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nortiz\OneDrive - CEMEX\Documentos\Proyectos\Proyectos-Cemex\Proyectos-Cemex\Forecast_Nacional\data\Colombia\"/>
    </mc:Choice>
  </mc:AlternateContent>
  <xr:revisionPtr revIDLastSave="0" documentId="13_ncr:1_{1B652E38-90BC-4A5B-8794-6AE21305846D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dinamica planta" sheetId="7" state="hidden" r:id="rId1"/>
    <sheet name="Desagregado" sheetId="1" r:id="rId2"/>
    <sheet name="dinamica" sheetId="5" r:id="rId3"/>
    <sheet name="real vs forecast" sheetId="2" r:id="rId4"/>
    <sheet name="history" sheetId="6" r:id="rId5"/>
  </sheets>
  <definedNames>
    <definedName name="_xlnm._FilterDatabase" localSheetId="1" hidden="1">Desagregado!$A$1:$H$20820</definedName>
    <definedName name="_xlnm._FilterDatabase" localSheetId="3" hidden="1">'real vs forecast'!$A$1:$F$1093</definedName>
  </definedNames>
  <calcPr calcId="191029"/>
  <pivotCaches>
    <pivotCache cacheId="34" r:id="rId6"/>
    <pivotCache cacheId="4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H3" i="1"/>
  <c r="F4" i="1"/>
  <c r="G4" i="1"/>
  <c r="H4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F2142" i="1"/>
  <c r="G2142" i="1"/>
  <c r="H2142" i="1"/>
  <c r="F2143" i="1"/>
  <c r="G2143" i="1"/>
  <c r="H2143" i="1"/>
  <c r="F2144" i="1"/>
  <c r="G2144" i="1"/>
  <c r="H2144" i="1"/>
  <c r="F2145" i="1"/>
  <c r="G2145" i="1"/>
  <c r="H2145" i="1"/>
  <c r="F2146" i="1"/>
  <c r="G2146" i="1"/>
  <c r="H2146" i="1"/>
  <c r="F2147" i="1"/>
  <c r="G2147" i="1"/>
  <c r="H2147" i="1"/>
  <c r="F2148" i="1"/>
  <c r="G2148" i="1"/>
  <c r="H2148" i="1"/>
  <c r="F2149" i="1"/>
  <c r="G2149" i="1"/>
  <c r="H2149" i="1"/>
  <c r="F2150" i="1"/>
  <c r="G2150" i="1"/>
  <c r="H2150" i="1"/>
  <c r="F2151" i="1"/>
  <c r="G2151" i="1"/>
  <c r="H2151" i="1"/>
  <c r="F2152" i="1"/>
  <c r="G2152" i="1"/>
  <c r="H2152" i="1"/>
  <c r="F2153" i="1"/>
  <c r="G2153" i="1"/>
  <c r="H2153" i="1"/>
  <c r="F2154" i="1"/>
  <c r="G2154" i="1"/>
  <c r="H2154" i="1"/>
  <c r="F2155" i="1"/>
  <c r="G2155" i="1"/>
  <c r="H2155" i="1"/>
  <c r="F2156" i="1"/>
  <c r="G2156" i="1"/>
  <c r="H2156" i="1"/>
  <c r="F2157" i="1"/>
  <c r="G2157" i="1"/>
  <c r="H2157" i="1"/>
  <c r="F2158" i="1"/>
  <c r="G2158" i="1"/>
  <c r="H2158" i="1"/>
  <c r="F2159" i="1"/>
  <c r="G2159" i="1"/>
  <c r="H2159" i="1"/>
  <c r="F2160" i="1"/>
  <c r="G2160" i="1"/>
  <c r="H2160" i="1"/>
  <c r="F2161" i="1"/>
  <c r="G2161" i="1"/>
  <c r="H2161" i="1"/>
  <c r="F2162" i="1"/>
  <c r="G2162" i="1"/>
  <c r="H2162" i="1"/>
  <c r="F2163" i="1"/>
  <c r="G2163" i="1"/>
  <c r="H2163" i="1"/>
  <c r="F2164" i="1"/>
  <c r="G2164" i="1"/>
  <c r="H2164" i="1"/>
  <c r="F2165" i="1"/>
  <c r="G2165" i="1"/>
  <c r="H2165" i="1"/>
  <c r="F2166" i="1"/>
  <c r="G2166" i="1"/>
  <c r="H2166" i="1"/>
  <c r="F2167" i="1"/>
  <c r="G2167" i="1"/>
  <c r="H2167" i="1"/>
  <c r="F2168" i="1"/>
  <c r="G2168" i="1"/>
  <c r="H2168" i="1"/>
  <c r="F2169" i="1"/>
  <c r="G2169" i="1"/>
  <c r="H2169" i="1"/>
  <c r="F2170" i="1"/>
  <c r="G2170" i="1"/>
  <c r="H2170" i="1"/>
  <c r="F2171" i="1"/>
  <c r="G2171" i="1"/>
  <c r="H2171" i="1"/>
  <c r="F2172" i="1"/>
  <c r="G2172" i="1"/>
  <c r="H2172" i="1"/>
  <c r="F2173" i="1"/>
  <c r="G2173" i="1"/>
  <c r="H2173" i="1"/>
  <c r="F2174" i="1"/>
  <c r="G2174" i="1"/>
  <c r="H2174" i="1"/>
  <c r="F2175" i="1"/>
  <c r="G2175" i="1"/>
  <c r="H2175" i="1"/>
  <c r="F2176" i="1"/>
  <c r="G2176" i="1"/>
  <c r="H2176" i="1"/>
  <c r="F2177" i="1"/>
  <c r="G2177" i="1"/>
  <c r="H2177" i="1"/>
  <c r="F2178" i="1"/>
  <c r="G2178" i="1"/>
  <c r="H2178" i="1"/>
  <c r="F2179" i="1"/>
  <c r="G2179" i="1"/>
  <c r="H2179" i="1"/>
  <c r="F2180" i="1"/>
  <c r="G2180" i="1"/>
  <c r="H2180" i="1"/>
  <c r="F2181" i="1"/>
  <c r="G2181" i="1"/>
  <c r="H2181" i="1"/>
  <c r="F2182" i="1"/>
  <c r="G2182" i="1"/>
  <c r="H2182" i="1"/>
  <c r="F2183" i="1"/>
  <c r="G2183" i="1"/>
  <c r="H2183" i="1"/>
  <c r="F2184" i="1"/>
  <c r="G2184" i="1"/>
  <c r="H2184" i="1"/>
  <c r="F2185" i="1"/>
  <c r="G2185" i="1"/>
  <c r="H2185" i="1"/>
  <c r="F2186" i="1"/>
  <c r="G2186" i="1"/>
  <c r="H2186" i="1"/>
  <c r="F2187" i="1"/>
  <c r="G2187" i="1"/>
  <c r="H2187" i="1"/>
  <c r="F2188" i="1"/>
  <c r="G2188" i="1"/>
  <c r="H2188" i="1"/>
  <c r="F2189" i="1"/>
  <c r="G2189" i="1"/>
  <c r="H2189" i="1"/>
  <c r="F2190" i="1"/>
  <c r="G2190" i="1"/>
  <c r="H2190" i="1"/>
  <c r="F2191" i="1"/>
  <c r="G2191" i="1"/>
  <c r="H2191" i="1"/>
  <c r="F2192" i="1"/>
  <c r="G2192" i="1"/>
  <c r="H2192" i="1"/>
  <c r="F2193" i="1"/>
  <c r="G2193" i="1"/>
  <c r="H2193" i="1"/>
  <c r="F2194" i="1"/>
  <c r="G2194" i="1"/>
  <c r="H2194" i="1"/>
  <c r="F2195" i="1"/>
  <c r="G2195" i="1"/>
  <c r="H2195" i="1"/>
  <c r="F2196" i="1"/>
  <c r="G2196" i="1"/>
  <c r="H2196" i="1"/>
  <c r="F2197" i="1"/>
  <c r="G2197" i="1"/>
  <c r="H2197" i="1"/>
  <c r="F2198" i="1"/>
  <c r="G2198" i="1"/>
  <c r="H2198" i="1"/>
  <c r="F2199" i="1"/>
  <c r="G2199" i="1"/>
  <c r="H2199" i="1"/>
  <c r="F2200" i="1"/>
  <c r="G2200" i="1"/>
  <c r="H2200" i="1"/>
  <c r="F2201" i="1"/>
  <c r="G2201" i="1"/>
  <c r="H2201" i="1"/>
  <c r="F2202" i="1"/>
  <c r="G2202" i="1"/>
  <c r="H2202" i="1"/>
  <c r="F2203" i="1"/>
  <c r="G2203" i="1"/>
  <c r="H2203" i="1"/>
  <c r="F2204" i="1"/>
  <c r="G2204" i="1"/>
  <c r="H2204" i="1"/>
  <c r="F2205" i="1"/>
  <c r="G2205" i="1"/>
  <c r="H2205" i="1"/>
  <c r="F2206" i="1"/>
  <c r="G2206" i="1"/>
  <c r="H2206" i="1"/>
  <c r="F2207" i="1"/>
  <c r="G2207" i="1"/>
  <c r="H2207" i="1"/>
  <c r="F2208" i="1"/>
  <c r="G2208" i="1"/>
  <c r="H2208" i="1"/>
  <c r="F2209" i="1"/>
  <c r="G2209" i="1"/>
  <c r="H2209" i="1"/>
  <c r="F2210" i="1"/>
  <c r="G2210" i="1"/>
  <c r="H2210" i="1"/>
  <c r="F2211" i="1"/>
  <c r="G2211" i="1"/>
  <c r="H2211" i="1"/>
  <c r="F2212" i="1"/>
  <c r="G2212" i="1"/>
  <c r="H2212" i="1"/>
  <c r="F2213" i="1"/>
  <c r="G2213" i="1"/>
  <c r="H2213" i="1"/>
  <c r="F2214" i="1"/>
  <c r="G2214" i="1"/>
  <c r="H2214" i="1"/>
  <c r="F2215" i="1"/>
  <c r="G2215" i="1"/>
  <c r="H2215" i="1"/>
  <c r="F2216" i="1"/>
  <c r="G2216" i="1"/>
  <c r="H2216" i="1"/>
  <c r="F2217" i="1"/>
  <c r="G2217" i="1"/>
  <c r="H2217" i="1"/>
  <c r="F2218" i="1"/>
  <c r="G2218" i="1"/>
  <c r="H2218" i="1"/>
  <c r="F2219" i="1"/>
  <c r="G2219" i="1"/>
  <c r="H2219" i="1"/>
  <c r="F2220" i="1"/>
  <c r="G2220" i="1"/>
  <c r="H2220" i="1"/>
  <c r="F2221" i="1"/>
  <c r="G2221" i="1"/>
  <c r="H2221" i="1"/>
  <c r="F2222" i="1"/>
  <c r="G2222" i="1"/>
  <c r="H2222" i="1"/>
  <c r="F2223" i="1"/>
  <c r="G2223" i="1"/>
  <c r="H2223" i="1"/>
  <c r="F2224" i="1"/>
  <c r="G2224" i="1"/>
  <c r="H2224" i="1"/>
  <c r="F2225" i="1"/>
  <c r="G2225" i="1"/>
  <c r="H2225" i="1"/>
  <c r="F2226" i="1"/>
  <c r="G2226" i="1"/>
  <c r="H2226" i="1"/>
  <c r="F2227" i="1"/>
  <c r="G2227" i="1"/>
  <c r="H2227" i="1"/>
  <c r="F2228" i="1"/>
  <c r="G2228" i="1"/>
  <c r="H2228" i="1"/>
  <c r="F2229" i="1"/>
  <c r="G2229" i="1"/>
  <c r="H2229" i="1"/>
  <c r="F2230" i="1"/>
  <c r="G2230" i="1"/>
  <c r="H2230" i="1"/>
  <c r="F2231" i="1"/>
  <c r="G2231" i="1"/>
  <c r="H2231" i="1"/>
  <c r="F2232" i="1"/>
  <c r="G2232" i="1"/>
  <c r="H2232" i="1"/>
  <c r="F2233" i="1"/>
  <c r="G2233" i="1"/>
  <c r="H2233" i="1"/>
  <c r="F2234" i="1"/>
  <c r="G2234" i="1"/>
  <c r="H2234" i="1"/>
  <c r="F2235" i="1"/>
  <c r="G2235" i="1"/>
  <c r="H2235" i="1"/>
  <c r="F2236" i="1"/>
  <c r="G2236" i="1"/>
  <c r="H2236" i="1"/>
  <c r="F2237" i="1"/>
  <c r="G2237" i="1"/>
  <c r="H2237" i="1"/>
  <c r="F2238" i="1"/>
  <c r="G2238" i="1"/>
  <c r="H2238" i="1"/>
  <c r="F2239" i="1"/>
  <c r="G2239" i="1"/>
  <c r="H2239" i="1"/>
  <c r="F2240" i="1"/>
  <c r="G2240" i="1"/>
  <c r="H2240" i="1"/>
  <c r="F2241" i="1"/>
  <c r="G2241" i="1"/>
  <c r="H2241" i="1"/>
  <c r="F2242" i="1"/>
  <c r="G2242" i="1"/>
  <c r="H2242" i="1"/>
  <c r="F2243" i="1"/>
  <c r="G2243" i="1"/>
  <c r="H2243" i="1"/>
  <c r="F2244" i="1"/>
  <c r="G2244" i="1"/>
  <c r="H2244" i="1"/>
  <c r="F2245" i="1"/>
  <c r="G2245" i="1"/>
  <c r="H2245" i="1"/>
  <c r="F2246" i="1"/>
  <c r="G2246" i="1"/>
  <c r="H2246" i="1"/>
  <c r="F2247" i="1"/>
  <c r="G2247" i="1"/>
  <c r="H2247" i="1"/>
  <c r="F2248" i="1"/>
  <c r="G2248" i="1"/>
  <c r="H2248" i="1"/>
  <c r="F2249" i="1"/>
  <c r="G2249" i="1"/>
  <c r="H2249" i="1"/>
  <c r="F2250" i="1"/>
  <c r="G2250" i="1"/>
  <c r="H2250" i="1"/>
  <c r="F2251" i="1"/>
  <c r="G2251" i="1"/>
  <c r="H2251" i="1"/>
  <c r="F2252" i="1"/>
  <c r="G2252" i="1"/>
  <c r="H2252" i="1"/>
  <c r="F2253" i="1"/>
  <c r="G2253" i="1"/>
  <c r="H2253" i="1"/>
  <c r="F2254" i="1"/>
  <c r="G2254" i="1"/>
  <c r="H2254" i="1"/>
  <c r="F2255" i="1"/>
  <c r="G2255" i="1"/>
  <c r="H2255" i="1"/>
  <c r="F2256" i="1"/>
  <c r="G2256" i="1"/>
  <c r="H2256" i="1"/>
  <c r="F2257" i="1"/>
  <c r="G2257" i="1"/>
  <c r="H2257" i="1"/>
  <c r="F2258" i="1"/>
  <c r="G2258" i="1"/>
  <c r="H2258" i="1"/>
  <c r="F2259" i="1"/>
  <c r="G2259" i="1"/>
  <c r="H2259" i="1"/>
  <c r="F2260" i="1"/>
  <c r="G2260" i="1"/>
  <c r="H2260" i="1"/>
  <c r="F2261" i="1"/>
  <c r="G2261" i="1"/>
  <c r="H2261" i="1"/>
  <c r="F2262" i="1"/>
  <c r="G2262" i="1"/>
  <c r="H2262" i="1"/>
  <c r="F2263" i="1"/>
  <c r="G2263" i="1"/>
  <c r="H2263" i="1"/>
  <c r="F2264" i="1"/>
  <c r="G2264" i="1"/>
  <c r="H2264" i="1"/>
  <c r="F2265" i="1"/>
  <c r="G2265" i="1"/>
  <c r="H2265" i="1"/>
  <c r="F2266" i="1"/>
  <c r="G2266" i="1"/>
  <c r="H2266" i="1"/>
  <c r="F2267" i="1"/>
  <c r="G2267" i="1"/>
  <c r="H2267" i="1"/>
  <c r="F2268" i="1"/>
  <c r="G2268" i="1"/>
  <c r="H2268" i="1"/>
  <c r="F2269" i="1"/>
  <c r="G2269" i="1"/>
  <c r="H2269" i="1"/>
  <c r="F2270" i="1"/>
  <c r="G2270" i="1"/>
  <c r="H2270" i="1"/>
  <c r="F2271" i="1"/>
  <c r="G2271" i="1"/>
  <c r="H2271" i="1"/>
  <c r="F2272" i="1"/>
  <c r="G2272" i="1"/>
  <c r="H2272" i="1"/>
  <c r="F2273" i="1"/>
  <c r="G2273" i="1"/>
  <c r="H2273" i="1"/>
  <c r="F2274" i="1"/>
  <c r="G2274" i="1"/>
  <c r="H2274" i="1"/>
  <c r="F2275" i="1"/>
  <c r="G2275" i="1"/>
  <c r="H2275" i="1"/>
  <c r="F2276" i="1"/>
  <c r="G2276" i="1"/>
  <c r="H2276" i="1"/>
  <c r="F2277" i="1"/>
  <c r="G2277" i="1"/>
  <c r="H2277" i="1"/>
  <c r="F2278" i="1"/>
  <c r="G2278" i="1"/>
  <c r="H2278" i="1"/>
  <c r="F2279" i="1"/>
  <c r="G2279" i="1"/>
  <c r="H2279" i="1"/>
  <c r="F2280" i="1"/>
  <c r="G2280" i="1"/>
  <c r="H2280" i="1"/>
  <c r="F2281" i="1"/>
  <c r="G2281" i="1"/>
  <c r="H2281" i="1"/>
  <c r="F2282" i="1"/>
  <c r="G2282" i="1"/>
  <c r="H2282" i="1"/>
  <c r="F2283" i="1"/>
  <c r="G2283" i="1"/>
  <c r="H2283" i="1"/>
  <c r="F2284" i="1"/>
  <c r="G2284" i="1"/>
  <c r="H2284" i="1"/>
  <c r="F2285" i="1"/>
  <c r="G2285" i="1"/>
  <c r="H2285" i="1"/>
  <c r="F2286" i="1"/>
  <c r="G2286" i="1"/>
  <c r="H2286" i="1"/>
  <c r="F2287" i="1"/>
  <c r="G2287" i="1"/>
  <c r="H2287" i="1"/>
  <c r="F2288" i="1"/>
  <c r="G2288" i="1"/>
  <c r="H2288" i="1"/>
  <c r="F2289" i="1"/>
  <c r="G2289" i="1"/>
  <c r="H2289" i="1"/>
  <c r="F2290" i="1"/>
  <c r="G2290" i="1"/>
  <c r="H2290" i="1"/>
  <c r="F2291" i="1"/>
  <c r="G2291" i="1"/>
  <c r="H2291" i="1"/>
  <c r="F2292" i="1"/>
  <c r="G2292" i="1"/>
  <c r="H2292" i="1"/>
  <c r="F2293" i="1"/>
  <c r="G2293" i="1"/>
  <c r="H2293" i="1"/>
  <c r="F2294" i="1"/>
  <c r="G2294" i="1"/>
  <c r="H2294" i="1"/>
  <c r="F2295" i="1"/>
  <c r="G2295" i="1"/>
  <c r="H2295" i="1"/>
  <c r="F2296" i="1"/>
  <c r="G2296" i="1"/>
  <c r="H2296" i="1"/>
  <c r="F2297" i="1"/>
  <c r="G2297" i="1"/>
  <c r="H2297" i="1"/>
  <c r="F2298" i="1"/>
  <c r="G2298" i="1"/>
  <c r="H2298" i="1"/>
  <c r="F2299" i="1"/>
  <c r="G2299" i="1"/>
  <c r="H2299" i="1"/>
  <c r="F2300" i="1"/>
  <c r="G2300" i="1"/>
  <c r="H2300" i="1"/>
  <c r="F2301" i="1"/>
  <c r="G2301" i="1"/>
  <c r="H2301" i="1"/>
  <c r="F2302" i="1"/>
  <c r="G2302" i="1"/>
  <c r="H2302" i="1"/>
  <c r="F2303" i="1"/>
  <c r="G2303" i="1"/>
  <c r="H2303" i="1"/>
  <c r="F2304" i="1"/>
  <c r="G2304" i="1"/>
  <c r="H2304" i="1"/>
  <c r="F2305" i="1"/>
  <c r="G2305" i="1"/>
  <c r="H2305" i="1"/>
  <c r="F2306" i="1"/>
  <c r="G2306" i="1"/>
  <c r="H2306" i="1"/>
  <c r="F2307" i="1"/>
  <c r="G2307" i="1"/>
  <c r="H2307" i="1"/>
  <c r="F2308" i="1"/>
  <c r="G2308" i="1"/>
  <c r="H2308" i="1"/>
  <c r="F2309" i="1"/>
  <c r="G2309" i="1"/>
  <c r="H2309" i="1"/>
  <c r="F2310" i="1"/>
  <c r="G2310" i="1"/>
  <c r="H2310" i="1"/>
  <c r="F2311" i="1"/>
  <c r="G2311" i="1"/>
  <c r="H2311" i="1"/>
  <c r="F2312" i="1"/>
  <c r="G2312" i="1"/>
  <c r="H2312" i="1"/>
  <c r="F2313" i="1"/>
  <c r="G2313" i="1"/>
  <c r="H2313" i="1"/>
  <c r="F2314" i="1"/>
  <c r="G2314" i="1"/>
  <c r="H2314" i="1"/>
  <c r="F2315" i="1"/>
  <c r="G2315" i="1"/>
  <c r="H2315" i="1"/>
  <c r="F2316" i="1"/>
  <c r="G2316" i="1"/>
  <c r="H2316" i="1"/>
  <c r="F2317" i="1"/>
  <c r="G2317" i="1"/>
  <c r="H2317" i="1"/>
  <c r="F2318" i="1"/>
  <c r="G2318" i="1"/>
  <c r="H2318" i="1"/>
  <c r="F2319" i="1"/>
  <c r="G2319" i="1"/>
  <c r="H2319" i="1"/>
  <c r="F2320" i="1"/>
  <c r="G2320" i="1"/>
  <c r="H2320" i="1"/>
  <c r="F2321" i="1"/>
  <c r="G2321" i="1"/>
  <c r="H2321" i="1"/>
  <c r="F2322" i="1"/>
  <c r="G2322" i="1"/>
  <c r="H2322" i="1"/>
  <c r="F2323" i="1"/>
  <c r="G2323" i="1"/>
  <c r="H2323" i="1"/>
  <c r="F2324" i="1"/>
  <c r="G2324" i="1"/>
  <c r="H2324" i="1"/>
  <c r="F2325" i="1"/>
  <c r="G2325" i="1"/>
  <c r="H2325" i="1"/>
  <c r="F2326" i="1"/>
  <c r="G2326" i="1"/>
  <c r="H2326" i="1"/>
  <c r="F2327" i="1"/>
  <c r="G2327" i="1"/>
  <c r="H2327" i="1"/>
  <c r="F2328" i="1"/>
  <c r="G2328" i="1"/>
  <c r="H2328" i="1"/>
  <c r="F2329" i="1"/>
  <c r="G2329" i="1"/>
  <c r="H2329" i="1"/>
  <c r="F2330" i="1"/>
  <c r="G2330" i="1"/>
  <c r="H2330" i="1"/>
  <c r="F2331" i="1"/>
  <c r="G2331" i="1"/>
  <c r="H2331" i="1"/>
  <c r="F2332" i="1"/>
  <c r="G2332" i="1"/>
  <c r="H2332" i="1"/>
  <c r="F2333" i="1"/>
  <c r="G2333" i="1"/>
  <c r="H2333" i="1"/>
  <c r="F2334" i="1"/>
  <c r="G2334" i="1"/>
  <c r="H2334" i="1"/>
  <c r="F2335" i="1"/>
  <c r="G2335" i="1"/>
  <c r="H2335" i="1"/>
  <c r="F2336" i="1"/>
  <c r="G2336" i="1"/>
  <c r="H2336" i="1"/>
  <c r="F2337" i="1"/>
  <c r="G2337" i="1"/>
  <c r="H2337" i="1"/>
  <c r="F2338" i="1"/>
  <c r="G2338" i="1"/>
  <c r="H2338" i="1"/>
  <c r="F2339" i="1"/>
  <c r="G2339" i="1"/>
  <c r="H2339" i="1"/>
  <c r="F2340" i="1"/>
  <c r="G2340" i="1"/>
  <c r="H2340" i="1"/>
  <c r="F2341" i="1"/>
  <c r="G2341" i="1"/>
  <c r="H2341" i="1"/>
  <c r="F2342" i="1"/>
  <c r="G2342" i="1"/>
  <c r="H2342" i="1"/>
  <c r="F2343" i="1"/>
  <c r="G2343" i="1"/>
  <c r="H2343" i="1"/>
  <c r="F2344" i="1"/>
  <c r="G2344" i="1"/>
  <c r="H2344" i="1"/>
  <c r="F2345" i="1"/>
  <c r="G2345" i="1"/>
  <c r="H2345" i="1"/>
  <c r="F2346" i="1"/>
  <c r="G2346" i="1"/>
  <c r="H2346" i="1"/>
  <c r="F2347" i="1"/>
  <c r="G2347" i="1"/>
  <c r="H2347" i="1"/>
  <c r="F2348" i="1"/>
  <c r="G2348" i="1"/>
  <c r="H2348" i="1"/>
  <c r="F2349" i="1"/>
  <c r="G2349" i="1"/>
  <c r="H2349" i="1"/>
  <c r="F2350" i="1"/>
  <c r="G2350" i="1"/>
  <c r="H2350" i="1"/>
  <c r="F2351" i="1"/>
  <c r="G2351" i="1"/>
  <c r="H2351" i="1"/>
  <c r="F2352" i="1"/>
  <c r="G2352" i="1"/>
  <c r="H2352" i="1"/>
  <c r="F2353" i="1"/>
  <c r="G2353" i="1"/>
  <c r="H2353" i="1"/>
  <c r="F2354" i="1"/>
  <c r="G2354" i="1"/>
  <c r="H2354" i="1"/>
  <c r="F2355" i="1"/>
  <c r="G2355" i="1"/>
  <c r="H2355" i="1"/>
  <c r="F2356" i="1"/>
  <c r="G2356" i="1"/>
  <c r="H2356" i="1"/>
  <c r="F2357" i="1"/>
  <c r="G2357" i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/>
  <c r="H2361" i="1"/>
  <c r="F2362" i="1"/>
  <c r="G2362" i="1"/>
  <c r="H2362" i="1"/>
  <c r="F2363" i="1"/>
  <c r="G2363" i="1"/>
  <c r="H2363" i="1"/>
  <c r="F2364" i="1"/>
  <c r="G2364" i="1"/>
  <c r="H2364" i="1"/>
  <c r="F2365" i="1"/>
  <c r="G2365" i="1"/>
  <c r="H2365" i="1"/>
  <c r="F2366" i="1"/>
  <c r="G2366" i="1"/>
  <c r="H2366" i="1"/>
  <c r="F2367" i="1"/>
  <c r="G2367" i="1"/>
  <c r="H2367" i="1"/>
  <c r="F2368" i="1"/>
  <c r="G2368" i="1"/>
  <c r="H2368" i="1"/>
  <c r="F2369" i="1"/>
  <c r="G2369" i="1"/>
  <c r="H2369" i="1"/>
  <c r="F2370" i="1"/>
  <c r="G2370" i="1"/>
  <c r="H2370" i="1"/>
  <c r="F2371" i="1"/>
  <c r="G2371" i="1"/>
  <c r="H2371" i="1"/>
  <c r="F2372" i="1"/>
  <c r="G2372" i="1"/>
  <c r="H2372" i="1"/>
  <c r="F2373" i="1"/>
  <c r="G2373" i="1"/>
  <c r="H2373" i="1"/>
  <c r="F2374" i="1"/>
  <c r="G2374" i="1"/>
  <c r="H2374" i="1"/>
  <c r="F2375" i="1"/>
  <c r="G2375" i="1"/>
  <c r="H2375" i="1"/>
  <c r="F2376" i="1"/>
  <c r="G2376" i="1"/>
  <c r="H2376" i="1"/>
  <c r="F2377" i="1"/>
  <c r="G2377" i="1"/>
  <c r="H2377" i="1"/>
  <c r="F2378" i="1"/>
  <c r="G2378" i="1"/>
  <c r="H2378" i="1"/>
  <c r="F2379" i="1"/>
  <c r="G2379" i="1"/>
  <c r="H2379" i="1"/>
  <c r="F2380" i="1"/>
  <c r="G2380" i="1"/>
  <c r="H2380" i="1"/>
  <c r="F2381" i="1"/>
  <c r="G2381" i="1"/>
  <c r="H2381" i="1"/>
  <c r="F2382" i="1"/>
  <c r="G2382" i="1"/>
  <c r="H2382" i="1"/>
  <c r="F2383" i="1"/>
  <c r="G2383" i="1"/>
  <c r="H2383" i="1"/>
  <c r="F2384" i="1"/>
  <c r="G2384" i="1"/>
  <c r="H2384" i="1"/>
  <c r="F2385" i="1"/>
  <c r="G2385" i="1"/>
  <c r="H2385" i="1"/>
  <c r="F2386" i="1"/>
  <c r="G2386" i="1"/>
  <c r="H2386" i="1"/>
  <c r="F2387" i="1"/>
  <c r="G2387" i="1"/>
  <c r="H2387" i="1"/>
  <c r="F2388" i="1"/>
  <c r="G2388" i="1"/>
  <c r="H2388" i="1"/>
  <c r="F2389" i="1"/>
  <c r="G2389" i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/>
  <c r="H2393" i="1"/>
  <c r="F2394" i="1"/>
  <c r="G2394" i="1"/>
  <c r="H2394" i="1"/>
  <c r="F2395" i="1"/>
  <c r="G2395" i="1"/>
  <c r="H2395" i="1"/>
  <c r="F2396" i="1"/>
  <c r="G2396" i="1"/>
  <c r="H2396" i="1"/>
  <c r="F2397" i="1"/>
  <c r="G2397" i="1"/>
  <c r="H2397" i="1"/>
  <c r="F2398" i="1"/>
  <c r="G2398" i="1"/>
  <c r="H2398" i="1"/>
  <c r="F2399" i="1"/>
  <c r="G2399" i="1"/>
  <c r="H2399" i="1"/>
  <c r="F2400" i="1"/>
  <c r="G2400" i="1"/>
  <c r="H2400" i="1"/>
  <c r="F2401" i="1"/>
  <c r="G2401" i="1"/>
  <c r="H2401" i="1"/>
  <c r="F2402" i="1"/>
  <c r="G2402" i="1"/>
  <c r="H2402" i="1"/>
  <c r="F2403" i="1"/>
  <c r="G2403" i="1"/>
  <c r="H2403" i="1"/>
  <c r="F2404" i="1"/>
  <c r="G2404" i="1"/>
  <c r="H2404" i="1"/>
  <c r="F2405" i="1"/>
  <c r="G2405" i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/>
  <c r="H2409" i="1"/>
  <c r="F2410" i="1"/>
  <c r="G2410" i="1"/>
  <c r="H2410" i="1"/>
  <c r="F2411" i="1"/>
  <c r="G2411" i="1"/>
  <c r="H2411" i="1"/>
  <c r="F2412" i="1"/>
  <c r="G2412" i="1"/>
  <c r="H2412" i="1"/>
  <c r="F2413" i="1"/>
  <c r="G2413" i="1"/>
  <c r="H2413" i="1"/>
  <c r="F2414" i="1"/>
  <c r="G2414" i="1"/>
  <c r="H2414" i="1"/>
  <c r="F2415" i="1"/>
  <c r="G2415" i="1"/>
  <c r="H2415" i="1"/>
  <c r="F2416" i="1"/>
  <c r="G2416" i="1"/>
  <c r="H2416" i="1"/>
  <c r="F2417" i="1"/>
  <c r="G2417" i="1"/>
  <c r="H2417" i="1"/>
  <c r="F2418" i="1"/>
  <c r="G2418" i="1"/>
  <c r="H2418" i="1"/>
  <c r="F2419" i="1"/>
  <c r="G2419" i="1"/>
  <c r="H2419" i="1"/>
  <c r="F2420" i="1"/>
  <c r="G2420" i="1"/>
  <c r="H2420" i="1"/>
  <c r="F2421" i="1"/>
  <c r="G2421" i="1"/>
  <c r="H2421" i="1"/>
  <c r="F2422" i="1"/>
  <c r="G2422" i="1"/>
  <c r="H2422" i="1"/>
  <c r="F2423" i="1"/>
  <c r="G2423" i="1"/>
  <c r="H2423" i="1"/>
  <c r="F2424" i="1"/>
  <c r="G2424" i="1"/>
  <c r="H2424" i="1"/>
  <c r="F2425" i="1"/>
  <c r="G2425" i="1"/>
  <c r="H2425" i="1"/>
  <c r="F2426" i="1"/>
  <c r="G2426" i="1"/>
  <c r="H2426" i="1"/>
  <c r="F2427" i="1"/>
  <c r="G2427" i="1"/>
  <c r="H2427" i="1"/>
  <c r="F2428" i="1"/>
  <c r="G2428" i="1"/>
  <c r="H2428" i="1"/>
  <c r="F2429" i="1"/>
  <c r="G2429" i="1"/>
  <c r="H2429" i="1"/>
  <c r="F2430" i="1"/>
  <c r="G2430" i="1"/>
  <c r="H2430" i="1"/>
  <c r="F2431" i="1"/>
  <c r="G2431" i="1"/>
  <c r="H2431" i="1"/>
  <c r="F2432" i="1"/>
  <c r="G2432" i="1"/>
  <c r="H2432" i="1"/>
  <c r="F2433" i="1"/>
  <c r="G2433" i="1"/>
  <c r="H2433" i="1"/>
  <c r="F2434" i="1"/>
  <c r="G2434" i="1"/>
  <c r="H2434" i="1"/>
  <c r="F2435" i="1"/>
  <c r="G2435" i="1"/>
  <c r="H2435" i="1"/>
  <c r="F2436" i="1"/>
  <c r="G2436" i="1"/>
  <c r="H2436" i="1"/>
  <c r="F2437" i="1"/>
  <c r="G2437" i="1"/>
  <c r="H2437" i="1"/>
  <c r="F2438" i="1"/>
  <c r="G2438" i="1"/>
  <c r="H2438" i="1"/>
  <c r="F2439" i="1"/>
  <c r="G2439" i="1"/>
  <c r="H2439" i="1"/>
  <c r="F2440" i="1"/>
  <c r="G2440" i="1"/>
  <c r="H2440" i="1"/>
  <c r="F2441" i="1"/>
  <c r="G2441" i="1"/>
  <c r="H2441" i="1"/>
  <c r="F2442" i="1"/>
  <c r="G2442" i="1"/>
  <c r="H2442" i="1"/>
  <c r="F2443" i="1"/>
  <c r="G2443" i="1"/>
  <c r="H2443" i="1"/>
  <c r="F2444" i="1"/>
  <c r="G2444" i="1"/>
  <c r="H2444" i="1"/>
  <c r="F2445" i="1"/>
  <c r="G2445" i="1"/>
  <c r="H2445" i="1"/>
  <c r="F2446" i="1"/>
  <c r="G2446" i="1"/>
  <c r="H2446" i="1"/>
  <c r="F2447" i="1"/>
  <c r="G2447" i="1"/>
  <c r="H2447" i="1"/>
  <c r="F2448" i="1"/>
  <c r="G2448" i="1"/>
  <c r="H2448" i="1"/>
  <c r="F2449" i="1"/>
  <c r="G2449" i="1"/>
  <c r="H2449" i="1"/>
  <c r="F2450" i="1"/>
  <c r="G2450" i="1"/>
  <c r="H2450" i="1"/>
  <c r="F2451" i="1"/>
  <c r="G2451" i="1"/>
  <c r="H2451" i="1"/>
  <c r="F2452" i="1"/>
  <c r="G2452" i="1"/>
  <c r="H2452" i="1"/>
  <c r="F2453" i="1"/>
  <c r="G2453" i="1"/>
  <c r="H2453" i="1"/>
  <c r="F2454" i="1"/>
  <c r="G2454" i="1"/>
  <c r="H2454" i="1"/>
  <c r="F2455" i="1"/>
  <c r="G2455" i="1"/>
  <c r="H2455" i="1"/>
  <c r="F2456" i="1"/>
  <c r="G2456" i="1"/>
  <c r="H2456" i="1"/>
  <c r="F2457" i="1"/>
  <c r="G2457" i="1"/>
  <c r="H2457" i="1"/>
  <c r="F2458" i="1"/>
  <c r="G2458" i="1"/>
  <c r="H2458" i="1"/>
  <c r="F2459" i="1"/>
  <c r="G2459" i="1"/>
  <c r="H2459" i="1"/>
  <c r="F2460" i="1"/>
  <c r="G2460" i="1"/>
  <c r="H2460" i="1"/>
  <c r="F2461" i="1"/>
  <c r="G2461" i="1"/>
  <c r="H2461" i="1"/>
  <c r="F2462" i="1"/>
  <c r="G2462" i="1"/>
  <c r="H2462" i="1"/>
  <c r="F2463" i="1"/>
  <c r="G2463" i="1"/>
  <c r="H2463" i="1"/>
  <c r="F2464" i="1"/>
  <c r="G2464" i="1"/>
  <c r="H2464" i="1"/>
  <c r="F2465" i="1"/>
  <c r="G2465" i="1"/>
  <c r="H2465" i="1"/>
  <c r="F2466" i="1"/>
  <c r="G2466" i="1"/>
  <c r="H2466" i="1"/>
  <c r="F2467" i="1"/>
  <c r="G2467" i="1"/>
  <c r="H2467" i="1"/>
  <c r="F2468" i="1"/>
  <c r="G2468" i="1"/>
  <c r="H2468" i="1"/>
  <c r="F2469" i="1"/>
  <c r="G2469" i="1"/>
  <c r="H2469" i="1"/>
  <c r="F2470" i="1"/>
  <c r="G2470" i="1"/>
  <c r="H2470" i="1"/>
  <c r="F2471" i="1"/>
  <c r="G2471" i="1"/>
  <c r="H2471" i="1"/>
  <c r="F2472" i="1"/>
  <c r="G2472" i="1"/>
  <c r="H2472" i="1"/>
  <c r="F2473" i="1"/>
  <c r="G2473" i="1"/>
  <c r="H2473" i="1"/>
  <c r="F2474" i="1"/>
  <c r="G2474" i="1"/>
  <c r="H2474" i="1"/>
  <c r="F2475" i="1"/>
  <c r="G2475" i="1"/>
  <c r="H2475" i="1"/>
  <c r="F2476" i="1"/>
  <c r="G2476" i="1"/>
  <c r="H2476" i="1"/>
  <c r="F2477" i="1"/>
  <c r="G2477" i="1"/>
  <c r="H2477" i="1"/>
  <c r="F2478" i="1"/>
  <c r="G2478" i="1"/>
  <c r="H2478" i="1"/>
  <c r="F2479" i="1"/>
  <c r="G2479" i="1"/>
  <c r="H2479" i="1"/>
  <c r="F2480" i="1"/>
  <c r="G2480" i="1"/>
  <c r="H2480" i="1"/>
  <c r="F2481" i="1"/>
  <c r="G2481" i="1"/>
  <c r="H2481" i="1"/>
  <c r="F2482" i="1"/>
  <c r="G2482" i="1"/>
  <c r="H2482" i="1"/>
  <c r="F2483" i="1"/>
  <c r="G2483" i="1"/>
  <c r="H2483" i="1"/>
  <c r="F2484" i="1"/>
  <c r="G2484" i="1"/>
  <c r="H2484" i="1"/>
  <c r="F2485" i="1"/>
  <c r="G2485" i="1"/>
  <c r="H2485" i="1"/>
  <c r="F2486" i="1"/>
  <c r="G2486" i="1"/>
  <c r="H2486" i="1"/>
  <c r="F2487" i="1"/>
  <c r="G2487" i="1"/>
  <c r="H2487" i="1"/>
  <c r="F2488" i="1"/>
  <c r="G2488" i="1"/>
  <c r="H2488" i="1"/>
  <c r="F2489" i="1"/>
  <c r="G2489" i="1"/>
  <c r="H2489" i="1"/>
  <c r="F2490" i="1"/>
  <c r="G2490" i="1"/>
  <c r="H2490" i="1"/>
  <c r="F2491" i="1"/>
  <c r="G2491" i="1"/>
  <c r="H2491" i="1"/>
  <c r="F2492" i="1"/>
  <c r="G2492" i="1"/>
  <c r="H2492" i="1"/>
  <c r="F2493" i="1"/>
  <c r="G2493" i="1"/>
  <c r="H2493" i="1"/>
  <c r="F2494" i="1"/>
  <c r="G2494" i="1"/>
  <c r="H2494" i="1"/>
  <c r="F2495" i="1"/>
  <c r="G2495" i="1"/>
  <c r="H2495" i="1"/>
  <c r="F2496" i="1"/>
  <c r="G2496" i="1"/>
  <c r="H2496" i="1"/>
  <c r="F2497" i="1"/>
  <c r="G2497" i="1"/>
  <c r="H2497" i="1"/>
  <c r="F2498" i="1"/>
  <c r="G2498" i="1"/>
  <c r="H2498" i="1"/>
  <c r="F2499" i="1"/>
  <c r="G2499" i="1"/>
  <c r="H2499" i="1"/>
  <c r="F2500" i="1"/>
  <c r="G2500" i="1"/>
  <c r="H2500" i="1"/>
  <c r="F2501" i="1"/>
  <c r="G2501" i="1"/>
  <c r="H2501" i="1"/>
  <c r="F2502" i="1"/>
  <c r="G2502" i="1"/>
  <c r="H2502" i="1"/>
  <c r="F2503" i="1"/>
  <c r="G2503" i="1"/>
  <c r="H2503" i="1"/>
  <c r="F2504" i="1"/>
  <c r="G2504" i="1"/>
  <c r="H2504" i="1"/>
  <c r="F2505" i="1"/>
  <c r="G2505" i="1"/>
  <c r="H2505" i="1"/>
  <c r="F2506" i="1"/>
  <c r="G2506" i="1"/>
  <c r="H2506" i="1"/>
  <c r="F2507" i="1"/>
  <c r="G2507" i="1"/>
  <c r="H2507" i="1"/>
  <c r="F2508" i="1"/>
  <c r="G2508" i="1"/>
  <c r="H2508" i="1"/>
  <c r="F2509" i="1"/>
  <c r="G2509" i="1"/>
  <c r="H2509" i="1"/>
  <c r="F2510" i="1"/>
  <c r="G2510" i="1"/>
  <c r="H2510" i="1"/>
  <c r="F2511" i="1"/>
  <c r="G2511" i="1"/>
  <c r="H2511" i="1"/>
  <c r="F2512" i="1"/>
  <c r="G2512" i="1"/>
  <c r="H2512" i="1"/>
  <c r="F2513" i="1"/>
  <c r="G2513" i="1"/>
  <c r="H2513" i="1"/>
  <c r="F2514" i="1"/>
  <c r="G2514" i="1"/>
  <c r="H2514" i="1"/>
  <c r="F2515" i="1"/>
  <c r="G2515" i="1"/>
  <c r="H2515" i="1"/>
  <c r="F2516" i="1"/>
  <c r="G2516" i="1"/>
  <c r="H2516" i="1"/>
  <c r="F2517" i="1"/>
  <c r="G2517" i="1"/>
  <c r="H2517" i="1"/>
  <c r="F2518" i="1"/>
  <c r="G2518" i="1"/>
  <c r="H2518" i="1"/>
  <c r="F2519" i="1"/>
  <c r="G2519" i="1"/>
  <c r="H2519" i="1"/>
  <c r="F2520" i="1"/>
  <c r="G2520" i="1"/>
  <c r="H2520" i="1"/>
  <c r="F2521" i="1"/>
  <c r="G2521" i="1"/>
  <c r="H2521" i="1"/>
  <c r="F2522" i="1"/>
  <c r="G2522" i="1"/>
  <c r="H2522" i="1"/>
  <c r="F2523" i="1"/>
  <c r="G2523" i="1"/>
  <c r="H2523" i="1"/>
  <c r="F2524" i="1"/>
  <c r="G2524" i="1"/>
  <c r="H2524" i="1"/>
  <c r="F2525" i="1"/>
  <c r="G2525" i="1"/>
  <c r="H2525" i="1"/>
  <c r="F2526" i="1"/>
  <c r="G2526" i="1"/>
  <c r="H2526" i="1"/>
  <c r="F2527" i="1"/>
  <c r="G2527" i="1"/>
  <c r="H2527" i="1"/>
  <c r="F2528" i="1"/>
  <c r="G2528" i="1"/>
  <c r="H2528" i="1"/>
  <c r="F2529" i="1"/>
  <c r="G2529" i="1"/>
  <c r="H2529" i="1"/>
  <c r="F2530" i="1"/>
  <c r="G2530" i="1"/>
  <c r="H2530" i="1"/>
  <c r="F2531" i="1"/>
  <c r="G2531" i="1"/>
  <c r="H2531" i="1"/>
  <c r="F2532" i="1"/>
  <c r="G2532" i="1"/>
  <c r="H2532" i="1"/>
  <c r="F2533" i="1"/>
  <c r="G2533" i="1"/>
  <c r="H2533" i="1"/>
  <c r="F2534" i="1"/>
  <c r="G2534" i="1"/>
  <c r="H2534" i="1"/>
  <c r="F2535" i="1"/>
  <c r="G2535" i="1"/>
  <c r="H2535" i="1"/>
  <c r="F2536" i="1"/>
  <c r="G2536" i="1"/>
  <c r="H2536" i="1"/>
  <c r="F2537" i="1"/>
  <c r="G2537" i="1"/>
  <c r="H2537" i="1"/>
  <c r="F2538" i="1"/>
  <c r="G2538" i="1"/>
  <c r="H2538" i="1"/>
  <c r="F2539" i="1"/>
  <c r="G2539" i="1"/>
  <c r="H2539" i="1"/>
  <c r="F2540" i="1"/>
  <c r="G2540" i="1"/>
  <c r="H2540" i="1"/>
  <c r="F2541" i="1"/>
  <c r="G2541" i="1"/>
  <c r="H2541" i="1"/>
  <c r="F2542" i="1"/>
  <c r="G2542" i="1"/>
  <c r="H2542" i="1"/>
  <c r="F2543" i="1"/>
  <c r="G2543" i="1"/>
  <c r="H2543" i="1"/>
  <c r="F2544" i="1"/>
  <c r="G2544" i="1"/>
  <c r="H2544" i="1"/>
  <c r="F2545" i="1"/>
  <c r="G2545" i="1"/>
  <c r="H2545" i="1"/>
  <c r="F2546" i="1"/>
  <c r="G2546" i="1"/>
  <c r="H2546" i="1"/>
  <c r="F2547" i="1"/>
  <c r="G2547" i="1"/>
  <c r="H2547" i="1"/>
  <c r="F2548" i="1"/>
  <c r="G2548" i="1"/>
  <c r="H2548" i="1"/>
  <c r="F2549" i="1"/>
  <c r="G2549" i="1"/>
  <c r="H2549" i="1"/>
  <c r="F2550" i="1"/>
  <c r="G2550" i="1"/>
  <c r="H2550" i="1"/>
  <c r="F2551" i="1"/>
  <c r="G2551" i="1"/>
  <c r="H2551" i="1"/>
  <c r="F2552" i="1"/>
  <c r="G2552" i="1"/>
  <c r="H2552" i="1"/>
  <c r="F2553" i="1"/>
  <c r="G2553" i="1"/>
  <c r="H2553" i="1"/>
  <c r="F2554" i="1"/>
  <c r="G2554" i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/>
  <c r="H2558" i="1"/>
  <c r="F2559" i="1"/>
  <c r="G2559" i="1"/>
  <c r="H2559" i="1"/>
  <c r="F2560" i="1"/>
  <c r="G2560" i="1"/>
  <c r="H2560" i="1"/>
  <c r="F2561" i="1"/>
  <c r="G2561" i="1"/>
  <c r="H2561" i="1"/>
  <c r="F2562" i="1"/>
  <c r="G2562" i="1"/>
  <c r="H2562" i="1"/>
  <c r="F2563" i="1"/>
  <c r="G2563" i="1"/>
  <c r="H2563" i="1"/>
  <c r="F2564" i="1"/>
  <c r="G2564" i="1"/>
  <c r="H2564" i="1"/>
  <c r="F2565" i="1"/>
  <c r="G2565" i="1"/>
  <c r="H2565" i="1"/>
  <c r="F2566" i="1"/>
  <c r="G2566" i="1"/>
  <c r="H2566" i="1"/>
  <c r="F2567" i="1"/>
  <c r="G2567" i="1"/>
  <c r="H2567" i="1"/>
  <c r="F2568" i="1"/>
  <c r="G2568" i="1"/>
  <c r="H2568" i="1"/>
  <c r="F2569" i="1"/>
  <c r="G2569" i="1"/>
  <c r="H2569" i="1"/>
  <c r="F2570" i="1"/>
  <c r="G2570" i="1"/>
  <c r="H2570" i="1"/>
  <c r="F2571" i="1"/>
  <c r="G2571" i="1"/>
  <c r="H2571" i="1"/>
  <c r="F2572" i="1"/>
  <c r="G2572" i="1"/>
  <c r="H2572" i="1"/>
  <c r="F2573" i="1"/>
  <c r="G2573" i="1"/>
  <c r="H2573" i="1"/>
  <c r="F2574" i="1"/>
  <c r="G2574" i="1"/>
  <c r="H2574" i="1"/>
  <c r="F2575" i="1"/>
  <c r="G2575" i="1"/>
  <c r="H2575" i="1"/>
  <c r="F2576" i="1"/>
  <c r="G2576" i="1"/>
  <c r="H2576" i="1"/>
  <c r="F2577" i="1"/>
  <c r="G2577" i="1"/>
  <c r="H2577" i="1"/>
  <c r="F2578" i="1"/>
  <c r="G2578" i="1"/>
  <c r="H2578" i="1"/>
  <c r="F2579" i="1"/>
  <c r="G2579" i="1"/>
  <c r="H2579" i="1"/>
  <c r="F2580" i="1"/>
  <c r="G2580" i="1"/>
  <c r="H2580" i="1"/>
  <c r="F2581" i="1"/>
  <c r="G2581" i="1"/>
  <c r="H2581" i="1"/>
  <c r="F2582" i="1"/>
  <c r="G2582" i="1"/>
  <c r="H2582" i="1"/>
  <c r="F2583" i="1"/>
  <c r="G2583" i="1"/>
  <c r="H2583" i="1"/>
  <c r="F2584" i="1"/>
  <c r="G2584" i="1"/>
  <c r="H2584" i="1"/>
  <c r="F2585" i="1"/>
  <c r="G2585" i="1"/>
  <c r="H2585" i="1"/>
  <c r="F2586" i="1"/>
  <c r="G2586" i="1"/>
  <c r="H2586" i="1"/>
  <c r="F2587" i="1"/>
  <c r="G2587" i="1"/>
  <c r="H2587" i="1"/>
  <c r="F2588" i="1"/>
  <c r="G2588" i="1"/>
  <c r="H2588" i="1"/>
  <c r="F2589" i="1"/>
  <c r="G2589" i="1"/>
  <c r="H2589" i="1"/>
  <c r="F2590" i="1"/>
  <c r="G2590" i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/>
  <c r="H2600" i="1"/>
  <c r="F2601" i="1"/>
  <c r="G2601" i="1"/>
  <c r="H2601" i="1"/>
  <c r="F2602" i="1"/>
  <c r="G2602" i="1"/>
  <c r="H2602" i="1"/>
  <c r="F2603" i="1"/>
  <c r="G2603" i="1"/>
  <c r="H2603" i="1"/>
  <c r="F2604" i="1"/>
  <c r="G2604" i="1"/>
  <c r="H2604" i="1"/>
  <c r="F2605" i="1"/>
  <c r="G2605" i="1"/>
  <c r="H2605" i="1"/>
  <c r="F2606" i="1"/>
  <c r="G2606" i="1"/>
  <c r="H2606" i="1"/>
  <c r="F2607" i="1"/>
  <c r="G2607" i="1"/>
  <c r="H2607" i="1"/>
  <c r="F2608" i="1"/>
  <c r="G2608" i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/>
  <c r="H2613" i="1"/>
  <c r="F2614" i="1"/>
  <c r="G2614" i="1"/>
  <c r="H2614" i="1"/>
  <c r="F2615" i="1"/>
  <c r="G2615" i="1"/>
  <c r="H2615" i="1"/>
  <c r="F2616" i="1"/>
  <c r="G2616" i="1"/>
  <c r="H2616" i="1"/>
  <c r="F2617" i="1"/>
  <c r="G2617" i="1"/>
  <c r="H2617" i="1"/>
  <c r="F2618" i="1"/>
  <c r="G2618" i="1"/>
  <c r="H2618" i="1"/>
  <c r="F2619" i="1"/>
  <c r="G2619" i="1"/>
  <c r="H2619" i="1"/>
  <c r="F2620" i="1"/>
  <c r="G2620" i="1"/>
  <c r="H2620" i="1"/>
  <c r="F2621" i="1"/>
  <c r="G2621" i="1"/>
  <c r="H2621" i="1"/>
  <c r="F2622" i="1"/>
  <c r="G2622" i="1"/>
  <c r="H2622" i="1"/>
  <c r="F2623" i="1"/>
  <c r="G2623" i="1"/>
  <c r="H2623" i="1"/>
  <c r="F2624" i="1"/>
  <c r="G2624" i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/>
  <c r="H2629" i="1"/>
  <c r="F2630" i="1"/>
  <c r="G2630" i="1"/>
  <c r="H2630" i="1"/>
  <c r="F2631" i="1"/>
  <c r="G2631" i="1"/>
  <c r="H2631" i="1"/>
  <c r="F2632" i="1"/>
  <c r="G2632" i="1"/>
  <c r="H2632" i="1"/>
  <c r="F2633" i="1"/>
  <c r="G2633" i="1"/>
  <c r="H2633" i="1"/>
  <c r="F2634" i="1"/>
  <c r="G2634" i="1"/>
  <c r="H2634" i="1"/>
  <c r="F2635" i="1"/>
  <c r="G2635" i="1"/>
  <c r="H2635" i="1"/>
  <c r="F2636" i="1"/>
  <c r="G2636" i="1"/>
  <c r="H2636" i="1"/>
  <c r="F2637" i="1"/>
  <c r="G2637" i="1"/>
  <c r="H2637" i="1"/>
  <c r="F2638" i="1"/>
  <c r="G2638" i="1"/>
  <c r="H2638" i="1"/>
  <c r="F2639" i="1"/>
  <c r="G2639" i="1"/>
  <c r="H2639" i="1"/>
  <c r="F2640" i="1"/>
  <c r="G2640" i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/>
  <c r="H2645" i="1"/>
  <c r="F2646" i="1"/>
  <c r="G2646" i="1"/>
  <c r="H2646" i="1"/>
  <c r="F2647" i="1"/>
  <c r="G2647" i="1"/>
  <c r="H2647" i="1"/>
  <c r="F2648" i="1"/>
  <c r="G2648" i="1"/>
  <c r="H2648" i="1"/>
  <c r="F2649" i="1"/>
  <c r="G2649" i="1"/>
  <c r="H2649" i="1"/>
  <c r="F2650" i="1"/>
  <c r="G2650" i="1"/>
  <c r="H2650" i="1"/>
  <c r="F2651" i="1"/>
  <c r="G2651" i="1"/>
  <c r="H2651" i="1"/>
  <c r="F2652" i="1"/>
  <c r="G2652" i="1"/>
  <c r="H2652" i="1"/>
  <c r="F2653" i="1"/>
  <c r="G2653" i="1"/>
  <c r="H2653" i="1"/>
  <c r="F2654" i="1"/>
  <c r="G2654" i="1"/>
  <c r="H2654" i="1"/>
  <c r="F2655" i="1"/>
  <c r="G2655" i="1"/>
  <c r="H2655" i="1"/>
  <c r="F2656" i="1"/>
  <c r="G2656" i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/>
  <c r="H2661" i="1"/>
  <c r="F2662" i="1"/>
  <c r="G2662" i="1"/>
  <c r="H2662" i="1"/>
  <c r="F2663" i="1"/>
  <c r="G2663" i="1"/>
  <c r="H2663" i="1"/>
  <c r="F2664" i="1"/>
  <c r="G2664" i="1"/>
  <c r="H2664" i="1"/>
  <c r="F2665" i="1"/>
  <c r="G2665" i="1"/>
  <c r="H2665" i="1"/>
  <c r="F2666" i="1"/>
  <c r="G2666" i="1"/>
  <c r="H2666" i="1"/>
  <c r="F2667" i="1"/>
  <c r="G2667" i="1"/>
  <c r="H2667" i="1"/>
  <c r="F2668" i="1"/>
  <c r="G2668" i="1"/>
  <c r="H2668" i="1"/>
  <c r="F2669" i="1"/>
  <c r="G2669" i="1"/>
  <c r="H2669" i="1"/>
  <c r="F2670" i="1"/>
  <c r="G2670" i="1"/>
  <c r="H2670" i="1"/>
  <c r="F2671" i="1"/>
  <c r="G2671" i="1"/>
  <c r="H2671" i="1"/>
  <c r="F2672" i="1"/>
  <c r="G2672" i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/>
  <c r="H2677" i="1"/>
  <c r="F2678" i="1"/>
  <c r="G2678" i="1"/>
  <c r="H2678" i="1"/>
  <c r="F2679" i="1"/>
  <c r="G2679" i="1"/>
  <c r="H2679" i="1"/>
  <c r="F2680" i="1"/>
  <c r="G2680" i="1"/>
  <c r="H2680" i="1"/>
  <c r="F2681" i="1"/>
  <c r="G2681" i="1"/>
  <c r="H2681" i="1"/>
  <c r="F2682" i="1"/>
  <c r="G2682" i="1"/>
  <c r="H2682" i="1"/>
  <c r="F2683" i="1"/>
  <c r="G2683" i="1"/>
  <c r="H2683" i="1"/>
  <c r="F2684" i="1"/>
  <c r="G2684" i="1"/>
  <c r="H2684" i="1"/>
  <c r="F2685" i="1"/>
  <c r="G2685" i="1"/>
  <c r="H2685" i="1"/>
  <c r="F2686" i="1"/>
  <c r="G2686" i="1"/>
  <c r="H2686" i="1"/>
  <c r="F2687" i="1"/>
  <c r="G2687" i="1"/>
  <c r="H2687" i="1"/>
  <c r="F2688" i="1"/>
  <c r="G2688" i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/>
  <c r="H2693" i="1"/>
  <c r="F2694" i="1"/>
  <c r="G2694" i="1"/>
  <c r="H2694" i="1"/>
  <c r="F2695" i="1"/>
  <c r="G2695" i="1"/>
  <c r="H2695" i="1"/>
  <c r="F2696" i="1"/>
  <c r="G2696" i="1"/>
  <c r="H2696" i="1"/>
  <c r="F2697" i="1"/>
  <c r="G2697" i="1"/>
  <c r="H2697" i="1"/>
  <c r="F2698" i="1"/>
  <c r="G2698" i="1"/>
  <c r="H2698" i="1"/>
  <c r="F2699" i="1"/>
  <c r="G2699" i="1"/>
  <c r="H2699" i="1"/>
  <c r="F2700" i="1"/>
  <c r="G2700" i="1"/>
  <c r="H2700" i="1"/>
  <c r="F2701" i="1"/>
  <c r="G2701" i="1"/>
  <c r="H2701" i="1"/>
  <c r="F2702" i="1"/>
  <c r="G2702" i="1"/>
  <c r="H2702" i="1"/>
  <c r="F2703" i="1"/>
  <c r="G2703" i="1"/>
  <c r="H2703" i="1"/>
  <c r="F2704" i="1"/>
  <c r="G2704" i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/>
  <c r="H2709" i="1"/>
  <c r="F2710" i="1"/>
  <c r="G2710" i="1"/>
  <c r="H2710" i="1"/>
  <c r="F2711" i="1"/>
  <c r="G2711" i="1"/>
  <c r="H2711" i="1"/>
  <c r="F2712" i="1"/>
  <c r="G2712" i="1"/>
  <c r="H2712" i="1"/>
  <c r="F2713" i="1"/>
  <c r="G2713" i="1"/>
  <c r="H2713" i="1"/>
  <c r="F2714" i="1"/>
  <c r="G2714" i="1"/>
  <c r="H2714" i="1"/>
  <c r="F2715" i="1"/>
  <c r="G2715" i="1"/>
  <c r="H2715" i="1"/>
  <c r="F2716" i="1"/>
  <c r="G2716" i="1"/>
  <c r="H2716" i="1"/>
  <c r="F2717" i="1"/>
  <c r="G2717" i="1"/>
  <c r="H2717" i="1"/>
  <c r="F2718" i="1"/>
  <c r="G2718" i="1"/>
  <c r="H2718" i="1"/>
  <c r="F2719" i="1"/>
  <c r="G2719" i="1"/>
  <c r="H2719" i="1"/>
  <c r="F2720" i="1"/>
  <c r="G2720" i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/>
  <c r="H2725" i="1"/>
  <c r="F2726" i="1"/>
  <c r="G2726" i="1"/>
  <c r="H2726" i="1"/>
  <c r="F2727" i="1"/>
  <c r="G2727" i="1"/>
  <c r="H2727" i="1"/>
  <c r="F2728" i="1"/>
  <c r="G2728" i="1"/>
  <c r="H2728" i="1"/>
  <c r="F2729" i="1"/>
  <c r="G2729" i="1"/>
  <c r="H2729" i="1"/>
  <c r="F2730" i="1"/>
  <c r="G2730" i="1"/>
  <c r="H2730" i="1"/>
  <c r="F2731" i="1"/>
  <c r="G2731" i="1"/>
  <c r="H2731" i="1"/>
  <c r="F2732" i="1"/>
  <c r="G2732" i="1"/>
  <c r="H2732" i="1"/>
  <c r="F2733" i="1"/>
  <c r="G2733" i="1"/>
  <c r="H2733" i="1"/>
  <c r="F2734" i="1"/>
  <c r="G2734" i="1"/>
  <c r="H2734" i="1"/>
  <c r="F2735" i="1"/>
  <c r="G2735" i="1"/>
  <c r="H2735" i="1"/>
  <c r="F2736" i="1"/>
  <c r="G2736" i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/>
  <c r="H2741" i="1"/>
  <c r="F2742" i="1"/>
  <c r="G2742" i="1"/>
  <c r="H2742" i="1"/>
  <c r="F2743" i="1"/>
  <c r="G2743" i="1"/>
  <c r="H2743" i="1"/>
  <c r="F2744" i="1"/>
  <c r="G2744" i="1"/>
  <c r="H2744" i="1"/>
  <c r="F2745" i="1"/>
  <c r="G2745" i="1"/>
  <c r="H2745" i="1"/>
  <c r="F2746" i="1"/>
  <c r="G2746" i="1"/>
  <c r="H2746" i="1"/>
  <c r="F2747" i="1"/>
  <c r="G2747" i="1"/>
  <c r="H2747" i="1"/>
  <c r="F2748" i="1"/>
  <c r="G2748" i="1"/>
  <c r="H2748" i="1"/>
  <c r="F2749" i="1"/>
  <c r="G2749" i="1"/>
  <c r="H2749" i="1"/>
  <c r="F2750" i="1"/>
  <c r="G2750" i="1"/>
  <c r="H2750" i="1"/>
  <c r="F2751" i="1"/>
  <c r="G2751" i="1"/>
  <c r="H2751" i="1"/>
  <c r="F2752" i="1"/>
  <c r="G2752" i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/>
  <c r="H2757" i="1"/>
  <c r="F2758" i="1"/>
  <c r="G2758" i="1"/>
  <c r="H2758" i="1"/>
  <c r="F2759" i="1"/>
  <c r="G2759" i="1"/>
  <c r="H2759" i="1"/>
  <c r="F2760" i="1"/>
  <c r="G2760" i="1"/>
  <c r="H2760" i="1"/>
  <c r="F2761" i="1"/>
  <c r="G2761" i="1"/>
  <c r="H2761" i="1"/>
  <c r="F2762" i="1"/>
  <c r="G2762" i="1"/>
  <c r="H2762" i="1"/>
  <c r="F2763" i="1"/>
  <c r="G2763" i="1"/>
  <c r="H2763" i="1"/>
  <c r="F2764" i="1"/>
  <c r="G2764" i="1"/>
  <c r="H2764" i="1"/>
  <c r="F2765" i="1"/>
  <c r="G2765" i="1"/>
  <c r="H2765" i="1"/>
  <c r="F2766" i="1"/>
  <c r="G2766" i="1"/>
  <c r="H2766" i="1"/>
  <c r="F2767" i="1"/>
  <c r="G2767" i="1"/>
  <c r="H2767" i="1"/>
  <c r="F2768" i="1"/>
  <c r="G2768" i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/>
  <c r="H2773" i="1"/>
  <c r="F2774" i="1"/>
  <c r="G2774" i="1"/>
  <c r="H2774" i="1"/>
  <c r="F2775" i="1"/>
  <c r="G2775" i="1"/>
  <c r="H2775" i="1"/>
  <c r="F2776" i="1"/>
  <c r="G2776" i="1"/>
  <c r="H2776" i="1"/>
  <c r="F2777" i="1"/>
  <c r="G2777" i="1"/>
  <c r="H2777" i="1"/>
  <c r="F2778" i="1"/>
  <c r="G2778" i="1"/>
  <c r="H2778" i="1"/>
  <c r="F2779" i="1"/>
  <c r="G2779" i="1"/>
  <c r="H2779" i="1"/>
  <c r="F2780" i="1"/>
  <c r="G2780" i="1"/>
  <c r="H2780" i="1"/>
  <c r="F2781" i="1"/>
  <c r="G2781" i="1"/>
  <c r="H2781" i="1"/>
  <c r="F2782" i="1"/>
  <c r="G2782" i="1"/>
  <c r="H2782" i="1"/>
  <c r="F2783" i="1"/>
  <c r="G2783" i="1"/>
  <c r="H2783" i="1"/>
  <c r="F2784" i="1"/>
  <c r="G2784" i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/>
  <c r="H2789" i="1"/>
  <c r="F2790" i="1"/>
  <c r="G2790" i="1"/>
  <c r="H2790" i="1"/>
  <c r="F2791" i="1"/>
  <c r="G2791" i="1"/>
  <c r="H2791" i="1"/>
  <c r="F2792" i="1"/>
  <c r="G2792" i="1"/>
  <c r="H2792" i="1"/>
  <c r="F2793" i="1"/>
  <c r="G2793" i="1"/>
  <c r="H2793" i="1"/>
  <c r="F2794" i="1"/>
  <c r="G2794" i="1"/>
  <c r="H2794" i="1"/>
  <c r="F2795" i="1"/>
  <c r="G2795" i="1"/>
  <c r="H2795" i="1"/>
  <c r="F2796" i="1"/>
  <c r="G2796" i="1"/>
  <c r="H2796" i="1"/>
  <c r="F2797" i="1"/>
  <c r="G2797" i="1"/>
  <c r="H2797" i="1"/>
  <c r="F2798" i="1"/>
  <c r="G2798" i="1"/>
  <c r="H2798" i="1"/>
  <c r="F2799" i="1"/>
  <c r="G2799" i="1"/>
  <c r="H2799" i="1"/>
  <c r="F2800" i="1"/>
  <c r="G2800" i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/>
  <c r="H2805" i="1"/>
  <c r="F2806" i="1"/>
  <c r="G2806" i="1"/>
  <c r="H2806" i="1"/>
  <c r="F2807" i="1"/>
  <c r="G2807" i="1"/>
  <c r="H2807" i="1"/>
  <c r="F2808" i="1"/>
  <c r="G2808" i="1"/>
  <c r="H2808" i="1"/>
  <c r="F2809" i="1"/>
  <c r="G2809" i="1"/>
  <c r="H2809" i="1"/>
  <c r="F2810" i="1"/>
  <c r="G2810" i="1"/>
  <c r="H2810" i="1"/>
  <c r="F2811" i="1"/>
  <c r="G2811" i="1"/>
  <c r="H2811" i="1"/>
  <c r="F2812" i="1"/>
  <c r="G2812" i="1"/>
  <c r="H2812" i="1"/>
  <c r="F2813" i="1"/>
  <c r="G2813" i="1"/>
  <c r="H2813" i="1"/>
  <c r="F2814" i="1"/>
  <c r="G2814" i="1"/>
  <c r="H2814" i="1"/>
  <c r="F2815" i="1"/>
  <c r="G2815" i="1"/>
  <c r="H2815" i="1"/>
  <c r="F2816" i="1"/>
  <c r="G2816" i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/>
  <c r="H2821" i="1"/>
  <c r="F2822" i="1"/>
  <c r="G2822" i="1"/>
  <c r="H2822" i="1"/>
  <c r="F2823" i="1"/>
  <c r="G2823" i="1"/>
  <c r="H2823" i="1"/>
  <c r="F2824" i="1"/>
  <c r="G2824" i="1"/>
  <c r="H2824" i="1"/>
  <c r="F2825" i="1"/>
  <c r="G2825" i="1"/>
  <c r="H2825" i="1"/>
  <c r="F2826" i="1"/>
  <c r="G2826" i="1"/>
  <c r="H2826" i="1"/>
  <c r="F2827" i="1"/>
  <c r="G2827" i="1"/>
  <c r="H2827" i="1"/>
  <c r="F2828" i="1"/>
  <c r="G2828" i="1"/>
  <c r="H2828" i="1"/>
  <c r="F2829" i="1"/>
  <c r="G2829" i="1"/>
  <c r="H2829" i="1"/>
  <c r="F2830" i="1"/>
  <c r="G2830" i="1"/>
  <c r="H2830" i="1"/>
  <c r="F2831" i="1"/>
  <c r="G2831" i="1"/>
  <c r="H2831" i="1"/>
  <c r="F2832" i="1"/>
  <c r="G2832" i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/>
  <c r="H2837" i="1"/>
  <c r="F2838" i="1"/>
  <c r="G2838" i="1"/>
  <c r="H2838" i="1"/>
  <c r="F2839" i="1"/>
  <c r="G2839" i="1"/>
  <c r="H2839" i="1"/>
  <c r="F2840" i="1"/>
  <c r="G2840" i="1"/>
  <c r="H2840" i="1"/>
  <c r="F2841" i="1"/>
  <c r="G2841" i="1"/>
  <c r="H2841" i="1"/>
  <c r="F2842" i="1"/>
  <c r="G2842" i="1"/>
  <c r="H2842" i="1"/>
  <c r="F2843" i="1"/>
  <c r="G2843" i="1"/>
  <c r="H2843" i="1"/>
  <c r="F2844" i="1"/>
  <c r="G2844" i="1"/>
  <c r="H2844" i="1"/>
  <c r="F2845" i="1"/>
  <c r="G2845" i="1"/>
  <c r="H2845" i="1"/>
  <c r="F2846" i="1"/>
  <c r="G2846" i="1"/>
  <c r="H2846" i="1"/>
  <c r="F2847" i="1"/>
  <c r="G2847" i="1"/>
  <c r="H2847" i="1"/>
  <c r="F2848" i="1"/>
  <c r="G2848" i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/>
  <c r="H2853" i="1"/>
  <c r="F2854" i="1"/>
  <c r="G2854" i="1"/>
  <c r="H2854" i="1"/>
  <c r="F2855" i="1"/>
  <c r="G2855" i="1"/>
  <c r="H2855" i="1"/>
  <c r="F2856" i="1"/>
  <c r="G2856" i="1"/>
  <c r="H2856" i="1"/>
  <c r="F2857" i="1"/>
  <c r="G2857" i="1"/>
  <c r="H2857" i="1"/>
  <c r="F2858" i="1"/>
  <c r="G2858" i="1"/>
  <c r="H2858" i="1"/>
  <c r="F2859" i="1"/>
  <c r="G2859" i="1"/>
  <c r="H2859" i="1"/>
  <c r="F2860" i="1"/>
  <c r="G2860" i="1"/>
  <c r="H2860" i="1"/>
  <c r="F2861" i="1"/>
  <c r="G2861" i="1"/>
  <c r="H2861" i="1"/>
  <c r="F2862" i="1"/>
  <c r="G2862" i="1"/>
  <c r="H2862" i="1"/>
  <c r="F2863" i="1"/>
  <c r="G2863" i="1"/>
  <c r="H2863" i="1"/>
  <c r="F2864" i="1"/>
  <c r="G2864" i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/>
  <c r="H2869" i="1"/>
  <c r="F2870" i="1"/>
  <c r="G2870" i="1"/>
  <c r="H2870" i="1"/>
  <c r="F2871" i="1"/>
  <c r="G2871" i="1"/>
  <c r="H2871" i="1"/>
  <c r="F2872" i="1"/>
  <c r="G2872" i="1"/>
  <c r="H2872" i="1"/>
  <c r="F2873" i="1"/>
  <c r="G2873" i="1"/>
  <c r="H2873" i="1"/>
  <c r="F2874" i="1"/>
  <c r="G2874" i="1"/>
  <c r="H2874" i="1"/>
  <c r="F2875" i="1"/>
  <c r="G2875" i="1"/>
  <c r="H2875" i="1"/>
  <c r="F2876" i="1"/>
  <c r="G2876" i="1"/>
  <c r="H2876" i="1"/>
  <c r="F2877" i="1"/>
  <c r="G2877" i="1"/>
  <c r="H2877" i="1"/>
  <c r="F2878" i="1"/>
  <c r="G2878" i="1"/>
  <c r="H2878" i="1"/>
  <c r="F2879" i="1"/>
  <c r="G2879" i="1"/>
  <c r="H2879" i="1"/>
  <c r="F2880" i="1"/>
  <c r="G2880" i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/>
  <c r="H2886" i="1"/>
  <c r="F2887" i="1"/>
  <c r="G2887" i="1"/>
  <c r="H2887" i="1"/>
  <c r="F2888" i="1"/>
  <c r="G2888" i="1"/>
  <c r="H2888" i="1"/>
  <c r="F2889" i="1"/>
  <c r="G2889" i="1"/>
  <c r="H2889" i="1"/>
  <c r="F2890" i="1"/>
  <c r="G2890" i="1"/>
  <c r="H2890" i="1"/>
  <c r="F2891" i="1"/>
  <c r="G2891" i="1"/>
  <c r="H2891" i="1"/>
  <c r="F2892" i="1"/>
  <c r="G2892" i="1"/>
  <c r="H2892" i="1"/>
  <c r="F2893" i="1"/>
  <c r="G2893" i="1"/>
  <c r="H2893" i="1"/>
  <c r="F2894" i="1"/>
  <c r="G2894" i="1"/>
  <c r="H2894" i="1"/>
  <c r="F2895" i="1"/>
  <c r="G2895" i="1"/>
  <c r="H2895" i="1"/>
  <c r="F2896" i="1"/>
  <c r="G2896" i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/>
  <c r="H2902" i="1"/>
  <c r="F2903" i="1"/>
  <c r="G2903" i="1"/>
  <c r="H2903" i="1"/>
  <c r="F2904" i="1"/>
  <c r="G2904" i="1"/>
  <c r="H2904" i="1"/>
  <c r="F2905" i="1"/>
  <c r="G2905" i="1"/>
  <c r="H2905" i="1"/>
  <c r="F2906" i="1"/>
  <c r="G2906" i="1"/>
  <c r="H2906" i="1"/>
  <c r="F2907" i="1"/>
  <c r="G2907" i="1"/>
  <c r="H2907" i="1"/>
  <c r="F2908" i="1"/>
  <c r="G2908" i="1"/>
  <c r="H2908" i="1"/>
  <c r="F2909" i="1"/>
  <c r="G2909" i="1"/>
  <c r="H2909" i="1"/>
  <c r="F2910" i="1"/>
  <c r="G2910" i="1"/>
  <c r="H2910" i="1"/>
  <c r="F2911" i="1"/>
  <c r="G2911" i="1"/>
  <c r="H2911" i="1"/>
  <c r="F2912" i="1"/>
  <c r="G2912" i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/>
  <c r="H2918" i="1"/>
  <c r="F2919" i="1"/>
  <c r="G2919" i="1"/>
  <c r="H2919" i="1"/>
  <c r="F2920" i="1"/>
  <c r="G2920" i="1"/>
  <c r="H2920" i="1"/>
  <c r="F2921" i="1"/>
  <c r="G2921" i="1"/>
  <c r="H2921" i="1"/>
  <c r="F2922" i="1"/>
  <c r="G2922" i="1"/>
  <c r="H2922" i="1"/>
  <c r="F2923" i="1"/>
  <c r="G2923" i="1"/>
  <c r="H2923" i="1"/>
  <c r="F2924" i="1"/>
  <c r="G2924" i="1"/>
  <c r="H2924" i="1"/>
  <c r="F2925" i="1"/>
  <c r="G2925" i="1"/>
  <c r="H2925" i="1"/>
  <c r="F2926" i="1"/>
  <c r="G2926" i="1"/>
  <c r="H2926" i="1"/>
  <c r="F2927" i="1"/>
  <c r="G2927" i="1"/>
  <c r="H2927" i="1"/>
  <c r="F2928" i="1"/>
  <c r="G2928" i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/>
  <c r="H2934" i="1"/>
  <c r="F2935" i="1"/>
  <c r="G2935" i="1"/>
  <c r="H2935" i="1"/>
  <c r="F2936" i="1"/>
  <c r="G2936" i="1"/>
  <c r="H2936" i="1"/>
  <c r="F2937" i="1"/>
  <c r="G2937" i="1"/>
  <c r="H2937" i="1"/>
  <c r="F2938" i="1"/>
  <c r="G2938" i="1"/>
  <c r="H2938" i="1"/>
  <c r="F2939" i="1"/>
  <c r="G2939" i="1"/>
  <c r="H2939" i="1"/>
  <c r="F2940" i="1"/>
  <c r="G2940" i="1"/>
  <c r="H2940" i="1"/>
  <c r="F2941" i="1"/>
  <c r="G2941" i="1"/>
  <c r="H2941" i="1"/>
  <c r="F2942" i="1"/>
  <c r="G2942" i="1"/>
  <c r="H2942" i="1"/>
  <c r="F2943" i="1"/>
  <c r="G2943" i="1"/>
  <c r="H2943" i="1"/>
  <c r="F2944" i="1"/>
  <c r="G2944" i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/>
  <c r="H2950" i="1"/>
  <c r="F2951" i="1"/>
  <c r="G2951" i="1"/>
  <c r="H2951" i="1"/>
  <c r="F2952" i="1"/>
  <c r="G2952" i="1"/>
  <c r="H2952" i="1"/>
  <c r="F2953" i="1"/>
  <c r="G2953" i="1"/>
  <c r="H2953" i="1"/>
  <c r="F2954" i="1"/>
  <c r="G2954" i="1"/>
  <c r="H2954" i="1"/>
  <c r="F2955" i="1"/>
  <c r="G2955" i="1"/>
  <c r="H2955" i="1"/>
  <c r="F2956" i="1"/>
  <c r="G2956" i="1"/>
  <c r="H2956" i="1"/>
  <c r="F2957" i="1"/>
  <c r="G2957" i="1"/>
  <c r="H2957" i="1"/>
  <c r="F2958" i="1"/>
  <c r="G2958" i="1"/>
  <c r="H2958" i="1"/>
  <c r="F2959" i="1"/>
  <c r="G2959" i="1"/>
  <c r="H2959" i="1"/>
  <c r="F2960" i="1"/>
  <c r="G2960" i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/>
  <c r="H2966" i="1"/>
  <c r="F2967" i="1"/>
  <c r="G2967" i="1"/>
  <c r="H2967" i="1"/>
  <c r="F2968" i="1"/>
  <c r="G2968" i="1"/>
  <c r="H2968" i="1"/>
  <c r="F2969" i="1"/>
  <c r="G2969" i="1"/>
  <c r="H2969" i="1"/>
  <c r="F2970" i="1"/>
  <c r="G2970" i="1"/>
  <c r="H2970" i="1"/>
  <c r="F2971" i="1"/>
  <c r="G2971" i="1"/>
  <c r="H2971" i="1"/>
  <c r="F2972" i="1"/>
  <c r="G2972" i="1"/>
  <c r="H2972" i="1"/>
  <c r="F2973" i="1"/>
  <c r="G2973" i="1"/>
  <c r="H2973" i="1"/>
  <c r="F2974" i="1"/>
  <c r="G2974" i="1"/>
  <c r="H2974" i="1"/>
  <c r="F2975" i="1"/>
  <c r="G2975" i="1"/>
  <c r="H2975" i="1"/>
  <c r="F2976" i="1"/>
  <c r="G2976" i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/>
  <c r="H2982" i="1"/>
  <c r="F2983" i="1"/>
  <c r="G2983" i="1"/>
  <c r="H2983" i="1"/>
  <c r="F2984" i="1"/>
  <c r="G2984" i="1"/>
  <c r="H2984" i="1"/>
  <c r="F2985" i="1"/>
  <c r="G2985" i="1"/>
  <c r="H2985" i="1"/>
  <c r="F2986" i="1"/>
  <c r="G2986" i="1"/>
  <c r="H2986" i="1"/>
  <c r="F2987" i="1"/>
  <c r="G2987" i="1"/>
  <c r="H2987" i="1"/>
  <c r="F2988" i="1"/>
  <c r="G2988" i="1"/>
  <c r="H2988" i="1"/>
  <c r="F2989" i="1"/>
  <c r="G2989" i="1"/>
  <c r="H2989" i="1"/>
  <c r="F2990" i="1"/>
  <c r="G2990" i="1"/>
  <c r="H2990" i="1"/>
  <c r="F2991" i="1"/>
  <c r="G2991" i="1"/>
  <c r="H2991" i="1"/>
  <c r="F2992" i="1"/>
  <c r="G2992" i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/>
  <c r="H2998" i="1"/>
  <c r="F2999" i="1"/>
  <c r="G2999" i="1"/>
  <c r="H2999" i="1"/>
  <c r="F3000" i="1"/>
  <c r="G3000" i="1"/>
  <c r="H3000" i="1"/>
  <c r="F3001" i="1"/>
  <c r="G3001" i="1"/>
  <c r="H3001" i="1"/>
  <c r="F3002" i="1"/>
  <c r="G3002" i="1"/>
  <c r="H3002" i="1"/>
  <c r="F3003" i="1"/>
  <c r="G3003" i="1"/>
  <c r="H3003" i="1"/>
  <c r="F3004" i="1"/>
  <c r="G3004" i="1"/>
  <c r="H3004" i="1"/>
  <c r="F3005" i="1"/>
  <c r="G3005" i="1"/>
  <c r="H3005" i="1"/>
  <c r="F3006" i="1"/>
  <c r="G3006" i="1"/>
  <c r="H3006" i="1"/>
  <c r="F3007" i="1"/>
  <c r="G3007" i="1"/>
  <c r="H3007" i="1"/>
  <c r="F3008" i="1"/>
  <c r="G3008" i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/>
  <c r="H3015" i="1"/>
  <c r="F3016" i="1"/>
  <c r="G3016" i="1"/>
  <c r="H3016" i="1"/>
  <c r="F3017" i="1"/>
  <c r="G3017" i="1"/>
  <c r="H3017" i="1"/>
  <c r="F3018" i="1"/>
  <c r="G3018" i="1"/>
  <c r="H3018" i="1"/>
  <c r="F3019" i="1"/>
  <c r="G3019" i="1"/>
  <c r="H3019" i="1"/>
  <c r="F3020" i="1"/>
  <c r="G3020" i="1"/>
  <c r="H3020" i="1"/>
  <c r="F3021" i="1"/>
  <c r="G3021" i="1"/>
  <c r="H3021" i="1"/>
  <c r="F3022" i="1"/>
  <c r="G3022" i="1"/>
  <c r="H3022" i="1"/>
  <c r="F3023" i="1"/>
  <c r="G3023" i="1"/>
  <c r="H3023" i="1"/>
  <c r="F3024" i="1"/>
  <c r="G3024" i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/>
  <c r="H3031" i="1"/>
  <c r="F3032" i="1"/>
  <c r="G3032" i="1"/>
  <c r="H3032" i="1"/>
  <c r="F3033" i="1"/>
  <c r="G3033" i="1"/>
  <c r="H3033" i="1"/>
  <c r="F3034" i="1"/>
  <c r="G3034" i="1"/>
  <c r="H3034" i="1"/>
  <c r="F3035" i="1"/>
  <c r="G3035" i="1"/>
  <c r="H3035" i="1"/>
  <c r="F3036" i="1"/>
  <c r="G3036" i="1"/>
  <c r="H3036" i="1"/>
  <c r="F3037" i="1"/>
  <c r="G3037" i="1"/>
  <c r="H3037" i="1"/>
  <c r="F3038" i="1"/>
  <c r="G3038" i="1"/>
  <c r="H3038" i="1"/>
  <c r="F3039" i="1"/>
  <c r="G3039" i="1"/>
  <c r="H3039" i="1"/>
  <c r="F3040" i="1"/>
  <c r="G3040" i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/>
  <c r="H3047" i="1"/>
  <c r="F3048" i="1"/>
  <c r="G3048" i="1"/>
  <c r="H3048" i="1"/>
  <c r="F3049" i="1"/>
  <c r="G3049" i="1"/>
  <c r="H3049" i="1"/>
  <c r="F3050" i="1"/>
  <c r="G3050" i="1"/>
  <c r="H3050" i="1"/>
  <c r="F3051" i="1"/>
  <c r="G3051" i="1"/>
  <c r="H3051" i="1"/>
  <c r="F3052" i="1"/>
  <c r="G3052" i="1"/>
  <c r="H3052" i="1"/>
  <c r="F3053" i="1"/>
  <c r="G3053" i="1"/>
  <c r="H3053" i="1"/>
  <c r="F3054" i="1"/>
  <c r="G3054" i="1"/>
  <c r="H3054" i="1"/>
  <c r="F3055" i="1"/>
  <c r="G3055" i="1"/>
  <c r="H3055" i="1"/>
  <c r="F3056" i="1"/>
  <c r="G3056" i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/>
  <c r="H3062" i="1"/>
  <c r="F3063" i="1"/>
  <c r="G3063" i="1"/>
  <c r="H3063" i="1"/>
  <c r="F3064" i="1"/>
  <c r="G3064" i="1"/>
  <c r="H3064" i="1"/>
  <c r="F3065" i="1"/>
  <c r="G3065" i="1"/>
  <c r="H3065" i="1"/>
  <c r="F3066" i="1"/>
  <c r="G3066" i="1"/>
  <c r="H3066" i="1"/>
  <c r="F3067" i="1"/>
  <c r="G3067" i="1"/>
  <c r="H3067" i="1"/>
  <c r="F3068" i="1"/>
  <c r="G3068" i="1"/>
  <c r="H3068" i="1"/>
  <c r="F3069" i="1"/>
  <c r="G3069" i="1"/>
  <c r="H3069" i="1"/>
  <c r="F3070" i="1"/>
  <c r="G3070" i="1"/>
  <c r="H3070" i="1"/>
  <c r="F3071" i="1"/>
  <c r="G3071" i="1"/>
  <c r="H3071" i="1"/>
  <c r="F3072" i="1"/>
  <c r="G3072" i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/>
  <c r="H3079" i="1"/>
  <c r="F3080" i="1"/>
  <c r="G3080" i="1"/>
  <c r="H3080" i="1"/>
  <c r="F3081" i="1"/>
  <c r="G3081" i="1"/>
  <c r="H3081" i="1"/>
  <c r="F3082" i="1"/>
  <c r="G3082" i="1"/>
  <c r="H3082" i="1"/>
  <c r="F3083" i="1"/>
  <c r="G3083" i="1"/>
  <c r="H3083" i="1"/>
  <c r="F3084" i="1"/>
  <c r="G3084" i="1"/>
  <c r="H3084" i="1"/>
  <c r="F3085" i="1"/>
  <c r="G3085" i="1"/>
  <c r="H3085" i="1"/>
  <c r="F3086" i="1"/>
  <c r="G3086" i="1"/>
  <c r="H3086" i="1"/>
  <c r="F3087" i="1"/>
  <c r="G3087" i="1"/>
  <c r="H3087" i="1"/>
  <c r="F3088" i="1"/>
  <c r="G3088" i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/>
  <c r="H3095" i="1"/>
  <c r="F3096" i="1"/>
  <c r="G3096" i="1"/>
  <c r="H3096" i="1"/>
  <c r="F3097" i="1"/>
  <c r="G3097" i="1"/>
  <c r="H3097" i="1"/>
  <c r="F3098" i="1"/>
  <c r="G3098" i="1"/>
  <c r="H3098" i="1"/>
  <c r="F3099" i="1"/>
  <c r="G3099" i="1"/>
  <c r="H3099" i="1"/>
  <c r="F3100" i="1"/>
  <c r="G3100" i="1"/>
  <c r="H3100" i="1"/>
  <c r="F3101" i="1"/>
  <c r="G3101" i="1"/>
  <c r="H3101" i="1"/>
  <c r="F3102" i="1"/>
  <c r="G3102" i="1"/>
  <c r="H3102" i="1"/>
  <c r="F3103" i="1"/>
  <c r="G3103" i="1"/>
  <c r="H3103" i="1"/>
  <c r="F3104" i="1"/>
  <c r="G3104" i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/>
  <c r="H3111" i="1"/>
  <c r="F3112" i="1"/>
  <c r="G3112" i="1"/>
  <c r="H3112" i="1"/>
  <c r="F3113" i="1"/>
  <c r="G3113" i="1"/>
  <c r="H3113" i="1"/>
  <c r="F3114" i="1"/>
  <c r="G3114" i="1"/>
  <c r="H3114" i="1"/>
  <c r="F3115" i="1"/>
  <c r="G3115" i="1"/>
  <c r="H3115" i="1"/>
  <c r="F3116" i="1"/>
  <c r="G3116" i="1"/>
  <c r="H3116" i="1"/>
  <c r="F3117" i="1"/>
  <c r="G3117" i="1"/>
  <c r="H3117" i="1"/>
  <c r="F3118" i="1"/>
  <c r="G3118" i="1"/>
  <c r="H3118" i="1"/>
  <c r="F3119" i="1"/>
  <c r="G3119" i="1"/>
  <c r="H3119" i="1"/>
  <c r="F3120" i="1"/>
  <c r="G3120" i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/>
  <c r="H3126" i="1"/>
  <c r="F3127" i="1"/>
  <c r="G3127" i="1"/>
  <c r="H3127" i="1"/>
  <c r="F3128" i="1"/>
  <c r="G3128" i="1"/>
  <c r="H3128" i="1"/>
  <c r="F3129" i="1"/>
  <c r="G3129" i="1"/>
  <c r="H3129" i="1"/>
  <c r="F3130" i="1"/>
  <c r="G3130" i="1"/>
  <c r="H3130" i="1"/>
  <c r="F3131" i="1"/>
  <c r="G3131" i="1"/>
  <c r="H3131" i="1"/>
  <c r="F3132" i="1"/>
  <c r="G3132" i="1"/>
  <c r="H3132" i="1"/>
  <c r="F3133" i="1"/>
  <c r="G3133" i="1"/>
  <c r="H3133" i="1"/>
  <c r="F3134" i="1"/>
  <c r="G3134" i="1"/>
  <c r="H3134" i="1"/>
  <c r="F3135" i="1"/>
  <c r="G3135" i="1"/>
  <c r="H3135" i="1"/>
  <c r="F3136" i="1"/>
  <c r="G3136" i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/>
  <c r="H3142" i="1"/>
  <c r="F3143" i="1"/>
  <c r="G3143" i="1"/>
  <c r="H3143" i="1"/>
  <c r="F3144" i="1"/>
  <c r="G3144" i="1"/>
  <c r="H3144" i="1"/>
  <c r="F3145" i="1"/>
  <c r="G3145" i="1"/>
  <c r="H3145" i="1"/>
  <c r="F3146" i="1"/>
  <c r="G3146" i="1"/>
  <c r="H3146" i="1"/>
  <c r="F3147" i="1"/>
  <c r="G3147" i="1"/>
  <c r="H3147" i="1"/>
  <c r="F3148" i="1"/>
  <c r="G3148" i="1"/>
  <c r="H3148" i="1"/>
  <c r="F3149" i="1"/>
  <c r="G3149" i="1"/>
  <c r="H3149" i="1"/>
  <c r="F3150" i="1"/>
  <c r="G3150" i="1"/>
  <c r="H3150" i="1"/>
  <c r="F3151" i="1"/>
  <c r="G3151" i="1"/>
  <c r="H3151" i="1"/>
  <c r="F3152" i="1"/>
  <c r="G3152" i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/>
  <c r="H3158" i="1"/>
  <c r="F3159" i="1"/>
  <c r="G3159" i="1"/>
  <c r="H3159" i="1"/>
  <c r="F3160" i="1"/>
  <c r="G3160" i="1"/>
  <c r="H3160" i="1"/>
  <c r="F3161" i="1"/>
  <c r="G3161" i="1"/>
  <c r="H3161" i="1"/>
  <c r="F3162" i="1"/>
  <c r="G3162" i="1"/>
  <c r="H3162" i="1"/>
  <c r="F3163" i="1"/>
  <c r="G3163" i="1"/>
  <c r="H3163" i="1"/>
  <c r="F3164" i="1"/>
  <c r="G3164" i="1"/>
  <c r="H3164" i="1"/>
  <c r="F3165" i="1"/>
  <c r="G3165" i="1"/>
  <c r="H3165" i="1"/>
  <c r="F3166" i="1"/>
  <c r="G3166" i="1"/>
  <c r="H3166" i="1"/>
  <c r="F3167" i="1"/>
  <c r="G3167" i="1"/>
  <c r="H3167" i="1"/>
  <c r="F3168" i="1"/>
  <c r="G3168" i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/>
  <c r="H3174" i="1"/>
  <c r="F3175" i="1"/>
  <c r="G3175" i="1"/>
  <c r="H3175" i="1"/>
  <c r="F3176" i="1"/>
  <c r="G3176" i="1"/>
  <c r="H3176" i="1"/>
  <c r="F3177" i="1"/>
  <c r="G3177" i="1"/>
  <c r="H3177" i="1"/>
  <c r="F3178" i="1"/>
  <c r="G3178" i="1"/>
  <c r="H3178" i="1"/>
  <c r="F3179" i="1"/>
  <c r="G3179" i="1"/>
  <c r="H3179" i="1"/>
  <c r="F3180" i="1"/>
  <c r="G3180" i="1"/>
  <c r="H3180" i="1"/>
  <c r="F3181" i="1"/>
  <c r="G3181" i="1"/>
  <c r="H3181" i="1"/>
  <c r="F3182" i="1"/>
  <c r="G3182" i="1"/>
  <c r="H3182" i="1"/>
  <c r="F3183" i="1"/>
  <c r="G3183" i="1"/>
  <c r="H3183" i="1"/>
  <c r="F3184" i="1"/>
  <c r="G3184" i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/>
  <c r="H3190" i="1"/>
  <c r="F3191" i="1"/>
  <c r="G3191" i="1"/>
  <c r="H3191" i="1"/>
  <c r="F3192" i="1"/>
  <c r="G3192" i="1"/>
  <c r="H3192" i="1"/>
  <c r="F3193" i="1"/>
  <c r="G3193" i="1"/>
  <c r="H3193" i="1"/>
  <c r="F3194" i="1"/>
  <c r="G3194" i="1"/>
  <c r="H3194" i="1"/>
  <c r="F3195" i="1"/>
  <c r="G3195" i="1"/>
  <c r="H3195" i="1"/>
  <c r="F3196" i="1"/>
  <c r="G3196" i="1"/>
  <c r="H3196" i="1"/>
  <c r="F3197" i="1"/>
  <c r="G3197" i="1"/>
  <c r="H3197" i="1"/>
  <c r="F3198" i="1"/>
  <c r="G3198" i="1"/>
  <c r="H3198" i="1"/>
  <c r="F3199" i="1"/>
  <c r="G3199" i="1"/>
  <c r="H3199" i="1"/>
  <c r="F3200" i="1"/>
  <c r="G3200" i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/>
  <c r="H3206" i="1"/>
  <c r="F3207" i="1"/>
  <c r="G3207" i="1"/>
  <c r="H3207" i="1"/>
  <c r="F3208" i="1"/>
  <c r="G3208" i="1"/>
  <c r="H3208" i="1"/>
  <c r="F3209" i="1"/>
  <c r="G3209" i="1"/>
  <c r="H3209" i="1"/>
  <c r="F3210" i="1"/>
  <c r="G3210" i="1"/>
  <c r="H3210" i="1"/>
  <c r="F3211" i="1"/>
  <c r="G3211" i="1"/>
  <c r="H3211" i="1"/>
  <c r="F3212" i="1"/>
  <c r="G3212" i="1"/>
  <c r="H3212" i="1"/>
  <c r="F3213" i="1"/>
  <c r="G3213" i="1"/>
  <c r="H3213" i="1"/>
  <c r="F3214" i="1"/>
  <c r="G3214" i="1"/>
  <c r="H3214" i="1"/>
  <c r="F3215" i="1"/>
  <c r="G3215" i="1"/>
  <c r="H3215" i="1"/>
  <c r="F3216" i="1"/>
  <c r="G3216" i="1"/>
  <c r="H3216" i="1"/>
  <c r="F3217" i="1"/>
  <c r="G3217" i="1"/>
  <c r="H3217" i="1"/>
  <c r="F3218" i="1"/>
  <c r="G3218" i="1"/>
  <c r="H3218" i="1"/>
  <c r="F3219" i="1"/>
  <c r="G3219" i="1"/>
  <c r="H3219" i="1"/>
  <c r="F3220" i="1"/>
  <c r="G3220" i="1"/>
  <c r="H3220" i="1"/>
  <c r="F3221" i="1"/>
  <c r="G3221" i="1"/>
  <c r="H3221" i="1"/>
  <c r="F3222" i="1"/>
  <c r="G3222" i="1"/>
  <c r="H3222" i="1"/>
  <c r="F3223" i="1"/>
  <c r="G3223" i="1"/>
  <c r="H3223" i="1"/>
  <c r="F3224" i="1"/>
  <c r="G3224" i="1"/>
  <c r="H3224" i="1"/>
  <c r="F3225" i="1"/>
  <c r="G3225" i="1"/>
  <c r="H3225" i="1"/>
  <c r="F3226" i="1"/>
  <c r="G3226" i="1"/>
  <c r="H3226" i="1"/>
  <c r="F3227" i="1"/>
  <c r="G3227" i="1"/>
  <c r="H3227" i="1"/>
  <c r="F3228" i="1"/>
  <c r="G3228" i="1"/>
  <c r="H3228" i="1"/>
  <c r="F3229" i="1"/>
  <c r="G3229" i="1"/>
  <c r="H3229" i="1"/>
  <c r="F3230" i="1"/>
  <c r="G3230" i="1"/>
  <c r="H3230" i="1"/>
  <c r="F3231" i="1"/>
  <c r="G3231" i="1"/>
  <c r="H3231" i="1"/>
  <c r="F3232" i="1"/>
  <c r="G3232" i="1"/>
  <c r="H3232" i="1"/>
  <c r="F3233" i="1"/>
  <c r="G3233" i="1"/>
  <c r="H3233" i="1"/>
  <c r="F3234" i="1"/>
  <c r="G3234" i="1"/>
  <c r="H3234" i="1"/>
  <c r="F3235" i="1"/>
  <c r="G3235" i="1"/>
  <c r="H3235" i="1"/>
  <c r="F3236" i="1"/>
  <c r="G3236" i="1"/>
  <c r="H3236" i="1"/>
  <c r="F3237" i="1"/>
  <c r="G3237" i="1"/>
  <c r="H3237" i="1"/>
  <c r="F3238" i="1"/>
  <c r="G3238" i="1"/>
  <c r="H3238" i="1"/>
  <c r="F3239" i="1"/>
  <c r="G3239" i="1"/>
  <c r="H3239" i="1"/>
  <c r="F3240" i="1"/>
  <c r="G3240" i="1"/>
  <c r="H3240" i="1"/>
  <c r="F3241" i="1"/>
  <c r="G3241" i="1"/>
  <c r="H3241" i="1"/>
  <c r="F3242" i="1"/>
  <c r="G3242" i="1"/>
  <c r="H3242" i="1"/>
  <c r="F3243" i="1"/>
  <c r="G3243" i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/>
  <c r="H3253" i="1"/>
  <c r="F3254" i="1"/>
  <c r="G3254" i="1"/>
  <c r="H3254" i="1"/>
  <c r="F3255" i="1"/>
  <c r="G3255" i="1"/>
  <c r="H3255" i="1"/>
  <c r="F3256" i="1"/>
  <c r="G3256" i="1"/>
  <c r="H3256" i="1"/>
  <c r="F3257" i="1"/>
  <c r="G3257" i="1"/>
  <c r="H3257" i="1"/>
  <c r="F3258" i="1"/>
  <c r="G3258" i="1"/>
  <c r="H3258" i="1"/>
  <c r="F3259" i="1"/>
  <c r="G3259" i="1"/>
  <c r="H3259" i="1"/>
  <c r="F3260" i="1"/>
  <c r="G3260" i="1"/>
  <c r="H3260" i="1"/>
  <c r="F3261" i="1"/>
  <c r="G3261" i="1"/>
  <c r="H3261" i="1"/>
  <c r="F3262" i="1"/>
  <c r="G3262" i="1"/>
  <c r="H3262" i="1"/>
  <c r="F3263" i="1"/>
  <c r="G3263" i="1"/>
  <c r="H3263" i="1"/>
  <c r="F3264" i="1"/>
  <c r="G3264" i="1"/>
  <c r="H3264" i="1"/>
  <c r="F3265" i="1"/>
  <c r="G3265" i="1"/>
  <c r="H3265" i="1"/>
  <c r="F3266" i="1"/>
  <c r="G3266" i="1"/>
  <c r="H3266" i="1"/>
  <c r="F3267" i="1"/>
  <c r="G3267" i="1"/>
  <c r="H3267" i="1"/>
  <c r="F3268" i="1"/>
  <c r="G3268" i="1"/>
  <c r="H3268" i="1"/>
  <c r="F3269" i="1"/>
  <c r="G3269" i="1"/>
  <c r="H3269" i="1"/>
  <c r="F3270" i="1"/>
  <c r="G3270" i="1"/>
  <c r="H3270" i="1"/>
  <c r="F3271" i="1"/>
  <c r="G3271" i="1"/>
  <c r="H3271" i="1"/>
  <c r="F3272" i="1"/>
  <c r="G3272" i="1"/>
  <c r="H3272" i="1"/>
  <c r="F3273" i="1"/>
  <c r="G3273" i="1"/>
  <c r="H3273" i="1"/>
  <c r="F3274" i="1"/>
  <c r="G3274" i="1"/>
  <c r="H3274" i="1"/>
  <c r="F3275" i="1"/>
  <c r="G3275" i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/>
  <c r="H3279" i="1"/>
  <c r="F3280" i="1"/>
  <c r="G3280" i="1"/>
  <c r="H3280" i="1"/>
  <c r="F3281" i="1"/>
  <c r="G3281" i="1"/>
  <c r="H3281" i="1"/>
  <c r="F3282" i="1"/>
  <c r="G3282" i="1"/>
  <c r="H3282" i="1"/>
  <c r="F3283" i="1"/>
  <c r="G3283" i="1"/>
  <c r="H3283" i="1"/>
  <c r="F3284" i="1"/>
  <c r="G3284" i="1"/>
  <c r="H3284" i="1"/>
  <c r="F3285" i="1"/>
  <c r="G3285" i="1"/>
  <c r="H3285" i="1"/>
  <c r="F3286" i="1"/>
  <c r="G3286" i="1"/>
  <c r="H3286" i="1"/>
  <c r="F3287" i="1"/>
  <c r="G3287" i="1"/>
  <c r="H3287" i="1"/>
  <c r="F3288" i="1"/>
  <c r="G3288" i="1"/>
  <c r="H3288" i="1"/>
  <c r="F3289" i="1"/>
  <c r="G3289" i="1"/>
  <c r="H3289" i="1"/>
  <c r="F3290" i="1"/>
  <c r="G3290" i="1"/>
  <c r="H3290" i="1"/>
  <c r="F3291" i="1"/>
  <c r="G3291" i="1"/>
  <c r="H3291" i="1"/>
  <c r="F3292" i="1"/>
  <c r="G3292" i="1"/>
  <c r="H3292" i="1"/>
  <c r="F3293" i="1"/>
  <c r="G3293" i="1"/>
  <c r="H3293" i="1"/>
  <c r="F3294" i="1"/>
  <c r="G3294" i="1"/>
  <c r="H3294" i="1"/>
  <c r="F3295" i="1"/>
  <c r="G3295" i="1"/>
  <c r="H3295" i="1"/>
  <c r="F3296" i="1"/>
  <c r="G3296" i="1"/>
  <c r="H3296" i="1"/>
  <c r="F3297" i="1"/>
  <c r="G3297" i="1"/>
  <c r="H3297" i="1"/>
  <c r="F3298" i="1"/>
  <c r="G3298" i="1"/>
  <c r="H3298" i="1"/>
  <c r="F3299" i="1"/>
  <c r="G3299" i="1"/>
  <c r="H3299" i="1"/>
  <c r="F3300" i="1"/>
  <c r="G3300" i="1"/>
  <c r="H3300" i="1"/>
  <c r="F3301" i="1"/>
  <c r="G3301" i="1"/>
  <c r="H3301" i="1"/>
  <c r="F3302" i="1"/>
  <c r="G3302" i="1"/>
  <c r="H3302" i="1"/>
  <c r="F3303" i="1"/>
  <c r="G3303" i="1"/>
  <c r="H3303" i="1"/>
  <c r="F3304" i="1"/>
  <c r="G3304" i="1"/>
  <c r="H3304" i="1"/>
  <c r="F3305" i="1"/>
  <c r="G3305" i="1"/>
  <c r="H3305" i="1"/>
  <c r="F3306" i="1"/>
  <c r="G3306" i="1"/>
  <c r="H3306" i="1"/>
  <c r="F3307" i="1"/>
  <c r="G3307" i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/>
  <c r="H3317" i="1"/>
  <c r="F3318" i="1"/>
  <c r="G3318" i="1"/>
  <c r="H3318" i="1"/>
  <c r="F3319" i="1"/>
  <c r="G3319" i="1"/>
  <c r="H3319" i="1"/>
  <c r="F3320" i="1"/>
  <c r="G3320" i="1"/>
  <c r="H3320" i="1"/>
  <c r="F3321" i="1"/>
  <c r="G3321" i="1"/>
  <c r="H3321" i="1"/>
  <c r="F3322" i="1"/>
  <c r="G3322" i="1"/>
  <c r="H3322" i="1"/>
  <c r="F3323" i="1"/>
  <c r="G3323" i="1"/>
  <c r="H3323" i="1"/>
  <c r="F3324" i="1"/>
  <c r="G3324" i="1"/>
  <c r="H3324" i="1"/>
  <c r="F3325" i="1"/>
  <c r="G3325" i="1"/>
  <c r="H3325" i="1"/>
  <c r="F3326" i="1"/>
  <c r="G3326" i="1"/>
  <c r="H3326" i="1"/>
  <c r="F3327" i="1"/>
  <c r="G3327" i="1"/>
  <c r="H3327" i="1"/>
  <c r="F3328" i="1"/>
  <c r="G3328" i="1"/>
  <c r="H3328" i="1"/>
  <c r="F3329" i="1"/>
  <c r="G3329" i="1"/>
  <c r="H3329" i="1"/>
  <c r="F3330" i="1"/>
  <c r="G3330" i="1"/>
  <c r="H3330" i="1"/>
  <c r="F3331" i="1"/>
  <c r="G3331" i="1"/>
  <c r="H3331" i="1"/>
  <c r="F3332" i="1"/>
  <c r="G3332" i="1"/>
  <c r="H3332" i="1"/>
  <c r="F3333" i="1"/>
  <c r="G3333" i="1"/>
  <c r="H3333" i="1"/>
  <c r="F3334" i="1"/>
  <c r="G3334" i="1"/>
  <c r="H3334" i="1"/>
  <c r="F3335" i="1"/>
  <c r="G3335" i="1"/>
  <c r="H3335" i="1"/>
  <c r="F3336" i="1"/>
  <c r="G3336" i="1"/>
  <c r="H3336" i="1"/>
  <c r="F3337" i="1"/>
  <c r="G3337" i="1"/>
  <c r="H3337" i="1"/>
  <c r="F3338" i="1"/>
  <c r="G3338" i="1"/>
  <c r="H3338" i="1"/>
  <c r="F3339" i="1"/>
  <c r="G3339" i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/>
  <c r="H3343" i="1"/>
  <c r="F3344" i="1"/>
  <c r="G3344" i="1"/>
  <c r="H3344" i="1"/>
  <c r="F3345" i="1"/>
  <c r="G3345" i="1"/>
  <c r="H3345" i="1"/>
  <c r="F3346" i="1"/>
  <c r="G3346" i="1"/>
  <c r="H3346" i="1"/>
  <c r="F3347" i="1"/>
  <c r="G3347" i="1"/>
  <c r="H3347" i="1"/>
  <c r="F3348" i="1"/>
  <c r="G3348" i="1"/>
  <c r="H3348" i="1"/>
  <c r="F3349" i="1"/>
  <c r="G3349" i="1"/>
  <c r="H3349" i="1"/>
  <c r="F3350" i="1"/>
  <c r="G3350" i="1"/>
  <c r="H3350" i="1"/>
  <c r="F3351" i="1"/>
  <c r="G3351" i="1"/>
  <c r="H3351" i="1"/>
  <c r="F3352" i="1"/>
  <c r="G3352" i="1"/>
  <c r="H3352" i="1"/>
  <c r="F3353" i="1"/>
  <c r="G3353" i="1"/>
  <c r="H3353" i="1"/>
  <c r="F3354" i="1"/>
  <c r="G3354" i="1"/>
  <c r="H3354" i="1"/>
  <c r="F3355" i="1"/>
  <c r="G3355" i="1"/>
  <c r="H3355" i="1"/>
  <c r="F3356" i="1"/>
  <c r="G3356" i="1"/>
  <c r="H3356" i="1"/>
  <c r="F3357" i="1"/>
  <c r="G3357" i="1"/>
  <c r="H3357" i="1"/>
  <c r="F3358" i="1"/>
  <c r="G3358" i="1"/>
  <c r="H3358" i="1"/>
  <c r="F3359" i="1"/>
  <c r="G3359" i="1"/>
  <c r="H3359" i="1"/>
  <c r="F3360" i="1"/>
  <c r="G3360" i="1"/>
  <c r="H3360" i="1"/>
  <c r="F3361" i="1"/>
  <c r="G3361" i="1"/>
  <c r="H3361" i="1"/>
  <c r="F3362" i="1"/>
  <c r="G3362" i="1"/>
  <c r="H3362" i="1"/>
  <c r="F3363" i="1"/>
  <c r="G3363" i="1"/>
  <c r="H3363" i="1"/>
  <c r="F3364" i="1"/>
  <c r="G3364" i="1"/>
  <c r="H3364" i="1"/>
  <c r="F3365" i="1"/>
  <c r="G3365" i="1"/>
  <c r="H3365" i="1"/>
  <c r="F3366" i="1"/>
  <c r="G3366" i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/>
  <c r="H3370" i="1"/>
  <c r="F3371" i="1"/>
  <c r="G3371" i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/>
  <c r="H3375" i="1"/>
  <c r="F3376" i="1"/>
  <c r="G3376" i="1"/>
  <c r="H3376" i="1"/>
  <c r="F3377" i="1"/>
  <c r="G3377" i="1"/>
  <c r="H3377" i="1"/>
  <c r="F3378" i="1"/>
  <c r="G3378" i="1"/>
  <c r="H3378" i="1"/>
  <c r="F3379" i="1"/>
  <c r="G3379" i="1"/>
  <c r="H3379" i="1"/>
  <c r="F3380" i="1"/>
  <c r="G3380" i="1"/>
  <c r="H3380" i="1"/>
  <c r="F3381" i="1"/>
  <c r="G3381" i="1"/>
  <c r="H3381" i="1"/>
  <c r="F3382" i="1"/>
  <c r="G3382" i="1"/>
  <c r="H3382" i="1"/>
  <c r="F3383" i="1"/>
  <c r="G3383" i="1"/>
  <c r="H3383" i="1"/>
  <c r="F3384" i="1"/>
  <c r="G3384" i="1"/>
  <c r="H3384" i="1"/>
  <c r="F3385" i="1"/>
  <c r="G3385" i="1"/>
  <c r="H3385" i="1"/>
  <c r="F3386" i="1"/>
  <c r="G3386" i="1"/>
  <c r="H3386" i="1"/>
  <c r="F3387" i="1"/>
  <c r="G3387" i="1"/>
  <c r="H3387" i="1"/>
  <c r="F3388" i="1"/>
  <c r="G3388" i="1"/>
  <c r="H3388" i="1"/>
  <c r="F3389" i="1"/>
  <c r="G3389" i="1"/>
  <c r="H3389" i="1"/>
  <c r="F3390" i="1"/>
  <c r="G3390" i="1"/>
  <c r="H3390" i="1"/>
  <c r="F3391" i="1"/>
  <c r="G3391" i="1"/>
  <c r="H3391" i="1"/>
  <c r="F3392" i="1"/>
  <c r="G3392" i="1"/>
  <c r="H3392" i="1"/>
  <c r="F3393" i="1"/>
  <c r="G3393" i="1"/>
  <c r="H3393" i="1"/>
  <c r="F3394" i="1"/>
  <c r="G3394" i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/>
  <c r="H3398" i="1"/>
  <c r="F3399" i="1"/>
  <c r="G3399" i="1"/>
  <c r="H3399" i="1"/>
  <c r="F3400" i="1"/>
  <c r="G3400" i="1"/>
  <c r="H3400" i="1"/>
  <c r="F3401" i="1"/>
  <c r="G3401" i="1"/>
  <c r="H3401" i="1"/>
  <c r="F3402" i="1"/>
  <c r="G3402" i="1"/>
  <c r="H3402" i="1"/>
  <c r="F3403" i="1"/>
  <c r="G3403" i="1"/>
  <c r="H3403" i="1"/>
  <c r="F3404" i="1"/>
  <c r="G3404" i="1"/>
  <c r="H3404" i="1"/>
  <c r="F3405" i="1"/>
  <c r="G3405" i="1"/>
  <c r="H3405" i="1"/>
  <c r="F3406" i="1"/>
  <c r="G3406" i="1"/>
  <c r="H3406" i="1"/>
  <c r="F3407" i="1"/>
  <c r="G3407" i="1"/>
  <c r="H3407" i="1"/>
  <c r="F3408" i="1"/>
  <c r="G3408" i="1"/>
  <c r="H3408" i="1"/>
  <c r="F3409" i="1"/>
  <c r="G3409" i="1"/>
  <c r="H3409" i="1"/>
  <c r="F3410" i="1"/>
  <c r="G3410" i="1"/>
  <c r="H3410" i="1"/>
  <c r="F3411" i="1"/>
  <c r="G3411" i="1"/>
  <c r="H3411" i="1"/>
  <c r="F3412" i="1"/>
  <c r="G3412" i="1"/>
  <c r="H3412" i="1"/>
  <c r="F3413" i="1"/>
  <c r="G3413" i="1"/>
  <c r="H3413" i="1"/>
  <c r="F3414" i="1"/>
  <c r="G3414" i="1"/>
  <c r="H3414" i="1"/>
  <c r="F3415" i="1"/>
  <c r="G3415" i="1"/>
  <c r="H3415" i="1"/>
  <c r="F3416" i="1"/>
  <c r="G3416" i="1"/>
  <c r="H3416" i="1"/>
  <c r="F3417" i="1"/>
  <c r="G3417" i="1"/>
  <c r="H3417" i="1"/>
  <c r="F3418" i="1"/>
  <c r="G3418" i="1"/>
  <c r="H3418" i="1"/>
  <c r="F3419" i="1"/>
  <c r="G3419" i="1"/>
  <c r="H3419" i="1"/>
  <c r="F3420" i="1"/>
  <c r="G3420" i="1"/>
  <c r="H3420" i="1"/>
  <c r="F3421" i="1"/>
  <c r="G3421" i="1"/>
  <c r="H3421" i="1"/>
  <c r="F3422" i="1"/>
  <c r="G3422" i="1"/>
  <c r="H3422" i="1"/>
  <c r="F3423" i="1"/>
  <c r="G3423" i="1"/>
  <c r="H3423" i="1"/>
  <c r="F3424" i="1"/>
  <c r="G3424" i="1"/>
  <c r="H3424" i="1"/>
  <c r="F3425" i="1"/>
  <c r="G3425" i="1"/>
  <c r="H3425" i="1"/>
  <c r="F3426" i="1"/>
  <c r="G3426" i="1"/>
  <c r="H3426" i="1"/>
  <c r="F3427" i="1"/>
  <c r="G3427" i="1"/>
  <c r="H3427" i="1"/>
  <c r="F3428" i="1"/>
  <c r="G3428" i="1"/>
  <c r="H3428" i="1"/>
  <c r="F3429" i="1"/>
  <c r="G3429" i="1"/>
  <c r="H3429" i="1"/>
  <c r="F3430" i="1"/>
  <c r="G3430" i="1"/>
  <c r="H3430" i="1"/>
  <c r="F3431" i="1"/>
  <c r="G3431" i="1"/>
  <c r="H3431" i="1"/>
  <c r="F3432" i="1"/>
  <c r="G3432" i="1"/>
  <c r="H3432" i="1"/>
  <c r="F3433" i="1"/>
  <c r="G3433" i="1"/>
  <c r="H3433" i="1"/>
  <c r="F3434" i="1"/>
  <c r="G3434" i="1"/>
  <c r="H3434" i="1"/>
  <c r="F3435" i="1"/>
  <c r="G3435" i="1"/>
  <c r="H3435" i="1"/>
  <c r="F3436" i="1"/>
  <c r="G3436" i="1"/>
  <c r="H3436" i="1"/>
  <c r="F3437" i="1"/>
  <c r="G3437" i="1"/>
  <c r="H3437" i="1"/>
  <c r="F3438" i="1"/>
  <c r="G3438" i="1"/>
  <c r="H3438" i="1"/>
  <c r="F3439" i="1"/>
  <c r="G3439" i="1"/>
  <c r="H3439" i="1"/>
  <c r="F3440" i="1"/>
  <c r="G3440" i="1"/>
  <c r="H3440" i="1"/>
  <c r="F3441" i="1"/>
  <c r="G3441" i="1"/>
  <c r="H3441" i="1"/>
  <c r="F3442" i="1"/>
  <c r="G3442" i="1"/>
  <c r="H3442" i="1"/>
  <c r="F3443" i="1"/>
  <c r="G3443" i="1"/>
  <c r="H3443" i="1"/>
  <c r="F3444" i="1"/>
  <c r="G3444" i="1"/>
  <c r="H3444" i="1"/>
  <c r="F3445" i="1"/>
  <c r="G3445" i="1"/>
  <c r="H3445" i="1"/>
  <c r="F3446" i="1"/>
  <c r="G3446" i="1"/>
  <c r="H3446" i="1"/>
  <c r="F3447" i="1"/>
  <c r="G3447" i="1"/>
  <c r="H3447" i="1"/>
  <c r="F3448" i="1"/>
  <c r="G3448" i="1"/>
  <c r="H3448" i="1"/>
  <c r="F3449" i="1"/>
  <c r="G3449" i="1"/>
  <c r="H3449" i="1"/>
  <c r="F3450" i="1"/>
  <c r="G3450" i="1"/>
  <c r="H3450" i="1"/>
  <c r="F3451" i="1"/>
  <c r="G3451" i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/>
  <c r="H3455" i="1"/>
  <c r="F3456" i="1"/>
  <c r="G3456" i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/>
  <c r="H3460" i="1"/>
  <c r="F3461" i="1"/>
  <c r="G3461" i="1"/>
  <c r="H3461" i="1"/>
  <c r="F3462" i="1"/>
  <c r="G3462" i="1"/>
  <c r="H3462" i="1"/>
  <c r="F3463" i="1"/>
  <c r="G3463" i="1"/>
  <c r="H3463" i="1"/>
  <c r="F3464" i="1"/>
  <c r="G3464" i="1"/>
  <c r="H3464" i="1"/>
  <c r="F3465" i="1"/>
  <c r="G3465" i="1"/>
  <c r="H3465" i="1"/>
  <c r="F3466" i="1"/>
  <c r="G3466" i="1"/>
  <c r="H3466" i="1"/>
  <c r="F3467" i="1"/>
  <c r="G3467" i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/>
  <c r="H3472" i="1"/>
  <c r="F3473" i="1"/>
  <c r="G3473" i="1"/>
  <c r="H3473" i="1"/>
  <c r="F3474" i="1"/>
  <c r="G3474" i="1"/>
  <c r="H3474" i="1"/>
  <c r="F3475" i="1"/>
  <c r="G3475" i="1"/>
  <c r="H3475" i="1"/>
  <c r="F3476" i="1"/>
  <c r="G3476" i="1"/>
  <c r="H3476" i="1"/>
  <c r="F3477" i="1"/>
  <c r="G3477" i="1"/>
  <c r="H3477" i="1"/>
  <c r="F3478" i="1"/>
  <c r="G3478" i="1"/>
  <c r="H3478" i="1"/>
  <c r="F3479" i="1"/>
  <c r="G3479" i="1"/>
  <c r="H3479" i="1"/>
  <c r="F3480" i="1"/>
  <c r="G3480" i="1"/>
  <c r="H3480" i="1"/>
  <c r="F3481" i="1"/>
  <c r="G3481" i="1"/>
  <c r="H3481" i="1"/>
  <c r="F3482" i="1"/>
  <c r="G3482" i="1"/>
  <c r="H3482" i="1"/>
  <c r="F3483" i="1"/>
  <c r="G3483" i="1"/>
  <c r="H3483" i="1"/>
  <c r="F3484" i="1"/>
  <c r="G3484" i="1"/>
  <c r="H3484" i="1"/>
  <c r="F3485" i="1"/>
  <c r="G3485" i="1"/>
  <c r="H3485" i="1"/>
  <c r="F3486" i="1"/>
  <c r="G3486" i="1"/>
  <c r="H3486" i="1"/>
  <c r="F3487" i="1"/>
  <c r="G3487" i="1"/>
  <c r="H3487" i="1"/>
  <c r="F3488" i="1"/>
  <c r="G3488" i="1"/>
  <c r="H3488" i="1"/>
  <c r="F3489" i="1"/>
  <c r="G3489" i="1"/>
  <c r="H3489" i="1"/>
  <c r="F3490" i="1"/>
  <c r="G3490" i="1"/>
  <c r="H3490" i="1"/>
  <c r="F3491" i="1"/>
  <c r="G3491" i="1"/>
  <c r="H3491" i="1"/>
  <c r="F3492" i="1"/>
  <c r="G3492" i="1"/>
  <c r="H3492" i="1"/>
  <c r="F3493" i="1"/>
  <c r="G3493" i="1"/>
  <c r="H3493" i="1"/>
  <c r="F3494" i="1"/>
  <c r="G3494" i="1"/>
  <c r="H3494" i="1"/>
  <c r="F3495" i="1"/>
  <c r="G3495" i="1"/>
  <c r="H3495" i="1"/>
  <c r="F3496" i="1"/>
  <c r="G3496" i="1"/>
  <c r="H3496" i="1"/>
  <c r="F3497" i="1"/>
  <c r="G3497" i="1"/>
  <c r="H3497" i="1"/>
  <c r="F3498" i="1"/>
  <c r="G3498" i="1"/>
  <c r="H3498" i="1"/>
  <c r="F3499" i="1"/>
  <c r="G3499" i="1"/>
  <c r="H3499" i="1"/>
  <c r="F3500" i="1"/>
  <c r="G3500" i="1"/>
  <c r="H3500" i="1"/>
  <c r="F3501" i="1"/>
  <c r="G3501" i="1"/>
  <c r="H3501" i="1"/>
  <c r="F3502" i="1"/>
  <c r="G3502" i="1"/>
  <c r="H3502" i="1"/>
  <c r="F3503" i="1"/>
  <c r="G3503" i="1"/>
  <c r="H3503" i="1"/>
  <c r="F3504" i="1"/>
  <c r="G3504" i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/>
  <c r="H3508" i="1"/>
  <c r="F3509" i="1"/>
  <c r="G3509" i="1"/>
  <c r="H3509" i="1"/>
  <c r="F3510" i="1"/>
  <c r="G3510" i="1"/>
  <c r="H3510" i="1"/>
  <c r="F3511" i="1"/>
  <c r="G3511" i="1"/>
  <c r="H3511" i="1"/>
  <c r="F3512" i="1"/>
  <c r="G3512" i="1"/>
  <c r="H3512" i="1"/>
  <c r="F3513" i="1"/>
  <c r="G3513" i="1"/>
  <c r="H3513" i="1"/>
  <c r="F3514" i="1"/>
  <c r="G3514" i="1"/>
  <c r="H3514" i="1"/>
  <c r="F3515" i="1"/>
  <c r="G3515" i="1"/>
  <c r="H3515" i="1"/>
  <c r="F3516" i="1"/>
  <c r="G3516" i="1"/>
  <c r="H3516" i="1"/>
  <c r="F3517" i="1"/>
  <c r="G3517" i="1"/>
  <c r="H3517" i="1"/>
  <c r="F3518" i="1"/>
  <c r="G3518" i="1"/>
  <c r="H3518" i="1"/>
  <c r="F3519" i="1"/>
  <c r="G3519" i="1"/>
  <c r="H3519" i="1"/>
  <c r="F3520" i="1"/>
  <c r="G3520" i="1"/>
  <c r="H3520" i="1"/>
  <c r="F3521" i="1"/>
  <c r="G3521" i="1"/>
  <c r="H3521" i="1"/>
  <c r="F3522" i="1"/>
  <c r="G3522" i="1"/>
  <c r="H3522" i="1"/>
  <c r="F3523" i="1"/>
  <c r="G3523" i="1"/>
  <c r="H3523" i="1"/>
  <c r="F3524" i="1"/>
  <c r="G3524" i="1"/>
  <c r="H3524" i="1"/>
  <c r="F3525" i="1"/>
  <c r="G3525" i="1"/>
  <c r="H3525" i="1"/>
  <c r="F3526" i="1"/>
  <c r="G3526" i="1"/>
  <c r="H3526" i="1"/>
  <c r="F3527" i="1"/>
  <c r="G3527" i="1"/>
  <c r="H3527" i="1"/>
  <c r="F3528" i="1"/>
  <c r="G3528" i="1"/>
  <c r="H3528" i="1"/>
  <c r="F3529" i="1"/>
  <c r="G3529" i="1"/>
  <c r="H3529" i="1"/>
  <c r="F3530" i="1"/>
  <c r="G3530" i="1"/>
  <c r="H3530" i="1"/>
  <c r="F3531" i="1"/>
  <c r="G3531" i="1"/>
  <c r="H3531" i="1"/>
  <c r="F3532" i="1"/>
  <c r="G3532" i="1"/>
  <c r="H3532" i="1"/>
  <c r="F3533" i="1"/>
  <c r="G3533" i="1"/>
  <c r="H3533" i="1"/>
  <c r="F3534" i="1"/>
  <c r="G3534" i="1"/>
  <c r="H3534" i="1"/>
  <c r="F3535" i="1"/>
  <c r="G3535" i="1"/>
  <c r="H3535" i="1"/>
  <c r="F3536" i="1"/>
  <c r="G3536" i="1"/>
  <c r="H3536" i="1"/>
  <c r="F3537" i="1"/>
  <c r="G3537" i="1"/>
  <c r="H3537" i="1"/>
  <c r="F3538" i="1"/>
  <c r="G3538" i="1"/>
  <c r="H3538" i="1"/>
  <c r="F3539" i="1"/>
  <c r="G3539" i="1"/>
  <c r="H3539" i="1"/>
  <c r="F3540" i="1"/>
  <c r="G3540" i="1"/>
  <c r="H3540" i="1"/>
  <c r="F3541" i="1"/>
  <c r="G3541" i="1"/>
  <c r="H3541" i="1"/>
  <c r="F3542" i="1"/>
  <c r="G3542" i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/>
  <c r="H3546" i="1"/>
  <c r="F3547" i="1"/>
  <c r="G3547" i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/>
  <c r="H3551" i="1"/>
  <c r="F3552" i="1"/>
  <c r="G3552" i="1"/>
  <c r="H3552" i="1"/>
  <c r="F3553" i="1"/>
  <c r="G3553" i="1"/>
  <c r="H3553" i="1"/>
  <c r="F3554" i="1"/>
  <c r="G3554" i="1"/>
  <c r="H3554" i="1"/>
  <c r="F3555" i="1"/>
  <c r="G3555" i="1"/>
  <c r="H3555" i="1"/>
  <c r="F3556" i="1"/>
  <c r="G3556" i="1"/>
  <c r="H3556" i="1"/>
  <c r="F3557" i="1"/>
  <c r="G3557" i="1"/>
  <c r="H3557" i="1"/>
  <c r="F3558" i="1"/>
  <c r="G3558" i="1"/>
  <c r="H3558" i="1"/>
  <c r="F3559" i="1"/>
  <c r="G3559" i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/>
  <c r="H3563" i="1"/>
  <c r="F3564" i="1"/>
  <c r="G3564" i="1"/>
  <c r="H3564" i="1"/>
  <c r="F3565" i="1"/>
  <c r="G3565" i="1"/>
  <c r="H3565" i="1"/>
  <c r="F3566" i="1"/>
  <c r="G3566" i="1"/>
  <c r="H3566" i="1"/>
  <c r="F3567" i="1"/>
  <c r="G3567" i="1"/>
  <c r="H3567" i="1"/>
  <c r="F3568" i="1"/>
  <c r="G3568" i="1"/>
  <c r="H3568" i="1"/>
  <c r="F3569" i="1"/>
  <c r="G3569" i="1"/>
  <c r="H3569" i="1"/>
  <c r="F3570" i="1"/>
  <c r="G3570" i="1"/>
  <c r="H3570" i="1"/>
  <c r="F3571" i="1"/>
  <c r="G3571" i="1"/>
  <c r="H3571" i="1"/>
  <c r="F3572" i="1"/>
  <c r="G3572" i="1"/>
  <c r="H3572" i="1"/>
  <c r="F3573" i="1"/>
  <c r="G3573" i="1"/>
  <c r="H3573" i="1"/>
  <c r="F3574" i="1"/>
  <c r="G3574" i="1"/>
  <c r="H3574" i="1"/>
  <c r="F3575" i="1"/>
  <c r="G3575" i="1"/>
  <c r="H3575" i="1"/>
  <c r="F3576" i="1"/>
  <c r="G3576" i="1"/>
  <c r="H3576" i="1"/>
  <c r="F3577" i="1"/>
  <c r="G3577" i="1"/>
  <c r="H3577" i="1"/>
  <c r="F3578" i="1"/>
  <c r="G3578" i="1"/>
  <c r="H3578" i="1"/>
  <c r="F3579" i="1"/>
  <c r="G3579" i="1"/>
  <c r="H3579" i="1"/>
  <c r="F3580" i="1"/>
  <c r="G3580" i="1"/>
  <c r="H3580" i="1"/>
  <c r="F3581" i="1"/>
  <c r="G3581" i="1"/>
  <c r="H3581" i="1"/>
  <c r="F3582" i="1"/>
  <c r="G3582" i="1"/>
  <c r="H3582" i="1"/>
  <c r="F3583" i="1"/>
  <c r="G3583" i="1"/>
  <c r="H3583" i="1"/>
  <c r="F3584" i="1"/>
  <c r="G3584" i="1"/>
  <c r="H3584" i="1"/>
  <c r="F3585" i="1"/>
  <c r="G3585" i="1"/>
  <c r="H3585" i="1"/>
  <c r="F3586" i="1"/>
  <c r="G3586" i="1"/>
  <c r="H3586" i="1"/>
  <c r="F3587" i="1"/>
  <c r="G3587" i="1"/>
  <c r="H3587" i="1"/>
  <c r="F3588" i="1"/>
  <c r="G3588" i="1"/>
  <c r="H3588" i="1"/>
  <c r="F3589" i="1"/>
  <c r="G3589" i="1"/>
  <c r="H3589" i="1"/>
  <c r="F3590" i="1"/>
  <c r="G3590" i="1"/>
  <c r="H3590" i="1"/>
  <c r="F3591" i="1"/>
  <c r="G3591" i="1"/>
  <c r="H3591" i="1"/>
  <c r="F3592" i="1"/>
  <c r="G3592" i="1"/>
  <c r="H3592" i="1"/>
  <c r="F3593" i="1"/>
  <c r="G3593" i="1"/>
  <c r="H3593" i="1"/>
  <c r="F3594" i="1"/>
  <c r="G3594" i="1"/>
  <c r="H3594" i="1"/>
  <c r="F3595" i="1"/>
  <c r="G3595" i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/>
  <c r="H3599" i="1"/>
  <c r="F3600" i="1"/>
  <c r="G3600" i="1"/>
  <c r="H3600" i="1"/>
  <c r="F3601" i="1"/>
  <c r="G3601" i="1"/>
  <c r="H3601" i="1"/>
  <c r="F3602" i="1"/>
  <c r="G3602" i="1"/>
  <c r="H3602" i="1"/>
  <c r="F3603" i="1"/>
  <c r="G3603" i="1"/>
  <c r="H3603" i="1"/>
  <c r="F3604" i="1"/>
  <c r="G3604" i="1"/>
  <c r="H3604" i="1"/>
  <c r="F3605" i="1"/>
  <c r="G3605" i="1"/>
  <c r="H3605" i="1"/>
  <c r="F3606" i="1"/>
  <c r="G3606" i="1"/>
  <c r="H3606" i="1"/>
  <c r="F3607" i="1"/>
  <c r="G3607" i="1"/>
  <c r="H3607" i="1"/>
  <c r="F3608" i="1"/>
  <c r="G3608" i="1"/>
  <c r="H3608" i="1"/>
  <c r="F3609" i="1"/>
  <c r="G3609" i="1"/>
  <c r="H3609" i="1"/>
  <c r="F3610" i="1"/>
  <c r="G3610" i="1"/>
  <c r="H3610" i="1"/>
  <c r="F3611" i="1"/>
  <c r="G3611" i="1"/>
  <c r="H3611" i="1"/>
  <c r="F3612" i="1"/>
  <c r="G3612" i="1"/>
  <c r="H3612" i="1"/>
  <c r="F3613" i="1"/>
  <c r="G3613" i="1"/>
  <c r="H3613" i="1"/>
  <c r="F3614" i="1"/>
  <c r="G3614" i="1"/>
  <c r="H3614" i="1"/>
  <c r="F3615" i="1"/>
  <c r="G3615" i="1"/>
  <c r="H3615" i="1"/>
  <c r="F3616" i="1"/>
  <c r="G3616" i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/>
  <c r="H3620" i="1"/>
  <c r="F3621" i="1"/>
  <c r="G3621" i="1"/>
  <c r="H3621" i="1"/>
  <c r="F3622" i="1"/>
  <c r="G3622" i="1"/>
  <c r="H3622" i="1"/>
  <c r="F3623" i="1"/>
  <c r="G3623" i="1"/>
  <c r="H3623" i="1"/>
  <c r="F3624" i="1"/>
  <c r="G3624" i="1"/>
  <c r="H3624" i="1"/>
  <c r="F3625" i="1"/>
  <c r="G3625" i="1"/>
  <c r="H3625" i="1"/>
  <c r="F3626" i="1"/>
  <c r="G3626" i="1"/>
  <c r="H3626" i="1"/>
  <c r="F3627" i="1"/>
  <c r="G3627" i="1"/>
  <c r="H3627" i="1"/>
  <c r="F3628" i="1"/>
  <c r="G3628" i="1"/>
  <c r="H3628" i="1"/>
  <c r="F3629" i="1"/>
  <c r="G3629" i="1"/>
  <c r="H3629" i="1"/>
  <c r="F3630" i="1"/>
  <c r="G3630" i="1"/>
  <c r="H3630" i="1"/>
  <c r="F3631" i="1"/>
  <c r="G3631" i="1"/>
  <c r="H3631" i="1"/>
  <c r="F3632" i="1"/>
  <c r="G3632" i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/>
  <c r="H3637" i="1"/>
  <c r="F3638" i="1"/>
  <c r="G3638" i="1"/>
  <c r="H3638" i="1"/>
  <c r="F3639" i="1"/>
  <c r="G3639" i="1"/>
  <c r="H3639" i="1"/>
  <c r="F3640" i="1"/>
  <c r="G3640" i="1"/>
  <c r="H3640" i="1"/>
  <c r="F3641" i="1"/>
  <c r="G3641" i="1"/>
  <c r="H3641" i="1"/>
  <c r="F3642" i="1"/>
  <c r="G3642" i="1"/>
  <c r="H3642" i="1"/>
  <c r="F3643" i="1"/>
  <c r="G3643" i="1"/>
  <c r="H3643" i="1"/>
  <c r="F3644" i="1"/>
  <c r="G3644" i="1"/>
  <c r="H3644" i="1"/>
  <c r="F3645" i="1"/>
  <c r="G3645" i="1"/>
  <c r="H3645" i="1"/>
  <c r="F3646" i="1"/>
  <c r="G3646" i="1"/>
  <c r="H3646" i="1"/>
  <c r="F3647" i="1"/>
  <c r="G3647" i="1"/>
  <c r="H3647" i="1"/>
  <c r="F3648" i="1"/>
  <c r="G3648" i="1"/>
  <c r="H3648" i="1"/>
  <c r="F3649" i="1"/>
  <c r="G3649" i="1"/>
  <c r="H3649" i="1"/>
  <c r="F3650" i="1"/>
  <c r="G3650" i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/>
  <c r="H3654" i="1"/>
  <c r="F3655" i="1"/>
  <c r="G3655" i="1"/>
  <c r="H3655" i="1"/>
  <c r="F3656" i="1"/>
  <c r="G3656" i="1"/>
  <c r="H3656" i="1"/>
  <c r="F3657" i="1"/>
  <c r="G3657" i="1"/>
  <c r="H3657" i="1"/>
  <c r="F3658" i="1"/>
  <c r="G3658" i="1"/>
  <c r="H3658" i="1"/>
  <c r="F3659" i="1"/>
  <c r="G3659" i="1"/>
  <c r="H3659" i="1"/>
  <c r="F3660" i="1"/>
  <c r="G3660" i="1"/>
  <c r="H3660" i="1"/>
  <c r="F3661" i="1"/>
  <c r="G3661" i="1"/>
  <c r="H3661" i="1"/>
  <c r="F3662" i="1"/>
  <c r="G3662" i="1"/>
  <c r="H3662" i="1"/>
  <c r="F3663" i="1"/>
  <c r="G3663" i="1"/>
  <c r="H3663" i="1"/>
  <c r="F3664" i="1"/>
  <c r="G3664" i="1"/>
  <c r="H3664" i="1"/>
  <c r="F3665" i="1"/>
  <c r="G3665" i="1"/>
  <c r="H3665" i="1"/>
  <c r="F3666" i="1"/>
  <c r="G3666" i="1"/>
  <c r="H3666" i="1"/>
  <c r="F3667" i="1"/>
  <c r="G3667" i="1"/>
  <c r="H3667" i="1"/>
  <c r="F3668" i="1"/>
  <c r="G3668" i="1"/>
  <c r="H3668" i="1"/>
  <c r="F3669" i="1"/>
  <c r="G3669" i="1"/>
  <c r="H3669" i="1"/>
  <c r="F3670" i="1"/>
  <c r="G3670" i="1"/>
  <c r="H3670" i="1"/>
  <c r="F3671" i="1"/>
  <c r="G3671" i="1"/>
  <c r="H3671" i="1"/>
  <c r="F3672" i="1"/>
  <c r="G3672" i="1"/>
  <c r="H3672" i="1"/>
  <c r="F3673" i="1"/>
  <c r="G3673" i="1"/>
  <c r="H3673" i="1"/>
  <c r="F3674" i="1"/>
  <c r="G3674" i="1"/>
  <c r="H3674" i="1"/>
  <c r="F3675" i="1"/>
  <c r="G3675" i="1"/>
  <c r="H3675" i="1"/>
  <c r="F3676" i="1"/>
  <c r="G3676" i="1"/>
  <c r="H3676" i="1"/>
  <c r="F3677" i="1"/>
  <c r="G3677" i="1"/>
  <c r="H3677" i="1"/>
  <c r="F3678" i="1"/>
  <c r="G3678" i="1"/>
  <c r="H3678" i="1"/>
  <c r="F3679" i="1"/>
  <c r="G3679" i="1"/>
  <c r="H3679" i="1"/>
  <c r="F3680" i="1"/>
  <c r="G3680" i="1"/>
  <c r="H3680" i="1"/>
  <c r="F3681" i="1"/>
  <c r="G3681" i="1"/>
  <c r="H3681" i="1"/>
  <c r="F3682" i="1"/>
  <c r="G3682" i="1"/>
  <c r="H3682" i="1"/>
  <c r="F3683" i="1"/>
  <c r="G3683" i="1"/>
  <c r="H3683" i="1"/>
  <c r="F3684" i="1"/>
  <c r="G3684" i="1"/>
  <c r="H3684" i="1"/>
  <c r="F3685" i="1"/>
  <c r="G3685" i="1"/>
  <c r="H3685" i="1"/>
  <c r="F3686" i="1"/>
  <c r="G3686" i="1"/>
  <c r="H3686" i="1"/>
  <c r="F3687" i="1"/>
  <c r="G3687" i="1"/>
  <c r="H3687" i="1"/>
  <c r="F3688" i="1"/>
  <c r="G3688" i="1"/>
  <c r="H3688" i="1"/>
  <c r="F3689" i="1"/>
  <c r="G3689" i="1"/>
  <c r="H3689" i="1"/>
  <c r="F3690" i="1"/>
  <c r="G3690" i="1"/>
  <c r="H3690" i="1"/>
  <c r="F3691" i="1"/>
  <c r="G3691" i="1"/>
  <c r="H3691" i="1"/>
  <c r="F3692" i="1"/>
  <c r="G3692" i="1"/>
  <c r="H3692" i="1"/>
  <c r="F3693" i="1"/>
  <c r="G3693" i="1"/>
  <c r="H3693" i="1"/>
  <c r="F3694" i="1"/>
  <c r="G3694" i="1"/>
  <c r="H3694" i="1"/>
  <c r="F3695" i="1"/>
  <c r="G3695" i="1"/>
  <c r="H3695" i="1"/>
  <c r="F3696" i="1"/>
  <c r="G3696" i="1"/>
  <c r="H3696" i="1"/>
  <c r="F3697" i="1"/>
  <c r="G3697" i="1"/>
  <c r="H3697" i="1"/>
  <c r="F3698" i="1"/>
  <c r="G3698" i="1"/>
  <c r="H3698" i="1"/>
  <c r="F3699" i="1"/>
  <c r="G3699" i="1"/>
  <c r="H3699" i="1"/>
  <c r="F3700" i="1"/>
  <c r="G3700" i="1"/>
  <c r="H3700" i="1"/>
  <c r="F3701" i="1"/>
  <c r="G3701" i="1"/>
  <c r="H3701" i="1"/>
  <c r="F3702" i="1"/>
  <c r="G3702" i="1"/>
  <c r="H3702" i="1"/>
  <c r="F3703" i="1"/>
  <c r="G3703" i="1"/>
  <c r="H3703" i="1"/>
  <c r="F3704" i="1"/>
  <c r="G3704" i="1"/>
  <c r="H3704" i="1"/>
  <c r="F3705" i="1"/>
  <c r="G3705" i="1"/>
  <c r="H3705" i="1"/>
  <c r="F3706" i="1"/>
  <c r="G3706" i="1"/>
  <c r="H3706" i="1"/>
  <c r="F3707" i="1"/>
  <c r="G3707" i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/>
  <c r="H3711" i="1"/>
  <c r="F3712" i="1"/>
  <c r="G3712" i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/>
  <c r="H3716" i="1"/>
  <c r="F3717" i="1"/>
  <c r="G3717" i="1"/>
  <c r="H3717" i="1"/>
  <c r="F3718" i="1"/>
  <c r="G3718" i="1"/>
  <c r="H3718" i="1"/>
  <c r="F3719" i="1"/>
  <c r="G3719" i="1"/>
  <c r="H3719" i="1"/>
  <c r="F3720" i="1"/>
  <c r="G3720" i="1"/>
  <c r="H3720" i="1"/>
  <c r="F3721" i="1"/>
  <c r="G3721" i="1"/>
  <c r="H3721" i="1"/>
  <c r="F3722" i="1"/>
  <c r="G3722" i="1"/>
  <c r="H3722" i="1"/>
  <c r="F3723" i="1"/>
  <c r="G3723" i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/>
  <c r="H3728" i="1"/>
  <c r="F3729" i="1"/>
  <c r="G3729" i="1"/>
  <c r="H3729" i="1"/>
  <c r="F3730" i="1"/>
  <c r="G3730" i="1"/>
  <c r="H3730" i="1"/>
  <c r="F3731" i="1"/>
  <c r="G3731" i="1"/>
  <c r="H3731" i="1"/>
  <c r="F3732" i="1"/>
  <c r="G3732" i="1"/>
  <c r="H3732" i="1"/>
  <c r="F3733" i="1"/>
  <c r="G3733" i="1"/>
  <c r="H3733" i="1"/>
  <c r="F3734" i="1"/>
  <c r="G3734" i="1"/>
  <c r="H3734" i="1"/>
  <c r="F3735" i="1"/>
  <c r="G3735" i="1"/>
  <c r="H3735" i="1"/>
  <c r="F3736" i="1"/>
  <c r="G3736" i="1"/>
  <c r="H3736" i="1"/>
  <c r="F3737" i="1"/>
  <c r="G3737" i="1"/>
  <c r="H3737" i="1"/>
  <c r="F3738" i="1"/>
  <c r="G3738" i="1"/>
  <c r="H3738" i="1"/>
  <c r="F3739" i="1"/>
  <c r="G3739" i="1"/>
  <c r="H3739" i="1"/>
  <c r="F3740" i="1"/>
  <c r="G3740" i="1"/>
  <c r="H3740" i="1"/>
  <c r="F3741" i="1"/>
  <c r="G3741" i="1"/>
  <c r="H3741" i="1"/>
  <c r="F3742" i="1"/>
  <c r="G3742" i="1"/>
  <c r="H3742" i="1"/>
  <c r="F3743" i="1"/>
  <c r="G3743" i="1"/>
  <c r="H3743" i="1"/>
  <c r="F3744" i="1"/>
  <c r="G3744" i="1"/>
  <c r="H3744" i="1"/>
  <c r="F3745" i="1"/>
  <c r="G3745" i="1"/>
  <c r="H3745" i="1"/>
  <c r="F3746" i="1"/>
  <c r="G3746" i="1"/>
  <c r="H3746" i="1"/>
  <c r="F3747" i="1"/>
  <c r="G3747" i="1"/>
  <c r="H3747" i="1"/>
  <c r="F3748" i="1"/>
  <c r="G3748" i="1"/>
  <c r="H3748" i="1"/>
  <c r="F3749" i="1"/>
  <c r="G3749" i="1"/>
  <c r="H3749" i="1"/>
  <c r="F3750" i="1"/>
  <c r="G3750" i="1"/>
  <c r="H3750" i="1"/>
  <c r="F3751" i="1"/>
  <c r="G3751" i="1"/>
  <c r="H3751" i="1"/>
  <c r="F3752" i="1"/>
  <c r="G3752" i="1"/>
  <c r="H3752" i="1"/>
  <c r="F3753" i="1"/>
  <c r="G3753" i="1"/>
  <c r="H3753" i="1"/>
  <c r="F3754" i="1"/>
  <c r="G3754" i="1"/>
  <c r="H3754" i="1"/>
  <c r="F3755" i="1"/>
  <c r="G3755" i="1"/>
  <c r="H3755" i="1"/>
  <c r="F3756" i="1"/>
  <c r="G3756" i="1"/>
  <c r="H3756" i="1"/>
  <c r="F3757" i="1"/>
  <c r="G3757" i="1"/>
  <c r="H3757" i="1"/>
  <c r="F3758" i="1"/>
  <c r="G3758" i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/>
  <c r="H3762" i="1"/>
  <c r="F3763" i="1"/>
  <c r="G3763" i="1"/>
  <c r="H3763" i="1"/>
  <c r="F3764" i="1"/>
  <c r="G3764" i="1"/>
  <c r="H3764" i="1"/>
  <c r="F3765" i="1"/>
  <c r="G3765" i="1"/>
  <c r="H3765" i="1"/>
  <c r="F3766" i="1"/>
  <c r="G3766" i="1"/>
  <c r="H3766" i="1"/>
  <c r="F3767" i="1"/>
  <c r="G3767" i="1"/>
  <c r="H3767" i="1"/>
  <c r="F3768" i="1"/>
  <c r="G3768" i="1"/>
  <c r="H3768" i="1"/>
  <c r="F3769" i="1"/>
  <c r="G3769" i="1"/>
  <c r="H3769" i="1"/>
  <c r="F3770" i="1"/>
  <c r="G3770" i="1"/>
  <c r="H3770" i="1"/>
  <c r="F3771" i="1"/>
  <c r="G3771" i="1"/>
  <c r="H3771" i="1"/>
  <c r="F3772" i="1"/>
  <c r="G3772" i="1"/>
  <c r="H3772" i="1"/>
  <c r="F3773" i="1"/>
  <c r="G3773" i="1"/>
  <c r="H3773" i="1"/>
  <c r="F3774" i="1"/>
  <c r="G3774" i="1"/>
  <c r="H3774" i="1"/>
  <c r="F3775" i="1"/>
  <c r="G3775" i="1"/>
  <c r="H3775" i="1"/>
  <c r="F3776" i="1"/>
  <c r="G3776" i="1"/>
  <c r="H3776" i="1"/>
  <c r="F3777" i="1"/>
  <c r="G3777" i="1"/>
  <c r="H3777" i="1"/>
  <c r="F3778" i="1"/>
  <c r="G3778" i="1"/>
  <c r="H3778" i="1"/>
  <c r="F3779" i="1"/>
  <c r="G3779" i="1"/>
  <c r="H3779" i="1"/>
  <c r="F3780" i="1"/>
  <c r="G3780" i="1"/>
  <c r="H3780" i="1"/>
  <c r="F3781" i="1"/>
  <c r="G3781" i="1"/>
  <c r="H3781" i="1"/>
  <c r="F3782" i="1"/>
  <c r="G3782" i="1"/>
  <c r="H3782" i="1"/>
  <c r="F3783" i="1"/>
  <c r="G3783" i="1"/>
  <c r="H3783" i="1"/>
  <c r="F3784" i="1"/>
  <c r="G3784" i="1"/>
  <c r="H3784" i="1"/>
  <c r="F3785" i="1"/>
  <c r="G3785" i="1"/>
  <c r="H3785" i="1"/>
  <c r="F3786" i="1"/>
  <c r="G3786" i="1"/>
  <c r="H3786" i="1"/>
  <c r="F3787" i="1"/>
  <c r="G3787" i="1"/>
  <c r="H3787" i="1"/>
  <c r="F3788" i="1"/>
  <c r="G3788" i="1"/>
  <c r="H3788" i="1"/>
  <c r="F3789" i="1"/>
  <c r="G3789" i="1"/>
  <c r="H3789" i="1"/>
  <c r="F3790" i="1"/>
  <c r="G3790" i="1"/>
  <c r="H3790" i="1"/>
  <c r="F3791" i="1"/>
  <c r="G3791" i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/>
  <c r="H3795" i="1"/>
  <c r="F3796" i="1"/>
  <c r="G3796" i="1"/>
  <c r="H3796" i="1"/>
  <c r="F3797" i="1"/>
  <c r="G3797" i="1"/>
  <c r="H3797" i="1"/>
  <c r="F3798" i="1"/>
  <c r="G3798" i="1"/>
  <c r="H3798" i="1"/>
  <c r="F3799" i="1"/>
  <c r="G3799" i="1"/>
  <c r="H3799" i="1"/>
  <c r="F3800" i="1"/>
  <c r="G3800" i="1"/>
  <c r="H3800" i="1"/>
  <c r="F3801" i="1"/>
  <c r="G3801" i="1"/>
  <c r="H3801" i="1"/>
  <c r="F3802" i="1"/>
  <c r="G3802" i="1"/>
  <c r="H3802" i="1"/>
  <c r="F3803" i="1"/>
  <c r="G3803" i="1"/>
  <c r="H3803" i="1"/>
  <c r="F3804" i="1"/>
  <c r="G3804" i="1"/>
  <c r="H3804" i="1"/>
  <c r="F3805" i="1"/>
  <c r="G3805" i="1"/>
  <c r="H3805" i="1"/>
  <c r="F3806" i="1"/>
  <c r="G3806" i="1"/>
  <c r="H3806" i="1"/>
  <c r="F3807" i="1"/>
  <c r="G3807" i="1"/>
  <c r="H3807" i="1"/>
  <c r="F3808" i="1"/>
  <c r="G3808" i="1"/>
  <c r="H3808" i="1"/>
  <c r="F3809" i="1"/>
  <c r="G3809" i="1"/>
  <c r="H3809" i="1"/>
  <c r="F3810" i="1"/>
  <c r="G3810" i="1"/>
  <c r="H3810" i="1"/>
  <c r="F3811" i="1"/>
  <c r="G3811" i="1"/>
  <c r="H3811" i="1"/>
  <c r="F3812" i="1"/>
  <c r="G3812" i="1"/>
  <c r="H3812" i="1"/>
  <c r="F3813" i="1"/>
  <c r="G3813" i="1"/>
  <c r="H3813" i="1"/>
  <c r="F3814" i="1"/>
  <c r="G3814" i="1"/>
  <c r="H3814" i="1"/>
  <c r="F3815" i="1"/>
  <c r="G3815" i="1"/>
  <c r="H3815" i="1"/>
  <c r="F3816" i="1"/>
  <c r="G3816" i="1"/>
  <c r="H3816" i="1"/>
  <c r="F3817" i="1"/>
  <c r="G3817" i="1"/>
  <c r="H3817" i="1"/>
  <c r="F3818" i="1"/>
  <c r="G3818" i="1"/>
  <c r="H3818" i="1"/>
  <c r="F3819" i="1"/>
  <c r="G3819" i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/>
  <c r="H3823" i="1"/>
  <c r="F3824" i="1"/>
  <c r="G3824" i="1"/>
  <c r="H3824" i="1"/>
  <c r="F3825" i="1"/>
  <c r="G3825" i="1"/>
  <c r="H3825" i="1"/>
  <c r="F3826" i="1"/>
  <c r="G3826" i="1"/>
  <c r="H3826" i="1"/>
  <c r="F3827" i="1"/>
  <c r="G3827" i="1"/>
  <c r="H3827" i="1"/>
  <c r="F3828" i="1"/>
  <c r="G3828" i="1"/>
  <c r="H3828" i="1"/>
  <c r="F3829" i="1"/>
  <c r="G3829" i="1"/>
  <c r="H3829" i="1"/>
  <c r="F3830" i="1"/>
  <c r="G3830" i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/>
  <c r="H3834" i="1"/>
  <c r="F3835" i="1"/>
  <c r="G3835" i="1"/>
  <c r="H3835" i="1"/>
  <c r="F3836" i="1"/>
  <c r="G3836" i="1"/>
  <c r="H3836" i="1"/>
  <c r="F3837" i="1"/>
  <c r="G3837" i="1"/>
  <c r="H3837" i="1"/>
  <c r="F3838" i="1"/>
  <c r="G3838" i="1"/>
  <c r="H3838" i="1"/>
  <c r="F3839" i="1"/>
  <c r="G3839" i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/>
  <c r="H3845" i="1"/>
  <c r="F3846" i="1"/>
  <c r="G3846" i="1"/>
  <c r="H3846" i="1"/>
  <c r="F3847" i="1"/>
  <c r="G3847" i="1"/>
  <c r="H3847" i="1"/>
  <c r="F3848" i="1"/>
  <c r="G3848" i="1"/>
  <c r="H3848" i="1"/>
  <c r="F3849" i="1"/>
  <c r="G3849" i="1"/>
  <c r="H3849" i="1"/>
  <c r="F3850" i="1"/>
  <c r="G3850" i="1"/>
  <c r="H3850" i="1"/>
  <c r="F3851" i="1"/>
  <c r="G3851" i="1"/>
  <c r="H3851" i="1"/>
  <c r="F3852" i="1"/>
  <c r="G3852" i="1"/>
  <c r="H3852" i="1"/>
  <c r="F3853" i="1"/>
  <c r="G3853" i="1"/>
  <c r="H3853" i="1"/>
  <c r="F3854" i="1"/>
  <c r="G3854" i="1"/>
  <c r="H3854" i="1"/>
  <c r="F3855" i="1"/>
  <c r="G3855" i="1"/>
  <c r="H3855" i="1"/>
  <c r="F3856" i="1"/>
  <c r="G3856" i="1"/>
  <c r="H3856" i="1"/>
  <c r="F3857" i="1"/>
  <c r="G3857" i="1"/>
  <c r="H3857" i="1"/>
  <c r="F3858" i="1"/>
  <c r="G3858" i="1"/>
  <c r="H3858" i="1"/>
  <c r="F3859" i="1"/>
  <c r="G3859" i="1"/>
  <c r="H3859" i="1"/>
  <c r="F3860" i="1"/>
  <c r="G3860" i="1"/>
  <c r="H3860" i="1"/>
  <c r="F3861" i="1"/>
  <c r="G3861" i="1"/>
  <c r="H3861" i="1"/>
  <c r="F3862" i="1"/>
  <c r="G3862" i="1"/>
  <c r="H3862" i="1"/>
  <c r="F3863" i="1"/>
  <c r="G3863" i="1"/>
  <c r="H3863" i="1"/>
  <c r="F3864" i="1"/>
  <c r="G3864" i="1"/>
  <c r="H3864" i="1"/>
  <c r="F3865" i="1"/>
  <c r="G3865" i="1"/>
  <c r="H3865" i="1"/>
  <c r="F3866" i="1"/>
  <c r="G3866" i="1"/>
  <c r="H3866" i="1"/>
  <c r="F3867" i="1"/>
  <c r="G3867" i="1"/>
  <c r="H3867" i="1"/>
  <c r="F3868" i="1"/>
  <c r="G3868" i="1"/>
  <c r="H3868" i="1"/>
  <c r="F3869" i="1"/>
  <c r="G3869" i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/>
  <c r="H3874" i="1"/>
  <c r="F3875" i="1"/>
  <c r="G3875" i="1"/>
  <c r="H3875" i="1"/>
  <c r="F3876" i="1"/>
  <c r="G3876" i="1"/>
  <c r="H3876" i="1"/>
  <c r="F3877" i="1"/>
  <c r="G3877" i="1"/>
  <c r="H3877" i="1"/>
  <c r="F3878" i="1"/>
  <c r="G3878" i="1"/>
  <c r="H3878" i="1"/>
  <c r="F3879" i="1"/>
  <c r="G3879" i="1"/>
  <c r="H3879" i="1"/>
  <c r="F3880" i="1"/>
  <c r="G3880" i="1"/>
  <c r="H3880" i="1"/>
  <c r="F3881" i="1"/>
  <c r="G3881" i="1"/>
  <c r="H3881" i="1"/>
  <c r="F3882" i="1"/>
  <c r="G3882" i="1"/>
  <c r="H3882" i="1"/>
  <c r="F3883" i="1"/>
  <c r="G3883" i="1"/>
  <c r="H3883" i="1"/>
  <c r="F3884" i="1"/>
  <c r="G3884" i="1"/>
  <c r="H3884" i="1"/>
  <c r="F3885" i="1"/>
  <c r="G3885" i="1"/>
  <c r="H3885" i="1"/>
  <c r="F3886" i="1"/>
  <c r="G3886" i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/>
  <c r="H3891" i="1"/>
  <c r="F3892" i="1"/>
  <c r="G3892" i="1"/>
  <c r="H3892" i="1"/>
  <c r="F3893" i="1"/>
  <c r="G3893" i="1"/>
  <c r="H3893" i="1"/>
  <c r="F3894" i="1"/>
  <c r="G3894" i="1"/>
  <c r="H3894" i="1"/>
  <c r="F3895" i="1"/>
  <c r="G3895" i="1"/>
  <c r="H3895" i="1"/>
  <c r="F3896" i="1"/>
  <c r="G3896" i="1"/>
  <c r="H3896" i="1"/>
  <c r="F3897" i="1"/>
  <c r="G3897" i="1"/>
  <c r="H3897" i="1"/>
  <c r="F3898" i="1"/>
  <c r="G3898" i="1"/>
  <c r="H3898" i="1"/>
  <c r="F3899" i="1"/>
  <c r="G3899" i="1"/>
  <c r="H3899" i="1"/>
  <c r="F3900" i="1"/>
  <c r="G3900" i="1"/>
  <c r="H3900" i="1"/>
  <c r="F3901" i="1"/>
  <c r="G3901" i="1"/>
  <c r="H3901" i="1"/>
  <c r="F3902" i="1"/>
  <c r="G3902" i="1"/>
  <c r="H3902" i="1"/>
  <c r="F3903" i="1"/>
  <c r="G3903" i="1"/>
  <c r="H3903" i="1"/>
  <c r="F3904" i="1"/>
  <c r="G3904" i="1"/>
  <c r="H3904" i="1"/>
  <c r="F3905" i="1"/>
  <c r="G3905" i="1"/>
  <c r="H3905" i="1"/>
  <c r="F3906" i="1"/>
  <c r="G3906" i="1"/>
  <c r="H3906" i="1"/>
  <c r="F3907" i="1"/>
  <c r="G3907" i="1"/>
  <c r="H3907" i="1"/>
  <c r="F3908" i="1"/>
  <c r="G3908" i="1"/>
  <c r="H3908" i="1"/>
  <c r="F3909" i="1"/>
  <c r="G3909" i="1"/>
  <c r="H3909" i="1"/>
  <c r="F3910" i="1"/>
  <c r="G3910" i="1"/>
  <c r="H3910" i="1"/>
  <c r="F3911" i="1"/>
  <c r="G3911" i="1"/>
  <c r="H3911" i="1"/>
  <c r="F3912" i="1"/>
  <c r="G3912" i="1"/>
  <c r="H3912" i="1"/>
  <c r="F3913" i="1"/>
  <c r="G3913" i="1"/>
  <c r="H3913" i="1"/>
  <c r="F3914" i="1"/>
  <c r="G3914" i="1"/>
  <c r="H3914" i="1"/>
  <c r="F3915" i="1"/>
  <c r="G3915" i="1"/>
  <c r="H3915" i="1"/>
  <c r="F3916" i="1"/>
  <c r="G3916" i="1"/>
  <c r="H3916" i="1"/>
  <c r="F3917" i="1"/>
  <c r="G3917" i="1"/>
  <c r="H3917" i="1"/>
  <c r="F3918" i="1"/>
  <c r="G3918" i="1"/>
  <c r="H3918" i="1"/>
  <c r="F3919" i="1"/>
  <c r="G3919" i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/>
  <c r="H3923" i="1"/>
  <c r="F3924" i="1"/>
  <c r="G3924" i="1"/>
  <c r="H3924" i="1"/>
  <c r="F3925" i="1"/>
  <c r="G3925" i="1"/>
  <c r="H3925" i="1"/>
  <c r="F3926" i="1"/>
  <c r="G3926" i="1"/>
  <c r="H3926" i="1"/>
  <c r="F3927" i="1"/>
  <c r="G3927" i="1"/>
  <c r="H3927" i="1"/>
  <c r="F3928" i="1"/>
  <c r="G3928" i="1"/>
  <c r="H3928" i="1"/>
  <c r="F3929" i="1"/>
  <c r="G3929" i="1"/>
  <c r="H3929" i="1"/>
  <c r="F3930" i="1"/>
  <c r="G3930" i="1"/>
  <c r="H3930" i="1"/>
  <c r="F3931" i="1"/>
  <c r="G3931" i="1"/>
  <c r="H3931" i="1"/>
  <c r="F3932" i="1"/>
  <c r="G3932" i="1"/>
  <c r="H3932" i="1"/>
  <c r="F3933" i="1"/>
  <c r="G3933" i="1"/>
  <c r="H3933" i="1"/>
  <c r="F3934" i="1"/>
  <c r="G3934" i="1"/>
  <c r="H3934" i="1"/>
  <c r="F3935" i="1"/>
  <c r="G3935" i="1"/>
  <c r="H3935" i="1"/>
  <c r="F3936" i="1"/>
  <c r="G3936" i="1"/>
  <c r="H3936" i="1"/>
  <c r="F3937" i="1"/>
  <c r="G3937" i="1"/>
  <c r="H3937" i="1"/>
  <c r="F3938" i="1"/>
  <c r="G3938" i="1"/>
  <c r="H3938" i="1"/>
  <c r="F3939" i="1"/>
  <c r="G3939" i="1"/>
  <c r="H3939" i="1"/>
  <c r="F3940" i="1"/>
  <c r="G3940" i="1"/>
  <c r="H3940" i="1"/>
  <c r="F3941" i="1"/>
  <c r="G3941" i="1"/>
  <c r="H3941" i="1"/>
  <c r="F3942" i="1"/>
  <c r="G3942" i="1"/>
  <c r="H3942" i="1"/>
  <c r="F3943" i="1"/>
  <c r="G3943" i="1"/>
  <c r="H3943" i="1"/>
  <c r="F3944" i="1"/>
  <c r="G3944" i="1"/>
  <c r="H3944" i="1"/>
  <c r="F3945" i="1"/>
  <c r="G3945" i="1"/>
  <c r="H3945" i="1"/>
  <c r="F3946" i="1"/>
  <c r="G3946" i="1"/>
  <c r="H3946" i="1"/>
  <c r="F3947" i="1"/>
  <c r="G3947" i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/>
  <c r="H3951" i="1"/>
  <c r="F3952" i="1"/>
  <c r="G3952" i="1"/>
  <c r="H3952" i="1"/>
  <c r="F3953" i="1"/>
  <c r="G3953" i="1"/>
  <c r="H3953" i="1"/>
  <c r="F3954" i="1"/>
  <c r="G3954" i="1"/>
  <c r="H3954" i="1"/>
  <c r="F3955" i="1"/>
  <c r="G3955" i="1"/>
  <c r="H3955" i="1"/>
  <c r="F3956" i="1"/>
  <c r="G3956" i="1"/>
  <c r="H3956" i="1"/>
  <c r="F3957" i="1"/>
  <c r="G3957" i="1"/>
  <c r="H3957" i="1"/>
  <c r="F3958" i="1"/>
  <c r="G3958" i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/>
  <c r="H3962" i="1"/>
  <c r="F3963" i="1"/>
  <c r="G3963" i="1"/>
  <c r="H3963" i="1"/>
  <c r="F3964" i="1"/>
  <c r="G3964" i="1"/>
  <c r="H3964" i="1"/>
  <c r="F3965" i="1"/>
  <c r="G3965" i="1"/>
  <c r="H3965" i="1"/>
  <c r="F3966" i="1"/>
  <c r="G3966" i="1"/>
  <c r="H3966" i="1"/>
  <c r="F3967" i="1"/>
  <c r="G3967" i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/>
  <c r="H3973" i="1"/>
  <c r="F3974" i="1"/>
  <c r="G3974" i="1"/>
  <c r="H3974" i="1"/>
  <c r="F3975" i="1"/>
  <c r="G3975" i="1"/>
  <c r="H3975" i="1"/>
  <c r="F3976" i="1"/>
  <c r="G3976" i="1"/>
  <c r="H3976" i="1"/>
  <c r="F3977" i="1"/>
  <c r="G3977" i="1"/>
  <c r="H3977" i="1"/>
  <c r="F3978" i="1"/>
  <c r="G3978" i="1"/>
  <c r="H3978" i="1"/>
  <c r="F3979" i="1"/>
  <c r="G3979" i="1"/>
  <c r="H3979" i="1"/>
  <c r="F3980" i="1"/>
  <c r="G3980" i="1"/>
  <c r="H3980" i="1"/>
  <c r="F3981" i="1"/>
  <c r="G3981" i="1"/>
  <c r="H3981" i="1"/>
  <c r="F3982" i="1"/>
  <c r="G3982" i="1"/>
  <c r="H3982" i="1"/>
  <c r="F3983" i="1"/>
  <c r="G3983" i="1"/>
  <c r="H3983" i="1"/>
  <c r="F3984" i="1"/>
  <c r="G3984" i="1"/>
  <c r="H3984" i="1"/>
  <c r="F3985" i="1"/>
  <c r="G3985" i="1"/>
  <c r="H3985" i="1"/>
  <c r="F3986" i="1"/>
  <c r="G3986" i="1"/>
  <c r="H3986" i="1"/>
  <c r="F3987" i="1"/>
  <c r="G3987" i="1"/>
  <c r="H3987" i="1"/>
  <c r="F3988" i="1"/>
  <c r="G3988" i="1"/>
  <c r="H3988" i="1"/>
  <c r="F3989" i="1"/>
  <c r="G3989" i="1"/>
  <c r="H3989" i="1"/>
  <c r="F3990" i="1"/>
  <c r="G3990" i="1"/>
  <c r="H3990" i="1"/>
  <c r="F3991" i="1"/>
  <c r="G3991" i="1"/>
  <c r="H3991" i="1"/>
  <c r="F3992" i="1"/>
  <c r="G3992" i="1"/>
  <c r="H3992" i="1"/>
  <c r="F3993" i="1"/>
  <c r="G3993" i="1"/>
  <c r="H3993" i="1"/>
  <c r="F3994" i="1"/>
  <c r="G3994" i="1"/>
  <c r="H3994" i="1"/>
  <c r="F3995" i="1"/>
  <c r="G3995" i="1"/>
  <c r="H3995" i="1"/>
  <c r="F3996" i="1"/>
  <c r="G3996" i="1"/>
  <c r="H3996" i="1"/>
  <c r="F3997" i="1"/>
  <c r="G3997" i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/>
  <c r="H4002" i="1"/>
  <c r="F4003" i="1"/>
  <c r="G4003" i="1"/>
  <c r="H4003" i="1"/>
  <c r="F4004" i="1"/>
  <c r="G4004" i="1"/>
  <c r="H4004" i="1"/>
  <c r="F4005" i="1"/>
  <c r="G4005" i="1"/>
  <c r="H4005" i="1"/>
  <c r="F4006" i="1"/>
  <c r="G4006" i="1"/>
  <c r="H4006" i="1"/>
  <c r="F4007" i="1"/>
  <c r="G4007" i="1"/>
  <c r="H4007" i="1"/>
  <c r="F4008" i="1"/>
  <c r="G4008" i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/>
  <c r="H4012" i="1"/>
  <c r="F4013" i="1"/>
  <c r="G4013" i="1"/>
  <c r="H4013" i="1"/>
  <c r="F4014" i="1"/>
  <c r="G4014" i="1"/>
  <c r="H4014" i="1"/>
  <c r="F4015" i="1"/>
  <c r="G4015" i="1"/>
  <c r="H4015" i="1"/>
  <c r="F4016" i="1"/>
  <c r="G4016" i="1"/>
  <c r="H4016" i="1"/>
  <c r="F4017" i="1"/>
  <c r="G4017" i="1"/>
  <c r="H4017" i="1"/>
  <c r="F4018" i="1"/>
  <c r="G4018" i="1"/>
  <c r="H4018" i="1"/>
  <c r="F4019" i="1"/>
  <c r="G4019" i="1"/>
  <c r="H4019" i="1"/>
  <c r="F4020" i="1"/>
  <c r="G4020" i="1"/>
  <c r="H4020" i="1"/>
  <c r="F4021" i="1"/>
  <c r="G4021" i="1"/>
  <c r="H4021" i="1"/>
  <c r="F4022" i="1"/>
  <c r="G4022" i="1"/>
  <c r="H4022" i="1"/>
  <c r="F4023" i="1"/>
  <c r="G4023" i="1"/>
  <c r="H4023" i="1"/>
  <c r="F4024" i="1"/>
  <c r="G4024" i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/>
  <c r="H4028" i="1"/>
  <c r="F4029" i="1"/>
  <c r="G4029" i="1"/>
  <c r="H4029" i="1"/>
  <c r="F4030" i="1"/>
  <c r="G4030" i="1"/>
  <c r="H4030" i="1"/>
  <c r="F4031" i="1"/>
  <c r="G4031" i="1"/>
  <c r="H4031" i="1"/>
  <c r="F4032" i="1"/>
  <c r="G4032" i="1"/>
  <c r="H4032" i="1"/>
  <c r="F4033" i="1"/>
  <c r="G4033" i="1"/>
  <c r="H4033" i="1"/>
  <c r="F4034" i="1"/>
  <c r="G4034" i="1"/>
  <c r="H4034" i="1"/>
  <c r="F4035" i="1"/>
  <c r="G4035" i="1"/>
  <c r="H4035" i="1"/>
  <c r="F4036" i="1"/>
  <c r="G4036" i="1"/>
  <c r="H4036" i="1"/>
  <c r="F4037" i="1"/>
  <c r="G4037" i="1"/>
  <c r="H4037" i="1"/>
  <c r="F4038" i="1"/>
  <c r="G4038" i="1"/>
  <c r="H4038" i="1"/>
  <c r="F4039" i="1"/>
  <c r="G4039" i="1"/>
  <c r="H4039" i="1"/>
  <c r="F4040" i="1"/>
  <c r="G4040" i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/>
  <c r="H4044" i="1"/>
  <c r="F4045" i="1"/>
  <c r="G4045" i="1"/>
  <c r="H4045" i="1"/>
  <c r="F4046" i="1"/>
  <c r="G4046" i="1"/>
  <c r="H4046" i="1"/>
  <c r="F4047" i="1"/>
  <c r="G4047" i="1"/>
  <c r="H4047" i="1"/>
  <c r="F4048" i="1"/>
  <c r="G4048" i="1"/>
  <c r="H4048" i="1"/>
  <c r="F4049" i="1"/>
  <c r="G4049" i="1"/>
  <c r="H4049" i="1"/>
  <c r="F4050" i="1"/>
  <c r="G4050" i="1"/>
  <c r="H4050" i="1"/>
  <c r="F4051" i="1"/>
  <c r="G4051" i="1"/>
  <c r="H4051" i="1"/>
  <c r="F4052" i="1"/>
  <c r="G4052" i="1"/>
  <c r="H4052" i="1"/>
  <c r="F4053" i="1"/>
  <c r="G4053" i="1"/>
  <c r="H4053" i="1"/>
  <c r="F4054" i="1"/>
  <c r="G4054" i="1"/>
  <c r="H4054" i="1"/>
  <c r="F4055" i="1"/>
  <c r="G4055" i="1"/>
  <c r="H4055" i="1"/>
  <c r="F4056" i="1"/>
  <c r="G4056" i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/>
  <c r="H4060" i="1"/>
  <c r="F4061" i="1"/>
  <c r="G4061" i="1"/>
  <c r="H4061" i="1"/>
  <c r="F4062" i="1"/>
  <c r="G4062" i="1"/>
  <c r="H4062" i="1"/>
  <c r="F4063" i="1"/>
  <c r="G4063" i="1"/>
  <c r="H4063" i="1"/>
  <c r="F4064" i="1"/>
  <c r="G4064" i="1"/>
  <c r="H4064" i="1"/>
  <c r="F4065" i="1"/>
  <c r="G4065" i="1"/>
  <c r="H4065" i="1"/>
  <c r="F4066" i="1"/>
  <c r="G4066" i="1"/>
  <c r="H4066" i="1"/>
  <c r="F4067" i="1"/>
  <c r="G4067" i="1"/>
  <c r="H4067" i="1"/>
  <c r="F4068" i="1"/>
  <c r="G4068" i="1"/>
  <c r="H4068" i="1"/>
  <c r="F4069" i="1"/>
  <c r="G4069" i="1"/>
  <c r="H4069" i="1"/>
  <c r="F4070" i="1"/>
  <c r="G4070" i="1"/>
  <c r="H4070" i="1"/>
  <c r="F4071" i="1"/>
  <c r="G4071" i="1"/>
  <c r="H4071" i="1"/>
  <c r="F4072" i="1"/>
  <c r="G4072" i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/>
  <c r="H4076" i="1"/>
  <c r="F4077" i="1"/>
  <c r="G4077" i="1"/>
  <c r="H4077" i="1"/>
  <c r="F4078" i="1"/>
  <c r="G4078" i="1"/>
  <c r="H4078" i="1"/>
  <c r="F4079" i="1"/>
  <c r="G4079" i="1"/>
  <c r="H4079" i="1"/>
  <c r="F4080" i="1"/>
  <c r="G4080" i="1"/>
  <c r="H4080" i="1"/>
  <c r="F4081" i="1"/>
  <c r="G4081" i="1"/>
  <c r="H4081" i="1"/>
  <c r="F4082" i="1"/>
  <c r="G4082" i="1"/>
  <c r="H4082" i="1"/>
  <c r="F4083" i="1"/>
  <c r="G4083" i="1"/>
  <c r="H4083" i="1"/>
  <c r="F4084" i="1"/>
  <c r="G4084" i="1"/>
  <c r="H4084" i="1"/>
  <c r="F4085" i="1"/>
  <c r="G4085" i="1"/>
  <c r="H4085" i="1"/>
  <c r="F4086" i="1"/>
  <c r="G4086" i="1"/>
  <c r="H4086" i="1"/>
  <c r="F4087" i="1"/>
  <c r="G4087" i="1"/>
  <c r="H4087" i="1"/>
  <c r="F4088" i="1"/>
  <c r="G4088" i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/>
  <c r="H4092" i="1"/>
  <c r="F4093" i="1"/>
  <c r="G4093" i="1"/>
  <c r="H4093" i="1"/>
  <c r="F4094" i="1"/>
  <c r="G4094" i="1"/>
  <c r="H4094" i="1"/>
  <c r="F4095" i="1"/>
  <c r="G4095" i="1"/>
  <c r="H4095" i="1"/>
  <c r="F4096" i="1"/>
  <c r="G4096" i="1"/>
  <c r="H4096" i="1"/>
  <c r="F4097" i="1"/>
  <c r="G4097" i="1"/>
  <c r="H4097" i="1"/>
  <c r="F4098" i="1"/>
  <c r="G4098" i="1"/>
  <c r="H4098" i="1"/>
  <c r="F4099" i="1"/>
  <c r="G4099" i="1"/>
  <c r="H4099" i="1"/>
  <c r="F4100" i="1"/>
  <c r="G4100" i="1"/>
  <c r="H4100" i="1"/>
  <c r="F4101" i="1"/>
  <c r="G4101" i="1"/>
  <c r="H4101" i="1"/>
  <c r="F4102" i="1"/>
  <c r="G4102" i="1"/>
  <c r="H4102" i="1"/>
  <c r="F4103" i="1"/>
  <c r="G4103" i="1"/>
  <c r="H4103" i="1"/>
  <c r="F4104" i="1"/>
  <c r="G4104" i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/>
  <c r="H4108" i="1"/>
  <c r="F4109" i="1"/>
  <c r="G4109" i="1"/>
  <c r="H4109" i="1"/>
  <c r="F4110" i="1"/>
  <c r="G4110" i="1"/>
  <c r="H4110" i="1"/>
  <c r="F4111" i="1"/>
  <c r="G4111" i="1"/>
  <c r="H4111" i="1"/>
  <c r="F4112" i="1"/>
  <c r="G4112" i="1"/>
  <c r="H4112" i="1"/>
  <c r="F4113" i="1"/>
  <c r="G4113" i="1"/>
  <c r="H4113" i="1"/>
  <c r="F4114" i="1"/>
  <c r="G4114" i="1"/>
  <c r="H4114" i="1"/>
  <c r="F4115" i="1"/>
  <c r="G4115" i="1"/>
  <c r="H4115" i="1"/>
  <c r="F4116" i="1"/>
  <c r="G4116" i="1"/>
  <c r="H4116" i="1"/>
  <c r="F4117" i="1"/>
  <c r="G4117" i="1"/>
  <c r="H4117" i="1"/>
  <c r="F4118" i="1"/>
  <c r="G4118" i="1"/>
  <c r="H4118" i="1"/>
  <c r="F4119" i="1"/>
  <c r="G4119" i="1"/>
  <c r="H4119" i="1"/>
  <c r="F4120" i="1"/>
  <c r="G4120" i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/>
  <c r="H4124" i="1"/>
  <c r="F4125" i="1"/>
  <c r="G4125" i="1"/>
  <c r="H4125" i="1"/>
  <c r="F4126" i="1"/>
  <c r="G4126" i="1"/>
  <c r="H4126" i="1"/>
  <c r="F4127" i="1"/>
  <c r="G4127" i="1"/>
  <c r="H4127" i="1"/>
  <c r="F4128" i="1"/>
  <c r="G4128" i="1"/>
  <c r="H4128" i="1"/>
  <c r="F4129" i="1"/>
  <c r="G4129" i="1"/>
  <c r="H4129" i="1"/>
  <c r="F4130" i="1"/>
  <c r="G4130" i="1"/>
  <c r="H4130" i="1"/>
  <c r="F4131" i="1"/>
  <c r="G4131" i="1"/>
  <c r="H4131" i="1"/>
  <c r="F4132" i="1"/>
  <c r="G4132" i="1"/>
  <c r="H4132" i="1"/>
  <c r="F4133" i="1"/>
  <c r="G4133" i="1"/>
  <c r="H4133" i="1"/>
  <c r="F4134" i="1"/>
  <c r="G4134" i="1"/>
  <c r="H4134" i="1"/>
  <c r="F4135" i="1"/>
  <c r="G4135" i="1"/>
  <c r="H4135" i="1"/>
  <c r="F4136" i="1"/>
  <c r="G4136" i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/>
  <c r="H4140" i="1"/>
  <c r="F4141" i="1"/>
  <c r="G4141" i="1"/>
  <c r="H4141" i="1"/>
  <c r="F4142" i="1"/>
  <c r="G4142" i="1"/>
  <c r="H4142" i="1"/>
  <c r="F4143" i="1"/>
  <c r="G4143" i="1"/>
  <c r="H4143" i="1"/>
  <c r="F4144" i="1"/>
  <c r="G4144" i="1"/>
  <c r="H4144" i="1"/>
  <c r="F4145" i="1"/>
  <c r="G4145" i="1"/>
  <c r="H4145" i="1"/>
  <c r="F4146" i="1"/>
  <c r="G4146" i="1"/>
  <c r="H4146" i="1"/>
  <c r="F4147" i="1"/>
  <c r="G4147" i="1"/>
  <c r="H4147" i="1"/>
  <c r="F4148" i="1"/>
  <c r="G4148" i="1"/>
  <c r="H4148" i="1"/>
  <c r="F4149" i="1"/>
  <c r="G4149" i="1"/>
  <c r="H4149" i="1"/>
  <c r="F4150" i="1"/>
  <c r="G4150" i="1"/>
  <c r="H4150" i="1"/>
  <c r="F4151" i="1"/>
  <c r="G4151" i="1"/>
  <c r="H4151" i="1"/>
  <c r="F4152" i="1"/>
  <c r="G4152" i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/>
  <c r="H4156" i="1"/>
  <c r="F4157" i="1"/>
  <c r="G4157" i="1"/>
  <c r="H4157" i="1"/>
  <c r="F4158" i="1"/>
  <c r="G4158" i="1"/>
  <c r="H4158" i="1"/>
  <c r="F4159" i="1"/>
  <c r="G4159" i="1"/>
  <c r="H4159" i="1"/>
  <c r="F4160" i="1"/>
  <c r="G4160" i="1"/>
  <c r="H4160" i="1"/>
  <c r="F4161" i="1"/>
  <c r="G4161" i="1"/>
  <c r="H4161" i="1"/>
  <c r="F4162" i="1"/>
  <c r="G4162" i="1"/>
  <c r="H4162" i="1"/>
  <c r="F4163" i="1"/>
  <c r="G4163" i="1"/>
  <c r="H4163" i="1"/>
  <c r="F4164" i="1"/>
  <c r="G4164" i="1"/>
  <c r="H4164" i="1"/>
  <c r="F4165" i="1"/>
  <c r="G4165" i="1"/>
  <c r="H4165" i="1"/>
  <c r="F4166" i="1"/>
  <c r="G4166" i="1"/>
  <c r="H4166" i="1"/>
  <c r="F4167" i="1"/>
  <c r="G4167" i="1"/>
  <c r="H4167" i="1"/>
  <c r="F4168" i="1"/>
  <c r="G4168" i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/>
  <c r="H4172" i="1"/>
  <c r="F4173" i="1"/>
  <c r="G4173" i="1"/>
  <c r="H4173" i="1"/>
  <c r="F4174" i="1"/>
  <c r="G4174" i="1"/>
  <c r="H4174" i="1"/>
  <c r="F4175" i="1"/>
  <c r="G4175" i="1"/>
  <c r="H4175" i="1"/>
  <c r="F4176" i="1"/>
  <c r="G4176" i="1"/>
  <c r="H4176" i="1"/>
  <c r="F4177" i="1"/>
  <c r="G4177" i="1"/>
  <c r="H4177" i="1"/>
  <c r="F4178" i="1"/>
  <c r="G4178" i="1"/>
  <c r="H4178" i="1"/>
  <c r="F4179" i="1"/>
  <c r="G4179" i="1"/>
  <c r="H4179" i="1"/>
  <c r="F4180" i="1"/>
  <c r="G4180" i="1"/>
  <c r="H4180" i="1"/>
  <c r="F4181" i="1"/>
  <c r="G4181" i="1"/>
  <c r="H4181" i="1"/>
  <c r="F4182" i="1"/>
  <c r="G4182" i="1"/>
  <c r="H4182" i="1"/>
  <c r="F4183" i="1"/>
  <c r="G4183" i="1"/>
  <c r="H4183" i="1"/>
  <c r="F4184" i="1"/>
  <c r="G4184" i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/>
  <c r="H4188" i="1"/>
  <c r="F4189" i="1"/>
  <c r="G4189" i="1"/>
  <c r="H4189" i="1"/>
  <c r="F4190" i="1"/>
  <c r="G4190" i="1"/>
  <c r="H4190" i="1"/>
  <c r="F4191" i="1"/>
  <c r="G4191" i="1"/>
  <c r="H4191" i="1"/>
  <c r="F4192" i="1"/>
  <c r="G4192" i="1"/>
  <c r="H4192" i="1"/>
  <c r="F4193" i="1"/>
  <c r="G4193" i="1"/>
  <c r="H4193" i="1"/>
  <c r="F4194" i="1"/>
  <c r="G4194" i="1"/>
  <c r="H4194" i="1"/>
  <c r="F4195" i="1"/>
  <c r="G4195" i="1"/>
  <c r="H4195" i="1"/>
  <c r="F4196" i="1"/>
  <c r="G4196" i="1"/>
  <c r="H4196" i="1"/>
  <c r="F4197" i="1"/>
  <c r="G4197" i="1"/>
  <c r="H4197" i="1"/>
  <c r="F4198" i="1"/>
  <c r="G4198" i="1"/>
  <c r="H4198" i="1"/>
  <c r="F4199" i="1"/>
  <c r="G4199" i="1"/>
  <c r="H4199" i="1"/>
  <c r="F4200" i="1"/>
  <c r="G4200" i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/>
  <c r="H4204" i="1"/>
  <c r="F4205" i="1"/>
  <c r="G4205" i="1"/>
  <c r="H4205" i="1"/>
  <c r="F4206" i="1"/>
  <c r="G4206" i="1"/>
  <c r="H4206" i="1"/>
  <c r="F4207" i="1"/>
  <c r="G4207" i="1"/>
  <c r="H4207" i="1"/>
  <c r="F4208" i="1"/>
  <c r="G4208" i="1"/>
  <c r="H4208" i="1"/>
  <c r="F4209" i="1"/>
  <c r="G4209" i="1"/>
  <c r="H4209" i="1"/>
  <c r="F4210" i="1"/>
  <c r="G4210" i="1"/>
  <c r="H4210" i="1"/>
  <c r="F4211" i="1"/>
  <c r="G4211" i="1"/>
  <c r="H4211" i="1"/>
  <c r="F4212" i="1"/>
  <c r="G4212" i="1"/>
  <c r="H4212" i="1"/>
  <c r="F4213" i="1"/>
  <c r="G4213" i="1"/>
  <c r="H4213" i="1"/>
  <c r="F4214" i="1"/>
  <c r="G4214" i="1"/>
  <c r="H4214" i="1"/>
  <c r="F4215" i="1"/>
  <c r="G4215" i="1"/>
  <c r="H4215" i="1"/>
  <c r="F4216" i="1"/>
  <c r="G4216" i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/>
  <c r="H4220" i="1"/>
  <c r="F4221" i="1"/>
  <c r="G4221" i="1"/>
  <c r="H4221" i="1"/>
  <c r="F4222" i="1"/>
  <c r="G4222" i="1"/>
  <c r="H4222" i="1"/>
  <c r="F4223" i="1"/>
  <c r="G4223" i="1"/>
  <c r="H4223" i="1"/>
  <c r="F4224" i="1"/>
  <c r="G4224" i="1"/>
  <c r="H4224" i="1"/>
  <c r="F4225" i="1"/>
  <c r="G4225" i="1"/>
  <c r="H4225" i="1"/>
  <c r="F4226" i="1"/>
  <c r="G4226" i="1"/>
  <c r="H4226" i="1"/>
  <c r="F4227" i="1"/>
  <c r="G4227" i="1"/>
  <c r="H4227" i="1"/>
  <c r="F4228" i="1"/>
  <c r="G4228" i="1"/>
  <c r="H4228" i="1"/>
  <c r="F4229" i="1"/>
  <c r="G4229" i="1"/>
  <c r="H4229" i="1"/>
  <c r="F4230" i="1"/>
  <c r="G4230" i="1"/>
  <c r="H4230" i="1"/>
  <c r="F4231" i="1"/>
  <c r="G4231" i="1"/>
  <c r="H4231" i="1"/>
  <c r="F4232" i="1"/>
  <c r="G4232" i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/>
  <c r="H4236" i="1"/>
  <c r="F4237" i="1"/>
  <c r="G4237" i="1"/>
  <c r="H4237" i="1"/>
  <c r="F4238" i="1"/>
  <c r="G4238" i="1"/>
  <c r="H4238" i="1"/>
  <c r="F4239" i="1"/>
  <c r="G4239" i="1"/>
  <c r="H4239" i="1"/>
  <c r="F4240" i="1"/>
  <c r="G4240" i="1"/>
  <c r="H4240" i="1"/>
  <c r="F4241" i="1"/>
  <c r="G4241" i="1"/>
  <c r="H4241" i="1"/>
  <c r="F4242" i="1"/>
  <c r="G4242" i="1"/>
  <c r="H4242" i="1"/>
  <c r="F4243" i="1"/>
  <c r="G4243" i="1"/>
  <c r="H4243" i="1"/>
  <c r="F4244" i="1"/>
  <c r="G4244" i="1"/>
  <c r="H4244" i="1"/>
  <c r="F4245" i="1"/>
  <c r="G4245" i="1"/>
  <c r="H4245" i="1"/>
  <c r="F4246" i="1"/>
  <c r="G4246" i="1"/>
  <c r="H4246" i="1"/>
  <c r="F4247" i="1"/>
  <c r="G4247" i="1"/>
  <c r="H4247" i="1"/>
  <c r="F4248" i="1"/>
  <c r="G4248" i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/>
  <c r="H4252" i="1"/>
  <c r="F4253" i="1"/>
  <c r="G4253" i="1"/>
  <c r="H4253" i="1"/>
  <c r="F4254" i="1"/>
  <c r="G4254" i="1"/>
  <c r="H4254" i="1"/>
  <c r="F4255" i="1"/>
  <c r="G4255" i="1"/>
  <c r="H4255" i="1"/>
  <c r="F4256" i="1"/>
  <c r="G4256" i="1"/>
  <c r="H4256" i="1"/>
  <c r="F4257" i="1"/>
  <c r="G4257" i="1"/>
  <c r="H4257" i="1"/>
  <c r="F4258" i="1"/>
  <c r="G4258" i="1"/>
  <c r="H4258" i="1"/>
  <c r="F4259" i="1"/>
  <c r="G4259" i="1"/>
  <c r="H4259" i="1"/>
  <c r="F4260" i="1"/>
  <c r="G4260" i="1"/>
  <c r="H4260" i="1"/>
  <c r="F4261" i="1"/>
  <c r="G4261" i="1"/>
  <c r="H4261" i="1"/>
  <c r="F4262" i="1"/>
  <c r="G4262" i="1"/>
  <c r="H4262" i="1"/>
  <c r="F4263" i="1"/>
  <c r="G4263" i="1"/>
  <c r="H4263" i="1"/>
  <c r="F4264" i="1"/>
  <c r="G4264" i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/>
  <c r="H4268" i="1"/>
  <c r="F4269" i="1"/>
  <c r="G4269" i="1"/>
  <c r="H4269" i="1"/>
  <c r="F4270" i="1"/>
  <c r="G4270" i="1"/>
  <c r="H4270" i="1"/>
  <c r="F4271" i="1"/>
  <c r="G4271" i="1"/>
  <c r="H4271" i="1"/>
  <c r="F4272" i="1"/>
  <c r="G4272" i="1"/>
  <c r="H4272" i="1"/>
  <c r="F4273" i="1"/>
  <c r="G4273" i="1"/>
  <c r="H4273" i="1"/>
  <c r="F4274" i="1"/>
  <c r="G4274" i="1"/>
  <c r="H4274" i="1"/>
  <c r="F4275" i="1"/>
  <c r="G4275" i="1"/>
  <c r="H4275" i="1"/>
  <c r="F4276" i="1"/>
  <c r="G4276" i="1"/>
  <c r="H4276" i="1"/>
  <c r="F4277" i="1"/>
  <c r="G4277" i="1"/>
  <c r="H4277" i="1"/>
  <c r="F4278" i="1"/>
  <c r="G4278" i="1"/>
  <c r="H4278" i="1"/>
  <c r="F4279" i="1"/>
  <c r="G4279" i="1"/>
  <c r="H4279" i="1"/>
  <c r="F4280" i="1"/>
  <c r="G4280" i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/>
  <c r="H4284" i="1"/>
  <c r="F4285" i="1"/>
  <c r="G4285" i="1"/>
  <c r="H4285" i="1"/>
  <c r="F4286" i="1"/>
  <c r="G4286" i="1"/>
  <c r="H4286" i="1"/>
  <c r="F4287" i="1"/>
  <c r="G4287" i="1"/>
  <c r="H4287" i="1"/>
  <c r="F4288" i="1"/>
  <c r="G4288" i="1"/>
  <c r="H4288" i="1"/>
  <c r="F4289" i="1"/>
  <c r="G4289" i="1"/>
  <c r="H4289" i="1"/>
  <c r="F4290" i="1"/>
  <c r="G4290" i="1"/>
  <c r="H4290" i="1"/>
  <c r="F4291" i="1"/>
  <c r="G4291" i="1"/>
  <c r="H4291" i="1"/>
  <c r="F4292" i="1"/>
  <c r="G4292" i="1"/>
  <c r="H4292" i="1"/>
  <c r="F4293" i="1"/>
  <c r="G4293" i="1"/>
  <c r="H4293" i="1"/>
  <c r="F4294" i="1"/>
  <c r="G4294" i="1"/>
  <c r="H4294" i="1"/>
  <c r="F4295" i="1"/>
  <c r="G4295" i="1"/>
  <c r="H4295" i="1"/>
  <c r="F4296" i="1"/>
  <c r="G4296" i="1"/>
  <c r="H4296" i="1"/>
  <c r="F4297" i="1"/>
  <c r="G4297" i="1"/>
  <c r="H4297" i="1"/>
  <c r="F4298" i="1"/>
  <c r="G4298" i="1"/>
  <c r="H4298" i="1"/>
  <c r="F4299" i="1"/>
  <c r="G4299" i="1"/>
  <c r="H4299" i="1"/>
  <c r="F4300" i="1"/>
  <c r="G4300" i="1"/>
  <c r="H4300" i="1"/>
  <c r="F4301" i="1"/>
  <c r="G4301" i="1"/>
  <c r="H4301" i="1"/>
  <c r="F4302" i="1"/>
  <c r="G4302" i="1"/>
  <c r="H4302" i="1"/>
  <c r="F4303" i="1"/>
  <c r="G4303" i="1"/>
  <c r="H4303" i="1"/>
  <c r="F4304" i="1"/>
  <c r="G4304" i="1"/>
  <c r="H4304" i="1"/>
  <c r="F4305" i="1"/>
  <c r="G4305" i="1"/>
  <c r="H4305" i="1"/>
  <c r="F4306" i="1"/>
  <c r="G4306" i="1"/>
  <c r="H4306" i="1"/>
  <c r="F4307" i="1"/>
  <c r="G4307" i="1"/>
  <c r="H4307" i="1"/>
  <c r="F4308" i="1"/>
  <c r="G4308" i="1"/>
  <c r="H4308" i="1"/>
  <c r="F4309" i="1"/>
  <c r="G4309" i="1"/>
  <c r="H4309" i="1"/>
  <c r="F4310" i="1"/>
  <c r="G4310" i="1"/>
  <c r="H4310" i="1"/>
  <c r="F4311" i="1"/>
  <c r="G4311" i="1"/>
  <c r="H4311" i="1"/>
  <c r="F4312" i="1"/>
  <c r="G4312" i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/>
  <c r="H4316" i="1"/>
  <c r="F4317" i="1"/>
  <c r="G4317" i="1"/>
  <c r="H4317" i="1"/>
  <c r="F4318" i="1"/>
  <c r="G4318" i="1"/>
  <c r="H4318" i="1"/>
  <c r="F4319" i="1"/>
  <c r="G4319" i="1"/>
  <c r="H4319" i="1"/>
  <c r="F4320" i="1"/>
  <c r="G4320" i="1"/>
  <c r="H4320" i="1"/>
  <c r="F4321" i="1"/>
  <c r="G4321" i="1"/>
  <c r="H4321" i="1"/>
  <c r="F4322" i="1"/>
  <c r="G4322" i="1"/>
  <c r="H4322" i="1"/>
  <c r="F4323" i="1"/>
  <c r="G4323" i="1"/>
  <c r="H4323" i="1"/>
  <c r="F4324" i="1"/>
  <c r="G4324" i="1"/>
  <c r="H4324" i="1"/>
  <c r="F4325" i="1"/>
  <c r="G4325" i="1"/>
  <c r="H4325" i="1"/>
  <c r="F4326" i="1"/>
  <c r="G4326" i="1"/>
  <c r="H4326" i="1"/>
  <c r="F4327" i="1"/>
  <c r="G4327" i="1"/>
  <c r="H4327" i="1"/>
  <c r="F4328" i="1"/>
  <c r="G4328" i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/>
  <c r="H4332" i="1"/>
  <c r="F4333" i="1"/>
  <c r="G4333" i="1"/>
  <c r="H4333" i="1"/>
  <c r="F4334" i="1"/>
  <c r="G4334" i="1"/>
  <c r="H4334" i="1"/>
  <c r="F4335" i="1"/>
  <c r="G4335" i="1"/>
  <c r="H4335" i="1"/>
  <c r="F4336" i="1"/>
  <c r="G4336" i="1"/>
  <c r="H4336" i="1"/>
  <c r="F4337" i="1"/>
  <c r="G4337" i="1"/>
  <c r="H4337" i="1"/>
  <c r="F4338" i="1"/>
  <c r="G4338" i="1"/>
  <c r="H4338" i="1"/>
  <c r="F4339" i="1"/>
  <c r="G4339" i="1"/>
  <c r="H4339" i="1"/>
  <c r="F4340" i="1"/>
  <c r="G4340" i="1"/>
  <c r="H4340" i="1"/>
  <c r="F4341" i="1"/>
  <c r="G4341" i="1"/>
  <c r="H4341" i="1"/>
  <c r="F4342" i="1"/>
  <c r="G4342" i="1"/>
  <c r="H4342" i="1"/>
  <c r="F4343" i="1"/>
  <c r="G4343" i="1"/>
  <c r="H4343" i="1"/>
  <c r="F4344" i="1"/>
  <c r="G4344" i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/>
  <c r="H4348" i="1"/>
  <c r="F4349" i="1"/>
  <c r="G4349" i="1"/>
  <c r="H4349" i="1"/>
  <c r="F4350" i="1"/>
  <c r="G4350" i="1"/>
  <c r="H4350" i="1"/>
  <c r="F4351" i="1"/>
  <c r="G4351" i="1"/>
  <c r="H4351" i="1"/>
  <c r="F4352" i="1"/>
  <c r="G4352" i="1"/>
  <c r="H4352" i="1"/>
  <c r="F4353" i="1"/>
  <c r="G4353" i="1"/>
  <c r="H4353" i="1"/>
  <c r="F4354" i="1"/>
  <c r="G4354" i="1"/>
  <c r="H4354" i="1"/>
  <c r="F4355" i="1"/>
  <c r="G4355" i="1"/>
  <c r="H4355" i="1"/>
  <c r="F4356" i="1"/>
  <c r="G4356" i="1"/>
  <c r="H4356" i="1"/>
  <c r="F4357" i="1"/>
  <c r="G4357" i="1"/>
  <c r="H4357" i="1"/>
  <c r="F4358" i="1"/>
  <c r="G4358" i="1"/>
  <c r="H4358" i="1"/>
  <c r="F4359" i="1"/>
  <c r="G4359" i="1"/>
  <c r="H4359" i="1"/>
  <c r="F4360" i="1"/>
  <c r="G4360" i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/>
  <c r="H4364" i="1"/>
  <c r="F4365" i="1"/>
  <c r="G4365" i="1"/>
  <c r="H4365" i="1"/>
  <c r="F4366" i="1"/>
  <c r="G4366" i="1"/>
  <c r="H4366" i="1"/>
  <c r="F4367" i="1"/>
  <c r="G4367" i="1"/>
  <c r="H4367" i="1"/>
  <c r="F4368" i="1"/>
  <c r="G4368" i="1"/>
  <c r="H4368" i="1"/>
  <c r="F4369" i="1"/>
  <c r="G4369" i="1"/>
  <c r="H4369" i="1"/>
  <c r="F4370" i="1"/>
  <c r="G4370" i="1"/>
  <c r="H4370" i="1"/>
  <c r="F4371" i="1"/>
  <c r="G4371" i="1"/>
  <c r="H4371" i="1"/>
  <c r="F4372" i="1"/>
  <c r="G4372" i="1"/>
  <c r="H4372" i="1"/>
  <c r="F4373" i="1"/>
  <c r="G4373" i="1"/>
  <c r="H4373" i="1"/>
  <c r="F4374" i="1"/>
  <c r="G4374" i="1"/>
  <c r="H4374" i="1"/>
  <c r="F4375" i="1"/>
  <c r="G4375" i="1"/>
  <c r="H4375" i="1"/>
  <c r="F4376" i="1"/>
  <c r="G4376" i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/>
  <c r="H4380" i="1"/>
  <c r="F4381" i="1"/>
  <c r="G4381" i="1"/>
  <c r="H4381" i="1"/>
  <c r="F4382" i="1"/>
  <c r="G4382" i="1"/>
  <c r="H4382" i="1"/>
  <c r="F4383" i="1"/>
  <c r="G4383" i="1"/>
  <c r="H4383" i="1"/>
  <c r="F4384" i="1"/>
  <c r="G4384" i="1"/>
  <c r="H4384" i="1"/>
  <c r="F4385" i="1"/>
  <c r="G4385" i="1"/>
  <c r="H4385" i="1"/>
  <c r="F4386" i="1"/>
  <c r="G4386" i="1"/>
  <c r="H4386" i="1"/>
  <c r="F4387" i="1"/>
  <c r="G4387" i="1"/>
  <c r="H4387" i="1"/>
  <c r="F4388" i="1"/>
  <c r="G4388" i="1"/>
  <c r="H4388" i="1"/>
  <c r="F4389" i="1"/>
  <c r="G4389" i="1"/>
  <c r="H4389" i="1"/>
  <c r="F4390" i="1"/>
  <c r="G4390" i="1"/>
  <c r="H4390" i="1"/>
  <c r="F4391" i="1"/>
  <c r="G4391" i="1"/>
  <c r="H4391" i="1"/>
  <c r="F4392" i="1"/>
  <c r="G4392" i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/>
  <c r="H4396" i="1"/>
  <c r="F4397" i="1"/>
  <c r="G4397" i="1"/>
  <c r="H4397" i="1"/>
  <c r="F4398" i="1"/>
  <c r="G4398" i="1"/>
  <c r="H4398" i="1"/>
  <c r="F4399" i="1"/>
  <c r="G4399" i="1"/>
  <c r="H4399" i="1"/>
  <c r="F4400" i="1"/>
  <c r="G4400" i="1"/>
  <c r="H4400" i="1"/>
  <c r="F4401" i="1"/>
  <c r="G4401" i="1"/>
  <c r="H4401" i="1"/>
  <c r="F4402" i="1"/>
  <c r="G4402" i="1"/>
  <c r="H4402" i="1"/>
  <c r="F4403" i="1"/>
  <c r="G4403" i="1"/>
  <c r="H4403" i="1"/>
  <c r="F4404" i="1"/>
  <c r="G4404" i="1"/>
  <c r="H4404" i="1"/>
  <c r="F4405" i="1"/>
  <c r="G4405" i="1"/>
  <c r="H4405" i="1"/>
  <c r="F4406" i="1"/>
  <c r="G4406" i="1"/>
  <c r="H4406" i="1"/>
  <c r="F4407" i="1"/>
  <c r="G4407" i="1"/>
  <c r="H4407" i="1"/>
  <c r="F4408" i="1"/>
  <c r="G4408" i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/>
  <c r="H4412" i="1"/>
  <c r="F4413" i="1"/>
  <c r="G4413" i="1"/>
  <c r="H4413" i="1"/>
  <c r="F4414" i="1"/>
  <c r="G4414" i="1"/>
  <c r="H4414" i="1"/>
  <c r="F4415" i="1"/>
  <c r="G4415" i="1"/>
  <c r="H4415" i="1"/>
  <c r="F4416" i="1"/>
  <c r="G4416" i="1"/>
  <c r="H4416" i="1"/>
  <c r="F4417" i="1"/>
  <c r="G4417" i="1"/>
  <c r="H4417" i="1"/>
  <c r="F4418" i="1"/>
  <c r="G4418" i="1"/>
  <c r="H4418" i="1"/>
  <c r="F4419" i="1"/>
  <c r="G4419" i="1"/>
  <c r="H4419" i="1"/>
  <c r="F4420" i="1"/>
  <c r="G4420" i="1"/>
  <c r="H4420" i="1"/>
  <c r="F4421" i="1"/>
  <c r="G4421" i="1"/>
  <c r="H4421" i="1"/>
  <c r="F4422" i="1"/>
  <c r="G4422" i="1"/>
  <c r="H4422" i="1"/>
  <c r="F4423" i="1"/>
  <c r="G4423" i="1"/>
  <c r="H4423" i="1"/>
  <c r="F4424" i="1"/>
  <c r="G4424" i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/>
  <c r="H4428" i="1"/>
  <c r="F4429" i="1"/>
  <c r="G4429" i="1"/>
  <c r="H4429" i="1"/>
  <c r="F4430" i="1"/>
  <c r="G4430" i="1"/>
  <c r="H4430" i="1"/>
  <c r="F4431" i="1"/>
  <c r="G4431" i="1"/>
  <c r="H4431" i="1"/>
  <c r="F4432" i="1"/>
  <c r="G4432" i="1"/>
  <c r="H4432" i="1"/>
  <c r="F4433" i="1"/>
  <c r="G4433" i="1"/>
  <c r="H4433" i="1"/>
  <c r="F4434" i="1"/>
  <c r="G4434" i="1"/>
  <c r="H4434" i="1"/>
  <c r="F4435" i="1"/>
  <c r="G4435" i="1"/>
  <c r="H4435" i="1"/>
  <c r="F4436" i="1"/>
  <c r="G4436" i="1"/>
  <c r="H4436" i="1"/>
  <c r="F4437" i="1"/>
  <c r="G4437" i="1"/>
  <c r="H4437" i="1"/>
  <c r="F4438" i="1"/>
  <c r="G4438" i="1"/>
  <c r="H4438" i="1"/>
  <c r="F4439" i="1"/>
  <c r="G4439" i="1"/>
  <c r="H4439" i="1"/>
  <c r="F4440" i="1"/>
  <c r="G4440" i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/>
  <c r="H4444" i="1"/>
  <c r="F4445" i="1"/>
  <c r="G4445" i="1"/>
  <c r="H4445" i="1"/>
  <c r="F4446" i="1"/>
  <c r="G4446" i="1"/>
  <c r="H4446" i="1"/>
  <c r="F4447" i="1"/>
  <c r="G4447" i="1"/>
  <c r="H4447" i="1"/>
  <c r="F4448" i="1"/>
  <c r="G4448" i="1"/>
  <c r="H4448" i="1"/>
  <c r="F4449" i="1"/>
  <c r="G4449" i="1"/>
  <c r="H4449" i="1"/>
  <c r="F4450" i="1"/>
  <c r="G4450" i="1"/>
  <c r="H4450" i="1"/>
  <c r="F4451" i="1"/>
  <c r="G4451" i="1"/>
  <c r="H4451" i="1"/>
  <c r="F4452" i="1"/>
  <c r="G4452" i="1"/>
  <c r="H4452" i="1"/>
  <c r="F4453" i="1"/>
  <c r="G4453" i="1"/>
  <c r="H4453" i="1"/>
  <c r="F4454" i="1"/>
  <c r="G4454" i="1"/>
  <c r="H4454" i="1"/>
  <c r="F4455" i="1"/>
  <c r="G4455" i="1"/>
  <c r="H4455" i="1"/>
  <c r="F4456" i="1"/>
  <c r="G4456" i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/>
  <c r="H4460" i="1"/>
  <c r="F4461" i="1"/>
  <c r="G4461" i="1"/>
  <c r="H4461" i="1"/>
  <c r="F4462" i="1"/>
  <c r="G4462" i="1"/>
  <c r="H4462" i="1"/>
  <c r="F4463" i="1"/>
  <c r="G4463" i="1"/>
  <c r="H4463" i="1"/>
  <c r="F4464" i="1"/>
  <c r="G4464" i="1"/>
  <c r="H4464" i="1"/>
  <c r="F4465" i="1"/>
  <c r="G4465" i="1"/>
  <c r="H4465" i="1"/>
  <c r="F4466" i="1"/>
  <c r="G4466" i="1"/>
  <c r="H4466" i="1"/>
  <c r="F4467" i="1"/>
  <c r="G4467" i="1"/>
  <c r="H4467" i="1"/>
  <c r="F4468" i="1"/>
  <c r="G4468" i="1"/>
  <c r="H4468" i="1"/>
  <c r="F4469" i="1"/>
  <c r="G4469" i="1"/>
  <c r="H4469" i="1"/>
  <c r="F4470" i="1"/>
  <c r="G4470" i="1"/>
  <c r="H4470" i="1"/>
  <c r="F4471" i="1"/>
  <c r="G4471" i="1"/>
  <c r="H4471" i="1"/>
  <c r="F4472" i="1"/>
  <c r="G4472" i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/>
  <c r="H4476" i="1"/>
  <c r="F4477" i="1"/>
  <c r="G4477" i="1"/>
  <c r="H4477" i="1"/>
  <c r="F4478" i="1"/>
  <c r="G4478" i="1"/>
  <c r="H4478" i="1"/>
  <c r="F4479" i="1"/>
  <c r="G4479" i="1"/>
  <c r="H4479" i="1"/>
  <c r="F4480" i="1"/>
  <c r="G4480" i="1"/>
  <c r="H4480" i="1"/>
  <c r="F4481" i="1"/>
  <c r="G4481" i="1"/>
  <c r="H4481" i="1"/>
  <c r="F4482" i="1"/>
  <c r="G4482" i="1"/>
  <c r="H4482" i="1"/>
  <c r="F4483" i="1"/>
  <c r="G4483" i="1"/>
  <c r="H4483" i="1"/>
  <c r="F4484" i="1"/>
  <c r="G4484" i="1"/>
  <c r="H4484" i="1"/>
  <c r="F4485" i="1"/>
  <c r="G4485" i="1"/>
  <c r="H4485" i="1"/>
  <c r="F4486" i="1"/>
  <c r="G4486" i="1"/>
  <c r="H4486" i="1"/>
  <c r="F4487" i="1"/>
  <c r="G4487" i="1"/>
  <c r="H4487" i="1"/>
  <c r="F4488" i="1"/>
  <c r="G4488" i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/>
  <c r="H4492" i="1"/>
  <c r="F4493" i="1"/>
  <c r="G4493" i="1"/>
  <c r="H4493" i="1"/>
  <c r="F4494" i="1"/>
  <c r="G4494" i="1"/>
  <c r="H4494" i="1"/>
  <c r="F4495" i="1"/>
  <c r="G4495" i="1"/>
  <c r="H4495" i="1"/>
  <c r="F4496" i="1"/>
  <c r="G4496" i="1"/>
  <c r="H4496" i="1"/>
  <c r="F4497" i="1"/>
  <c r="G4497" i="1"/>
  <c r="H4497" i="1"/>
  <c r="F4498" i="1"/>
  <c r="G4498" i="1"/>
  <c r="H4498" i="1"/>
  <c r="F4499" i="1"/>
  <c r="G4499" i="1"/>
  <c r="H4499" i="1"/>
  <c r="F4500" i="1"/>
  <c r="G4500" i="1"/>
  <c r="H4500" i="1"/>
  <c r="F4501" i="1"/>
  <c r="G4501" i="1"/>
  <c r="H4501" i="1"/>
  <c r="F4502" i="1"/>
  <c r="G4502" i="1"/>
  <c r="H4502" i="1"/>
  <c r="F4503" i="1"/>
  <c r="G4503" i="1"/>
  <c r="H4503" i="1"/>
  <c r="F4504" i="1"/>
  <c r="G4504" i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/>
  <c r="H4508" i="1"/>
  <c r="F4509" i="1"/>
  <c r="G4509" i="1"/>
  <c r="H4509" i="1"/>
  <c r="F4510" i="1"/>
  <c r="G4510" i="1"/>
  <c r="H4510" i="1"/>
  <c r="F4511" i="1"/>
  <c r="G4511" i="1"/>
  <c r="H4511" i="1"/>
  <c r="F4512" i="1"/>
  <c r="G4512" i="1"/>
  <c r="H4512" i="1"/>
  <c r="F4513" i="1"/>
  <c r="G4513" i="1"/>
  <c r="H4513" i="1"/>
  <c r="F4514" i="1"/>
  <c r="G4514" i="1"/>
  <c r="H4514" i="1"/>
  <c r="F4515" i="1"/>
  <c r="G4515" i="1"/>
  <c r="H4515" i="1"/>
  <c r="F4516" i="1"/>
  <c r="G4516" i="1"/>
  <c r="H4516" i="1"/>
  <c r="F4517" i="1"/>
  <c r="G4517" i="1"/>
  <c r="H4517" i="1"/>
  <c r="F4518" i="1"/>
  <c r="G4518" i="1"/>
  <c r="H4518" i="1"/>
  <c r="F4519" i="1"/>
  <c r="G4519" i="1"/>
  <c r="H4519" i="1"/>
  <c r="F4520" i="1"/>
  <c r="G4520" i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/>
  <c r="H4524" i="1"/>
  <c r="F4525" i="1"/>
  <c r="G4525" i="1"/>
  <c r="H4525" i="1"/>
  <c r="F4526" i="1"/>
  <c r="G4526" i="1"/>
  <c r="H4526" i="1"/>
  <c r="F4527" i="1"/>
  <c r="G4527" i="1"/>
  <c r="H4527" i="1"/>
  <c r="F4528" i="1"/>
  <c r="G4528" i="1"/>
  <c r="H4528" i="1"/>
  <c r="F4529" i="1"/>
  <c r="G4529" i="1"/>
  <c r="H4529" i="1"/>
  <c r="F4530" i="1"/>
  <c r="G4530" i="1"/>
  <c r="H4530" i="1"/>
  <c r="F4531" i="1"/>
  <c r="G4531" i="1"/>
  <c r="H4531" i="1"/>
  <c r="F4532" i="1"/>
  <c r="G4532" i="1"/>
  <c r="H4532" i="1"/>
  <c r="F4533" i="1"/>
  <c r="G4533" i="1"/>
  <c r="H4533" i="1"/>
  <c r="F4534" i="1"/>
  <c r="G4534" i="1"/>
  <c r="H4534" i="1"/>
  <c r="F4535" i="1"/>
  <c r="G4535" i="1"/>
  <c r="H4535" i="1"/>
  <c r="F4536" i="1"/>
  <c r="G4536" i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/>
  <c r="H4540" i="1"/>
  <c r="F4541" i="1"/>
  <c r="G4541" i="1"/>
  <c r="H4541" i="1"/>
  <c r="F4542" i="1"/>
  <c r="G4542" i="1"/>
  <c r="H4542" i="1"/>
  <c r="F4543" i="1"/>
  <c r="G4543" i="1"/>
  <c r="H4543" i="1"/>
  <c r="F4544" i="1"/>
  <c r="G4544" i="1"/>
  <c r="H4544" i="1"/>
  <c r="F4545" i="1"/>
  <c r="G4545" i="1"/>
  <c r="H4545" i="1"/>
  <c r="F4546" i="1"/>
  <c r="G4546" i="1"/>
  <c r="H4546" i="1"/>
  <c r="F4547" i="1"/>
  <c r="G4547" i="1"/>
  <c r="H4547" i="1"/>
  <c r="F4548" i="1"/>
  <c r="G4548" i="1"/>
  <c r="H4548" i="1"/>
  <c r="F4549" i="1"/>
  <c r="G4549" i="1"/>
  <c r="H4549" i="1"/>
  <c r="F4550" i="1"/>
  <c r="G4550" i="1"/>
  <c r="H4550" i="1"/>
  <c r="F4551" i="1"/>
  <c r="G4551" i="1"/>
  <c r="H4551" i="1"/>
  <c r="F4552" i="1"/>
  <c r="G4552" i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/>
  <c r="H4556" i="1"/>
  <c r="F4557" i="1"/>
  <c r="G4557" i="1"/>
  <c r="H4557" i="1"/>
  <c r="F4558" i="1"/>
  <c r="G4558" i="1"/>
  <c r="H4558" i="1"/>
  <c r="F4559" i="1"/>
  <c r="G4559" i="1"/>
  <c r="H4559" i="1"/>
  <c r="F4560" i="1"/>
  <c r="G4560" i="1"/>
  <c r="H4560" i="1"/>
  <c r="F4561" i="1"/>
  <c r="G4561" i="1"/>
  <c r="H4561" i="1"/>
  <c r="F4562" i="1"/>
  <c r="G4562" i="1"/>
  <c r="H4562" i="1"/>
  <c r="F4563" i="1"/>
  <c r="G4563" i="1"/>
  <c r="H4563" i="1"/>
  <c r="F4564" i="1"/>
  <c r="G4564" i="1"/>
  <c r="H4564" i="1"/>
  <c r="F4565" i="1"/>
  <c r="G4565" i="1"/>
  <c r="H4565" i="1"/>
  <c r="F4566" i="1"/>
  <c r="G4566" i="1"/>
  <c r="H4566" i="1"/>
  <c r="F4567" i="1"/>
  <c r="G4567" i="1"/>
  <c r="H4567" i="1"/>
  <c r="F4568" i="1"/>
  <c r="G4568" i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/>
  <c r="H4572" i="1"/>
  <c r="F4573" i="1"/>
  <c r="G4573" i="1"/>
  <c r="H4573" i="1"/>
  <c r="F4574" i="1"/>
  <c r="G4574" i="1"/>
  <c r="H4574" i="1"/>
  <c r="F4575" i="1"/>
  <c r="G4575" i="1"/>
  <c r="H4575" i="1"/>
  <c r="F4576" i="1"/>
  <c r="G4576" i="1"/>
  <c r="H4576" i="1"/>
  <c r="F4577" i="1"/>
  <c r="G4577" i="1"/>
  <c r="H4577" i="1"/>
  <c r="F4578" i="1"/>
  <c r="G4578" i="1"/>
  <c r="H4578" i="1"/>
  <c r="F4579" i="1"/>
  <c r="G4579" i="1"/>
  <c r="H4579" i="1"/>
  <c r="F4580" i="1"/>
  <c r="G4580" i="1"/>
  <c r="H4580" i="1"/>
  <c r="F4581" i="1"/>
  <c r="G4581" i="1"/>
  <c r="H4581" i="1"/>
  <c r="F4582" i="1"/>
  <c r="G4582" i="1"/>
  <c r="H4582" i="1"/>
  <c r="F4583" i="1"/>
  <c r="G4583" i="1"/>
  <c r="H4583" i="1"/>
  <c r="F4584" i="1"/>
  <c r="G4584" i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/>
  <c r="H4588" i="1"/>
  <c r="F4589" i="1"/>
  <c r="G4589" i="1"/>
  <c r="H4589" i="1"/>
  <c r="F4590" i="1"/>
  <c r="G4590" i="1"/>
  <c r="H4590" i="1"/>
  <c r="F4591" i="1"/>
  <c r="G4591" i="1"/>
  <c r="H4591" i="1"/>
  <c r="F4592" i="1"/>
  <c r="G4592" i="1"/>
  <c r="H4592" i="1"/>
  <c r="F4593" i="1"/>
  <c r="G4593" i="1"/>
  <c r="H4593" i="1"/>
  <c r="F4594" i="1"/>
  <c r="G4594" i="1"/>
  <c r="H4594" i="1"/>
  <c r="F4595" i="1"/>
  <c r="G4595" i="1"/>
  <c r="H4595" i="1"/>
  <c r="F4596" i="1"/>
  <c r="G4596" i="1"/>
  <c r="H4596" i="1"/>
  <c r="F4597" i="1"/>
  <c r="G4597" i="1"/>
  <c r="H4597" i="1"/>
  <c r="F4598" i="1"/>
  <c r="G4598" i="1"/>
  <c r="H4598" i="1"/>
  <c r="F4599" i="1"/>
  <c r="G4599" i="1"/>
  <c r="H4599" i="1"/>
  <c r="F4600" i="1"/>
  <c r="G4600" i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/>
  <c r="H4604" i="1"/>
  <c r="F4605" i="1"/>
  <c r="G4605" i="1"/>
  <c r="H4605" i="1"/>
  <c r="F4606" i="1"/>
  <c r="G4606" i="1"/>
  <c r="H4606" i="1"/>
  <c r="F4607" i="1"/>
  <c r="G4607" i="1"/>
  <c r="H4607" i="1"/>
  <c r="F4608" i="1"/>
  <c r="G4608" i="1"/>
  <c r="H4608" i="1"/>
  <c r="F4609" i="1"/>
  <c r="G4609" i="1"/>
  <c r="H4609" i="1"/>
  <c r="F4610" i="1"/>
  <c r="G4610" i="1"/>
  <c r="H4610" i="1"/>
  <c r="F4611" i="1"/>
  <c r="G4611" i="1"/>
  <c r="H4611" i="1"/>
  <c r="F4612" i="1"/>
  <c r="G4612" i="1"/>
  <c r="H4612" i="1"/>
  <c r="F4613" i="1"/>
  <c r="G4613" i="1"/>
  <c r="H4613" i="1"/>
  <c r="F4614" i="1"/>
  <c r="G4614" i="1"/>
  <c r="H4614" i="1"/>
  <c r="F4615" i="1"/>
  <c r="G4615" i="1"/>
  <c r="H4615" i="1"/>
  <c r="F4616" i="1"/>
  <c r="G4616" i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/>
  <c r="H4620" i="1"/>
  <c r="F4621" i="1"/>
  <c r="G4621" i="1"/>
  <c r="H4621" i="1"/>
  <c r="F4622" i="1"/>
  <c r="G4622" i="1"/>
  <c r="H4622" i="1"/>
  <c r="F4623" i="1"/>
  <c r="G4623" i="1"/>
  <c r="H4623" i="1"/>
  <c r="F4624" i="1"/>
  <c r="G4624" i="1"/>
  <c r="H4624" i="1"/>
  <c r="F4625" i="1"/>
  <c r="G4625" i="1"/>
  <c r="H4625" i="1"/>
  <c r="F4626" i="1"/>
  <c r="G4626" i="1"/>
  <c r="H4626" i="1"/>
  <c r="F4627" i="1"/>
  <c r="G4627" i="1"/>
  <c r="H4627" i="1"/>
  <c r="F4628" i="1"/>
  <c r="G4628" i="1"/>
  <c r="H4628" i="1"/>
  <c r="F4629" i="1"/>
  <c r="G4629" i="1"/>
  <c r="H4629" i="1"/>
  <c r="F4630" i="1"/>
  <c r="G4630" i="1"/>
  <c r="H4630" i="1"/>
  <c r="F4631" i="1"/>
  <c r="G4631" i="1"/>
  <c r="H4631" i="1"/>
  <c r="F4632" i="1"/>
  <c r="G4632" i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/>
  <c r="H4636" i="1"/>
  <c r="F4637" i="1"/>
  <c r="G4637" i="1"/>
  <c r="H4637" i="1"/>
  <c r="F4638" i="1"/>
  <c r="G4638" i="1"/>
  <c r="H4638" i="1"/>
  <c r="F4639" i="1"/>
  <c r="G4639" i="1"/>
  <c r="H4639" i="1"/>
  <c r="F4640" i="1"/>
  <c r="G4640" i="1"/>
  <c r="H4640" i="1"/>
  <c r="F4641" i="1"/>
  <c r="G4641" i="1"/>
  <c r="H4641" i="1"/>
  <c r="F4642" i="1"/>
  <c r="G4642" i="1"/>
  <c r="H4642" i="1"/>
  <c r="F4643" i="1"/>
  <c r="G4643" i="1"/>
  <c r="H4643" i="1"/>
  <c r="F4644" i="1"/>
  <c r="G4644" i="1"/>
  <c r="H4644" i="1"/>
  <c r="F4645" i="1"/>
  <c r="G4645" i="1"/>
  <c r="H4645" i="1"/>
  <c r="F4646" i="1"/>
  <c r="G4646" i="1"/>
  <c r="H4646" i="1"/>
  <c r="F4647" i="1"/>
  <c r="G4647" i="1"/>
  <c r="H4647" i="1"/>
  <c r="F4648" i="1"/>
  <c r="G4648" i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/>
  <c r="H4652" i="1"/>
  <c r="F4653" i="1"/>
  <c r="G4653" i="1"/>
  <c r="H4653" i="1"/>
  <c r="F4654" i="1"/>
  <c r="G4654" i="1"/>
  <c r="H4654" i="1"/>
  <c r="F4655" i="1"/>
  <c r="G4655" i="1"/>
  <c r="H4655" i="1"/>
  <c r="F4656" i="1"/>
  <c r="G4656" i="1"/>
  <c r="H4656" i="1"/>
  <c r="F4657" i="1"/>
  <c r="G4657" i="1"/>
  <c r="H4657" i="1"/>
  <c r="F4658" i="1"/>
  <c r="G4658" i="1"/>
  <c r="H4658" i="1"/>
  <c r="F4659" i="1"/>
  <c r="G4659" i="1"/>
  <c r="H4659" i="1"/>
  <c r="F4660" i="1"/>
  <c r="G4660" i="1"/>
  <c r="H4660" i="1"/>
  <c r="F4661" i="1"/>
  <c r="G4661" i="1"/>
  <c r="H4661" i="1"/>
  <c r="F4662" i="1"/>
  <c r="G4662" i="1"/>
  <c r="H4662" i="1"/>
  <c r="F4663" i="1"/>
  <c r="G4663" i="1"/>
  <c r="H4663" i="1"/>
  <c r="F4664" i="1"/>
  <c r="G4664" i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/>
  <c r="H4668" i="1"/>
  <c r="F4669" i="1"/>
  <c r="G4669" i="1"/>
  <c r="H4669" i="1"/>
  <c r="F4670" i="1"/>
  <c r="G4670" i="1"/>
  <c r="H4670" i="1"/>
  <c r="F4671" i="1"/>
  <c r="G4671" i="1"/>
  <c r="H4671" i="1"/>
  <c r="F4672" i="1"/>
  <c r="G4672" i="1"/>
  <c r="H4672" i="1"/>
  <c r="F4673" i="1"/>
  <c r="G4673" i="1"/>
  <c r="H4673" i="1"/>
  <c r="F4674" i="1"/>
  <c r="G4674" i="1"/>
  <c r="H4674" i="1"/>
  <c r="F4675" i="1"/>
  <c r="G4675" i="1"/>
  <c r="H4675" i="1"/>
  <c r="F4676" i="1"/>
  <c r="G4676" i="1"/>
  <c r="H4676" i="1"/>
  <c r="F4677" i="1"/>
  <c r="G4677" i="1"/>
  <c r="H4677" i="1"/>
  <c r="F4678" i="1"/>
  <c r="G4678" i="1"/>
  <c r="H4678" i="1"/>
  <c r="F4679" i="1"/>
  <c r="G4679" i="1"/>
  <c r="H4679" i="1"/>
  <c r="F4680" i="1"/>
  <c r="G4680" i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/>
  <c r="H4684" i="1"/>
  <c r="F4685" i="1"/>
  <c r="G4685" i="1"/>
  <c r="H4685" i="1"/>
  <c r="F4686" i="1"/>
  <c r="G4686" i="1"/>
  <c r="H4686" i="1"/>
  <c r="F4687" i="1"/>
  <c r="G4687" i="1"/>
  <c r="H4687" i="1"/>
  <c r="F4688" i="1"/>
  <c r="G4688" i="1"/>
  <c r="H4688" i="1"/>
  <c r="F4689" i="1"/>
  <c r="G4689" i="1"/>
  <c r="H4689" i="1"/>
  <c r="F4690" i="1"/>
  <c r="G4690" i="1"/>
  <c r="H4690" i="1"/>
  <c r="F4691" i="1"/>
  <c r="G4691" i="1"/>
  <c r="H4691" i="1"/>
  <c r="F4692" i="1"/>
  <c r="G4692" i="1"/>
  <c r="H4692" i="1"/>
  <c r="F4693" i="1"/>
  <c r="G4693" i="1"/>
  <c r="H4693" i="1"/>
  <c r="F4694" i="1"/>
  <c r="G4694" i="1"/>
  <c r="H4694" i="1"/>
  <c r="F4695" i="1"/>
  <c r="G4695" i="1"/>
  <c r="H4695" i="1"/>
  <c r="F4696" i="1"/>
  <c r="G4696" i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/>
  <c r="H4700" i="1"/>
  <c r="F4701" i="1"/>
  <c r="G4701" i="1"/>
  <c r="H4701" i="1"/>
  <c r="F4702" i="1"/>
  <c r="G4702" i="1"/>
  <c r="H4702" i="1"/>
  <c r="F4703" i="1"/>
  <c r="G4703" i="1"/>
  <c r="H4703" i="1"/>
  <c r="F4704" i="1"/>
  <c r="G4704" i="1"/>
  <c r="H4704" i="1"/>
  <c r="F4705" i="1"/>
  <c r="G4705" i="1"/>
  <c r="H4705" i="1"/>
  <c r="F4706" i="1"/>
  <c r="G4706" i="1"/>
  <c r="H4706" i="1"/>
  <c r="F4707" i="1"/>
  <c r="G4707" i="1"/>
  <c r="H4707" i="1"/>
  <c r="F4708" i="1"/>
  <c r="G4708" i="1"/>
  <c r="H4708" i="1"/>
  <c r="F4709" i="1"/>
  <c r="G4709" i="1"/>
  <c r="H4709" i="1"/>
  <c r="F4710" i="1"/>
  <c r="G4710" i="1"/>
  <c r="H4710" i="1"/>
  <c r="F4711" i="1"/>
  <c r="G4711" i="1"/>
  <c r="H4711" i="1"/>
  <c r="F4712" i="1"/>
  <c r="G4712" i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/>
  <c r="H4716" i="1"/>
  <c r="F4717" i="1"/>
  <c r="G4717" i="1"/>
  <c r="H4717" i="1"/>
  <c r="F4718" i="1"/>
  <c r="G4718" i="1"/>
  <c r="H4718" i="1"/>
  <c r="F4719" i="1"/>
  <c r="G4719" i="1"/>
  <c r="H4719" i="1"/>
  <c r="F4720" i="1"/>
  <c r="G4720" i="1"/>
  <c r="H4720" i="1"/>
  <c r="F4721" i="1"/>
  <c r="G4721" i="1"/>
  <c r="H4721" i="1"/>
  <c r="F4722" i="1"/>
  <c r="G4722" i="1"/>
  <c r="H4722" i="1"/>
  <c r="F4723" i="1"/>
  <c r="G4723" i="1"/>
  <c r="H4723" i="1"/>
  <c r="F4724" i="1"/>
  <c r="G4724" i="1"/>
  <c r="H4724" i="1"/>
  <c r="F4725" i="1"/>
  <c r="G4725" i="1"/>
  <c r="H4725" i="1"/>
  <c r="F4726" i="1"/>
  <c r="G4726" i="1"/>
  <c r="H4726" i="1"/>
  <c r="F4727" i="1"/>
  <c r="G4727" i="1"/>
  <c r="H4727" i="1"/>
  <c r="F4728" i="1"/>
  <c r="G4728" i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/>
  <c r="H4732" i="1"/>
  <c r="F4733" i="1"/>
  <c r="G4733" i="1"/>
  <c r="H4733" i="1"/>
  <c r="F4734" i="1"/>
  <c r="G4734" i="1"/>
  <c r="H4734" i="1"/>
  <c r="F4735" i="1"/>
  <c r="G4735" i="1"/>
  <c r="H4735" i="1"/>
  <c r="F4736" i="1"/>
  <c r="G4736" i="1"/>
  <c r="H4736" i="1"/>
  <c r="F4737" i="1"/>
  <c r="G4737" i="1"/>
  <c r="H4737" i="1"/>
  <c r="F4738" i="1"/>
  <c r="G4738" i="1"/>
  <c r="H4738" i="1"/>
  <c r="F4739" i="1"/>
  <c r="G4739" i="1"/>
  <c r="H4739" i="1"/>
  <c r="F4740" i="1"/>
  <c r="G4740" i="1"/>
  <c r="H4740" i="1"/>
  <c r="F4741" i="1"/>
  <c r="G4741" i="1"/>
  <c r="H4741" i="1"/>
  <c r="F4742" i="1"/>
  <c r="G4742" i="1"/>
  <c r="H4742" i="1"/>
  <c r="F4743" i="1"/>
  <c r="G4743" i="1"/>
  <c r="H4743" i="1"/>
  <c r="F4744" i="1"/>
  <c r="G4744" i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/>
  <c r="H4748" i="1"/>
  <c r="F4749" i="1"/>
  <c r="G4749" i="1"/>
  <c r="H4749" i="1"/>
  <c r="F4750" i="1"/>
  <c r="G4750" i="1"/>
  <c r="H4750" i="1"/>
  <c r="F4751" i="1"/>
  <c r="G4751" i="1"/>
  <c r="H4751" i="1"/>
  <c r="F4752" i="1"/>
  <c r="G4752" i="1"/>
  <c r="H4752" i="1"/>
  <c r="F4753" i="1"/>
  <c r="G4753" i="1"/>
  <c r="H4753" i="1"/>
  <c r="F4754" i="1"/>
  <c r="G4754" i="1"/>
  <c r="H4754" i="1"/>
  <c r="F4755" i="1"/>
  <c r="G4755" i="1"/>
  <c r="H4755" i="1"/>
  <c r="F4756" i="1"/>
  <c r="G4756" i="1"/>
  <c r="H4756" i="1"/>
  <c r="F4757" i="1"/>
  <c r="G4757" i="1"/>
  <c r="H4757" i="1"/>
  <c r="F4758" i="1"/>
  <c r="G4758" i="1"/>
  <c r="H4758" i="1"/>
  <c r="F4759" i="1"/>
  <c r="G4759" i="1"/>
  <c r="H4759" i="1"/>
  <c r="F4760" i="1"/>
  <c r="G4760" i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/>
  <c r="H4766" i="1"/>
  <c r="F4767" i="1"/>
  <c r="G4767" i="1"/>
  <c r="H4767" i="1"/>
  <c r="F4768" i="1"/>
  <c r="G4768" i="1"/>
  <c r="H4768" i="1"/>
  <c r="F4769" i="1"/>
  <c r="G4769" i="1"/>
  <c r="H4769" i="1"/>
  <c r="F4770" i="1"/>
  <c r="G4770" i="1"/>
  <c r="H4770" i="1"/>
  <c r="F4771" i="1"/>
  <c r="G4771" i="1"/>
  <c r="H4771" i="1"/>
  <c r="F4772" i="1"/>
  <c r="G4772" i="1"/>
  <c r="H4772" i="1"/>
  <c r="F4773" i="1"/>
  <c r="G4773" i="1"/>
  <c r="H4773" i="1"/>
  <c r="F4774" i="1"/>
  <c r="G4774" i="1"/>
  <c r="H4774" i="1"/>
  <c r="F4775" i="1"/>
  <c r="G4775" i="1"/>
  <c r="H4775" i="1"/>
  <c r="F4776" i="1"/>
  <c r="G4776" i="1"/>
  <c r="H4776" i="1"/>
  <c r="F4777" i="1"/>
  <c r="G4777" i="1"/>
  <c r="H4777" i="1"/>
  <c r="F4778" i="1"/>
  <c r="G4778" i="1"/>
  <c r="H4778" i="1"/>
  <c r="F4779" i="1"/>
  <c r="G4779" i="1"/>
  <c r="H4779" i="1"/>
  <c r="F4780" i="1"/>
  <c r="G4780" i="1"/>
  <c r="H4780" i="1"/>
  <c r="F4781" i="1"/>
  <c r="G4781" i="1"/>
  <c r="H4781" i="1"/>
  <c r="F4782" i="1"/>
  <c r="G4782" i="1"/>
  <c r="H4782" i="1"/>
  <c r="F4783" i="1"/>
  <c r="G4783" i="1"/>
  <c r="H4783" i="1"/>
  <c r="F4784" i="1"/>
  <c r="G4784" i="1"/>
  <c r="H4784" i="1"/>
  <c r="F4785" i="1"/>
  <c r="G4785" i="1"/>
  <c r="H4785" i="1"/>
  <c r="F4786" i="1"/>
  <c r="G4786" i="1"/>
  <c r="H4786" i="1"/>
  <c r="F4787" i="1"/>
  <c r="G4787" i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/>
  <c r="H4791" i="1"/>
  <c r="F4792" i="1"/>
  <c r="G4792" i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/>
  <c r="H4796" i="1"/>
  <c r="F4797" i="1"/>
  <c r="G4797" i="1"/>
  <c r="H4797" i="1"/>
  <c r="F4798" i="1"/>
  <c r="G4798" i="1"/>
  <c r="H4798" i="1"/>
  <c r="F4799" i="1"/>
  <c r="G4799" i="1"/>
  <c r="H4799" i="1"/>
  <c r="F4800" i="1"/>
  <c r="G4800" i="1"/>
  <c r="H4800" i="1"/>
  <c r="F4801" i="1"/>
  <c r="G4801" i="1"/>
  <c r="H4801" i="1"/>
  <c r="F4802" i="1"/>
  <c r="G4802" i="1"/>
  <c r="H4802" i="1"/>
  <c r="F4803" i="1"/>
  <c r="G4803" i="1"/>
  <c r="H4803" i="1"/>
  <c r="F4804" i="1"/>
  <c r="G4804" i="1"/>
  <c r="H4804" i="1"/>
  <c r="F4805" i="1"/>
  <c r="G4805" i="1"/>
  <c r="H4805" i="1"/>
  <c r="F4806" i="1"/>
  <c r="G4806" i="1"/>
  <c r="H4806" i="1"/>
  <c r="F4807" i="1"/>
  <c r="G4807" i="1"/>
  <c r="H4807" i="1"/>
  <c r="F4808" i="1"/>
  <c r="G4808" i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/>
  <c r="H4813" i="1"/>
  <c r="F4814" i="1"/>
  <c r="G4814" i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/>
  <c r="H4818" i="1"/>
  <c r="F4819" i="1"/>
  <c r="G4819" i="1"/>
  <c r="H4819" i="1"/>
  <c r="F4820" i="1"/>
  <c r="G4820" i="1"/>
  <c r="H4820" i="1"/>
  <c r="F4821" i="1"/>
  <c r="G4821" i="1"/>
  <c r="H4821" i="1"/>
  <c r="F4822" i="1"/>
  <c r="G4822" i="1"/>
  <c r="H4822" i="1"/>
  <c r="F4823" i="1"/>
  <c r="G4823" i="1"/>
  <c r="H4823" i="1"/>
  <c r="F4824" i="1"/>
  <c r="G4824" i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/>
  <c r="H4830" i="1"/>
  <c r="F4831" i="1"/>
  <c r="G4831" i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/>
  <c r="H4835" i="1"/>
  <c r="F4836" i="1"/>
  <c r="G4836" i="1"/>
  <c r="H4836" i="1"/>
  <c r="F4837" i="1"/>
  <c r="G4837" i="1"/>
  <c r="H4837" i="1"/>
  <c r="F4838" i="1"/>
  <c r="G4838" i="1"/>
  <c r="H4838" i="1"/>
  <c r="F4839" i="1"/>
  <c r="G4839" i="1"/>
  <c r="H4839" i="1"/>
  <c r="F4840" i="1"/>
  <c r="G4840" i="1"/>
  <c r="H4840" i="1"/>
  <c r="F4841" i="1"/>
  <c r="G4841" i="1"/>
  <c r="H4841" i="1"/>
  <c r="F4842" i="1"/>
  <c r="G4842" i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/>
  <c r="H4846" i="1"/>
  <c r="F4847" i="1"/>
  <c r="G4847" i="1"/>
  <c r="H4847" i="1"/>
  <c r="F4848" i="1"/>
  <c r="G4848" i="1"/>
  <c r="H4848" i="1"/>
  <c r="F4849" i="1"/>
  <c r="G4849" i="1"/>
  <c r="H4849" i="1"/>
  <c r="F4850" i="1"/>
  <c r="G4850" i="1"/>
  <c r="H4850" i="1"/>
  <c r="F4851" i="1"/>
  <c r="G4851" i="1"/>
  <c r="H4851" i="1"/>
  <c r="F4852" i="1"/>
  <c r="G4852" i="1"/>
  <c r="H4852" i="1"/>
  <c r="F4853" i="1"/>
  <c r="G4853" i="1"/>
  <c r="H4853" i="1"/>
  <c r="F4854" i="1"/>
  <c r="G4854" i="1"/>
  <c r="H4854" i="1"/>
  <c r="F4855" i="1"/>
  <c r="G4855" i="1"/>
  <c r="H4855" i="1"/>
  <c r="F4856" i="1"/>
  <c r="G4856" i="1"/>
  <c r="H4856" i="1"/>
  <c r="F4857" i="1"/>
  <c r="G4857" i="1"/>
  <c r="H4857" i="1"/>
  <c r="F4858" i="1"/>
  <c r="G4858" i="1"/>
  <c r="H4858" i="1"/>
  <c r="F4859" i="1"/>
  <c r="G4859" i="1"/>
  <c r="H4859" i="1"/>
  <c r="F4860" i="1"/>
  <c r="G4860" i="1"/>
  <c r="H4860" i="1"/>
  <c r="F4861" i="1"/>
  <c r="G4861" i="1"/>
  <c r="H4861" i="1"/>
  <c r="F4862" i="1"/>
  <c r="G4862" i="1"/>
  <c r="H4862" i="1"/>
  <c r="F4863" i="1"/>
  <c r="G4863" i="1"/>
  <c r="H4863" i="1"/>
  <c r="F4864" i="1"/>
  <c r="G4864" i="1"/>
  <c r="H4864" i="1"/>
  <c r="F4865" i="1"/>
  <c r="G4865" i="1"/>
  <c r="H4865" i="1"/>
  <c r="F4866" i="1"/>
  <c r="G4866" i="1"/>
  <c r="H4866" i="1"/>
  <c r="F4867" i="1"/>
  <c r="G4867" i="1"/>
  <c r="H4867" i="1"/>
  <c r="F4868" i="1"/>
  <c r="G4868" i="1"/>
  <c r="H4868" i="1"/>
  <c r="F4869" i="1"/>
  <c r="G4869" i="1"/>
  <c r="H4869" i="1"/>
  <c r="F4870" i="1"/>
  <c r="G4870" i="1"/>
  <c r="H4870" i="1"/>
  <c r="F4871" i="1"/>
  <c r="G4871" i="1"/>
  <c r="H4871" i="1"/>
  <c r="F4872" i="1"/>
  <c r="G4872" i="1"/>
  <c r="H4872" i="1"/>
  <c r="F4873" i="1"/>
  <c r="G4873" i="1"/>
  <c r="H4873" i="1"/>
  <c r="F4874" i="1"/>
  <c r="G4874" i="1"/>
  <c r="H4874" i="1"/>
  <c r="F4875" i="1"/>
  <c r="G4875" i="1"/>
  <c r="H4875" i="1"/>
  <c r="F4876" i="1"/>
  <c r="G4876" i="1"/>
  <c r="H4876" i="1"/>
  <c r="F4877" i="1"/>
  <c r="G4877" i="1"/>
  <c r="H4877" i="1"/>
  <c r="F4878" i="1"/>
  <c r="G4878" i="1"/>
  <c r="H4878" i="1"/>
  <c r="F4879" i="1"/>
  <c r="G4879" i="1"/>
  <c r="H4879" i="1"/>
  <c r="F4880" i="1"/>
  <c r="G4880" i="1"/>
  <c r="H4880" i="1"/>
  <c r="F4881" i="1"/>
  <c r="G4881" i="1"/>
  <c r="H4881" i="1"/>
  <c r="F4882" i="1"/>
  <c r="G4882" i="1"/>
  <c r="H4882" i="1"/>
  <c r="F4883" i="1"/>
  <c r="G4883" i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/>
  <c r="H4887" i="1"/>
  <c r="F4888" i="1"/>
  <c r="G4888" i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/>
  <c r="H4892" i="1"/>
  <c r="F4893" i="1"/>
  <c r="G4893" i="1"/>
  <c r="H4893" i="1"/>
  <c r="F4894" i="1"/>
  <c r="G4894" i="1"/>
  <c r="H4894" i="1"/>
  <c r="F4895" i="1"/>
  <c r="G4895" i="1"/>
  <c r="H4895" i="1"/>
  <c r="F4896" i="1"/>
  <c r="G4896" i="1"/>
  <c r="H4896" i="1"/>
  <c r="F4897" i="1"/>
  <c r="G4897" i="1"/>
  <c r="H4897" i="1"/>
  <c r="F4898" i="1"/>
  <c r="G4898" i="1"/>
  <c r="H4898" i="1"/>
  <c r="F4899" i="1"/>
  <c r="G4899" i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/>
  <c r="H4909" i="1"/>
  <c r="F4910" i="1"/>
  <c r="G4910" i="1"/>
  <c r="H4910" i="1"/>
  <c r="F4911" i="1"/>
  <c r="G4911" i="1"/>
  <c r="H4911" i="1"/>
  <c r="F4912" i="1"/>
  <c r="G4912" i="1"/>
  <c r="H4912" i="1"/>
  <c r="F4913" i="1"/>
  <c r="G4913" i="1"/>
  <c r="H4913" i="1"/>
  <c r="F4914" i="1"/>
  <c r="G4914" i="1"/>
  <c r="H4914" i="1"/>
  <c r="F4915" i="1"/>
  <c r="G4915" i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/>
  <c r="H4920" i="1"/>
  <c r="F4921" i="1"/>
  <c r="G4921" i="1"/>
  <c r="H4921" i="1"/>
  <c r="F4922" i="1"/>
  <c r="G4922" i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/>
  <c r="H4926" i="1"/>
  <c r="F4927" i="1"/>
  <c r="G4927" i="1"/>
  <c r="H4927" i="1"/>
  <c r="F4928" i="1"/>
  <c r="G4928" i="1"/>
  <c r="H4928" i="1"/>
  <c r="F4929" i="1"/>
  <c r="G4929" i="1"/>
  <c r="H4929" i="1"/>
  <c r="F4930" i="1"/>
  <c r="G4930" i="1"/>
  <c r="H4930" i="1"/>
  <c r="F4931" i="1"/>
  <c r="G4931" i="1"/>
  <c r="H4931" i="1"/>
  <c r="F4932" i="1"/>
  <c r="G4932" i="1"/>
  <c r="H4932" i="1"/>
  <c r="F4933" i="1"/>
  <c r="G4933" i="1"/>
  <c r="H4933" i="1"/>
  <c r="F4934" i="1"/>
  <c r="G4934" i="1"/>
  <c r="H4934" i="1"/>
  <c r="F4935" i="1"/>
  <c r="G4935" i="1"/>
  <c r="H4935" i="1"/>
  <c r="F4936" i="1"/>
  <c r="G4936" i="1"/>
  <c r="H4936" i="1"/>
  <c r="F4937" i="1"/>
  <c r="G4937" i="1"/>
  <c r="H4937" i="1"/>
  <c r="F4938" i="1"/>
  <c r="G4938" i="1"/>
  <c r="H4938" i="1"/>
  <c r="F4939" i="1"/>
  <c r="G4939" i="1"/>
  <c r="H4939" i="1"/>
  <c r="F4940" i="1"/>
  <c r="G4940" i="1"/>
  <c r="H4940" i="1"/>
  <c r="F4941" i="1"/>
  <c r="G4941" i="1"/>
  <c r="H4941" i="1"/>
  <c r="F4942" i="1"/>
  <c r="G4942" i="1"/>
  <c r="H4942" i="1"/>
  <c r="F4943" i="1"/>
  <c r="G4943" i="1"/>
  <c r="H4943" i="1"/>
  <c r="F4944" i="1"/>
  <c r="G4944" i="1"/>
  <c r="H4944" i="1"/>
  <c r="F4945" i="1"/>
  <c r="G4945" i="1"/>
  <c r="H4945" i="1"/>
  <c r="F4946" i="1"/>
  <c r="G4946" i="1"/>
  <c r="H4946" i="1"/>
  <c r="F4947" i="1"/>
  <c r="G4947" i="1"/>
  <c r="H4947" i="1"/>
  <c r="F4948" i="1"/>
  <c r="G4948" i="1"/>
  <c r="H4948" i="1"/>
  <c r="F4949" i="1"/>
  <c r="G4949" i="1"/>
  <c r="H4949" i="1"/>
  <c r="F4950" i="1"/>
  <c r="G4950" i="1"/>
  <c r="H4950" i="1"/>
  <c r="F4951" i="1"/>
  <c r="G4951" i="1"/>
  <c r="H4951" i="1"/>
  <c r="F4952" i="1"/>
  <c r="G4952" i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/>
  <c r="H4956" i="1"/>
  <c r="F4957" i="1"/>
  <c r="G4957" i="1"/>
  <c r="H4957" i="1"/>
  <c r="F4958" i="1"/>
  <c r="G4958" i="1"/>
  <c r="H4958" i="1"/>
  <c r="F4959" i="1"/>
  <c r="G4959" i="1"/>
  <c r="H4959" i="1"/>
  <c r="F4960" i="1"/>
  <c r="G4960" i="1"/>
  <c r="H4960" i="1"/>
  <c r="F4961" i="1"/>
  <c r="G4961" i="1"/>
  <c r="H4961" i="1"/>
  <c r="F4962" i="1"/>
  <c r="G4962" i="1"/>
  <c r="H4962" i="1"/>
  <c r="F4963" i="1"/>
  <c r="G4963" i="1"/>
  <c r="H4963" i="1"/>
  <c r="F4964" i="1"/>
  <c r="G4964" i="1"/>
  <c r="H4964" i="1"/>
  <c r="F4965" i="1"/>
  <c r="G4965" i="1"/>
  <c r="H4965" i="1"/>
  <c r="F4966" i="1"/>
  <c r="G4966" i="1"/>
  <c r="H4966" i="1"/>
  <c r="F4967" i="1"/>
  <c r="G4967" i="1"/>
  <c r="H4967" i="1"/>
  <c r="F4968" i="1"/>
  <c r="G4968" i="1"/>
  <c r="H4968" i="1"/>
  <c r="F4969" i="1"/>
  <c r="G4969" i="1"/>
  <c r="H4969" i="1"/>
  <c r="F4970" i="1"/>
  <c r="G4970" i="1"/>
  <c r="H4970" i="1"/>
  <c r="F4971" i="1"/>
  <c r="G4971" i="1"/>
  <c r="H4971" i="1"/>
  <c r="F4972" i="1"/>
  <c r="G4972" i="1"/>
  <c r="H4972" i="1"/>
  <c r="F4973" i="1"/>
  <c r="G4973" i="1"/>
  <c r="H4973" i="1"/>
  <c r="F4974" i="1"/>
  <c r="G4974" i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/>
  <c r="H4978" i="1"/>
  <c r="F4979" i="1"/>
  <c r="G4979" i="1"/>
  <c r="H4979" i="1"/>
  <c r="F4980" i="1"/>
  <c r="G4980" i="1"/>
  <c r="H4980" i="1"/>
  <c r="F4981" i="1"/>
  <c r="G4981" i="1"/>
  <c r="H4981" i="1"/>
  <c r="F4982" i="1"/>
  <c r="G4982" i="1"/>
  <c r="H4982" i="1"/>
  <c r="F4983" i="1"/>
  <c r="G4983" i="1"/>
  <c r="H4983" i="1"/>
  <c r="F4984" i="1"/>
  <c r="G4984" i="1"/>
  <c r="H4984" i="1"/>
  <c r="F4985" i="1"/>
  <c r="G4985" i="1"/>
  <c r="H4985" i="1"/>
  <c r="F4986" i="1"/>
  <c r="G4986" i="1"/>
  <c r="H4986" i="1"/>
  <c r="F4987" i="1"/>
  <c r="G4987" i="1"/>
  <c r="H4987" i="1"/>
  <c r="F4988" i="1"/>
  <c r="G4988" i="1"/>
  <c r="H4988" i="1"/>
  <c r="F4989" i="1"/>
  <c r="G4989" i="1"/>
  <c r="H4989" i="1"/>
  <c r="F4990" i="1"/>
  <c r="G4990" i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/>
  <c r="H5000" i="1"/>
  <c r="F5001" i="1"/>
  <c r="G5001" i="1"/>
  <c r="H5001" i="1"/>
  <c r="F5002" i="1"/>
  <c r="G5002" i="1"/>
  <c r="H5002" i="1"/>
  <c r="F5003" i="1"/>
  <c r="G5003" i="1"/>
  <c r="H5003" i="1"/>
  <c r="F5004" i="1"/>
  <c r="G5004" i="1"/>
  <c r="H5004" i="1"/>
  <c r="F5005" i="1"/>
  <c r="G5005" i="1"/>
  <c r="H5005" i="1"/>
  <c r="F5006" i="1"/>
  <c r="G5006" i="1"/>
  <c r="H5006" i="1"/>
  <c r="F5007" i="1"/>
  <c r="G5007" i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/>
  <c r="H5011" i="1"/>
  <c r="F5012" i="1"/>
  <c r="G5012" i="1"/>
  <c r="H5012" i="1"/>
  <c r="F5013" i="1"/>
  <c r="G5013" i="1"/>
  <c r="H5013" i="1"/>
  <c r="F5014" i="1"/>
  <c r="G5014" i="1"/>
  <c r="H5014" i="1"/>
  <c r="F5015" i="1"/>
  <c r="G5015" i="1"/>
  <c r="H5015" i="1"/>
  <c r="F5016" i="1"/>
  <c r="G5016" i="1"/>
  <c r="H5016" i="1"/>
  <c r="F5017" i="1"/>
  <c r="G5017" i="1"/>
  <c r="H5017" i="1"/>
  <c r="F5018" i="1"/>
  <c r="G5018" i="1"/>
  <c r="H5018" i="1"/>
  <c r="F5019" i="1"/>
  <c r="G5019" i="1"/>
  <c r="H5019" i="1"/>
  <c r="F5020" i="1"/>
  <c r="G5020" i="1"/>
  <c r="H5020" i="1"/>
  <c r="F5021" i="1"/>
  <c r="G5021" i="1"/>
  <c r="H5021" i="1"/>
  <c r="F5022" i="1"/>
  <c r="G5022" i="1"/>
  <c r="H5022" i="1"/>
  <c r="F5023" i="1"/>
  <c r="G5023" i="1"/>
  <c r="H5023" i="1"/>
  <c r="F5024" i="1"/>
  <c r="G5024" i="1"/>
  <c r="H5024" i="1"/>
  <c r="F5025" i="1"/>
  <c r="G5025" i="1"/>
  <c r="H5025" i="1"/>
  <c r="F5026" i="1"/>
  <c r="G5026" i="1"/>
  <c r="H5026" i="1"/>
  <c r="F5027" i="1"/>
  <c r="G5027" i="1"/>
  <c r="H5027" i="1"/>
  <c r="F5028" i="1"/>
  <c r="G5028" i="1"/>
  <c r="H5028" i="1"/>
  <c r="F5029" i="1"/>
  <c r="G5029" i="1"/>
  <c r="H5029" i="1"/>
  <c r="F5030" i="1"/>
  <c r="G5030" i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/>
  <c r="H5034" i="1"/>
  <c r="F5035" i="1"/>
  <c r="G5035" i="1"/>
  <c r="H5035" i="1"/>
  <c r="F5036" i="1"/>
  <c r="G5036" i="1"/>
  <c r="H5036" i="1"/>
  <c r="F5037" i="1"/>
  <c r="G5037" i="1"/>
  <c r="H5037" i="1"/>
  <c r="F5038" i="1"/>
  <c r="G5038" i="1"/>
  <c r="H5038" i="1"/>
  <c r="F5039" i="1"/>
  <c r="G5039" i="1"/>
  <c r="H5039" i="1"/>
  <c r="F5040" i="1"/>
  <c r="G5040" i="1"/>
  <c r="H5040" i="1"/>
  <c r="F5041" i="1"/>
  <c r="G5041" i="1"/>
  <c r="H5041" i="1"/>
  <c r="F5042" i="1"/>
  <c r="G5042" i="1"/>
  <c r="H5042" i="1"/>
  <c r="F5043" i="1"/>
  <c r="G5043" i="1"/>
  <c r="H5043" i="1"/>
  <c r="F5044" i="1"/>
  <c r="G5044" i="1"/>
  <c r="H5044" i="1"/>
  <c r="F5045" i="1"/>
  <c r="G5045" i="1"/>
  <c r="H5045" i="1"/>
  <c r="F5046" i="1"/>
  <c r="G5046" i="1"/>
  <c r="H5046" i="1"/>
  <c r="F5047" i="1"/>
  <c r="G5047" i="1"/>
  <c r="H5047" i="1"/>
  <c r="F5048" i="1"/>
  <c r="G5048" i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/>
  <c r="H5052" i="1"/>
  <c r="F5053" i="1"/>
  <c r="G5053" i="1"/>
  <c r="H5053" i="1"/>
  <c r="F5054" i="1"/>
  <c r="G5054" i="1"/>
  <c r="H5054" i="1"/>
  <c r="F5055" i="1"/>
  <c r="G5055" i="1"/>
  <c r="H5055" i="1"/>
  <c r="F5056" i="1"/>
  <c r="G5056" i="1"/>
  <c r="H5056" i="1"/>
  <c r="F5057" i="1"/>
  <c r="G5057" i="1"/>
  <c r="H5057" i="1"/>
  <c r="F5058" i="1"/>
  <c r="G5058" i="1"/>
  <c r="H5058" i="1"/>
  <c r="F5059" i="1"/>
  <c r="G5059" i="1"/>
  <c r="H5059" i="1"/>
  <c r="F5060" i="1"/>
  <c r="G5060" i="1"/>
  <c r="H5060" i="1"/>
  <c r="F5061" i="1"/>
  <c r="G5061" i="1"/>
  <c r="H5061" i="1"/>
  <c r="F5062" i="1"/>
  <c r="G5062" i="1"/>
  <c r="H5062" i="1"/>
  <c r="F5063" i="1"/>
  <c r="G5063" i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/>
  <c r="H5068" i="1"/>
  <c r="F5069" i="1"/>
  <c r="G5069" i="1"/>
  <c r="H5069" i="1"/>
  <c r="F5070" i="1"/>
  <c r="G5070" i="1"/>
  <c r="H5070" i="1"/>
  <c r="F5071" i="1"/>
  <c r="G5071" i="1"/>
  <c r="H5071" i="1"/>
  <c r="F5072" i="1"/>
  <c r="G5072" i="1"/>
  <c r="H5072" i="1"/>
  <c r="F5073" i="1"/>
  <c r="G5073" i="1"/>
  <c r="H5073" i="1"/>
  <c r="F5074" i="1"/>
  <c r="G5074" i="1"/>
  <c r="H5074" i="1"/>
  <c r="F5075" i="1"/>
  <c r="G5075" i="1"/>
  <c r="H5075" i="1"/>
  <c r="F5076" i="1"/>
  <c r="G5076" i="1"/>
  <c r="H5076" i="1"/>
  <c r="F5077" i="1"/>
  <c r="G5077" i="1"/>
  <c r="H5077" i="1"/>
  <c r="F5078" i="1"/>
  <c r="G5078" i="1"/>
  <c r="H5078" i="1"/>
  <c r="F5079" i="1"/>
  <c r="G5079" i="1"/>
  <c r="H5079" i="1"/>
  <c r="F5080" i="1"/>
  <c r="G5080" i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/>
  <c r="H5084" i="1"/>
  <c r="F5085" i="1"/>
  <c r="G5085" i="1"/>
  <c r="H5085" i="1"/>
  <c r="F5086" i="1"/>
  <c r="G5086" i="1"/>
  <c r="H5086" i="1"/>
  <c r="F5087" i="1"/>
  <c r="G5087" i="1"/>
  <c r="H5087" i="1"/>
  <c r="F5088" i="1"/>
  <c r="G5088" i="1"/>
  <c r="H5088" i="1"/>
  <c r="F5089" i="1"/>
  <c r="G5089" i="1"/>
  <c r="H5089" i="1"/>
  <c r="F5090" i="1"/>
  <c r="G5090" i="1"/>
  <c r="H5090" i="1"/>
  <c r="F5091" i="1"/>
  <c r="G5091" i="1"/>
  <c r="H5091" i="1"/>
  <c r="F5092" i="1"/>
  <c r="G5092" i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/>
  <c r="H5096" i="1"/>
  <c r="F5097" i="1"/>
  <c r="G5097" i="1"/>
  <c r="H5097" i="1"/>
  <c r="F5098" i="1"/>
  <c r="G5098" i="1"/>
  <c r="H5098" i="1"/>
  <c r="F5099" i="1"/>
  <c r="G5099" i="1"/>
  <c r="H5099" i="1"/>
  <c r="F5100" i="1"/>
  <c r="G5100" i="1"/>
  <c r="H5100" i="1"/>
  <c r="F5101" i="1"/>
  <c r="G5101" i="1"/>
  <c r="H5101" i="1"/>
  <c r="F5102" i="1"/>
  <c r="G5102" i="1"/>
  <c r="H5102" i="1"/>
  <c r="F5103" i="1"/>
  <c r="G5103" i="1"/>
  <c r="H5103" i="1"/>
  <c r="F5104" i="1"/>
  <c r="G5104" i="1"/>
  <c r="H5104" i="1"/>
  <c r="F5105" i="1"/>
  <c r="G5105" i="1"/>
  <c r="H5105" i="1"/>
  <c r="F5106" i="1"/>
  <c r="G5106" i="1"/>
  <c r="H5106" i="1"/>
  <c r="F5107" i="1"/>
  <c r="G5107" i="1"/>
  <c r="H5107" i="1"/>
  <c r="F5108" i="1"/>
  <c r="G5108" i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/>
  <c r="H5112" i="1"/>
  <c r="F5113" i="1"/>
  <c r="G5113" i="1"/>
  <c r="H5113" i="1"/>
  <c r="F5114" i="1"/>
  <c r="G5114" i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/>
  <c r="H5118" i="1"/>
  <c r="F5119" i="1"/>
  <c r="G5119" i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/>
  <c r="H5123" i="1"/>
  <c r="F5124" i="1"/>
  <c r="G5124" i="1"/>
  <c r="H5124" i="1"/>
  <c r="F5125" i="1"/>
  <c r="G5125" i="1"/>
  <c r="H5125" i="1"/>
  <c r="F5126" i="1"/>
  <c r="G5126" i="1"/>
  <c r="H5126" i="1"/>
  <c r="F5127" i="1"/>
  <c r="G5127" i="1"/>
  <c r="H5127" i="1"/>
  <c r="F5128" i="1"/>
  <c r="G5128" i="1"/>
  <c r="H5128" i="1"/>
  <c r="F5129" i="1"/>
  <c r="G5129" i="1"/>
  <c r="H5129" i="1"/>
  <c r="F5130" i="1"/>
  <c r="G5130" i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/>
  <c r="H5134" i="1"/>
  <c r="F5135" i="1"/>
  <c r="G5135" i="1"/>
  <c r="H5135" i="1"/>
  <c r="F5136" i="1"/>
  <c r="G5136" i="1"/>
  <c r="H5136" i="1"/>
  <c r="F5137" i="1"/>
  <c r="G5137" i="1"/>
  <c r="H5137" i="1"/>
  <c r="F5138" i="1"/>
  <c r="G5138" i="1"/>
  <c r="H5138" i="1"/>
  <c r="F5139" i="1"/>
  <c r="G5139" i="1"/>
  <c r="H5139" i="1"/>
  <c r="F5140" i="1"/>
  <c r="G5140" i="1"/>
  <c r="H5140" i="1"/>
  <c r="F5141" i="1"/>
  <c r="G5141" i="1"/>
  <c r="H5141" i="1"/>
  <c r="F5142" i="1"/>
  <c r="G5142" i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/>
  <c r="H5146" i="1"/>
  <c r="F5147" i="1"/>
  <c r="G5147" i="1"/>
  <c r="H5147" i="1"/>
  <c r="F5148" i="1"/>
  <c r="G5148" i="1"/>
  <c r="H5148" i="1"/>
  <c r="F5149" i="1"/>
  <c r="G5149" i="1"/>
  <c r="H5149" i="1"/>
  <c r="F5150" i="1"/>
  <c r="G5150" i="1"/>
  <c r="H5150" i="1"/>
  <c r="F5151" i="1"/>
  <c r="G5151" i="1"/>
  <c r="H5151" i="1"/>
  <c r="F5152" i="1"/>
  <c r="G5152" i="1"/>
  <c r="H5152" i="1"/>
  <c r="F5153" i="1"/>
  <c r="G5153" i="1"/>
  <c r="H5153" i="1"/>
  <c r="F5154" i="1"/>
  <c r="G5154" i="1"/>
  <c r="H5154" i="1"/>
  <c r="F5155" i="1"/>
  <c r="G5155" i="1"/>
  <c r="H5155" i="1"/>
  <c r="F5156" i="1"/>
  <c r="G5156" i="1"/>
  <c r="H5156" i="1"/>
  <c r="F5157" i="1"/>
  <c r="G5157" i="1"/>
  <c r="H5157" i="1"/>
  <c r="F5158" i="1"/>
  <c r="G5158" i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/>
  <c r="H5162" i="1"/>
  <c r="F5163" i="1"/>
  <c r="G5163" i="1"/>
  <c r="H5163" i="1"/>
  <c r="F5164" i="1"/>
  <c r="G5164" i="1"/>
  <c r="H5164" i="1"/>
  <c r="F5165" i="1"/>
  <c r="G5165" i="1"/>
  <c r="H5165" i="1"/>
  <c r="F5166" i="1"/>
  <c r="G5166" i="1"/>
  <c r="H5166" i="1"/>
  <c r="F5167" i="1"/>
  <c r="G5167" i="1"/>
  <c r="H5167" i="1"/>
  <c r="F5168" i="1"/>
  <c r="G5168" i="1"/>
  <c r="H5168" i="1"/>
  <c r="F5169" i="1"/>
  <c r="G5169" i="1"/>
  <c r="H5169" i="1"/>
  <c r="F5170" i="1"/>
  <c r="G5170" i="1"/>
  <c r="H5170" i="1"/>
  <c r="F5171" i="1"/>
  <c r="G5171" i="1"/>
  <c r="H5171" i="1"/>
  <c r="F5172" i="1"/>
  <c r="G5172" i="1"/>
  <c r="H5172" i="1"/>
  <c r="F5173" i="1"/>
  <c r="G5173" i="1"/>
  <c r="H5173" i="1"/>
  <c r="F5174" i="1"/>
  <c r="G5174" i="1"/>
  <c r="H5174" i="1"/>
  <c r="F5175" i="1"/>
  <c r="G5175" i="1"/>
  <c r="H5175" i="1"/>
  <c r="F5176" i="1"/>
  <c r="G5176" i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/>
  <c r="H5180" i="1"/>
  <c r="F5181" i="1"/>
  <c r="G5181" i="1"/>
  <c r="H5181" i="1"/>
  <c r="F5182" i="1"/>
  <c r="G5182" i="1"/>
  <c r="H5182" i="1"/>
  <c r="F5183" i="1"/>
  <c r="G5183" i="1"/>
  <c r="H5183" i="1"/>
  <c r="F5184" i="1"/>
  <c r="G5184" i="1"/>
  <c r="H5184" i="1"/>
  <c r="F5185" i="1"/>
  <c r="G5185" i="1"/>
  <c r="H5185" i="1"/>
  <c r="F5186" i="1"/>
  <c r="G5186" i="1"/>
  <c r="H5186" i="1"/>
  <c r="F5187" i="1"/>
  <c r="G5187" i="1"/>
  <c r="H5187" i="1"/>
  <c r="F5188" i="1"/>
  <c r="G5188" i="1"/>
  <c r="H5188" i="1"/>
  <c r="F5189" i="1"/>
  <c r="G5189" i="1"/>
  <c r="H5189" i="1"/>
  <c r="F5190" i="1"/>
  <c r="G5190" i="1"/>
  <c r="H5190" i="1"/>
  <c r="F5191" i="1"/>
  <c r="G5191" i="1"/>
  <c r="H5191" i="1"/>
  <c r="F5192" i="1"/>
  <c r="G5192" i="1"/>
  <c r="H5192" i="1"/>
  <c r="F5193" i="1"/>
  <c r="G5193" i="1"/>
  <c r="H5193" i="1"/>
  <c r="F5194" i="1"/>
  <c r="G5194" i="1"/>
  <c r="H5194" i="1"/>
  <c r="F5195" i="1"/>
  <c r="G5195" i="1"/>
  <c r="H5195" i="1"/>
  <c r="F5196" i="1"/>
  <c r="G5196" i="1"/>
  <c r="H5196" i="1"/>
  <c r="F5197" i="1"/>
  <c r="G5197" i="1"/>
  <c r="H5197" i="1"/>
  <c r="F5198" i="1"/>
  <c r="G5198" i="1"/>
  <c r="H5198" i="1"/>
  <c r="F5199" i="1"/>
  <c r="G5199" i="1"/>
  <c r="H5199" i="1"/>
  <c r="F5200" i="1"/>
  <c r="G5200" i="1"/>
  <c r="H5200" i="1"/>
  <c r="F5201" i="1"/>
  <c r="G5201" i="1"/>
  <c r="H5201" i="1"/>
  <c r="F5202" i="1"/>
  <c r="G5202" i="1"/>
  <c r="H5202" i="1"/>
  <c r="F5203" i="1"/>
  <c r="G5203" i="1"/>
  <c r="H5203" i="1"/>
  <c r="F5204" i="1"/>
  <c r="G5204" i="1"/>
  <c r="H5204" i="1"/>
  <c r="F5205" i="1"/>
  <c r="G5205" i="1"/>
  <c r="H5205" i="1"/>
  <c r="F5206" i="1"/>
  <c r="G5206" i="1"/>
  <c r="H5206" i="1"/>
  <c r="F5207" i="1"/>
  <c r="G5207" i="1"/>
  <c r="H5207" i="1"/>
  <c r="F5208" i="1"/>
  <c r="G5208" i="1"/>
  <c r="H5208" i="1"/>
  <c r="F5209" i="1"/>
  <c r="G5209" i="1"/>
  <c r="H5209" i="1"/>
  <c r="F5210" i="1"/>
  <c r="G5210" i="1"/>
  <c r="H5210" i="1"/>
  <c r="F5211" i="1"/>
  <c r="G5211" i="1"/>
  <c r="H5211" i="1"/>
  <c r="F5212" i="1"/>
  <c r="G5212" i="1"/>
  <c r="H5212" i="1"/>
  <c r="F5213" i="1"/>
  <c r="G5213" i="1"/>
  <c r="H5213" i="1"/>
  <c r="F5214" i="1"/>
  <c r="G5214" i="1"/>
  <c r="H5214" i="1"/>
  <c r="F5215" i="1"/>
  <c r="G5215" i="1"/>
  <c r="H5215" i="1"/>
  <c r="F5216" i="1"/>
  <c r="G5216" i="1"/>
  <c r="H5216" i="1"/>
  <c r="F5217" i="1"/>
  <c r="G5217" i="1"/>
  <c r="H5217" i="1"/>
  <c r="F5218" i="1"/>
  <c r="G5218" i="1"/>
  <c r="H5218" i="1"/>
  <c r="F5219" i="1"/>
  <c r="G5219" i="1"/>
  <c r="H5219" i="1"/>
  <c r="F5220" i="1"/>
  <c r="G5220" i="1"/>
  <c r="H5220" i="1"/>
  <c r="F5221" i="1"/>
  <c r="G5221" i="1"/>
  <c r="H5221" i="1"/>
  <c r="F5222" i="1"/>
  <c r="G5222" i="1"/>
  <c r="H5222" i="1"/>
  <c r="F5223" i="1"/>
  <c r="G5223" i="1"/>
  <c r="H5223" i="1"/>
  <c r="F5224" i="1"/>
  <c r="G5224" i="1"/>
  <c r="H5224" i="1"/>
  <c r="F5225" i="1"/>
  <c r="G5225" i="1"/>
  <c r="H5225" i="1"/>
  <c r="F5226" i="1"/>
  <c r="G5226" i="1"/>
  <c r="H5226" i="1"/>
  <c r="F5227" i="1"/>
  <c r="G5227" i="1"/>
  <c r="H5227" i="1"/>
  <c r="F5228" i="1"/>
  <c r="G5228" i="1"/>
  <c r="H5228" i="1"/>
  <c r="F5229" i="1"/>
  <c r="G5229" i="1"/>
  <c r="H5229" i="1"/>
  <c r="F5230" i="1"/>
  <c r="G5230" i="1"/>
  <c r="H5230" i="1"/>
  <c r="F5231" i="1"/>
  <c r="G5231" i="1"/>
  <c r="H5231" i="1"/>
  <c r="F5232" i="1"/>
  <c r="G5232" i="1"/>
  <c r="H5232" i="1"/>
  <c r="F5233" i="1"/>
  <c r="G5233" i="1"/>
  <c r="H5233" i="1"/>
  <c r="F5234" i="1"/>
  <c r="G5234" i="1"/>
  <c r="H5234" i="1"/>
  <c r="F5235" i="1"/>
  <c r="G5235" i="1"/>
  <c r="H5235" i="1"/>
  <c r="F5236" i="1"/>
  <c r="G5236" i="1"/>
  <c r="H5236" i="1"/>
  <c r="F5237" i="1"/>
  <c r="G5237" i="1"/>
  <c r="H5237" i="1"/>
  <c r="F5238" i="1"/>
  <c r="G5238" i="1"/>
  <c r="H5238" i="1"/>
  <c r="F5239" i="1"/>
  <c r="G5239" i="1"/>
  <c r="H5239" i="1"/>
  <c r="F5240" i="1"/>
  <c r="G5240" i="1"/>
  <c r="H5240" i="1"/>
  <c r="F5241" i="1"/>
  <c r="G5241" i="1"/>
  <c r="H5241" i="1"/>
  <c r="F5242" i="1"/>
  <c r="G5242" i="1"/>
  <c r="H5242" i="1"/>
  <c r="F5243" i="1"/>
  <c r="G5243" i="1"/>
  <c r="H5243" i="1"/>
  <c r="F5244" i="1"/>
  <c r="G5244" i="1"/>
  <c r="H5244" i="1"/>
  <c r="F5245" i="1"/>
  <c r="G5245" i="1"/>
  <c r="H5245" i="1"/>
  <c r="F5246" i="1"/>
  <c r="G5246" i="1"/>
  <c r="H5246" i="1"/>
  <c r="F5247" i="1"/>
  <c r="G5247" i="1"/>
  <c r="H5247" i="1"/>
  <c r="F5248" i="1"/>
  <c r="G5248" i="1"/>
  <c r="H5248" i="1"/>
  <c r="F5249" i="1"/>
  <c r="G5249" i="1"/>
  <c r="H5249" i="1"/>
  <c r="F5250" i="1"/>
  <c r="G5250" i="1"/>
  <c r="H5250" i="1"/>
  <c r="F5251" i="1"/>
  <c r="G5251" i="1"/>
  <c r="H5251" i="1"/>
  <c r="F5252" i="1"/>
  <c r="G5252" i="1"/>
  <c r="H5252" i="1"/>
  <c r="F5253" i="1"/>
  <c r="G5253" i="1"/>
  <c r="H5253" i="1"/>
  <c r="F5254" i="1"/>
  <c r="G5254" i="1"/>
  <c r="H5254" i="1"/>
  <c r="F5255" i="1"/>
  <c r="G5255" i="1"/>
  <c r="H5255" i="1"/>
  <c r="F5256" i="1"/>
  <c r="G5256" i="1"/>
  <c r="H5256" i="1"/>
  <c r="F5257" i="1"/>
  <c r="G5257" i="1"/>
  <c r="H5257" i="1"/>
  <c r="F5258" i="1"/>
  <c r="G5258" i="1"/>
  <c r="H5258" i="1"/>
  <c r="F5259" i="1"/>
  <c r="G5259" i="1"/>
  <c r="H5259" i="1"/>
  <c r="F5260" i="1"/>
  <c r="G5260" i="1"/>
  <c r="H5260" i="1"/>
  <c r="F5261" i="1"/>
  <c r="G5261" i="1"/>
  <c r="H5261" i="1"/>
  <c r="F5262" i="1"/>
  <c r="G5262" i="1"/>
  <c r="H5262" i="1"/>
  <c r="F5263" i="1"/>
  <c r="G5263" i="1"/>
  <c r="H5263" i="1"/>
  <c r="F5264" i="1"/>
  <c r="G5264" i="1"/>
  <c r="H5264" i="1"/>
  <c r="F5265" i="1"/>
  <c r="G5265" i="1"/>
  <c r="H5265" i="1"/>
  <c r="F5266" i="1"/>
  <c r="G5266" i="1"/>
  <c r="H5266" i="1"/>
  <c r="F5267" i="1"/>
  <c r="G5267" i="1"/>
  <c r="H5267" i="1"/>
  <c r="F5268" i="1"/>
  <c r="G5268" i="1"/>
  <c r="H5268" i="1"/>
  <c r="F5269" i="1"/>
  <c r="G5269" i="1"/>
  <c r="H5269" i="1"/>
  <c r="F5270" i="1"/>
  <c r="G5270" i="1"/>
  <c r="H5270" i="1"/>
  <c r="F5271" i="1"/>
  <c r="G5271" i="1"/>
  <c r="H5271" i="1"/>
  <c r="F5272" i="1"/>
  <c r="G5272" i="1"/>
  <c r="H5272" i="1"/>
  <c r="F5273" i="1"/>
  <c r="G5273" i="1"/>
  <c r="H5273" i="1"/>
  <c r="F5274" i="1"/>
  <c r="G5274" i="1"/>
  <c r="H5274" i="1"/>
  <c r="F5275" i="1"/>
  <c r="G5275" i="1"/>
  <c r="H5275" i="1"/>
  <c r="F5276" i="1"/>
  <c r="G5276" i="1"/>
  <c r="H5276" i="1"/>
  <c r="F5277" i="1"/>
  <c r="G5277" i="1"/>
  <c r="H5277" i="1"/>
  <c r="F5278" i="1"/>
  <c r="G5278" i="1"/>
  <c r="H5278" i="1"/>
  <c r="F5279" i="1"/>
  <c r="G5279" i="1"/>
  <c r="H5279" i="1"/>
  <c r="F5280" i="1"/>
  <c r="G5280" i="1"/>
  <c r="H5280" i="1"/>
  <c r="F5281" i="1"/>
  <c r="G5281" i="1"/>
  <c r="H5281" i="1"/>
  <c r="F5282" i="1"/>
  <c r="G5282" i="1"/>
  <c r="H5282" i="1"/>
  <c r="F5283" i="1"/>
  <c r="G5283" i="1"/>
  <c r="H5283" i="1"/>
  <c r="F5284" i="1"/>
  <c r="G5284" i="1"/>
  <c r="H5284" i="1"/>
  <c r="F5285" i="1"/>
  <c r="G5285" i="1"/>
  <c r="H5285" i="1"/>
  <c r="F5286" i="1"/>
  <c r="G5286" i="1"/>
  <c r="H5286" i="1"/>
  <c r="F5287" i="1"/>
  <c r="G5287" i="1"/>
  <c r="H5287" i="1"/>
  <c r="F5288" i="1"/>
  <c r="G5288" i="1"/>
  <c r="H5288" i="1"/>
  <c r="F5289" i="1"/>
  <c r="G5289" i="1"/>
  <c r="H5289" i="1"/>
  <c r="F5290" i="1"/>
  <c r="G5290" i="1"/>
  <c r="H5290" i="1"/>
  <c r="F5291" i="1"/>
  <c r="G5291" i="1"/>
  <c r="H5291" i="1"/>
  <c r="F5292" i="1"/>
  <c r="G5292" i="1"/>
  <c r="H5292" i="1"/>
  <c r="F5293" i="1"/>
  <c r="G5293" i="1"/>
  <c r="H5293" i="1"/>
  <c r="F5294" i="1"/>
  <c r="G5294" i="1"/>
  <c r="H5294" i="1"/>
  <c r="F5295" i="1"/>
  <c r="G5295" i="1"/>
  <c r="H5295" i="1"/>
  <c r="F5296" i="1"/>
  <c r="G5296" i="1"/>
  <c r="H5296" i="1"/>
  <c r="F5297" i="1"/>
  <c r="G5297" i="1"/>
  <c r="H5297" i="1"/>
  <c r="F5298" i="1"/>
  <c r="G5298" i="1"/>
  <c r="H5298" i="1"/>
  <c r="F5299" i="1"/>
  <c r="G5299" i="1"/>
  <c r="H5299" i="1"/>
  <c r="F5300" i="1"/>
  <c r="G5300" i="1"/>
  <c r="H5300" i="1"/>
  <c r="F5301" i="1"/>
  <c r="G5301" i="1"/>
  <c r="H5301" i="1"/>
  <c r="F5302" i="1"/>
  <c r="G5302" i="1"/>
  <c r="H5302" i="1"/>
  <c r="F5303" i="1"/>
  <c r="G5303" i="1"/>
  <c r="H5303" i="1"/>
  <c r="F5304" i="1"/>
  <c r="G5304" i="1"/>
  <c r="H5304" i="1"/>
  <c r="F5305" i="1"/>
  <c r="G5305" i="1"/>
  <c r="H5305" i="1"/>
  <c r="F5306" i="1"/>
  <c r="G5306" i="1"/>
  <c r="H5306" i="1"/>
  <c r="F5307" i="1"/>
  <c r="G5307" i="1"/>
  <c r="H5307" i="1"/>
  <c r="F5308" i="1"/>
  <c r="G5308" i="1"/>
  <c r="H5308" i="1"/>
  <c r="F5309" i="1"/>
  <c r="G5309" i="1"/>
  <c r="H5309" i="1"/>
  <c r="F5310" i="1"/>
  <c r="G5310" i="1"/>
  <c r="H5310" i="1"/>
  <c r="F5311" i="1"/>
  <c r="G5311" i="1"/>
  <c r="H5311" i="1"/>
  <c r="F5312" i="1"/>
  <c r="G5312" i="1"/>
  <c r="H5312" i="1"/>
  <c r="F5313" i="1"/>
  <c r="G5313" i="1"/>
  <c r="H5313" i="1"/>
  <c r="F5314" i="1"/>
  <c r="G5314" i="1"/>
  <c r="H5314" i="1"/>
  <c r="F5315" i="1"/>
  <c r="G5315" i="1"/>
  <c r="H5315" i="1"/>
  <c r="F5316" i="1"/>
  <c r="G5316" i="1"/>
  <c r="H5316" i="1"/>
  <c r="F5317" i="1"/>
  <c r="G5317" i="1"/>
  <c r="H5317" i="1"/>
  <c r="F5318" i="1"/>
  <c r="G5318" i="1"/>
  <c r="H5318" i="1"/>
  <c r="F5319" i="1"/>
  <c r="G5319" i="1"/>
  <c r="H5319" i="1"/>
  <c r="F5320" i="1"/>
  <c r="G5320" i="1"/>
  <c r="H5320" i="1"/>
  <c r="F5321" i="1"/>
  <c r="G5321" i="1"/>
  <c r="H5321" i="1"/>
  <c r="F5322" i="1"/>
  <c r="G5322" i="1"/>
  <c r="H5322" i="1"/>
  <c r="F5323" i="1"/>
  <c r="G5323" i="1"/>
  <c r="H5323" i="1"/>
  <c r="F5324" i="1"/>
  <c r="G5324" i="1"/>
  <c r="H5324" i="1"/>
  <c r="F5325" i="1"/>
  <c r="G5325" i="1"/>
  <c r="H5325" i="1"/>
  <c r="F5326" i="1"/>
  <c r="G5326" i="1"/>
  <c r="H5326" i="1"/>
  <c r="F5327" i="1"/>
  <c r="G5327" i="1"/>
  <c r="H5327" i="1"/>
  <c r="F5328" i="1"/>
  <c r="G5328" i="1"/>
  <c r="H5328" i="1"/>
  <c r="F5329" i="1"/>
  <c r="G5329" i="1"/>
  <c r="H5329" i="1"/>
  <c r="F5330" i="1"/>
  <c r="G5330" i="1"/>
  <c r="H5330" i="1"/>
  <c r="F5331" i="1"/>
  <c r="G5331" i="1"/>
  <c r="H5331" i="1"/>
  <c r="F5332" i="1"/>
  <c r="G5332" i="1"/>
  <c r="H5332" i="1"/>
  <c r="F5333" i="1"/>
  <c r="G5333" i="1"/>
  <c r="H5333" i="1"/>
  <c r="F5334" i="1"/>
  <c r="G5334" i="1"/>
  <c r="H5334" i="1"/>
  <c r="F5335" i="1"/>
  <c r="G5335" i="1"/>
  <c r="H5335" i="1"/>
  <c r="F5336" i="1"/>
  <c r="G5336" i="1"/>
  <c r="H5336" i="1"/>
  <c r="F5337" i="1"/>
  <c r="G5337" i="1"/>
  <c r="H5337" i="1"/>
  <c r="F5338" i="1"/>
  <c r="G5338" i="1"/>
  <c r="H5338" i="1"/>
  <c r="F5339" i="1"/>
  <c r="G5339" i="1"/>
  <c r="H5339" i="1"/>
  <c r="F5340" i="1"/>
  <c r="G5340" i="1"/>
  <c r="H5340" i="1"/>
  <c r="F5341" i="1"/>
  <c r="G5341" i="1"/>
  <c r="H5341" i="1"/>
  <c r="F5342" i="1"/>
  <c r="G5342" i="1"/>
  <c r="H5342" i="1"/>
  <c r="F5343" i="1"/>
  <c r="G5343" i="1"/>
  <c r="H5343" i="1"/>
  <c r="F5344" i="1"/>
  <c r="G5344" i="1"/>
  <c r="H5344" i="1"/>
  <c r="F5345" i="1"/>
  <c r="G5345" i="1"/>
  <c r="H5345" i="1"/>
  <c r="F5346" i="1"/>
  <c r="G5346" i="1"/>
  <c r="H5346" i="1"/>
  <c r="F5347" i="1"/>
  <c r="G5347" i="1"/>
  <c r="H5347" i="1"/>
  <c r="F5348" i="1"/>
  <c r="G5348" i="1"/>
  <c r="H5348" i="1"/>
  <c r="F5349" i="1"/>
  <c r="G5349" i="1"/>
  <c r="H5349" i="1"/>
  <c r="F5350" i="1"/>
  <c r="G5350" i="1"/>
  <c r="H5350" i="1"/>
  <c r="F5351" i="1"/>
  <c r="G5351" i="1"/>
  <c r="H5351" i="1"/>
  <c r="F5352" i="1"/>
  <c r="G5352" i="1"/>
  <c r="H5352" i="1"/>
  <c r="F5353" i="1"/>
  <c r="G5353" i="1"/>
  <c r="H5353" i="1"/>
  <c r="F5354" i="1"/>
  <c r="G5354" i="1"/>
  <c r="H5354" i="1"/>
  <c r="F5355" i="1"/>
  <c r="G5355" i="1"/>
  <c r="H5355" i="1"/>
  <c r="F5356" i="1"/>
  <c r="G5356" i="1"/>
  <c r="H5356" i="1"/>
  <c r="F5357" i="1"/>
  <c r="G5357" i="1"/>
  <c r="H5357" i="1"/>
  <c r="F5358" i="1"/>
  <c r="G5358" i="1"/>
  <c r="H5358" i="1"/>
  <c r="F5359" i="1"/>
  <c r="G5359" i="1"/>
  <c r="H5359" i="1"/>
  <c r="F5360" i="1"/>
  <c r="G5360" i="1"/>
  <c r="H5360" i="1"/>
  <c r="F5361" i="1"/>
  <c r="G5361" i="1"/>
  <c r="H5361" i="1"/>
  <c r="F5362" i="1"/>
  <c r="G5362" i="1"/>
  <c r="H5362" i="1"/>
  <c r="F5363" i="1"/>
  <c r="G5363" i="1"/>
  <c r="H5363" i="1"/>
  <c r="F5364" i="1"/>
  <c r="G5364" i="1"/>
  <c r="H5364" i="1"/>
  <c r="F5365" i="1"/>
  <c r="G5365" i="1"/>
  <c r="H5365" i="1"/>
  <c r="F5366" i="1"/>
  <c r="G5366" i="1"/>
  <c r="H5366" i="1"/>
  <c r="F5367" i="1"/>
  <c r="G5367" i="1"/>
  <c r="H5367" i="1"/>
  <c r="F5368" i="1"/>
  <c r="G5368" i="1"/>
  <c r="H5368" i="1"/>
  <c r="F5369" i="1"/>
  <c r="G5369" i="1"/>
  <c r="H5369" i="1"/>
  <c r="F5370" i="1"/>
  <c r="G5370" i="1"/>
  <c r="H5370" i="1"/>
  <c r="F5371" i="1"/>
  <c r="G5371" i="1"/>
  <c r="H5371" i="1"/>
  <c r="F5372" i="1"/>
  <c r="G5372" i="1"/>
  <c r="H5372" i="1"/>
  <c r="F5373" i="1"/>
  <c r="G5373" i="1"/>
  <c r="H5373" i="1"/>
  <c r="F5374" i="1"/>
  <c r="G5374" i="1"/>
  <c r="H5374" i="1"/>
  <c r="F5375" i="1"/>
  <c r="G5375" i="1"/>
  <c r="H5375" i="1"/>
  <c r="F5376" i="1"/>
  <c r="G5376" i="1"/>
  <c r="H5376" i="1"/>
  <c r="F5377" i="1"/>
  <c r="G5377" i="1"/>
  <c r="H5377" i="1"/>
  <c r="F5378" i="1"/>
  <c r="G5378" i="1"/>
  <c r="H5378" i="1"/>
  <c r="F5379" i="1"/>
  <c r="G5379" i="1"/>
  <c r="H5379" i="1"/>
  <c r="F5380" i="1"/>
  <c r="G5380" i="1"/>
  <c r="H5380" i="1"/>
  <c r="F5381" i="1"/>
  <c r="G5381" i="1"/>
  <c r="H5381" i="1"/>
  <c r="F5382" i="1"/>
  <c r="G5382" i="1"/>
  <c r="H5382" i="1"/>
  <c r="F5383" i="1"/>
  <c r="G5383" i="1"/>
  <c r="H5383" i="1"/>
  <c r="F5384" i="1"/>
  <c r="G5384" i="1"/>
  <c r="H5384" i="1"/>
  <c r="F5385" i="1"/>
  <c r="G5385" i="1"/>
  <c r="H5385" i="1"/>
  <c r="F5386" i="1"/>
  <c r="G5386" i="1"/>
  <c r="H5386" i="1"/>
  <c r="F5387" i="1"/>
  <c r="G5387" i="1"/>
  <c r="H5387" i="1"/>
  <c r="F5388" i="1"/>
  <c r="G5388" i="1"/>
  <c r="H5388" i="1"/>
  <c r="F5389" i="1"/>
  <c r="G5389" i="1"/>
  <c r="H5389" i="1"/>
  <c r="F5390" i="1"/>
  <c r="G5390" i="1"/>
  <c r="H5390" i="1"/>
  <c r="F5391" i="1"/>
  <c r="G5391" i="1"/>
  <c r="H5391" i="1"/>
  <c r="F5392" i="1"/>
  <c r="G5392" i="1"/>
  <c r="H5392" i="1"/>
  <c r="F5393" i="1"/>
  <c r="G5393" i="1"/>
  <c r="H5393" i="1"/>
  <c r="F5394" i="1"/>
  <c r="G5394" i="1"/>
  <c r="H5394" i="1"/>
  <c r="F5395" i="1"/>
  <c r="G5395" i="1"/>
  <c r="H5395" i="1"/>
  <c r="F5396" i="1"/>
  <c r="G5396" i="1"/>
  <c r="H5396" i="1"/>
  <c r="F5397" i="1"/>
  <c r="G5397" i="1"/>
  <c r="H5397" i="1"/>
  <c r="F5398" i="1"/>
  <c r="G5398" i="1"/>
  <c r="H5398" i="1"/>
  <c r="F5399" i="1"/>
  <c r="G5399" i="1"/>
  <c r="H5399" i="1"/>
  <c r="F5400" i="1"/>
  <c r="G5400" i="1"/>
  <c r="H5400" i="1"/>
  <c r="F5401" i="1"/>
  <c r="G5401" i="1"/>
  <c r="H5401" i="1"/>
  <c r="F5402" i="1"/>
  <c r="G5402" i="1"/>
  <c r="H5402" i="1"/>
  <c r="F5403" i="1"/>
  <c r="G5403" i="1"/>
  <c r="H5403" i="1"/>
  <c r="F5404" i="1"/>
  <c r="G5404" i="1"/>
  <c r="H5404" i="1"/>
  <c r="F5405" i="1"/>
  <c r="G5405" i="1"/>
  <c r="H5405" i="1"/>
  <c r="F5406" i="1"/>
  <c r="G5406" i="1"/>
  <c r="H5406" i="1"/>
  <c r="F5407" i="1"/>
  <c r="G5407" i="1"/>
  <c r="H5407" i="1"/>
  <c r="F5408" i="1"/>
  <c r="G5408" i="1"/>
  <c r="H5408" i="1"/>
  <c r="F5409" i="1"/>
  <c r="G5409" i="1"/>
  <c r="H5409" i="1"/>
  <c r="F5410" i="1"/>
  <c r="G5410" i="1"/>
  <c r="H5410" i="1"/>
  <c r="F5411" i="1"/>
  <c r="G5411" i="1"/>
  <c r="H5411" i="1"/>
  <c r="F5412" i="1"/>
  <c r="G5412" i="1"/>
  <c r="H5412" i="1"/>
  <c r="F5413" i="1"/>
  <c r="G5413" i="1"/>
  <c r="H5413" i="1"/>
  <c r="F5414" i="1"/>
  <c r="G5414" i="1"/>
  <c r="H5414" i="1"/>
  <c r="F5415" i="1"/>
  <c r="G5415" i="1"/>
  <c r="H5415" i="1"/>
  <c r="F5416" i="1"/>
  <c r="G5416" i="1"/>
  <c r="H5416" i="1"/>
  <c r="F5417" i="1"/>
  <c r="G5417" i="1"/>
  <c r="H5417" i="1"/>
  <c r="F5418" i="1"/>
  <c r="G5418" i="1"/>
  <c r="H5418" i="1"/>
  <c r="F5419" i="1"/>
  <c r="G5419" i="1"/>
  <c r="H5419" i="1"/>
  <c r="F5420" i="1"/>
  <c r="G5420" i="1"/>
  <c r="H5420" i="1"/>
  <c r="F5421" i="1"/>
  <c r="G5421" i="1"/>
  <c r="H5421" i="1"/>
  <c r="F5422" i="1"/>
  <c r="G5422" i="1"/>
  <c r="H5422" i="1"/>
  <c r="F5423" i="1"/>
  <c r="G5423" i="1"/>
  <c r="H5423" i="1"/>
  <c r="F5424" i="1"/>
  <c r="G5424" i="1"/>
  <c r="H5424" i="1"/>
  <c r="F5425" i="1"/>
  <c r="G5425" i="1"/>
  <c r="H5425" i="1"/>
  <c r="F5426" i="1"/>
  <c r="G5426" i="1"/>
  <c r="H5426" i="1"/>
  <c r="F5427" i="1"/>
  <c r="G5427" i="1"/>
  <c r="H5427" i="1"/>
  <c r="F5428" i="1"/>
  <c r="G5428" i="1"/>
  <c r="H5428" i="1"/>
  <c r="F5429" i="1"/>
  <c r="G5429" i="1"/>
  <c r="H5429" i="1"/>
  <c r="F5430" i="1"/>
  <c r="G5430" i="1"/>
  <c r="H5430" i="1"/>
  <c r="F5431" i="1"/>
  <c r="G5431" i="1"/>
  <c r="H5431" i="1"/>
  <c r="F5432" i="1"/>
  <c r="G5432" i="1"/>
  <c r="H5432" i="1"/>
  <c r="F5433" i="1"/>
  <c r="G5433" i="1"/>
  <c r="H5433" i="1"/>
  <c r="F5434" i="1"/>
  <c r="G5434" i="1"/>
  <c r="H5434" i="1"/>
  <c r="F5435" i="1"/>
  <c r="G5435" i="1"/>
  <c r="H5435" i="1"/>
  <c r="F5436" i="1"/>
  <c r="G5436" i="1"/>
  <c r="H5436" i="1"/>
  <c r="F5437" i="1"/>
  <c r="G5437" i="1"/>
  <c r="H5437" i="1"/>
  <c r="F5438" i="1"/>
  <c r="G5438" i="1"/>
  <c r="H5438" i="1"/>
  <c r="F5439" i="1"/>
  <c r="G5439" i="1"/>
  <c r="H5439" i="1"/>
  <c r="F5440" i="1"/>
  <c r="G5440" i="1"/>
  <c r="H5440" i="1"/>
  <c r="F5441" i="1"/>
  <c r="G5441" i="1"/>
  <c r="H5441" i="1"/>
  <c r="F5442" i="1"/>
  <c r="G5442" i="1"/>
  <c r="H5442" i="1"/>
  <c r="F5443" i="1"/>
  <c r="G5443" i="1"/>
  <c r="H5443" i="1"/>
  <c r="F5444" i="1"/>
  <c r="G5444" i="1"/>
  <c r="H5444" i="1"/>
  <c r="F5445" i="1"/>
  <c r="G5445" i="1"/>
  <c r="H5445" i="1"/>
  <c r="F5446" i="1"/>
  <c r="G5446" i="1"/>
  <c r="H5446" i="1"/>
  <c r="F5447" i="1"/>
  <c r="G5447" i="1"/>
  <c r="H5447" i="1"/>
  <c r="F5448" i="1"/>
  <c r="G5448" i="1"/>
  <c r="H5448" i="1"/>
  <c r="F5449" i="1"/>
  <c r="G5449" i="1"/>
  <c r="H5449" i="1"/>
  <c r="F5450" i="1"/>
  <c r="G5450" i="1"/>
  <c r="H5450" i="1"/>
  <c r="F5451" i="1"/>
  <c r="G5451" i="1"/>
  <c r="H5451" i="1"/>
  <c r="F5452" i="1"/>
  <c r="G5452" i="1"/>
  <c r="H5452" i="1"/>
  <c r="F5453" i="1"/>
  <c r="G5453" i="1"/>
  <c r="H5453" i="1"/>
  <c r="F5454" i="1"/>
  <c r="G5454" i="1"/>
  <c r="H5454" i="1"/>
  <c r="F5455" i="1"/>
  <c r="G5455" i="1"/>
  <c r="H5455" i="1"/>
  <c r="F5456" i="1"/>
  <c r="G5456" i="1"/>
  <c r="H5456" i="1"/>
  <c r="F5457" i="1"/>
  <c r="G5457" i="1"/>
  <c r="H5457" i="1"/>
  <c r="F5458" i="1"/>
  <c r="G5458" i="1"/>
  <c r="H5458" i="1"/>
  <c r="F5459" i="1"/>
  <c r="G5459" i="1"/>
  <c r="H5459" i="1"/>
  <c r="F5460" i="1"/>
  <c r="G5460" i="1"/>
  <c r="H5460" i="1"/>
  <c r="F5461" i="1"/>
  <c r="G5461" i="1"/>
  <c r="H5461" i="1"/>
  <c r="F5462" i="1"/>
  <c r="G5462" i="1"/>
  <c r="H5462" i="1"/>
  <c r="F5463" i="1"/>
  <c r="G5463" i="1"/>
  <c r="H5463" i="1"/>
  <c r="F5464" i="1"/>
  <c r="G5464" i="1"/>
  <c r="H5464" i="1"/>
  <c r="F5465" i="1"/>
  <c r="G5465" i="1"/>
  <c r="H5465" i="1"/>
  <c r="F5466" i="1"/>
  <c r="G5466" i="1"/>
  <c r="H5466" i="1"/>
  <c r="F5467" i="1"/>
  <c r="G5467" i="1"/>
  <c r="H5467" i="1"/>
  <c r="F5468" i="1"/>
  <c r="G5468" i="1"/>
  <c r="H5468" i="1"/>
  <c r="F5469" i="1"/>
  <c r="G5469" i="1"/>
  <c r="H5469" i="1"/>
  <c r="F5470" i="1"/>
  <c r="G5470" i="1"/>
  <c r="H5470" i="1"/>
  <c r="F5471" i="1"/>
  <c r="G5471" i="1"/>
  <c r="H5471" i="1"/>
  <c r="F5472" i="1"/>
  <c r="G5472" i="1"/>
  <c r="H5472" i="1"/>
  <c r="F5473" i="1"/>
  <c r="G5473" i="1"/>
  <c r="H5473" i="1"/>
  <c r="F5474" i="1"/>
  <c r="G5474" i="1"/>
  <c r="H5474" i="1"/>
  <c r="F5475" i="1"/>
  <c r="G5475" i="1"/>
  <c r="H5475" i="1"/>
  <c r="F5476" i="1"/>
  <c r="G5476" i="1"/>
  <c r="H5476" i="1"/>
  <c r="F5477" i="1"/>
  <c r="G5477" i="1"/>
  <c r="H5477" i="1"/>
  <c r="F5478" i="1"/>
  <c r="G5478" i="1"/>
  <c r="H5478" i="1"/>
  <c r="F5479" i="1"/>
  <c r="G5479" i="1"/>
  <c r="H5479" i="1"/>
  <c r="F5480" i="1"/>
  <c r="G5480" i="1"/>
  <c r="H5480" i="1"/>
  <c r="F5481" i="1"/>
  <c r="G5481" i="1"/>
  <c r="H5481" i="1"/>
  <c r="F5482" i="1"/>
  <c r="G5482" i="1"/>
  <c r="H5482" i="1"/>
  <c r="F5483" i="1"/>
  <c r="G5483" i="1"/>
  <c r="H5483" i="1"/>
  <c r="F5484" i="1"/>
  <c r="G5484" i="1"/>
  <c r="H5484" i="1"/>
  <c r="F5485" i="1"/>
  <c r="G5485" i="1"/>
  <c r="H5485" i="1"/>
  <c r="F5486" i="1"/>
  <c r="G5486" i="1"/>
  <c r="H5486" i="1"/>
  <c r="F5487" i="1"/>
  <c r="G5487" i="1"/>
  <c r="H5487" i="1"/>
  <c r="F5488" i="1"/>
  <c r="G5488" i="1"/>
  <c r="H5488" i="1"/>
  <c r="F5489" i="1"/>
  <c r="G5489" i="1"/>
  <c r="H5489" i="1"/>
  <c r="F5490" i="1"/>
  <c r="G5490" i="1"/>
  <c r="H5490" i="1"/>
  <c r="F5491" i="1"/>
  <c r="G5491" i="1"/>
  <c r="H5491" i="1"/>
  <c r="F5492" i="1"/>
  <c r="G5492" i="1"/>
  <c r="H5492" i="1"/>
  <c r="F5493" i="1"/>
  <c r="G5493" i="1"/>
  <c r="H5493" i="1"/>
  <c r="F5494" i="1"/>
  <c r="G5494" i="1"/>
  <c r="H5494" i="1"/>
  <c r="F5495" i="1"/>
  <c r="G5495" i="1"/>
  <c r="H5495" i="1"/>
  <c r="F5496" i="1"/>
  <c r="G5496" i="1"/>
  <c r="H5496" i="1"/>
  <c r="F5497" i="1"/>
  <c r="G5497" i="1"/>
  <c r="H5497" i="1"/>
  <c r="F5498" i="1"/>
  <c r="G5498" i="1"/>
  <c r="H5498" i="1"/>
  <c r="F5499" i="1"/>
  <c r="G5499" i="1"/>
  <c r="H5499" i="1"/>
  <c r="F5500" i="1"/>
  <c r="G5500" i="1"/>
  <c r="H5500" i="1"/>
  <c r="F5501" i="1"/>
  <c r="G5501" i="1"/>
  <c r="H5501" i="1"/>
  <c r="F5502" i="1"/>
  <c r="G5502" i="1"/>
  <c r="H5502" i="1"/>
  <c r="F5503" i="1"/>
  <c r="G5503" i="1"/>
  <c r="H5503" i="1"/>
  <c r="F5504" i="1"/>
  <c r="G5504" i="1"/>
  <c r="H5504" i="1"/>
  <c r="F5505" i="1"/>
  <c r="G5505" i="1"/>
  <c r="H5505" i="1"/>
  <c r="F5506" i="1"/>
  <c r="G5506" i="1"/>
  <c r="H5506" i="1"/>
  <c r="F5507" i="1"/>
  <c r="G5507" i="1"/>
  <c r="H5507" i="1"/>
  <c r="F5508" i="1"/>
  <c r="G5508" i="1"/>
  <c r="H5508" i="1"/>
  <c r="F5509" i="1"/>
  <c r="G5509" i="1"/>
  <c r="H5509" i="1"/>
  <c r="F5510" i="1"/>
  <c r="G5510" i="1"/>
  <c r="H5510" i="1"/>
  <c r="F5511" i="1"/>
  <c r="G5511" i="1"/>
  <c r="H5511" i="1"/>
  <c r="F5512" i="1"/>
  <c r="G5512" i="1"/>
  <c r="H5512" i="1"/>
  <c r="F5513" i="1"/>
  <c r="G5513" i="1"/>
  <c r="H5513" i="1"/>
  <c r="F5514" i="1"/>
  <c r="G5514" i="1"/>
  <c r="H5514" i="1"/>
  <c r="F5515" i="1"/>
  <c r="G5515" i="1"/>
  <c r="H5515" i="1"/>
  <c r="F5516" i="1"/>
  <c r="G5516" i="1"/>
  <c r="H5516" i="1"/>
  <c r="F5517" i="1"/>
  <c r="G5517" i="1"/>
  <c r="H5517" i="1"/>
  <c r="F5518" i="1"/>
  <c r="G5518" i="1"/>
  <c r="H5518" i="1"/>
  <c r="F5519" i="1"/>
  <c r="G5519" i="1"/>
  <c r="H5519" i="1"/>
  <c r="F5520" i="1"/>
  <c r="G5520" i="1"/>
  <c r="H5520" i="1"/>
  <c r="F5521" i="1"/>
  <c r="G5521" i="1"/>
  <c r="H5521" i="1"/>
  <c r="F5522" i="1"/>
  <c r="G5522" i="1"/>
  <c r="H5522" i="1"/>
  <c r="F5523" i="1"/>
  <c r="G5523" i="1"/>
  <c r="H5523" i="1"/>
  <c r="F5524" i="1"/>
  <c r="G5524" i="1"/>
  <c r="H5524" i="1"/>
  <c r="F5525" i="1"/>
  <c r="G5525" i="1"/>
  <c r="H5525" i="1"/>
  <c r="F5526" i="1"/>
  <c r="G5526" i="1"/>
  <c r="H5526" i="1"/>
  <c r="F5527" i="1"/>
  <c r="G5527" i="1"/>
  <c r="H5527" i="1"/>
  <c r="F5528" i="1"/>
  <c r="G5528" i="1"/>
  <c r="H5528" i="1"/>
  <c r="F5529" i="1"/>
  <c r="G5529" i="1"/>
  <c r="H5529" i="1"/>
  <c r="F5530" i="1"/>
  <c r="G5530" i="1"/>
  <c r="H5530" i="1"/>
  <c r="F5531" i="1"/>
  <c r="G5531" i="1"/>
  <c r="H5531" i="1"/>
  <c r="F5532" i="1"/>
  <c r="G5532" i="1"/>
  <c r="H5532" i="1"/>
  <c r="F5533" i="1"/>
  <c r="G5533" i="1"/>
  <c r="H5533" i="1"/>
  <c r="F5534" i="1"/>
  <c r="G5534" i="1"/>
  <c r="H5534" i="1"/>
  <c r="F5535" i="1"/>
  <c r="G5535" i="1"/>
  <c r="H5535" i="1"/>
  <c r="F5536" i="1"/>
  <c r="G5536" i="1"/>
  <c r="H5536" i="1"/>
  <c r="F5537" i="1"/>
  <c r="G5537" i="1"/>
  <c r="H5537" i="1"/>
  <c r="F5538" i="1"/>
  <c r="G5538" i="1"/>
  <c r="H5538" i="1"/>
  <c r="F5539" i="1"/>
  <c r="G5539" i="1"/>
  <c r="H5539" i="1"/>
  <c r="F5540" i="1"/>
  <c r="G5540" i="1"/>
  <c r="H5540" i="1"/>
  <c r="F5541" i="1"/>
  <c r="G5541" i="1"/>
  <c r="H5541" i="1"/>
  <c r="F5542" i="1"/>
  <c r="G5542" i="1"/>
  <c r="H5542" i="1"/>
  <c r="F5543" i="1"/>
  <c r="G5543" i="1"/>
  <c r="H5543" i="1"/>
  <c r="F5544" i="1"/>
  <c r="G5544" i="1"/>
  <c r="H5544" i="1"/>
  <c r="F5545" i="1"/>
  <c r="G5545" i="1"/>
  <c r="H5545" i="1"/>
  <c r="F5546" i="1"/>
  <c r="G5546" i="1"/>
  <c r="H5546" i="1"/>
  <c r="F5547" i="1"/>
  <c r="G5547" i="1"/>
  <c r="H5547" i="1"/>
  <c r="F5548" i="1"/>
  <c r="G5548" i="1"/>
  <c r="H5548" i="1"/>
  <c r="F5549" i="1"/>
  <c r="G5549" i="1"/>
  <c r="H5549" i="1"/>
  <c r="F5550" i="1"/>
  <c r="G5550" i="1"/>
  <c r="H5550" i="1"/>
  <c r="F5551" i="1"/>
  <c r="G5551" i="1"/>
  <c r="H5551" i="1"/>
  <c r="F5552" i="1"/>
  <c r="G5552" i="1"/>
  <c r="H5552" i="1"/>
  <c r="F5553" i="1"/>
  <c r="G5553" i="1"/>
  <c r="H5553" i="1"/>
  <c r="F5554" i="1"/>
  <c r="G5554" i="1"/>
  <c r="H5554" i="1"/>
  <c r="F5555" i="1"/>
  <c r="G5555" i="1"/>
  <c r="H5555" i="1"/>
  <c r="F5556" i="1"/>
  <c r="G5556" i="1"/>
  <c r="H5556" i="1"/>
  <c r="F5557" i="1"/>
  <c r="G5557" i="1"/>
  <c r="H5557" i="1"/>
  <c r="F5558" i="1"/>
  <c r="G5558" i="1"/>
  <c r="H5558" i="1"/>
  <c r="F5559" i="1"/>
  <c r="G5559" i="1"/>
  <c r="H5559" i="1"/>
  <c r="F5560" i="1"/>
  <c r="G5560" i="1"/>
  <c r="H5560" i="1"/>
  <c r="F5561" i="1"/>
  <c r="G5561" i="1"/>
  <c r="H5561" i="1"/>
  <c r="F5562" i="1"/>
  <c r="G5562" i="1"/>
  <c r="H5562" i="1"/>
  <c r="F5563" i="1"/>
  <c r="G5563" i="1"/>
  <c r="H5563" i="1"/>
  <c r="F5564" i="1"/>
  <c r="G5564" i="1"/>
  <c r="H5564" i="1"/>
  <c r="F5565" i="1"/>
  <c r="G5565" i="1"/>
  <c r="H5565" i="1"/>
  <c r="F5566" i="1"/>
  <c r="G5566" i="1"/>
  <c r="H5566" i="1"/>
  <c r="F5567" i="1"/>
  <c r="G5567" i="1"/>
  <c r="H5567" i="1"/>
  <c r="F5568" i="1"/>
  <c r="G5568" i="1"/>
  <c r="H5568" i="1"/>
  <c r="F5569" i="1"/>
  <c r="G5569" i="1"/>
  <c r="H5569" i="1"/>
  <c r="F5570" i="1"/>
  <c r="G5570" i="1"/>
  <c r="H5570" i="1"/>
  <c r="F5571" i="1"/>
  <c r="G5571" i="1"/>
  <c r="H5571" i="1"/>
  <c r="F5572" i="1"/>
  <c r="G5572" i="1"/>
  <c r="H5572" i="1"/>
  <c r="F5573" i="1"/>
  <c r="G5573" i="1"/>
  <c r="H5573" i="1"/>
  <c r="F5574" i="1"/>
  <c r="G5574" i="1"/>
  <c r="H5574" i="1"/>
  <c r="F5575" i="1"/>
  <c r="G5575" i="1"/>
  <c r="H5575" i="1"/>
  <c r="F5576" i="1"/>
  <c r="G5576" i="1"/>
  <c r="H5576" i="1"/>
  <c r="F5577" i="1"/>
  <c r="G5577" i="1"/>
  <c r="H5577" i="1"/>
  <c r="F5578" i="1"/>
  <c r="G5578" i="1"/>
  <c r="H5578" i="1"/>
  <c r="F5579" i="1"/>
  <c r="G5579" i="1"/>
  <c r="H5579" i="1"/>
  <c r="F5580" i="1"/>
  <c r="G5580" i="1"/>
  <c r="H5580" i="1"/>
  <c r="F5581" i="1"/>
  <c r="G5581" i="1"/>
  <c r="H5581" i="1"/>
  <c r="F5582" i="1"/>
  <c r="G5582" i="1"/>
  <c r="H5582" i="1"/>
  <c r="F5583" i="1"/>
  <c r="G5583" i="1"/>
  <c r="H5583" i="1"/>
  <c r="F5584" i="1"/>
  <c r="G5584" i="1"/>
  <c r="H5584" i="1"/>
  <c r="F5585" i="1"/>
  <c r="G5585" i="1"/>
  <c r="H5585" i="1"/>
  <c r="F5586" i="1"/>
  <c r="G5586" i="1"/>
  <c r="H5586" i="1"/>
  <c r="F5587" i="1"/>
  <c r="G5587" i="1"/>
  <c r="H5587" i="1"/>
  <c r="F5588" i="1"/>
  <c r="G5588" i="1"/>
  <c r="H5588" i="1"/>
  <c r="F5589" i="1"/>
  <c r="G5589" i="1"/>
  <c r="H5589" i="1"/>
  <c r="F5590" i="1"/>
  <c r="G5590" i="1"/>
  <c r="H5590" i="1"/>
  <c r="F5591" i="1"/>
  <c r="G5591" i="1"/>
  <c r="H5591" i="1"/>
  <c r="F5592" i="1"/>
  <c r="G5592" i="1"/>
  <c r="H5592" i="1"/>
  <c r="F5593" i="1"/>
  <c r="G5593" i="1"/>
  <c r="H5593" i="1"/>
  <c r="F5594" i="1"/>
  <c r="G5594" i="1"/>
  <c r="H5594" i="1"/>
  <c r="F5595" i="1"/>
  <c r="G5595" i="1"/>
  <c r="H5595" i="1"/>
  <c r="F5596" i="1"/>
  <c r="G5596" i="1"/>
  <c r="H5596" i="1"/>
  <c r="F5597" i="1"/>
  <c r="G5597" i="1"/>
  <c r="H5597" i="1"/>
  <c r="F5598" i="1"/>
  <c r="G5598" i="1"/>
  <c r="H5598" i="1"/>
  <c r="F5599" i="1"/>
  <c r="G5599" i="1"/>
  <c r="H5599" i="1"/>
  <c r="F5600" i="1"/>
  <c r="G5600" i="1"/>
  <c r="H5600" i="1"/>
  <c r="F5601" i="1"/>
  <c r="G5601" i="1"/>
  <c r="H5601" i="1"/>
  <c r="F5602" i="1"/>
  <c r="G5602" i="1"/>
  <c r="H5602" i="1"/>
  <c r="F5603" i="1"/>
  <c r="G5603" i="1"/>
  <c r="H5603" i="1"/>
  <c r="F5604" i="1"/>
  <c r="G5604" i="1"/>
  <c r="H5604" i="1"/>
  <c r="F5605" i="1"/>
  <c r="G5605" i="1"/>
  <c r="H5605" i="1"/>
  <c r="F5606" i="1"/>
  <c r="G5606" i="1"/>
  <c r="H5606" i="1"/>
  <c r="F5607" i="1"/>
  <c r="G5607" i="1"/>
  <c r="H5607" i="1"/>
  <c r="F5608" i="1"/>
  <c r="G5608" i="1"/>
  <c r="H5608" i="1"/>
  <c r="F5609" i="1"/>
  <c r="G5609" i="1"/>
  <c r="H5609" i="1"/>
  <c r="F5610" i="1"/>
  <c r="G5610" i="1"/>
  <c r="H5610" i="1"/>
  <c r="F5611" i="1"/>
  <c r="G5611" i="1"/>
  <c r="H5611" i="1"/>
  <c r="F5612" i="1"/>
  <c r="G5612" i="1"/>
  <c r="H5612" i="1"/>
  <c r="F5613" i="1"/>
  <c r="G5613" i="1"/>
  <c r="H5613" i="1"/>
  <c r="F5614" i="1"/>
  <c r="G5614" i="1"/>
  <c r="H5614" i="1"/>
  <c r="F5615" i="1"/>
  <c r="G5615" i="1"/>
  <c r="H5615" i="1"/>
  <c r="F5616" i="1"/>
  <c r="G5616" i="1"/>
  <c r="H5616" i="1"/>
  <c r="F5617" i="1"/>
  <c r="G5617" i="1"/>
  <c r="H5617" i="1"/>
  <c r="F5618" i="1"/>
  <c r="G5618" i="1"/>
  <c r="H5618" i="1"/>
  <c r="F5619" i="1"/>
  <c r="G5619" i="1"/>
  <c r="H5619" i="1"/>
  <c r="F5620" i="1"/>
  <c r="G5620" i="1"/>
  <c r="H5620" i="1"/>
  <c r="F5621" i="1"/>
  <c r="G5621" i="1"/>
  <c r="H5621" i="1"/>
  <c r="F5622" i="1"/>
  <c r="G5622" i="1"/>
  <c r="H5622" i="1"/>
  <c r="F5623" i="1"/>
  <c r="G5623" i="1"/>
  <c r="H5623" i="1"/>
  <c r="F5624" i="1"/>
  <c r="G5624" i="1"/>
  <c r="H5624" i="1"/>
  <c r="F5625" i="1"/>
  <c r="G5625" i="1"/>
  <c r="H5625" i="1"/>
  <c r="F5626" i="1"/>
  <c r="G5626" i="1"/>
  <c r="H5626" i="1"/>
  <c r="F5627" i="1"/>
  <c r="G5627" i="1"/>
  <c r="H5627" i="1"/>
  <c r="F5628" i="1"/>
  <c r="G5628" i="1"/>
  <c r="H5628" i="1"/>
  <c r="F5629" i="1"/>
  <c r="G5629" i="1"/>
  <c r="H5629" i="1"/>
  <c r="F5630" i="1"/>
  <c r="G5630" i="1"/>
  <c r="H5630" i="1"/>
  <c r="F5631" i="1"/>
  <c r="G5631" i="1"/>
  <c r="H5631" i="1"/>
  <c r="F5632" i="1"/>
  <c r="G5632" i="1"/>
  <c r="H5632" i="1"/>
  <c r="F5633" i="1"/>
  <c r="G5633" i="1"/>
  <c r="H5633" i="1"/>
  <c r="F5634" i="1"/>
  <c r="G5634" i="1"/>
  <c r="H5634" i="1"/>
  <c r="F5635" i="1"/>
  <c r="G5635" i="1"/>
  <c r="H5635" i="1"/>
  <c r="F5636" i="1"/>
  <c r="G5636" i="1"/>
  <c r="H5636" i="1"/>
  <c r="F5637" i="1"/>
  <c r="G5637" i="1"/>
  <c r="H5637" i="1"/>
  <c r="F5638" i="1"/>
  <c r="G5638" i="1"/>
  <c r="H5638" i="1"/>
  <c r="F5639" i="1"/>
  <c r="G5639" i="1"/>
  <c r="H5639" i="1"/>
  <c r="F5640" i="1"/>
  <c r="G5640" i="1"/>
  <c r="H5640" i="1"/>
  <c r="F5641" i="1"/>
  <c r="G5641" i="1"/>
  <c r="H5641" i="1"/>
  <c r="F5642" i="1"/>
  <c r="G5642" i="1"/>
  <c r="H5642" i="1"/>
  <c r="F5643" i="1"/>
  <c r="G5643" i="1"/>
  <c r="H5643" i="1"/>
  <c r="F5644" i="1"/>
  <c r="G5644" i="1"/>
  <c r="H5644" i="1"/>
  <c r="F5645" i="1"/>
  <c r="G5645" i="1"/>
  <c r="H5645" i="1"/>
  <c r="F5646" i="1"/>
  <c r="G5646" i="1"/>
  <c r="H5646" i="1"/>
  <c r="F5647" i="1"/>
  <c r="G5647" i="1"/>
  <c r="H5647" i="1"/>
  <c r="F5648" i="1"/>
  <c r="G5648" i="1"/>
  <c r="H5648" i="1"/>
  <c r="F5649" i="1"/>
  <c r="G5649" i="1"/>
  <c r="H5649" i="1"/>
  <c r="F5650" i="1"/>
  <c r="G5650" i="1"/>
  <c r="H5650" i="1"/>
  <c r="F5651" i="1"/>
  <c r="G5651" i="1"/>
  <c r="H5651" i="1"/>
  <c r="F5652" i="1"/>
  <c r="G5652" i="1"/>
  <c r="H5652" i="1"/>
  <c r="F5653" i="1"/>
  <c r="G5653" i="1"/>
  <c r="H5653" i="1"/>
  <c r="F5654" i="1"/>
  <c r="G5654" i="1"/>
  <c r="H5654" i="1"/>
  <c r="F5655" i="1"/>
  <c r="G5655" i="1"/>
  <c r="H5655" i="1"/>
  <c r="F5656" i="1"/>
  <c r="G5656" i="1"/>
  <c r="H5656" i="1"/>
  <c r="F5657" i="1"/>
  <c r="G5657" i="1"/>
  <c r="H5657" i="1"/>
  <c r="F5658" i="1"/>
  <c r="G5658" i="1"/>
  <c r="H5658" i="1"/>
  <c r="F5659" i="1"/>
  <c r="G5659" i="1"/>
  <c r="H5659" i="1"/>
  <c r="F5660" i="1"/>
  <c r="G5660" i="1"/>
  <c r="H5660" i="1"/>
  <c r="F5661" i="1"/>
  <c r="G5661" i="1"/>
  <c r="H5661" i="1"/>
  <c r="F5662" i="1"/>
  <c r="G5662" i="1"/>
  <c r="H5662" i="1"/>
  <c r="F5663" i="1"/>
  <c r="G5663" i="1"/>
  <c r="H5663" i="1"/>
  <c r="F5664" i="1"/>
  <c r="G5664" i="1"/>
  <c r="H5664" i="1"/>
  <c r="F5665" i="1"/>
  <c r="G5665" i="1"/>
  <c r="H5665" i="1"/>
  <c r="F5666" i="1"/>
  <c r="G5666" i="1"/>
  <c r="H5666" i="1"/>
  <c r="F5667" i="1"/>
  <c r="G5667" i="1"/>
  <c r="H5667" i="1"/>
  <c r="F5668" i="1"/>
  <c r="G5668" i="1"/>
  <c r="H5668" i="1"/>
  <c r="F5669" i="1"/>
  <c r="G5669" i="1"/>
  <c r="H5669" i="1"/>
  <c r="F5670" i="1"/>
  <c r="G5670" i="1"/>
  <c r="H5670" i="1"/>
  <c r="F5671" i="1"/>
  <c r="G5671" i="1"/>
  <c r="H5671" i="1"/>
  <c r="F5672" i="1"/>
  <c r="G5672" i="1"/>
  <c r="H5672" i="1"/>
  <c r="F5673" i="1"/>
  <c r="G5673" i="1"/>
  <c r="H5673" i="1"/>
  <c r="F5674" i="1"/>
  <c r="G5674" i="1"/>
  <c r="H5674" i="1"/>
  <c r="F5675" i="1"/>
  <c r="G5675" i="1"/>
  <c r="H5675" i="1"/>
  <c r="F5676" i="1"/>
  <c r="G5676" i="1"/>
  <c r="H5676" i="1"/>
  <c r="F5677" i="1"/>
  <c r="G5677" i="1"/>
  <c r="H5677" i="1"/>
  <c r="F5678" i="1"/>
  <c r="G5678" i="1"/>
  <c r="H5678" i="1"/>
  <c r="F5679" i="1"/>
  <c r="G5679" i="1"/>
  <c r="H5679" i="1"/>
  <c r="F5680" i="1"/>
  <c r="G5680" i="1"/>
  <c r="H5680" i="1"/>
  <c r="F5681" i="1"/>
  <c r="G5681" i="1"/>
  <c r="H5681" i="1"/>
  <c r="F5682" i="1"/>
  <c r="G5682" i="1"/>
  <c r="H5682" i="1"/>
  <c r="F5683" i="1"/>
  <c r="G5683" i="1"/>
  <c r="H5683" i="1"/>
  <c r="F5684" i="1"/>
  <c r="G5684" i="1"/>
  <c r="H5684" i="1"/>
  <c r="F5685" i="1"/>
  <c r="G5685" i="1"/>
  <c r="H5685" i="1"/>
  <c r="F5686" i="1"/>
  <c r="G5686" i="1"/>
  <c r="H5686" i="1"/>
  <c r="F5687" i="1"/>
  <c r="G5687" i="1"/>
  <c r="H5687" i="1"/>
  <c r="F5688" i="1"/>
  <c r="G5688" i="1"/>
  <c r="H5688" i="1"/>
  <c r="F5689" i="1"/>
  <c r="G5689" i="1"/>
  <c r="H5689" i="1"/>
  <c r="F5690" i="1"/>
  <c r="G5690" i="1"/>
  <c r="H5690" i="1"/>
  <c r="F5691" i="1"/>
  <c r="G5691" i="1"/>
  <c r="H5691" i="1"/>
  <c r="F5692" i="1"/>
  <c r="G5692" i="1"/>
  <c r="H5692" i="1"/>
  <c r="F5693" i="1"/>
  <c r="G5693" i="1"/>
  <c r="H5693" i="1"/>
  <c r="F5694" i="1"/>
  <c r="G5694" i="1"/>
  <c r="H5694" i="1"/>
  <c r="F5695" i="1"/>
  <c r="G5695" i="1"/>
  <c r="H5695" i="1"/>
  <c r="F5696" i="1"/>
  <c r="G5696" i="1"/>
  <c r="H5696" i="1"/>
  <c r="F5697" i="1"/>
  <c r="G5697" i="1"/>
  <c r="H5697" i="1"/>
  <c r="F5698" i="1"/>
  <c r="G5698" i="1"/>
  <c r="H5698" i="1"/>
  <c r="F5699" i="1"/>
  <c r="G5699" i="1"/>
  <c r="H5699" i="1"/>
  <c r="F5700" i="1"/>
  <c r="G5700" i="1"/>
  <c r="H5700" i="1"/>
  <c r="F5701" i="1"/>
  <c r="G5701" i="1"/>
  <c r="H5701" i="1"/>
  <c r="F5702" i="1"/>
  <c r="G5702" i="1"/>
  <c r="H5702" i="1"/>
  <c r="F5703" i="1"/>
  <c r="G5703" i="1"/>
  <c r="H5703" i="1"/>
  <c r="F5704" i="1"/>
  <c r="G5704" i="1"/>
  <c r="H5704" i="1"/>
  <c r="F5705" i="1"/>
  <c r="G5705" i="1"/>
  <c r="H5705" i="1"/>
  <c r="F5706" i="1"/>
  <c r="G5706" i="1"/>
  <c r="H5706" i="1"/>
  <c r="F5707" i="1"/>
  <c r="G5707" i="1"/>
  <c r="H5707" i="1"/>
  <c r="F5708" i="1"/>
  <c r="G5708" i="1"/>
  <c r="H5708" i="1"/>
  <c r="F5709" i="1"/>
  <c r="G5709" i="1"/>
  <c r="H5709" i="1"/>
  <c r="F5710" i="1"/>
  <c r="G5710" i="1"/>
  <c r="H5710" i="1"/>
  <c r="F5711" i="1"/>
  <c r="G5711" i="1"/>
  <c r="H5711" i="1"/>
  <c r="F5712" i="1"/>
  <c r="G5712" i="1"/>
  <c r="H5712" i="1"/>
  <c r="F5713" i="1"/>
  <c r="G5713" i="1"/>
  <c r="H5713" i="1"/>
  <c r="F5714" i="1"/>
  <c r="G5714" i="1"/>
  <c r="H5714" i="1"/>
  <c r="F5715" i="1"/>
  <c r="G5715" i="1"/>
  <c r="H5715" i="1"/>
  <c r="F5716" i="1"/>
  <c r="G5716" i="1"/>
  <c r="H5716" i="1"/>
  <c r="F5717" i="1"/>
  <c r="G5717" i="1"/>
  <c r="H5717" i="1"/>
  <c r="F5718" i="1"/>
  <c r="G5718" i="1"/>
  <c r="H5718" i="1"/>
  <c r="F5719" i="1"/>
  <c r="G5719" i="1"/>
  <c r="H5719" i="1"/>
  <c r="F5720" i="1"/>
  <c r="G5720" i="1"/>
  <c r="H5720" i="1"/>
  <c r="F5721" i="1"/>
  <c r="G5721" i="1"/>
  <c r="H5721" i="1"/>
  <c r="F5722" i="1"/>
  <c r="G5722" i="1"/>
  <c r="H5722" i="1"/>
  <c r="F5723" i="1"/>
  <c r="G5723" i="1"/>
  <c r="H5723" i="1"/>
  <c r="F5724" i="1"/>
  <c r="G5724" i="1"/>
  <c r="H5724" i="1"/>
  <c r="F5725" i="1"/>
  <c r="G5725" i="1"/>
  <c r="H5725" i="1"/>
  <c r="F5726" i="1"/>
  <c r="G5726" i="1"/>
  <c r="H5726" i="1"/>
  <c r="F5727" i="1"/>
  <c r="G5727" i="1"/>
  <c r="H5727" i="1"/>
  <c r="F5728" i="1"/>
  <c r="G5728" i="1"/>
  <c r="H5728" i="1"/>
  <c r="F5729" i="1"/>
  <c r="G5729" i="1"/>
  <c r="H5729" i="1"/>
  <c r="F5730" i="1"/>
  <c r="G5730" i="1"/>
  <c r="H5730" i="1"/>
  <c r="F5731" i="1"/>
  <c r="G5731" i="1"/>
  <c r="H5731" i="1"/>
  <c r="F5732" i="1"/>
  <c r="G5732" i="1"/>
  <c r="H5732" i="1"/>
  <c r="F5733" i="1"/>
  <c r="G5733" i="1"/>
  <c r="H5733" i="1"/>
  <c r="F5734" i="1"/>
  <c r="G5734" i="1"/>
  <c r="H5734" i="1"/>
  <c r="F5735" i="1"/>
  <c r="G5735" i="1"/>
  <c r="H5735" i="1"/>
  <c r="F5736" i="1"/>
  <c r="G5736" i="1"/>
  <c r="H5736" i="1"/>
  <c r="F5737" i="1"/>
  <c r="G5737" i="1"/>
  <c r="H5737" i="1"/>
  <c r="F5738" i="1"/>
  <c r="G5738" i="1"/>
  <c r="H5738" i="1"/>
  <c r="F5739" i="1"/>
  <c r="G5739" i="1"/>
  <c r="H5739" i="1"/>
  <c r="F5740" i="1"/>
  <c r="G5740" i="1"/>
  <c r="H5740" i="1"/>
  <c r="F5741" i="1"/>
  <c r="G5741" i="1"/>
  <c r="H5741" i="1"/>
  <c r="F5742" i="1"/>
  <c r="G5742" i="1"/>
  <c r="H5742" i="1"/>
  <c r="F5743" i="1"/>
  <c r="G5743" i="1"/>
  <c r="H5743" i="1"/>
  <c r="F5744" i="1"/>
  <c r="G5744" i="1"/>
  <c r="H5744" i="1"/>
  <c r="F5745" i="1"/>
  <c r="G5745" i="1"/>
  <c r="H5745" i="1"/>
  <c r="F5746" i="1"/>
  <c r="G5746" i="1"/>
  <c r="H5746" i="1"/>
  <c r="F5747" i="1"/>
  <c r="G5747" i="1"/>
  <c r="H5747" i="1"/>
  <c r="F5748" i="1"/>
  <c r="G5748" i="1"/>
  <c r="H5748" i="1"/>
  <c r="F5749" i="1"/>
  <c r="G5749" i="1"/>
  <c r="H5749" i="1"/>
  <c r="F5750" i="1"/>
  <c r="G5750" i="1"/>
  <c r="H5750" i="1"/>
  <c r="F5751" i="1"/>
  <c r="G5751" i="1"/>
  <c r="H5751" i="1"/>
  <c r="F5752" i="1"/>
  <c r="G5752" i="1"/>
  <c r="H5752" i="1"/>
  <c r="F5753" i="1"/>
  <c r="G5753" i="1"/>
  <c r="H5753" i="1"/>
  <c r="F5754" i="1"/>
  <c r="G5754" i="1"/>
  <c r="H5754" i="1"/>
  <c r="F5755" i="1"/>
  <c r="G5755" i="1"/>
  <c r="H5755" i="1"/>
  <c r="F5756" i="1"/>
  <c r="G5756" i="1"/>
  <c r="H5756" i="1"/>
  <c r="F5757" i="1"/>
  <c r="G5757" i="1"/>
  <c r="H5757" i="1"/>
  <c r="F5758" i="1"/>
  <c r="G5758" i="1"/>
  <c r="H5758" i="1"/>
  <c r="F5759" i="1"/>
  <c r="G5759" i="1"/>
  <c r="H5759" i="1"/>
  <c r="F5760" i="1"/>
  <c r="G5760" i="1"/>
  <c r="H5760" i="1"/>
  <c r="F5761" i="1"/>
  <c r="G5761" i="1"/>
  <c r="H5761" i="1"/>
  <c r="F5762" i="1"/>
  <c r="G5762" i="1"/>
  <c r="H5762" i="1"/>
  <c r="F5763" i="1"/>
  <c r="G5763" i="1"/>
  <c r="H5763" i="1"/>
  <c r="F5764" i="1"/>
  <c r="G5764" i="1"/>
  <c r="H5764" i="1"/>
  <c r="F5765" i="1"/>
  <c r="G5765" i="1"/>
  <c r="H5765" i="1"/>
  <c r="F5766" i="1"/>
  <c r="G5766" i="1"/>
  <c r="H5766" i="1"/>
  <c r="F5767" i="1"/>
  <c r="G5767" i="1"/>
  <c r="H5767" i="1"/>
  <c r="F5768" i="1"/>
  <c r="G5768" i="1"/>
  <c r="H5768" i="1"/>
  <c r="F5769" i="1"/>
  <c r="G5769" i="1"/>
  <c r="H5769" i="1"/>
  <c r="F5770" i="1"/>
  <c r="G5770" i="1"/>
  <c r="H5770" i="1"/>
  <c r="F5771" i="1"/>
  <c r="G5771" i="1"/>
  <c r="H5771" i="1"/>
  <c r="F5772" i="1"/>
  <c r="G5772" i="1"/>
  <c r="H5772" i="1"/>
  <c r="F5773" i="1"/>
  <c r="G5773" i="1"/>
  <c r="H5773" i="1"/>
  <c r="F5774" i="1"/>
  <c r="G5774" i="1"/>
  <c r="H5774" i="1"/>
  <c r="F5775" i="1"/>
  <c r="G5775" i="1"/>
  <c r="H5775" i="1"/>
  <c r="F5776" i="1"/>
  <c r="G5776" i="1"/>
  <c r="H5776" i="1"/>
  <c r="F5777" i="1"/>
  <c r="G5777" i="1"/>
  <c r="H5777" i="1"/>
  <c r="F5778" i="1"/>
  <c r="G5778" i="1"/>
  <c r="H5778" i="1"/>
  <c r="F5779" i="1"/>
  <c r="G5779" i="1"/>
  <c r="H5779" i="1"/>
  <c r="F5780" i="1"/>
  <c r="G5780" i="1"/>
  <c r="H5780" i="1"/>
  <c r="F5781" i="1"/>
  <c r="G5781" i="1"/>
  <c r="H5781" i="1"/>
  <c r="F5782" i="1"/>
  <c r="G5782" i="1"/>
  <c r="H5782" i="1"/>
  <c r="F5783" i="1"/>
  <c r="G5783" i="1"/>
  <c r="H5783" i="1"/>
  <c r="F5784" i="1"/>
  <c r="G5784" i="1"/>
  <c r="H5784" i="1"/>
  <c r="F5785" i="1"/>
  <c r="G5785" i="1"/>
  <c r="H5785" i="1"/>
  <c r="F5786" i="1"/>
  <c r="G5786" i="1"/>
  <c r="H5786" i="1"/>
  <c r="F5787" i="1"/>
  <c r="G5787" i="1"/>
  <c r="H5787" i="1"/>
  <c r="F5788" i="1"/>
  <c r="G5788" i="1"/>
  <c r="H5788" i="1"/>
  <c r="F5789" i="1"/>
  <c r="G5789" i="1"/>
  <c r="H5789" i="1"/>
  <c r="F5790" i="1"/>
  <c r="G5790" i="1"/>
  <c r="H5790" i="1"/>
  <c r="F5791" i="1"/>
  <c r="G5791" i="1"/>
  <c r="H5791" i="1"/>
  <c r="F5792" i="1"/>
  <c r="G5792" i="1"/>
  <c r="H5792" i="1"/>
  <c r="F5793" i="1"/>
  <c r="G5793" i="1"/>
  <c r="H5793" i="1"/>
  <c r="F5794" i="1"/>
  <c r="G5794" i="1"/>
  <c r="H5794" i="1"/>
  <c r="F5795" i="1"/>
  <c r="G5795" i="1"/>
  <c r="H5795" i="1"/>
  <c r="F5796" i="1"/>
  <c r="G5796" i="1"/>
  <c r="H5796" i="1"/>
  <c r="F5797" i="1"/>
  <c r="G5797" i="1"/>
  <c r="H5797" i="1"/>
  <c r="F5798" i="1"/>
  <c r="G5798" i="1"/>
  <c r="H5798" i="1"/>
  <c r="F5799" i="1"/>
  <c r="G5799" i="1"/>
  <c r="H5799" i="1"/>
  <c r="F5800" i="1"/>
  <c r="G5800" i="1"/>
  <c r="H5800" i="1"/>
  <c r="F5801" i="1"/>
  <c r="G5801" i="1"/>
  <c r="H5801" i="1"/>
  <c r="F5802" i="1"/>
  <c r="G5802" i="1"/>
  <c r="H5802" i="1"/>
  <c r="F5803" i="1"/>
  <c r="G5803" i="1"/>
  <c r="H5803" i="1"/>
  <c r="F5804" i="1"/>
  <c r="G5804" i="1"/>
  <c r="H5804" i="1"/>
  <c r="F5805" i="1"/>
  <c r="G5805" i="1"/>
  <c r="H5805" i="1"/>
  <c r="F5806" i="1"/>
  <c r="G5806" i="1"/>
  <c r="H5806" i="1"/>
  <c r="F5807" i="1"/>
  <c r="G5807" i="1"/>
  <c r="H5807" i="1"/>
  <c r="F5808" i="1"/>
  <c r="G5808" i="1"/>
  <c r="H5808" i="1"/>
  <c r="F5809" i="1"/>
  <c r="G5809" i="1"/>
  <c r="H5809" i="1"/>
  <c r="F5810" i="1"/>
  <c r="G5810" i="1"/>
  <c r="H5810" i="1"/>
  <c r="F5811" i="1"/>
  <c r="G5811" i="1"/>
  <c r="H5811" i="1"/>
  <c r="F5812" i="1"/>
  <c r="G5812" i="1"/>
  <c r="H5812" i="1"/>
  <c r="F5813" i="1"/>
  <c r="G5813" i="1"/>
  <c r="H5813" i="1"/>
  <c r="F5814" i="1"/>
  <c r="G5814" i="1"/>
  <c r="H5814" i="1"/>
  <c r="F5815" i="1"/>
  <c r="G5815" i="1"/>
  <c r="H5815" i="1"/>
  <c r="F5816" i="1"/>
  <c r="G5816" i="1"/>
  <c r="H5816" i="1"/>
  <c r="F5817" i="1"/>
  <c r="G5817" i="1"/>
  <c r="H5817" i="1"/>
  <c r="F5818" i="1"/>
  <c r="G5818" i="1"/>
  <c r="H5818" i="1"/>
  <c r="F5819" i="1"/>
  <c r="G5819" i="1"/>
  <c r="H5819" i="1"/>
  <c r="F5820" i="1"/>
  <c r="G5820" i="1"/>
  <c r="H5820" i="1"/>
  <c r="F5821" i="1"/>
  <c r="G5821" i="1"/>
  <c r="H5821" i="1"/>
  <c r="F5822" i="1"/>
  <c r="G5822" i="1"/>
  <c r="H5822" i="1"/>
  <c r="F5823" i="1"/>
  <c r="G5823" i="1"/>
  <c r="H5823" i="1"/>
  <c r="F5824" i="1"/>
  <c r="G5824" i="1"/>
  <c r="H5824" i="1"/>
  <c r="F5825" i="1"/>
  <c r="G5825" i="1"/>
  <c r="H5825" i="1"/>
  <c r="F5826" i="1"/>
  <c r="G5826" i="1"/>
  <c r="H5826" i="1"/>
  <c r="F5827" i="1"/>
  <c r="G5827" i="1"/>
  <c r="H5827" i="1"/>
  <c r="F5828" i="1"/>
  <c r="G5828" i="1"/>
  <c r="H5828" i="1"/>
  <c r="F5829" i="1"/>
  <c r="G5829" i="1"/>
  <c r="H5829" i="1"/>
  <c r="F5830" i="1"/>
  <c r="G5830" i="1"/>
  <c r="H5830" i="1"/>
  <c r="F5831" i="1"/>
  <c r="G5831" i="1"/>
  <c r="H5831" i="1"/>
  <c r="F5832" i="1"/>
  <c r="G5832" i="1"/>
  <c r="H5832" i="1"/>
  <c r="F5833" i="1"/>
  <c r="G5833" i="1"/>
  <c r="H5833" i="1"/>
  <c r="F5834" i="1"/>
  <c r="G5834" i="1"/>
  <c r="H5834" i="1"/>
  <c r="F5835" i="1"/>
  <c r="G5835" i="1"/>
  <c r="H5835" i="1"/>
  <c r="F5836" i="1"/>
  <c r="G5836" i="1"/>
  <c r="H5836" i="1"/>
  <c r="F5837" i="1"/>
  <c r="G5837" i="1"/>
  <c r="H5837" i="1"/>
  <c r="F5838" i="1"/>
  <c r="G5838" i="1"/>
  <c r="H5838" i="1"/>
  <c r="F5839" i="1"/>
  <c r="G5839" i="1"/>
  <c r="H5839" i="1"/>
  <c r="F5840" i="1"/>
  <c r="G5840" i="1"/>
  <c r="H5840" i="1"/>
  <c r="F5841" i="1"/>
  <c r="G5841" i="1"/>
  <c r="H5841" i="1"/>
  <c r="F5842" i="1"/>
  <c r="G5842" i="1"/>
  <c r="H5842" i="1"/>
  <c r="F5843" i="1"/>
  <c r="G5843" i="1"/>
  <c r="H5843" i="1"/>
  <c r="F5844" i="1"/>
  <c r="G5844" i="1"/>
  <c r="H5844" i="1"/>
  <c r="F5845" i="1"/>
  <c r="G5845" i="1"/>
  <c r="H5845" i="1"/>
  <c r="F5846" i="1"/>
  <c r="G5846" i="1"/>
  <c r="H5846" i="1"/>
  <c r="F5847" i="1"/>
  <c r="G5847" i="1"/>
  <c r="H5847" i="1"/>
  <c r="F5848" i="1"/>
  <c r="G5848" i="1"/>
  <c r="H5848" i="1"/>
  <c r="F5849" i="1"/>
  <c r="G5849" i="1"/>
  <c r="H5849" i="1"/>
  <c r="F5850" i="1"/>
  <c r="G5850" i="1"/>
  <c r="H5850" i="1"/>
  <c r="F5851" i="1"/>
  <c r="G5851" i="1"/>
  <c r="H5851" i="1"/>
  <c r="F5852" i="1"/>
  <c r="G5852" i="1"/>
  <c r="H5852" i="1"/>
  <c r="F5853" i="1"/>
  <c r="G5853" i="1"/>
  <c r="H5853" i="1"/>
  <c r="F5854" i="1"/>
  <c r="G5854" i="1"/>
  <c r="H5854" i="1"/>
  <c r="F5855" i="1"/>
  <c r="G5855" i="1"/>
  <c r="H5855" i="1"/>
  <c r="F5856" i="1"/>
  <c r="G5856" i="1"/>
  <c r="H5856" i="1"/>
  <c r="F5857" i="1"/>
  <c r="G5857" i="1"/>
  <c r="H5857" i="1"/>
  <c r="F5858" i="1"/>
  <c r="G5858" i="1"/>
  <c r="H5858" i="1"/>
  <c r="F5859" i="1"/>
  <c r="G5859" i="1"/>
  <c r="H5859" i="1"/>
  <c r="F5860" i="1"/>
  <c r="G5860" i="1"/>
  <c r="H5860" i="1"/>
  <c r="F5861" i="1"/>
  <c r="G5861" i="1"/>
  <c r="H5861" i="1"/>
  <c r="F5862" i="1"/>
  <c r="G5862" i="1"/>
  <c r="H5862" i="1"/>
  <c r="F5863" i="1"/>
  <c r="G5863" i="1"/>
  <c r="H5863" i="1"/>
  <c r="F5864" i="1"/>
  <c r="G5864" i="1"/>
  <c r="H5864" i="1"/>
  <c r="F5865" i="1"/>
  <c r="G5865" i="1"/>
  <c r="H5865" i="1"/>
  <c r="F5866" i="1"/>
  <c r="G5866" i="1"/>
  <c r="H5866" i="1"/>
  <c r="F5867" i="1"/>
  <c r="G5867" i="1"/>
  <c r="H5867" i="1"/>
  <c r="F5868" i="1"/>
  <c r="G5868" i="1"/>
  <c r="H5868" i="1"/>
  <c r="F5869" i="1"/>
  <c r="G5869" i="1"/>
  <c r="H5869" i="1"/>
  <c r="F5870" i="1"/>
  <c r="G5870" i="1"/>
  <c r="H5870" i="1"/>
  <c r="F5871" i="1"/>
  <c r="G5871" i="1"/>
  <c r="H5871" i="1"/>
  <c r="F5872" i="1"/>
  <c r="G5872" i="1"/>
  <c r="H5872" i="1"/>
  <c r="F5873" i="1"/>
  <c r="G5873" i="1"/>
  <c r="H5873" i="1"/>
  <c r="F5874" i="1"/>
  <c r="G5874" i="1"/>
  <c r="H5874" i="1"/>
  <c r="F5875" i="1"/>
  <c r="G5875" i="1"/>
  <c r="H5875" i="1"/>
  <c r="F5876" i="1"/>
  <c r="G5876" i="1"/>
  <c r="H5876" i="1"/>
  <c r="F5877" i="1"/>
  <c r="G5877" i="1"/>
  <c r="H5877" i="1"/>
  <c r="F5878" i="1"/>
  <c r="G5878" i="1"/>
  <c r="H5878" i="1"/>
  <c r="F5879" i="1"/>
  <c r="G5879" i="1"/>
  <c r="H5879" i="1"/>
  <c r="F5880" i="1"/>
  <c r="G5880" i="1"/>
  <c r="H5880" i="1"/>
  <c r="F5881" i="1"/>
  <c r="G5881" i="1"/>
  <c r="H5881" i="1"/>
  <c r="F5882" i="1"/>
  <c r="G5882" i="1"/>
  <c r="H5882" i="1"/>
  <c r="F5883" i="1"/>
  <c r="G5883" i="1"/>
  <c r="H5883" i="1"/>
  <c r="F5884" i="1"/>
  <c r="G5884" i="1"/>
  <c r="H5884" i="1"/>
  <c r="F5885" i="1"/>
  <c r="G5885" i="1"/>
  <c r="H5885" i="1"/>
  <c r="F5886" i="1"/>
  <c r="G5886" i="1"/>
  <c r="H5886" i="1"/>
  <c r="F5887" i="1"/>
  <c r="G5887" i="1"/>
  <c r="H5887" i="1"/>
  <c r="F5888" i="1"/>
  <c r="G5888" i="1"/>
  <c r="H5888" i="1"/>
  <c r="F5889" i="1"/>
  <c r="G5889" i="1"/>
  <c r="H5889" i="1"/>
  <c r="F5890" i="1"/>
  <c r="G5890" i="1"/>
  <c r="H5890" i="1"/>
  <c r="F5891" i="1"/>
  <c r="G5891" i="1"/>
  <c r="H5891" i="1"/>
  <c r="F5892" i="1"/>
  <c r="G5892" i="1"/>
  <c r="H5892" i="1"/>
  <c r="F5893" i="1"/>
  <c r="G5893" i="1"/>
  <c r="H5893" i="1"/>
  <c r="F5894" i="1"/>
  <c r="G5894" i="1"/>
  <c r="H5894" i="1"/>
  <c r="F5895" i="1"/>
  <c r="G5895" i="1"/>
  <c r="H5895" i="1"/>
  <c r="F5896" i="1"/>
  <c r="G5896" i="1"/>
  <c r="H5896" i="1"/>
  <c r="F5897" i="1"/>
  <c r="G5897" i="1"/>
  <c r="H5897" i="1"/>
  <c r="F5898" i="1"/>
  <c r="G5898" i="1"/>
  <c r="H5898" i="1"/>
  <c r="F5899" i="1"/>
  <c r="G5899" i="1"/>
  <c r="H5899" i="1"/>
  <c r="F5900" i="1"/>
  <c r="G5900" i="1"/>
  <c r="H5900" i="1"/>
  <c r="F5901" i="1"/>
  <c r="G5901" i="1"/>
  <c r="H5901" i="1"/>
  <c r="F5902" i="1"/>
  <c r="G5902" i="1"/>
  <c r="H5902" i="1"/>
  <c r="F5903" i="1"/>
  <c r="G5903" i="1"/>
  <c r="H5903" i="1"/>
  <c r="F5904" i="1"/>
  <c r="G5904" i="1"/>
  <c r="H5904" i="1"/>
  <c r="F5905" i="1"/>
  <c r="G5905" i="1"/>
  <c r="H5905" i="1"/>
  <c r="F5906" i="1"/>
  <c r="G5906" i="1"/>
  <c r="H5906" i="1"/>
  <c r="F5907" i="1"/>
  <c r="G5907" i="1"/>
  <c r="H5907" i="1"/>
  <c r="F5908" i="1"/>
  <c r="G5908" i="1"/>
  <c r="H5908" i="1"/>
  <c r="F5909" i="1"/>
  <c r="G5909" i="1"/>
  <c r="H5909" i="1"/>
  <c r="F5910" i="1"/>
  <c r="G5910" i="1"/>
  <c r="H5910" i="1"/>
  <c r="F5911" i="1"/>
  <c r="G5911" i="1"/>
  <c r="H5911" i="1"/>
  <c r="F5912" i="1"/>
  <c r="G5912" i="1"/>
  <c r="H5912" i="1"/>
  <c r="F5913" i="1"/>
  <c r="G5913" i="1"/>
  <c r="H5913" i="1"/>
  <c r="F5914" i="1"/>
  <c r="G5914" i="1"/>
  <c r="H5914" i="1"/>
  <c r="F5915" i="1"/>
  <c r="G5915" i="1"/>
  <c r="H5915" i="1"/>
  <c r="F5916" i="1"/>
  <c r="G5916" i="1"/>
  <c r="H5916" i="1"/>
  <c r="F5917" i="1"/>
  <c r="G5917" i="1"/>
  <c r="H5917" i="1"/>
  <c r="F5918" i="1"/>
  <c r="G5918" i="1"/>
  <c r="H5918" i="1"/>
  <c r="F5919" i="1"/>
  <c r="G5919" i="1"/>
  <c r="H5919" i="1"/>
  <c r="F5920" i="1"/>
  <c r="G5920" i="1"/>
  <c r="H5920" i="1"/>
  <c r="F5921" i="1"/>
  <c r="G5921" i="1"/>
  <c r="H5921" i="1"/>
  <c r="F5922" i="1"/>
  <c r="G5922" i="1"/>
  <c r="H5922" i="1"/>
  <c r="F5923" i="1"/>
  <c r="G5923" i="1"/>
  <c r="H5923" i="1"/>
  <c r="F5924" i="1"/>
  <c r="G5924" i="1"/>
  <c r="H5924" i="1"/>
  <c r="F5925" i="1"/>
  <c r="G5925" i="1"/>
  <c r="H5925" i="1"/>
  <c r="F5926" i="1"/>
  <c r="G5926" i="1"/>
  <c r="H5926" i="1"/>
  <c r="F5927" i="1"/>
  <c r="G5927" i="1"/>
  <c r="H5927" i="1"/>
  <c r="F5928" i="1"/>
  <c r="G5928" i="1"/>
  <c r="H5928" i="1"/>
  <c r="F5929" i="1"/>
  <c r="G5929" i="1"/>
  <c r="H5929" i="1"/>
  <c r="F5930" i="1"/>
  <c r="G5930" i="1"/>
  <c r="H5930" i="1"/>
  <c r="F5931" i="1"/>
  <c r="G5931" i="1"/>
  <c r="H5931" i="1"/>
  <c r="F5932" i="1"/>
  <c r="G5932" i="1"/>
  <c r="H5932" i="1"/>
  <c r="F5933" i="1"/>
  <c r="G5933" i="1"/>
  <c r="H5933" i="1"/>
  <c r="F5934" i="1"/>
  <c r="G5934" i="1"/>
  <c r="H5934" i="1"/>
  <c r="F5935" i="1"/>
  <c r="G5935" i="1"/>
  <c r="H5935" i="1"/>
  <c r="F5936" i="1"/>
  <c r="G5936" i="1"/>
  <c r="H5936" i="1"/>
  <c r="F5937" i="1"/>
  <c r="G5937" i="1"/>
  <c r="H5937" i="1"/>
  <c r="F5938" i="1"/>
  <c r="G5938" i="1"/>
  <c r="H5938" i="1"/>
  <c r="F5939" i="1"/>
  <c r="G5939" i="1"/>
  <c r="H5939" i="1"/>
  <c r="F5940" i="1"/>
  <c r="G5940" i="1"/>
  <c r="H5940" i="1"/>
  <c r="F5941" i="1"/>
  <c r="G5941" i="1"/>
  <c r="H5941" i="1"/>
  <c r="F5942" i="1"/>
  <c r="G5942" i="1"/>
  <c r="H5942" i="1"/>
  <c r="F5943" i="1"/>
  <c r="G5943" i="1"/>
  <c r="H5943" i="1"/>
  <c r="F5944" i="1"/>
  <c r="G5944" i="1"/>
  <c r="H5944" i="1"/>
  <c r="F5945" i="1"/>
  <c r="G5945" i="1"/>
  <c r="H5945" i="1"/>
  <c r="F5946" i="1"/>
  <c r="G5946" i="1"/>
  <c r="H5946" i="1"/>
  <c r="F5947" i="1"/>
  <c r="G5947" i="1"/>
  <c r="H5947" i="1"/>
  <c r="F5948" i="1"/>
  <c r="G5948" i="1"/>
  <c r="H5948" i="1"/>
  <c r="F5949" i="1"/>
  <c r="G5949" i="1"/>
  <c r="H5949" i="1"/>
  <c r="F5950" i="1"/>
  <c r="G5950" i="1"/>
  <c r="H5950" i="1"/>
  <c r="F5951" i="1"/>
  <c r="G5951" i="1"/>
  <c r="H5951" i="1"/>
  <c r="F5952" i="1"/>
  <c r="G5952" i="1"/>
  <c r="H5952" i="1"/>
  <c r="F5953" i="1"/>
  <c r="G5953" i="1"/>
  <c r="H5953" i="1"/>
  <c r="F5954" i="1"/>
  <c r="G5954" i="1"/>
  <c r="H5954" i="1"/>
  <c r="F5955" i="1"/>
  <c r="G5955" i="1"/>
  <c r="H5955" i="1"/>
  <c r="F5956" i="1"/>
  <c r="G5956" i="1"/>
  <c r="H5956" i="1"/>
  <c r="F5957" i="1"/>
  <c r="G5957" i="1"/>
  <c r="H5957" i="1"/>
  <c r="F5958" i="1"/>
  <c r="G5958" i="1"/>
  <c r="H5958" i="1"/>
  <c r="F5959" i="1"/>
  <c r="G5959" i="1"/>
  <c r="H5959" i="1"/>
  <c r="F5960" i="1"/>
  <c r="G5960" i="1"/>
  <c r="H5960" i="1"/>
  <c r="F5961" i="1"/>
  <c r="G5961" i="1"/>
  <c r="H5961" i="1"/>
  <c r="F5962" i="1"/>
  <c r="G5962" i="1"/>
  <c r="H5962" i="1"/>
  <c r="F5963" i="1"/>
  <c r="G5963" i="1"/>
  <c r="H5963" i="1"/>
  <c r="F5964" i="1"/>
  <c r="G5964" i="1"/>
  <c r="H5964" i="1"/>
  <c r="F5965" i="1"/>
  <c r="G5965" i="1"/>
  <c r="H5965" i="1"/>
  <c r="F5966" i="1"/>
  <c r="G5966" i="1"/>
  <c r="H5966" i="1"/>
  <c r="F5967" i="1"/>
  <c r="G5967" i="1"/>
  <c r="H5967" i="1"/>
  <c r="F5968" i="1"/>
  <c r="G5968" i="1"/>
  <c r="H5968" i="1"/>
  <c r="F5969" i="1"/>
  <c r="G5969" i="1"/>
  <c r="H5969" i="1"/>
  <c r="F5970" i="1"/>
  <c r="G5970" i="1"/>
  <c r="H5970" i="1"/>
  <c r="F5971" i="1"/>
  <c r="G5971" i="1"/>
  <c r="H5971" i="1"/>
  <c r="F5972" i="1"/>
  <c r="G5972" i="1"/>
  <c r="H5972" i="1"/>
  <c r="F5973" i="1"/>
  <c r="G5973" i="1"/>
  <c r="H5973" i="1"/>
  <c r="F5974" i="1"/>
  <c r="G5974" i="1"/>
  <c r="H5974" i="1"/>
  <c r="F5975" i="1"/>
  <c r="G5975" i="1"/>
  <c r="H5975" i="1"/>
  <c r="F5976" i="1"/>
  <c r="G5976" i="1"/>
  <c r="H5976" i="1"/>
  <c r="F5977" i="1"/>
  <c r="G5977" i="1"/>
  <c r="H5977" i="1"/>
  <c r="F5978" i="1"/>
  <c r="G5978" i="1"/>
  <c r="H5978" i="1"/>
  <c r="F5979" i="1"/>
  <c r="G5979" i="1"/>
  <c r="H5979" i="1"/>
  <c r="F5980" i="1"/>
  <c r="G5980" i="1"/>
  <c r="H5980" i="1"/>
  <c r="F5981" i="1"/>
  <c r="G5981" i="1"/>
  <c r="H5981" i="1"/>
  <c r="F5982" i="1"/>
  <c r="G5982" i="1"/>
  <c r="H5982" i="1"/>
  <c r="F5983" i="1"/>
  <c r="G5983" i="1"/>
  <c r="H5983" i="1"/>
  <c r="F5984" i="1"/>
  <c r="G5984" i="1"/>
  <c r="H5984" i="1"/>
  <c r="F5985" i="1"/>
  <c r="G5985" i="1"/>
  <c r="H5985" i="1"/>
  <c r="F5986" i="1"/>
  <c r="G5986" i="1"/>
  <c r="H5986" i="1"/>
  <c r="F5987" i="1"/>
  <c r="G5987" i="1"/>
  <c r="H5987" i="1"/>
  <c r="F5988" i="1"/>
  <c r="G5988" i="1"/>
  <c r="H5988" i="1"/>
  <c r="F5989" i="1"/>
  <c r="G5989" i="1"/>
  <c r="H5989" i="1"/>
  <c r="F5990" i="1"/>
  <c r="G5990" i="1"/>
  <c r="H5990" i="1"/>
  <c r="F5991" i="1"/>
  <c r="G5991" i="1"/>
  <c r="H5991" i="1"/>
  <c r="F5992" i="1"/>
  <c r="G5992" i="1"/>
  <c r="H5992" i="1"/>
  <c r="F5993" i="1"/>
  <c r="G5993" i="1"/>
  <c r="H5993" i="1"/>
  <c r="F5994" i="1"/>
  <c r="G5994" i="1"/>
  <c r="H5994" i="1"/>
  <c r="F5995" i="1"/>
  <c r="G5995" i="1"/>
  <c r="H5995" i="1"/>
  <c r="F5996" i="1"/>
  <c r="G5996" i="1"/>
  <c r="H5996" i="1"/>
  <c r="F5997" i="1"/>
  <c r="G5997" i="1"/>
  <c r="H5997" i="1"/>
  <c r="F5998" i="1"/>
  <c r="G5998" i="1"/>
  <c r="H5998" i="1"/>
  <c r="F5999" i="1"/>
  <c r="G5999" i="1"/>
  <c r="H5999" i="1"/>
  <c r="F6000" i="1"/>
  <c r="G6000" i="1"/>
  <c r="H6000" i="1"/>
  <c r="F6001" i="1"/>
  <c r="G6001" i="1"/>
  <c r="H6001" i="1"/>
  <c r="F6002" i="1"/>
  <c r="G6002" i="1"/>
  <c r="H6002" i="1"/>
  <c r="F6003" i="1"/>
  <c r="G6003" i="1"/>
  <c r="H6003" i="1"/>
  <c r="F6004" i="1"/>
  <c r="G6004" i="1"/>
  <c r="H6004" i="1"/>
  <c r="F6005" i="1"/>
  <c r="G6005" i="1"/>
  <c r="H6005" i="1"/>
  <c r="F6006" i="1"/>
  <c r="G6006" i="1"/>
  <c r="H6006" i="1"/>
  <c r="F6007" i="1"/>
  <c r="G6007" i="1"/>
  <c r="H6007" i="1"/>
  <c r="F6008" i="1"/>
  <c r="G6008" i="1"/>
  <c r="H6008" i="1"/>
  <c r="F6009" i="1"/>
  <c r="G6009" i="1"/>
  <c r="H6009" i="1"/>
  <c r="F6010" i="1"/>
  <c r="G6010" i="1"/>
  <c r="H6010" i="1"/>
  <c r="F6011" i="1"/>
  <c r="G6011" i="1"/>
  <c r="H6011" i="1"/>
  <c r="F6012" i="1"/>
  <c r="G6012" i="1"/>
  <c r="H6012" i="1"/>
  <c r="F6013" i="1"/>
  <c r="G6013" i="1"/>
  <c r="H6013" i="1"/>
  <c r="F6014" i="1"/>
  <c r="G6014" i="1"/>
  <c r="H6014" i="1"/>
  <c r="F6015" i="1"/>
  <c r="G6015" i="1"/>
  <c r="H6015" i="1"/>
  <c r="F6016" i="1"/>
  <c r="G6016" i="1"/>
  <c r="H6016" i="1"/>
  <c r="F6017" i="1"/>
  <c r="G6017" i="1"/>
  <c r="H6017" i="1"/>
  <c r="F6018" i="1"/>
  <c r="G6018" i="1"/>
  <c r="H6018" i="1"/>
  <c r="F6019" i="1"/>
  <c r="G6019" i="1"/>
  <c r="H6019" i="1"/>
  <c r="F6020" i="1"/>
  <c r="G6020" i="1"/>
  <c r="H6020" i="1"/>
  <c r="F6021" i="1"/>
  <c r="G6021" i="1"/>
  <c r="H6021" i="1"/>
  <c r="F6022" i="1"/>
  <c r="G6022" i="1"/>
  <c r="H6022" i="1"/>
  <c r="F6023" i="1"/>
  <c r="G6023" i="1"/>
  <c r="H6023" i="1"/>
  <c r="F6024" i="1"/>
  <c r="G6024" i="1"/>
  <c r="H6024" i="1"/>
  <c r="F6025" i="1"/>
  <c r="G6025" i="1"/>
  <c r="H6025" i="1"/>
  <c r="F6026" i="1"/>
  <c r="G6026" i="1"/>
  <c r="H6026" i="1"/>
  <c r="F6027" i="1"/>
  <c r="G6027" i="1"/>
  <c r="H6027" i="1"/>
  <c r="F6028" i="1"/>
  <c r="G6028" i="1"/>
  <c r="H6028" i="1"/>
  <c r="F6029" i="1"/>
  <c r="G6029" i="1"/>
  <c r="H6029" i="1"/>
  <c r="F6030" i="1"/>
  <c r="G6030" i="1"/>
  <c r="H6030" i="1"/>
  <c r="F6031" i="1"/>
  <c r="G6031" i="1"/>
  <c r="H6031" i="1"/>
  <c r="F6032" i="1"/>
  <c r="G6032" i="1"/>
  <c r="H6032" i="1"/>
  <c r="F6033" i="1"/>
  <c r="G6033" i="1"/>
  <c r="H6033" i="1"/>
  <c r="F6034" i="1"/>
  <c r="G6034" i="1"/>
  <c r="H6034" i="1"/>
  <c r="F6035" i="1"/>
  <c r="G6035" i="1"/>
  <c r="H6035" i="1"/>
  <c r="F6036" i="1"/>
  <c r="G6036" i="1"/>
  <c r="H6036" i="1"/>
  <c r="F6037" i="1"/>
  <c r="G6037" i="1"/>
  <c r="H6037" i="1"/>
  <c r="F6038" i="1"/>
  <c r="G6038" i="1"/>
  <c r="H6038" i="1"/>
  <c r="F6039" i="1"/>
  <c r="G6039" i="1"/>
  <c r="H6039" i="1"/>
  <c r="F6040" i="1"/>
  <c r="G6040" i="1"/>
  <c r="H6040" i="1"/>
  <c r="F6041" i="1"/>
  <c r="G6041" i="1"/>
  <c r="H6041" i="1"/>
  <c r="F6042" i="1"/>
  <c r="G6042" i="1"/>
  <c r="H6042" i="1"/>
  <c r="F6043" i="1"/>
  <c r="G6043" i="1"/>
  <c r="H6043" i="1"/>
  <c r="F6044" i="1"/>
  <c r="G6044" i="1"/>
  <c r="H6044" i="1"/>
  <c r="F6045" i="1"/>
  <c r="G6045" i="1"/>
  <c r="H6045" i="1"/>
  <c r="F6046" i="1"/>
  <c r="G6046" i="1"/>
  <c r="H6046" i="1"/>
  <c r="F6047" i="1"/>
  <c r="G6047" i="1"/>
  <c r="H6047" i="1"/>
  <c r="F6048" i="1"/>
  <c r="G6048" i="1"/>
  <c r="H6048" i="1"/>
  <c r="F6049" i="1"/>
  <c r="G6049" i="1"/>
  <c r="H6049" i="1"/>
  <c r="F6050" i="1"/>
  <c r="G6050" i="1"/>
  <c r="H6050" i="1"/>
  <c r="F6051" i="1"/>
  <c r="G6051" i="1"/>
  <c r="H6051" i="1"/>
  <c r="F6052" i="1"/>
  <c r="G6052" i="1"/>
  <c r="H6052" i="1"/>
  <c r="F6053" i="1"/>
  <c r="G6053" i="1"/>
  <c r="H6053" i="1"/>
  <c r="F6054" i="1"/>
  <c r="G6054" i="1"/>
  <c r="H6054" i="1"/>
  <c r="F6055" i="1"/>
  <c r="G6055" i="1"/>
  <c r="H6055" i="1"/>
  <c r="F6056" i="1"/>
  <c r="G6056" i="1"/>
  <c r="H6056" i="1"/>
  <c r="F6057" i="1"/>
  <c r="G6057" i="1"/>
  <c r="H6057" i="1"/>
  <c r="F6058" i="1"/>
  <c r="G6058" i="1"/>
  <c r="H6058" i="1"/>
  <c r="F6059" i="1"/>
  <c r="G6059" i="1"/>
  <c r="H6059" i="1"/>
  <c r="F6060" i="1"/>
  <c r="G6060" i="1"/>
  <c r="H6060" i="1"/>
  <c r="F6061" i="1"/>
  <c r="G6061" i="1"/>
  <c r="H6061" i="1"/>
  <c r="F6062" i="1"/>
  <c r="G6062" i="1"/>
  <c r="H6062" i="1"/>
  <c r="F6063" i="1"/>
  <c r="G6063" i="1"/>
  <c r="H6063" i="1"/>
  <c r="F6064" i="1"/>
  <c r="G6064" i="1"/>
  <c r="H6064" i="1"/>
  <c r="F6065" i="1"/>
  <c r="G6065" i="1"/>
  <c r="H6065" i="1"/>
  <c r="F6066" i="1"/>
  <c r="G6066" i="1"/>
  <c r="H6066" i="1"/>
  <c r="F6067" i="1"/>
  <c r="G6067" i="1"/>
  <c r="H6067" i="1"/>
  <c r="F6068" i="1"/>
  <c r="G6068" i="1"/>
  <c r="H6068" i="1"/>
  <c r="F6069" i="1"/>
  <c r="G6069" i="1"/>
  <c r="H6069" i="1"/>
  <c r="F6070" i="1"/>
  <c r="G6070" i="1"/>
  <c r="H6070" i="1"/>
  <c r="F6071" i="1"/>
  <c r="G6071" i="1"/>
  <c r="H6071" i="1"/>
  <c r="F6072" i="1"/>
  <c r="G6072" i="1"/>
  <c r="H6072" i="1"/>
  <c r="F6073" i="1"/>
  <c r="G6073" i="1"/>
  <c r="H6073" i="1"/>
  <c r="F6074" i="1"/>
  <c r="G6074" i="1"/>
  <c r="H6074" i="1"/>
  <c r="F6075" i="1"/>
  <c r="G6075" i="1"/>
  <c r="H6075" i="1"/>
  <c r="F6076" i="1"/>
  <c r="G6076" i="1"/>
  <c r="H6076" i="1"/>
  <c r="F6077" i="1"/>
  <c r="G6077" i="1"/>
  <c r="H6077" i="1"/>
  <c r="F6078" i="1"/>
  <c r="G6078" i="1"/>
  <c r="H6078" i="1"/>
  <c r="F6079" i="1"/>
  <c r="G6079" i="1"/>
  <c r="H6079" i="1"/>
  <c r="F6080" i="1"/>
  <c r="G6080" i="1"/>
  <c r="H6080" i="1"/>
  <c r="F6081" i="1"/>
  <c r="G6081" i="1"/>
  <c r="H6081" i="1"/>
  <c r="F6082" i="1"/>
  <c r="G6082" i="1"/>
  <c r="H6082" i="1"/>
  <c r="F6083" i="1"/>
  <c r="G6083" i="1"/>
  <c r="H6083" i="1"/>
  <c r="F6084" i="1"/>
  <c r="G6084" i="1"/>
  <c r="H6084" i="1"/>
  <c r="F6085" i="1"/>
  <c r="G6085" i="1"/>
  <c r="H6085" i="1"/>
  <c r="F6086" i="1"/>
  <c r="G6086" i="1"/>
  <c r="H6086" i="1"/>
  <c r="F6087" i="1"/>
  <c r="G6087" i="1"/>
  <c r="H6087" i="1"/>
  <c r="F6088" i="1"/>
  <c r="G6088" i="1"/>
  <c r="H6088" i="1"/>
  <c r="F6089" i="1"/>
  <c r="G6089" i="1"/>
  <c r="H6089" i="1"/>
  <c r="F6090" i="1"/>
  <c r="G6090" i="1"/>
  <c r="H6090" i="1"/>
  <c r="F6091" i="1"/>
  <c r="G6091" i="1"/>
  <c r="H6091" i="1"/>
  <c r="F6092" i="1"/>
  <c r="G6092" i="1"/>
  <c r="H6092" i="1"/>
  <c r="F6093" i="1"/>
  <c r="G6093" i="1"/>
  <c r="H6093" i="1"/>
  <c r="F6094" i="1"/>
  <c r="G6094" i="1"/>
  <c r="H6094" i="1"/>
  <c r="F6095" i="1"/>
  <c r="G6095" i="1"/>
  <c r="H6095" i="1"/>
  <c r="F6096" i="1"/>
  <c r="G6096" i="1"/>
  <c r="H6096" i="1"/>
  <c r="F6097" i="1"/>
  <c r="G6097" i="1"/>
  <c r="H6097" i="1"/>
  <c r="F6098" i="1"/>
  <c r="G6098" i="1"/>
  <c r="H6098" i="1"/>
  <c r="F6099" i="1"/>
  <c r="G6099" i="1"/>
  <c r="H6099" i="1"/>
  <c r="F6100" i="1"/>
  <c r="G6100" i="1"/>
  <c r="H6100" i="1"/>
  <c r="F6101" i="1"/>
  <c r="G6101" i="1"/>
  <c r="H6101" i="1"/>
  <c r="F6102" i="1"/>
  <c r="G6102" i="1"/>
  <c r="H6102" i="1"/>
  <c r="F6103" i="1"/>
  <c r="G6103" i="1"/>
  <c r="H6103" i="1"/>
  <c r="F6104" i="1"/>
  <c r="G6104" i="1"/>
  <c r="H6104" i="1"/>
  <c r="F6105" i="1"/>
  <c r="G6105" i="1"/>
  <c r="H6105" i="1"/>
  <c r="F6106" i="1"/>
  <c r="G6106" i="1"/>
  <c r="H6106" i="1"/>
  <c r="F6107" i="1"/>
  <c r="G6107" i="1"/>
  <c r="H6107" i="1"/>
  <c r="F6108" i="1"/>
  <c r="G6108" i="1"/>
  <c r="H6108" i="1"/>
  <c r="F6109" i="1"/>
  <c r="G6109" i="1"/>
  <c r="H6109" i="1"/>
  <c r="F6110" i="1"/>
  <c r="G6110" i="1"/>
  <c r="H6110" i="1"/>
  <c r="F6111" i="1"/>
  <c r="G6111" i="1"/>
  <c r="H6111" i="1"/>
  <c r="F6112" i="1"/>
  <c r="G6112" i="1"/>
  <c r="H6112" i="1"/>
  <c r="F6113" i="1"/>
  <c r="G6113" i="1"/>
  <c r="H6113" i="1"/>
  <c r="F6114" i="1"/>
  <c r="G6114" i="1"/>
  <c r="H6114" i="1"/>
  <c r="F6115" i="1"/>
  <c r="G6115" i="1"/>
  <c r="H6115" i="1"/>
  <c r="F6116" i="1"/>
  <c r="G6116" i="1"/>
  <c r="H6116" i="1"/>
  <c r="F6117" i="1"/>
  <c r="G6117" i="1"/>
  <c r="H6117" i="1"/>
  <c r="F6118" i="1"/>
  <c r="G6118" i="1"/>
  <c r="H6118" i="1"/>
  <c r="F6119" i="1"/>
  <c r="G6119" i="1"/>
  <c r="H6119" i="1"/>
  <c r="F6120" i="1"/>
  <c r="G6120" i="1"/>
  <c r="H6120" i="1"/>
  <c r="F6121" i="1"/>
  <c r="G6121" i="1"/>
  <c r="H6121" i="1"/>
  <c r="F6122" i="1"/>
  <c r="G6122" i="1"/>
  <c r="H6122" i="1"/>
  <c r="F6123" i="1"/>
  <c r="G6123" i="1"/>
  <c r="H6123" i="1"/>
  <c r="F6124" i="1"/>
  <c r="G6124" i="1"/>
  <c r="H6124" i="1"/>
  <c r="F6125" i="1"/>
  <c r="G6125" i="1"/>
  <c r="H6125" i="1"/>
  <c r="F6126" i="1"/>
  <c r="G6126" i="1"/>
  <c r="H6126" i="1"/>
  <c r="F6127" i="1"/>
  <c r="G6127" i="1"/>
  <c r="H6127" i="1"/>
  <c r="F6128" i="1"/>
  <c r="G6128" i="1"/>
  <c r="H6128" i="1"/>
  <c r="F6129" i="1"/>
  <c r="G6129" i="1"/>
  <c r="H6129" i="1"/>
  <c r="F6130" i="1"/>
  <c r="G6130" i="1"/>
  <c r="H6130" i="1"/>
  <c r="F6131" i="1"/>
  <c r="G6131" i="1"/>
  <c r="H6131" i="1"/>
  <c r="F6132" i="1"/>
  <c r="G6132" i="1"/>
  <c r="H6132" i="1"/>
  <c r="F6133" i="1"/>
  <c r="G6133" i="1"/>
  <c r="H6133" i="1"/>
  <c r="F6134" i="1"/>
  <c r="G6134" i="1"/>
  <c r="H6134" i="1"/>
  <c r="F6135" i="1"/>
  <c r="G6135" i="1"/>
  <c r="H6135" i="1"/>
  <c r="F6136" i="1"/>
  <c r="G6136" i="1"/>
  <c r="H6136" i="1"/>
  <c r="F6137" i="1"/>
  <c r="G6137" i="1"/>
  <c r="H6137" i="1"/>
  <c r="F6138" i="1"/>
  <c r="G6138" i="1"/>
  <c r="H6138" i="1"/>
  <c r="F6139" i="1"/>
  <c r="G6139" i="1"/>
  <c r="H6139" i="1"/>
  <c r="F6140" i="1"/>
  <c r="G6140" i="1"/>
  <c r="H6140" i="1"/>
  <c r="F6141" i="1"/>
  <c r="G6141" i="1"/>
  <c r="H6141" i="1"/>
  <c r="F6142" i="1"/>
  <c r="G6142" i="1"/>
  <c r="H6142" i="1"/>
  <c r="F6143" i="1"/>
  <c r="G6143" i="1"/>
  <c r="H6143" i="1"/>
  <c r="F6144" i="1"/>
  <c r="G6144" i="1"/>
  <c r="H6144" i="1"/>
  <c r="F6145" i="1"/>
  <c r="G6145" i="1"/>
  <c r="H6145" i="1"/>
  <c r="F6146" i="1"/>
  <c r="G6146" i="1"/>
  <c r="H6146" i="1"/>
  <c r="F6147" i="1"/>
  <c r="G6147" i="1"/>
  <c r="H6147" i="1"/>
  <c r="F6148" i="1"/>
  <c r="G6148" i="1"/>
  <c r="H6148" i="1"/>
  <c r="F6149" i="1"/>
  <c r="G6149" i="1"/>
  <c r="H6149" i="1"/>
  <c r="F6150" i="1"/>
  <c r="G6150" i="1"/>
  <c r="H6150" i="1"/>
  <c r="F6151" i="1"/>
  <c r="G6151" i="1"/>
  <c r="H6151" i="1"/>
  <c r="F6152" i="1"/>
  <c r="G6152" i="1"/>
  <c r="H6152" i="1"/>
  <c r="F6153" i="1"/>
  <c r="G6153" i="1"/>
  <c r="H6153" i="1"/>
  <c r="F6154" i="1"/>
  <c r="G6154" i="1"/>
  <c r="H6154" i="1"/>
  <c r="F6155" i="1"/>
  <c r="G6155" i="1"/>
  <c r="H6155" i="1"/>
  <c r="F6156" i="1"/>
  <c r="G6156" i="1"/>
  <c r="H6156" i="1"/>
  <c r="F6157" i="1"/>
  <c r="G6157" i="1"/>
  <c r="H6157" i="1"/>
  <c r="F6158" i="1"/>
  <c r="G6158" i="1"/>
  <c r="H6158" i="1"/>
  <c r="F6159" i="1"/>
  <c r="G6159" i="1"/>
  <c r="H6159" i="1"/>
  <c r="F6160" i="1"/>
  <c r="G6160" i="1"/>
  <c r="H6160" i="1"/>
  <c r="F6161" i="1"/>
  <c r="G6161" i="1"/>
  <c r="H6161" i="1"/>
  <c r="F6162" i="1"/>
  <c r="G6162" i="1"/>
  <c r="H6162" i="1"/>
  <c r="F6163" i="1"/>
  <c r="G6163" i="1"/>
  <c r="H6163" i="1"/>
  <c r="F6164" i="1"/>
  <c r="G6164" i="1"/>
  <c r="H6164" i="1"/>
  <c r="F6165" i="1"/>
  <c r="G6165" i="1"/>
  <c r="H6165" i="1"/>
  <c r="F6166" i="1"/>
  <c r="G6166" i="1"/>
  <c r="H6166" i="1"/>
  <c r="F6167" i="1"/>
  <c r="G6167" i="1"/>
  <c r="H6167" i="1"/>
  <c r="F6168" i="1"/>
  <c r="G6168" i="1"/>
  <c r="H6168" i="1"/>
  <c r="F6169" i="1"/>
  <c r="G6169" i="1"/>
  <c r="H6169" i="1"/>
  <c r="F6170" i="1"/>
  <c r="G6170" i="1"/>
  <c r="H6170" i="1"/>
  <c r="F6171" i="1"/>
  <c r="G6171" i="1"/>
  <c r="H6171" i="1"/>
  <c r="F6172" i="1"/>
  <c r="G6172" i="1"/>
  <c r="H6172" i="1"/>
  <c r="F6173" i="1"/>
  <c r="G6173" i="1"/>
  <c r="H6173" i="1"/>
  <c r="F6174" i="1"/>
  <c r="G6174" i="1"/>
  <c r="H6174" i="1"/>
  <c r="F6175" i="1"/>
  <c r="G6175" i="1"/>
  <c r="H6175" i="1"/>
  <c r="F6176" i="1"/>
  <c r="G6176" i="1"/>
  <c r="H6176" i="1"/>
  <c r="F6177" i="1"/>
  <c r="G6177" i="1"/>
  <c r="H6177" i="1"/>
  <c r="F6178" i="1"/>
  <c r="G6178" i="1"/>
  <c r="H6178" i="1"/>
  <c r="F6179" i="1"/>
  <c r="G6179" i="1"/>
  <c r="H6179" i="1"/>
  <c r="F6180" i="1"/>
  <c r="G6180" i="1"/>
  <c r="H6180" i="1"/>
  <c r="F6181" i="1"/>
  <c r="G6181" i="1"/>
  <c r="H6181" i="1"/>
  <c r="F6182" i="1"/>
  <c r="G6182" i="1"/>
  <c r="H6182" i="1"/>
  <c r="F6183" i="1"/>
  <c r="G6183" i="1"/>
  <c r="H6183" i="1"/>
  <c r="F6184" i="1"/>
  <c r="G6184" i="1"/>
  <c r="H6184" i="1"/>
  <c r="F6185" i="1"/>
  <c r="G6185" i="1"/>
  <c r="H6185" i="1"/>
  <c r="F6186" i="1"/>
  <c r="G6186" i="1"/>
  <c r="H6186" i="1"/>
  <c r="F6187" i="1"/>
  <c r="G6187" i="1"/>
  <c r="H6187" i="1"/>
  <c r="F6188" i="1"/>
  <c r="G6188" i="1"/>
  <c r="H6188" i="1"/>
  <c r="F6189" i="1"/>
  <c r="G6189" i="1"/>
  <c r="H6189" i="1"/>
  <c r="F6190" i="1"/>
  <c r="G6190" i="1"/>
  <c r="H6190" i="1"/>
  <c r="F6191" i="1"/>
  <c r="G6191" i="1"/>
  <c r="H6191" i="1"/>
  <c r="F6192" i="1"/>
  <c r="G6192" i="1"/>
  <c r="H6192" i="1"/>
  <c r="F6193" i="1"/>
  <c r="G6193" i="1"/>
  <c r="H6193" i="1"/>
  <c r="F6194" i="1"/>
  <c r="G6194" i="1"/>
  <c r="H6194" i="1"/>
  <c r="F6195" i="1"/>
  <c r="G6195" i="1"/>
  <c r="H6195" i="1"/>
  <c r="F6196" i="1"/>
  <c r="G6196" i="1"/>
  <c r="H6196" i="1"/>
  <c r="F6197" i="1"/>
  <c r="G6197" i="1"/>
  <c r="H6197" i="1"/>
  <c r="F6198" i="1"/>
  <c r="G6198" i="1"/>
  <c r="H6198" i="1"/>
  <c r="F6199" i="1"/>
  <c r="G6199" i="1"/>
  <c r="H6199" i="1"/>
  <c r="F6200" i="1"/>
  <c r="G6200" i="1"/>
  <c r="H6200" i="1"/>
  <c r="F6201" i="1"/>
  <c r="G6201" i="1"/>
  <c r="H6201" i="1"/>
  <c r="F6202" i="1"/>
  <c r="G6202" i="1"/>
  <c r="H6202" i="1"/>
  <c r="F6203" i="1"/>
  <c r="G6203" i="1"/>
  <c r="H6203" i="1"/>
  <c r="F6204" i="1"/>
  <c r="G6204" i="1"/>
  <c r="H6204" i="1"/>
  <c r="F6205" i="1"/>
  <c r="G6205" i="1"/>
  <c r="H6205" i="1"/>
  <c r="F6206" i="1"/>
  <c r="G6206" i="1"/>
  <c r="H6206" i="1"/>
  <c r="F6207" i="1"/>
  <c r="G6207" i="1"/>
  <c r="H6207" i="1"/>
  <c r="F6208" i="1"/>
  <c r="G6208" i="1"/>
  <c r="H6208" i="1"/>
  <c r="F6209" i="1"/>
  <c r="G6209" i="1"/>
  <c r="H6209" i="1"/>
  <c r="F6210" i="1"/>
  <c r="G6210" i="1"/>
  <c r="H6210" i="1"/>
  <c r="F6211" i="1"/>
  <c r="G6211" i="1"/>
  <c r="H6211" i="1"/>
  <c r="F6212" i="1"/>
  <c r="G6212" i="1"/>
  <c r="H6212" i="1"/>
  <c r="F6213" i="1"/>
  <c r="G6213" i="1"/>
  <c r="H6213" i="1"/>
  <c r="F6214" i="1"/>
  <c r="G6214" i="1"/>
  <c r="H6214" i="1"/>
  <c r="F6215" i="1"/>
  <c r="G6215" i="1"/>
  <c r="H6215" i="1"/>
  <c r="F6216" i="1"/>
  <c r="G6216" i="1"/>
  <c r="H6216" i="1"/>
  <c r="F6217" i="1"/>
  <c r="G6217" i="1"/>
  <c r="H6217" i="1"/>
  <c r="F6218" i="1"/>
  <c r="G6218" i="1"/>
  <c r="H6218" i="1"/>
  <c r="F6219" i="1"/>
  <c r="G6219" i="1"/>
  <c r="H6219" i="1"/>
  <c r="F6220" i="1"/>
  <c r="G6220" i="1"/>
  <c r="H6220" i="1"/>
  <c r="F6221" i="1"/>
  <c r="G6221" i="1"/>
  <c r="H6221" i="1"/>
  <c r="F6222" i="1"/>
  <c r="G6222" i="1"/>
  <c r="H6222" i="1"/>
  <c r="F6223" i="1"/>
  <c r="G6223" i="1"/>
  <c r="H6223" i="1"/>
  <c r="F6224" i="1"/>
  <c r="G6224" i="1"/>
  <c r="H6224" i="1"/>
  <c r="F6225" i="1"/>
  <c r="G6225" i="1"/>
  <c r="H6225" i="1"/>
  <c r="F6226" i="1"/>
  <c r="G6226" i="1"/>
  <c r="H6226" i="1"/>
  <c r="F6227" i="1"/>
  <c r="G6227" i="1"/>
  <c r="H6227" i="1"/>
  <c r="F6228" i="1"/>
  <c r="G6228" i="1"/>
  <c r="H6228" i="1"/>
  <c r="F6229" i="1"/>
  <c r="G6229" i="1"/>
  <c r="H6229" i="1"/>
  <c r="F6230" i="1"/>
  <c r="G6230" i="1"/>
  <c r="H6230" i="1"/>
  <c r="F6231" i="1"/>
  <c r="G6231" i="1"/>
  <c r="H6231" i="1"/>
  <c r="F6232" i="1"/>
  <c r="G6232" i="1"/>
  <c r="H6232" i="1"/>
  <c r="F6233" i="1"/>
  <c r="G6233" i="1"/>
  <c r="H6233" i="1"/>
  <c r="F6234" i="1"/>
  <c r="G6234" i="1"/>
  <c r="H6234" i="1"/>
  <c r="F6235" i="1"/>
  <c r="G6235" i="1"/>
  <c r="H6235" i="1"/>
  <c r="F6236" i="1"/>
  <c r="G6236" i="1"/>
  <c r="H6236" i="1"/>
  <c r="F6237" i="1"/>
  <c r="G6237" i="1"/>
  <c r="H6237" i="1"/>
  <c r="F6238" i="1"/>
  <c r="G6238" i="1"/>
  <c r="H6238" i="1"/>
  <c r="F6239" i="1"/>
  <c r="G6239" i="1"/>
  <c r="H6239" i="1"/>
  <c r="F6240" i="1"/>
  <c r="G6240" i="1"/>
  <c r="H6240" i="1"/>
  <c r="F6241" i="1"/>
  <c r="G6241" i="1"/>
  <c r="H6241" i="1"/>
  <c r="F6242" i="1"/>
  <c r="G6242" i="1"/>
  <c r="H6242" i="1"/>
  <c r="F6243" i="1"/>
  <c r="G6243" i="1"/>
  <c r="H6243" i="1"/>
  <c r="F6244" i="1"/>
  <c r="G6244" i="1"/>
  <c r="H6244" i="1"/>
  <c r="F6245" i="1"/>
  <c r="G6245" i="1"/>
  <c r="H6245" i="1"/>
  <c r="F6246" i="1"/>
  <c r="G6246" i="1"/>
  <c r="H6246" i="1"/>
  <c r="F6247" i="1"/>
  <c r="G6247" i="1"/>
  <c r="H6247" i="1"/>
  <c r="F6248" i="1"/>
  <c r="G6248" i="1"/>
  <c r="H6248" i="1"/>
  <c r="F6249" i="1"/>
  <c r="G6249" i="1"/>
  <c r="H6249" i="1"/>
  <c r="F6250" i="1"/>
  <c r="G6250" i="1"/>
  <c r="H6250" i="1"/>
  <c r="F6251" i="1"/>
  <c r="G6251" i="1"/>
  <c r="H6251" i="1"/>
  <c r="F6252" i="1"/>
  <c r="G6252" i="1"/>
  <c r="H6252" i="1"/>
  <c r="F6253" i="1"/>
  <c r="G6253" i="1"/>
  <c r="H6253" i="1"/>
  <c r="F6254" i="1"/>
  <c r="G6254" i="1"/>
  <c r="H6254" i="1"/>
  <c r="F6255" i="1"/>
  <c r="G6255" i="1"/>
  <c r="H6255" i="1"/>
  <c r="F6256" i="1"/>
  <c r="G6256" i="1"/>
  <c r="H6256" i="1"/>
  <c r="F6257" i="1"/>
  <c r="G6257" i="1"/>
  <c r="H6257" i="1"/>
  <c r="F6258" i="1"/>
  <c r="G6258" i="1"/>
  <c r="H6258" i="1"/>
  <c r="F6259" i="1"/>
  <c r="G6259" i="1"/>
  <c r="H6259" i="1"/>
  <c r="F6260" i="1"/>
  <c r="G6260" i="1"/>
  <c r="H6260" i="1"/>
  <c r="F6261" i="1"/>
  <c r="G6261" i="1"/>
  <c r="H6261" i="1"/>
  <c r="F6262" i="1"/>
  <c r="G6262" i="1"/>
  <c r="H6262" i="1"/>
  <c r="F6263" i="1"/>
  <c r="G6263" i="1"/>
  <c r="H6263" i="1"/>
  <c r="F6264" i="1"/>
  <c r="G6264" i="1"/>
  <c r="H6264" i="1"/>
  <c r="F6265" i="1"/>
  <c r="G6265" i="1"/>
  <c r="H6265" i="1"/>
  <c r="F6266" i="1"/>
  <c r="G6266" i="1"/>
  <c r="H6266" i="1"/>
  <c r="F6267" i="1"/>
  <c r="G6267" i="1"/>
  <c r="H6267" i="1"/>
  <c r="F6268" i="1"/>
  <c r="G6268" i="1"/>
  <c r="H6268" i="1"/>
  <c r="F6269" i="1"/>
  <c r="G6269" i="1"/>
  <c r="H6269" i="1"/>
  <c r="F6270" i="1"/>
  <c r="G6270" i="1"/>
  <c r="H6270" i="1"/>
  <c r="F6271" i="1"/>
  <c r="G6271" i="1"/>
  <c r="H6271" i="1"/>
  <c r="F6272" i="1"/>
  <c r="G6272" i="1"/>
  <c r="H6272" i="1"/>
  <c r="F6273" i="1"/>
  <c r="G6273" i="1"/>
  <c r="H6273" i="1"/>
  <c r="F6274" i="1"/>
  <c r="G6274" i="1"/>
  <c r="H6274" i="1"/>
  <c r="F6275" i="1"/>
  <c r="G6275" i="1"/>
  <c r="H6275" i="1"/>
  <c r="F6276" i="1"/>
  <c r="G6276" i="1"/>
  <c r="H6276" i="1"/>
  <c r="F6277" i="1"/>
  <c r="G6277" i="1"/>
  <c r="H6277" i="1"/>
  <c r="F6278" i="1"/>
  <c r="G6278" i="1"/>
  <c r="H6278" i="1"/>
  <c r="F6279" i="1"/>
  <c r="G6279" i="1"/>
  <c r="H6279" i="1"/>
  <c r="F6280" i="1"/>
  <c r="G6280" i="1"/>
  <c r="H6280" i="1"/>
  <c r="F6281" i="1"/>
  <c r="G6281" i="1"/>
  <c r="H6281" i="1"/>
  <c r="F6282" i="1"/>
  <c r="G6282" i="1"/>
  <c r="H6282" i="1"/>
  <c r="F6283" i="1"/>
  <c r="G6283" i="1"/>
  <c r="H6283" i="1"/>
  <c r="F6284" i="1"/>
  <c r="G6284" i="1"/>
  <c r="H6284" i="1"/>
  <c r="F6285" i="1"/>
  <c r="G6285" i="1"/>
  <c r="H6285" i="1"/>
  <c r="F6286" i="1"/>
  <c r="G6286" i="1"/>
  <c r="H6286" i="1"/>
  <c r="F6287" i="1"/>
  <c r="G6287" i="1"/>
  <c r="H6287" i="1"/>
  <c r="F6288" i="1"/>
  <c r="G6288" i="1"/>
  <c r="H6288" i="1"/>
  <c r="F6289" i="1"/>
  <c r="G6289" i="1"/>
  <c r="H6289" i="1"/>
  <c r="F6290" i="1"/>
  <c r="G6290" i="1"/>
  <c r="H6290" i="1"/>
  <c r="F6291" i="1"/>
  <c r="G6291" i="1"/>
  <c r="H6291" i="1"/>
  <c r="F6292" i="1"/>
  <c r="G6292" i="1"/>
  <c r="H6292" i="1"/>
  <c r="F6293" i="1"/>
  <c r="G6293" i="1"/>
  <c r="H6293" i="1"/>
  <c r="F6294" i="1"/>
  <c r="G6294" i="1"/>
  <c r="H6294" i="1"/>
  <c r="F6295" i="1"/>
  <c r="G6295" i="1"/>
  <c r="H6295" i="1"/>
  <c r="F6296" i="1"/>
  <c r="G6296" i="1"/>
  <c r="H6296" i="1"/>
  <c r="F6297" i="1"/>
  <c r="G6297" i="1"/>
  <c r="H6297" i="1"/>
  <c r="F6298" i="1"/>
  <c r="G6298" i="1"/>
  <c r="H6298" i="1"/>
  <c r="F6299" i="1"/>
  <c r="G6299" i="1"/>
  <c r="H6299" i="1"/>
  <c r="F6300" i="1"/>
  <c r="G6300" i="1"/>
  <c r="H6300" i="1"/>
  <c r="F6301" i="1"/>
  <c r="G6301" i="1"/>
  <c r="H6301" i="1"/>
  <c r="F6302" i="1"/>
  <c r="G6302" i="1"/>
  <c r="H6302" i="1"/>
  <c r="F6303" i="1"/>
  <c r="G6303" i="1"/>
  <c r="H6303" i="1"/>
  <c r="F6304" i="1"/>
  <c r="G6304" i="1"/>
  <c r="H6304" i="1"/>
  <c r="F6305" i="1"/>
  <c r="G6305" i="1"/>
  <c r="H6305" i="1"/>
  <c r="F6306" i="1"/>
  <c r="G6306" i="1"/>
  <c r="H6306" i="1"/>
  <c r="F6307" i="1"/>
  <c r="G6307" i="1"/>
  <c r="H6307" i="1"/>
  <c r="F6308" i="1"/>
  <c r="G6308" i="1"/>
  <c r="H6308" i="1"/>
  <c r="F6309" i="1"/>
  <c r="G6309" i="1"/>
  <c r="H6309" i="1"/>
  <c r="F6310" i="1"/>
  <c r="G6310" i="1"/>
  <c r="H6310" i="1"/>
  <c r="F6311" i="1"/>
  <c r="G6311" i="1"/>
  <c r="H6311" i="1"/>
  <c r="F6312" i="1"/>
  <c r="G6312" i="1"/>
  <c r="H6312" i="1"/>
  <c r="F6313" i="1"/>
  <c r="G6313" i="1"/>
  <c r="H6313" i="1"/>
  <c r="F6314" i="1"/>
  <c r="G6314" i="1"/>
  <c r="H6314" i="1"/>
  <c r="F6315" i="1"/>
  <c r="G6315" i="1"/>
  <c r="H6315" i="1"/>
  <c r="F6316" i="1"/>
  <c r="G6316" i="1"/>
  <c r="H6316" i="1"/>
  <c r="F6317" i="1"/>
  <c r="G6317" i="1"/>
  <c r="H6317" i="1"/>
  <c r="F6318" i="1"/>
  <c r="G6318" i="1"/>
  <c r="H6318" i="1"/>
  <c r="F6319" i="1"/>
  <c r="G6319" i="1"/>
  <c r="H6319" i="1"/>
  <c r="F6320" i="1"/>
  <c r="G6320" i="1"/>
  <c r="H6320" i="1"/>
  <c r="F6321" i="1"/>
  <c r="G6321" i="1"/>
  <c r="H6321" i="1"/>
  <c r="F6322" i="1"/>
  <c r="G6322" i="1"/>
  <c r="H6322" i="1"/>
  <c r="F6323" i="1"/>
  <c r="G6323" i="1"/>
  <c r="H6323" i="1"/>
  <c r="F6324" i="1"/>
  <c r="G6324" i="1"/>
  <c r="H6324" i="1"/>
  <c r="F6325" i="1"/>
  <c r="G6325" i="1"/>
  <c r="H6325" i="1"/>
  <c r="F6326" i="1"/>
  <c r="G6326" i="1"/>
  <c r="H6326" i="1"/>
  <c r="F6327" i="1"/>
  <c r="G6327" i="1"/>
  <c r="H6327" i="1"/>
  <c r="F6328" i="1"/>
  <c r="G6328" i="1"/>
  <c r="H6328" i="1"/>
  <c r="F6329" i="1"/>
  <c r="G6329" i="1"/>
  <c r="H6329" i="1"/>
  <c r="F6330" i="1"/>
  <c r="G6330" i="1"/>
  <c r="H6330" i="1"/>
  <c r="F6331" i="1"/>
  <c r="G6331" i="1"/>
  <c r="H6331" i="1"/>
  <c r="F6332" i="1"/>
  <c r="G6332" i="1"/>
  <c r="H6332" i="1"/>
  <c r="F6333" i="1"/>
  <c r="G6333" i="1"/>
  <c r="H6333" i="1"/>
  <c r="F6334" i="1"/>
  <c r="G6334" i="1"/>
  <c r="H6334" i="1"/>
  <c r="F6335" i="1"/>
  <c r="G6335" i="1"/>
  <c r="H6335" i="1"/>
  <c r="F6336" i="1"/>
  <c r="G6336" i="1"/>
  <c r="H6336" i="1"/>
  <c r="F6337" i="1"/>
  <c r="G6337" i="1"/>
  <c r="H6337" i="1"/>
  <c r="F6338" i="1"/>
  <c r="G6338" i="1"/>
  <c r="H6338" i="1"/>
  <c r="F6339" i="1"/>
  <c r="G6339" i="1"/>
  <c r="H6339" i="1"/>
  <c r="F6340" i="1"/>
  <c r="G6340" i="1"/>
  <c r="H6340" i="1"/>
  <c r="F6341" i="1"/>
  <c r="G6341" i="1"/>
  <c r="H6341" i="1"/>
  <c r="F6342" i="1"/>
  <c r="G6342" i="1"/>
  <c r="H6342" i="1"/>
  <c r="F6343" i="1"/>
  <c r="G6343" i="1"/>
  <c r="H6343" i="1"/>
  <c r="F6344" i="1"/>
  <c r="G6344" i="1"/>
  <c r="H6344" i="1"/>
  <c r="F6345" i="1"/>
  <c r="G6345" i="1"/>
  <c r="H6345" i="1"/>
  <c r="F6346" i="1"/>
  <c r="G6346" i="1"/>
  <c r="H6346" i="1"/>
  <c r="F6347" i="1"/>
  <c r="G6347" i="1"/>
  <c r="H6347" i="1"/>
  <c r="F6348" i="1"/>
  <c r="G6348" i="1"/>
  <c r="H6348" i="1"/>
  <c r="F6349" i="1"/>
  <c r="G6349" i="1"/>
  <c r="H6349" i="1"/>
  <c r="F6350" i="1"/>
  <c r="G6350" i="1"/>
  <c r="H6350" i="1"/>
  <c r="F6351" i="1"/>
  <c r="G6351" i="1"/>
  <c r="H6351" i="1"/>
  <c r="F6352" i="1"/>
  <c r="G6352" i="1"/>
  <c r="H6352" i="1"/>
  <c r="F6353" i="1"/>
  <c r="G6353" i="1"/>
  <c r="H6353" i="1"/>
  <c r="F6354" i="1"/>
  <c r="G6354" i="1"/>
  <c r="H6354" i="1"/>
  <c r="F6355" i="1"/>
  <c r="G6355" i="1"/>
  <c r="H6355" i="1"/>
  <c r="F6356" i="1"/>
  <c r="G6356" i="1"/>
  <c r="H6356" i="1"/>
  <c r="F6357" i="1"/>
  <c r="G6357" i="1"/>
  <c r="H6357" i="1"/>
  <c r="F6358" i="1"/>
  <c r="G6358" i="1"/>
  <c r="H6358" i="1"/>
  <c r="F6359" i="1"/>
  <c r="G6359" i="1"/>
  <c r="H6359" i="1"/>
  <c r="F6360" i="1"/>
  <c r="G6360" i="1"/>
  <c r="H6360" i="1"/>
  <c r="F6361" i="1"/>
  <c r="G6361" i="1"/>
  <c r="H6361" i="1"/>
  <c r="F6362" i="1"/>
  <c r="G6362" i="1"/>
  <c r="H6362" i="1"/>
  <c r="F6363" i="1"/>
  <c r="G6363" i="1"/>
  <c r="H6363" i="1"/>
  <c r="F6364" i="1"/>
  <c r="G6364" i="1"/>
  <c r="H6364" i="1"/>
  <c r="F6365" i="1"/>
  <c r="G6365" i="1"/>
  <c r="H6365" i="1"/>
  <c r="F6366" i="1"/>
  <c r="G6366" i="1"/>
  <c r="H6366" i="1"/>
  <c r="F6367" i="1"/>
  <c r="G6367" i="1"/>
  <c r="H6367" i="1"/>
  <c r="F6368" i="1"/>
  <c r="G6368" i="1"/>
  <c r="H6368" i="1"/>
  <c r="F6369" i="1"/>
  <c r="G6369" i="1"/>
  <c r="H6369" i="1"/>
  <c r="F6370" i="1"/>
  <c r="G6370" i="1"/>
  <c r="H6370" i="1"/>
  <c r="F6371" i="1"/>
  <c r="G6371" i="1"/>
  <c r="H6371" i="1"/>
  <c r="F6372" i="1"/>
  <c r="G6372" i="1"/>
  <c r="H6372" i="1"/>
  <c r="F6373" i="1"/>
  <c r="G6373" i="1"/>
  <c r="H6373" i="1"/>
  <c r="F6374" i="1"/>
  <c r="G6374" i="1"/>
  <c r="H6374" i="1"/>
  <c r="F6375" i="1"/>
  <c r="G6375" i="1"/>
  <c r="H6375" i="1"/>
  <c r="F6376" i="1"/>
  <c r="G6376" i="1"/>
  <c r="H6376" i="1"/>
  <c r="F6377" i="1"/>
  <c r="G6377" i="1"/>
  <c r="H6377" i="1"/>
  <c r="F6378" i="1"/>
  <c r="G6378" i="1"/>
  <c r="H6378" i="1"/>
  <c r="F6379" i="1"/>
  <c r="G6379" i="1"/>
  <c r="H6379" i="1"/>
  <c r="F6380" i="1"/>
  <c r="G6380" i="1"/>
  <c r="H6380" i="1"/>
  <c r="F6381" i="1"/>
  <c r="G6381" i="1"/>
  <c r="H6381" i="1"/>
  <c r="F6382" i="1"/>
  <c r="G6382" i="1"/>
  <c r="H6382" i="1"/>
  <c r="F6383" i="1"/>
  <c r="G6383" i="1"/>
  <c r="H6383" i="1"/>
  <c r="F6384" i="1"/>
  <c r="G6384" i="1"/>
  <c r="H6384" i="1"/>
  <c r="F6385" i="1"/>
  <c r="G6385" i="1"/>
  <c r="H6385" i="1"/>
  <c r="F6386" i="1"/>
  <c r="G6386" i="1"/>
  <c r="H6386" i="1"/>
  <c r="F6387" i="1"/>
  <c r="G6387" i="1"/>
  <c r="H6387" i="1"/>
  <c r="F6388" i="1"/>
  <c r="G6388" i="1"/>
  <c r="H6388" i="1"/>
  <c r="F6389" i="1"/>
  <c r="G6389" i="1"/>
  <c r="H6389" i="1"/>
  <c r="F6390" i="1"/>
  <c r="G6390" i="1"/>
  <c r="H6390" i="1"/>
  <c r="F6391" i="1"/>
  <c r="G6391" i="1"/>
  <c r="H6391" i="1"/>
  <c r="F6392" i="1"/>
  <c r="G6392" i="1"/>
  <c r="H6392" i="1"/>
  <c r="F6393" i="1"/>
  <c r="G6393" i="1"/>
  <c r="H6393" i="1"/>
  <c r="F6394" i="1"/>
  <c r="G6394" i="1"/>
  <c r="H6394" i="1"/>
  <c r="F6395" i="1"/>
  <c r="G6395" i="1"/>
  <c r="H6395" i="1"/>
  <c r="F6396" i="1"/>
  <c r="G6396" i="1"/>
  <c r="H6396" i="1"/>
  <c r="F6397" i="1"/>
  <c r="G6397" i="1"/>
  <c r="H6397" i="1"/>
  <c r="F6398" i="1"/>
  <c r="G6398" i="1"/>
  <c r="H6398" i="1"/>
  <c r="F6399" i="1"/>
  <c r="G6399" i="1"/>
  <c r="H6399" i="1"/>
  <c r="F6400" i="1"/>
  <c r="G6400" i="1"/>
  <c r="H6400" i="1"/>
  <c r="F6401" i="1"/>
  <c r="G6401" i="1"/>
  <c r="H6401" i="1"/>
  <c r="F6402" i="1"/>
  <c r="G6402" i="1"/>
  <c r="H6402" i="1"/>
  <c r="F6403" i="1"/>
  <c r="G6403" i="1"/>
  <c r="H6403" i="1"/>
  <c r="F6404" i="1"/>
  <c r="G6404" i="1"/>
  <c r="H6404" i="1"/>
  <c r="F6405" i="1"/>
  <c r="G6405" i="1"/>
  <c r="H6405" i="1"/>
  <c r="F6406" i="1"/>
  <c r="G6406" i="1"/>
  <c r="H6406" i="1"/>
  <c r="F6407" i="1"/>
  <c r="G6407" i="1"/>
  <c r="H6407" i="1"/>
  <c r="F6408" i="1"/>
  <c r="G6408" i="1"/>
  <c r="H6408" i="1"/>
  <c r="F6409" i="1"/>
  <c r="G6409" i="1"/>
  <c r="H6409" i="1"/>
  <c r="F6410" i="1"/>
  <c r="G6410" i="1"/>
  <c r="H6410" i="1"/>
  <c r="F6411" i="1"/>
  <c r="G6411" i="1"/>
  <c r="H6411" i="1"/>
  <c r="F6412" i="1"/>
  <c r="G6412" i="1"/>
  <c r="H6412" i="1"/>
  <c r="F6413" i="1"/>
  <c r="G6413" i="1"/>
  <c r="H6413" i="1"/>
  <c r="F6414" i="1"/>
  <c r="G6414" i="1"/>
  <c r="H6414" i="1"/>
  <c r="F6415" i="1"/>
  <c r="G6415" i="1"/>
  <c r="H6415" i="1"/>
  <c r="F6416" i="1"/>
  <c r="G6416" i="1"/>
  <c r="H6416" i="1"/>
  <c r="F6417" i="1"/>
  <c r="G6417" i="1"/>
  <c r="H6417" i="1"/>
  <c r="F6418" i="1"/>
  <c r="G6418" i="1"/>
  <c r="H6418" i="1"/>
  <c r="F6419" i="1"/>
  <c r="G6419" i="1"/>
  <c r="H6419" i="1"/>
  <c r="F6420" i="1"/>
  <c r="G6420" i="1"/>
  <c r="H6420" i="1"/>
  <c r="F6421" i="1"/>
  <c r="G6421" i="1"/>
  <c r="H6421" i="1"/>
  <c r="F6422" i="1"/>
  <c r="G6422" i="1"/>
  <c r="H6422" i="1"/>
  <c r="F6423" i="1"/>
  <c r="G6423" i="1"/>
  <c r="H6423" i="1"/>
  <c r="F6424" i="1"/>
  <c r="G6424" i="1"/>
  <c r="H6424" i="1"/>
  <c r="F6425" i="1"/>
  <c r="G6425" i="1"/>
  <c r="H6425" i="1"/>
  <c r="F6426" i="1"/>
  <c r="G6426" i="1"/>
  <c r="H6426" i="1"/>
  <c r="F6427" i="1"/>
  <c r="G6427" i="1"/>
  <c r="H6427" i="1"/>
  <c r="F6428" i="1"/>
  <c r="G6428" i="1"/>
  <c r="H6428" i="1"/>
  <c r="F6429" i="1"/>
  <c r="G6429" i="1"/>
  <c r="H6429" i="1"/>
  <c r="F6430" i="1"/>
  <c r="G6430" i="1"/>
  <c r="H6430" i="1"/>
  <c r="F6431" i="1"/>
  <c r="G6431" i="1"/>
  <c r="H6431" i="1"/>
  <c r="F6432" i="1"/>
  <c r="G6432" i="1"/>
  <c r="H6432" i="1"/>
  <c r="F6433" i="1"/>
  <c r="G6433" i="1"/>
  <c r="H6433" i="1"/>
  <c r="F6434" i="1"/>
  <c r="G6434" i="1"/>
  <c r="H6434" i="1"/>
  <c r="F6435" i="1"/>
  <c r="G6435" i="1"/>
  <c r="H6435" i="1"/>
  <c r="F6436" i="1"/>
  <c r="G6436" i="1"/>
  <c r="H6436" i="1"/>
  <c r="F6437" i="1"/>
  <c r="G6437" i="1"/>
  <c r="H6437" i="1"/>
  <c r="F6438" i="1"/>
  <c r="G6438" i="1"/>
  <c r="H6438" i="1"/>
  <c r="F6439" i="1"/>
  <c r="G6439" i="1"/>
  <c r="H6439" i="1"/>
  <c r="F6440" i="1"/>
  <c r="G6440" i="1"/>
  <c r="H6440" i="1"/>
  <c r="F6441" i="1"/>
  <c r="G6441" i="1"/>
  <c r="H6441" i="1"/>
  <c r="F6442" i="1"/>
  <c r="G6442" i="1"/>
  <c r="H6442" i="1"/>
  <c r="F6443" i="1"/>
  <c r="G6443" i="1"/>
  <c r="H6443" i="1"/>
  <c r="F6444" i="1"/>
  <c r="G6444" i="1"/>
  <c r="H6444" i="1"/>
  <c r="F6445" i="1"/>
  <c r="G6445" i="1"/>
  <c r="H6445" i="1"/>
  <c r="F6446" i="1"/>
  <c r="G6446" i="1"/>
  <c r="H6446" i="1"/>
  <c r="F6447" i="1"/>
  <c r="G6447" i="1"/>
  <c r="H6447" i="1"/>
  <c r="F6448" i="1"/>
  <c r="G6448" i="1"/>
  <c r="H6448" i="1"/>
  <c r="F6449" i="1"/>
  <c r="G6449" i="1"/>
  <c r="H6449" i="1"/>
  <c r="F6450" i="1"/>
  <c r="G6450" i="1"/>
  <c r="H6450" i="1"/>
  <c r="F6451" i="1"/>
  <c r="G6451" i="1"/>
  <c r="H6451" i="1"/>
  <c r="F6452" i="1"/>
  <c r="G6452" i="1"/>
  <c r="H6452" i="1"/>
  <c r="F6453" i="1"/>
  <c r="G6453" i="1"/>
  <c r="H6453" i="1"/>
  <c r="F6454" i="1"/>
  <c r="G6454" i="1"/>
  <c r="H6454" i="1"/>
  <c r="F6455" i="1"/>
  <c r="G6455" i="1"/>
  <c r="H6455" i="1"/>
  <c r="F6456" i="1"/>
  <c r="G6456" i="1"/>
  <c r="H6456" i="1"/>
  <c r="F6457" i="1"/>
  <c r="G6457" i="1"/>
  <c r="H6457" i="1"/>
  <c r="F6458" i="1"/>
  <c r="G6458" i="1"/>
  <c r="H6458" i="1"/>
  <c r="F6459" i="1"/>
  <c r="G6459" i="1"/>
  <c r="H6459" i="1"/>
  <c r="F6460" i="1"/>
  <c r="G6460" i="1"/>
  <c r="H6460" i="1"/>
  <c r="F6461" i="1"/>
  <c r="G6461" i="1"/>
  <c r="H6461" i="1"/>
  <c r="F6462" i="1"/>
  <c r="G6462" i="1"/>
  <c r="H6462" i="1"/>
  <c r="F6463" i="1"/>
  <c r="G6463" i="1"/>
  <c r="H6463" i="1"/>
  <c r="F6464" i="1"/>
  <c r="G6464" i="1"/>
  <c r="H6464" i="1"/>
  <c r="F6465" i="1"/>
  <c r="G6465" i="1"/>
  <c r="H6465" i="1"/>
  <c r="F6466" i="1"/>
  <c r="G6466" i="1"/>
  <c r="H6466" i="1"/>
  <c r="F6467" i="1"/>
  <c r="G6467" i="1"/>
  <c r="H6467" i="1"/>
  <c r="F6468" i="1"/>
  <c r="G6468" i="1"/>
  <c r="H6468" i="1"/>
  <c r="F6469" i="1"/>
  <c r="G6469" i="1"/>
  <c r="H6469" i="1"/>
  <c r="F6470" i="1"/>
  <c r="G6470" i="1"/>
  <c r="H6470" i="1"/>
  <c r="F6471" i="1"/>
  <c r="G6471" i="1"/>
  <c r="H6471" i="1"/>
  <c r="F6472" i="1"/>
  <c r="G6472" i="1"/>
  <c r="H6472" i="1"/>
  <c r="F6473" i="1"/>
  <c r="G6473" i="1"/>
  <c r="H6473" i="1"/>
  <c r="F6474" i="1"/>
  <c r="G6474" i="1"/>
  <c r="H6474" i="1"/>
  <c r="F6475" i="1"/>
  <c r="G6475" i="1"/>
  <c r="H6475" i="1"/>
  <c r="F6476" i="1"/>
  <c r="G6476" i="1"/>
  <c r="H6476" i="1"/>
  <c r="F6477" i="1"/>
  <c r="G6477" i="1"/>
  <c r="H6477" i="1"/>
  <c r="F6478" i="1"/>
  <c r="G6478" i="1"/>
  <c r="H6478" i="1"/>
  <c r="F6479" i="1"/>
  <c r="G6479" i="1"/>
  <c r="H6479" i="1"/>
  <c r="F6480" i="1"/>
  <c r="G6480" i="1"/>
  <c r="H6480" i="1"/>
  <c r="F6481" i="1"/>
  <c r="G6481" i="1"/>
  <c r="H6481" i="1"/>
  <c r="F6482" i="1"/>
  <c r="G6482" i="1"/>
  <c r="H6482" i="1"/>
  <c r="F6483" i="1"/>
  <c r="G6483" i="1"/>
  <c r="H6483" i="1"/>
  <c r="F6484" i="1"/>
  <c r="G6484" i="1"/>
  <c r="H6484" i="1"/>
  <c r="F6485" i="1"/>
  <c r="G6485" i="1"/>
  <c r="H6485" i="1"/>
  <c r="F6486" i="1"/>
  <c r="G6486" i="1"/>
  <c r="H6486" i="1"/>
  <c r="F6487" i="1"/>
  <c r="G6487" i="1"/>
  <c r="H6487" i="1"/>
  <c r="F6488" i="1"/>
  <c r="G6488" i="1"/>
  <c r="H6488" i="1"/>
  <c r="F6489" i="1"/>
  <c r="G6489" i="1"/>
  <c r="H6489" i="1"/>
  <c r="F6490" i="1"/>
  <c r="G6490" i="1"/>
  <c r="H6490" i="1"/>
  <c r="F6491" i="1"/>
  <c r="G6491" i="1"/>
  <c r="H6491" i="1"/>
  <c r="F6492" i="1"/>
  <c r="G6492" i="1"/>
  <c r="H6492" i="1"/>
  <c r="F6493" i="1"/>
  <c r="G6493" i="1"/>
  <c r="H6493" i="1"/>
  <c r="F6494" i="1"/>
  <c r="G6494" i="1"/>
  <c r="H6494" i="1"/>
  <c r="F6495" i="1"/>
  <c r="G6495" i="1"/>
  <c r="H6495" i="1"/>
  <c r="F6496" i="1"/>
  <c r="G6496" i="1"/>
  <c r="H6496" i="1"/>
  <c r="F6497" i="1"/>
  <c r="G6497" i="1"/>
  <c r="H6497" i="1"/>
  <c r="F6498" i="1"/>
  <c r="G6498" i="1"/>
  <c r="H6498" i="1"/>
  <c r="F6499" i="1"/>
  <c r="G6499" i="1"/>
  <c r="H6499" i="1"/>
  <c r="F6500" i="1"/>
  <c r="G6500" i="1"/>
  <c r="H6500" i="1"/>
  <c r="F6501" i="1"/>
  <c r="G6501" i="1"/>
  <c r="H6501" i="1"/>
  <c r="F6502" i="1"/>
  <c r="G6502" i="1"/>
  <c r="H6502" i="1"/>
  <c r="F6503" i="1"/>
  <c r="G6503" i="1"/>
  <c r="H6503" i="1"/>
  <c r="F6504" i="1"/>
  <c r="G6504" i="1"/>
  <c r="H6504" i="1"/>
  <c r="F6505" i="1"/>
  <c r="G6505" i="1"/>
  <c r="H6505" i="1"/>
  <c r="F6506" i="1"/>
  <c r="G6506" i="1"/>
  <c r="H6506" i="1"/>
  <c r="F6507" i="1"/>
  <c r="G6507" i="1"/>
  <c r="H6507" i="1"/>
  <c r="F6508" i="1"/>
  <c r="G6508" i="1"/>
  <c r="H6508" i="1"/>
  <c r="F6509" i="1"/>
  <c r="G6509" i="1"/>
  <c r="H6509" i="1"/>
  <c r="F6510" i="1"/>
  <c r="G6510" i="1"/>
  <c r="H6510" i="1"/>
  <c r="F6511" i="1"/>
  <c r="G6511" i="1"/>
  <c r="H6511" i="1"/>
  <c r="F6512" i="1"/>
  <c r="G6512" i="1"/>
  <c r="H6512" i="1"/>
  <c r="F6513" i="1"/>
  <c r="G6513" i="1"/>
  <c r="H6513" i="1"/>
  <c r="F6514" i="1"/>
  <c r="G6514" i="1"/>
  <c r="H6514" i="1"/>
  <c r="F6515" i="1"/>
  <c r="G6515" i="1"/>
  <c r="H6515" i="1"/>
  <c r="F6516" i="1"/>
  <c r="G6516" i="1"/>
  <c r="H6516" i="1"/>
  <c r="F6517" i="1"/>
  <c r="G6517" i="1"/>
  <c r="H6517" i="1"/>
  <c r="F6518" i="1"/>
  <c r="G6518" i="1"/>
  <c r="H6518" i="1"/>
  <c r="F6519" i="1"/>
  <c r="G6519" i="1"/>
  <c r="H6519" i="1"/>
  <c r="F6520" i="1"/>
  <c r="G6520" i="1"/>
  <c r="H6520" i="1"/>
  <c r="F6521" i="1"/>
  <c r="G6521" i="1"/>
  <c r="H6521" i="1"/>
  <c r="F6522" i="1"/>
  <c r="G6522" i="1"/>
  <c r="H6522" i="1"/>
  <c r="F6523" i="1"/>
  <c r="G6523" i="1"/>
  <c r="H6523" i="1"/>
  <c r="F6524" i="1"/>
  <c r="G6524" i="1"/>
  <c r="H6524" i="1"/>
  <c r="F6525" i="1"/>
  <c r="G6525" i="1"/>
  <c r="H6525" i="1"/>
  <c r="F6526" i="1"/>
  <c r="G6526" i="1"/>
  <c r="H6526" i="1"/>
  <c r="F6527" i="1"/>
  <c r="G6527" i="1"/>
  <c r="H6527" i="1"/>
  <c r="F6528" i="1"/>
  <c r="G6528" i="1"/>
  <c r="H6528" i="1"/>
  <c r="F6529" i="1"/>
  <c r="G6529" i="1"/>
  <c r="H6529" i="1"/>
  <c r="F6530" i="1"/>
  <c r="G6530" i="1"/>
  <c r="H6530" i="1"/>
  <c r="F6531" i="1"/>
  <c r="G6531" i="1"/>
  <c r="H6531" i="1"/>
  <c r="F6532" i="1"/>
  <c r="G6532" i="1"/>
  <c r="H6532" i="1"/>
  <c r="F6533" i="1"/>
  <c r="G6533" i="1"/>
  <c r="H6533" i="1"/>
  <c r="F6534" i="1"/>
  <c r="G6534" i="1"/>
  <c r="H6534" i="1"/>
  <c r="F6535" i="1"/>
  <c r="G6535" i="1"/>
  <c r="H6535" i="1"/>
  <c r="F6536" i="1"/>
  <c r="G6536" i="1"/>
  <c r="H6536" i="1"/>
  <c r="F6537" i="1"/>
  <c r="G6537" i="1"/>
  <c r="H6537" i="1"/>
  <c r="F6538" i="1"/>
  <c r="G6538" i="1"/>
  <c r="H6538" i="1"/>
  <c r="F6539" i="1"/>
  <c r="G6539" i="1"/>
  <c r="H6539" i="1"/>
  <c r="F6540" i="1"/>
  <c r="G6540" i="1"/>
  <c r="H6540" i="1"/>
  <c r="F6541" i="1"/>
  <c r="G6541" i="1"/>
  <c r="H6541" i="1"/>
  <c r="F6542" i="1"/>
  <c r="G6542" i="1"/>
  <c r="H6542" i="1"/>
  <c r="F6543" i="1"/>
  <c r="G6543" i="1"/>
  <c r="H6543" i="1"/>
  <c r="F6544" i="1"/>
  <c r="G6544" i="1"/>
  <c r="H6544" i="1"/>
  <c r="F6545" i="1"/>
  <c r="G6545" i="1"/>
  <c r="H6545" i="1"/>
  <c r="F6546" i="1"/>
  <c r="G6546" i="1"/>
  <c r="H6546" i="1"/>
  <c r="F6547" i="1"/>
  <c r="G6547" i="1"/>
  <c r="H6547" i="1"/>
  <c r="F6548" i="1"/>
  <c r="G6548" i="1"/>
  <c r="H6548" i="1"/>
  <c r="F6549" i="1"/>
  <c r="G6549" i="1"/>
  <c r="H6549" i="1"/>
  <c r="F6550" i="1"/>
  <c r="G6550" i="1"/>
  <c r="H6550" i="1"/>
  <c r="F6551" i="1"/>
  <c r="G6551" i="1"/>
  <c r="H6551" i="1"/>
  <c r="F6552" i="1"/>
  <c r="G6552" i="1"/>
  <c r="H6552" i="1"/>
  <c r="F6553" i="1"/>
  <c r="G6553" i="1"/>
  <c r="H6553" i="1"/>
  <c r="F6554" i="1"/>
  <c r="G6554" i="1"/>
  <c r="H6554" i="1"/>
  <c r="F6555" i="1"/>
  <c r="G6555" i="1"/>
  <c r="H6555" i="1"/>
  <c r="F6556" i="1"/>
  <c r="G6556" i="1"/>
  <c r="H6556" i="1"/>
  <c r="F6557" i="1"/>
  <c r="G6557" i="1"/>
  <c r="H6557" i="1"/>
  <c r="F6558" i="1"/>
  <c r="G6558" i="1"/>
  <c r="H6558" i="1"/>
  <c r="F6559" i="1"/>
  <c r="G6559" i="1"/>
  <c r="H6559" i="1"/>
  <c r="F6560" i="1"/>
  <c r="G6560" i="1"/>
  <c r="H6560" i="1"/>
  <c r="F6561" i="1"/>
  <c r="G6561" i="1"/>
  <c r="H6561" i="1"/>
  <c r="F6562" i="1"/>
  <c r="G6562" i="1"/>
  <c r="H6562" i="1"/>
  <c r="F6563" i="1"/>
  <c r="G6563" i="1"/>
  <c r="H6563" i="1"/>
  <c r="F6564" i="1"/>
  <c r="G6564" i="1"/>
  <c r="H6564" i="1"/>
  <c r="F6565" i="1"/>
  <c r="G6565" i="1"/>
  <c r="H6565" i="1"/>
  <c r="F6566" i="1"/>
  <c r="G6566" i="1"/>
  <c r="H6566" i="1"/>
  <c r="F6567" i="1"/>
  <c r="G6567" i="1"/>
  <c r="H6567" i="1"/>
  <c r="F6568" i="1"/>
  <c r="G6568" i="1"/>
  <c r="H6568" i="1"/>
  <c r="F6569" i="1"/>
  <c r="G6569" i="1"/>
  <c r="H6569" i="1"/>
  <c r="F6570" i="1"/>
  <c r="G6570" i="1"/>
  <c r="H6570" i="1"/>
  <c r="F6571" i="1"/>
  <c r="G6571" i="1"/>
  <c r="H6571" i="1"/>
  <c r="F6572" i="1"/>
  <c r="G6572" i="1"/>
  <c r="H6572" i="1"/>
  <c r="F6573" i="1"/>
  <c r="G6573" i="1"/>
  <c r="H6573" i="1"/>
  <c r="F6574" i="1"/>
  <c r="G6574" i="1"/>
  <c r="H6574" i="1"/>
  <c r="F6575" i="1"/>
  <c r="G6575" i="1"/>
  <c r="H6575" i="1"/>
  <c r="F6576" i="1"/>
  <c r="G6576" i="1"/>
  <c r="H6576" i="1"/>
  <c r="F6577" i="1"/>
  <c r="G6577" i="1"/>
  <c r="H6577" i="1"/>
  <c r="F6578" i="1"/>
  <c r="G6578" i="1"/>
  <c r="H6578" i="1"/>
  <c r="F6579" i="1"/>
  <c r="G6579" i="1"/>
  <c r="H6579" i="1"/>
  <c r="F6580" i="1"/>
  <c r="G6580" i="1"/>
  <c r="H6580" i="1"/>
  <c r="F6581" i="1"/>
  <c r="G6581" i="1"/>
  <c r="H6581" i="1"/>
  <c r="F6582" i="1"/>
  <c r="G6582" i="1"/>
  <c r="H6582" i="1"/>
  <c r="F6583" i="1"/>
  <c r="G6583" i="1"/>
  <c r="H6583" i="1"/>
  <c r="F6584" i="1"/>
  <c r="G6584" i="1"/>
  <c r="H6584" i="1"/>
  <c r="F6585" i="1"/>
  <c r="G6585" i="1"/>
  <c r="H6585" i="1"/>
  <c r="F6586" i="1"/>
  <c r="G6586" i="1"/>
  <c r="H6586" i="1"/>
  <c r="F6587" i="1"/>
  <c r="G6587" i="1"/>
  <c r="H6587" i="1"/>
  <c r="F6588" i="1"/>
  <c r="G6588" i="1"/>
  <c r="H6588" i="1"/>
  <c r="F6589" i="1"/>
  <c r="G6589" i="1"/>
  <c r="H6589" i="1"/>
  <c r="F6590" i="1"/>
  <c r="G6590" i="1"/>
  <c r="H6590" i="1"/>
  <c r="F6591" i="1"/>
  <c r="G6591" i="1"/>
  <c r="H6591" i="1"/>
  <c r="F6592" i="1"/>
  <c r="G6592" i="1"/>
  <c r="H6592" i="1"/>
  <c r="F6593" i="1"/>
  <c r="G6593" i="1"/>
  <c r="H6593" i="1"/>
  <c r="F6594" i="1"/>
  <c r="G6594" i="1"/>
  <c r="H6594" i="1"/>
  <c r="F6595" i="1"/>
  <c r="G6595" i="1"/>
  <c r="H6595" i="1"/>
  <c r="F6596" i="1"/>
  <c r="G6596" i="1"/>
  <c r="H6596" i="1"/>
  <c r="F6597" i="1"/>
  <c r="G6597" i="1"/>
  <c r="H6597" i="1"/>
  <c r="F6598" i="1"/>
  <c r="G6598" i="1"/>
  <c r="H6598" i="1"/>
  <c r="F6599" i="1"/>
  <c r="G6599" i="1"/>
  <c r="H6599" i="1"/>
  <c r="F6600" i="1"/>
  <c r="G6600" i="1"/>
  <c r="H6600" i="1"/>
  <c r="F6601" i="1"/>
  <c r="G6601" i="1"/>
  <c r="H6601" i="1"/>
  <c r="F6602" i="1"/>
  <c r="G6602" i="1"/>
  <c r="H6602" i="1"/>
  <c r="F6603" i="1"/>
  <c r="G6603" i="1"/>
  <c r="H6603" i="1"/>
  <c r="F6604" i="1"/>
  <c r="G6604" i="1"/>
  <c r="H6604" i="1"/>
  <c r="F6605" i="1"/>
  <c r="G6605" i="1"/>
  <c r="H6605" i="1"/>
  <c r="F6606" i="1"/>
  <c r="G6606" i="1"/>
  <c r="H6606" i="1"/>
  <c r="F6607" i="1"/>
  <c r="G6607" i="1"/>
  <c r="H6607" i="1"/>
  <c r="F6608" i="1"/>
  <c r="G6608" i="1"/>
  <c r="H6608" i="1"/>
  <c r="F6609" i="1"/>
  <c r="G6609" i="1"/>
  <c r="H6609" i="1"/>
  <c r="F6610" i="1"/>
  <c r="G6610" i="1"/>
  <c r="H6610" i="1"/>
  <c r="F6611" i="1"/>
  <c r="G6611" i="1"/>
  <c r="H6611" i="1"/>
  <c r="F6612" i="1"/>
  <c r="G6612" i="1"/>
  <c r="H6612" i="1"/>
  <c r="F6613" i="1"/>
  <c r="G6613" i="1"/>
  <c r="H6613" i="1"/>
  <c r="F6614" i="1"/>
  <c r="G6614" i="1"/>
  <c r="H6614" i="1"/>
  <c r="F6615" i="1"/>
  <c r="G6615" i="1"/>
  <c r="H6615" i="1"/>
  <c r="F6616" i="1"/>
  <c r="G6616" i="1"/>
  <c r="H6616" i="1"/>
  <c r="F6617" i="1"/>
  <c r="G6617" i="1"/>
  <c r="H6617" i="1"/>
  <c r="F6618" i="1"/>
  <c r="G6618" i="1"/>
  <c r="H6618" i="1"/>
  <c r="F6619" i="1"/>
  <c r="G6619" i="1"/>
  <c r="H6619" i="1"/>
  <c r="F6620" i="1"/>
  <c r="G6620" i="1"/>
  <c r="H6620" i="1"/>
  <c r="F6621" i="1"/>
  <c r="G6621" i="1"/>
  <c r="H6621" i="1"/>
  <c r="F6622" i="1"/>
  <c r="G6622" i="1"/>
  <c r="H6622" i="1"/>
  <c r="F6623" i="1"/>
  <c r="G6623" i="1"/>
  <c r="H6623" i="1"/>
  <c r="F6624" i="1"/>
  <c r="G6624" i="1"/>
  <c r="H6624" i="1"/>
  <c r="F6625" i="1"/>
  <c r="G6625" i="1"/>
  <c r="H6625" i="1"/>
  <c r="F6626" i="1"/>
  <c r="G6626" i="1"/>
  <c r="H6626" i="1"/>
  <c r="F6627" i="1"/>
  <c r="G6627" i="1"/>
  <c r="H6627" i="1"/>
  <c r="F6628" i="1"/>
  <c r="G6628" i="1"/>
  <c r="H6628" i="1"/>
  <c r="F6629" i="1"/>
  <c r="G6629" i="1"/>
  <c r="H6629" i="1"/>
  <c r="F6630" i="1"/>
  <c r="G6630" i="1"/>
  <c r="H6630" i="1"/>
  <c r="F6631" i="1"/>
  <c r="G6631" i="1"/>
  <c r="H6631" i="1"/>
  <c r="F6632" i="1"/>
  <c r="G6632" i="1"/>
  <c r="H6632" i="1"/>
  <c r="F6633" i="1"/>
  <c r="G6633" i="1"/>
  <c r="H6633" i="1"/>
  <c r="F6634" i="1"/>
  <c r="G6634" i="1"/>
  <c r="H6634" i="1"/>
  <c r="F6635" i="1"/>
  <c r="G6635" i="1"/>
  <c r="H6635" i="1"/>
  <c r="F6636" i="1"/>
  <c r="G6636" i="1"/>
  <c r="H6636" i="1"/>
  <c r="F6637" i="1"/>
  <c r="G6637" i="1"/>
  <c r="H6637" i="1"/>
  <c r="F6638" i="1"/>
  <c r="G6638" i="1"/>
  <c r="H6638" i="1"/>
  <c r="F6639" i="1"/>
  <c r="G6639" i="1"/>
  <c r="H6639" i="1"/>
  <c r="F6640" i="1"/>
  <c r="G6640" i="1"/>
  <c r="H6640" i="1"/>
  <c r="F6641" i="1"/>
  <c r="G6641" i="1"/>
  <c r="H6641" i="1"/>
  <c r="F6642" i="1"/>
  <c r="G6642" i="1"/>
  <c r="H6642" i="1"/>
  <c r="F6643" i="1"/>
  <c r="G6643" i="1"/>
  <c r="H6643" i="1"/>
  <c r="F6644" i="1"/>
  <c r="G6644" i="1"/>
  <c r="H6644" i="1"/>
  <c r="F6645" i="1"/>
  <c r="G6645" i="1"/>
  <c r="H6645" i="1"/>
  <c r="F6646" i="1"/>
  <c r="G6646" i="1"/>
  <c r="H6646" i="1"/>
  <c r="F6647" i="1"/>
  <c r="G6647" i="1"/>
  <c r="H6647" i="1"/>
  <c r="F6648" i="1"/>
  <c r="G6648" i="1"/>
  <c r="H6648" i="1"/>
  <c r="F6649" i="1"/>
  <c r="G6649" i="1"/>
  <c r="H6649" i="1"/>
  <c r="F6650" i="1"/>
  <c r="G6650" i="1"/>
  <c r="H6650" i="1"/>
  <c r="F6651" i="1"/>
  <c r="G6651" i="1"/>
  <c r="H6651" i="1"/>
  <c r="F6652" i="1"/>
  <c r="G6652" i="1"/>
  <c r="H6652" i="1"/>
  <c r="F6653" i="1"/>
  <c r="G6653" i="1"/>
  <c r="H6653" i="1"/>
  <c r="F6654" i="1"/>
  <c r="G6654" i="1"/>
  <c r="H6654" i="1"/>
  <c r="F6655" i="1"/>
  <c r="G6655" i="1"/>
  <c r="H6655" i="1"/>
  <c r="F6656" i="1"/>
  <c r="G6656" i="1"/>
  <c r="H6656" i="1"/>
  <c r="F6657" i="1"/>
  <c r="G6657" i="1"/>
  <c r="H6657" i="1"/>
  <c r="F6658" i="1"/>
  <c r="G6658" i="1"/>
  <c r="H6658" i="1"/>
  <c r="F6659" i="1"/>
  <c r="G6659" i="1"/>
  <c r="H6659" i="1"/>
  <c r="F6660" i="1"/>
  <c r="G6660" i="1"/>
  <c r="H6660" i="1"/>
  <c r="F6661" i="1"/>
  <c r="G6661" i="1"/>
  <c r="H6661" i="1"/>
  <c r="F6662" i="1"/>
  <c r="G6662" i="1"/>
  <c r="H6662" i="1"/>
  <c r="F6663" i="1"/>
  <c r="G6663" i="1"/>
  <c r="H6663" i="1"/>
  <c r="F6664" i="1"/>
  <c r="G6664" i="1"/>
  <c r="H6664" i="1"/>
  <c r="F6665" i="1"/>
  <c r="G6665" i="1"/>
  <c r="H6665" i="1"/>
  <c r="F6666" i="1"/>
  <c r="G6666" i="1"/>
  <c r="H6666" i="1"/>
  <c r="F6667" i="1"/>
  <c r="G6667" i="1"/>
  <c r="H6667" i="1"/>
  <c r="F6668" i="1"/>
  <c r="G6668" i="1"/>
  <c r="H6668" i="1"/>
  <c r="F6669" i="1"/>
  <c r="G6669" i="1"/>
  <c r="H6669" i="1"/>
  <c r="F6670" i="1"/>
  <c r="G6670" i="1"/>
  <c r="H6670" i="1"/>
  <c r="F6671" i="1"/>
  <c r="G6671" i="1"/>
  <c r="H6671" i="1"/>
  <c r="F6672" i="1"/>
  <c r="G6672" i="1"/>
  <c r="H6672" i="1"/>
  <c r="F6673" i="1"/>
  <c r="G6673" i="1"/>
  <c r="H6673" i="1"/>
  <c r="F6674" i="1"/>
  <c r="G6674" i="1"/>
  <c r="H6674" i="1"/>
  <c r="F6675" i="1"/>
  <c r="G6675" i="1"/>
  <c r="H6675" i="1"/>
  <c r="F6676" i="1"/>
  <c r="G6676" i="1"/>
  <c r="H6676" i="1"/>
  <c r="F6677" i="1"/>
  <c r="G6677" i="1"/>
  <c r="H6677" i="1"/>
  <c r="F6678" i="1"/>
  <c r="G6678" i="1"/>
  <c r="H6678" i="1"/>
  <c r="F6679" i="1"/>
  <c r="G6679" i="1"/>
  <c r="H6679" i="1"/>
  <c r="F6680" i="1"/>
  <c r="G6680" i="1"/>
  <c r="H6680" i="1"/>
  <c r="F6681" i="1"/>
  <c r="G6681" i="1"/>
  <c r="H6681" i="1"/>
  <c r="F6682" i="1"/>
  <c r="G6682" i="1"/>
  <c r="H6682" i="1"/>
  <c r="F6683" i="1"/>
  <c r="G6683" i="1"/>
  <c r="H6683" i="1"/>
  <c r="F6684" i="1"/>
  <c r="G6684" i="1"/>
  <c r="H6684" i="1"/>
  <c r="F6685" i="1"/>
  <c r="G6685" i="1"/>
  <c r="H6685" i="1"/>
  <c r="F6686" i="1"/>
  <c r="G6686" i="1"/>
  <c r="H6686" i="1"/>
  <c r="F6687" i="1"/>
  <c r="G6687" i="1"/>
  <c r="H6687" i="1"/>
  <c r="F6688" i="1"/>
  <c r="G6688" i="1"/>
  <c r="H6688" i="1"/>
  <c r="F6689" i="1"/>
  <c r="G6689" i="1"/>
  <c r="H6689" i="1"/>
  <c r="F6690" i="1"/>
  <c r="G6690" i="1"/>
  <c r="H6690" i="1"/>
  <c r="F6691" i="1"/>
  <c r="G6691" i="1"/>
  <c r="H6691" i="1"/>
  <c r="F6692" i="1"/>
  <c r="G6692" i="1"/>
  <c r="H6692" i="1"/>
  <c r="F6693" i="1"/>
  <c r="G6693" i="1"/>
  <c r="H6693" i="1"/>
  <c r="F6694" i="1"/>
  <c r="G6694" i="1"/>
  <c r="H6694" i="1"/>
  <c r="F6695" i="1"/>
  <c r="G6695" i="1"/>
  <c r="H6695" i="1"/>
  <c r="F6696" i="1"/>
  <c r="G6696" i="1"/>
  <c r="H6696" i="1"/>
  <c r="F6697" i="1"/>
  <c r="G6697" i="1"/>
  <c r="H6697" i="1"/>
  <c r="F6698" i="1"/>
  <c r="G6698" i="1"/>
  <c r="H6698" i="1"/>
  <c r="F6699" i="1"/>
  <c r="G6699" i="1"/>
  <c r="H6699" i="1"/>
  <c r="F6700" i="1"/>
  <c r="G6700" i="1"/>
  <c r="H6700" i="1"/>
  <c r="F6701" i="1"/>
  <c r="G6701" i="1"/>
  <c r="H6701" i="1"/>
  <c r="F6702" i="1"/>
  <c r="G6702" i="1"/>
  <c r="H6702" i="1"/>
  <c r="F6703" i="1"/>
  <c r="G6703" i="1"/>
  <c r="H6703" i="1"/>
  <c r="F6704" i="1"/>
  <c r="G6704" i="1"/>
  <c r="H6704" i="1"/>
  <c r="F6705" i="1"/>
  <c r="G6705" i="1"/>
  <c r="H6705" i="1"/>
  <c r="F6706" i="1"/>
  <c r="G6706" i="1"/>
  <c r="H6706" i="1"/>
  <c r="F6707" i="1"/>
  <c r="G6707" i="1"/>
  <c r="H6707" i="1"/>
  <c r="F6708" i="1"/>
  <c r="G6708" i="1"/>
  <c r="H6708" i="1"/>
  <c r="F6709" i="1"/>
  <c r="G6709" i="1"/>
  <c r="H6709" i="1"/>
  <c r="F6710" i="1"/>
  <c r="G6710" i="1"/>
  <c r="H6710" i="1"/>
  <c r="F6711" i="1"/>
  <c r="G6711" i="1"/>
  <c r="H6711" i="1"/>
  <c r="F6712" i="1"/>
  <c r="G6712" i="1"/>
  <c r="H6712" i="1"/>
  <c r="F6713" i="1"/>
  <c r="G6713" i="1"/>
  <c r="H6713" i="1"/>
  <c r="F6714" i="1"/>
  <c r="G6714" i="1"/>
  <c r="H6714" i="1"/>
  <c r="F6715" i="1"/>
  <c r="G6715" i="1"/>
  <c r="H6715" i="1"/>
  <c r="F6716" i="1"/>
  <c r="G6716" i="1"/>
  <c r="H6716" i="1"/>
  <c r="F6717" i="1"/>
  <c r="G6717" i="1"/>
  <c r="H6717" i="1"/>
  <c r="F6718" i="1"/>
  <c r="G6718" i="1"/>
  <c r="H6718" i="1"/>
  <c r="F6719" i="1"/>
  <c r="G6719" i="1"/>
  <c r="H6719" i="1"/>
  <c r="F6720" i="1"/>
  <c r="G6720" i="1"/>
  <c r="H6720" i="1"/>
  <c r="F6721" i="1"/>
  <c r="G6721" i="1"/>
  <c r="H6721" i="1"/>
  <c r="F6722" i="1"/>
  <c r="G6722" i="1"/>
  <c r="H6722" i="1"/>
  <c r="F6723" i="1"/>
  <c r="G6723" i="1"/>
  <c r="H6723" i="1"/>
  <c r="F6724" i="1"/>
  <c r="G6724" i="1"/>
  <c r="H6724" i="1"/>
  <c r="F6725" i="1"/>
  <c r="G6725" i="1"/>
  <c r="H6725" i="1"/>
  <c r="F6726" i="1"/>
  <c r="G6726" i="1"/>
  <c r="H6726" i="1"/>
  <c r="F6727" i="1"/>
  <c r="G6727" i="1"/>
  <c r="H6727" i="1"/>
  <c r="F6728" i="1"/>
  <c r="G6728" i="1"/>
  <c r="H6728" i="1"/>
  <c r="F6729" i="1"/>
  <c r="G6729" i="1"/>
  <c r="H6729" i="1"/>
  <c r="F6730" i="1"/>
  <c r="G6730" i="1"/>
  <c r="H6730" i="1"/>
  <c r="F6731" i="1"/>
  <c r="G6731" i="1"/>
  <c r="H6731" i="1"/>
  <c r="F6732" i="1"/>
  <c r="G6732" i="1"/>
  <c r="H6732" i="1"/>
  <c r="F6733" i="1"/>
  <c r="G6733" i="1"/>
  <c r="H6733" i="1"/>
  <c r="F6734" i="1"/>
  <c r="G6734" i="1"/>
  <c r="H6734" i="1"/>
  <c r="F6735" i="1"/>
  <c r="G6735" i="1"/>
  <c r="H6735" i="1"/>
  <c r="F6736" i="1"/>
  <c r="G6736" i="1"/>
  <c r="H6736" i="1"/>
  <c r="F6737" i="1"/>
  <c r="G6737" i="1"/>
  <c r="H6737" i="1"/>
  <c r="F6738" i="1"/>
  <c r="G6738" i="1"/>
  <c r="H6738" i="1"/>
  <c r="F6739" i="1"/>
  <c r="G6739" i="1"/>
  <c r="H6739" i="1"/>
  <c r="F6740" i="1"/>
  <c r="G6740" i="1"/>
  <c r="H6740" i="1"/>
  <c r="F6741" i="1"/>
  <c r="G6741" i="1"/>
  <c r="H6741" i="1"/>
  <c r="F6742" i="1"/>
  <c r="G6742" i="1"/>
  <c r="H6742" i="1"/>
  <c r="F6743" i="1"/>
  <c r="G6743" i="1"/>
  <c r="H6743" i="1"/>
  <c r="F6744" i="1"/>
  <c r="G6744" i="1"/>
  <c r="H6744" i="1"/>
  <c r="F6745" i="1"/>
  <c r="G6745" i="1"/>
  <c r="H6745" i="1"/>
  <c r="F6746" i="1"/>
  <c r="G6746" i="1"/>
  <c r="H6746" i="1"/>
  <c r="F6747" i="1"/>
  <c r="G6747" i="1"/>
  <c r="H6747" i="1"/>
  <c r="F6748" i="1"/>
  <c r="G6748" i="1"/>
  <c r="H6748" i="1"/>
  <c r="F6749" i="1"/>
  <c r="G6749" i="1"/>
  <c r="H6749" i="1"/>
  <c r="F6750" i="1"/>
  <c r="G6750" i="1"/>
  <c r="H6750" i="1"/>
  <c r="F6751" i="1"/>
  <c r="G6751" i="1"/>
  <c r="H6751" i="1"/>
  <c r="F6752" i="1"/>
  <c r="G6752" i="1"/>
  <c r="H6752" i="1"/>
  <c r="F6753" i="1"/>
  <c r="G6753" i="1"/>
  <c r="H6753" i="1"/>
  <c r="F6754" i="1"/>
  <c r="G6754" i="1"/>
  <c r="H6754" i="1"/>
  <c r="F6755" i="1"/>
  <c r="G6755" i="1"/>
  <c r="H6755" i="1"/>
  <c r="F6756" i="1"/>
  <c r="G6756" i="1"/>
  <c r="H6756" i="1"/>
  <c r="F6757" i="1"/>
  <c r="G6757" i="1"/>
  <c r="H6757" i="1"/>
  <c r="F6758" i="1"/>
  <c r="G6758" i="1"/>
  <c r="H6758" i="1"/>
  <c r="F6759" i="1"/>
  <c r="G6759" i="1"/>
  <c r="H6759" i="1"/>
  <c r="F6760" i="1"/>
  <c r="G6760" i="1"/>
  <c r="H6760" i="1"/>
  <c r="F6761" i="1"/>
  <c r="G6761" i="1"/>
  <c r="H6761" i="1"/>
  <c r="F6762" i="1"/>
  <c r="G6762" i="1"/>
  <c r="H6762" i="1"/>
  <c r="F6763" i="1"/>
  <c r="G6763" i="1"/>
  <c r="H6763" i="1"/>
  <c r="F6764" i="1"/>
  <c r="G6764" i="1"/>
  <c r="H6764" i="1"/>
  <c r="F6765" i="1"/>
  <c r="G6765" i="1"/>
  <c r="H6765" i="1"/>
  <c r="F6766" i="1"/>
  <c r="G6766" i="1"/>
  <c r="H6766" i="1"/>
  <c r="F6767" i="1"/>
  <c r="G6767" i="1"/>
  <c r="H6767" i="1"/>
  <c r="F6768" i="1"/>
  <c r="G6768" i="1"/>
  <c r="H6768" i="1"/>
  <c r="F6769" i="1"/>
  <c r="G6769" i="1"/>
  <c r="H6769" i="1"/>
  <c r="F6770" i="1"/>
  <c r="G6770" i="1"/>
  <c r="H6770" i="1"/>
  <c r="F6771" i="1"/>
  <c r="G6771" i="1"/>
  <c r="H6771" i="1"/>
  <c r="F6772" i="1"/>
  <c r="G6772" i="1"/>
  <c r="H6772" i="1"/>
  <c r="F6773" i="1"/>
  <c r="G6773" i="1"/>
  <c r="H6773" i="1"/>
  <c r="F6774" i="1"/>
  <c r="G6774" i="1"/>
  <c r="H6774" i="1"/>
  <c r="F6775" i="1"/>
  <c r="G6775" i="1"/>
  <c r="H6775" i="1"/>
  <c r="F6776" i="1"/>
  <c r="G6776" i="1"/>
  <c r="H6776" i="1"/>
  <c r="F6777" i="1"/>
  <c r="G6777" i="1"/>
  <c r="H6777" i="1"/>
  <c r="F6778" i="1"/>
  <c r="G6778" i="1"/>
  <c r="H6778" i="1"/>
  <c r="F6779" i="1"/>
  <c r="G6779" i="1"/>
  <c r="H6779" i="1"/>
  <c r="F6780" i="1"/>
  <c r="G6780" i="1"/>
  <c r="H6780" i="1"/>
  <c r="F6781" i="1"/>
  <c r="G6781" i="1"/>
  <c r="H6781" i="1"/>
  <c r="F6782" i="1"/>
  <c r="G6782" i="1"/>
  <c r="H6782" i="1"/>
  <c r="F6783" i="1"/>
  <c r="G6783" i="1"/>
  <c r="H6783" i="1"/>
  <c r="F6784" i="1"/>
  <c r="G6784" i="1"/>
  <c r="H6784" i="1"/>
  <c r="F6785" i="1"/>
  <c r="G6785" i="1"/>
  <c r="H6785" i="1"/>
  <c r="F6786" i="1"/>
  <c r="G6786" i="1"/>
  <c r="H6786" i="1"/>
  <c r="F6787" i="1"/>
  <c r="G6787" i="1"/>
  <c r="H6787" i="1"/>
  <c r="F6788" i="1"/>
  <c r="G6788" i="1"/>
  <c r="H6788" i="1"/>
  <c r="F6789" i="1"/>
  <c r="G6789" i="1"/>
  <c r="H6789" i="1"/>
  <c r="F6790" i="1"/>
  <c r="G6790" i="1"/>
  <c r="H6790" i="1"/>
  <c r="F6791" i="1"/>
  <c r="G6791" i="1"/>
  <c r="H6791" i="1"/>
  <c r="F6792" i="1"/>
  <c r="G6792" i="1"/>
  <c r="H6792" i="1"/>
  <c r="F6793" i="1"/>
  <c r="G6793" i="1"/>
  <c r="H6793" i="1"/>
  <c r="F6794" i="1"/>
  <c r="G6794" i="1"/>
  <c r="H6794" i="1"/>
  <c r="F6795" i="1"/>
  <c r="G6795" i="1"/>
  <c r="H6795" i="1"/>
  <c r="F6796" i="1"/>
  <c r="G6796" i="1"/>
  <c r="H6796" i="1"/>
  <c r="F6797" i="1"/>
  <c r="G6797" i="1"/>
  <c r="H6797" i="1"/>
  <c r="F6798" i="1"/>
  <c r="G6798" i="1"/>
  <c r="H6798" i="1"/>
  <c r="F6799" i="1"/>
  <c r="G6799" i="1"/>
  <c r="H6799" i="1"/>
  <c r="F6800" i="1"/>
  <c r="G6800" i="1"/>
  <c r="H6800" i="1"/>
  <c r="F6801" i="1"/>
  <c r="G6801" i="1"/>
  <c r="H6801" i="1"/>
  <c r="F6802" i="1"/>
  <c r="G6802" i="1"/>
  <c r="H6802" i="1"/>
  <c r="F6803" i="1"/>
  <c r="G6803" i="1"/>
  <c r="H6803" i="1"/>
  <c r="F6804" i="1"/>
  <c r="G6804" i="1"/>
  <c r="H6804" i="1"/>
  <c r="F6805" i="1"/>
  <c r="G6805" i="1"/>
  <c r="H6805" i="1"/>
  <c r="F6806" i="1"/>
  <c r="G6806" i="1"/>
  <c r="H6806" i="1"/>
  <c r="F6807" i="1"/>
  <c r="G6807" i="1"/>
  <c r="H6807" i="1"/>
  <c r="F6808" i="1"/>
  <c r="G6808" i="1"/>
  <c r="H6808" i="1"/>
  <c r="F6809" i="1"/>
  <c r="G6809" i="1"/>
  <c r="H6809" i="1"/>
  <c r="F6810" i="1"/>
  <c r="G6810" i="1"/>
  <c r="H6810" i="1"/>
  <c r="F6811" i="1"/>
  <c r="G6811" i="1"/>
  <c r="H6811" i="1"/>
  <c r="F6812" i="1"/>
  <c r="G6812" i="1"/>
  <c r="H6812" i="1"/>
  <c r="F6813" i="1"/>
  <c r="G6813" i="1"/>
  <c r="H6813" i="1"/>
  <c r="F6814" i="1"/>
  <c r="G6814" i="1"/>
  <c r="H6814" i="1"/>
  <c r="F6815" i="1"/>
  <c r="G6815" i="1"/>
  <c r="H6815" i="1"/>
  <c r="F6816" i="1"/>
  <c r="G6816" i="1"/>
  <c r="H6816" i="1"/>
  <c r="F6817" i="1"/>
  <c r="G6817" i="1"/>
  <c r="H6817" i="1"/>
  <c r="F6818" i="1"/>
  <c r="G6818" i="1"/>
  <c r="H6818" i="1"/>
  <c r="F6819" i="1"/>
  <c r="G6819" i="1"/>
  <c r="H6819" i="1"/>
  <c r="F6820" i="1"/>
  <c r="G6820" i="1"/>
  <c r="H6820" i="1"/>
  <c r="F6821" i="1"/>
  <c r="G6821" i="1"/>
  <c r="H6821" i="1"/>
  <c r="F6822" i="1"/>
  <c r="G6822" i="1"/>
  <c r="H6822" i="1"/>
  <c r="F6823" i="1"/>
  <c r="G6823" i="1"/>
  <c r="H6823" i="1"/>
  <c r="F6824" i="1"/>
  <c r="G6824" i="1"/>
  <c r="H6824" i="1"/>
  <c r="F6825" i="1"/>
  <c r="G6825" i="1"/>
  <c r="H6825" i="1"/>
  <c r="F6826" i="1"/>
  <c r="G6826" i="1"/>
  <c r="H6826" i="1"/>
  <c r="F6827" i="1"/>
  <c r="G6827" i="1"/>
  <c r="H6827" i="1"/>
  <c r="F6828" i="1"/>
  <c r="G6828" i="1"/>
  <c r="H6828" i="1"/>
  <c r="F6829" i="1"/>
  <c r="G6829" i="1"/>
  <c r="H6829" i="1"/>
  <c r="F6830" i="1"/>
  <c r="G6830" i="1"/>
  <c r="H6830" i="1"/>
  <c r="F6831" i="1"/>
  <c r="G6831" i="1"/>
  <c r="H6831" i="1"/>
  <c r="F6832" i="1"/>
  <c r="G6832" i="1"/>
  <c r="H6832" i="1"/>
  <c r="F6833" i="1"/>
  <c r="G6833" i="1"/>
  <c r="H6833" i="1"/>
  <c r="F6834" i="1"/>
  <c r="G6834" i="1"/>
  <c r="H6834" i="1"/>
  <c r="F6835" i="1"/>
  <c r="G6835" i="1"/>
  <c r="H6835" i="1"/>
  <c r="F6836" i="1"/>
  <c r="G6836" i="1"/>
  <c r="H6836" i="1"/>
  <c r="F6837" i="1"/>
  <c r="G6837" i="1"/>
  <c r="H6837" i="1"/>
  <c r="F6838" i="1"/>
  <c r="G6838" i="1"/>
  <c r="H6838" i="1"/>
  <c r="F6839" i="1"/>
  <c r="G6839" i="1"/>
  <c r="H6839" i="1"/>
  <c r="F6840" i="1"/>
  <c r="G6840" i="1"/>
  <c r="H6840" i="1"/>
  <c r="F6841" i="1"/>
  <c r="G6841" i="1"/>
  <c r="H6841" i="1"/>
  <c r="F6842" i="1"/>
  <c r="G6842" i="1"/>
  <c r="H6842" i="1"/>
  <c r="F6843" i="1"/>
  <c r="G6843" i="1"/>
  <c r="H6843" i="1"/>
  <c r="F6844" i="1"/>
  <c r="G6844" i="1"/>
  <c r="H6844" i="1"/>
  <c r="F6845" i="1"/>
  <c r="G6845" i="1"/>
  <c r="H6845" i="1"/>
  <c r="F6846" i="1"/>
  <c r="G6846" i="1"/>
  <c r="H6846" i="1"/>
  <c r="F6847" i="1"/>
  <c r="G6847" i="1"/>
  <c r="H6847" i="1"/>
  <c r="F6848" i="1"/>
  <c r="G6848" i="1"/>
  <c r="H6848" i="1"/>
  <c r="F6849" i="1"/>
  <c r="G6849" i="1"/>
  <c r="H6849" i="1"/>
  <c r="F6850" i="1"/>
  <c r="G6850" i="1"/>
  <c r="H6850" i="1"/>
  <c r="F6851" i="1"/>
  <c r="G6851" i="1"/>
  <c r="H6851" i="1"/>
  <c r="F6852" i="1"/>
  <c r="G6852" i="1"/>
  <c r="H6852" i="1"/>
  <c r="F6853" i="1"/>
  <c r="G6853" i="1"/>
  <c r="H6853" i="1"/>
  <c r="F6854" i="1"/>
  <c r="G6854" i="1"/>
  <c r="H6854" i="1"/>
  <c r="F6855" i="1"/>
  <c r="G6855" i="1"/>
  <c r="H6855" i="1"/>
  <c r="F6856" i="1"/>
  <c r="G6856" i="1"/>
  <c r="H6856" i="1"/>
  <c r="F6857" i="1"/>
  <c r="G6857" i="1"/>
  <c r="H6857" i="1"/>
  <c r="F6858" i="1"/>
  <c r="G6858" i="1"/>
  <c r="H6858" i="1"/>
  <c r="F6859" i="1"/>
  <c r="G6859" i="1"/>
  <c r="H6859" i="1"/>
  <c r="F6860" i="1"/>
  <c r="G6860" i="1"/>
  <c r="H6860" i="1"/>
  <c r="F6861" i="1"/>
  <c r="G6861" i="1"/>
  <c r="H6861" i="1"/>
  <c r="F6862" i="1"/>
  <c r="G6862" i="1"/>
  <c r="H6862" i="1"/>
  <c r="F6863" i="1"/>
  <c r="G6863" i="1"/>
  <c r="H6863" i="1"/>
  <c r="F6864" i="1"/>
  <c r="G6864" i="1"/>
  <c r="H6864" i="1"/>
  <c r="F6865" i="1"/>
  <c r="G6865" i="1"/>
  <c r="H6865" i="1"/>
  <c r="F6866" i="1"/>
  <c r="G6866" i="1"/>
  <c r="H6866" i="1"/>
  <c r="F6867" i="1"/>
  <c r="G6867" i="1"/>
  <c r="H6867" i="1"/>
  <c r="F6868" i="1"/>
  <c r="G6868" i="1"/>
  <c r="H6868" i="1"/>
  <c r="F6869" i="1"/>
  <c r="G6869" i="1"/>
  <c r="H6869" i="1"/>
  <c r="F6870" i="1"/>
  <c r="G6870" i="1"/>
  <c r="H6870" i="1"/>
  <c r="F6871" i="1"/>
  <c r="G6871" i="1"/>
  <c r="H6871" i="1"/>
  <c r="F6872" i="1"/>
  <c r="G6872" i="1"/>
  <c r="H6872" i="1"/>
  <c r="F6873" i="1"/>
  <c r="G6873" i="1"/>
  <c r="H6873" i="1"/>
  <c r="F6874" i="1"/>
  <c r="G6874" i="1"/>
  <c r="H6874" i="1"/>
  <c r="F6875" i="1"/>
  <c r="G6875" i="1"/>
  <c r="H6875" i="1"/>
  <c r="F6876" i="1"/>
  <c r="G6876" i="1"/>
  <c r="H6876" i="1"/>
  <c r="F6877" i="1"/>
  <c r="G6877" i="1"/>
  <c r="H6877" i="1"/>
  <c r="F6878" i="1"/>
  <c r="G6878" i="1"/>
  <c r="H6878" i="1"/>
  <c r="F6879" i="1"/>
  <c r="G6879" i="1"/>
  <c r="H6879" i="1"/>
  <c r="F6880" i="1"/>
  <c r="G6880" i="1"/>
  <c r="H6880" i="1"/>
  <c r="F6881" i="1"/>
  <c r="G6881" i="1"/>
  <c r="H6881" i="1"/>
  <c r="F6882" i="1"/>
  <c r="G6882" i="1"/>
  <c r="H6882" i="1"/>
  <c r="F6883" i="1"/>
  <c r="G6883" i="1"/>
  <c r="H6883" i="1"/>
  <c r="F6884" i="1"/>
  <c r="G6884" i="1"/>
  <c r="H6884" i="1"/>
  <c r="F6885" i="1"/>
  <c r="G6885" i="1"/>
  <c r="H6885" i="1"/>
  <c r="F6886" i="1"/>
  <c r="G6886" i="1"/>
  <c r="H6886" i="1"/>
  <c r="F6887" i="1"/>
  <c r="G6887" i="1"/>
  <c r="H6887" i="1"/>
  <c r="F6888" i="1"/>
  <c r="G6888" i="1"/>
  <c r="H6888" i="1"/>
  <c r="F6889" i="1"/>
  <c r="G6889" i="1"/>
  <c r="H6889" i="1"/>
  <c r="F6890" i="1"/>
  <c r="G6890" i="1"/>
  <c r="H6890" i="1"/>
  <c r="F6891" i="1"/>
  <c r="G6891" i="1"/>
  <c r="H6891" i="1"/>
  <c r="F6892" i="1"/>
  <c r="G6892" i="1"/>
  <c r="H6892" i="1"/>
  <c r="F6893" i="1"/>
  <c r="G6893" i="1"/>
  <c r="H6893" i="1"/>
  <c r="F6894" i="1"/>
  <c r="G6894" i="1"/>
  <c r="H6894" i="1"/>
  <c r="F6895" i="1"/>
  <c r="G6895" i="1"/>
  <c r="H6895" i="1"/>
  <c r="F6896" i="1"/>
  <c r="G6896" i="1"/>
  <c r="H6896" i="1"/>
  <c r="F6897" i="1"/>
  <c r="G6897" i="1"/>
  <c r="H6897" i="1"/>
  <c r="F6898" i="1"/>
  <c r="G6898" i="1"/>
  <c r="H6898" i="1"/>
  <c r="F6899" i="1"/>
  <c r="G6899" i="1"/>
  <c r="H6899" i="1"/>
  <c r="F6900" i="1"/>
  <c r="G6900" i="1"/>
  <c r="H6900" i="1"/>
  <c r="F6901" i="1"/>
  <c r="G6901" i="1"/>
  <c r="H6901" i="1"/>
  <c r="F6902" i="1"/>
  <c r="G6902" i="1"/>
  <c r="H6902" i="1"/>
  <c r="F6903" i="1"/>
  <c r="G6903" i="1"/>
  <c r="H6903" i="1"/>
  <c r="F6904" i="1"/>
  <c r="G6904" i="1"/>
  <c r="H6904" i="1"/>
  <c r="F6905" i="1"/>
  <c r="G6905" i="1"/>
  <c r="H6905" i="1"/>
  <c r="F6906" i="1"/>
  <c r="G6906" i="1"/>
  <c r="H6906" i="1"/>
  <c r="F6907" i="1"/>
  <c r="G6907" i="1"/>
  <c r="H6907" i="1"/>
  <c r="F6908" i="1"/>
  <c r="G6908" i="1"/>
  <c r="H6908" i="1"/>
  <c r="F6909" i="1"/>
  <c r="G6909" i="1"/>
  <c r="H6909" i="1"/>
  <c r="F6910" i="1"/>
  <c r="G6910" i="1"/>
  <c r="H6910" i="1"/>
  <c r="F6911" i="1"/>
  <c r="G6911" i="1"/>
  <c r="H6911" i="1"/>
  <c r="F6912" i="1"/>
  <c r="G6912" i="1"/>
  <c r="H6912" i="1"/>
  <c r="F6913" i="1"/>
  <c r="G6913" i="1"/>
  <c r="H6913" i="1"/>
  <c r="F6914" i="1"/>
  <c r="G6914" i="1"/>
  <c r="H6914" i="1"/>
  <c r="F6915" i="1"/>
  <c r="G6915" i="1"/>
  <c r="H6915" i="1"/>
  <c r="F6916" i="1"/>
  <c r="G6916" i="1"/>
  <c r="H6916" i="1"/>
  <c r="F6917" i="1"/>
  <c r="G6917" i="1"/>
  <c r="H6917" i="1"/>
  <c r="F6918" i="1"/>
  <c r="G6918" i="1"/>
  <c r="H6918" i="1"/>
  <c r="F6919" i="1"/>
  <c r="G6919" i="1"/>
  <c r="H6919" i="1"/>
  <c r="F6920" i="1"/>
  <c r="G6920" i="1"/>
  <c r="H6920" i="1"/>
  <c r="F6921" i="1"/>
  <c r="G6921" i="1"/>
  <c r="H6921" i="1"/>
  <c r="F6922" i="1"/>
  <c r="G6922" i="1"/>
  <c r="H6922" i="1"/>
  <c r="F6923" i="1"/>
  <c r="G6923" i="1"/>
  <c r="H6923" i="1"/>
  <c r="F6924" i="1"/>
  <c r="G6924" i="1"/>
  <c r="H6924" i="1"/>
  <c r="F6925" i="1"/>
  <c r="G6925" i="1"/>
  <c r="H6925" i="1"/>
  <c r="F6926" i="1"/>
  <c r="G6926" i="1"/>
  <c r="H6926" i="1"/>
  <c r="F6927" i="1"/>
  <c r="G6927" i="1"/>
  <c r="H6927" i="1"/>
  <c r="F6928" i="1"/>
  <c r="G6928" i="1"/>
  <c r="H6928" i="1"/>
  <c r="F6929" i="1"/>
  <c r="G6929" i="1"/>
  <c r="H6929" i="1"/>
  <c r="F6930" i="1"/>
  <c r="G6930" i="1"/>
  <c r="H6930" i="1"/>
  <c r="F6931" i="1"/>
  <c r="G6931" i="1"/>
  <c r="H6931" i="1"/>
  <c r="F6932" i="1"/>
  <c r="G6932" i="1"/>
  <c r="H6932" i="1"/>
  <c r="F6933" i="1"/>
  <c r="G6933" i="1"/>
  <c r="H6933" i="1"/>
  <c r="F6934" i="1"/>
  <c r="G6934" i="1"/>
  <c r="H6934" i="1"/>
  <c r="F6935" i="1"/>
  <c r="G6935" i="1"/>
  <c r="H6935" i="1"/>
  <c r="F6936" i="1"/>
  <c r="G6936" i="1"/>
  <c r="H6936" i="1"/>
  <c r="F6937" i="1"/>
  <c r="G6937" i="1"/>
  <c r="H6937" i="1"/>
  <c r="F6938" i="1"/>
  <c r="G6938" i="1"/>
  <c r="H6938" i="1"/>
  <c r="F6939" i="1"/>
  <c r="G6939" i="1"/>
  <c r="H6939" i="1"/>
  <c r="F6940" i="1"/>
  <c r="G6940" i="1"/>
  <c r="H6940" i="1"/>
  <c r="F6941" i="1"/>
  <c r="G6941" i="1"/>
  <c r="H6941" i="1"/>
  <c r="F6942" i="1"/>
  <c r="G6942" i="1"/>
  <c r="H6942" i="1"/>
  <c r="F6943" i="1"/>
  <c r="G6943" i="1"/>
  <c r="H6943" i="1"/>
  <c r="F6944" i="1"/>
  <c r="G6944" i="1"/>
  <c r="H6944" i="1"/>
  <c r="F6945" i="1"/>
  <c r="G6945" i="1"/>
  <c r="H6945" i="1"/>
  <c r="F6946" i="1"/>
  <c r="G6946" i="1"/>
  <c r="H6946" i="1"/>
  <c r="F6947" i="1"/>
  <c r="G6947" i="1"/>
  <c r="H6947" i="1"/>
  <c r="F6948" i="1"/>
  <c r="G6948" i="1"/>
  <c r="H6948" i="1"/>
  <c r="F6949" i="1"/>
  <c r="G6949" i="1"/>
  <c r="H6949" i="1"/>
  <c r="F6950" i="1"/>
  <c r="G6950" i="1"/>
  <c r="H6950" i="1"/>
  <c r="F6951" i="1"/>
  <c r="G6951" i="1"/>
  <c r="H6951" i="1"/>
  <c r="F6952" i="1"/>
  <c r="G6952" i="1"/>
  <c r="H6952" i="1"/>
  <c r="F6953" i="1"/>
  <c r="G6953" i="1"/>
  <c r="H6953" i="1"/>
  <c r="F6954" i="1"/>
  <c r="G6954" i="1"/>
  <c r="H6954" i="1"/>
  <c r="F6955" i="1"/>
  <c r="G6955" i="1"/>
  <c r="H6955" i="1"/>
  <c r="F6956" i="1"/>
  <c r="G6956" i="1"/>
  <c r="H6956" i="1"/>
  <c r="F6957" i="1"/>
  <c r="G6957" i="1"/>
  <c r="H6957" i="1"/>
  <c r="F6958" i="1"/>
  <c r="G6958" i="1"/>
  <c r="H6958" i="1"/>
  <c r="F6959" i="1"/>
  <c r="G6959" i="1"/>
  <c r="H6959" i="1"/>
  <c r="F6960" i="1"/>
  <c r="G6960" i="1"/>
  <c r="H6960" i="1"/>
  <c r="F6961" i="1"/>
  <c r="G6961" i="1"/>
  <c r="H6961" i="1"/>
  <c r="F6962" i="1"/>
  <c r="G6962" i="1"/>
  <c r="H6962" i="1"/>
  <c r="F6963" i="1"/>
  <c r="G6963" i="1"/>
  <c r="H6963" i="1"/>
  <c r="F6964" i="1"/>
  <c r="G6964" i="1"/>
  <c r="H6964" i="1"/>
  <c r="F6965" i="1"/>
  <c r="G6965" i="1"/>
  <c r="H6965" i="1"/>
  <c r="F6966" i="1"/>
  <c r="G6966" i="1"/>
  <c r="H6966" i="1"/>
  <c r="F6967" i="1"/>
  <c r="G6967" i="1"/>
  <c r="H6967" i="1"/>
  <c r="F6968" i="1"/>
  <c r="G6968" i="1"/>
  <c r="H6968" i="1"/>
  <c r="F6969" i="1"/>
  <c r="G6969" i="1"/>
  <c r="H6969" i="1"/>
  <c r="F6970" i="1"/>
  <c r="G6970" i="1"/>
  <c r="H6970" i="1"/>
  <c r="F6971" i="1"/>
  <c r="G6971" i="1"/>
  <c r="H6971" i="1"/>
  <c r="F6972" i="1"/>
  <c r="G6972" i="1"/>
  <c r="H6972" i="1"/>
  <c r="F6973" i="1"/>
  <c r="G6973" i="1"/>
  <c r="H6973" i="1"/>
  <c r="F6974" i="1"/>
  <c r="G6974" i="1"/>
  <c r="H6974" i="1"/>
  <c r="F6975" i="1"/>
  <c r="G6975" i="1"/>
  <c r="H6975" i="1"/>
  <c r="F6976" i="1"/>
  <c r="G6976" i="1"/>
  <c r="H6976" i="1"/>
  <c r="F6977" i="1"/>
  <c r="G6977" i="1"/>
  <c r="H6977" i="1"/>
  <c r="F6978" i="1"/>
  <c r="G6978" i="1"/>
  <c r="H6978" i="1"/>
  <c r="F6979" i="1"/>
  <c r="G6979" i="1"/>
  <c r="H6979" i="1"/>
  <c r="F6980" i="1"/>
  <c r="G6980" i="1"/>
  <c r="H6980" i="1"/>
  <c r="F6981" i="1"/>
  <c r="G6981" i="1"/>
  <c r="H6981" i="1"/>
  <c r="F6982" i="1"/>
  <c r="G6982" i="1"/>
  <c r="H6982" i="1"/>
  <c r="F6983" i="1"/>
  <c r="G6983" i="1"/>
  <c r="H6983" i="1"/>
  <c r="F6984" i="1"/>
  <c r="G6984" i="1"/>
  <c r="H6984" i="1"/>
  <c r="F6985" i="1"/>
  <c r="G6985" i="1"/>
  <c r="H6985" i="1"/>
  <c r="F6986" i="1"/>
  <c r="G6986" i="1"/>
  <c r="H6986" i="1"/>
  <c r="F6987" i="1"/>
  <c r="G6987" i="1"/>
  <c r="H6987" i="1"/>
  <c r="F6988" i="1"/>
  <c r="G6988" i="1"/>
  <c r="H6988" i="1"/>
  <c r="F6989" i="1"/>
  <c r="G6989" i="1"/>
  <c r="H6989" i="1"/>
  <c r="F6990" i="1"/>
  <c r="G6990" i="1"/>
  <c r="H6990" i="1"/>
  <c r="F6991" i="1"/>
  <c r="G6991" i="1"/>
  <c r="H6991" i="1"/>
  <c r="F6992" i="1"/>
  <c r="G6992" i="1"/>
  <c r="H6992" i="1"/>
  <c r="F6993" i="1"/>
  <c r="G6993" i="1"/>
  <c r="H6993" i="1"/>
  <c r="F6994" i="1"/>
  <c r="G6994" i="1"/>
  <c r="H6994" i="1"/>
  <c r="F6995" i="1"/>
  <c r="G6995" i="1"/>
  <c r="H6995" i="1"/>
  <c r="F6996" i="1"/>
  <c r="G6996" i="1"/>
  <c r="H6996" i="1"/>
  <c r="F6997" i="1"/>
  <c r="G6997" i="1"/>
  <c r="H6997" i="1"/>
  <c r="F6998" i="1"/>
  <c r="G6998" i="1"/>
  <c r="H6998" i="1"/>
  <c r="F6999" i="1"/>
  <c r="G6999" i="1"/>
  <c r="H6999" i="1"/>
  <c r="F7000" i="1"/>
  <c r="G7000" i="1"/>
  <c r="H7000" i="1"/>
  <c r="F7001" i="1"/>
  <c r="G7001" i="1"/>
  <c r="H7001" i="1"/>
  <c r="F7002" i="1"/>
  <c r="G7002" i="1"/>
  <c r="H7002" i="1"/>
  <c r="F7003" i="1"/>
  <c r="G7003" i="1"/>
  <c r="H7003" i="1"/>
  <c r="F7004" i="1"/>
  <c r="G7004" i="1"/>
  <c r="H7004" i="1"/>
  <c r="F7005" i="1"/>
  <c r="G7005" i="1"/>
  <c r="H7005" i="1"/>
  <c r="F7006" i="1"/>
  <c r="G7006" i="1"/>
  <c r="H7006" i="1"/>
  <c r="F7007" i="1"/>
  <c r="G7007" i="1"/>
  <c r="H7007" i="1"/>
  <c r="F7008" i="1"/>
  <c r="G7008" i="1"/>
  <c r="H7008" i="1"/>
  <c r="F7009" i="1"/>
  <c r="G7009" i="1"/>
  <c r="H7009" i="1"/>
  <c r="F7010" i="1"/>
  <c r="G7010" i="1"/>
  <c r="H7010" i="1"/>
  <c r="F7011" i="1"/>
  <c r="G7011" i="1"/>
  <c r="H7011" i="1"/>
  <c r="F7012" i="1"/>
  <c r="G7012" i="1"/>
  <c r="H7012" i="1"/>
  <c r="F7013" i="1"/>
  <c r="G7013" i="1"/>
  <c r="H7013" i="1"/>
  <c r="F7014" i="1"/>
  <c r="G7014" i="1"/>
  <c r="H7014" i="1"/>
  <c r="F7015" i="1"/>
  <c r="G7015" i="1"/>
  <c r="H7015" i="1"/>
  <c r="F7016" i="1"/>
  <c r="G7016" i="1"/>
  <c r="H7016" i="1"/>
  <c r="F7017" i="1"/>
  <c r="G7017" i="1"/>
  <c r="H7017" i="1"/>
  <c r="F7018" i="1"/>
  <c r="G7018" i="1"/>
  <c r="H7018" i="1"/>
  <c r="F7019" i="1"/>
  <c r="G7019" i="1"/>
  <c r="H7019" i="1"/>
  <c r="F7020" i="1"/>
  <c r="G7020" i="1"/>
  <c r="H7020" i="1"/>
  <c r="F7021" i="1"/>
  <c r="G7021" i="1"/>
  <c r="H7021" i="1"/>
  <c r="F7022" i="1"/>
  <c r="G7022" i="1"/>
  <c r="H7022" i="1"/>
  <c r="F7023" i="1"/>
  <c r="G7023" i="1"/>
  <c r="H7023" i="1"/>
  <c r="F7024" i="1"/>
  <c r="G7024" i="1"/>
  <c r="H7024" i="1"/>
  <c r="F7025" i="1"/>
  <c r="G7025" i="1"/>
  <c r="H7025" i="1"/>
  <c r="F7026" i="1"/>
  <c r="G7026" i="1"/>
  <c r="H7026" i="1"/>
  <c r="F7027" i="1"/>
  <c r="G7027" i="1"/>
  <c r="H7027" i="1"/>
  <c r="F7028" i="1"/>
  <c r="G7028" i="1"/>
  <c r="H7028" i="1"/>
  <c r="F7029" i="1"/>
  <c r="G7029" i="1"/>
  <c r="H7029" i="1"/>
  <c r="F7030" i="1"/>
  <c r="G7030" i="1"/>
  <c r="H7030" i="1"/>
  <c r="F7031" i="1"/>
  <c r="G7031" i="1"/>
  <c r="H7031" i="1"/>
  <c r="F7032" i="1"/>
  <c r="G7032" i="1"/>
  <c r="H7032" i="1"/>
  <c r="F7033" i="1"/>
  <c r="G7033" i="1"/>
  <c r="H7033" i="1"/>
  <c r="F7034" i="1"/>
  <c r="G7034" i="1"/>
  <c r="H7034" i="1"/>
  <c r="F7035" i="1"/>
  <c r="G7035" i="1"/>
  <c r="H7035" i="1"/>
  <c r="F7036" i="1"/>
  <c r="G7036" i="1"/>
  <c r="H7036" i="1"/>
  <c r="F7037" i="1"/>
  <c r="G7037" i="1"/>
  <c r="H7037" i="1"/>
  <c r="F7038" i="1"/>
  <c r="G7038" i="1"/>
  <c r="H7038" i="1"/>
  <c r="F7039" i="1"/>
  <c r="G7039" i="1"/>
  <c r="H7039" i="1"/>
  <c r="F7040" i="1"/>
  <c r="G7040" i="1"/>
  <c r="H7040" i="1"/>
  <c r="F7041" i="1"/>
  <c r="G7041" i="1"/>
  <c r="H7041" i="1"/>
  <c r="F7042" i="1"/>
  <c r="G7042" i="1"/>
  <c r="H7042" i="1"/>
  <c r="F7043" i="1"/>
  <c r="G7043" i="1"/>
  <c r="H7043" i="1"/>
  <c r="F7044" i="1"/>
  <c r="G7044" i="1"/>
  <c r="H7044" i="1"/>
  <c r="F7045" i="1"/>
  <c r="G7045" i="1"/>
  <c r="H7045" i="1"/>
  <c r="F7046" i="1"/>
  <c r="G7046" i="1"/>
  <c r="H7046" i="1"/>
  <c r="F7047" i="1"/>
  <c r="G7047" i="1"/>
  <c r="H7047" i="1"/>
  <c r="F7048" i="1"/>
  <c r="G7048" i="1"/>
  <c r="H7048" i="1"/>
  <c r="F7049" i="1"/>
  <c r="G7049" i="1"/>
  <c r="H7049" i="1"/>
  <c r="F7050" i="1"/>
  <c r="G7050" i="1"/>
  <c r="H7050" i="1"/>
  <c r="F7051" i="1"/>
  <c r="G7051" i="1"/>
  <c r="H7051" i="1"/>
  <c r="F7052" i="1"/>
  <c r="G7052" i="1"/>
  <c r="H7052" i="1"/>
  <c r="F7053" i="1"/>
  <c r="G7053" i="1"/>
  <c r="H7053" i="1"/>
  <c r="F7054" i="1"/>
  <c r="G7054" i="1"/>
  <c r="H7054" i="1"/>
  <c r="F7055" i="1"/>
  <c r="G7055" i="1"/>
  <c r="H7055" i="1"/>
  <c r="F7056" i="1"/>
  <c r="G7056" i="1"/>
  <c r="H7056" i="1"/>
  <c r="F7057" i="1"/>
  <c r="G7057" i="1"/>
  <c r="H7057" i="1"/>
  <c r="F7058" i="1"/>
  <c r="G7058" i="1"/>
  <c r="H7058" i="1"/>
  <c r="F7059" i="1"/>
  <c r="G7059" i="1"/>
  <c r="H7059" i="1"/>
  <c r="F7060" i="1"/>
  <c r="G7060" i="1"/>
  <c r="H7060" i="1"/>
  <c r="F7061" i="1"/>
  <c r="G7061" i="1"/>
  <c r="H7061" i="1"/>
  <c r="F7062" i="1"/>
  <c r="G7062" i="1"/>
  <c r="H7062" i="1"/>
  <c r="F7063" i="1"/>
  <c r="G7063" i="1"/>
  <c r="H7063" i="1"/>
  <c r="F7064" i="1"/>
  <c r="G7064" i="1"/>
  <c r="H7064" i="1"/>
  <c r="F7065" i="1"/>
  <c r="G7065" i="1"/>
  <c r="H7065" i="1"/>
  <c r="F7066" i="1"/>
  <c r="G7066" i="1"/>
  <c r="H7066" i="1"/>
  <c r="F7067" i="1"/>
  <c r="G7067" i="1"/>
  <c r="H7067" i="1"/>
  <c r="F7068" i="1"/>
  <c r="G7068" i="1"/>
  <c r="H7068" i="1"/>
  <c r="F7069" i="1"/>
  <c r="G7069" i="1"/>
  <c r="H7069" i="1"/>
  <c r="F7070" i="1"/>
  <c r="G7070" i="1"/>
  <c r="H7070" i="1"/>
  <c r="F7071" i="1"/>
  <c r="G7071" i="1"/>
  <c r="H7071" i="1"/>
  <c r="F7072" i="1"/>
  <c r="G7072" i="1"/>
  <c r="H7072" i="1"/>
  <c r="F7073" i="1"/>
  <c r="G7073" i="1"/>
  <c r="H7073" i="1"/>
  <c r="F7074" i="1"/>
  <c r="G7074" i="1"/>
  <c r="H7074" i="1"/>
  <c r="F7075" i="1"/>
  <c r="G7075" i="1"/>
  <c r="H7075" i="1"/>
  <c r="F7076" i="1"/>
  <c r="G7076" i="1"/>
  <c r="H7076" i="1"/>
  <c r="F7077" i="1"/>
  <c r="G7077" i="1"/>
  <c r="H7077" i="1"/>
  <c r="F7078" i="1"/>
  <c r="G7078" i="1"/>
  <c r="H7078" i="1"/>
  <c r="F7079" i="1"/>
  <c r="G7079" i="1"/>
  <c r="H7079" i="1"/>
  <c r="F7080" i="1"/>
  <c r="G7080" i="1"/>
  <c r="H7080" i="1"/>
  <c r="F7081" i="1"/>
  <c r="G7081" i="1"/>
  <c r="H7081" i="1"/>
  <c r="F7082" i="1"/>
  <c r="G7082" i="1"/>
  <c r="H7082" i="1"/>
  <c r="F7083" i="1"/>
  <c r="G7083" i="1"/>
  <c r="H7083" i="1"/>
  <c r="F7084" i="1"/>
  <c r="G7084" i="1"/>
  <c r="H7084" i="1"/>
  <c r="F7085" i="1"/>
  <c r="G7085" i="1"/>
  <c r="H7085" i="1"/>
  <c r="F7086" i="1"/>
  <c r="G7086" i="1"/>
  <c r="H7086" i="1"/>
  <c r="F7087" i="1"/>
  <c r="G7087" i="1"/>
  <c r="H7087" i="1"/>
  <c r="F7088" i="1"/>
  <c r="G7088" i="1"/>
  <c r="H7088" i="1"/>
  <c r="F7089" i="1"/>
  <c r="G7089" i="1"/>
  <c r="H7089" i="1"/>
  <c r="F7090" i="1"/>
  <c r="G7090" i="1"/>
  <c r="H7090" i="1"/>
  <c r="F7091" i="1"/>
  <c r="G7091" i="1"/>
  <c r="H7091" i="1"/>
  <c r="F7092" i="1"/>
  <c r="G7092" i="1"/>
  <c r="H7092" i="1"/>
  <c r="F7093" i="1"/>
  <c r="G7093" i="1"/>
  <c r="H7093" i="1"/>
  <c r="F7094" i="1"/>
  <c r="G7094" i="1"/>
  <c r="H7094" i="1"/>
  <c r="F7095" i="1"/>
  <c r="G7095" i="1"/>
  <c r="H7095" i="1"/>
  <c r="F7096" i="1"/>
  <c r="G7096" i="1"/>
  <c r="H7096" i="1"/>
  <c r="F7097" i="1"/>
  <c r="G7097" i="1"/>
  <c r="H7097" i="1"/>
  <c r="F7098" i="1"/>
  <c r="G7098" i="1"/>
  <c r="H7098" i="1"/>
  <c r="F7099" i="1"/>
  <c r="G7099" i="1"/>
  <c r="H7099" i="1"/>
  <c r="F7100" i="1"/>
  <c r="G7100" i="1"/>
  <c r="H7100" i="1"/>
  <c r="F7101" i="1"/>
  <c r="G7101" i="1"/>
  <c r="H7101" i="1"/>
  <c r="F7102" i="1"/>
  <c r="G7102" i="1"/>
  <c r="H7102" i="1"/>
  <c r="F7103" i="1"/>
  <c r="G7103" i="1"/>
  <c r="H7103" i="1"/>
  <c r="F7104" i="1"/>
  <c r="G7104" i="1"/>
  <c r="H7104" i="1"/>
  <c r="F7105" i="1"/>
  <c r="G7105" i="1"/>
  <c r="H7105" i="1"/>
  <c r="F7106" i="1"/>
  <c r="G7106" i="1"/>
  <c r="H7106" i="1"/>
  <c r="F7107" i="1"/>
  <c r="G7107" i="1"/>
  <c r="H7107" i="1"/>
  <c r="F7108" i="1"/>
  <c r="G7108" i="1"/>
  <c r="H7108" i="1"/>
  <c r="F7109" i="1"/>
  <c r="G7109" i="1"/>
  <c r="H7109" i="1"/>
  <c r="F7110" i="1"/>
  <c r="G7110" i="1"/>
  <c r="H7110" i="1"/>
  <c r="F7111" i="1"/>
  <c r="G7111" i="1"/>
  <c r="H7111" i="1"/>
  <c r="F7112" i="1"/>
  <c r="G7112" i="1"/>
  <c r="H7112" i="1"/>
  <c r="F7113" i="1"/>
  <c r="G7113" i="1"/>
  <c r="H7113" i="1"/>
  <c r="F7114" i="1"/>
  <c r="G7114" i="1"/>
  <c r="H7114" i="1"/>
  <c r="F7115" i="1"/>
  <c r="G7115" i="1"/>
  <c r="H7115" i="1"/>
  <c r="F7116" i="1"/>
  <c r="G7116" i="1"/>
  <c r="H7116" i="1"/>
  <c r="F7117" i="1"/>
  <c r="G7117" i="1"/>
  <c r="H7117" i="1"/>
  <c r="F7118" i="1"/>
  <c r="G7118" i="1"/>
  <c r="H7118" i="1"/>
  <c r="F7119" i="1"/>
  <c r="G7119" i="1"/>
  <c r="H7119" i="1"/>
  <c r="F7120" i="1"/>
  <c r="G7120" i="1"/>
  <c r="H7120" i="1"/>
  <c r="F7121" i="1"/>
  <c r="G7121" i="1"/>
  <c r="H7121" i="1"/>
  <c r="F7122" i="1"/>
  <c r="G7122" i="1"/>
  <c r="H7122" i="1"/>
  <c r="F7123" i="1"/>
  <c r="G7123" i="1"/>
  <c r="H7123" i="1"/>
  <c r="F7124" i="1"/>
  <c r="G7124" i="1"/>
  <c r="H7124" i="1"/>
  <c r="F7125" i="1"/>
  <c r="G7125" i="1"/>
  <c r="H7125" i="1"/>
  <c r="F7126" i="1"/>
  <c r="G7126" i="1"/>
  <c r="H7126" i="1"/>
  <c r="F7127" i="1"/>
  <c r="G7127" i="1"/>
  <c r="H7127" i="1"/>
  <c r="F7128" i="1"/>
  <c r="G7128" i="1"/>
  <c r="H7128" i="1"/>
  <c r="F7129" i="1"/>
  <c r="G7129" i="1"/>
  <c r="H7129" i="1"/>
  <c r="F7130" i="1"/>
  <c r="G7130" i="1"/>
  <c r="H7130" i="1"/>
  <c r="F7131" i="1"/>
  <c r="G7131" i="1"/>
  <c r="H7131" i="1"/>
  <c r="F7132" i="1"/>
  <c r="G7132" i="1"/>
  <c r="H7132" i="1"/>
  <c r="F7133" i="1"/>
  <c r="G7133" i="1"/>
  <c r="H7133" i="1"/>
  <c r="F7134" i="1"/>
  <c r="G7134" i="1"/>
  <c r="H7134" i="1"/>
  <c r="F7135" i="1"/>
  <c r="G7135" i="1"/>
  <c r="H7135" i="1"/>
  <c r="F7136" i="1"/>
  <c r="G7136" i="1"/>
  <c r="H7136" i="1"/>
  <c r="F7137" i="1"/>
  <c r="G7137" i="1"/>
  <c r="H7137" i="1"/>
  <c r="F7138" i="1"/>
  <c r="G7138" i="1"/>
  <c r="H7138" i="1"/>
  <c r="F7139" i="1"/>
  <c r="G7139" i="1"/>
  <c r="H7139" i="1"/>
  <c r="F7140" i="1"/>
  <c r="G7140" i="1"/>
  <c r="H7140" i="1"/>
  <c r="F7141" i="1"/>
  <c r="G7141" i="1"/>
  <c r="H7141" i="1"/>
  <c r="F7142" i="1"/>
  <c r="G7142" i="1"/>
  <c r="H7142" i="1"/>
  <c r="F7143" i="1"/>
  <c r="G7143" i="1"/>
  <c r="H7143" i="1"/>
  <c r="F7144" i="1"/>
  <c r="G7144" i="1"/>
  <c r="H7144" i="1"/>
  <c r="F7145" i="1"/>
  <c r="G7145" i="1"/>
  <c r="H7145" i="1"/>
  <c r="F7146" i="1"/>
  <c r="G7146" i="1"/>
  <c r="H7146" i="1"/>
  <c r="F7147" i="1"/>
  <c r="G7147" i="1"/>
  <c r="H7147" i="1"/>
  <c r="F7148" i="1"/>
  <c r="G7148" i="1"/>
  <c r="H7148" i="1"/>
  <c r="F7149" i="1"/>
  <c r="G7149" i="1"/>
  <c r="H7149" i="1"/>
  <c r="F7150" i="1"/>
  <c r="G7150" i="1"/>
  <c r="H7150" i="1"/>
  <c r="F7151" i="1"/>
  <c r="G7151" i="1"/>
  <c r="H7151" i="1"/>
  <c r="F7152" i="1"/>
  <c r="G7152" i="1"/>
  <c r="H7152" i="1"/>
  <c r="F7153" i="1"/>
  <c r="G7153" i="1"/>
  <c r="H7153" i="1"/>
  <c r="F7154" i="1"/>
  <c r="G7154" i="1"/>
  <c r="H7154" i="1"/>
  <c r="F7155" i="1"/>
  <c r="G7155" i="1"/>
  <c r="H7155" i="1"/>
  <c r="F7156" i="1"/>
  <c r="G7156" i="1"/>
  <c r="H7156" i="1"/>
  <c r="F7157" i="1"/>
  <c r="G7157" i="1"/>
  <c r="H7157" i="1"/>
  <c r="F7158" i="1"/>
  <c r="G7158" i="1"/>
  <c r="H7158" i="1"/>
  <c r="F7159" i="1"/>
  <c r="G7159" i="1"/>
  <c r="H7159" i="1"/>
  <c r="F7160" i="1"/>
  <c r="G7160" i="1"/>
  <c r="H7160" i="1"/>
  <c r="F7161" i="1"/>
  <c r="G7161" i="1"/>
  <c r="H7161" i="1"/>
  <c r="F7162" i="1"/>
  <c r="G7162" i="1"/>
  <c r="H7162" i="1"/>
  <c r="F7163" i="1"/>
  <c r="G7163" i="1"/>
  <c r="H7163" i="1"/>
  <c r="F7164" i="1"/>
  <c r="G7164" i="1"/>
  <c r="H7164" i="1"/>
  <c r="F7165" i="1"/>
  <c r="G7165" i="1"/>
  <c r="H7165" i="1"/>
  <c r="F7166" i="1"/>
  <c r="G7166" i="1"/>
  <c r="H7166" i="1"/>
  <c r="F7167" i="1"/>
  <c r="G7167" i="1"/>
  <c r="H7167" i="1"/>
  <c r="F7168" i="1"/>
  <c r="G7168" i="1"/>
  <c r="H7168" i="1"/>
  <c r="F7169" i="1"/>
  <c r="G7169" i="1"/>
  <c r="H7169" i="1"/>
  <c r="F7170" i="1"/>
  <c r="G7170" i="1"/>
  <c r="H7170" i="1"/>
  <c r="F7171" i="1"/>
  <c r="G7171" i="1"/>
  <c r="H7171" i="1"/>
  <c r="F7172" i="1"/>
  <c r="G7172" i="1"/>
  <c r="H7172" i="1"/>
  <c r="F7173" i="1"/>
  <c r="G7173" i="1"/>
  <c r="H7173" i="1"/>
  <c r="F7174" i="1"/>
  <c r="G7174" i="1"/>
  <c r="H7174" i="1"/>
  <c r="F7175" i="1"/>
  <c r="G7175" i="1"/>
  <c r="H7175" i="1"/>
  <c r="F7176" i="1"/>
  <c r="G7176" i="1"/>
  <c r="H7176" i="1"/>
  <c r="F7177" i="1"/>
  <c r="G7177" i="1"/>
  <c r="H7177" i="1"/>
  <c r="F7178" i="1"/>
  <c r="G7178" i="1"/>
  <c r="H7178" i="1"/>
  <c r="F7179" i="1"/>
  <c r="G7179" i="1"/>
  <c r="H7179" i="1"/>
  <c r="F7180" i="1"/>
  <c r="G7180" i="1"/>
  <c r="H7180" i="1"/>
  <c r="F7181" i="1"/>
  <c r="G7181" i="1"/>
  <c r="H7181" i="1"/>
  <c r="F7182" i="1"/>
  <c r="G7182" i="1"/>
  <c r="H7182" i="1"/>
  <c r="F7183" i="1"/>
  <c r="G7183" i="1"/>
  <c r="H7183" i="1"/>
  <c r="F7184" i="1"/>
  <c r="G7184" i="1"/>
  <c r="H7184" i="1"/>
  <c r="F7185" i="1"/>
  <c r="G7185" i="1"/>
  <c r="H7185" i="1"/>
  <c r="F7186" i="1"/>
  <c r="G7186" i="1"/>
  <c r="H7186" i="1"/>
  <c r="F7187" i="1"/>
  <c r="G7187" i="1"/>
  <c r="H7187" i="1"/>
  <c r="F7188" i="1"/>
  <c r="G7188" i="1"/>
  <c r="H7188" i="1"/>
  <c r="F7189" i="1"/>
  <c r="G7189" i="1"/>
  <c r="H7189" i="1"/>
  <c r="F7190" i="1"/>
  <c r="G7190" i="1"/>
  <c r="H7190" i="1"/>
  <c r="F7191" i="1"/>
  <c r="G7191" i="1"/>
  <c r="H7191" i="1"/>
  <c r="F7192" i="1"/>
  <c r="G7192" i="1"/>
  <c r="H7192" i="1"/>
  <c r="F7193" i="1"/>
  <c r="G7193" i="1"/>
  <c r="H7193" i="1"/>
  <c r="F7194" i="1"/>
  <c r="G7194" i="1"/>
  <c r="H7194" i="1"/>
  <c r="F7195" i="1"/>
  <c r="G7195" i="1"/>
  <c r="H7195" i="1"/>
  <c r="F7196" i="1"/>
  <c r="G7196" i="1"/>
  <c r="H7196" i="1"/>
  <c r="F7197" i="1"/>
  <c r="G7197" i="1"/>
  <c r="H7197" i="1"/>
  <c r="F7198" i="1"/>
  <c r="G7198" i="1"/>
  <c r="H7198" i="1"/>
  <c r="F7199" i="1"/>
  <c r="G7199" i="1"/>
  <c r="H7199" i="1"/>
  <c r="F7200" i="1"/>
  <c r="G7200" i="1"/>
  <c r="H7200" i="1"/>
  <c r="F7201" i="1"/>
  <c r="G7201" i="1"/>
  <c r="H7201" i="1"/>
  <c r="F7202" i="1"/>
  <c r="G7202" i="1"/>
  <c r="H7202" i="1"/>
  <c r="F7203" i="1"/>
  <c r="G7203" i="1"/>
  <c r="H7203" i="1"/>
  <c r="F7204" i="1"/>
  <c r="G7204" i="1"/>
  <c r="H7204" i="1"/>
  <c r="F7205" i="1"/>
  <c r="G7205" i="1"/>
  <c r="H7205" i="1"/>
  <c r="F7206" i="1"/>
  <c r="G7206" i="1"/>
  <c r="H7206" i="1"/>
  <c r="F7207" i="1"/>
  <c r="G7207" i="1"/>
  <c r="H7207" i="1"/>
  <c r="F7208" i="1"/>
  <c r="G7208" i="1"/>
  <c r="H7208" i="1"/>
  <c r="F7209" i="1"/>
  <c r="G7209" i="1"/>
  <c r="H7209" i="1"/>
  <c r="F7210" i="1"/>
  <c r="G7210" i="1"/>
  <c r="H7210" i="1"/>
  <c r="F7211" i="1"/>
  <c r="G7211" i="1"/>
  <c r="H7211" i="1"/>
  <c r="F7212" i="1"/>
  <c r="G7212" i="1"/>
  <c r="H7212" i="1"/>
  <c r="F7213" i="1"/>
  <c r="G7213" i="1"/>
  <c r="H7213" i="1"/>
  <c r="F7214" i="1"/>
  <c r="G7214" i="1"/>
  <c r="H7214" i="1"/>
  <c r="F7215" i="1"/>
  <c r="G7215" i="1"/>
  <c r="H7215" i="1"/>
  <c r="F7216" i="1"/>
  <c r="G7216" i="1"/>
  <c r="H7216" i="1"/>
  <c r="F7217" i="1"/>
  <c r="G7217" i="1"/>
  <c r="H7217" i="1"/>
  <c r="F7218" i="1"/>
  <c r="G7218" i="1"/>
  <c r="H7218" i="1"/>
  <c r="F7219" i="1"/>
  <c r="G7219" i="1"/>
  <c r="H7219" i="1"/>
  <c r="F7220" i="1"/>
  <c r="G7220" i="1"/>
  <c r="H7220" i="1"/>
  <c r="F7221" i="1"/>
  <c r="G7221" i="1"/>
  <c r="H7221" i="1"/>
  <c r="F7222" i="1"/>
  <c r="G7222" i="1"/>
  <c r="H7222" i="1"/>
  <c r="F7223" i="1"/>
  <c r="G7223" i="1"/>
  <c r="H7223" i="1"/>
  <c r="F7224" i="1"/>
  <c r="G7224" i="1"/>
  <c r="H7224" i="1"/>
  <c r="F7225" i="1"/>
  <c r="G7225" i="1"/>
  <c r="H7225" i="1"/>
  <c r="F7226" i="1"/>
  <c r="G7226" i="1"/>
  <c r="H7226" i="1"/>
  <c r="F7227" i="1"/>
  <c r="G7227" i="1"/>
  <c r="H7227" i="1"/>
  <c r="F7228" i="1"/>
  <c r="G7228" i="1"/>
  <c r="H7228" i="1"/>
  <c r="F7229" i="1"/>
  <c r="G7229" i="1"/>
  <c r="H7229" i="1"/>
  <c r="F7230" i="1"/>
  <c r="G7230" i="1"/>
  <c r="H7230" i="1"/>
  <c r="F7231" i="1"/>
  <c r="G7231" i="1"/>
  <c r="H7231" i="1"/>
  <c r="F7232" i="1"/>
  <c r="G7232" i="1"/>
  <c r="H7232" i="1"/>
  <c r="F7233" i="1"/>
  <c r="G7233" i="1"/>
  <c r="H7233" i="1"/>
  <c r="F7234" i="1"/>
  <c r="G7234" i="1"/>
  <c r="H7234" i="1"/>
  <c r="F7235" i="1"/>
  <c r="G7235" i="1"/>
  <c r="H7235" i="1"/>
  <c r="F7236" i="1"/>
  <c r="G7236" i="1"/>
  <c r="H7236" i="1"/>
  <c r="F7237" i="1"/>
  <c r="G7237" i="1"/>
  <c r="H7237" i="1"/>
  <c r="F7238" i="1"/>
  <c r="G7238" i="1"/>
  <c r="H7238" i="1"/>
  <c r="F7239" i="1"/>
  <c r="G7239" i="1"/>
  <c r="H7239" i="1"/>
  <c r="F7240" i="1"/>
  <c r="G7240" i="1"/>
  <c r="H7240" i="1"/>
  <c r="F7241" i="1"/>
  <c r="G7241" i="1"/>
  <c r="H7241" i="1"/>
  <c r="F7242" i="1"/>
  <c r="G7242" i="1"/>
  <c r="H7242" i="1"/>
  <c r="F7243" i="1"/>
  <c r="G7243" i="1"/>
  <c r="H7243" i="1"/>
  <c r="F7244" i="1"/>
  <c r="G7244" i="1"/>
  <c r="H7244" i="1"/>
  <c r="F7245" i="1"/>
  <c r="G7245" i="1"/>
  <c r="H7245" i="1"/>
  <c r="F7246" i="1"/>
  <c r="G7246" i="1"/>
  <c r="H7246" i="1"/>
  <c r="F7247" i="1"/>
  <c r="G7247" i="1"/>
  <c r="H7247" i="1"/>
  <c r="F7248" i="1"/>
  <c r="G7248" i="1"/>
  <c r="H7248" i="1"/>
  <c r="F7249" i="1"/>
  <c r="G7249" i="1"/>
  <c r="H7249" i="1"/>
  <c r="F7250" i="1"/>
  <c r="G7250" i="1"/>
  <c r="H7250" i="1"/>
  <c r="F7251" i="1"/>
  <c r="G7251" i="1"/>
  <c r="H7251" i="1"/>
  <c r="F7252" i="1"/>
  <c r="G7252" i="1"/>
  <c r="H7252" i="1"/>
  <c r="F7253" i="1"/>
  <c r="G7253" i="1"/>
  <c r="H7253" i="1"/>
  <c r="F7254" i="1"/>
  <c r="G7254" i="1"/>
  <c r="H7254" i="1"/>
  <c r="F7255" i="1"/>
  <c r="G7255" i="1"/>
  <c r="H7255" i="1"/>
  <c r="F7256" i="1"/>
  <c r="G7256" i="1"/>
  <c r="H7256" i="1"/>
  <c r="F7257" i="1"/>
  <c r="G7257" i="1"/>
  <c r="H7257" i="1"/>
  <c r="F7258" i="1"/>
  <c r="G7258" i="1"/>
  <c r="H7258" i="1"/>
  <c r="F7259" i="1"/>
  <c r="G7259" i="1"/>
  <c r="H7259" i="1"/>
  <c r="F7260" i="1"/>
  <c r="G7260" i="1"/>
  <c r="H7260" i="1"/>
  <c r="F7261" i="1"/>
  <c r="G7261" i="1"/>
  <c r="H7261" i="1"/>
  <c r="F7262" i="1"/>
  <c r="G7262" i="1"/>
  <c r="H7262" i="1"/>
  <c r="F7263" i="1"/>
  <c r="G7263" i="1"/>
  <c r="H7263" i="1"/>
  <c r="F7264" i="1"/>
  <c r="G7264" i="1"/>
  <c r="H7264" i="1"/>
  <c r="F7265" i="1"/>
  <c r="G7265" i="1"/>
  <c r="H7265" i="1"/>
  <c r="F7266" i="1"/>
  <c r="G7266" i="1"/>
  <c r="H7266" i="1"/>
  <c r="F7267" i="1"/>
  <c r="G7267" i="1"/>
  <c r="H7267" i="1"/>
  <c r="F7268" i="1"/>
  <c r="G7268" i="1"/>
  <c r="H7268" i="1"/>
  <c r="F7269" i="1"/>
  <c r="G7269" i="1"/>
  <c r="H7269" i="1"/>
  <c r="F7270" i="1"/>
  <c r="G7270" i="1"/>
  <c r="H7270" i="1"/>
  <c r="F7271" i="1"/>
  <c r="G7271" i="1"/>
  <c r="H7271" i="1"/>
  <c r="F7272" i="1"/>
  <c r="G7272" i="1"/>
  <c r="H7272" i="1"/>
  <c r="F7273" i="1"/>
  <c r="G7273" i="1"/>
  <c r="H7273" i="1"/>
  <c r="F7274" i="1"/>
  <c r="G7274" i="1"/>
  <c r="H7274" i="1"/>
  <c r="F7275" i="1"/>
  <c r="G7275" i="1"/>
  <c r="H7275" i="1"/>
  <c r="F7276" i="1"/>
  <c r="G7276" i="1"/>
  <c r="H7276" i="1"/>
  <c r="F7277" i="1"/>
  <c r="G7277" i="1"/>
  <c r="H7277" i="1"/>
  <c r="F7278" i="1"/>
  <c r="G7278" i="1"/>
  <c r="H7278" i="1"/>
  <c r="F7279" i="1"/>
  <c r="G7279" i="1"/>
  <c r="H7279" i="1"/>
  <c r="F7280" i="1"/>
  <c r="G7280" i="1"/>
  <c r="H7280" i="1"/>
  <c r="F7281" i="1"/>
  <c r="G7281" i="1"/>
  <c r="H7281" i="1"/>
  <c r="F7282" i="1"/>
  <c r="G7282" i="1"/>
  <c r="H7282" i="1"/>
  <c r="F7283" i="1"/>
  <c r="G7283" i="1"/>
  <c r="H7283" i="1"/>
  <c r="F7284" i="1"/>
  <c r="G7284" i="1"/>
  <c r="H7284" i="1"/>
  <c r="F7285" i="1"/>
  <c r="G7285" i="1"/>
  <c r="H7285" i="1"/>
  <c r="F7286" i="1"/>
  <c r="G7286" i="1"/>
  <c r="H7286" i="1"/>
  <c r="F7287" i="1"/>
  <c r="G7287" i="1"/>
  <c r="H7287" i="1"/>
  <c r="F7288" i="1"/>
  <c r="G7288" i="1"/>
  <c r="H7288" i="1"/>
  <c r="F7289" i="1"/>
  <c r="G7289" i="1"/>
  <c r="H7289" i="1"/>
  <c r="F7290" i="1"/>
  <c r="G7290" i="1"/>
  <c r="H7290" i="1"/>
  <c r="F7291" i="1"/>
  <c r="G7291" i="1"/>
  <c r="H7291" i="1"/>
  <c r="F7292" i="1"/>
  <c r="G7292" i="1"/>
  <c r="H7292" i="1"/>
  <c r="F7293" i="1"/>
  <c r="G7293" i="1"/>
  <c r="H7293" i="1"/>
  <c r="F7294" i="1"/>
  <c r="G7294" i="1"/>
  <c r="H7294" i="1"/>
  <c r="F7295" i="1"/>
  <c r="G7295" i="1"/>
  <c r="H7295" i="1"/>
  <c r="F7296" i="1"/>
  <c r="G7296" i="1"/>
  <c r="H7296" i="1"/>
  <c r="F7297" i="1"/>
  <c r="G7297" i="1"/>
  <c r="H7297" i="1"/>
  <c r="F7298" i="1"/>
  <c r="G7298" i="1"/>
  <c r="H7298" i="1"/>
  <c r="F7299" i="1"/>
  <c r="G7299" i="1"/>
  <c r="H7299" i="1"/>
  <c r="F7300" i="1"/>
  <c r="G7300" i="1"/>
  <c r="H7300" i="1"/>
  <c r="F7301" i="1"/>
  <c r="G7301" i="1"/>
  <c r="H7301" i="1"/>
  <c r="F7302" i="1"/>
  <c r="G7302" i="1"/>
  <c r="H7302" i="1"/>
  <c r="F7303" i="1"/>
  <c r="G7303" i="1"/>
  <c r="H7303" i="1"/>
  <c r="F7304" i="1"/>
  <c r="G7304" i="1"/>
  <c r="H7304" i="1"/>
  <c r="F7305" i="1"/>
  <c r="G7305" i="1"/>
  <c r="H7305" i="1"/>
  <c r="F7306" i="1"/>
  <c r="G7306" i="1"/>
  <c r="H7306" i="1"/>
  <c r="F7307" i="1"/>
  <c r="G7307" i="1"/>
  <c r="H7307" i="1"/>
  <c r="F7308" i="1"/>
  <c r="G7308" i="1"/>
  <c r="H7308" i="1"/>
  <c r="F7309" i="1"/>
  <c r="G7309" i="1"/>
  <c r="H7309" i="1"/>
  <c r="F7310" i="1"/>
  <c r="G7310" i="1"/>
  <c r="H7310" i="1"/>
  <c r="F7311" i="1"/>
  <c r="G7311" i="1"/>
  <c r="H7311" i="1"/>
  <c r="F7312" i="1"/>
  <c r="G7312" i="1"/>
  <c r="H7312" i="1"/>
  <c r="F7313" i="1"/>
  <c r="G7313" i="1"/>
  <c r="H7313" i="1"/>
  <c r="F7314" i="1"/>
  <c r="G7314" i="1"/>
  <c r="H7314" i="1"/>
  <c r="F7315" i="1"/>
  <c r="G7315" i="1"/>
  <c r="H7315" i="1"/>
  <c r="F7316" i="1"/>
  <c r="G7316" i="1"/>
  <c r="H7316" i="1"/>
  <c r="F7317" i="1"/>
  <c r="G7317" i="1"/>
  <c r="H7317" i="1"/>
  <c r="F7318" i="1"/>
  <c r="G7318" i="1"/>
  <c r="H7318" i="1"/>
  <c r="F7319" i="1"/>
  <c r="G7319" i="1"/>
  <c r="H7319" i="1"/>
  <c r="F7320" i="1"/>
  <c r="G7320" i="1"/>
  <c r="H7320" i="1"/>
  <c r="F7321" i="1"/>
  <c r="G7321" i="1"/>
  <c r="H7321" i="1"/>
  <c r="F7322" i="1"/>
  <c r="G7322" i="1"/>
  <c r="H7322" i="1"/>
  <c r="F7323" i="1"/>
  <c r="G7323" i="1"/>
  <c r="H7323" i="1"/>
  <c r="F7324" i="1"/>
  <c r="G7324" i="1"/>
  <c r="H7324" i="1"/>
  <c r="F7325" i="1"/>
  <c r="G7325" i="1"/>
  <c r="H7325" i="1"/>
  <c r="F7326" i="1"/>
  <c r="G7326" i="1"/>
  <c r="H7326" i="1"/>
  <c r="F7327" i="1"/>
  <c r="G7327" i="1"/>
  <c r="H7327" i="1"/>
  <c r="F7328" i="1"/>
  <c r="G7328" i="1"/>
  <c r="H7328" i="1"/>
  <c r="F7329" i="1"/>
  <c r="G7329" i="1"/>
  <c r="H7329" i="1"/>
  <c r="F7330" i="1"/>
  <c r="G7330" i="1"/>
  <c r="H7330" i="1"/>
  <c r="F7331" i="1"/>
  <c r="G7331" i="1"/>
  <c r="H7331" i="1"/>
  <c r="F7332" i="1"/>
  <c r="G7332" i="1"/>
  <c r="H7332" i="1"/>
  <c r="F7333" i="1"/>
  <c r="G7333" i="1"/>
  <c r="H7333" i="1"/>
  <c r="F7334" i="1"/>
  <c r="G7334" i="1"/>
  <c r="H7334" i="1"/>
  <c r="F7335" i="1"/>
  <c r="G7335" i="1"/>
  <c r="H7335" i="1"/>
  <c r="F7336" i="1"/>
  <c r="G7336" i="1"/>
  <c r="H7336" i="1"/>
  <c r="F7337" i="1"/>
  <c r="G7337" i="1"/>
  <c r="H7337" i="1"/>
  <c r="F7338" i="1"/>
  <c r="G7338" i="1"/>
  <c r="H7338" i="1"/>
  <c r="F7339" i="1"/>
  <c r="G7339" i="1"/>
  <c r="H7339" i="1"/>
  <c r="F7340" i="1"/>
  <c r="G7340" i="1"/>
  <c r="H7340" i="1"/>
  <c r="F7341" i="1"/>
  <c r="G7341" i="1"/>
  <c r="H7341" i="1"/>
  <c r="F7342" i="1"/>
  <c r="G7342" i="1"/>
  <c r="H7342" i="1"/>
  <c r="F7343" i="1"/>
  <c r="G7343" i="1"/>
  <c r="H7343" i="1"/>
  <c r="F7344" i="1"/>
  <c r="G7344" i="1"/>
  <c r="H7344" i="1"/>
  <c r="F7345" i="1"/>
  <c r="G7345" i="1"/>
  <c r="H7345" i="1"/>
  <c r="F7346" i="1"/>
  <c r="G7346" i="1"/>
  <c r="H7346" i="1"/>
  <c r="F7347" i="1"/>
  <c r="G7347" i="1"/>
  <c r="H7347" i="1"/>
  <c r="F7348" i="1"/>
  <c r="G7348" i="1"/>
  <c r="H7348" i="1"/>
  <c r="F7349" i="1"/>
  <c r="G7349" i="1"/>
  <c r="H7349" i="1"/>
  <c r="F7350" i="1"/>
  <c r="G7350" i="1"/>
  <c r="H7350" i="1"/>
  <c r="F7351" i="1"/>
  <c r="G7351" i="1"/>
  <c r="H7351" i="1"/>
  <c r="F7352" i="1"/>
  <c r="G7352" i="1"/>
  <c r="H7352" i="1"/>
  <c r="F7353" i="1"/>
  <c r="G7353" i="1"/>
  <c r="H7353" i="1"/>
  <c r="F7354" i="1"/>
  <c r="G7354" i="1"/>
  <c r="H7354" i="1"/>
  <c r="F7355" i="1"/>
  <c r="G7355" i="1"/>
  <c r="H7355" i="1"/>
  <c r="F7356" i="1"/>
  <c r="G7356" i="1"/>
  <c r="H7356" i="1"/>
  <c r="F7357" i="1"/>
  <c r="G7357" i="1"/>
  <c r="H7357" i="1"/>
  <c r="F7358" i="1"/>
  <c r="G7358" i="1"/>
  <c r="H7358" i="1"/>
  <c r="F7359" i="1"/>
  <c r="G7359" i="1"/>
  <c r="H7359" i="1"/>
  <c r="F7360" i="1"/>
  <c r="G7360" i="1"/>
  <c r="H7360" i="1"/>
  <c r="F7361" i="1"/>
  <c r="G7361" i="1"/>
  <c r="H7361" i="1"/>
  <c r="F7362" i="1"/>
  <c r="G7362" i="1"/>
  <c r="H7362" i="1"/>
  <c r="F7363" i="1"/>
  <c r="G7363" i="1"/>
  <c r="H7363" i="1"/>
  <c r="F7364" i="1"/>
  <c r="G7364" i="1"/>
  <c r="H7364" i="1"/>
  <c r="F7365" i="1"/>
  <c r="G7365" i="1"/>
  <c r="H7365" i="1"/>
  <c r="F7366" i="1"/>
  <c r="G7366" i="1"/>
  <c r="H7366" i="1"/>
  <c r="F7367" i="1"/>
  <c r="G7367" i="1"/>
  <c r="H7367" i="1"/>
  <c r="F7368" i="1"/>
  <c r="G7368" i="1"/>
  <c r="H7368" i="1"/>
  <c r="F7369" i="1"/>
  <c r="G7369" i="1"/>
  <c r="H7369" i="1"/>
  <c r="F7370" i="1"/>
  <c r="G7370" i="1"/>
  <c r="H7370" i="1"/>
  <c r="F7371" i="1"/>
  <c r="G7371" i="1"/>
  <c r="H7371" i="1"/>
  <c r="F7372" i="1"/>
  <c r="G7372" i="1"/>
  <c r="H7372" i="1"/>
  <c r="F7373" i="1"/>
  <c r="G7373" i="1"/>
  <c r="H7373" i="1"/>
  <c r="F7374" i="1"/>
  <c r="G7374" i="1"/>
  <c r="H7374" i="1"/>
  <c r="F7375" i="1"/>
  <c r="G7375" i="1"/>
  <c r="H7375" i="1"/>
  <c r="F7376" i="1"/>
  <c r="G7376" i="1"/>
  <c r="H7376" i="1"/>
  <c r="F7377" i="1"/>
  <c r="G7377" i="1"/>
  <c r="H7377" i="1"/>
  <c r="F7378" i="1"/>
  <c r="G7378" i="1"/>
  <c r="H7378" i="1"/>
  <c r="F7379" i="1"/>
  <c r="G7379" i="1"/>
  <c r="H7379" i="1"/>
  <c r="F7380" i="1"/>
  <c r="G7380" i="1"/>
  <c r="H7380" i="1"/>
  <c r="F7381" i="1"/>
  <c r="G7381" i="1"/>
  <c r="H7381" i="1"/>
  <c r="F7382" i="1"/>
  <c r="G7382" i="1"/>
  <c r="H7382" i="1"/>
  <c r="F7383" i="1"/>
  <c r="G7383" i="1"/>
  <c r="H7383" i="1"/>
  <c r="F7384" i="1"/>
  <c r="G7384" i="1"/>
  <c r="H7384" i="1"/>
  <c r="F7385" i="1"/>
  <c r="G7385" i="1"/>
  <c r="H7385" i="1"/>
  <c r="F7386" i="1"/>
  <c r="G7386" i="1"/>
  <c r="H7386" i="1"/>
  <c r="F7387" i="1"/>
  <c r="G7387" i="1"/>
  <c r="H7387" i="1"/>
  <c r="F7388" i="1"/>
  <c r="G7388" i="1"/>
  <c r="H7388" i="1"/>
  <c r="F7389" i="1"/>
  <c r="G7389" i="1"/>
  <c r="H7389" i="1"/>
  <c r="F7390" i="1"/>
  <c r="G7390" i="1"/>
  <c r="H7390" i="1"/>
  <c r="F7391" i="1"/>
  <c r="G7391" i="1"/>
  <c r="H7391" i="1"/>
  <c r="F7392" i="1"/>
  <c r="G7392" i="1"/>
  <c r="H7392" i="1"/>
  <c r="F7393" i="1"/>
  <c r="G7393" i="1"/>
  <c r="H7393" i="1"/>
  <c r="F7394" i="1"/>
  <c r="G7394" i="1"/>
  <c r="H7394" i="1"/>
  <c r="F7395" i="1"/>
  <c r="G7395" i="1"/>
  <c r="H7395" i="1"/>
  <c r="F7396" i="1"/>
  <c r="G7396" i="1"/>
  <c r="H7396" i="1"/>
  <c r="F7397" i="1"/>
  <c r="G7397" i="1"/>
  <c r="H7397" i="1"/>
  <c r="F7398" i="1"/>
  <c r="G7398" i="1"/>
  <c r="H7398" i="1"/>
  <c r="F7399" i="1"/>
  <c r="G7399" i="1"/>
  <c r="H7399" i="1"/>
  <c r="F7400" i="1"/>
  <c r="G7400" i="1"/>
  <c r="H7400" i="1"/>
  <c r="F7401" i="1"/>
  <c r="G7401" i="1"/>
  <c r="H7401" i="1"/>
  <c r="F7402" i="1"/>
  <c r="G7402" i="1"/>
  <c r="H7402" i="1"/>
  <c r="F7403" i="1"/>
  <c r="G7403" i="1"/>
  <c r="H7403" i="1"/>
  <c r="F7404" i="1"/>
  <c r="G7404" i="1"/>
  <c r="H7404" i="1"/>
  <c r="F7405" i="1"/>
  <c r="G7405" i="1"/>
  <c r="H7405" i="1"/>
  <c r="F7406" i="1"/>
  <c r="G7406" i="1"/>
  <c r="H7406" i="1"/>
  <c r="F7407" i="1"/>
  <c r="G7407" i="1"/>
  <c r="H7407" i="1"/>
  <c r="F7408" i="1"/>
  <c r="G7408" i="1"/>
  <c r="H7408" i="1"/>
  <c r="F7409" i="1"/>
  <c r="G7409" i="1"/>
  <c r="H7409" i="1"/>
  <c r="F7410" i="1"/>
  <c r="G7410" i="1"/>
  <c r="H7410" i="1"/>
  <c r="F7411" i="1"/>
  <c r="G7411" i="1"/>
  <c r="H7411" i="1"/>
  <c r="F7412" i="1"/>
  <c r="G7412" i="1"/>
  <c r="H7412" i="1"/>
  <c r="F7413" i="1"/>
  <c r="G7413" i="1"/>
  <c r="H7413" i="1"/>
  <c r="F7414" i="1"/>
  <c r="G7414" i="1"/>
  <c r="H7414" i="1"/>
  <c r="F7415" i="1"/>
  <c r="G7415" i="1"/>
  <c r="H7415" i="1"/>
  <c r="F7416" i="1"/>
  <c r="G7416" i="1"/>
  <c r="H7416" i="1"/>
  <c r="F7417" i="1"/>
  <c r="G7417" i="1"/>
  <c r="H7417" i="1"/>
  <c r="F7418" i="1"/>
  <c r="G7418" i="1"/>
  <c r="H7418" i="1"/>
  <c r="F7419" i="1"/>
  <c r="G7419" i="1"/>
  <c r="H7419" i="1"/>
  <c r="F7420" i="1"/>
  <c r="G7420" i="1"/>
  <c r="H7420" i="1"/>
  <c r="F7421" i="1"/>
  <c r="G7421" i="1"/>
  <c r="H7421" i="1"/>
  <c r="F7422" i="1"/>
  <c r="G7422" i="1"/>
  <c r="H7422" i="1"/>
  <c r="F7423" i="1"/>
  <c r="G7423" i="1"/>
  <c r="H7423" i="1"/>
  <c r="F7424" i="1"/>
  <c r="G7424" i="1"/>
  <c r="H7424" i="1"/>
  <c r="F7425" i="1"/>
  <c r="G7425" i="1"/>
  <c r="H7425" i="1"/>
  <c r="F7426" i="1"/>
  <c r="G7426" i="1"/>
  <c r="H7426" i="1"/>
  <c r="F7427" i="1"/>
  <c r="G7427" i="1"/>
  <c r="H7427" i="1"/>
  <c r="F7428" i="1"/>
  <c r="G7428" i="1"/>
  <c r="H7428" i="1"/>
  <c r="F7429" i="1"/>
  <c r="G7429" i="1"/>
  <c r="H7429" i="1"/>
  <c r="F7430" i="1"/>
  <c r="G7430" i="1"/>
  <c r="H7430" i="1"/>
  <c r="F7431" i="1"/>
  <c r="G7431" i="1"/>
  <c r="H7431" i="1"/>
  <c r="F7432" i="1"/>
  <c r="G7432" i="1"/>
  <c r="H7432" i="1"/>
  <c r="F7433" i="1"/>
  <c r="G7433" i="1"/>
  <c r="H7433" i="1"/>
  <c r="F7434" i="1"/>
  <c r="G7434" i="1"/>
  <c r="H7434" i="1"/>
  <c r="F7435" i="1"/>
  <c r="G7435" i="1"/>
  <c r="H7435" i="1"/>
  <c r="F7436" i="1"/>
  <c r="G7436" i="1"/>
  <c r="H7436" i="1"/>
  <c r="F7437" i="1"/>
  <c r="G7437" i="1"/>
  <c r="H7437" i="1"/>
  <c r="F7438" i="1"/>
  <c r="G7438" i="1"/>
  <c r="H7438" i="1"/>
  <c r="F7439" i="1"/>
  <c r="G7439" i="1"/>
  <c r="H7439" i="1"/>
  <c r="F7440" i="1"/>
  <c r="G7440" i="1"/>
  <c r="H7440" i="1"/>
  <c r="F7441" i="1"/>
  <c r="G7441" i="1"/>
  <c r="H7441" i="1"/>
  <c r="F7442" i="1"/>
  <c r="G7442" i="1"/>
  <c r="H7442" i="1"/>
  <c r="F7443" i="1"/>
  <c r="G7443" i="1"/>
  <c r="H7443" i="1"/>
  <c r="F7444" i="1"/>
  <c r="G7444" i="1"/>
  <c r="H7444" i="1"/>
  <c r="F7445" i="1"/>
  <c r="G7445" i="1"/>
  <c r="H7445" i="1"/>
  <c r="F7446" i="1"/>
  <c r="G7446" i="1"/>
  <c r="H7446" i="1"/>
  <c r="F7447" i="1"/>
  <c r="G7447" i="1"/>
  <c r="H7447" i="1"/>
  <c r="F7448" i="1"/>
  <c r="G7448" i="1"/>
  <c r="H7448" i="1"/>
  <c r="F7449" i="1"/>
  <c r="G7449" i="1"/>
  <c r="H7449" i="1"/>
  <c r="F7450" i="1"/>
  <c r="G7450" i="1"/>
  <c r="H7450" i="1"/>
  <c r="F7451" i="1"/>
  <c r="G7451" i="1"/>
  <c r="H7451" i="1"/>
  <c r="F7452" i="1"/>
  <c r="G7452" i="1"/>
  <c r="H7452" i="1"/>
  <c r="F7453" i="1"/>
  <c r="G7453" i="1"/>
  <c r="H7453" i="1"/>
  <c r="F7454" i="1"/>
  <c r="G7454" i="1"/>
  <c r="H7454" i="1"/>
  <c r="F7455" i="1"/>
  <c r="G7455" i="1"/>
  <c r="H7455" i="1"/>
  <c r="F7456" i="1"/>
  <c r="G7456" i="1"/>
  <c r="H7456" i="1"/>
  <c r="F7457" i="1"/>
  <c r="G7457" i="1"/>
  <c r="H7457" i="1"/>
  <c r="F7458" i="1"/>
  <c r="G7458" i="1"/>
  <c r="H7458" i="1"/>
  <c r="F7459" i="1"/>
  <c r="G7459" i="1"/>
  <c r="H7459" i="1"/>
  <c r="F7460" i="1"/>
  <c r="G7460" i="1"/>
  <c r="H7460" i="1"/>
  <c r="F7461" i="1"/>
  <c r="G7461" i="1"/>
  <c r="H7461" i="1"/>
  <c r="F7462" i="1"/>
  <c r="G7462" i="1"/>
  <c r="H7462" i="1"/>
  <c r="F7463" i="1"/>
  <c r="G7463" i="1"/>
  <c r="H7463" i="1"/>
  <c r="F7464" i="1"/>
  <c r="G7464" i="1"/>
  <c r="H7464" i="1"/>
  <c r="F7465" i="1"/>
  <c r="G7465" i="1"/>
  <c r="H7465" i="1"/>
  <c r="F7466" i="1"/>
  <c r="G7466" i="1"/>
  <c r="H7466" i="1"/>
  <c r="F7467" i="1"/>
  <c r="G7467" i="1"/>
  <c r="H7467" i="1"/>
  <c r="F7468" i="1"/>
  <c r="G7468" i="1"/>
  <c r="H7468" i="1"/>
  <c r="F7469" i="1"/>
  <c r="G7469" i="1"/>
  <c r="H7469" i="1"/>
  <c r="F7470" i="1"/>
  <c r="G7470" i="1"/>
  <c r="H7470" i="1"/>
  <c r="F7471" i="1"/>
  <c r="G7471" i="1"/>
  <c r="H7471" i="1"/>
  <c r="F7472" i="1"/>
  <c r="G7472" i="1"/>
  <c r="H7472" i="1"/>
  <c r="F7473" i="1"/>
  <c r="G7473" i="1"/>
  <c r="H7473" i="1"/>
  <c r="F7474" i="1"/>
  <c r="G7474" i="1"/>
  <c r="H7474" i="1"/>
  <c r="F7475" i="1"/>
  <c r="G7475" i="1"/>
  <c r="H7475" i="1"/>
  <c r="F7476" i="1"/>
  <c r="G7476" i="1"/>
  <c r="H7476" i="1"/>
  <c r="F7477" i="1"/>
  <c r="G7477" i="1"/>
  <c r="H7477" i="1"/>
  <c r="F7478" i="1"/>
  <c r="G7478" i="1"/>
  <c r="H7478" i="1"/>
  <c r="F7479" i="1"/>
  <c r="G7479" i="1"/>
  <c r="H7479" i="1"/>
  <c r="F7480" i="1"/>
  <c r="G7480" i="1"/>
  <c r="H7480" i="1"/>
  <c r="F7481" i="1"/>
  <c r="G7481" i="1"/>
  <c r="H7481" i="1"/>
  <c r="F7482" i="1"/>
  <c r="G7482" i="1"/>
  <c r="H7482" i="1"/>
  <c r="F7483" i="1"/>
  <c r="G7483" i="1"/>
  <c r="H7483" i="1"/>
  <c r="F7484" i="1"/>
  <c r="G7484" i="1"/>
  <c r="H7484" i="1"/>
  <c r="F7485" i="1"/>
  <c r="G7485" i="1"/>
  <c r="H7485" i="1"/>
  <c r="F7486" i="1"/>
  <c r="G7486" i="1"/>
  <c r="H7486" i="1"/>
  <c r="F7487" i="1"/>
  <c r="G7487" i="1"/>
  <c r="H7487" i="1"/>
  <c r="F7488" i="1"/>
  <c r="G7488" i="1"/>
  <c r="H7488" i="1"/>
  <c r="F7489" i="1"/>
  <c r="G7489" i="1"/>
  <c r="H7489" i="1"/>
  <c r="F7490" i="1"/>
  <c r="G7490" i="1"/>
  <c r="H7490" i="1"/>
  <c r="F7491" i="1"/>
  <c r="G7491" i="1"/>
  <c r="H7491" i="1"/>
  <c r="F7492" i="1"/>
  <c r="G7492" i="1"/>
  <c r="H7492" i="1"/>
  <c r="F7493" i="1"/>
  <c r="G7493" i="1"/>
  <c r="H7493" i="1"/>
  <c r="F7494" i="1"/>
  <c r="G7494" i="1"/>
  <c r="H7494" i="1"/>
  <c r="F7495" i="1"/>
  <c r="G7495" i="1"/>
  <c r="H7495" i="1"/>
  <c r="F7496" i="1"/>
  <c r="G7496" i="1"/>
  <c r="H7496" i="1"/>
  <c r="F7497" i="1"/>
  <c r="G7497" i="1"/>
  <c r="H7497" i="1"/>
  <c r="F7498" i="1"/>
  <c r="G7498" i="1"/>
  <c r="H7498" i="1"/>
  <c r="F7499" i="1"/>
  <c r="G7499" i="1"/>
  <c r="H7499" i="1"/>
  <c r="F7500" i="1"/>
  <c r="G7500" i="1"/>
  <c r="H7500" i="1"/>
  <c r="F7501" i="1"/>
  <c r="G7501" i="1"/>
  <c r="H7501" i="1"/>
  <c r="F7502" i="1"/>
  <c r="G7502" i="1"/>
  <c r="H7502" i="1"/>
  <c r="F7503" i="1"/>
  <c r="G7503" i="1"/>
  <c r="H7503" i="1"/>
  <c r="F7504" i="1"/>
  <c r="G7504" i="1"/>
  <c r="H7504" i="1"/>
  <c r="F7505" i="1"/>
  <c r="G7505" i="1"/>
  <c r="H7505" i="1"/>
  <c r="F7506" i="1"/>
  <c r="G7506" i="1"/>
  <c r="H7506" i="1"/>
  <c r="F7507" i="1"/>
  <c r="G7507" i="1"/>
  <c r="H7507" i="1"/>
  <c r="F7508" i="1"/>
  <c r="G7508" i="1"/>
  <c r="H7508" i="1"/>
  <c r="F7509" i="1"/>
  <c r="G7509" i="1"/>
  <c r="H7509" i="1"/>
  <c r="F7510" i="1"/>
  <c r="G7510" i="1"/>
  <c r="H7510" i="1"/>
  <c r="F7511" i="1"/>
  <c r="G7511" i="1"/>
  <c r="H7511" i="1"/>
  <c r="F7512" i="1"/>
  <c r="G7512" i="1"/>
  <c r="H7512" i="1"/>
  <c r="F7513" i="1"/>
  <c r="G7513" i="1"/>
  <c r="H7513" i="1"/>
  <c r="F7514" i="1"/>
  <c r="G7514" i="1"/>
  <c r="H7514" i="1"/>
  <c r="F7515" i="1"/>
  <c r="G7515" i="1"/>
  <c r="H7515" i="1"/>
  <c r="F7516" i="1"/>
  <c r="G7516" i="1"/>
  <c r="H7516" i="1"/>
  <c r="F7517" i="1"/>
  <c r="G7517" i="1"/>
  <c r="H7517" i="1"/>
  <c r="F7518" i="1"/>
  <c r="G7518" i="1"/>
  <c r="H7518" i="1"/>
  <c r="F7519" i="1"/>
  <c r="G7519" i="1"/>
  <c r="H7519" i="1"/>
  <c r="F7520" i="1"/>
  <c r="G7520" i="1"/>
  <c r="H7520" i="1"/>
  <c r="F7521" i="1"/>
  <c r="G7521" i="1"/>
  <c r="H7521" i="1"/>
  <c r="F7522" i="1"/>
  <c r="G7522" i="1"/>
  <c r="H7522" i="1"/>
  <c r="F7523" i="1"/>
  <c r="G7523" i="1"/>
  <c r="H7523" i="1"/>
  <c r="F7524" i="1"/>
  <c r="G7524" i="1"/>
  <c r="H7524" i="1"/>
  <c r="F7525" i="1"/>
  <c r="G7525" i="1"/>
  <c r="H7525" i="1"/>
  <c r="F7526" i="1"/>
  <c r="G7526" i="1"/>
  <c r="H7526" i="1"/>
  <c r="F7527" i="1"/>
  <c r="G7527" i="1"/>
  <c r="H7527" i="1"/>
  <c r="F7528" i="1"/>
  <c r="G7528" i="1"/>
  <c r="H7528" i="1"/>
  <c r="F7529" i="1"/>
  <c r="G7529" i="1"/>
  <c r="H7529" i="1"/>
  <c r="F7530" i="1"/>
  <c r="G7530" i="1"/>
  <c r="H7530" i="1"/>
  <c r="F7531" i="1"/>
  <c r="G7531" i="1"/>
  <c r="H7531" i="1"/>
  <c r="F7532" i="1"/>
  <c r="G7532" i="1"/>
  <c r="H7532" i="1"/>
  <c r="F7533" i="1"/>
  <c r="G7533" i="1"/>
  <c r="H7533" i="1"/>
  <c r="F7534" i="1"/>
  <c r="G7534" i="1"/>
  <c r="H7534" i="1"/>
  <c r="F7535" i="1"/>
  <c r="G7535" i="1"/>
  <c r="H7535" i="1"/>
  <c r="F7536" i="1"/>
  <c r="G7536" i="1"/>
  <c r="H7536" i="1"/>
  <c r="F7537" i="1"/>
  <c r="G7537" i="1"/>
  <c r="H7537" i="1"/>
  <c r="F7538" i="1"/>
  <c r="G7538" i="1"/>
  <c r="H7538" i="1"/>
  <c r="F7539" i="1"/>
  <c r="G7539" i="1"/>
  <c r="H7539" i="1"/>
  <c r="F7540" i="1"/>
  <c r="G7540" i="1"/>
  <c r="H7540" i="1"/>
  <c r="F7541" i="1"/>
  <c r="G7541" i="1"/>
  <c r="H7541" i="1"/>
  <c r="F7542" i="1"/>
  <c r="G7542" i="1"/>
  <c r="H7542" i="1"/>
  <c r="F7543" i="1"/>
  <c r="G7543" i="1"/>
  <c r="H7543" i="1"/>
  <c r="F7544" i="1"/>
  <c r="G7544" i="1"/>
  <c r="H7544" i="1"/>
  <c r="F7545" i="1"/>
  <c r="G7545" i="1"/>
  <c r="H7545" i="1"/>
  <c r="F7546" i="1"/>
  <c r="G7546" i="1"/>
  <c r="H7546" i="1"/>
  <c r="F7547" i="1"/>
  <c r="G7547" i="1"/>
  <c r="H7547" i="1"/>
  <c r="F7548" i="1"/>
  <c r="G7548" i="1"/>
  <c r="H7548" i="1"/>
  <c r="F7549" i="1"/>
  <c r="G7549" i="1"/>
  <c r="H7549" i="1"/>
  <c r="F7550" i="1"/>
  <c r="G7550" i="1"/>
  <c r="H7550" i="1"/>
  <c r="F7551" i="1"/>
  <c r="G7551" i="1"/>
  <c r="H7551" i="1"/>
  <c r="F7552" i="1"/>
  <c r="G7552" i="1"/>
  <c r="H7552" i="1"/>
  <c r="F7553" i="1"/>
  <c r="G7553" i="1"/>
  <c r="H7553" i="1"/>
  <c r="F7554" i="1"/>
  <c r="G7554" i="1"/>
  <c r="H7554" i="1"/>
  <c r="F7555" i="1"/>
  <c r="G7555" i="1"/>
  <c r="H7555" i="1"/>
  <c r="F7556" i="1"/>
  <c r="G7556" i="1"/>
  <c r="H7556" i="1"/>
  <c r="F7557" i="1"/>
  <c r="G7557" i="1"/>
  <c r="H7557" i="1"/>
  <c r="F7558" i="1"/>
  <c r="G7558" i="1"/>
  <c r="H7558" i="1"/>
  <c r="F7559" i="1"/>
  <c r="G7559" i="1"/>
  <c r="H7559" i="1"/>
  <c r="F7560" i="1"/>
  <c r="G7560" i="1"/>
  <c r="H7560" i="1"/>
  <c r="F7561" i="1"/>
  <c r="G7561" i="1"/>
  <c r="H7561" i="1"/>
  <c r="F7562" i="1"/>
  <c r="G7562" i="1"/>
  <c r="H7562" i="1"/>
  <c r="F7563" i="1"/>
  <c r="G7563" i="1"/>
  <c r="H7563" i="1"/>
  <c r="F7564" i="1"/>
  <c r="G7564" i="1"/>
  <c r="H7564" i="1"/>
  <c r="F7565" i="1"/>
  <c r="G7565" i="1"/>
  <c r="H7565" i="1"/>
  <c r="F7566" i="1"/>
  <c r="G7566" i="1"/>
  <c r="H7566" i="1"/>
  <c r="F7567" i="1"/>
  <c r="G7567" i="1"/>
  <c r="H7567" i="1"/>
  <c r="F7568" i="1"/>
  <c r="G7568" i="1"/>
  <c r="H7568" i="1"/>
  <c r="F7569" i="1"/>
  <c r="G7569" i="1"/>
  <c r="H7569" i="1"/>
  <c r="F7570" i="1"/>
  <c r="G7570" i="1"/>
  <c r="H7570" i="1"/>
  <c r="F7571" i="1"/>
  <c r="G7571" i="1"/>
  <c r="H7571" i="1"/>
  <c r="F7572" i="1"/>
  <c r="G7572" i="1"/>
  <c r="H7572" i="1"/>
  <c r="F7573" i="1"/>
  <c r="G7573" i="1"/>
  <c r="H7573" i="1"/>
  <c r="F7574" i="1"/>
  <c r="G7574" i="1"/>
  <c r="H7574" i="1"/>
  <c r="F7575" i="1"/>
  <c r="G7575" i="1"/>
  <c r="H7575" i="1"/>
  <c r="F7576" i="1"/>
  <c r="G7576" i="1"/>
  <c r="H7576" i="1"/>
  <c r="F7577" i="1"/>
  <c r="G7577" i="1"/>
  <c r="H7577" i="1"/>
  <c r="F7578" i="1"/>
  <c r="G7578" i="1"/>
  <c r="H7578" i="1"/>
  <c r="F7579" i="1"/>
  <c r="G7579" i="1"/>
  <c r="H7579" i="1"/>
  <c r="F7580" i="1"/>
  <c r="G7580" i="1"/>
  <c r="H7580" i="1"/>
  <c r="F7581" i="1"/>
  <c r="G7581" i="1"/>
  <c r="H7581" i="1"/>
  <c r="F7582" i="1"/>
  <c r="G7582" i="1"/>
  <c r="H7582" i="1"/>
  <c r="F7583" i="1"/>
  <c r="G7583" i="1"/>
  <c r="H7583" i="1"/>
  <c r="F7584" i="1"/>
  <c r="G7584" i="1"/>
  <c r="H7584" i="1"/>
  <c r="F7585" i="1"/>
  <c r="G7585" i="1"/>
  <c r="H7585" i="1"/>
  <c r="F7586" i="1"/>
  <c r="G7586" i="1"/>
  <c r="H7586" i="1"/>
  <c r="F7587" i="1"/>
  <c r="G7587" i="1"/>
  <c r="H7587" i="1"/>
  <c r="F7588" i="1"/>
  <c r="G7588" i="1"/>
  <c r="H7588" i="1"/>
  <c r="F7589" i="1"/>
  <c r="G7589" i="1"/>
  <c r="H7589" i="1"/>
  <c r="F7590" i="1"/>
  <c r="G7590" i="1"/>
  <c r="H7590" i="1"/>
  <c r="F7591" i="1"/>
  <c r="G7591" i="1"/>
  <c r="H7591" i="1"/>
  <c r="F7592" i="1"/>
  <c r="G7592" i="1"/>
  <c r="H7592" i="1"/>
  <c r="F7593" i="1"/>
  <c r="G7593" i="1"/>
  <c r="H7593" i="1"/>
  <c r="F7594" i="1"/>
  <c r="G7594" i="1"/>
  <c r="H7594" i="1"/>
  <c r="F7595" i="1"/>
  <c r="G7595" i="1"/>
  <c r="H7595" i="1"/>
  <c r="F7596" i="1"/>
  <c r="G7596" i="1"/>
  <c r="H7596" i="1"/>
  <c r="F7597" i="1"/>
  <c r="G7597" i="1"/>
  <c r="H7597" i="1"/>
  <c r="F7598" i="1"/>
  <c r="G7598" i="1"/>
  <c r="H7598" i="1"/>
  <c r="F7599" i="1"/>
  <c r="G7599" i="1"/>
  <c r="H7599" i="1"/>
  <c r="F7600" i="1"/>
  <c r="G7600" i="1"/>
  <c r="H7600" i="1"/>
  <c r="F7601" i="1"/>
  <c r="G7601" i="1"/>
  <c r="H7601" i="1"/>
  <c r="F7602" i="1"/>
  <c r="G7602" i="1"/>
  <c r="H7602" i="1"/>
  <c r="F7603" i="1"/>
  <c r="G7603" i="1"/>
  <c r="H7603" i="1"/>
  <c r="F7604" i="1"/>
  <c r="G7604" i="1"/>
  <c r="H7604" i="1"/>
  <c r="F7605" i="1"/>
  <c r="G7605" i="1"/>
  <c r="H7605" i="1"/>
  <c r="F7606" i="1"/>
  <c r="G7606" i="1"/>
  <c r="H7606" i="1"/>
  <c r="F7607" i="1"/>
  <c r="G7607" i="1"/>
  <c r="H7607" i="1"/>
  <c r="F7608" i="1"/>
  <c r="G7608" i="1"/>
  <c r="H7608" i="1"/>
  <c r="F7609" i="1"/>
  <c r="G7609" i="1"/>
  <c r="H7609" i="1"/>
  <c r="F7610" i="1"/>
  <c r="G7610" i="1"/>
  <c r="H7610" i="1"/>
  <c r="F7611" i="1"/>
  <c r="G7611" i="1"/>
  <c r="H7611" i="1"/>
  <c r="F7612" i="1"/>
  <c r="G7612" i="1"/>
  <c r="H7612" i="1"/>
  <c r="F7613" i="1"/>
  <c r="G7613" i="1"/>
  <c r="H7613" i="1"/>
  <c r="F7614" i="1"/>
  <c r="G7614" i="1"/>
  <c r="H7614" i="1"/>
  <c r="F7615" i="1"/>
  <c r="G7615" i="1"/>
  <c r="H7615" i="1"/>
  <c r="F7616" i="1"/>
  <c r="G7616" i="1"/>
  <c r="H7616" i="1"/>
  <c r="F7617" i="1"/>
  <c r="G7617" i="1"/>
  <c r="H7617" i="1"/>
  <c r="F7618" i="1"/>
  <c r="G7618" i="1"/>
  <c r="H7618" i="1"/>
  <c r="F7619" i="1"/>
  <c r="G7619" i="1"/>
  <c r="H7619" i="1"/>
  <c r="F7620" i="1"/>
  <c r="G7620" i="1"/>
  <c r="H7620" i="1"/>
  <c r="F7621" i="1"/>
  <c r="G7621" i="1"/>
  <c r="H7621" i="1"/>
  <c r="F7622" i="1"/>
  <c r="G7622" i="1"/>
  <c r="H7622" i="1"/>
  <c r="F7623" i="1"/>
  <c r="G7623" i="1"/>
  <c r="H7623" i="1"/>
  <c r="F7624" i="1"/>
  <c r="G7624" i="1"/>
  <c r="H7624" i="1"/>
  <c r="F7625" i="1"/>
  <c r="G7625" i="1"/>
  <c r="H7625" i="1"/>
  <c r="F7626" i="1"/>
  <c r="G7626" i="1"/>
  <c r="H7626" i="1"/>
  <c r="F7627" i="1"/>
  <c r="G7627" i="1"/>
  <c r="H7627" i="1"/>
  <c r="F7628" i="1"/>
  <c r="G7628" i="1"/>
  <c r="H7628" i="1"/>
  <c r="F7629" i="1"/>
  <c r="G7629" i="1"/>
  <c r="H7629" i="1"/>
  <c r="F7630" i="1"/>
  <c r="G7630" i="1"/>
  <c r="H7630" i="1"/>
  <c r="F7631" i="1"/>
  <c r="G7631" i="1"/>
  <c r="H7631" i="1"/>
  <c r="F7632" i="1"/>
  <c r="G7632" i="1"/>
  <c r="H7632" i="1"/>
  <c r="F7633" i="1"/>
  <c r="G7633" i="1"/>
  <c r="H7633" i="1"/>
  <c r="F7634" i="1"/>
  <c r="G7634" i="1"/>
  <c r="H7634" i="1"/>
  <c r="F7635" i="1"/>
  <c r="G7635" i="1"/>
  <c r="H7635" i="1"/>
  <c r="F7636" i="1"/>
  <c r="G7636" i="1"/>
  <c r="H7636" i="1"/>
  <c r="F7637" i="1"/>
  <c r="G7637" i="1"/>
  <c r="H7637" i="1"/>
  <c r="F7638" i="1"/>
  <c r="G7638" i="1"/>
  <c r="H7638" i="1"/>
  <c r="F7639" i="1"/>
  <c r="G7639" i="1"/>
  <c r="H7639" i="1"/>
  <c r="F7640" i="1"/>
  <c r="G7640" i="1"/>
  <c r="H7640" i="1"/>
  <c r="F7641" i="1"/>
  <c r="G7641" i="1"/>
  <c r="H7641" i="1"/>
  <c r="F7642" i="1"/>
  <c r="G7642" i="1"/>
  <c r="H7642" i="1"/>
  <c r="F7643" i="1"/>
  <c r="G7643" i="1"/>
  <c r="H7643" i="1"/>
  <c r="F7644" i="1"/>
  <c r="G7644" i="1"/>
  <c r="H7644" i="1"/>
  <c r="F7645" i="1"/>
  <c r="G7645" i="1"/>
  <c r="H7645" i="1"/>
  <c r="F7646" i="1"/>
  <c r="G7646" i="1"/>
  <c r="H7646" i="1"/>
  <c r="F7647" i="1"/>
  <c r="G7647" i="1"/>
  <c r="H7647" i="1"/>
  <c r="F7648" i="1"/>
  <c r="G7648" i="1"/>
  <c r="H7648" i="1"/>
  <c r="F7649" i="1"/>
  <c r="G7649" i="1"/>
  <c r="H7649" i="1"/>
  <c r="F7650" i="1"/>
  <c r="G7650" i="1"/>
  <c r="H7650" i="1"/>
  <c r="F7651" i="1"/>
  <c r="G7651" i="1"/>
  <c r="H7651" i="1"/>
  <c r="F7652" i="1"/>
  <c r="G7652" i="1"/>
  <c r="H7652" i="1"/>
  <c r="F7653" i="1"/>
  <c r="G7653" i="1"/>
  <c r="H7653" i="1"/>
  <c r="F7654" i="1"/>
  <c r="G7654" i="1"/>
  <c r="H7654" i="1"/>
  <c r="F7655" i="1"/>
  <c r="G7655" i="1"/>
  <c r="H7655" i="1"/>
  <c r="F7656" i="1"/>
  <c r="G7656" i="1"/>
  <c r="H7656" i="1"/>
  <c r="F7657" i="1"/>
  <c r="G7657" i="1"/>
  <c r="H7657" i="1"/>
  <c r="F7658" i="1"/>
  <c r="G7658" i="1"/>
  <c r="H7658" i="1"/>
  <c r="F7659" i="1"/>
  <c r="G7659" i="1"/>
  <c r="H7659" i="1"/>
  <c r="F7660" i="1"/>
  <c r="G7660" i="1"/>
  <c r="H7660" i="1"/>
  <c r="F7661" i="1"/>
  <c r="G7661" i="1"/>
  <c r="H7661" i="1"/>
  <c r="F7662" i="1"/>
  <c r="G7662" i="1"/>
  <c r="H7662" i="1"/>
  <c r="F7663" i="1"/>
  <c r="G7663" i="1"/>
  <c r="H7663" i="1"/>
  <c r="F7664" i="1"/>
  <c r="G7664" i="1"/>
  <c r="H7664" i="1"/>
  <c r="F7665" i="1"/>
  <c r="G7665" i="1"/>
  <c r="H7665" i="1"/>
  <c r="F7666" i="1"/>
  <c r="G7666" i="1"/>
  <c r="H7666" i="1"/>
  <c r="F7667" i="1"/>
  <c r="G7667" i="1"/>
  <c r="H7667" i="1"/>
  <c r="F7668" i="1"/>
  <c r="G7668" i="1"/>
  <c r="H7668" i="1"/>
  <c r="F7669" i="1"/>
  <c r="G7669" i="1"/>
  <c r="H7669" i="1"/>
  <c r="F7670" i="1"/>
  <c r="G7670" i="1"/>
  <c r="H7670" i="1"/>
  <c r="F7671" i="1"/>
  <c r="G7671" i="1"/>
  <c r="H7671" i="1"/>
  <c r="F7672" i="1"/>
  <c r="G7672" i="1"/>
  <c r="H7672" i="1"/>
  <c r="F7673" i="1"/>
  <c r="G7673" i="1"/>
  <c r="H7673" i="1"/>
  <c r="F7674" i="1"/>
  <c r="G7674" i="1"/>
  <c r="H7674" i="1"/>
  <c r="F7675" i="1"/>
  <c r="G7675" i="1"/>
  <c r="H7675" i="1"/>
  <c r="F7676" i="1"/>
  <c r="G7676" i="1"/>
  <c r="H7676" i="1"/>
  <c r="F7677" i="1"/>
  <c r="G7677" i="1"/>
  <c r="H7677" i="1"/>
  <c r="F7678" i="1"/>
  <c r="G7678" i="1"/>
  <c r="H7678" i="1"/>
  <c r="F7679" i="1"/>
  <c r="G7679" i="1"/>
  <c r="H7679" i="1"/>
  <c r="F7680" i="1"/>
  <c r="G7680" i="1"/>
  <c r="H7680" i="1"/>
  <c r="F7681" i="1"/>
  <c r="G7681" i="1"/>
  <c r="H7681" i="1"/>
  <c r="F7682" i="1"/>
  <c r="G7682" i="1"/>
  <c r="H7682" i="1"/>
  <c r="F7683" i="1"/>
  <c r="G7683" i="1"/>
  <c r="H7683" i="1"/>
  <c r="F7684" i="1"/>
  <c r="G7684" i="1"/>
  <c r="H7684" i="1"/>
  <c r="F7685" i="1"/>
  <c r="G7685" i="1"/>
  <c r="H7685" i="1"/>
  <c r="F7686" i="1"/>
  <c r="G7686" i="1"/>
  <c r="H7686" i="1"/>
  <c r="F7687" i="1"/>
  <c r="G7687" i="1"/>
  <c r="H7687" i="1"/>
  <c r="F7688" i="1"/>
  <c r="G7688" i="1"/>
  <c r="H7688" i="1"/>
  <c r="F7689" i="1"/>
  <c r="G7689" i="1"/>
  <c r="H7689" i="1"/>
  <c r="F7690" i="1"/>
  <c r="G7690" i="1"/>
  <c r="H7690" i="1"/>
  <c r="F7691" i="1"/>
  <c r="G7691" i="1"/>
  <c r="H7691" i="1"/>
  <c r="F7692" i="1"/>
  <c r="G7692" i="1"/>
  <c r="H7692" i="1"/>
  <c r="F7693" i="1"/>
  <c r="G7693" i="1"/>
  <c r="H7693" i="1"/>
  <c r="F7694" i="1"/>
  <c r="G7694" i="1"/>
  <c r="H7694" i="1"/>
  <c r="F7695" i="1"/>
  <c r="G7695" i="1"/>
  <c r="H7695" i="1"/>
  <c r="F7696" i="1"/>
  <c r="G7696" i="1"/>
  <c r="H7696" i="1"/>
  <c r="F7697" i="1"/>
  <c r="G7697" i="1"/>
  <c r="H7697" i="1"/>
  <c r="F7698" i="1"/>
  <c r="G7698" i="1"/>
  <c r="H7698" i="1"/>
  <c r="F7699" i="1"/>
  <c r="G7699" i="1"/>
  <c r="H7699" i="1"/>
  <c r="F7700" i="1"/>
  <c r="G7700" i="1"/>
  <c r="H7700" i="1"/>
  <c r="F7701" i="1"/>
  <c r="G7701" i="1"/>
  <c r="H7701" i="1"/>
  <c r="F7702" i="1"/>
  <c r="G7702" i="1"/>
  <c r="H7702" i="1"/>
  <c r="F7703" i="1"/>
  <c r="G7703" i="1"/>
  <c r="H7703" i="1"/>
  <c r="F7704" i="1"/>
  <c r="G7704" i="1"/>
  <c r="H7704" i="1"/>
  <c r="F7705" i="1"/>
  <c r="G7705" i="1"/>
  <c r="H7705" i="1"/>
  <c r="F7706" i="1"/>
  <c r="G7706" i="1"/>
  <c r="H7706" i="1"/>
  <c r="F7707" i="1"/>
  <c r="G7707" i="1"/>
  <c r="H7707" i="1"/>
  <c r="F7708" i="1"/>
  <c r="G7708" i="1"/>
  <c r="H7708" i="1"/>
  <c r="F7709" i="1"/>
  <c r="G7709" i="1"/>
  <c r="H7709" i="1"/>
  <c r="F7710" i="1"/>
  <c r="G7710" i="1"/>
  <c r="H7710" i="1"/>
  <c r="F7711" i="1"/>
  <c r="G7711" i="1"/>
  <c r="H7711" i="1"/>
  <c r="F7712" i="1"/>
  <c r="G7712" i="1"/>
  <c r="H7712" i="1"/>
  <c r="F7713" i="1"/>
  <c r="G7713" i="1"/>
  <c r="H7713" i="1"/>
  <c r="F7714" i="1"/>
  <c r="G7714" i="1"/>
  <c r="H7714" i="1"/>
  <c r="F7715" i="1"/>
  <c r="G7715" i="1"/>
  <c r="H7715" i="1"/>
  <c r="F7716" i="1"/>
  <c r="G7716" i="1"/>
  <c r="H7716" i="1"/>
  <c r="F7717" i="1"/>
  <c r="G7717" i="1"/>
  <c r="H7717" i="1"/>
  <c r="F7718" i="1"/>
  <c r="G7718" i="1"/>
  <c r="H7718" i="1"/>
  <c r="F7719" i="1"/>
  <c r="G7719" i="1"/>
  <c r="H7719" i="1"/>
  <c r="F7720" i="1"/>
  <c r="G7720" i="1"/>
  <c r="H7720" i="1"/>
  <c r="F7721" i="1"/>
  <c r="G7721" i="1"/>
  <c r="H7721" i="1"/>
  <c r="F7722" i="1"/>
  <c r="G7722" i="1"/>
  <c r="H7722" i="1"/>
  <c r="F7723" i="1"/>
  <c r="G7723" i="1"/>
  <c r="H7723" i="1"/>
  <c r="F7724" i="1"/>
  <c r="G7724" i="1"/>
  <c r="H7724" i="1"/>
  <c r="F7725" i="1"/>
  <c r="G7725" i="1"/>
  <c r="H7725" i="1"/>
  <c r="F7726" i="1"/>
  <c r="G7726" i="1"/>
  <c r="H7726" i="1"/>
  <c r="F7727" i="1"/>
  <c r="G7727" i="1"/>
  <c r="H7727" i="1"/>
  <c r="F7728" i="1"/>
  <c r="G7728" i="1"/>
  <c r="H7728" i="1"/>
  <c r="F7729" i="1"/>
  <c r="G7729" i="1"/>
  <c r="H7729" i="1"/>
  <c r="F7730" i="1"/>
  <c r="G7730" i="1"/>
  <c r="H7730" i="1"/>
  <c r="F7731" i="1"/>
  <c r="G7731" i="1"/>
  <c r="H7731" i="1"/>
  <c r="F7732" i="1"/>
  <c r="G7732" i="1"/>
  <c r="H7732" i="1"/>
  <c r="F7733" i="1"/>
  <c r="G7733" i="1"/>
  <c r="H7733" i="1"/>
  <c r="F7734" i="1"/>
  <c r="G7734" i="1"/>
  <c r="H7734" i="1"/>
  <c r="F7735" i="1"/>
  <c r="G7735" i="1"/>
  <c r="H7735" i="1"/>
  <c r="F7736" i="1"/>
  <c r="G7736" i="1"/>
  <c r="H7736" i="1"/>
  <c r="F7737" i="1"/>
  <c r="G7737" i="1"/>
  <c r="H7737" i="1"/>
  <c r="F7738" i="1"/>
  <c r="G7738" i="1"/>
  <c r="H7738" i="1"/>
  <c r="F7739" i="1"/>
  <c r="G7739" i="1"/>
  <c r="H7739" i="1"/>
  <c r="F7740" i="1"/>
  <c r="G7740" i="1"/>
  <c r="H7740" i="1"/>
  <c r="F7741" i="1"/>
  <c r="G7741" i="1"/>
  <c r="H7741" i="1"/>
  <c r="F7742" i="1"/>
  <c r="G7742" i="1"/>
  <c r="H7742" i="1"/>
  <c r="F7743" i="1"/>
  <c r="G7743" i="1"/>
  <c r="H7743" i="1"/>
  <c r="F7744" i="1"/>
  <c r="G7744" i="1"/>
  <c r="H7744" i="1"/>
  <c r="F7745" i="1"/>
  <c r="G7745" i="1"/>
  <c r="H7745" i="1"/>
  <c r="F7746" i="1"/>
  <c r="G7746" i="1"/>
  <c r="H7746" i="1"/>
  <c r="F7747" i="1"/>
  <c r="G7747" i="1"/>
  <c r="H7747" i="1"/>
  <c r="F7748" i="1"/>
  <c r="G7748" i="1"/>
  <c r="H7748" i="1"/>
  <c r="F7749" i="1"/>
  <c r="G7749" i="1"/>
  <c r="H7749" i="1"/>
  <c r="F7750" i="1"/>
  <c r="G7750" i="1"/>
  <c r="H7750" i="1"/>
  <c r="F7751" i="1"/>
  <c r="G7751" i="1"/>
  <c r="H7751" i="1"/>
  <c r="F7752" i="1"/>
  <c r="G7752" i="1"/>
  <c r="H7752" i="1"/>
  <c r="F7753" i="1"/>
  <c r="G7753" i="1"/>
  <c r="H7753" i="1"/>
  <c r="F7754" i="1"/>
  <c r="G7754" i="1"/>
  <c r="H7754" i="1"/>
  <c r="F7755" i="1"/>
  <c r="G7755" i="1"/>
  <c r="H7755" i="1"/>
  <c r="F7756" i="1"/>
  <c r="G7756" i="1"/>
  <c r="H7756" i="1"/>
  <c r="F7757" i="1"/>
  <c r="G7757" i="1"/>
  <c r="H7757" i="1"/>
  <c r="F7758" i="1"/>
  <c r="G7758" i="1"/>
  <c r="H7758" i="1"/>
  <c r="F7759" i="1"/>
  <c r="G7759" i="1"/>
  <c r="H7759" i="1"/>
  <c r="F7760" i="1"/>
  <c r="G7760" i="1"/>
  <c r="H7760" i="1"/>
  <c r="F7761" i="1"/>
  <c r="G7761" i="1"/>
  <c r="H7761" i="1"/>
  <c r="F7762" i="1"/>
  <c r="G7762" i="1"/>
  <c r="H7762" i="1"/>
  <c r="F7763" i="1"/>
  <c r="G7763" i="1"/>
  <c r="H7763" i="1"/>
  <c r="F7764" i="1"/>
  <c r="G7764" i="1"/>
  <c r="H7764" i="1"/>
  <c r="F7765" i="1"/>
  <c r="G7765" i="1"/>
  <c r="H7765" i="1"/>
  <c r="F7766" i="1"/>
  <c r="G7766" i="1"/>
  <c r="H7766" i="1"/>
  <c r="F7767" i="1"/>
  <c r="G7767" i="1"/>
  <c r="H7767" i="1"/>
  <c r="F7768" i="1"/>
  <c r="G7768" i="1"/>
  <c r="H7768" i="1"/>
  <c r="F7769" i="1"/>
  <c r="G7769" i="1"/>
  <c r="H7769" i="1"/>
  <c r="F7770" i="1"/>
  <c r="G7770" i="1"/>
  <c r="H7770" i="1"/>
  <c r="F7771" i="1"/>
  <c r="G7771" i="1"/>
  <c r="H7771" i="1"/>
  <c r="F7772" i="1"/>
  <c r="G7772" i="1"/>
  <c r="H7772" i="1"/>
  <c r="F7773" i="1"/>
  <c r="G7773" i="1"/>
  <c r="H7773" i="1"/>
  <c r="F7774" i="1"/>
  <c r="G7774" i="1"/>
  <c r="H7774" i="1"/>
  <c r="F7775" i="1"/>
  <c r="G7775" i="1"/>
  <c r="H7775" i="1"/>
  <c r="F7776" i="1"/>
  <c r="G7776" i="1"/>
  <c r="H7776" i="1"/>
  <c r="F7777" i="1"/>
  <c r="G7777" i="1"/>
  <c r="H7777" i="1"/>
  <c r="F7778" i="1"/>
  <c r="G7778" i="1"/>
  <c r="H7778" i="1"/>
  <c r="F7779" i="1"/>
  <c r="G7779" i="1"/>
  <c r="H7779" i="1"/>
  <c r="F7780" i="1"/>
  <c r="G7780" i="1"/>
  <c r="H7780" i="1"/>
  <c r="F7781" i="1"/>
  <c r="G7781" i="1"/>
  <c r="H7781" i="1"/>
  <c r="F7782" i="1"/>
  <c r="G7782" i="1"/>
  <c r="H7782" i="1"/>
  <c r="F7783" i="1"/>
  <c r="G7783" i="1"/>
  <c r="H7783" i="1"/>
  <c r="F7784" i="1"/>
  <c r="G7784" i="1"/>
  <c r="H7784" i="1"/>
  <c r="F7785" i="1"/>
  <c r="G7785" i="1"/>
  <c r="H7785" i="1"/>
  <c r="F7786" i="1"/>
  <c r="G7786" i="1"/>
  <c r="H7786" i="1"/>
  <c r="F7787" i="1"/>
  <c r="G7787" i="1"/>
  <c r="H7787" i="1"/>
  <c r="F7788" i="1"/>
  <c r="G7788" i="1"/>
  <c r="H7788" i="1"/>
  <c r="F7789" i="1"/>
  <c r="G7789" i="1"/>
  <c r="H7789" i="1"/>
  <c r="F7790" i="1"/>
  <c r="G7790" i="1"/>
  <c r="H7790" i="1"/>
  <c r="F7791" i="1"/>
  <c r="G7791" i="1"/>
  <c r="H7791" i="1"/>
  <c r="F7792" i="1"/>
  <c r="G7792" i="1"/>
  <c r="H7792" i="1"/>
  <c r="F7793" i="1"/>
  <c r="G7793" i="1"/>
  <c r="H7793" i="1"/>
  <c r="F7794" i="1"/>
  <c r="G7794" i="1"/>
  <c r="H7794" i="1"/>
  <c r="F7795" i="1"/>
  <c r="G7795" i="1"/>
  <c r="H7795" i="1"/>
  <c r="F7796" i="1"/>
  <c r="G7796" i="1"/>
  <c r="H7796" i="1"/>
  <c r="F7797" i="1"/>
  <c r="G7797" i="1"/>
  <c r="H7797" i="1"/>
  <c r="F7798" i="1"/>
  <c r="G7798" i="1"/>
  <c r="H7798" i="1"/>
  <c r="F7799" i="1"/>
  <c r="G7799" i="1"/>
  <c r="H7799" i="1"/>
  <c r="F7800" i="1"/>
  <c r="G7800" i="1"/>
  <c r="H7800" i="1"/>
  <c r="F7801" i="1"/>
  <c r="G7801" i="1"/>
  <c r="H7801" i="1"/>
  <c r="F7802" i="1"/>
  <c r="G7802" i="1"/>
  <c r="H7802" i="1"/>
  <c r="F7803" i="1"/>
  <c r="G7803" i="1"/>
  <c r="H7803" i="1"/>
  <c r="F7804" i="1"/>
  <c r="G7804" i="1"/>
  <c r="H7804" i="1"/>
  <c r="F7805" i="1"/>
  <c r="G7805" i="1"/>
  <c r="H7805" i="1"/>
  <c r="F7806" i="1"/>
  <c r="G7806" i="1"/>
  <c r="H7806" i="1"/>
  <c r="F7807" i="1"/>
  <c r="G7807" i="1"/>
  <c r="H7807" i="1"/>
  <c r="F7808" i="1"/>
  <c r="G7808" i="1"/>
  <c r="H7808" i="1"/>
  <c r="F7809" i="1"/>
  <c r="G7809" i="1"/>
  <c r="H7809" i="1"/>
  <c r="F7810" i="1"/>
  <c r="G7810" i="1"/>
  <c r="H7810" i="1"/>
  <c r="F7811" i="1"/>
  <c r="G7811" i="1"/>
  <c r="H7811" i="1"/>
  <c r="F7812" i="1"/>
  <c r="G7812" i="1"/>
  <c r="H7812" i="1"/>
  <c r="F7813" i="1"/>
  <c r="G7813" i="1"/>
  <c r="H7813" i="1"/>
  <c r="F7814" i="1"/>
  <c r="G7814" i="1"/>
  <c r="H7814" i="1"/>
  <c r="F7815" i="1"/>
  <c r="G7815" i="1"/>
  <c r="H7815" i="1"/>
  <c r="F7816" i="1"/>
  <c r="G7816" i="1"/>
  <c r="H7816" i="1"/>
  <c r="F7817" i="1"/>
  <c r="G7817" i="1"/>
  <c r="H7817" i="1"/>
  <c r="F7818" i="1"/>
  <c r="G7818" i="1"/>
  <c r="H7818" i="1"/>
  <c r="F7819" i="1"/>
  <c r="G7819" i="1"/>
  <c r="H7819" i="1"/>
  <c r="F7820" i="1"/>
  <c r="G7820" i="1"/>
  <c r="H7820" i="1"/>
  <c r="F7821" i="1"/>
  <c r="G7821" i="1"/>
  <c r="H7821" i="1"/>
  <c r="F7822" i="1"/>
  <c r="G7822" i="1"/>
  <c r="H7822" i="1"/>
  <c r="F7823" i="1"/>
  <c r="G7823" i="1"/>
  <c r="H7823" i="1"/>
  <c r="F7824" i="1"/>
  <c r="G7824" i="1"/>
  <c r="H7824" i="1"/>
  <c r="F7825" i="1"/>
  <c r="G7825" i="1"/>
  <c r="H7825" i="1"/>
  <c r="F7826" i="1"/>
  <c r="G7826" i="1"/>
  <c r="H7826" i="1"/>
  <c r="F7827" i="1"/>
  <c r="G7827" i="1"/>
  <c r="H7827" i="1"/>
  <c r="F7828" i="1"/>
  <c r="G7828" i="1"/>
  <c r="H7828" i="1"/>
  <c r="F7829" i="1"/>
  <c r="G7829" i="1"/>
  <c r="H7829" i="1"/>
  <c r="F7830" i="1"/>
  <c r="G7830" i="1"/>
  <c r="H7830" i="1"/>
  <c r="F7831" i="1"/>
  <c r="G7831" i="1"/>
  <c r="H7831" i="1"/>
  <c r="F7832" i="1"/>
  <c r="G7832" i="1"/>
  <c r="H7832" i="1"/>
  <c r="F7833" i="1"/>
  <c r="G7833" i="1"/>
  <c r="H7833" i="1"/>
  <c r="F7834" i="1"/>
  <c r="G7834" i="1"/>
  <c r="H7834" i="1"/>
  <c r="F7835" i="1"/>
  <c r="G7835" i="1"/>
  <c r="H7835" i="1"/>
  <c r="F7836" i="1"/>
  <c r="G7836" i="1"/>
  <c r="H7836" i="1"/>
  <c r="F7837" i="1"/>
  <c r="G7837" i="1"/>
  <c r="H7837" i="1"/>
  <c r="F7838" i="1"/>
  <c r="G7838" i="1"/>
  <c r="H7838" i="1"/>
  <c r="F7839" i="1"/>
  <c r="G7839" i="1"/>
  <c r="H7839" i="1"/>
  <c r="F7840" i="1"/>
  <c r="G7840" i="1"/>
  <c r="H7840" i="1"/>
  <c r="F7841" i="1"/>
  <c r="G7841" i="1"/>
  <c r="H7841" i="1"/>
  <c r="F7842" i="1"/>
  <c r="G7842" i="1"/>
  <c r="H7842" i="1"/>
  <c r="F7843" i="1"/>
  <c r="G7843" i="1"/>
  <c r="H7843" i="1"/>
  <c r="F7844" i="1"/>
  <c r="G7844" i="1"/>
  <c r="H7844" i="1"/>
  <c r="F7845" i="1"/>
  <c r="G7845" i="1"/>
  <c r="H7845" i="1"/>
  <c r="F7846" i="1"/>
  <c r="G7846" i="1"/>
  <c r="H7846" i="1"/>
  <c r="F7847" i="1"/>
  <c r="G7847" i="1"/>
  <c r="H7847" i="1"/>
  <c r="F7848" i="1"/>
  <c r="G7848" i="1"/>
  <c r="H7848" i="1"/>
  <c r="F7849" i="1"/>
  <c r="G7849" i="1"/>
  <c r="H7849" i="1"/>
  <c r="F7850" i="1"/>
  <c r="G7850" i="1"/>
  <c r="H7850" i="1"/>
  <c r="F7851" i="1"/>
  <c r="G7851" i="1"/>
  <c r="H7851" i="1"/>
  <c r="F7852" i="1"/>
  <c r="G7852" i="1"/>
  <c r="H7852" i="1"/>
  <c r="F7853" i="1"/>
  <c r="G7853" i="1"/>
  <c r="H7853" i="1"/>
  <c r="F7854" i="1"/>
  <c r="G7854" i="1"/>
  <c r="H7854" i="1"/>
  <c r="F7855" i="1"/>
  <c r="G7855" i="1"/>
  <c r="H7855" i="1"/>
  <c r="F7856" i="1"/>
  <c r="G7856" i="1"/>
  <c r="H7856" i="1"/>
  <c r="F7857" i="1"/>
  <c r="G7857" i="1"/>
  <c r="H7857" i="1"/>
  <c r="F7858" i="1"/>
  <c r="G7858" i="1"/>
  <c r="H7858" i="1"/>
  <c r="F7859" i="1"/>
  <c r="G7859" i="1"/>
  <c r="H7859" i="1"/>
  <c r="F7860" i="1"/>
  <c r="G7860" i="1"/>
  <c r="H7860" i="1"/>
  <c r="F7861" i="1"/>
  <c r="G7861" i="1"/>
  <c r="H7861" i="1"/>
  <c r="F7862" i="1"/>
  <c r="G7862" i="1"/>
  <c r="H7862" i="1"/>
  <c r="F7863" i="1"/>
  <c r="G7863" i="1"/>
  <c r="H7863" i="1"/>
  <c r="F7864" i="1"/>
  <c r="G7864" i="1"/>
  <c r="H7864" i="1"/>
  <c r="F7865" i="1"/>
  <c r="G7865" i="1"/>
  <c r="H7865" i="1"/>
  <c r="F7866" i="1"/>
  <c r="G7866" i="1"/>
  <c r="H7866" i="1"/>
  <c r="F7867" i="1"/>
  <c r="G7867" i="1"/>
  <c r="H7867" i="1"/>
  <c r="F7868" i="1"/>
  <c r="G7868" i="1"/>
  <c r="H7868" i="1"/>
  <c r="F7869" i="1"/>
  <c r="G7869" i="1"/>
  <c r="H7869" i="1"/>
  <c r="F7870" i="1"/>
  <c r="G7870" i="1"/>
  <c r="H7870" i="1"/>
  <c r="F7871" i="1"/>
  <c r="G7871" i="1"/>
  <c r="H7871" i="1"/>
  <c r="F7872" i="1"/>
  <c r="G7872" i="1"/>
  <c r="H7872" i="1"/>
  <c r="F7873" i="1"/>
  <c r="G7873" i="1"/>
  <c r="H7873" i="1"/>
  <c r="F7874" i="1"/>
  <c r="G7874" i="1"/>
  <c r="H7874" i="1"/>
  <c r="F7875" i="1"/>
  <c r="G7875" i="1"/>
  <c r="H7875" i="1"/>
  <c r="F7876" i="1"/>
  <c r="G7876" i="1"/>
  <c r="H7876" i="1"/>
  <c r="F7877" i="1"/>
  <c r="G7877" i="1"/>
  <c r="H7877" i="1"/>
  <c r="F7878" i="1"/>
  <c r="G7878" i="1"/>
  <c r="H7878" i="1"/>
  <c r="F7879" i="1"/>
  <c r="G7879" i="1"/>
  <c r="H7879" i="1"/>
  <c r="F7880" i="1"/>
  <c r="G7880" i="1"/>
  <c r="H7880" i="1"/>
  <c r="F7881" i="1"/>
  <c r="G7881" i="1"/>
  <c r="H7881" i="1"/>
  <c r="F7882" i="1"/>
  <c r="G7882" i="1"/>
  <c r="H7882" i="1"/>
  <c r="F7883" i="1"/>
  <c r="G7883" i="1"/>
  <c r="H7883" i="1"/>
  <c r="F7884" i="1"/>
  <c r="G7884" i="1"/>
  <c r="H7884" i="1"/>
  <c r="F7885" i="1"/>
  <c r="G7885" i="1"/>
  <c r="H7885" i="1"/>
  <c r="F7886" i="1"/>
  <c r="G7886" i="1"/>
  <c r="H7886" i="1"/>
  <c r="F7887" i="1"/>
  <c r="G7887" i="1"/>
  <c r="H7887" i="1"/>
  <c r="F7888" i="1"/>
  <c r="G7888" i="1"/>
  <c r="H7888" i="1"/>
  <c r="F7889" i="1"/>
  <c r="G7889" i="1"/>
  <c r="H7889" i="1"/>
  <c r="F7890" i="1"/>
  <c r="G7890" i="1"/>
  <c r="H7890" i="1"/>
  <c r="F7891" i="1"/>
  <c r="G7891" i="1"/>
  <c r="H7891" i="1"/>
  <c r="F7892" i="1"/>
  <c r="G7892" i="1"/>
  <c r="H7892" i="1"/>
  <c r="F7893" i="1"/>
  <c r="G7893" i="1"/>
  <c r="H7893" i="1"/>
  <c r="F7894" i="1"/>
  <c r="G7894" i="1"/>
  <c r="H7894" i="1"/>
  <c r="F7895" i="1"/>
  <c r="G7895" i="1"/>
  <c r="H7895" i="1"/>
  <c r="F7896" i="1"/>
  <c r="G7896" i="1"/>
  <c r="H7896" i="1"/>
  <c r="F7897" i="1"/>
  <c r="G7897" i="1"/>
  <c r="H7897" i="1"/>
  <c r="F7898" i="1"/>
  <c r="G7898" i="1"/>
  <c r="H7898" i="1"/>
  <c r="F7899" i="1"/>
  <c r="G7899" i="1"/>
  <c r="H7899" i="1"/>
  <c r="F7900" i="1"/>
  <c r="G7900" i="1"/>
  <c r="H7900" i="1"/>
  <c r="F7901" i="1"/>
  <c r="G7901" i="1"/>
  <c r="H7901" i="1"/>
  <c r="F7902" i="1"/>
  <c r="G7902" i="1"/>
  <c r="H7902" i="1"/>
  <c r="F7903" i="1"/>
  <c r="G7903" i="1"/>
  <c r="H7903" i="1"/>
  <c r="F7904" i="1"/>
  <c r="G7904" i="1"/>
  <c r="H7904" i="1"/>
  <c r="F7905" i="1"/>
  <c r="G7905" i="1"/>
  <c r="H7905" i="1"/>
  <c r="F7906" i="1"/>
  <c r="G7906" i="1"/>
  <c r="H7906" i="1"/>
  <c r="F7907" i="1"/>
  <c r="G7907" i="1"/>
  <c r="H7907" i="1"/>
  <c r="F7908" i="1"/>
  <c r="G7908" i="1"/>
  <c r="H7908" i="1"/>
  <c r="F7909" i="1"/>
  <c r="G7909" i="1"/>
  <c r="H7909" i="1"/>
  <c r="F7910" i="1"/>
  <c r="G7910" i="1"/>
  <c r="H7910" i="1"/>
  <c r="F7911" i="1"/>
  <c r="G7911" i="1"/>
  <c r="H7911" i="1"/>
  <c r="F7912" i="1"/>
  <c r="G7912" i="1"/>
  <c r="H7912" i="1"/>
  <c r="F7913" i="1"/>
  <c r="G7913" i="1"/>
  <c r="H7913" i="1"/>
  <c r="F7914" i="1"/>
  <c r="G7914" i="1"/>
  <c r="H7914" i="1"/>
  <c r="F7915" i="1"/>
  <c r="G7915" i="1"/>
  <c r="H7915" i="1"/>
  <c r="F7916" i="1"/>
  <c r="G7916" i="1"/>
  <c r="H7916" i="1"/>
  <c r="F7917" i="1"/>
  <c r="G7917" i="1"/>
  <c r="H7917" i="1"/>
  <c r="F7918" i="1"/>
  <c r="G7918" i="1"/>
  <c r="H7918" i="1"/>
  <c r="F7919" i="1"/>
  <c r="G7919" i="1"/>
  <c r="H7919" i="1"/>
  <c r="F7920" i="1"/>
  <c r="G7920" i="1"/>
  <c r="H7920" i="1"/>
  <c r="F7921" i="1"/>
  <c r="G7921" i="1"/>
  <c r="H7921" i="1"/>
  <c r="F7922" i="1"/>
  <c r="G7922" i="1"/>
  <c r="H7922" i="1"/>
  <c r="F7923" i="1"/>
  <c r="G7923" i="1"/>
  <c r="H7923" i="1"/>
  <c r="F7924" i="1"/>
  <c r="G7924" i="1"/>
  <c r="H7924" i="1"/>
  <c r="F7925" i="1"/>
  <c r="G7925" i="1"/>
  <c r="H7925" i="1"/>
  <c r="F7926" i="1"/>
  <c r="G7926" i="1"/>
  <c r="H7926" i="1"/>
  <c r="F7927" i="1"/>
  <c r="G7927" i="1"/>
  <c r="H7927" i="1"/>
  <c r="F7928" i="1"/>
  <c r="G7928" i="1"/>
  <c r="H7928" i="1"/>
  <c r="F7929" i="1"/>
  <c r="G7929" i="1"/>
  <c r="H7929" i="1"/>
  <c r="F7930" i="1"/>
  <c r="G7930" i="1"/>
  <c r="H7930" i="1"/>
  <c r="F7931" i="1"/>
  <c r="G7931" i="1"/>
  <c r="H7931" i="1"/>
  <c r="F7932" i="1"/>
  <c r="G7932" i="1"/>
  <c r="H7932" i="1"/>
  <c r="F7933" i="1"/>
  <c r="G7933" i="1"/>
  <c r="H7933" i="1"/>
  <c r="F7934" i="1"/>
  <c r="G7934" i="1"/>
  <c r="H7934" i="1"/>
  <c r="F7935" i="1"/>
  <c r="G7935" i="1"/>
  <c r="H7935" i="1"/>
  <c r="F7936" i="1"/>
  <c r="G7936" i="1"/>
  <c r="H7936" i="1"/>
  <c r="F7937" i="1"/>
  <c r="G7937" i="1"/>
  <c r="H7937" i="1"/>
  <c r="F7938" i="1"/>
  <c r="G7938" i="1"/>
  <c r="H7938" i="1"/>
  <c r="F7939" i="1"/>
  <c r="G7939" i="1"/>
  <c r="H7939" i="1"/>
  <c r="F7940" i="1"/>
  <c r="G7940" i="1"/>
  <c r="H7940" i="1"/>
  <c r="F7941" i="1"/>
  <c r="G7941" i="1"/>
  <c r="H7941" i="1"/>
  <c r="F7942" i="1"/>
  <c r="G7942" i="1"/>
  <c r="H7942" i="1"/>
  <c r="F7943" i="1"/>
  <c r="G7943" i="1"/>
  <c r="H7943" i="1"/>
  <c r="F7944" i="1"/>
  <c r="G7944" i="1"/>
  <c r="H7944" i="1"/>
  <c r="F7945" i="1"/>
  <c r="G7945" i="1"/>
  <c r="H7945" i="1"/>
  <c r="F7946" i="1"/>
  <c r="G7946" i="1"/>
  <c r="H7946" i="1"/>
  <c r="F7947" i="1"/>
  <c r="G7947" i="1"/>
  <c r="H7947" i="1"/>
  <c r="F7948" i="1"/>
  <c r="G7948" i="1"/>
  <c r="H7948" i="1"/>
  <c r="F7949" i="1"/>
  <c r="G7949" i="1"/>
  <c r="H7949" i="1"/>
  <c r="F7950" i="1"/>
  <c r="G7950" i="1"/>
  <c r="H7950" i="1"/>
  <c r="F7951" i="1"/>
  <c r="G7951" i="1"/>
  <c r="H7951" i="1"/>
  <c r="F7952" i="1"/>
  <c r="G7952" i="1"/>
  <c r="H7952" i="1"/>
  <c r="F7953" i="1"/>
  <c r="G7953" i="1"/>
  <c r="H7953" i="1"/>
  <c r="F7954" i="1"/>
  <c r="G7954" i="1"/>
  <c r="H7954" i="1"/>
  <c r="F7955" i="1"/>
  <c r="G7955" i="1"/>
  <c r="H7955" i="1"/>
  <c r="F7956" i="1"/>
  <c r="G7956" i="1"/>
  <c r="H7956" i="1"/>
  <c r="F7957" i="1"/>
  <c r="G7957" i="1"/>
  <c r="H7957" i="1"/>
  <c r="F7958" i="1"/>
  <c r="G7958" i="1"/>
  <c r="H7958" i="1"/>
  <c r="F7959" i="1"/>
  <c r="G7959" i="1"/>
  <c r="H7959" i="1"/>
  <c r="F7960" i="1"/>
  <c r="G7960" i="1"/>
  <c r="H7960" i="1"/>
  <c r="F7961" i="1"/>
  <c r="G7961" i="1"/>
  <c r="H7961" i="1"/>
  <c r="F7962" i="1"/>
  <c r="G7962" i="1"/>
  <c r="H7962" i="1"/>
  <c r="F7963" i="1"/>
  <c r="G7963" i="1"/>
  <c r="H7963" i="1"/>
  <c r="F7964" i="1"/>
  <c r="G7964" i="1"/>
  <c r="H7964" i="1"/>
  <c r="F7965" i="1"/>
  <c r="G7965" i="1"/>
  <c r="H7965" i="1"/>
  <c r="F7966" i="1"/>
  <c r="G7966" i="1"/>
  <c r="H7966" i="1"/>
  <c r="F7967" i="1"/>
  <c r="G7967" i="1"/>
  <c r="H7967" i="1"/>
  <c r="F7968" i="1"/>
  <c r="G7968" i="1"/>
  <c r="H7968" i="1"/>
  <c r="F7969" i="1"/>
  <c r="G7969" i="1"/>
  <c r="H7969" i="1"/>
  <c r="F7970" i="1"/>
  <c r="G7970" i="1"/>
  <c r="H7970" i="1"/>
  <c r="F7971" i="1"/>
  <c r="G7971" i="1"/>
  <c r="H7971" i="1"/>
  <c r="F7972" i="1"/>
  <c r="G7972" i="1"/>
  <c r="H7972" i="1"/>
  <c r="F7973" i="1"/>
  <c r="G7973" i="1"/>
  <c r="H7973" i="1"/>
  <c r="F7974" i="1"/>
  <c r="G7974" i="1"/>
  <c r="H7974" i="1"/>
  <c r="F7975" i="1"/>
  <c r="G7975" i="1"/>
  <c r="H7975" i="1"/>
  <c r="F7976" i="1"/>
  <c r="G7976" i="1"/>
  <c r="H7976" i="1"/>
  <c r="F7977" i="1"/>
  <c r="G7977" i="1"/>
  <c r="H7977" i="1"/>
  <c r="F7978" i="1"/>
  <c r="G7978" i="1"/>
  <c r="H7978" i="1"/>
  <c r="F7979" i="1"/>
  <c r="G7979" i="1"/>
  <c r="H7979" i="1"/>
  <c r="F7980" i="1"/>
  <c r="G7980" i="1"/>
  <c r="H7980" i="1"/>
  <c r="F7981" i="1"/>
  <c r="G7981" i="1"/>
  <c r="H7981" i="1"/>
  <c r="F7982" i="1"/>
  <c r="G7982" i="1"/>
  <c r="H7982" i="1"/>
  <c r="F7983" i="1"/>
  <c r="G7983" i="1"/>
  <c r="H7983" i="1"/>
  <c r="F7984" i="1"/>
  <c r="G7984" i="1"/>
  <c r="H7984" i="1"/>
  <c r="F7985" i="1"/>
  <c r="G7985" i="1"/>
  <c r="H7985" i="1"/>
  <c r="F7986" i="1"/>
  <c r="G7986" i="1"/>
  <c r="H7986" i="1"/>
  <c r="F7987" i="1"/>
  <c r="G7987" i="1"/>
  <c r="H7987" i="1"/>
  <c r="F7988" i="1"/>
  <c r="G7988" i="1"/>
  <c r="H7988" i="1"/>
  <c r="F7989" i="1"/>
  <c r="G7989" i="1"/>
  <c r="H7989" i="1"/>
  <c r="F7990" i="1"/>
  <c r="G7990" i="1"/>
  <c r="H7990" i="1"/>
  <c r="F7991" i="1"/>
  <c r="G7991" i="1"/>
  <c r="H7991" i="1"/>
  <c r="F7992" i="1"/>
  <c r="G7992" i="1"/>
  <c r="H7992" i="1"/>
  <c r="F7993" i="1"/>
  <c r="G7993" i="1"/>
  <c r="H7993" i="1"/>
  <c r="F7994" i="1"/>
  <c r="G7994" i="1"/>
  <c r="H7994" i="1"/>
  <c r="F7995" i="1"/>
  <c r="G7995" i="1"/>
  <c r="H7995" i="1"/>
  <c r="F7996" i="1"/>
  <c r="G7996" i="1"/>
  <c r="H7996" i="1"/>
  <c r="F7997" i="1"/>
  <c r="G7997" i="1"/>
  <c r="H7997" i="1"/>
  <c r="F7998" i="1"/>
  <c r="G7998" i="1"/>
  <c r="H7998" i="1"/>
  <c r="F7999" i="1"/>
  <c r="G7999" i="1"/>
  <c r="H7999" i="1"/>
  <c r="F8000" i="1"/>
  <c r="G8000" i="1"/>
  <c r="H8000" i="1"/>
  <c r="F8001" i="1"/>
  <c r="G8001" i="1"/>
  <c r="H8001" i="1"/>
  <c r="F8002" i="1"/>
  <c r="G8002" i="1"/>
  <c r="H8002" i="1"/>
  <c r="F8003" i="1"/>
  <c r="G8003" i="1"/>
  <c r="H8003" i="1"/>
  <c r="F8004" i="1"/>
  <c r="G8004" i="1"/>
  <c r="H8004" i="1"/>
  <c r="F8005" i="1"/>
  <c r="G8005" i="1"/>
  <c r="H8005" i="1"/>
  <c r="F8006" i="1"/>
  <c r="G8006" i="1"/>
  <c r="H8006" i="1"/>
  <c r="F8007" i="1"/>
  <c r="G8007" i="1"/>
  <c r="H8007" i="1"/>
  <c r="F8008" i="1"/>
  <c r="G8008" i="1"/>
  <c r="H8008" i="1"/>
  <c r="F8009" i="1"/>
  <c r="G8009" i="1"/>
  <c r="H8009" i="1"/>
  <c r="F8010" i="1"/>
  <c r="G8010" i="1"/>
  <c r="H8010" i="1"/>
  <c r="F8011" i="1"/>
  <c r="G8011" i="1"/>
  <c r="H8011" i="1"/>
  <c r="F8012" i="1"/>
  <c r="G8012" i="1"/>
  <c r="H8012" i="1"/>
  <c r="F8013" i="1"/>
  <c r="G8013" i="1"/>
  <c r="H8013" i="1"/>
  <c r="F8014" i="1"/>
  <c r="G8014" i="1"/>
  <c r="H8014" i="1"/>
  <c r="F8015" i="1"/>
  <c r="G8015" i="1"/>
  <c r="H8015" i="1"/>
  <c r="F8016" i="1"/>
  <c r="G8016" i="1"/>
  <c r="H8016" i="1"/>
  <c r="F8017" i="1"/>
  <c r="G8017" i="1"/>
  <c r="H8017" i="1"/>
  <c r="F8018" i="1"/>
  <c r="G8018" i="1"/>
  <c r="H8018" i="1"/>
  <c r="F8019" i="1"/>
  <c r="G8019" i="1"/>
  <c r="H8019" i="1"/>
  <c r="F8020" i="1"/>
  <c r="G8020" i="1"/>
  <c r="H8020" i="1"/>
  <c r="F8021" i="1"/>
  <c r="G8021" i="1"/>
  <c r="H8021" i="1"/>
  <c r="F8022" i="1"/>
  <c r="G8022" i="1"/>
  <c r="H8022" i="1"/>
  <c r="F8023" i="1"/>
  <c r="G8023" i="1"/>
  <c r="H8023" i="1"/>
  <c r="F8024" i="1"/>
  <c r="G8024" i="1"/>
  <c r="H8024" i="1"/>
  <c r="F8025" i="1"/>
  <c r="G8025" i="1"/>
  <c r="H8025" i="1"/>
  <c r="F8026" i="1"/>
  <c r="G8026" i="1"/>
  <c r="H8026" i="1"/>
  <c r="F8027" i="1"/>
  <c r="G8027" i="1"/>
  <c r="H8027" i="1"/>
  <c r="F8028" i="1"/>
  <c r="G8028" i="1"/>
  <c r="H8028" i="1"/>
  <c r="F8029" i="1"/>
  <c r="G8029" i="1"/>
  <c r="H8029" i="1"/>
  <c r="F8030" i="1"/>
  <c r="G8030" i="1"/>
  <c r="H8030" i="1"/>
  <c r="F8031" i="1"/>
  <c r="G8031" i="1"/>
  <c r="H8031" i="1"/>
  <c r="F8032" i="1"/>
  <c r="G8032" i="1"/>
  <c r="H8032" i="1"/>
  <c r="F8033" i="1"/>
  <c r="G8033" i="1"/>
  <c r="H8033" i="1"/>
  <c r="F8034" i="1"/>
  <c r="G8034" i="1"/>
  <c r="H8034" i="1"/>
  <c r="F8035" i="1"/>
  <c r="G8035" i="1"/>
  <c r="H8035" i="1"/>
  <c r="F8036" i="1"/>
  <c r="G8036" i="1"/>
  <c r="H8036" i="1"/>
  <c r="F8037" i="1"/>
  <c r="G8037" i="1"/>
  <c r="H8037" i="1"/>
  <c r="F8038" i="1"/>
  <c r="G8038" i="1"/>
  <c r="H8038" i="1"/>
  <c r="F8039" i="1"/>
  <c r="G8039" i="1"/>
  <c r="H8039" i="1"/>
  <c r="F8040" i="1"/>
  <c r="G8040" i="1"/>
  <c r="H8040" i="1"/>
  <c r="F8041" i="1"/>
  <c r="G8041" i="1"/>
  <c r="H8041" i="1"/>
  <c r="F8042" i="1"/>
  <c r="G8042" i="1"/>
  <c r="H8042" i="1"/>
  <c r="F8043" i="1"/>
  <c r="G8043" i="1"/>
  <c r="H8043" i="1"/>
  <c r="F8044" i="1"/>
  <c r="G8044" i="1"/>
  <c r="H8044" i="1"/>
  <c r="F8045" i="1"/>
  <c r="G8045" i="1"/>
  <c r="H8045" i="1"/>
  <c r="F8046" i="1"/>
  <c r="G8046" i="1"/>
  <c r="H8046" i="1"/>
  <c r="F8047" i="1"/>
  <c r="G8047" i="1"/>
  <c r="H8047" i="1"/>
  <c r="F8048" i="1"/>
  <c r="G8048" i="1"/>
  <c r="H8048" i="1"/>
  <c r="F8049" i="1"/>
  <c r="G8049" i="1"/>
  <c r="H8049" i="1"/>
  <c r="F8050" i="1"/>
  <c r="G8050" i="1"/>
  <c r="H8050" i="1"/>
  <c r="F8051" i="1"/>
  <c r="G8051" i="1"/>
  <c r="H8051" i="1"/>
  <c r="F8052" i="1"/>
  <c r="G8052" i="1"/>
  <c r="H8052" i="1"/>
  <c r="F8053" i="1"/>
  <c r="G8053" i="1"/>
  <c r="H8053" i="1"/>
  <c r="F8054" i="1"/>
  <c r="G8054" i="1"/>
  <c r="H8054" i="1"/>
  <c r="F8055" i="1"/>
  <c r="G8055" i="1"/>
  <c r="H8055" i="1"/>
  <c r="F8056" i="1"/>
  <c r="G8056" i="1"/>
  <c r="H8056" i="1"/>
  <c r="F8057" i="1"/>
  <c r="G8057" i="1"/>
  <c r="H8057" i="1"/>
  <c r="F8058" i="1"/>
  <c r="G8058" i="1"/>
  <c r="H8058" i="1"/>
  <c r="F8059" i="1"/>
  <c r="G8059" i="1"/>
  <c r="H8059" i="1"/>
  <c r="F8060" i="1"/>
  <c r="G8060" i="1"/>
  <c r="H8060" i="1"/>
  <c r="F8061" i="1"/>
  <c r="G8061" i="1"/>
  <c r="H8061" i="1"/>
  <c r="F8062" i="1"/>
  <c r="G8062" i="1"/>
  <c r="H8062" i="1"/>
  <c r="F8063" i="1"/>
  <c r="G8063" i="1"/>
  <c r="H8063" i="1"/>
  <c r="F8064" i="1"/>
  <c r="G8064" i="1"/>
  <c r="H8064" i="1"/>
  <c r="F8065" i="1"/>
  <c r="G8065" i="1"/>
  <c r="H8065" i="1"/>
  <c r="F8066" i="1"/>
  <c r="G8066" i="1"/>
  <c r="H8066" i="1"/>
  <c r="F8067" i="1"/>
  <c r="G8067" i="1"/>
  <c r="H8067" i="1"/>
  <c r="F8068" i="1"/>
  <c r="G8068" i="1"/>
  <c r="H8068" i="1"/>
  <c r="F8069" i="1"/>
  <c r="G8069" i="1"/>
  <c r="H8069" i="1"/>
  <c r="F8070" i="1"/>
  <c r="G8070" i="1"/>
  <c r="H8070" i="1"/>
  <c r="F8071" i="1"/>
  <c r="G8071" i="1"/>
  <c r="H8071" i="1"/>
  <c r="F8072" i="1"/>
  <c r="G8072" i="1"/>
  <c r="H8072" i="1"/>
  <c r="F8073" i="1"/>
  <c r="G8073" i="1"/>
  <c r="H8073" i="1"/>
  <c r="F8074" i="1"/>
  <c r="G8074" i="1"/>
  <c r="H8074" i="1"/>
  <c r="F8075" i="1"/>
  <c r="G8075" i="1"/>
  <c r="H8075" i="1"/>
  <c r="F8076" i="1"/>
  <c r="G8076" i="1"/>
  <c r="H8076" i="1"/>
  <c r="F8077" i="1"/>
  <c r="G8077" i="1"/>
  <c r="H8077" i="1"/>
  <c r="F8078" i="1"/>
  <c r="G8078" i="1"/>
  <c r="H8078" i="1"/>
  <c r="F8079" i="1"/>
  <c r="G8079" i="1"/>
  <c r="H8079" i="1"/>
  <c r="F8080" i="1"/>
  <c r="G8080" i="1"/>
  <c r="H8080" i="1"/>
  <c r="F8081" i="1"/>
  <c r="G8081" i="1"/>
  <c r="H8081" i="1"/>
  <c r="F8082" i="1"/>
  <c r="G8082" i="1"/>
  <c r="H8082" i="1"/>
  <c r="F8083" i="1"/>
  <c r="G8083" i="1"/>
  <c r="H8083" i="1"/>
  <c r="F8084" i="1"/>
  <c r="G8084" i="1"/>
  <c r="H8084" i="1"/>
  <c r="F8085" i="1"/>
  <c r="G8085" i="1"/>
  <c r="H8085" i="1"/>
  <c r="F8086" i="1"/>
  <c r="G8086" i="1"/>
  <c r="H8086" i="1"/>
  <c r="F8087" i="1"/>
  <c r="G8087" i="1"/>
  <c r="H8087" i="1"/>
  <c r="F8088" i="1"/>
  <c r="G8088" i="1"/>
  <c r="H8088" i="1"/>
  <c r="F8089" i="1"/>
  <c r="G8089" i="1"/>
  <c r="H8089" i="1"/>
  <c r="F8090" i="1"/>
  <c r="G8090" i="1"/>
  <c r="H8090" i="1"/>
  <c r="F8091" i="1"/>
  <c r="G8091" i="1"/>
  <c r="H8091" i="1"/>
  <c r="F8092" i="1"/>
  <c r="G8092" i="1"/>
  <c r="H8092" i="1"/>
  <c r="F8093" i="1"/>
  <c r="G8093" i="1"/>
  <c r="H8093" i="1"/>
  <c r="F8094" i="1"/>
  <c r="G8094" i="1"/>
  <c r="H8094" i="1"/>
  <c r="F8095" i="1"/>
  <c r="G8095" i="1"/>
  <c r="H8095" i="1"/>
  <c r="F8096" i="1"/>
  <c r="G8096" i="1"/>
  <c r="H8096" i="1"/>
  <c r="F8097" i="1"/>
  <c r="G8097" i="1"/>
  <c r="H8097" i="1"/>
  <c r="F8098" i="1"/>
  <c r="G8098" i="1"/>
  <c r="H8098" i="1"/>
  <c r="F8099" i="1"/>
  <c r="G8099" i="1"/>
  <c r="H8099" i="1"/>
  <c r="F8100" i="1"/>
  <c r="G8100" i="1"/>
  <c r="H8100" i="1"/>
  <c r="F8101" i="1"/>
  <c r="G8101" i="1"/>
  <c r="H8101" i="1"/>
  <c r="F8102" i="1"/>
  <c r="G8102" i="1"/>
  <c r="H8102" i="1"/>
  <c r="F8103" i="1"/>
  <c r="G8103" i="1"/>
  <c r="H8103" i="1"/>
  <c r="F8104" i="1"/>
  <c r="G8104" i="1"/>
  <c r="H8104" i="1"/>
  <c r="F8105" i="1"/>
  <c r="G8105" i="1"/>
  <c r="H8105" i="1"/>
  <c r="F8106" i="1"/>
  <c r="G8106" i="1"/>
  <c r="H8106" i="1"/>
  <c r="F8107" i="1"/>
  <c r="G8107" i="1"/>
  <c r="H8107" i="1"/>
  <c r="F8108" i="1"/>
  <c r="G8108" i="1"/>
  <c r="H8108" i="1"/>
  <c r="F8109" i="1"/>
  <c r="G8109" i="1"/>
  <c r="H8109" i="1"/>
  <c r="F8110" i="1"/>
  <c r="G8110" i="1"/>
  <c r="H8110" i="1"/>
  <c r="F8111" i="1"/>
  <c r="G8111" i="1"/>
  <c r="H8111" i="1"/>
  <c r="F8112" i="1"/>
  <c r="G8112" i="1"/>
  <c r="H8112" i="1"/>
  <c r="F8113" i="1"/>
  <c r="G8113" i="1"/>
  <c r="H8113" i="1"/>
  <c r="F8114" i="1"/>
  <c r="G8114" i="1"/>
  <c r="H8114" i="1"/>
  <c r="F8115" i="1"/>
  <c r="G8115" i="1"/>
  <c r="H8115" i="1"/>
  <c r="F8116" i="1"/>
  <c r="G8116" i="1"/>
  <c r="H8116" i="1"/>
  <c r="F8117" i="1"/>
  <c r="G8117" i="1"/>
  <c r="H8117" i="1"/>
  <c r="F8118" i="1"/>
  <c r="G8118" i="1"/>
  <c r="H8118" i="1"/>
  <c r="F8119" i="1"/>
  <c r="G8119" i="1"/>
  <c r="H8119" i="1"/>
  <c r="F8120" i="1"/>
  <c r="G8120" i="1"/>
  <c r="H8120" i="1"/>
  <c r="F8121" i="1"/>
  <c r="G8121" i="1"/>
  <c r="H8121" i="1"/>
  <c r="F8122" i="1"/>
  <c r="G8122" i="1"/>
  <c r="H8122" i="1"/>
  <c r="F8123" i="1"/>
  <c r="G8123" i="1"/>
  <c r="H8123" i="1"/>
  <c r="F8124" i="1"/>
  <c r="G8124" i="1"/>
  <c r="H8124" i="1"/>
  <c r="F8125" i="1"/>
  <c r="G8125" i="1"/>
  <c r="H8125" i="1"/>
  <c r="F8126" i="1"/>
  <c r="G8126" i="1"/>
  <c r="H8126" i="1"/>
  <c r="F8127" i="1"/>
  <c r="G8127" i="1"/>
  <c r="H8127" i="1"/>
  <c r="F8128" i="1"/>
  <c r="G8128" i="1"/>
  <c r="H8128" i="1"/>
  <c r="F8129" i="1"/>
  <c r="G8129" i="1"/>
  <c r="H8129" i="1"/>
  <c r="F8130" i="1"/>
  <c r="G8130" i="1"/>
  <c r="H8130" i="1"/>
  <c r="F8131" i="1"/>
  <c r="G8131" i="1"/>
  <c r="H8131" i="1"/>
  <c r="F8132" i="1"/>
  <c r="G8132" i="1"/>
  <c r="H8132" i="1"/>
  <c r="F8133" i="1"/>
  <c r="G8133" i="1"/>
  <c r="H8133" i="1"/>
  <c r="F8134" i="1"/>
  <c r="G8134" i="1"/>
  <c r="H8134" i="1"/>
  <c r="F8135" i="1"/>
  <c r="G8135" i="1"/>
  <c r="H8135" i="1"/>
  <c r="F8136" i="1"/>
  <c r="G8136" i="1"/>
  <c r="H8136" i="1"/>
  <c r="F8137" i="1"/>
  <c r="G8137" i="1"/>
  <c r="H8137" i="1"/>
  <c r="F8138" i="1"/>
  <c r="G8138" i="1"/>
  <c r="H8138" i="1"/>
  <c r="F8139" i="1"/>
  <c r="G8139" i="1"/>
  <c r="H8139" i="1"/>
  <c r="F8140" i="1"/>
  <c r="G8140" i="1"/>
  <c r="H8140" i="1"/>
  <c r="F8141" i="1"/>
  <c r="G8141" i="1"/>
  <c r="H8141" i="1"/>
  <c r="F8142" i="1"/>
  <c r="G8142" i="1"/>
  <c r="H8142" i="1"/>
  <c r="F8143" i="1"/>
  <c r="G8143" i="1"/>
  <c r="H8143" i="1"/>
  <c r="F8144" i="1"/>
  <c r="G8144" i="1"/>
  <c r="H8144" i="1"/>
  <c r="F8145" i="1"/>
  <c r="G8145" i="1"/>
  <c r="H8145" i="1"/>
  <c r="F8146" i="1"/>
  <c r="G8146" i="1"/>
  <c r="H8146" i="1"/>
  <c r="F8147" i="1"/>
  <c r="G8147" i="1"/>
  <c r="H8147" i="1"/>
  <c r="F8148" i="1"/>
  <c r="G8148" i="1"/>
  <c r="H8148" i="1"/>
  <c r="F8149" i="1"/>
  <c r="G8149" i="1"/>
  <c r="H8149" i="1"/>
  <c r="F8150" i="1"/>
  <c r="G8150" i="1"/>
  <c r="H8150" i="1"/>
  <c r="F8151" i="1"/>
  <c r="G8151" i="1"/>
  <c r="H8151" i="1"/>
  <c r="F8152" i="1"/>
  <c r="G8152" i="1"/>
  <c r="H8152" i="1"/>
  <c r="F8153" i="1"/>
  <c r="G8153" i="1"/>
  <c r="H8153" i="1"/>
  <c r="F8154" i="1"/>
  <c r="G8154" i="1"/>
  <c r="H8154" i="1"/>
  <c r="F8155" i="1"/>
  <c r="G8155" i="1"/>
  <c r="H8155" i="1"/>
  <c r="F8156" i="1"/>
  <c r="G8156" i="1"/>
  <c r="H8156" i="1"/>
  <c r="F8157" i="1"/>
  <c r="G8157" i="1"/>
  <c r="H8157" i="1"/>
  <c r="F8158" i="1"/>
  <c r="G8158" i="1"/>
  <c r="H8158" i="1"/>
  <c r="F8159" i="1"/>
  <c r="G8159" i="1"/>
  <c r="H8159" i="1"/>
  <c r="F8160" i="1"/>
  <c r="G8160" i="1"/>
  <c r="H8160" i="1"/>
  <c r="F8161" i="1"/>
  <c r="G8161" i="1"/>
  <c r="H8161" i="1"/>
  <c r="F8162" i="1"/>
  <c r="G8162" i="1"/>
  <c r="H8162" i="1"/>
  <c r="F8163" i="1"/>
  <c r="G8163" i="1"/>
  <c r="H8163" i="1"/>
  <c r="F8164" i="1"/>
  <c r="G8164" i="1"/>
  <c r="H8164" i="1"/>
  <c r="F8165" i="1"/>
  <c r="G8165" i="1"/>
  <c r="H8165" i="1"/>
  <c r="F8166" i="1"/>
  <c r="G8166" i="1"/>
  <c r="H8166" i="1"/>
  <c r="F8167" i="1"/>
  <c r="G8167" i="1"/>
  <c r="H8167" i="1"/>
  <c r="F8168" i="1"/>
  <c r="G8168" i="1"/>
  <c r="H8168" i="1"/>
  <c r="F8169" i="1"/>
  <c r="G8169" i="1"/>
  <c r="H8169" i="1"/>
  <c r="F8170" i="1"/>
  <c r="G8170" i="1"/>
  <c r="H8170" i="1"/>
  <c r="F8171" i="1"/>
  <c r="G8171" i="1"/>
  <c r="H8171" i="1"/>
  <c r="F8172" i="1"/>
  <c r="G8172" i="1"/>
  <c r="H8172" i="1"/>
  <c r="F8173" i="1"/>
  <c r="G8173" i="1"/>
  <c r="H8173" i="1"/>
  <c r="F8174" i="1"/>
  <c r="G8174" i="1"/>
  <c r="H8174" i="1"/>
  <c r="F8175" i="1"/>
  <c r="G8175" i="1"/>
  <c r="H8175" i="1"/>
  <c r="F8176" i="1"/>
  <c r="G8176" i="1"/>
  <c r="H8176" i="1"/>
  <c r="F8177" i="1"/>
  <c r="G8177" i="1"/>
  <c r="H8177" i="1"/>
  <c r="F8178" i="1"/>
  <c r="G8178" i="1"/>
  <c r="H8178" i="1"/>
  <c r="F8179" i="1"/>
  <c r="G8179" i="1"/>
  <c r="H8179" i="1"/>
  <c r="F8180" i="1"/>
  <c r="G8180" i="1"/>
  <c r="H8180" i="1"/>
  <c r="F8181" i="1"/>
  <c r="G8181" i="1"/>
  <c r="H8181" i="1"/>
  <c r="F8182" i="1"/>
  <c r="G8182" i="1"/>
  <c r="H8182" i="1"/>
  <c r="F8183" i="1"/>
  <c r="G8183" i="1"/>
  <c r="H8183" i="1"/>
  <c r="F8184" i="1"/>
  <c r="G8184" i="1"/>
  <c r="H8184" i="1"/>
  <c r="F8185" i="1"/>
  <c r="G8185" i="1"/>
  <c r="H8185" i="1"/>
  <c r="F8186" i="1"/>
  <c r="G8186" i="1"/>
  <c r="H8186" i="1"/>
  <c r="F8187" i="1"/>
  <c r="G8187" i="1"/>
  <c r="H8187" i="1"/>
  <c r="F8188" i="1"/>
  <c r="G8188" i="1"/>
  <c r="H8188" i="1"/>
  <c r="F8189" i="1"/>
  <c r="G8189" i="1"/>
  <c r="H8189" i="1"/>
  <c r="F8190" i="1"/>
  <c r="G8190" i="1"/>
  <c r="H8190" i="1"/>
  <c r="F8191" i="1"/>
  <c r="G8191" i="1"/>
  <c r="H8191" i="1"/>
  <c r="F8192" i="1"/>
  <c r="G8192" i="1"/>
  <c r="H8192" i="1"/>
  <c r="F8193" i="1"/>
  <c r="G8193" i="1"/>
  <c r="H8193" i="1"/>
  <c r="F8194" i="1"/>
  <c r="G8194" i="1"/>
  <c r="H8194" i="1"/>
  <c r="F8195" i="1"/>
  <c r="G8195" i="1"/>
  <c r="H8195" i="1"/>
  <c r="F8196" i="1"/>
  <c r="G8196" i="1"/>
  <c r="H8196" i="1"/>
  <c r="F8197" i="1"/>
  <c r="G8197" i="1"/>
  <c r="H8197" i="1"/>
  <c r="F8198" i="1"/>
  <c r="G8198" i="1"/>
  <c r="H8198" i="1"/>
  <c r="F8199" i="1"/>
  <c r="G8199" i="1"/>
  <c r="H8199" i="1"/>
  <c r="F8200" i="1"/>
  <c r="G8200" i="1"/>
  <c r="H8200" i="1"/>
  <c r="F8201" i="1"/>
  <c r="G8201" i="1"/>
  <c r="H8201" i="1"/>
  <c r="F8202" i="1"/>
  <c r="G8202" i="1"/>
  <c r="H8202" i="1"/>
  <c r="F8203" i="1"/>
  <c r="G8203" i="1"/>
  <c r="H8203" i="1"/>
  <c r="F8204" i="1"/>
  <c r="G8204" i="1"/>
  <c r="H8204" i="1"/>
  <c r="F8205" i="1"/>
  <c r="G8205" i="1"/>
  <c r="H8205" i="1"/>
  <c r="F8206" i="1"/>
  <c r="G8206" i="1"/>
  <c r="H8206" i="1"/>
  <c r="F8207" i="1"/>
  <c r="G8207" i="1"/>
  <c r="H8207" i="1"/>
  <c r="F8208" i="1"/>
  <c r="G8208" i="1"/>
  <c r="H8208" i="1"/>
  <c r="F8209" i="1"/>
  <c r="G8209" i="1"/>
  <c r="H8209" i="1"/>
  <c r="F8210" i="1"/>
  <c r="G8210" i="1"/>
  <c r="H8210" i="1"/>
  <c r="F8211" i="1"/>
  <c r="G8211" i="1"/>
  <c r="H8211" i="1"/>
  <c r="F8212" i="1"/>
  <c r="G8212" i="1"/>
  <c r="H8212" i="1"/>
  <c r="F8213" i="1"/>
  <c r="G8213" i="1"/>
  <c r="H8213" i="1"/>
  <c r="F8214" i="1"/>
  <c r="G8214" i="1"/>
  <c r="H8214" i="1"/>
  <c r="F8215" i="1"/>
  <c r="G8215" i="1"/>
  <c r="H8215" i="1"/>
  <c r="F8216" i="1"/>
  <c r="G8216" i="1"/>
  <c r="H8216" i="1"/>
  <c r="F8217" i="1"/>
  <c r="G8217" i="1"/>
  <c r="H8217" i="1"/>
  <c r="F8218" i="1"/>
  <c r="G8218" i="1"/>
  <c r="H8218" i="1"/>
  <c r="F8219" i="1"/>
  <c r="G8219" i="1"/>
  <c r="H8219" i="1"/>
  <c r="F8220" i="1"/>
  <c r="G8220" i="1"/>
  <c r="H8220" i="1"/>
  <c r="F8221" i="1"/>
  <c r="G8221" i="1"/>
  <c r="H8221" i="1"/>
  <c r="F8222" i="1"/>
  <c r="G8222" i="1"/>
  <c r="H8222" i="1"/>
  <c r="F8223" i="1"/>
  <c r="G8223" i="1"/>
  <c r="H8223" i="1"/>
  <c r="F8224" i="1"/>
  <c r="G8224" i="1"/>
  <c r="H8224" i="1"/>
  <c r="F8225" i="1"/>
  <c r="G8225" i="1"/>
  <c r="H8225" i="1"/>
  <c r="F8226" i="1"/>
  <c r="G8226" i="1"/>
  <c r="H8226" i="1"/>
  <c r="F8227" i="1"/>
  <c r="G8227" i="1"/>
  <c r="H8227" i="1"/>
  <c r="F8228" i="1"/>
  <c r="G8228" i="1"/>
  <c r="H8228" i="1"/>
  <c r="F8229" i="1"/>
  <c r="G8229" i="1"/>
  <c r="H8229" i="1"/>
  <c r="F8230" i="1"/>
  <c r="G8230" i="1"/>
  <c r="H8230" i="1"/>
  <c r="F8231" i="1"/>
  <c r="G8231" i="1"/>
  <c r="H8231" i="1"/>
  <c r="F8232" i="1"/>
  <c r="G8232" i="1"/>
  <c r="H8232" i="1"/>
  <c r="F8233" i="1"/>
  <c r="G8233" i="1"/>
  <c r="H8233" i="1"/>
  <c r="F8234" i="1"/>
  <c r="G8234" i="1"/>
  <c r="H8234" i="1"/>
  <c r="F8235" i="1"/>
  <c r="G8235" i="1"/>
  <c r="H8235" i="1"/>
  <c r="F8236" i="1"/>
  <c r="G8236" i="1"/>
  <c r="H8236" i="1"/>
  <c r="F8237" i="1"/>
  <c r="G8237" i="1"/>
  <c r="H8237" i="1"/>
  <c r="F8238" i="1"/>
  <c r="G8238" i="1"/>
  <c r="H8238" i="1"/>
  <c r="F8239" i="1"/>
  <c r="G8239" i="1"/>
  <c r="H8239" i="1"/>
  <c r="F8240" i="1"/>
  <c r="G8240" i="1"/>
  <c r="H8240" i="1"/>
  <c r="F8241" i="1"/>
  <c r="G8241" i="1"/>
  <c r="H8241" i="1"/>
  <c r="F8242" i="1"/>
  <c r="G8242" i="1"/>
  <c r="H8242" i="1"/>
  <c r="F8243" i="1"/>
  <c r="G8243" i="1"/>
  <c r="H8243" i="1"/>
  <c r="F8244" i="1"/>
  <c r="G8244" i="1"/>
  <c r="H8244" i="1"/>
  <c r="F8245" i="1"/>
  <c r="G8245" i="1"/>
  <c r="H8245" i="1"/>
  <c r="F8246" i="1"/>
  <c r="G8246" i="1"/>
  <c r="H8246" i="1"/>
  <c r="F8247" i="1"/>
  <c r="G8247" i="1"/>
  <c r="H8247" i="1"/>
  <c r="F8248" i="1"/>
  <c r="G8248" i="1"/>
  <c r="H8248" i="1"/>
  <c r="F8249" i="1"/>
  <c r="G8249" i="1"/>
  <c r="H8249" i="1"/>
  <c r="F8250" i="1"/>
  <c r="G8250" i="1"/>
  <c r="H8250" i="1"/>
  <c r="F8251" i="1"/>
  <c r="G8251" i="1"/>
  <c r="H8251" i="1"/>
  <c r="F8252" i="1"/>
  <c r="G8252" i="1"/>
  <c r="H8252" i="1"/>
  <c r="F8253" i="1"/>
  <c r="G8253" i="1"/>
  <c r="H8253" i="1"/>
  <c r="F8254" i="1"/>
  <c r="G8254" i="1"/>
  <c r="H8254" i="1"/>
  <c r="F8255" i="1"/>
  <c r="G8255" i="1"/>
  <c r="H8255" i="1"/>
  <c r="F8256" i="1"/>
  <c r="G8256" i="1"/>
  <c r="H8256" i="1"/>
  <c r="F8257" i="1"/>
  <c r="G8257" i="1"/>
  <c r="H8257" i="1"/>
  <c r="F8258" i="1"/>
  <c r="G8258" i="1"/>
  <c r="H8258" i="1"/>
  <c r="F8259" i="1"/>
  <c r="G8259" i="1"/>
  <c r="H8259" i="1"/>
  <c r="F8260" i="1"/>
  <c r="G8260" i="1"/>
  <c r="H8260" i="1"/>
  <c r="F8261" i="1"/>
  <c r="G8261" i="1"/>
  <c r="H8261" i="1"/>
  <c r="F8262" i="1"/>
  <c r="G8262" i="1"/>
  <c r="H8262" i="1"/>
  <c r="F8263" i="1"/>
  <c r="G8263" i="1"/>
  <c r="H8263" i="1"/>
  <c r="F8264" i="1"/>
  <c r="G8264" i="1"/>
  <c r="H8264" i="1"/>
  <c r="F8265" i="1"/>
  <c r="G8265" i="1"/>
  <c r="H8265" i="1"/>
  <c r="F8266" i="1"/>
  <c r="G8266" i="1"/>
  <c r="H8266" i="1"/>
  <c r="F8267" i="1"/>
  <c r="G8267" i="1"/>
  <c r="H8267" i="1"/>
  <c r="F8268" i="1"/>
  <c r="G8268" i="1"/>
  <c r="H8268" i="1"/>
  <c r="F8269" i="1"/>
  <c r="G8269" i="1"/>
  <c r="H8269" i="1"/>
  <c r="F8270" i="1"/>
  <c r="G8270" i="1"/>
  <c r="H8270" i="1"/>
  <c r="F8271" i="1"/>
  <c r="G8271" i="1"/>
  <c r="H8271" i="1"/>
  <c r="F8272" i="1"/>
  <c r="G8272" i="1"/>
  <c r="H8272" i="1"/>
  <c r="F8273" i="1"/>
  <c r="G8273" i="1"/>
  <c r="H8273" i="1"/>
  <c r="F8274" i="1"/>
  <c r="G8274" i="1"/>
  <c r="H8274" i="1"/>
  <c r="F8275" i="1"/>
  <c r="G8275" i="1"/>
  <c r="H8275" i="1"/>
  <c r="F8276" i="1"/>
  <c r="G8276" i="1"/>
  <c r="H8276" i="1"/>
  <c r="F8277" i="1"/>
  <c r="G8277" i="1"/>
  <c r="H8277" i="1"/>
  <c r="F8278" i="1"/>
  <c r="G8278" i="1"/>
  <c r="H8278" i="1"/>
  <c r="F8279" i="1"/>
  <c r="G8279" i="1"/>
  <c r="H8279" i="1"/>
  <c r="F8280" i="1"/>
  <c r="G8280" i="1"/>
  <c r="H8280" i="1"/>
  <c r="F8281" i="1"/>
  <c r="G8281" i="1"/>
  <c r="H8281" i="1"/>
  <c r="F8282" i="1"/>
  <c r="G8282" i="1"/>
  <c r="H8282" i="1"/>
  <c r="F8283" i="1"/>
  <c r="G8283" i="1"/>
  <c r="H8283" i="1"/>
  <c r="F8284" i="1"/>
  <c r="G8284" i="1"/>
  <c r="H8284" i="1"/>
  <c r="F8285" i="1"/>
  <c r="G8285" i="1"/>
  <c r="H8285" i="1"/>
  <c r="F8286" i="1"/>
  <c r="G8286" i="1"/>
  <c r="H8286" i="1"/>
  <c r="F8287" i="1"/>
  <c r="G8287" i="1"/>
  <c r="H8287" i="1"/>
  <c r="F8288" i="1"/>
  <c r="G8288" i="1"/>
  <c r="H8288" i="1"/>
  <c r="F8289" i="1"/>
  <c r="G8289" i="1"/>
  <c r="H8289" i="1"/>
  <c r="F8290" i="1"/>
  <c r="G8290" i="1"/>
  <c r="H8290" i="1"/>
  <c r="F8291" i="1"/>
  <c r="G8291" i="1"/>
  <c r="H8291" i="1"/>
  <c r="F8292" i="1"/>
  <c r="G8292" i="1"/>
  <c r="H8292" i="1"/>
  <c r="F8293" i="1"/>
  <c r="G8293" i="1"/>
  <c r="H8293" i="1"/>
  <c r="F8294" i="1"/>
  <c r="G8294" i="1"/>
  <c r="H8294" i="1"/>
  <c r="F8295" i="1"/>
  <c r="G8295" i="1"/>
  <c r="H8295" i="1"/>
  <c r="F8296" i="1"/>
  <c r="G8296" i="1"/>
  <c r="H8296" i="1"/>
  <c r="F8297" i="1"/>
  <c r="G8297" i="1"/>
  <c r="H8297" i="1"/>
  <c r="F8298" i="1"/>
  <c r="G8298" i="1"/>
  <c r="H8298" i="1"/>
  <c r="F8299" i="1"/>
  <c r="G8299" i="1"/>
  <c r="H8299" i="1"/>
  <c r="F8300" i="1"/>
  <c r="G8300" i="1"/>
  <c r="H8300" i="1"/>
  <c r="F8301" i="1"/>
  <c r="G8301" i="1"/>
  <c r="H8301" i="1"/>
  <c r="F8302" i="1"/>
  <c r="G8302" i="1"/>
  <c r="H8302" i="1"/>
  <c r="F8303" i="1"/>
  <c r="G8303" i="1"/>
  <c r="H8303" i="1"/>
  <c r="F8304" i="1"/>
  <c r="G8304" i="1"/>
  <c r="H8304" i="1"/>
  <c r="F8305" i="1"/>
  <c r="G8305" i="1"/>
  <c r="H8305" i="1"/>
  <c r="F8306" i="1"/>
  <c r="G8306" i="1"/>
  <c r="H8306" i="1"/>
  <c r="F8307" i="1"/>
  <c r="G8307" i="1"/>
  <c r="H8307" i="1"/>
  <c r="F8308" i="1"/>
  <c r="G8308" i="1"/>
  <c r="H8308" i="1"/>
  <c r="F8309" i="1"/>
  <c r="G8309" i="1"/>
  <c r="H8309" i="1"/>
  <c r="F8310" i="1"/>
  <c r="G8310" i="1"/>
  <c r="H8310" i="1"/>
  <c r="F8311" i="1"/>
  <c r="G8311" i="1"/>
  <c r="H8311" i="1"/>
  <c r="F8312" i="1"/>
  <c r="G8312" i="1"/>
  <c r="H8312" i="1"/>
  <c r="F8313" i="1"/>
  <c r="G8313" i="1"/>
  <c r="H8313" i="1"/>
  <c r="F8314" i="1"/>
  <c r="G8314" i="1"/>
  <c r="H8314" i="1"/>
  <c r="F8315" i="1"/>
  <c r="G8315" i="1"/>
  <c r="H8315" i="1"/>
  <c r="F8316" i="1"/>
  <c r="G8316" i="1"/>
  <c r="H8316" i="1"/>
  <c r="F8317" i="1"/>
  <c r="G8317" i="1"/>
  <c r="H8317" i="1"/>
  <c r="F8318" i="1"/>
  <c r="G8318" i="1"/>
  <c r="H8318" i="1"/>
  <c r="F8319" i="1"/>
  <c r="G8319" i="1"/>
  <c r="H8319" i="1"/>
  <c r="F8320" i="1"/>
  <c r="G8320" i="1"/>
  <c r="H8320" i="1"/>
  <c r="F8321" i="1"/>
  <c r="G8321" i="1"/>
  <c r="H8321" i="1"/>
  <c r="F8322" i="1"/>
  <c r="G8322" i="1"/>
  <c r="H8322" i="1"/>
  <c r="F8323" i="1"/>
  <c r="G8323" i="1"/>
  <c r="H8323" i="1"/>
  <c r="F8324" i="1"/>
  <c r="G8324" i="1"/>
  <c r="H8324" i="1"/>
  <c r="F8325" i="1"/>
  <c r="G8325" i="1"/>
  <c r="H8325" i="1"/>
  <c r="F8326" i="1"/>
  <c r="G8326" i="1"/>
  <c r="H8326" i="1"/>
  <c r="F8327" i="1"/>
  <c r="G8327" i="1"/>
  <c r="H8327" i="1"/>
  <c r="F8328" i="1"/>
  <c r="G8328" i="1"/>
  <c r="H8328" i="1"/>
  <c r="F8329" i="1"/>
  <c r="G8329" i="1"/>
  <c r="H8329" i="1"/>
  <c r="F8330" i="1"/>
  <c r="G8330" i="1"/>
  <c r="H8330" i="1"/>
  <c r="F8331" i="1"/>
  <c r="G8331" i="1"/>
  <c r="H8331" i="1"/>
  <c r="F8332" i="1"/>
  <c r="G8332" i="1"/>
  <c r="H8332" i="1"/>
  <c r="F8333" i="1"/>
  <c r="G8333" i="1"/>
  <c r="H8333" i="1"/>
  <c r="F8334" i="1"/>
  <c r="G8334" i="1"/>
  <c r="H8334" i="1"/>
  <c r="F8335" i="1"/>
  <c r="G8335" i="1"/>
  <c r="H8335" i="1"/>
  <c r="F8336" i="1"/>
  <c r="G8336" i="1"/>
  <c r="H8336" i="1"/>
  <c r="F8337" i="1"/>
  <c r="G8337" i="1"/>
  <c r="H8337" i="1"/>
  <c r="F8338" i="1"/>
  <c r="G8338" i="1"/>
  <c r="H8338" i="1"/>
  <c r="F8339" i="1"/>
  <c r="G8339" i="1"/>
  <c r="H8339" i="1"/>
  <c r="F8340" i="1"/>
  <c r="G8340" i="1"/>
  <c r="H8340" i="1"/>
  <c r="F8341" i="1"/>
  <c r="G8341" i="1"/>
  <c r="H8341" i="1"/>
  <c r="F8342" i="1"/>
  <c r="G8342" i="1"/>
  <c r="H8342" i="1"/>
  <c r="F8343" i="1"/>
  <c r="G8343" i="1"/>
  <c r="H8343" i="1"/>
  <c r="F8344" i="1"/>
  <c r="G8344" i="1"/>
  <c r="H8344" i="1"/>
  <c r="F8345" i="1"/>
  <c r="G8345" i="1"/>
  <c r="H8345" i="1"/>
  <c r="F8346" i="1"/>
  <c r="G8346" i="1"/>
  <c r="H8346" i="1"/>
  <c r="F8347" i="1"/>
  <c r="G8347" i="1"/>
  <c r="H8347" i="1"/>
  <c r="F8348" i="1"/>
  <c r="G8348" i="1"/>
  <c r="H8348" i="1"/>
  <c r="F8349" i="1"/>
  <c r="G8349" i="1"/>
  <c r="H8349" i="1"/>
  <c r="F8350" i="1"/>
  <c r="G8350" i="1"/>
  <c r="H8350" i="1"/>
  <c r="F8351" i="1"/>
  <c r="G8351" i="1"/>
  <c r="H8351" i="1"/>
  <c r="F8352" i="1"/>
  <c r="G8352" i="1"/>
  <c r="H8352" i="1"/>
  <c r="F8353" i="1"/>
  <c r="G8353" i="1"/>
  <c r="H8353" i="1"/>
  <c r="F8354" i="1"/>
  <c r="G8354" i="1"/>
  <c r="H8354" i="1"/>
  <c r="F8355" i="1"/>
  <c r="G8355" i="1"/>
  <c r="H8355" i="1"/>
  <c r="F8356" i="1"/>
  <c r="G8356" i="1"/>
  <c r="H8356" i="1"/>
  <c r="F8357" i="1"/>
  <c r="G8357" i="1"/>
  <c r="H8357" i="1"/>
  <c r="F8358" i="1"/>
  <c r="G8358" i="1"/>
  <c r="H8358" i="1"/>
  <c r="F8359" i="1"/>
  <c r="G8359" i="1"/>
  <c r="H8359" i="1"/>
  <c r="F8360" i="1"/>
  <c r="G8360" i="1"/>
  <c r="H8360" i="1"/>
  <c r="F8361" i="1"/>
  <c r="G8361" i="1"/>
  <c r="H8361" i="1"/>
  <c r="F8362" i="1"/>
  <c r="G8362" i="1"/>
  <c r="H8362" i="1"/>
  <c r="F8363" i="1"/>
  <c r="G8363" i="1"/>
  <c r="H8363" i="1"/>
  <c r="F8364" i="1"/>
  <c r="G8364" i="1"/>
  <c r="H8364" i="1"/>
  <c r="F8365" i="1"/>
  <c r="G8365" i="1"/>
  <c r="H8365" i="1"/>
  <c r="F8366" i="1"/>
  <c r="G8366" i="1"/>
  <c r="H8366" i="1"/>
  <c r="F8367" i="1"/>
  <c r="G8367" i="1"/>
  <c r="H8367" i="1"/>
  <c r="F8368" i="1"/>
  <c r="G8368" i="1"/>
  <c r="H8368" i="1"/>
  <c r="F8369" i="1"/>
  <c r="G8369" i="1"/>
  <c r="H8369" i="1"/>
  <c r="F8370" i="1"/>
  <c r="G8370" i="1"/>
  <c r="H8370" i="1"/>
  <c r="F8371" i="1"/>
  <c r="G8371" i="1"/>
  <c r="H8371" i="1"/>
  <c r="F8372" i="1"/>
  <c r="G8372" i="1"/>
  <c r="H8372" i="1"/>
  <c r="F8373" i="1"/>
  <c r="G8373" i="1"/>
  <c r="H8373" i="1"/>
  <c r="F8374" i="1"/>
  <c r="G8374" i="1"/>
  <c r="H8374" i="1"/>
  <c r="F8375" i="1"/>
  <c r="G8375" i="1"/>
  <c r="H8375" i="1"/>
  <c r="F8376" i="1"/>
  <c r="G8376" i="1"/>
  <c r="H8376" i="1"/>
  <c r="F8377" i="1"/>
  <c r="G8377" i="1"/>
  <c r="H8377" i="1"/>
  <c r="F8378" i="1"/>
  <c r="G8378" i="1"/>
  <c r="H8378" i="1"/>
  <c r="F8379" i="1"/>
  <c r="G8379" i="1"/>
  <c r="H8379" i="1"/>
  <c r="F8380" i="1"/>
  <c r="G8380" i="1"/>
  <c r="H8380" i="1"/>
  <c r="F8381" i="1"/>
  <c r="G8381" i="1"/>
  <c r="H8381" i="1"/>
  <c r="F8382" i="1"/>
  <c r="G8382" i="1"/>
  <c r="H8382" i="1"/>
  <c r="F8383" i="1"/>
  <c r="G8383" i="1"/>
  <c r="H8383" i="1"/>
  <c r="F8384" i="1"/>
  <c r="G8384" i="1"/>
  <c r="H8384" i="1"/>
  <c r="F8385" i="1"/>
  <c r="G8385" i="1"/>
  <c r="H8385" i="1"/>
  <c r="F8386" i="1"/>
  <c r="G8386" i="1"/>
  <c r="H8386" i="1"/>
  <c r="F8387" i="1"/>
  <c r="G8387" i="1"/>
  <c r="H8387" i="1"/>
  <c r="F8388" i="1"/>
  <c r="G8388" i="1"/>
  <c r="H8388" i="1"/>
  <c r="F8389" i="1"/>
  <c r="G8389" i="1"/>
  <c r="H8389" i="1"/>
  <c r="F8390" i="1"/>
  <c r="G8390" i="1"/>
  <c r="H8390" i="1"/>
  <c r="F8391" i="1"/>
  <c r="G8391" i="1"/>
  <c r="H8391" i="1"/>
  <c r="F8392" i="1"/>
  <c r="G8392" i="1"/>
  <c r="H8392" i="1"/>
  <c r="F8393" i="1"/>
  <c r="G8393" i="1"/>
  <c r="H8393" i="1"/>
  <c r="F8394" i="1"/>
  <c r="G8394" i="1"/>
  <c r="H8394" i="1"/>
  <c r="F8395" i="1"/>
  <c r="G8395" i="1"/>
  <c r="H8395" i="1"/>
  <c r="F8396" i="1"/>
  <c r="G8396" i="1"/>
  <c r="H8396" i="1"/>
  <c r="F8397" i="1"/>
  <c r="G8397" i="1"/>
  <c r="H8397" i="1"/>
  <c r="F8398" i="1"/>
  <c r="G8398" i="1"/>
  <c r="H8398" i="1"/>
  <c r="F8399" i="1"/>
  <c r="G8399" i="1"/>
  <c r="H8399" i="1"/>
  <c r="F8400" i="1"/>
  <c r="G8400" i="1"/>
  <c r="H8400" i="1"/>
  <c r="F8401" i="1"/>
  <c r="G8401" i="1"/>
  <c r="H8401" i="1"/>
  <c r="F8402" i="1"/>
  <c r="G8402" i="1"/>
  <c r="H8402" i="1"/>
  <c r="F8403" i="1"/>
  <c r="G8403" i="1"/>
  <c r="H8403" i="1"/>
  <c r="F8404" i="1"/>
  <c r="G8404" i="1"/>
  <c r="H8404" i="1"/>
  <c r="F8405" i="1"/>
  <c r="G8405" i="1"/>
  <c r="H8405" i="1"/>
  <c r="F8406" i="1"/>
  <c r="G8406" i="1"/>
  <c r="H8406" i="1"/>
  <c r="F8407" i="1"/>
  <c r="G8407" i="1"/>
  <c r="H8407" i="1"/>
  <c r="F8408" i="1"/>
  <c r="G8408" i="1"/>
  <c r="H8408" i="1"/>
  <c r="F8409" i="1"/>
  <c r="G8409" i="1"/>
  <c r="H8409" i="1"/>
  <c r="F8410" i="1"/>
  <c r="G8410" i="1"/>
  <c r="H8410" i="1"/>
  <c r="F8411" i="1"/>
  <c r="G8411" i="1"/>
  <c r="H8411" i="1"/>
  <c r="F8412" i="1"/>
  <c r="G8412" i="1"/>
  <c r="H8412" i="1"/>
  <c r="F8413" i="1"/>
  <c r="G8413" i="1"/>
  <c r="H8413" i="1"/>
  <c r="F8414" i="1"/>
  <c r="G8414" i="1"/>
  <c r="H8414" i="1"/>
  <c r="F8415" i="1"/>
  <c r="G8415" i="1"/>
  <c r="H8415" i="1"/>
  <c r="F8416" i="1"/>
  <c r="G8416" i="1"/>
  <c r="H8416" i="1"/>
  <c r="F8417" i="1"/>
  <c r="G8417" i="1"/>
  <c r="H8417" i="1"/>
  <c r="F8418" i="1"/>
  <c r="G8418" i="1"/>
  <c r="H8418" i="1"/>
  <c r="F8419" i="1"/>
  <c r="G8419" i="1"/>
  <c r="H8419" i="1"/>
  <c r="F8420" i="1"/>
  <c r="G8420" i="1"/>
  <c r="H8420" i="1"/>
  <c r="F8421" i="1"/>
  <c r="G8421" i="1"/>
  <c r="H8421" i="1"/>
  <c r="F8422" i="1"/>
  <c r="G8422" i="1"/>
  <c r="H8422" i="1"/>
  <c r="F8423" i="1"/>
  <c r="G8423" i="1"/>
  <c r="H8423" i="1"/>
  <c r="F8424" i="1"/>
  <c r="G8424" i="1"/>
  <c r="H8424" i="1"/>
  <c r="F8425" i="1"/>
  <c r="G8425" i="1"/>
  <c r="H8425" i="1"/>
  <c r="F8426" i="1"/>
  <c r="G8426" i="1"/>
  <c r="H8426" i="1"/>
  <c r="F8427" i="1"/>
  <c r="G8427" i="1"/>
  <c r="H8427" i="1"/>
  <c r="F8428" i="1"/>
  <c r="G8428" i="1"/>
  <c r="H8428" i="1"/>
  <c r="F8429" i="1"/>
  <c r="G8429" i="1"/>
  <c r="H8429" i="1"/>
  <c r="F8430" i="1"/>
  <c r="G8430" i="1"/>
  <c r="H8430" i="1"/>
  <c r="F8431" i="1"/>
  <c r="G8431" i="1"/>
  <c r="H8431" i="1"/>
  <c r="F8432" i="1"/>
  <c r="G8432" i="1"/>
  <c r="H8432" i="1"/>
  <c r="F8433" i="1"/>
  <c r="G8433" i="1"/>
  <c r="H8433" i="1"/>
  <c r="F8434" i="1"/>
  <c r="G8434" i="1"/>
  <c r="H8434" i="1"/>
  <c r="F8435" i="1"/>
  <c r="G8435" i="1"/>
  <c r="H8435" i="1"/>
  <c r="F8436" i="1"/>
  <c r="G8436" i="1"/>
  <c r="H8436" i="1"/>
  <c r="F8437" i="1"/>
  <c r="G8437" i="1"/>
  <c r="H8437" i="1"/>
  <c r="F8438" i="1"/>
  <c r="G8438" i="1"/>
  <c r="H8438" i="1"/>
  <c r="F8439" i="1"/>
  <c r="G8439" i="1"/>
  <c r="H8439" i="1"/>
  <c r="F8440" i="1"/>
  <c r="G8440" i="1"/>
  <c r="H8440" i="1"/>
  <c r="F8441" i="1"/>
  <c r="G8441" i="1"/>
  <c r="H8441" i="1"/>
  <c r="F8442" i="1"/>
  <c r="G8442" i="1"/>
  <c r="H8442" i="1"/>
  <c r="F8443" i="1"/>
  <c r="G8443" i="1"/>
  <c r="H8443" i="1"/>
  <c r="F8444" i="1"/>
  <c r="G8444" i="1"/>
  <c r="H8444" i="1"/>
  <c r="F8445" i="1"/>
  <c r="G8445" i="1"/>
  <c r="H8445" i="1"/>
  <c r="F8446" i="1"/>
  <c r="G8446" i="1"/>
  <c r="H8446" i="1"/>
  <c r="F8447" i="1"/>
  <c r="G8447" i="1"/>
  <c r="H8447" i="1"/>
  <c r="F8448" i="1"/>
  <c r="G8448" i="1"/>
  <c r="H8448" i="1"/>
  <c r="F8449" i="1"/>
  <c r="G8449" i="1"/>
  <c r="H8449" i="1"/>
  <c r="F8450" i="1"/>
  <c r="G8450" i="1"/>
  <c r="H8450" i="1"/>
  <c r="F8451" i="1"/>
  <c r="G8451" i="1"/>
  <c r="H8451" i="1"/>
  <c r="F8452" i="1"/>
  <c r="G8452" i="1"/>
  <c r="H8452" i="1"/>
  <c r="F8453" i="1"/>
  <c r="G8453" i="1"/>
  <c r="H8453" i="1"/>
  <c r="F8454" i="1"/>
  <c r="G8454" i="1"/>
  <c r="H8454" i="1"/>
  <c r="F8455" i="1"/>
  <c r="G8455" i="1"/>
  <c r="H8455" i="1"/>
  <c r="F8456" i="1"/>
  <c r="G8456" i="1"/>
  <c r="H8456" i="1"/>
  <c r="F8457" i="1"/>
  <c r="G8457" i="1"/>
  <c r="H8457" i="1"/>
  <c r="F8458" i="1"/>
  <c r="G8458" i="1"/>
  <c r="H8458" i="1"/>
  <c r="F8459" i="1"/>
  <c r="G8459" i="1"/>
  <c r="H8459" i="1"/>
  <c r="F8460" i="1"/>
  <c r="G8460" i="1"/>
  <c r="H8460" i="1"/>
  <c r="F8461" i="1"/>
  <c r="G8461" i="1"/>
  <c r="H8461" i="1"/>
  <c r="F8462" i="1"/>
  <c r="G8462" i="1"/>
  <c r="H8462" i="1"/>
  <c r="F8463" i="1"/>
  <c r="G8463" i="1"/>
  <c r="H8463" i="1"/>
  <c r="F8464" i="1"/>
  <c r="G8464" i="1"/>
  <c r="H8464" i="1"/>
  <c r="F8465" i="1"/>
  <c r="G8465" i="1"/>
  <c r="H8465" i="1"/>
  <c r="F8466" i="1"/>
  <c r="G8466" i="1"/>
  <c r="H8466" i="1"/>
  <c r="F8467" i="1"/>
  <c r="G8467" i="1"/>
  <c r="H8467" i="1"/>
  <c r="F8468" i="1"/>
  <c r="G8468" i="1"/>
  <c r="H8468" i="1"/>
  <c r="F8469" i="1"/>
  <c r="G8469" i="1"/>
  <c r="H8469" i="1"/>
  <c r="F8470" i="1"/>
  <c r="G8470" i="1"/>
  <c r="H8470" i="1"/>
  <c r="F8471" i="1"/>
  <c r="G8471" i="1"/>
  <c r="H8471" i="1"/>
  <c r="F8472" i="1"/>
  <c r="G8472" i="1"/>
  <c r="H8472" i="1"/>
  <c r="F8473" i="1"/>
  <c r="G8473" i="1"/>
  <c r="H8473" i="1"/>
  <c r="F8474" i="1"/>
  <c r="G8474" i="1"/>
  <c r="H8474" i="1"/>
  <c r="F8475" i="1"/>
  <c r="G8475" i="1"/>
  <c r="H8475" i="1"/>
  <c r="F8476" i="1"/>
  <c r="G8476" i="1"/>
  <c r="H8476" i="1"/>
  <c r="F8477" i="1"/>
  <c r="G8477" i="1"/>
  <c r="H8477" i="1"/>
  <c r="F8478" i="1"/>
  <c r="G8478" i="1"/>
  <c r="H8478" i="1"/>
  <c r="F8479" i="1"/>
  <c r="G8479" i="1"/>
  <c r="H8479" i="1"/>
  <c r="F8480" i="1"/>
  <c r="G8480" i="1"/>
  <c r="H8480" i="1"/>
  <c r="F8481" i="1"/>
  <c r="G8481" i="1"/>
  <c r="H8481" i="1"/>
  <c r="F8482" i="1"/>
  <c r="G8482" i="1"/>
  <c r="H8482" i="1"/>
  <c r="F8483" i="1"/>
  <c r="G8483" i="1"/>
  <c r="H8483" i="1"/>
  <c r="F8484" i="1"/>
  <c r="G8484" i="1"/>
  <c r="H8484" i="1"/>
  <c r="F8485" i="1"/>
  <c r="G8485" i="1"/>
  <c r="H8485" i="1"/>
  <c r="F8486" i="1"/>
  <c r="G8486" i="1"/>
  <c r="H8486" i="1"/>
  <c r="F8487" i="1"/>
  <c r="G8487" i="1"/>
  <c r="H8487" i="1"/>
  <c r="F8488" i="1"/>
  <c r="G8488" i="1"/>
  <c r="H8488" i="1"/>
  <c r="F8489" i="1"/>
  <c r="G8489" i="1"/>
  <c r="H8489" i="1"/>
  <c r="F8490" i="1"/>
  <c r="G8490" i="1"/>
  <c r="H8490" i="1"/>
  <c r="F8491" i="1"/>
  <c r="G8491" i="1"/>
  <c r="H8491" i="1"/>
  <c r="F8492" i="1"/>
  <c r="G8492" i="1"/>
  <c r="H8492" i="1"/>
  <c r="F8493" i="1"/>
  <c r="G8493" i="1"/>
  <c r="H8493" i="1"/>
  <c r="F8494" i="1"/>
  <c r="G8494" i="1"/>
  <c r="H8494" i="1"/>
  <c r="F8495" i="1"/>
  <c r="G8495" i="1"/>
  <c r="H8495" i="1"/>
  <c r="F8496" i="1"/>
  <c r="G8496" i="1"/>
  <c r="H8496" i="1"/>
  <c r="F8497" i="1"/>
  <c r="G8497" i="1"/>
  <c r="H8497" i="1"/>
  <c r="F8498" i="1"/>
  <c r="G8498" i="1"/>
  <c r="H8498" i="1"/>
  <c r="F8499" i="1"/>
  <c r="G8499" i="1"/>
  <c r="H8499" i="1"/>
  <c r="F8500" i="1"/>
  <c r="G8500" i="1"/>
  <c r="H8500" i="1"/>
  <c r="F8501" i="1"/>
  <c r="G8501" i="1"/>
  <c r="H8501" i="1"/>
  <c r="F8502" i="1"/>
  <c r="G8502" i="1"/>
  <c r="H8502" i="1"/>
  <c r="F8503" i="1"/>
  <c r="G8503" i="1"/>
  <c r="H8503" i="1"/>
  <c r="F8504" i="1"/>
  <c r="G8504" i="1"/>
  <c r="H8504" i="1"/>
  <c r="F8505" i="1"/>
  <c r="G8505" i="1"/>
  <c r="H8505" i="1"/>
  <c r="F8506" i="1"/>
  <c r="G8506" i="1"/>
  <c r="H8506" i="1"/>
  <c r="F8507" i="1"/>
  <c r="G8507" i="1"/>
  <c r="H8507" i="1"/>
  <c r="F8508" i="1"/>
  <c r="G8508" i="1"/>
  <c r="H8508" i="1"/>
  <c r="F8509" i="1"/>
  <c r="G8509" i="1"/>
  <c r="H8509" i="1"/>
  <c r="F8510" i="1"/>
  <c r="G8510" i="1"/>
  <c r="H8510" i="1"/>
  <c r="F8511" i="1"/>
  <c r="G8511" i="1"/>
  <c r="H8511" i="1"/>
  <c r="F8512" i="1"/>
  <c r="G8512" i="1"/>
  <c r="H8512" i="1"/>
  <c r="F8513" i="1"/>
  <c r="G8513" i="1"/>
  <c r="H8513" i="1"/>
  <c r="F8514" i="1"/>
  <c r="G8514" i="1"/>
  <c r="H8514" i="1"/>
  <c r="F8515" i="1"/>
  <c r="G8515" i="1"/>
  <c r="H8515" i="1"/>
  <c r="F8516" i="1"/>
  <c r="G8516" i="1"/>
  <c r="H8516" i="1"/>
  <c r="F8517" i="1"/>
  <c r="G8517" i="1"/>
  <c r="H8517" i="1"/>
  <c r="F8518" i="1"/>
  <c r="G8518" i="1"/>
  <c r="H8518" i="1"/>
  <c r="F8519" i="1"/>
  <c r="G8519" i="1"/>
  <c r="H8519" i="1"/>
  <c r="F8520" i="1"/>
  <c r="G8520" i="1"/>
  <c r="H8520" i="1"/>
  <c r="F8521" i="1"/>
  <c r="G8521" i="1"/>
  <c r="H8521" i="1"/>
  <c r="F8522" i="1"/>
  <c r="G8522" i="1"/>
  <c r="H8522" i="1"/>
  <c r="F8523" i="1"/>
  <c r="G8523" i="1"/>
  <c r="H8523" i="1"/>
  <c r="F8524" i="1"/>
  <c r="G8524" i="1"/>
  <c r="H8524" i="1"/>
  <c r="F8525" i="1"/>
  <c r="G8525" i="1"/>
  <c r="H8525" i="1"/>
  <c r="F8526" i="1"/>
  <c r="G8526" i="1"/>
  <c r="H8526" i="1"/>
  <c r="F8527" i="1"/>
  <c r="G8527" i="1"/>
  <c r="H8527" i="1"/>
  <c r="F8528" i="1"/>
  <c r="G8528" i="1"/>
  <c r="H8528" i="1"/>
  <c r="F8529" i="1"/>
  <c r="G8529" i="1"/>
  <c r="H8529" i="1"/>
  <c r="F8530" i="1"/>
  <c r="G8530" i="1"/>
  <c r="H8530" i="1"/>
  <c r="F8531" i="1"/>
  <c r="G8531" i="1"/>
  <c r="H8531" i="1"/>
  <c r="F8532" i="1"/>
  <c r="G8532" i="1"/>
  <c r="H8532" i="1"/>
  <c r="F8533" i="1"/>
  <c r="G8533" i="1"/>
  <c r="H8533" i="1"/>
  <c r="F8534" i="1"/>
  <c r="G8534" i="1"/>
  <c r="H8534" i="1"/>
  <c r="F8535" i="1"/>
  <c r="G8535" i="1"/>
  <c r="H8535" i="1"/>
  <c r="F8536" i="1"/>
  <c r="G8536" i="1"/>
  <c r="H8536" i="1"/>
  <c r="F8537" i="1"/>
  <c r="G8537" i="1"/>
  <c r="H8537" i="1"/>
  <c r="F8538" i="1"/>
  <c r="G8538" i="1"/>
  <c r="H8538" i="1"/>
  <c r="F8539" i="1"/>
  <c r="G8539" i="1"/>
  <c r="H8539" i="1"/>
  <c r="F8540" i="1"/>
  <c r="G8540" i="1"/>
  <c r="H8540" i="1"/>
  <c r="F8541" i="1"/>
  <c r="G8541" i="1"/>
  <c r="H8541" i="1"/>
  <c r="F8542" i="1"/>
  <c r="G8542" i="1"/>
  <c r="H8542" i="1"/>
  <c r="F8543" i="1"/>
  <c r="G8543" i="1"/>
  <c r="H8543" i="1"/>
  <c r="F8544" i="1"/>
  <c r="G8544" i="1"/>
  <c r="H8544" i="1"/>
  <c r="F8545" i="1"/>
  <c r="G8545" i="1"/>
  <c r="H8545" i="1"/>
  <c r="F8546" i="1"/>
  <c r="G8546" i="1"/>
  <c r="H8546" i="1"/>
  <c r="F8547" i="1"/>
  <c r="G8547" i="1"/>
  <c r="H8547" i="1"/>
  <c r="F8548" i="1"/>
  <c r="G8548" i="1"/>
  <c r="H8548" i="1"/>
  <c r="F8549" i="1"/>
  <c r="G8549" i="1"/>
  <c r="H8549" i="1"/>
  <c r="F8550" i="1"/>
  <c r="G8550" i="1"/>
  <c r="H8550" i="1"/>
  <c r="F8551" i="1"/>
  <c r="G8551" i="1"/>
  <c r="H8551" i="1"/>
  <c r="F8552" i="1"/>
  <c r="G8552" i="1"/>
  <c r="H8552" i="1"/>
  <c r="F8553" i="1"/>
  <c r="G8553" i="1"/>
  <c r="H8553" i="1"/>
  <c r="F8554" i="1"/>
  <c r="G8554" i="1"/>
  <c r="H8554" i="1"/>
  <c r="F8555" i="1"/>
  <c r="G8555" i="1"/>
  <c r="H8555" i="1"/>
  <c r="F8556" i="1"/>
  <c r="G8556" i="1"/>
  <c r="H8556" i="1"/>
  <c r="F8557" i="1"/>
  <c r="G8557" i="1"/>
  <c r="H8557" i="1"/>
  <c r="F8558" i="1"/>
  <c r="G8558" i="1"/>
  <c r="H8558" i="1"/>
  <c r="F8559" i="1"/>
  <c r="G8559" i="1"/>
  <c r="H8559" i="1"/>
  <c r="F8560" i="1"/>
  <c r="G8560" i="1"/>
  <c r="H8560" i="1"/>
  <c r="F8561" i="1"/>
  <c r="G8561" i="1"/>
  <c r="H8561" i="1"/>
  <c r="F8562" i="1"/>
  <c r="G8562" i="1"/>
  <c r="H8562" i="1"/>
  <c r="F8563" i="1"/>
  <c r="G8563" i="1"/>
  <c r="H8563" i="1"/>
  <c r="F8564" i="1"/>
  <c r="G8564" i="1"/>
  <c r="H8564" i="1"/>
  <c r="F8565" i="1"/>
  <c r="G8565" i="1"/>
  <c r="H8565" i="1"/>
  <c r="F8566" i="1"/>
  <c r="G8566" i="1"/>
  <c r="H8566" i="1"/>
  <c r="F8567" i="1"/>
  <c r="G8567" i="1"/>
  <c r="H8567" i="1"/>
  <c r="F8568" i="1"/>
  <c r="G8568" i="1"/>
  <c r="H8568" i="1"/>
  <c r="F8569" i="1"/>
  <c r="G8569" i="1"/>
  <c r="H8569" i="1"/>
  <c r="F8570" i="1"/>
  <c r="G8570" i="1"/>
  <c r="H8570" i="1"/>
  <c r="F8571" i="1"/>
  <c r="G8571" i="1"/>
  <c r="H8571" i="1"/>
  <c r="F8572" i="1"/>
  <c r="G8572" i="1"/>
  <c r="H8572" i="1"/>
  <c r="F8573" i="1"/>
  <c r="G8573" i="1"/>
  <c r="H8573" i="1"/>
  <c r="F8574" i="1"/>
  <c r="G8574" i="1"/>
  <c r="H8574" i="1"/>
  <c r="F8575" i="1"/>
  <c r="G8575" i="1"/>
  <c r="H8575" i="1"/>
  <c r="F8576" i="1"/>
  <c r="G8576" i="1"/>
  <c r="H8576" i="1"/>
  <c r="F8577" i="1"/>
  <c r="G8577" i="1"/>
  <c r="H8577" i="1"/>
  <c r="F8578" i="1"/>
  <c r="G8578" i="1"/>
  <c r="H8578" i="1"/>
  <c r="F8579" i="1"/>
  <c r="G8579" i="1"/>
  <c r="H8579" i="1"/>
  <c r="F8580" i="1"/>
  <c r="G8580" i="1"/>
  <c r="H8580" i="1"/>
  <c r="F8581" i="1"/>
  <c r="G8581" i="1"/>
  <c r="H8581" i="1"/>
  <c r="F8582" i="1"/>
  <c r="G8582" i="1"/>
  <c r="H8582" i="1"/>
  <c r="F8583" i="1"/>
  <c r="G8583" i="1"/>
  <c r="H8583" i="1"/>
  <c r="F8584" i="1"/>
  <c r="G8584" i="1"/>
  <c r="H8584" i="1"/>
  <c r="F8585" i="1"/>
  <c r="G8585" i="1"/>
  <c r="H8585" i="1"/>
  <c r="F8586" i="1"/>
  <c r="G8586" i="1"/>
  <c r="H8586" i="1"/>
  <c r="F8587" i="1"/>
  <c r="G8587" i="1"/>
  <c r="H8587" i="1"/>
  <c r="F8588" i="1"/>
  <c r="G8588" i="1"/>
  <c r="H8588" i="1"/>
  <c r="F8589" i="1"/>
  <c r="G8589" i="1"/>
  <c r="H8589" i="1"/>
  <c r="F8590" i="1"/>
  <c r="G8590" i="1"/>
  <c r="H8590" i="1"/>
  <c r="F8591" i="1"/>
  <c r="G8591" i="1"/>
  <c r="H8591" i="1"/>
  <c r="F8592" i="1"/>
  <c r="G8592" i="1"/>
  <c r="H8592" i="1"/>
  <c r="F8593" i="1"/>
  <c r="G8593" i="1"/>
  <c r="H8593" i="1"/>
  <c r="F8594" i="1"/>
  <c r="G8594" i="1"/>
  <c r="H8594" i="1"/>
  <c r="F8595" i="1"/>
  <c r="G8595" i="1"/>
  <c r="H8595" i="1"/>
  <c r="F8596" i="1"/>
  <c r="G8596" i="1"/>
  <c r="H8596" i="1"/>
  <c r="F8597" i="1"/>
  <c r="G8597" i="1"/>
  <c r="H8597" i="1"/>
  <c r="F8598" i="1"/>
  <c r="G8598" i="1"/>
  <c r="H8598" i="1"/>
  <c r="F8599" i="1"/>
  <c r="G8599" i="1"/>
  <c r="H8599" i="1"/>
  <c r="F8600" i="1"/>
  <c r="G8600" i="1"/>
  <c r="H8600" i="1"/>
  <c r="F8601" i="1"/>
  <c r="G8601" i="1"/>
  <c r="H8601" i="1"/>
  <c r="F8602" i="1"/>
  <c r="G8602" i="1"/>
  <c r="H8602" i="1"/>
  <c r="F8603" i="1"/>
  <c r="G8603" i="1"/>
  <c r="H8603" i="1"/>
  <c r="F8604" i="1"/>
  <c r="G8604" i="1"/>
  <c r="H8604" i="1"/>
  <c r="F8605" i="1"/>
  <c r="G8605" i="1"/>
  <c r="H8605" i="1"/>
  <c r="F8606" i="1"/>
  <c r="G8606" i="1"/>
  <c r="H8606" i="1"/>
  <c r="F8607" i="1"/>
  <c r="G8607" i="1"/>
  <c r="H8607" i="1"/>
  <c r="F8608" i="1"/>
  <c r="G8608" i="1"/>
  <c r="H8608" i="1"/>
  <c r="F8609" i="1"/>
  <c r="G8609" i="1"/>
  <c r="H8609" i="1"/>
  <c r="F8610" i="1"/>
  <c r="G8610" i="1"/>
  <c r="H8610" i="1"/>
  <c r="F8611" i="1"/>
  <c r="G8611" i="1"/>
  <c r="H8611" i="1"/>
  <c r="F8612" i="1"/>
  <c r="G8612" i="1"/>
  <c r="H8612" i="1"/>
  <c r="F8613" i="1"/>
  <c r="G8613" i="1"/>
  <c r="H8613" i="1"/>
  <c r="F8614" i="1"/>
  <c r="G8614" i="1"/>
  <c r="H8614" i="1"/>
  <c r="F8615" i="1"/>
  <c r="G8615" i="1"/>
  <c r="H8615" i="1"/>
  <c r="F8616" i="1"/>
  <c r="G8616" i="1"/>
  <c r="H8616" i="1"/>
  <c r="F8617" i="1"/>
  <c r="G8617" i="1"/>
  <c r="H8617" i="1"/>
  <c r="F8618" i="1"/>
  <c r="G8618" i="1"/>
  <c r="H8618" i="1"/>
  <c r="F8619" i="1"/>
  <c r="G8619" i="1"/>
  <c r="H8619" i="1"/>
  <c r="F8620" i="1"/>
  <c r="G8620" i="1"/>
  <c r="H8620" i="1"/>
  <c r="F8621" i="1"/>
  <c r="G8621" i="1"/>
  <c r="H8621" i="1"/>
  <c r="F8622" i="1"/>
  <c r="G8622" i="1"/>
  <c r="H8622" i="1"/>
  <c r="F8623" i="1"/>
  <c r="G8623" i="1"/>
  <c r="H8623" i="1"/>
  <c r="F8624" i="1"/>
  <c r="G8624" i="1"/>
  <c r="H8624" i="1"/>
  <c r="F8625" i="1"/>
  <c r="G8625" i="1"/>
  <c r="H8625" i="1"/>
  <c r="F8626" i="1"/>
  <c r="G8626" i="1"/>
  <c r="H8626" i="1"/>
  <c r="F8627" i="1"/>
  <c r="G8627" i="1"/>
  <c r="H8627" i="1"/>
  <c r="F8628" i="1"/>
  <c r="G8628" i="1"/>
  <c r="H8628" i="1"/>
  <c r="F8629" i="1"/>
  <c r="G8629" i="1"/>
  <c r="H8629" i="1"/>
  <c r="F8630" i="1"/>
  <c r="G8630" i="1"/>
  <c r="H8630" i="1"/>
  <c r="F8631" i="1"/>
  <c r="G8631" i="1"/>
  <c r="H8631" i="1"/>
  <c r="F8632" i="1"/>
  <c r="G8632" i="1"/>
  <c r="H8632" i="1"/>
  <c r="F8633" i="1"/>
  <c r="G8633" i="1"/>
  <c r="H8633" i="1"/>
  <c r="F8634" i="1"/>
  <c r="G8634" i="1"/>
  <c r="H8634" i="1"/>
  <c r="F8635" i="1"/>
  <c r="G8635" i="1"/>
  <c r="H8635" i="1"/>
  <c r="F8636" i="1"/>
  <c r="G8636" i="1"/>
  <c r="H8636" i="1"/>
  <c r="F8637" i="1"/>
  <c r="G8637" i="1"/>
  <c r="H8637" i="1"/>
  <c r="F8638" i="1"/>
  <c r="G8638" i="1"/>
  <c r="H8638" i="1"/>
  <c r="F8639" i="1"/>
  <c r="G8639" i="1"/>
  <c r="H8639" i="1"/>
  <c r="F8640" i="1"/>
  <c r="G8640" i="1"/>
  <c r="H8640" i="1"/>
  <c r="F8641" i="1"/>
  <c r="G8641" i="1"/>
  <c r="H8641" i="1"/>
  <c r="F8642" i="1"/>
  <c r="G8642" i="1"/>
  <c r="H8642" i="1"/>
  <c r="F8643" i="1"/>
  <c r="G8643" i="1"/>
  <c r="H8643" i="1"/>
  <c r="F8644" i="1"/>
  <c r="G8644" i="1"/>
  <c r="H8644" i="1"/>
  <c r="F8645" i="1"/>
  <c r="G8645" i="1"/>
  <c r="H8645" i="1"/>
  <c r="F8646" i="1"/>
  <c r="G8646" i="1"/>
  <c r="H8646" i="1"/>
  <c r="F8647" i="1"/>
  <c r="G8647" i="1"/>
  <c r="H8647" i="1"/>
  <c r="F8648" i="1"/>
  <c r="G8648" i="1"/>
  <c r="H8648" i="1"/>
  <c r="F8649" i="1"/>
  <c r="G8649" i="1"/>
  <c r="H8649" i="1"/>
  <c r="F8650" i="1"/>
  <c r="G8650" i="1"/>
  <c r="H8650" i="1"/>
  <c r="F8651" i="1"/>
  <c r="G8651" i="1"/>
  <c r="H8651" i="1"/>
  <c r="F8652" i="1"/>
  <c r="G8652" i="1"/>
  <c r="H8652" i="1"/>
  <c r="F8653" i="1"/>
  <c r="G8653" i="1"/>
  <c r="H8653" i="1"/>
  <c r="F8654" i="1"/>
  <c r="G8654" i="1"/>
  <c r="H8654" i="1"/>
  <c r="F8655" i="1"/>
  <c r="G8655" i="1"/>
  <c r="H8655" i="1"/>
  <c r="F8656" i="1"/>
  <c r="G8656" i="1"/>
  <c r="H8656" i="1"/>
  <c r="F8657" i="1"/>
  <c r="G8657" i="1"/>
  <c r="H8657" i="1"/>
  <c r="F8658" i="1"/>
  <c r="G8658" i="1"/>
  <c r="H8658" i="1"/>
  <c r="F8659" i="1"/>
  <c r="G8659" i="1"/>
  <c r="H8659" i="1"/>
  <c r="F8660" i="1"/>
  <c r="G8660" i="1"/>
  <c r="H8660" i="1"/>
  <c r="F8661" i="1"/>
  <c r="G8661" i="1"/>
  <c r="H8661" i="1"/>
  <c r="F8662" i="1"/>
  <c r="G8662" i="1"/>
  <c r="H8662" i="1"/>
  <c r="F8663" i="1"/>
  <c r="G8663" i="1"/>
  <c r="H8663" i="1"/>
  <c r="F8664" i="1"/>
  <c r="G8664" i="1"/>
  <c r="H8664" i="1"/>
  <c r="F8665" i="1"/>
  <c r="G8665" i="1"/>
  <c r="H8665" i="1"/>
  <c r="F8666" i="1"/>
  <c r="G8666" i="1"/>
  <c r="H8666" i="1"/>
  <c r="F8667" i="1"/>
  <c r="G8667" i="1"/>
  <c r="H8667" i="1"/>
  <c r="F8668" i="1"/>
  <c r="G8668" i="1"/>
  <c r="H8668" i="1"/>
  <c r="F8669" i="1"/>
  <c r="G8669" i="1"/>
  <c r="H8669" i="1"/>
  <c r="F8670" i="1"/>
  <c r="G8670" i="1"/>
  <c r="H8670" i="1"/>
  <c r="F8671" i="1"/>
  <c r="G8671" i="1"/>
  <c r="H8671" i="1"/>
  <c r="F8672" i="1"/>
  <c r="G8672" i="1"/>
  <c r="H8672" i="1"/>
  <c r="F8673" i="1"/>
  <c r="G8673" i="1"/>
  <c r="H8673" i="1"/>
  <c r="F8674" i="1"/>
  <c r="G8674" i="1"/>
  <c r="H8674" i="1"/>
  <c r="F8675" i="1"/>
  <c r="G8675" i="1"/>
  <c r="H8675" i="1"/>
  <c r="F8676" i="1"/>
  <c r="G8676" i="1"/>
  <c r="H8676" i="1"/>
  <c r="F8677" i="1"/>
  <c r="G8677" i="1"/>
  <c r="H8677" i="1"/>
  <c r="F8678" i="1"/>
  <c r="G8678" i="1"/>
  <c r="H8678" i="1"/>
  <c r="F8679" i="1"/>
  <c r="G8679" i="1"/>
  <c r="H8679" i="1"/>
  <c r="F8680" i="1"/>
  <c r="G8680" i="1"/>
  <c r="H8680" i="1"/>
  <c r="F8681" i="1"/>
  <c r="G8681" i="1"/>
  <c r="H8681" i="1"/>
  <c r="F8682" i="1"/>
  <c r="G8682" i="1"/>
  <c r="H8682" i="1"/>
  <c r="F8683" i="1"/>
  <c r="G8683" i="1"/>
  <c r="H8683" i="1"/>
  <c r="F8684" i="1"/>
  <c r="G8684" i="1"/>
  <c r="H8684" i="1"/>
  <c r="F8685" i="1"/>
  <c r="G8685" i="1"/>
  <c r="H8685" i="1"/>
  <c r="F8686" i="1"/>
  <c r="G8686" i="1"/>
  <c r="H8686" i="1"/>
  <c r="F8687" i="1"/>
  <c r="G8687" i="1"/>
  <c r="H8687" i="1"/>
  <c r="F8688" i="1"/>
  <c r="G8688" i="1"/>
  <c r="H8688" i="1"/>
  <c r="F8689" i="1"/>
  <c r="G8689" i="1"/>
  <c r="H8689" i="1"/>
  <c r="F8690" i="1"/>
  <c r="G8690" i="1"/>
  <c r="H8690" i="1"/>
  <c r="F8691" i="1"/>
  <c r="G8691" i="1"/>
  <c r="H8691" i="1"/>
  <c r="F8692" i="1"/>
  <c r="G8692" i="1"/>
  <c r="H8692" i="1"/>
  <c r="F8693" i="1"/>
  <c r="G8693" i="1"/>
  <c r="H8693" i="1"/>
  <c r="F8694" i="1"/>
  <c r="G8694" i="1"/>
  <c r="H8694" i="1"/>
  <c r="F8695" i="1"/>
  <c r="G8695" i="1"/>
  <c r="H8695" i="1"/>
  <c r="F8696" i="1"/>
  <c r="G8696" i="1"/>
  <c r="H8696" i="1"/>
  <c r="F8697" i="1"/>
  <c r="G8697" i="1"/>
  <c r="H8697" i="1"/>
  <c r="F8698" i="1"/>
  <c r="G8698" i="1"/>
  <c r="H8698" i="1"/>
  <c r="F8699" i="1"/>
  <c r="G8699" i="1"/>
  <c r="H8699" i="1"/>
  <c r="F8700" i="1"/>
  <c r="G8700" i="1"/>
  <c r="H8700" i="1"/>
  <c r="F8701" i="1"/>
  <c r="G8701" i="1"/>
  <c r="H8701" i="1"/>
  <c r="F8702" i="1"/>
  <c r="G8702" i="1"/>
  <c r="H8702" i="1"/>
  <c r="F8703" i="1"/>
  <c r="G8703" i="1"/>
  <c r="H8703" i="1"/>
  <c r="F8704" i="1"/>
  <c r="G8704" i="1"/>
  <c r="H8704" i="1"/>
  <c r="F8705" i="1"/>
  <c r="G8705" i="1"/>
  <c r="H8705" i="1"/>
  <c r="F8706" i="1"/>
  <c r="G8706" i="1"/>
  <c r="H8706" i="1"/>
  <c r="F8707" i="1"/>
  <c r="G8707" i="1"/>
  <c r="H8707" i="1"/>
  <c r="F8708" i="1"/>
  <c r="G8708" i="1"/>
  <c r="H8708" i="1"/>
  <c r="F8709" i="1"/>
  <c r="G8709" i="1"/>
  <c r="H8709" i="1"/>
  <c r="F8710" i="1"/>
  <c r="G8710" i="1"/>
  <c r="H8710" i="1"/>
  <c r="F8711" i="1"/>
  <c r="G8711" i="1"/>
  <c r="H8711" i="1"/>
  <c r="F8712" i="1"/>
  <c r="G8712" i="1"/>
  <c r="H8712" i="1"/>
  <c r="F8713" i="1"/>
  <c r="G8713" i="1"/>
  <c r="H8713" i="1"/>
  <c r="F8714" i="1"/>
  <c r="G8714" i="1"/>
  <c r="H8714" i="1"/>
  <c r="F8715" i="1"/>
  <c r="G8715" i="1"/>
  <c r="H8715" i="1"/>
  <c r="F8716" i="1"/>
  <c r="G8716" i="1"/>
  <c r="H8716" i="1"/>
  <c r="F8717" i="1"/>
  <c r="G8717" i="1"/>
  <c r="H8717" i="1"/>
  <c r="F8718" i="1"/>
  <c r="G8718" i="1"/>
  <c r="H8718" i="1"/>
  <c r="F8719" i="1"/>
  <c r="G8719" i="1"/>
  <c r="H8719" i="1"/>
  <c r="F8720" i="1"/>
  <c r="G8720" i="1"/>
  <c r="H8720" i="1"/>
  <c r="F8721" i="1"/>
  <c r="G8721" i="1"/>
  <c r="H8721" i="1"/>
  <c r="F8722" i="1"/>
  <c r="G8722" i="1"/>
  <c r="H8722" i="1"/>
  <c r="F8723" i="1"/>
  <c r="G8723" i="1"/>
  <c r="H8723" i="1"/>
  <c r="F8724" i="1"/>
  <c r="G8724" i="1"/>
  <c r="H8724" i="1"/>
  <c r="F8725" i="1"/>
  <c r="G8725" i="1"/>
  <c r="H8725" i="1"/>
  <c r="F8726" i="1"/>
  <c r="G8726" i="1"/>
  <c r="H8726" i="1"/>
  <c r="F8727" i="1"/>
  <c r="G8727" i="1"/>
  <c r="H8727" i="1"/>
  <c r="F8728" i="1"/>
  <c r="G8728" i="1"/>
  <c r="H8728" i="1"/>
  <c r="F8729" i="1"/>
  <c r="G8729" i="1"/>
  <c r="H8729" i="1"/>
  <c r="F8730" i="1"/>
  <c r="G8730" i="1"/>
  <c r="H8730" i="1"/>
  <c r="F8731" i="1"/>
  <c r="G8731" i="1"/>
  <c r="H8731" i="1"/>
  <c r="F8732" i="1"/>
  <c r="G8732" i="1"/>
  <c r="H8732" i="1"/>
  <c r="F8733" i="1"/>
  <c r="G8733" i="1"/>
  <c r="H8733" i="1"/>
  <c r="F8734" i="1"/>
  <c r="G8734" i="1"/>
  <c r="H8734" i="1"/>
  <c r="F8735" i="1"/>
  <c r="G8735" i="1"/>
  <c r="H8735" i="1"/>
  <c r="F8736" i="1"/>
  <c r="G8736" i="1"/>
  <c r="H8736" i="1"/>
  <c r="F8737" i="1"/>
  <c r="G8737" i="1"/>
  <c r="H8737" i="1"/>
  <c r="F8738" i="1"/>
  <c r="G8738" i="1"/>
  <c r="H8738" i="1"/>
  <c r="F8739" i="1"/>
  <c r="G8739" i="1"/>
  <c r="H8739" i="1"/>
  <c r="F8740" i="1"/>
  <c r="G8740" i="1"/>
  <c r="H8740" i="1"/>
  <c r="F8741" i="1"/>
  <c r="G8741" i="1"/>
  <c r="H8741" i="1"/>
  <c r="F8742" i="1"/>
  <c r="G8742" i="1"/>
  <c r="H8742" i="1"/>
  <c r="F8743" i="1"/>
  <c r="G8743" i="1"/>
  <c r="H8743" i="1"/>
  <c r="F8744" i="1"/>
  <c r="G8744" i="1"/>
  <c r="H8744" i="1"/>
  <c r="F8745" i="1"/>
  <c r="G8745" i="1"/>
  <c r="H8745" i="1"/>
  <c r="F8746" i="1"/>
  <c r="G8746" i="1"/>
  <c r="H8746" i="1"/>
  <c r="F8747" i="1"/>
  <c r="G8747" i="1"/>
  <c r="H8747" i="1"/>
  <c r="F8748" i="1"/>
  <c r="G8748" i="1"/>
  <c r="H8748" i="1"/>
  <c r="F8749" i="1"/>
  <c r="G8749" i="1"/>
  <c r="H8749" i="1"/>
  <c r="F8750" i="1"/>
  <c r="G8750" i="1"/>
  <c r="H8750" i="1"/>
  <c r="F8751" i="1"/>
  <c r="G8751" i="1"/>
  <c r="H8751" i="1"/>
  <c r="F8752" i="1"/>
  <c r="G8752" i="1"/>
  <c r="H8752" i="1"/>
  <c r="F8753" i="1"/>
  <c r="G8753" i="1"/>
  <c r="H8753" i="1"/>
  <c r="F8754" i="1"/>
  <c r="G8754" i="1"/>
  <c r="H8754" i="1"/>
  <c r="F8755" i="1"/>
  <c r="G8755" i="1"/>
  <c r="H8755" i="1"/>
  <c r="F8756" i="1"/>
  <c r="G8756" i="1"/>
  <c r="H8756" i="1"/>
  <c r="F8757" i="1"/>
  <c r="G8757" i="1"/>
  <c r="H8757" i="1"/>
  <c r="F8758" i="1"/>
  <c r="G8758" i="1"/>
  <c r="H8758" i="1"/>
  <c r="F8759" i="1"/>
  <c r="G8759" i="1"/>
  <c r="H8759" i="1"/>
  <c r="F8760" i="1"/>
  <c r="G8760" i="1"/>
  <c r="H8760" i="1"/>
  <c r="F8761" i="1"/>
  <c r="G8761" i="1"/>
  <c r="H8761" i="1"/>
  <c r="F8762" i="1"/>
  <c r="G8762" i="1"/>
  <c r="H8762" i="1"/>
  <c r="F8763" i="1"/>
  <c r="G8763" i="1"/>
  <c r="H8763" i="1"/>
  <c r="F8764" i="1"/>
  <c r="G8764" i="1"/>
  <c r="H8764" i="1"/>
  <c r="F8765" i="1"/>
  <c r="G8765" i="1"/>
  <c r="H8765" i="1"/>
  <c r="F8766" i="1"/>
  <c r="G8766" i="1"/>
  <c r="H8766" i="1"/>
  <c r="F8767" i="1"/>
  <c r="G8767" i="1"/>
  <c r="H8767" i="1"/>
  <c r="F8768" i="1"/>
  <c r="G8768" i="1"/>
  <c r="H8768" i="1"/>
  <c r="F8769" i="1"/>
  <c r="G8769" i="1"/>
  <c r="H8769" i="1"/>
  <c r="F8770" i="1"/>
  <c r="G8770" i="1"/>
  <c r="H8770" i="1"/>
  <c r="F8771" i="1"/>
  <c r="G8771" i="1"/>
  <c r="H8771" i="1"/>
  <c r="F8772" i="1"/>
  <c r="G8772" i="1"/>
  <c r="H8772" i="1"/>
  <c r="F8773" i="1"/>
  <c r="G8773" i="1"/>
  <c r="H8773" i="1"/>
  <c r="F8774" i="1"/>
  <c r="G8774" i="1"/>
  <c r="H8774" i="1"/>
  <c r="F8775" i="1"/>
  <c r="G8775" i="1"/>
  <c r="H8775" i="1"/>
  <c r="F8776" i="1"/>
  <c r="G8776" i="1"/>
  <c r="H8776" i="1"/>
  <c r="F8777" i="1"/>
  <c r="G8777" i="1"/>
  <c r="H8777" i="1"/>
  <c r="F8778" i="1"/>
  <c r="G8778" i="1"/>
  <c r="H8778" i="1"/>
  <c r="F8779" i="1"/>
  <c r="G8779" i="1"/>
  <c r="H8779" i="1"/>
  <c r="F8780" i="1"/>
  <c r="G8780" i="1"/>
  <c r="H8780" i="1"/>
  <c r="F8781" i="1"/>
  <c r="G8781" i="1"/>
  <c r="H8781" i="1"/>
  <c r="F8782" i="1"/>
  <c r="G8782" i="1"/>
  <c r="H8782" i="1"/>
  <c r="F8783" i="1"/>
  <c r="G8783" i="1"/>
  <c r="H8783" i="1"/>
  <c r="F8784" i="1"/>
  <c r="G8784" i="1"/>
  <c r="H8784" i="1"/>
  <c r="F8785" i="1"/>
  <c r="G8785" i="1"/>
  <c r="H8785" i="1"/>
  <c r="F8786" i="1"/>
  <c r="G8786" i="1"/>
  <c r="H8786" i="1"/>
  <c r="F8787" i="1"/>
  <c r="G8787" i="1"/>
  <c r="H8787" i="1"/>
  <c r="F8788" i="1"/>
  <c r="G8788" i="1"/>
  <c r="H8788" i="1"/>
  <c r="F8789" i="1"/>
  <c r="G8789" i="1"/>
  <c r="H8789" i="1"/>
  <c r="F8790" i="1"/>
  <c r="G8790" i="1"/>
  <c r="H8790" i="1"/>
  <c r="F8791" i="1"/>
  <c r="G8791" i="1"/>
  <c r="H8791" i="1"/>
  <c r="F8792" i="1"/>
  <c r="G8792" i="1"/>
  <c r="H8792" i="1"/>
  <c r="F8793" i="1"/>
  <c r="G8793" i="1"/>
  <c r="H8793" i="1"/>
  <c r="F8794" i="1"/>
  <c r="G8794" i="1"/>
  <c r="H8794" i="1"/>
  <c r="F8795" i="1"/>
  <c r="G8795" i="1"/>
  <c r="H8795" i="1"/>
  <c r="F8796" i="1"/>
  <c r="G8796" i="1"/>
  <c r="H8796" i="1"/>
  <c r="F8797" i="1"/>
  <c r="G8797" i="1"/>
  <c r="H8797" i="1"/>
  <c r="F8798" i="1"/>
  <c r="G8798" i="1"/>
  <c r="H8798" i="1"/>
  <c r="F8799" i="1"/>
  <c r="G8799" i="1"/>
  <c r="H8799" i="1"/>
  <c r="F8800" i="1"/>
  <c r="G8800" i="1"/>
  <c r="H8800" i="1"/>
  <c r="F8801" i="1"/>
  <c r="G8801" i="1"/>
  <c r="H8801" i="1"/>
  <c r="F8802" i="1"/>
  <c r="G8802" i="1"/>
  <c r="H8802" i="1"/>
  <c r="F8803" i="1"/>
  <c r="G8803" i="1"/>
  <c r="H8803" i="1"/>
  <c r="F8804" i="1"/>
  <c r="G8804" i="1"/>
  <c r="H8804" i="1"/>
  <c r="F8805" i="1"/>
  <c r="G8805" i="1"/>
  <c r="H8805" i="1"/>
  <c r="F8806" i="1"/>
  <c r="G8806" i="1"/>
  <c r="H8806" i="1"/>
  <c r="F8807" i="1"/>
  <c r="G8807" i="1"/>
  <c r="H8807" i="1"/>
  <c r="F8808" i="1"/>
  <c r="G8808" i="1"/>
  <c r="H8808" i="1"/>
  <c r="F8809" i="1"/>
  <c r="G8809" i="1"/>
  <c r="H8809" i="1"/>
  <c r="F8810" i="1"/>
  <c r="G8810" i="1"/>
  <c r="H8810" i="1"/>
  <c r="F8811" i="1"/>
  <c r="G8811" i="1"/>
  <c r="H8811" i="1"/>
  <c r="F8812" i="1"/>
  <c r="G8812" i="1"/>
  <c r="H8812" i="1"/>
  <c r="F8813" i="1"/>
  <c r="G8813" i="1"/>
  <c r="H8813" i="1"/>
  <c r="F8814" i="1"/>
  <c r="G8814" i="1"/>
  <c r="H8814" i="1"/>
  <c r="F8815" i="1"/>
  <c r="G8815" i="1"/>
  <c r="H8815" i="1"/>
  <c r="F8816" i="1"/>
  <c r="G8816" i="1"/>
  <c r="H8816" i="1"/>
  <c r="F8817" i="1"/>
  <c r="G8817" i="1"/>
  <c r="H8817" i="1"/>
  <c r="F8818" i="1"/>
  <c r="G8818" i="1"/>
  <c r="H8818" i="1"/>
  <c r="F8819" i="1"/>
  <c r="G8819" i="1"/>
  <c r="H8819" i="1"/>
  <c r="F8820" i="1"/>
  <c r="G8820" i="1"/>
  <c r="H8820" i="1"/>
  <c r="F8821" i="1"/>
  <c r="G8821" i="1"/>
  <c r="H8821" i="1"/>
  <c r="F8822" i="1"/>
  <c r="G8822" i="1"/>
  <c r="H8822" i="1"/>
  <c r="F8823" i="1"/>
  <c r="G8823" i="1"/>
  <c r="H8823" i="1"/>
  <c r="F8824" i="1"/>
  <c r="G8824" i="1"/>
  <c r="H8824" i="1"/>
  <c r="F8825" i="1"/>
  <c r="G8825" i="1"/>
  <c r="H8825" i="1"/>
  <c r="F8826" i="1"/>
  <c r="G8826" i="1"/>
  <c r="H8826" i="1"/>
  <c r="F8827" i="1"/>
  <c r="G8827" i="1"/>
  <c r="H8827" i="1"/>
  <c r="F8828" i="1"/>
  <c r="G8828" i="1"/>
  <c r="H8828" i="1"/>
  <c r="F8829" i="1"/>
  <c r="G8829" i="1"/>
  <c r="H8829" i="1"/>
  <c r="F8830" i="1"/>
  <c r="G8830" i="1"/>
  <c r="H8830" i="1"/>
  <c r="F8831" i="1"/>
  <c r="G8831" i="1"/>
  <c r="H8831" i="1"/>
  <c r="F8832" i="1"/>
  <c r="G8832" i="1"/>
  <c r="H8832" i="1"/>
  <c r="F8833" i="1"/>
  <c r="G8833" i="1"/>
  <c r="H8833" i="1"/>
  <c r="F8834" i="1"/>
  <c r="G8834" i="1"/>
  <c r="H8834" i="1"/>
  <c r="F8835" i="1"/>
  <c r="G8835" i="1"/>
  <c r="H8835" i="1"/>
  <c r="F8836" i="1"/>
  <c r="G8836" i="1"/>
  <c r="H8836" i="1"/>
  <c r="F8837" i="1"/>
  <c r="G8837" i="1"/>
  <c r="H8837" i="1"/>
  <c r="F8838" i="1"/>
  <c r="G8838" i="1"/>
  <c r="H8838" i="1"/>
  <c r="F8839" i="1"/>
  <c r="G8839" i="1"/>
  <c r="H8839" i="1"/>
  <c r="F8840" i="1"/>
  <c r="G8840" i="1"/>
  <c r="H8840" i="1"/>
  <c r="F8841" i="1"/>
  <c r="G8841" i="1"/>
  <c r="H8841" i="1"/>
  <c r="F8842" i="1"/>
  <c r="G8842" i="1"/>
  <c r="H8842" i="1"/>
  <c r="F8843" i="1"/>
  <c r="G8843" i="1"/>
  <c r="H8843" i="1"/>
  <c r="F8844" i="1"/>
  <c r="G8844" i="1"/>
  <c r="H8844" i="1"/>
  <c r="F8845" i="1"/>
  <c r="G8845" i="1"/>
  <c r="H8845" i="1"/>
  <c r="F8846" i="1"/>
  <c r="G8846" i="1"/>
  <c r="H8846" i="1"/>
  <c r="F8847" i="1"/>
  <c r="G8847" i="1"/>
  <c r="H8847" i="1"/>
  <c r="F8848" i="1"/>
  <c r="G8848" i="1"/>
  <c r="H8848" i="1"/>
  <c r="F8849" i="1"/>
  <c r="G8849" i="1"/>
  <c r="H8849" i="1"/>
  <c r="F8850" i="1"/>
  <c r="G8850" i="1"/>
  <c r="H8850" i="1"/>
  <c r="F8851" i="1"/>
  <c r="G8851" i="1"/>
  <c r="H8851" i="1"/>
  <c r="F8852" i="1"/>
  <c r="G8852" i="1"/>
  <c r="H8852" i="1"/>
  <c r="F8853" i="1"/>
  <c r="G8853" i="1"/>
  <c r="H8853" i="1"/>
  <c r="F8854" i="1"/>
  <c r="G8854" i="1"/>
  <c r="H8854" i="1"/>
  <c r="F8855" i="1"/>
  <c r="G8855" i="1"/>
  <c r="H8855" i="1"/>
  <c r="F8856" i="1"/>
  <c r="G8856" i="1"/>
  <c r="H8856" i="1"/>
  <c r="F8857" i="1"/>
  <c r="G8857" i="1"/>
  <c r="H8857" i="1"/>
  <c r="F8858" i="1"/>
  <c r="G8858" i="1"/>
  <c r="H8858" i="1"/>
  <c r="F8859" i="1"/>
  <c r="G8859" i="1"/>
  <c r="H8859" i="1"/>
  <c r="F8860" i="1"/>
  <c r="G8860" i="1"/>
  <c r="H8860" i="1"/>
  <c r="F8861" i="1"/>
  <c r="G8861" i="1"/>
  <c r="H8861" i="1"/>
  <c r="F8862" i="1"/>
  <c r="G8862" i="1"/>
  <c r="H8862" i="1"/>
  <c r="F8863" i="1"/>
  <c r="G8863" i="1"/>
  <c r="H8863" i="1"/>
  <c r="F8864" i="1"/>
  <c r="G8864" i="1"/>
  <c r="H8864" i="1"/>
  <c r="F8865" i="1"/>
  <c r="G8865" i="1"/>
  <c r="H8865" i="1"/>
  <c r="F8866" i="1"/>
  <c r="G8866" i="1"/>
  <c r="H8866" i="1"/>
  <c r="F8867" i="1"/>
  <c r="G8867" i="1"/>
  <c r="H8867" i="1"/>
  <c r="F8868" i="1"/>
  <c r="G8868" i="1"/>
  <c r="H8868" i="1"/>
  <c r="F8869" i="1"/>
  <c r="G8869" i="1"/>
  <c r="H8869" i="1"/>
  <c r="F8870" i="1"/>
  <c r="G8870" i="1"/>
  <c r="H8870" i="1"/>
  <c r="F8871" i="1"/>
  <c r="G8871" i="1"/>
  <c r="H8871" i="1"/>
  <c r="F8872" i="1"/>
  <c r="G8872" i="1"/>
  <c r="H8872" i="1"/>
  <c r="F8873" i="1"/>
  <c r="G8873" i="1"/>
  <c r="H8873" i="1"/>
  <c r="F8874" i="1"/>
  <c r="G8874" i="1"/>
  <c r="H8874" i="1"/>
  <c r="F8875" i="1"/>
  <c r="G8875" i="1"/>
  <c r="H8875" i="1"/>
  <c r="F8876" i="1"/>
  <c r="G8876" i="1"/>
  <c r="H8876" i="1"/>
  <c r="F8877" i="1"/>
  <c r="G8877" i="1"/>
  <c r="H8877" i="1"/>
  <c r="F8878" i="1"/>
  <c r="G8878" i="1"/>
  <c r="H8878" i="1"/>
  <c r="F8879" i="1"/>
  <c r="G8879" i="1"/>
  <c r="H8879" i="1"/>
  <c r="F8880" i="1"/>
  <c r="G8880" i="1"/>
  <c r="H8880" i="1"/>
  <c r="F8881" i="1"/>
  <c r="G8881" i="1"/>
  <c r="H8881" i="1"/>
  <c r="F8882" i="1"/>
  <c r="G8882" i="1"/>
  <c r="H8882" i="1"/>
  <c r="F8883" i="1"/>
  <c r="G8883" i="1"/>
  <c r="H8883" i="1"/>
  <c r="F8884" i="1"/>
  <c r="G8884" i="1"/>
  <c r="H8884" i="1"/>
  <c r="F8885" i="1"/>
  <c r="G8885" i="1"/>
  <c r="H8885" i="1"/>
  <c r="F8886" i="1"/>
  <c r="G8886" i="1"/>
  <c r="H8886" i="1"/>
  <c r="F8887" i="1"/>
  <c r="G8887" i="1"/>
  <c r="H8887" i="1"/>
  <c r="F8888" i="1"/>
  <c r="G8888" i="1"/>
  <c r="H8888" i="1"/>
  <c r="F8889" i="1"/>
  <c r="G8889" i="1"/>
  <c r="H8889" i="1"/>
  <c r="F8890" i="1"/>
  <c r="G8890" i="1"/>
  <c r="H8890" i="1"/>
  <c r="F8891" i="1"/>
  <c r="G8891" i="1"/>
  <c r="H8891" i="1"/>
  <c r="F8892" i="1"/>
  <c r="G8892" i="1"/>
  <c r="H8892" i="1"/>
  <c r="F8893" i="1"/>
  <c r="G8893" i="1"/>
  <c r="H8893" i="1"/>
  <c r="F8894" i="1"/>
  <c r="G8894" i="1"/>
  <c r="H8894" i="1"/>
  <c r="F8895" i="1"/>
  <c r="G8895" i="1"/>
  <c r="H8895" i="1"/>
  <c r="F8896" i="1"/>
  <c r="G8896" i="1"/>
  <c r="H8896" i="1"/>
  <c r="F8897" i="1"/>
  <c r="G8897" i="1"/>
  <c r="H8897" i="1"/>
  <c r="F8898" i="1"/>
  <c r="G8898" i="1"/>
  <c r="H8898" i="1"/>
  <c r="F8899" i="1"/>
  <c r="G8899" i="1"/>
  <c r="H8899" i="1"/>
  <c r="F8900" i="1"/>
  <c r="G8900" i="1"/>
  <c r="H8900" i="1"/>
  <c r="F8901" i="1"/>
  <c r="G8901" i="1"/>
  <c r="H8901" i="1"/>
  <c r="F8902" i="1"/>
  <c r="G8902" i="1"/>
  <c r="H8902" i="1"/>
  <c r="F8903" i="1"/>
  <c r="G8903" i="1"/>
  <c r="H8903" i="1"/>
  <c r="F8904" i="1"/>
  <c r="G8904" i="1"/>
  <c r="H8904" i="1"/>
  <c r="F8905" i="1"/>
  <c r="G8905" i="1"/>
  <c r="H8905" i="1"/>
  <c r="F8906" i="1"/>
  <c r="G8906" i="1"/>
  <c r="H8906" i="1"/>
  <c r="F8907" i="1"/>
  <c r="G8907" i="1"/>
  <c r="H8907" i="1"/>
  <c r="F8908" i="1"/>
  <c r="G8908" i="1"/>
  <c r="H8908" i="1"/>
  <c r="F8909" i="1"/>
  <c r="G8909" i="1"/>
  <c r="H8909" i="1"/>
  <c r="F8910" i="1"/>
  <c r="G8910" i="1"/>
  <c r="H8910" i="1"/>
  <c r="F8911" i="1"/>
  <c r="G8911" i="1"/>
  <c r="H8911" i="1"/>
  <c r="F8912" i="1"/>
  <c r="G8912" i="1"/>
  <c r="H8912" i="1"/>
  <c r="F8913" i="1"/>
  <c r="G8913" i="1"/>
  <c r="H8913" i="1"/>
  <c r="F8914" i="1"/>
  <c r="G8914" i="1"/>
  <c r="H8914" i="1"/>
  <c r="F8915" i="1"/>
  <c r="G8915" i="1"/>
  <c r="H8915" i="1"/>
  <c r="F8916" i="1"/>
  <c r="G8916" i="1"/>
  <c r="H8916" i="1"/>
  <c r="F8917" i="1"/>
  <c r="G8917" i="1"/>
  <c r="H8917" i="1"/>
  <c r="F8918" i="1"/>
  <c r="G8918" i="1"/>
  <c r="H8918" i="1"/>
  <c r="F8919" i="1"/>
  <c r="G8919" i="1"/>
  <c r="H8919" i="1"/>
  <c r="F8920" i="1"/>
  <c r="G8920" i="1"/>
  <c r="H8920" i="1"/>
  <c r="F8921" i="1"/>
  <c r="G8921" i="1"/>
  <c r="H8921" i="1"/>
  <c r="F8922" i="1"/>
  <c r="G8922" i="1"/>
  <c r="H8922" i="1"/>
  <c r="F8923" i="1"/>
  <c r="G8923" i="1"/>
  <c r="H8923" i="1"/>
  <c r="F8924" i="1"/>
  <c r="G8924" i="1"/>
  <c r="H8924" i="1"/>
  <c r="F8925" i="1"/>
  <c r="G8925" i="1"/>
  <c r="H8925" i="1"/>
  <c r="F8926" i="1"/>
  <c r="G8926" i="1"/>
  <c r="H8926" i="1"/>
  <c r="F8927" i="1"/>
  <c r="G8927" i="1"/>
  <c r="H8927" i="1"/>
  <c r="F8928" i="1"/>
  <c r="G8928" i="1"/>
  <c r="H8928" i="1"/>
  <c r="F8929" i="1"/>
  <c r="G8929" i="1"/>
  <c r="H8929" i="1"/>
  <c r="F8930" i="1"/>
  <c r="G8930" i="1"/>
  <c r="H8930" i="1"/>
  <c r="F8931" i="1"/>
  <c r="G8931" i="1"/>
  <c r="H8931" i="1"/>
  <c r="F8932" i="1"/>
  <c r="G8932" i="1"/>
  <c r="H8932" i="1"/>
  <c r="F8933" i="1"/>
  <c r="G8933" i="1"/>
  <c r="H8933" i="1"/>
  <c r="F8934" i="1"/>
  <c r="G8934" i="1"/>
  <c r="H8934" i="1"/>
  <c r="F8935" i="1"/>
  <c r="G8935" i="1"/>
  <c r="H8935" i="1"/>
  <c r="F8936" i="1"/>
  <c r="G8936" i="1"/>
  <c r="H8936" i="1"/>
  <c r="F8937" i="1"/>
  <c r="G8937" i="1"/>
  <c r="H8937" i="1"/>
  <c r="F8938" i="1"/>
  <c r="G8938" i="1"/>
  <c r="H8938" i="1"/>
  <c r="F8939" i="1"/>
  <c r="G8939" i="1"/>
  <c r="H8939" i="1"/>
  <c r="F8940" i="1"/>
  <c r="G8940" i="1"/>
  <c r="H8940" i="1"/>
  <c r="F8941" i="1"/>
  <c r="G8941" i="1"/>
  <c r="H8941" i="1"/>
  <c r="F8942" i="1"/>
  <c r="G8942" i="1"/>
  <c r="H8942" i="1"/>
  <c r="F8943" i="1"/>
  <c r="G8943" i="1"/>
  <c r="H8943" i="1"/>
  <c r="F8944" i="1"/>
  <c r="G8944" i="1"/>
  <c r="H8944" i="1"/>
  <c r="F8945" i="1"/>
  <c r="G8945" i="1"/>
  <c r="H8945" i="1"/>
  <c r="F8946" i="1"/>
  <c r="G8946" i="1"/>
  <c r="H8946" i="1"/>
  <c r="F8947" i="1"/>
  <c r="G8947" i="1"/>
  <c r="H8947" i="1"/>
  <c r="F8948" i="1"/>
  <c r="G8948" i="1"/>
  <c r="H8948" i="1"/>
  <c r="F8949" i="1"/>
  <c r="G8949" i="1"/>
  <c r="H8949" i="1"/>
  <c r="F8950" i="1"/>
  <c r="G8950" i="1"/>
  <c r="H8950" i="1"/>
  <c r="F8951" i="1"/>
  <c r="G8951" i="1"/>
  <c r="H8951" i="1"/>
  <c r="F8952" i="1"/>
  <c r="G8952" i="1"/>
  <c r="H8952" i="1"/>
  <c r="F8953" i="1"/>
  <c r="G8953" i="1"/>
  <c r="H8953" i="1"/>
  <c r="F8954" i="1"/>
  <c r="G8954" i="1"/>
  <c r="H8954" i="1"/>
  <c r="F8955" i="1"/>
  <c r="G8955" i="1"/>
  <c r="H8955" i="1"/>
  <c r="F8956" i="1"/>
  <c r="G8956" i="1"/>
  <c r="H8956" i="1"/>
  <c r="F8957" i="1"/>
  <c r="G8957" i="1"/>
  <c r="H8957" i="1"/>
  <c r="F8958" i="1"/>
  <c r="G8958" i="1"/>
  <c r="H8958" i="1"/>
  <c r="F8959" i="1"/>
  <c r="G8959" i="1"/>
  <c r="H8959" i="1"/>
  <c r="F8960" i="1"/>
  <c r="G8960" i="1"/>
  <c r="H8960" i="1"/>
  <c r="F8961" i="1"/>
  <c r="G8961" i="1"/>
  <c r="H8961" i="1"/>
  <c r="F8962" i="1"/>
  <c r="G8962" i="1"/>
  <c r="H8962" i="1"/>
  <c r="F8963" i="1"/>
  <c r="G8963" i="1"/>
  <c r="H8963" i="1"/>
  <c r="F8964" i="1"/>
  <c r="G8964" i="1"/>
  <c r="H8964" i="1"/>
  <c r="F8965" i="1"/>
  <c r="G8965" i="1"/>
  <c r="H8965" i="1"/>
  <c r="F8966" i="1"/>
  <c r="G8966" i="1"/>
  <c r="H8966" i="1"/>
  <c r="F8967" i="1"/>
  <c r="G8967" i="1"/>
  <c r="H8967" i="1"/>
  <c r="F8968" i="1"/>
  <c r="G8968" i="1"/>
  <c r="H8968" i="1"/>
  <c r="F8969" i="1"/>
  <c r="G8969" i="1"/>
  <c r="H8969" i="1"/>
  <c r="F8970" i="1"/>
  <c r="G8970" i="1"/>
  <c r="H8970" i="1"/>
  <c r="F8971" i="1"/>
  <c r="G8971" i="1"/>
  <c r="H8971" i="1"/>
  <c r="F8972" i="1"/>
  <c r="G8972" i="1"/>
  <c r="H8972" i="1"/>
  <c r="F8973" i="1"/>
  <c r="G8973" i="1"/>
  <c r="H8973" i="1"/>
  <c r="F8974" i="1"/>
  <c r="G8974" i="1"/>
  <c r="H8974" i="1"/>
  <c r="F8975" i="1"/>
  <c r="G8975" i="1"/>
  <c r="H8975" i="1"/>
  <c r="F8976" i="1"/>
  <c r="G8976" i="1"/>
  <c r="H8976" i="1"/>
  <c r="F8977" i="1"/>
  <c r="G8977" i="1"/>
  <c r="H8977" i="1"/>
  <c r="F8978" i="1"/>
  <c r="G8978" i="1"/>
  <c r="H8978" i="1"/>
  <c r="F8979" i="1"/>
  <c r="G8979" i="1"/>
  <c r="H8979" i="1"/>
  <c r="F8980" i="1"/>
  <c r="G8980" i="1"/>
  <c r="H8980" i="1"/>
  <c r="F8981" i="1"/>
  <c r="G8981" i="1"/>
  <c r="H8981" i="1"/>
  <c r="F8982" i="1"/>
  <c r="G8982" i="1"/>
  <c r="H8982" i="1"/>
  <c r="F8983" i="1"/>
  <c r="G8983" i="1"/>
  <c r="H8983" i="1"/>
  <c r="F8984" i="1"/>
  <c r="G8984" i="1"/>
  <c r="H8984" i="1"/>
  <c r="F8985" i="1"/>
  <c r="G8985" i="1"/>
  <c r="H8985" i="1"/>
  <c r="F8986" i="1"/>
  <c r="G8986" i="1"/>
  <c r="H8986" i="1"/>
  <c r="F8987" i="1"/>
  <c r="G8987" i="1"/>
  <c r="H8987" i="1"/>
  <c r="F8988" i="1"/>
  <c r="G8988" i="1"/>
  <c r="H8988" i="1"/>
  <c r="F8989" i="1"/>
  <c r="G8989" i="1"/>
  <c r="H8989" i="1"/>
  <c r="F8990" i="1"/>
  <c r="G8990" i="1"/>
  <c r="H8990" i="1"/>
  <c r="F8991" i="1"/>
  <c r="G8991" i="1"/>
  <c r="H8991" i="1"/>
  <c r="F8992" i="1"/>
  <c r="G8992" i="1"/>
  <c r="H8992" i="1"/>
  <c r="F8993" i="1"/>
  <c r="G8993" i="1"/>
  <c r="H8993" i="1"/>
  <c r="F8994" i="1"/>
  <c r="G8994" i="1"/>
  <c r="H8994" i="1"/>
  <c r="F8995" i="1"/>
  <c r="G8995" i="1"/>
  <c r="H8995" i="1"/>
  <c r="F8996" i="1"/>
  <c r="G8996" i="1"/>
  <c r="H8996" i="1"/>
  <c r="F8997" i="1"/>
  <c r="G8997" i="1"/>
  <c r="H8997" i="1"/>
  <c r="F8998" i="1"/>
  <c r="G8998" i="1"/>
  <c r="H8998" i="1"/>
  <c r="F8999" i="1"/>
  <c r="G8999" i="1"/>
  <c r="H8999" i="1"/>
  <c r="F9000" i="1"/>
  <c r="G9000" i="1"/>
  <c r="H9000" i="1"/>
  <c r="F9001" i="1"/>
  <c r="G9001" i="1"/>
  <c r="H9001" i="1"/>
  <c r="F9002" i="1"/>
  <c r="G9002" i="1"/>
  <c r="H9002" i="1"/>
  <c r="F9003" i="1"/>
  <c r="G9003" i="1"/>
  <c r="H9003" i="1"/>
  <c r="F9004" i="1"/>
  <c r="G9004" i="1"/>
  <c r="H9004" i="1"/>
  <c r="F9005" i="1"/>
  <c r="G9005" i="1"/>
  <c r="H9005" i="1"/>
  <c r="F9006" i="1"/>
  <c r="G9006" i="1"/>
  <c r="H9006" i="1"/>
  <c r="F9007" i="1"/>
  <c r="G9007" i="1"/>
  <c r="H9007" i="1"/>
  <c r="F9008" i="1"/>
  <c r="G9008" i="1"/>
  <c r="H9008" i="1"/>
  <c r="F9009" i="1"/>
  <c r="G9009" i="1"/>
  <c r="H9009" i="1"/>
  <c r="F9010" i="1"/>
  <c r="G9010" i="1"/>
  <c r="H9010" i="1"/>
  <c r="F9011" i="1"/>
  <c r="G9011" i="1"/>
  <c r="H9011" i="1"/>
  <c r="F9012" i="1"/>
  <c r="G9012" i="1"/>
  <c r="H9012" i="1"/>
  <c r="F9013" i="1"/>
  <c r="G9013" i="1"/>
  <c r="H9013" i="1"/>
  <c r="F9014" i="1"/>
  <c r="G9014" i="1"/>
  <c r="H9014" i="1"/>
  <c r="F9015" i="1"/>
  <c r="G9015" i="1"/>
  <c r="H9015" i="1"/>
  <c r="F9016" i="1"/>
  <c r="G9016" i="1"/>
  <c r="H9016" i="1"/>
  <c r="F9017" i="1"/>
  <c r="G9017" i="1"/>
  <c r="H9017" i="1"/>
  <c r="F9018" i="1"/>
  <c r="G9018" i="1"/>
  <c r="H9018" i="1"/>
  <c r="F9019" i="1"/>
  <c r="G9019" i="1"/>
  <c r="H9019" i="1"/>
  <c r="F9020" i="1"/>
  <c r="G9020" i="1"/>
  <c r="H9020" i="1"/>
  <c r="F9021" i="1"/>
  <c r="G9021" i="1"/>
  <c r="H9021" i="1"/>
  <c r="F9022" i="1"/>
  <c r="G9022" i="1"/>
  <c r="H9022" i="1"/>
  <c r="F9023" i="1"/>
  <c r="G9023" i="1"/>
  <c r="H9023" i="1"/>
  <c r="F9024" i="1"/>
  <c r="G9024" i="1"/>
  <c r="H9024" i="1"/>
  <c r="F9025" i="1"/>
  <c r="G9025" i="1"/>
  <c r="H9025" i="1"/>
  <c r="F9026" i="1"/>
  <c r="G9026" i="1"/>
  <c r="H9026" i="1"/>
  <c r="F9027" i="1"/>
  <c r="G9027" i="1"/>
  <c r="H9027" i="1"/>
  <c r="F9028" i="1"/>
  <c r="G9028" i="1"/>
  <c r="H9028" i="1"/>
  <c r="F9029" i="1"/>
  <c r="G9029" i="1"/>
  <c r="H9029" i="1"/>
  <c r="F9030" i="1"/>
  <c r="G9030" i="1"/>
  <c r="H9030" i="1"/>
  <c r="F9031" i="1"/>
  <c r="G9031" i="1"/>
  <c r="H9031" i="1"/>
  <c r="F9032" i="1"/>
  <c r="G9032" i="1"/>
  <c r="H9032" i="1"/>
  <c r="F9033" i="1"/>
  <c r="G9033" i="1"/>
  <c r="H9033" i="1"/>
  <c r="F9034" i="1"/>
  <c r="G9034" i="1"/>
  <c r="H9034" i="1"/>
  <c r="F9035" i="1"/>
  <c r="G9035" i="1"/>
  <c r="H9035" i="1"/>
  <c r="F9036" i="1"/>
  <c r="G9036" i="1"/>
  <c r="H9036" i="1"/>
  <c r="F9037" i="1"/>
  <c r="G9037" i="1"/>
  <c r="H9037" i="1"/>
  <c r="F9038" i="1"/>
  <c r="G9038" i="1"/>
  <c r="H9038" i="1"/>
  <c r="F9039" i="1"/>
  <c r="G9039" i="1"/>
  <c r="H9039" i="1"/>
  <c r="F9040" i="1"/>
  <c r="G9040" i="1"/>
  <c r="H9040" i="1"/>
  <c r="F9041" i="1"/>
  <c r="G9041" i="1"/>
  <c r="H9041" i="1"/>
  <c r="F9042" i="1"/>
  <c r="G9042" i="1"/>
  <c r="H9042" i="1"/>
  <c r="F9043" i="1"/>
  <c r="G9043" i="1"/>
  <c r="H9043" i="1"/>
  <c r="F9044" i="1"/>
  <c r="G9044" i="1"/>
  <c r="H9044" i="1"/>
  <c r="F9045" i="1"/>
  <c r="G9045" i="1"/>
  <c r="H9045" i="1"/>
  <c r="F9046" i="1"/>
  <c r="G9046" i="1"/>
  <c r="H9046" i="1"/>
  <c r="F9047" i="1"/>
  <c r="G9047" i="1"/>
  <c r="H9047" i="1"/>
  <c r="F9048" i="1"/>
  <c r="G9048" i="1"/>
  <c r="H9048" i="1"/>
  <c r="F9049" i="1"/>
  <c r="G9049" i="1"/>
  <c r="H9049" i="1"/>
  <c r="F9050" i="1"/>
  <c r="G9050" i="1"/>
  <c r="H9050" i="1"/>
  <c r="F9051" i="1"/>
  <c r="G9051" i="1"/>
  <c r="H9051" i="1"/>
  <c r="F9052" i="1"/>
  <c r="G9052" i="1"/>
  <c r="H9052" i="1"/>
  <c r="F9053" i="1"/>
  <c r="G9053" i="1"/>
  <c r="H9053" i="1"/>
  <c r="F9054" i="1"/>
  <c r="G9054" i="1"/>
  <c r="H9054" i="1"/>
  <c r="F9055" i="1"/>
  <c r="G9055" i="1"/>
  <c r="H9055" i="1"/>
  <c r="F9056" i="1"/>
  <c r="G9056" i="1"/>
  <c r="H9056" i="1"/>
  <c r="F9057" i="1"/>
  <c r="G9057" i="1"/>
  <c r="H9057" i="1"/>
  <c r="F9058" i="1"/>
  <c r="G9058" i="1"/>
  <c r="H9058" i="1"/>
  <c r="F9059" i="1"/>
  <c r="G9059" i="1"/>
  <c r="H9059" i="1"/>
  <c r="F9060" i="1"/>
  <c r="G9060" i="1"/>
  <c r="H9060" i="1"/>
  <c r="F9061" i="1"/>
  <c r="G9061" i="1"/>
  <c r="H9061" i="1"/>
  <c r="F9062" i="1"/>
  <c r="G9062" i="1"/>
  <c r="H9062" i="1"/>
  <c r="F9063" i="1"/>
  <c r="G9063" i="1"/>
  <c r="H9063" i="1"/>
  <c r="F9064" i="1"/>
  <c r="G9064" i="1"/>
  <c r="H9064" i="1"/>
  <c r="F9065" i="1"/>
  <c r="G9065" i="1"/>
  <c r="H9065" i="1"/>
  <c r="F9066" i="1"/>
  <c r="G9066" i="1"/>
  <c r="H9066" i="1"/>
  <c r="F9067" i="1"/>
  <c r="G9067" i="1"/>
  <c r="H9067" i="1"/>
  <c r="F9068" i="1"/>
  <c r="G9068" i="1"/>
  <c r="H9068" i="1"/>
  <c r="F9069" i="1"/>
  <c r="G9069" i="1"/>
  <c r="H9069" i="1"/>
  <c r="F9070" i="1"/>
  <c r="G9070" i="1"/>
  <c r="H9070" i="1"/>
  <c r="F9071" i="1"/>
  <c r="G9071" i="1"/>
  <c r="H9071" i="1"/>
  <c r="F9072" i="1"/>
  <c r="G9072" i="1"/>
  <c r="H9072" i="1"/>
  <c r="F9073" i="1"/>
  <c r="G9073" i="1"/>
  <c r="H9073" i="1"/>
  <c r="F9074" i="1"/>
  <c r="G9074" i="1"/>
  <c r="H9074" i="1"/>
  <c r="F9075" i="1"/>
  <c r="G9075" i="1"/>
  <c r="H9075" i="1"/>
  <c r="F9076" i="1"/>
  <c r="G9076" i="1"/>
  <c r="H9076" i="1"/>
  <c r="F9077" i="1"/>
  <c r="G9077" i="1"/>
  <c r="H9077" i="1"/>
  <c r="F9078" i="1"/>
  <c r="G9078" i="1"/>
  <c r="H9078" i="1"/>
  <c r="F9079" i="1"/>
  <c r="G9079" i="1"/>
  <c r="H9079" i="1"/>
  <c r="F9080" i="1"/>
  <c r="G9080" i="1"/>
  <c r="H9080" i="1"/>
  <c r="F9081" i="1"/>
  <c r="G9081" i="1"/>
  <c r="H9081" i="1"/>
  <c r="F9082" i="1"/>
  <c r="G9082" i="1"/>
  <c r="H9082" i="1"/>
  <c r="F9083" i="1"/>
  <c r="G9083" i="1"/>
  <c r="H9083" i="1"/>
  <c r="F9084" i="1"/>
  <c r="G9084" i="1"/>
  <c r="H9084" i="1"/>
  <c r="F9085" i="1"/>
  <c r="G9085" i="1"/>
  <c r="H9085" i="1"/>
  <c r="F9086" i="1"/>
  <c r="G9086" i="1"/>
  <c r="H9086" i="1"/>
  <c r="F9087" i="1"/>
  <c r="G9087" i="1"/>
  <c r="H9087" i="1"/>
  <c r="F9088" i="1"/>
  <c r="G9088" i="1"/>
  <c r="H9088" i="1"/>
  <c r="F9089" i="1"/>
  <c r="G9089" i="1"/>
  <c r="H9089" i="1"/>
  <c r="F9090" i="1"/>
  <c r="G9090" i="1"/>
  <c r="H9090" i="1"/>
  <c r="F9091" i="1"/>
  <c r="G9091" i="1"/>
  <c r="H9091" i="1"/>
  <c r="F9092" i="1"/>
  <c r="G9092" i="1"/>
  <c r="H9092" i="1"/>
  <c r="F9093" i="1"/>
  <c r="G9093" i="1"/>
  <c r="H9093" i="1"/>
  <c r="F9094" i="1"/>
  <c r="G9094" i="1"/>
  <c r="H9094" i="1"/>
  <c r="F9095" i="1"/>
  <c r="G9095" i="1"/>
  <c r="H9095" i="1"/>
  <c r="F9096" i="1"/>
  <c r="G9096" i="1"/>
  <c r="H9096" i="1"/>
  <c r="F9097" i="1"/>
  <c r="G9097" i="1"/>
  <c r="H9097" i="1"/>
  <c r="F9098" i="1"/>
  <c r="G9098" i="1"/>
  <c r="H9098" i="1"/>
  <c r="F9099" i="1"/>
  <c r="G9099" i="1"/>
  <c r="H9099" i="1"/>
  <c r="F9100" i="1"/>
  <c r="G9100" i="1"/>
  <c r="H9100" i="1"/>
  <c r="F9101" i="1"/>
  <c r="G9101" i="1"/>
  <c r="H9101" i="1"/>
  <c r="F9102" i="1"/>
  <c r="G9102" i="1"/>
  <c r="H9102" i="1"/>
  <c r="F9103" i="1"/>
  <c r="G9103" i="1"/>
  <c r="H9103" i="1"/>
  <c r="F9104" i="1"/>
  <c r="G9104" i="1"/>
  <c r="H9104" i="1"/>
  <c r="F9105" i="1"/>
  <c r="G9105" i="1"/>
  <c r="H9105" i="1"/>
  <c r="F9106" i="1"/>
  <c r="G9106" i="1"/>
  <c r="H9106" i="1"/>
  <c r="F9107" i="1"/>
  <c r="G9107" i="1"/>
  <c r="H9107" i="1"/>
  <c r="F9108" i="1"/>
  <c r="G9108" i="1"/>
  <c r="H9108" i="1"/>
  <c r="F9109" i="1"/>
  <c r="G9109" i="1"/>
  <c r="H9109" i="1"/>
  <c r="F9110" i="1"/>
  <c r="G9110" i="1"/>
  <c r="H9110" i="1"/>
  <c r="F9111" i="1"/>
  <c r="G9111" i="1"/>
  <c r="H9111" i="1"/>
  <c r="F9112" i="1"/>
  <c r="G9112" i="1"/>
  <c r="H9112" i="1"/>
  <c r="F9113" i="1"/>
  <c r="G9113" i="1"/>
  <c r="H9113" i="1"/>
  <c r="F9114" i="1"/>
  <c r="G9114" i="1"/>
  <c r="H9114" i="1"/>
  <c r="F9115" i="1"/>
  <c r="G9115" i="1"/>
  <c r="H9115" i="1"/>
  <c r="F9116" i="1"/>
  <c r="G9116" i="1"/>
  <c r="H9116" i="1"/>
  <c r="F9117" i="1"/>
  <c r="G9117" i="1"/>
  <c r="H9117" i="1"/>
  <c r="F9118" i="1"/>
  <c r="G9118" i="1"/>
  <c r="H9118" i="1"/>
  <c r="F9119" i="1"/>
  <c r="G9119" i="1"/>
  <c r="H9119" i="1"/>
  <c r="F9120" i="1"/>
  <c r="G9120" i="1"/>
  <c r="H9120" i="1"/>
  <c r="F9121" i="1"/>
  <c r="G9121" i="1"/>
  <c r="H9121" i="1"/>
  <c r="F9122" i="1"/>
  <c r="G9122" i="1"/>
  <c r="H9122" i="1"/>
  <c r="F9123" i="1"/>
  <c r="G9123" i="1"/>
  <c r="H9123" i="1"/>
  <c r="F9124" i="1"/>
  <c r="G9124" i="1"/>
  <c r="H9124" i="1"/>
  <c r="F9125" i="1"/>
  <c r="G9125" i="1"/>
  <c r="H9125" i="1"/>
  <c r="F9126" i="1"/>
  <c r="G9126" i="1"/>
  <c r="H9126" i="1"/>
  <c r="F9127" i="1"/>
  <c r="G9127" i="1"/>
  <c r="H9127" i="1"/>
  <c r="F9128" i="1"/>
  <c r="G9128" i="1"/>
  <c r="H9128" i="1"/>
  <c r="F9129" i="1"/>
  <c r="G9129" i="1"/>
  <c r="H9129" i="1"/>
  <c r="F9130" i="1"/>
  <c r="G9130" i="1"/>
  <c r="H9130" i="1"/>
  <c r="F9131" i="1"/>
  <c r="G9131" i="1"/>
  <c r="H9131" i="1"/>
  <c r="F9132" i="1"/>
  <c r="G9132" i="1"/>
  <c r="H9132" i="1"/>
  <c r="F9133" i="1"/>
  <c r="G9133" i="1"/>
  <c r="H9133" i="1"/>
  <c r="F9134" i="1"/>
  <c r="G9134" i="1"/>
  <c r="H9134" i="1"/>
  <c r="F9135" i="1"/>
  <c r="G9135" i="1"/>
  <c r="H9135" i="1"/>
  <c r="F9136" i="1"/>
  <c r="G9136" i="1"/>
  <c r="H9136" i="1"/>
  <c r="F9137" i="1"/>
  <c r="G9137" i="1"/>
  <c r="H9137" i="1"/>
  <c r="F9138" i="1"/>
  <c r="G9138" i="1"/>
  <c r="H9138" i="1"/>
  <c r="F9139" i="1"/>
  <c r="G9139" i="1"/>
  <c r="H9139" i="1"/>
  <c r="F9140" i="1"/>
  <c r="G9140" i="1"/>
  <c r="H9140" i="1"/>
  <c r="F9141" i="1"/>
  <c r="G9141" i="1"/>
  <c r="H9141" i="1"/>
  <c r="F9142" i="1"/>
  <c r="G9142" i="1"/>
  <c r="H9142" i="1"/>
  <c r="F9143" i="1"/>
  <c r="G9143" i="1"/>
  <c r="H9143" i="1"/>
  <c r="F9144" i="1"/>
  <c r="G9144" i="1"/>
  <c r="H9144" i="1"/>
  <c r="F9145" i="1"/>
  <c r="G9145" i="1"/>
  <c r="H9145" i="1"/>
  <c r="F9146" i="1"/>
  <c r="G9146" i="1"/>
  <c r="H9146" i="1"/>
  <c r="F9147" i="1"/>
  <c r="G9147" i="1"/>
  <c r="H9147" i="1"/>
  <c r="F9148" i="1"/>
  <c r="G9148" i="1"/>
  <c r="H9148" i="1"/>
  <c r="F9149" i="1"/>
  <c r="G9149" i="1"/>
  <c r="H9149" i="1"/>
  <c r="F9150" i="1"/>
  <c r="G9150" i="1"/>
  <c r="H9150" i="1"/>
  <c r="F9151" i="1"/>
  <c r="G9151" i="1"/>
  <c r="H9151" i="1"/>
  <c r="F9152" i="1"/>
  <c r="G9152" i="1"/>
  <c r="H9152" i="1"/>
  <c r="F9153" i="1"/>
  <c r="G9153" i="1"/>
  <c r="H9153" i="1"/>
  <c r="F9154" i="1"/>
  <c r="G9154" i="1"/>
  <c r="H9154" i="1"/>
  <c r="F9155" i="1"/>
  <c r="G9155" i="1"/>
  <c r="H9155" i="1"/>
  <c r="F9156" i="1"/>
  <c r="G9156" i="1"/>
  <c r="H9156" i="1"/>
  <c r="F9157" i="1"/>
  <c r="G9157" i="1"/>
  <c r="H9157" i="1"/>
  <c r="F9158" i="1"/>
  <c r="G9158" i="1"/>
  <c r="H9158" i="1"/>
  <c r="F9159" i="1"/>
  <c r="G9159" i="1"/>
  <c r="H9159" i="1"/>
  <c r="F9160" i="1"/>
  <c r="G9160" i="1"/>
  <c r="H9160" i="1"/>
  <c r="F9161" i="1"/>
  <c r="G9161" i="1"/>
  <c r="H9161" i="1"/>
  <c r="F9162" i="1"/>
  <c r="G9162" i="1"/>
  <c r="H9162" i="1"/>
  <c r="F9163" i="1"/>
  <c r="G9163" i="1"/>
  <c r="H9163" i="1"/>
  <c r="F9164" i="1"/>
  <c r="G9164" i="1"/>
  <c r="H9164" i="1"/>
  <c r="F9165" i="1"/>
  <c r="G9165" i="1"/>
  <c r="H9165" i="1"/>
  <c r="F9166" i="1"/>
  <c r="G9166" i="1"/>
  <c r="H9166" i="1"/>
  <c r="F9167" i="1"/>
  <c r="G9167" i="1"/>
  <c r="H9167" i="1"/>
  <c r="F9168" i="1"/>
  <c r="G9168" i="1"/>
  <c r="H9168" i="1"/>
  <c r="F9169" i="1"/>
  <c r="G9169" i="1"/>
  <c r="H9169" i="1"/>
  <c r="F9170" i="1"/>
  <c r="G9170" i="1"/>
  <c r="H9170" i="1"/>
  <c r="F9171" i="1"/>
  <c r="G9171" i="1"/>
  <c r="H9171" i="1"/>
  <c r="F9172" i="1"/>
  <c r="G9172" i="1"/>
  <c r="H9172" i="1"/>
  <c r="F9173" i="1"/>
  <c r="G9173" i="1"/>
  <c r="H9173" i="1"/>
  <c r="F9174" i="1"/>
  <c r="G9174" i="1"/>
  <c r="H9174" i="1"/>
  <c r="F9175" i="1"/>
  <c r="G9175" i="1"/>
  <c r="H9175" i="1"/>
  <c r="F9176" i="1"/>
  <c r="G9176" i="1"/>
  <c r="H9176" i="1"/>
  <c r="F9177" i="1"/>
  <c r="G9177" i="1"/>
  <c r="H9177" i="1"/>
  <c r="F9178" i="1"/>
  <c r="G9178" i="1"/>
  <c r="H9178" i="1"/>
  <c r="F9179" i="1"/>
  <c r="G9179" i="1"/>
  <c r="H9179" i="1"/>
  <c r="F9180" i="1"/>
  <c r="G9180" i="1"/>
  <c r="H9180" i="1"/>
  <c r="F9181" i="1"/>
  <c r="G9181" i="1"/>
  <c r="H9181" i="1"/>
  <c r="F9182" i="1"/>
  <c r="G9182" i="1"/>
  <c r="H9182" i="1"/>
  <c r="F9183" i="1"/>
  <c r="G9183" i="1"/>
  <c r="H9183" i="1"/>
  <c r="F9184" i="1"/>
  <c r="G9184" i="1"/>
  <c r="H9184" i="1"/>
  <c r="F9185" i="1"/>
  <c r="G9185" i="1"/>
  <c r="H9185" i="1"/>
  <c r="F9186" i="1"/>
  <c r="G9186" i="1"/>
  <c r="H9186" i="1"/>
  <c r="F9187" i="1"/>
  <c r="G9187" i="1"/>
  <c r="H9187" i="1"/>
  <c r="F9188" i="1"/>
  <c r="G9188" i="1"/>
  <c r="H9188" i="1"/>
  <c r="F9189" i="1"/>
  <c r="G9189" i="1"/>
  <c r="H9189" i="1"/>
  <c r="F9190" i="1"/>
  <c r="G9190" i="1"/>
  <c r="H9190" i="1"/>
  <c r="F9191" i="1"/>
  <c r="G9191" i="1"/>
  <c r="H9191" i="1"/>
  <c r="F9192" i="1"/>
  <c r="G9192" i="1"/>
  <c r="H9192" i="1"/>
  <c r="F9193" i="1"/>
  <c r="G9193" i="1"/>
  <c r="H9193" i="1"/>
  <c r="F9194" i="1"/>
  <c r="G9194" i="1"/>
  <c r="H9194" i="1"/>
  <c r="F9195" i="1"/>
  <c r="G9195" i="1"/>
  <c r="H9195" i="1"/>
  <c r="F9196" i="1"/>
  <c r="G9196" i="1"/>
  <c r="H9196" i="1"/>
  <c r="F9197" i="1"/>
  <c r="G9197" i="1"/>
  <c r="H9197" i="1"/>
  <c r="F9198" i="1"/>
  <c r="G9198" i="1"/>
  <c r="H9198" i="1"/>
  <c r="F9199" i="1"/>
  <c r="G9199" i="1"/>
  <c r="H9199" i="1"/>
  <c r="F9200" i="1"/>
  <c r="G9200" i="1"/>
  <c r="H9200" i="1"/>
  <c r="F9201" i="1"/>
  <c r="G9201" i="1"/>
  <c r="H9201" i="1"/>
  <c r="F9202" i="1"/>
  <c r="G9202" i="1"/>
  <c r="H9202" i="1"/>
  <c r="F9203" i="1"/>
  <c r="G9203" i="1"/>
  <c r="H9203" i="1"/>
  <c r="F9204" i="1"/>
  <c r="G9204" i="1"/>
  <c r="H9204" i="1"/>
  <c r="F9205" i="1"/>
  <c r="G9205" i="1"/>
  <c r="H9205" i="1"/>
  <c r="F9206" i="1"/>
  <c r="G9206" i="1"/>
  <c r="H9206" i="1"/>
  <c r="F9207" i="1"/>
  <c r="G9207" i="1"/>
  <c r="H9207" i="1"/>
  <c r="F9208" i="1"/>
  <c r="G9208" i="1"/>
  <c r="H9208" i="1"/>
  <c r="F9209" i="1"/>
  <c r="G9209" i="1"/>
  <c r="H9209" i="1"/>
  <c r="F9210" i="1"/>
  <c r="G9210" i="1"/>
  <c r="H9210" i="1"/>
  <c r="F9211" i="1"/>
  <c r="G9211" i="1"/>
  <c r="H9211" i="1"/>
  <c r="F9212" i="1"/>
  <c r="G9212" i="1"/>
  <c r="H9212" i="1"/>
  <c r="F9213" i="1"/>
  <c r="G9213" i="1"/>
  <c r="H9213" i="1"/>
  <c r="F9214" i="1"/>
  <c r="G9214" i="1"/>
  <c r="H9214" i="1"/>
  <c r="F9215" i="1"/>
  <c r="G9215" i="1"/>
  <c r="H9215" i="1"/>
  <c r="F9216" i="1"/>
  <c r="G9216" i="1"/>
  <c r="H9216" i="1"/>
  <c r="F9217" i="1"/>
  <c r="G9217" i="1"/>
  <c r="H9217" i="1"/>
  <c r="F9218" i="1"/>
  <c r="G9218" i="1"/>
  <c r="H9218" i="1"/>
  <c r="F9219" i="1"/>
  <c r="G9219" i="1"/>
  <c r="H9219" i="1"/>
  <c r="F9220" i="1"/>
  <c r="G9220" i="1"/>
  <c r="H9220" i="1"/>
  <c r="F9221" i="1"/>
  <c r="G9221" i="1"/>
  <c r="H9221" i="1"/>
  <c r="F9222" i="1"/>
  <c r="G9222" i="1"/>
  <c r="H9222" i="1"/>
  <c r="F9223" i="1"/>
  <c r="G9223" i="1"/>
  <c r="H9223" i="1"/>
  <c r="F9224" i="1"/>
  <c r="G9224" i="1"/>
  <c r="H9224" i="1"/>
  <c r="F9225" i="1"/>
  <c r="G9225" i="1"/>
  <c r="H9225" i="1"/>
  <c r="F9226" i="1"/>
  <c r="G9226" i="1"/>
  <c r="H9226" i="1"/>
  <c r="F9227" i="1"/>
  <c r="G9227" i="1"/>
  <c r="H9227" i="1"/>
  <c r="F9228" i="1"/>
  <c r="G9228" i="1"/>
  <c r="H9228" i="1"/>
  <c r="F9229" i="1"/>
  <c r="G9229" i="1"/>
  <c r="H9229" i="1"/>
  <c r="F9230" i="1"/>
  <c r="G9230" i="1"/>
  <c r="H9230" i="1"/>
  <c r="F9231" i="1"/>
  <c r="G9231" i="1"/>
  <c r="H9231" i="1"/>
  <c r="F9232" i="1"/>
  <c r="G9232" i="1"/>
  <c r="H9232" i="1"/>
  <c r="F9233" i="1"/>
  <c r="G9233" i="1"/>
  <c r="H9233" i="1"/>
  <c r="F9234" i="1"/>
  <c r="G9234" i="1"/>
  <c r="H9234" i="1"/>
  <c r="F9235" i="1"/>
  <c r="G9235" i="1"/>
  <c r="H9235" i="1"/>
  <c r="F9236" i="1"/>
  <c r="G9236" i="1"/>
  <c r="H9236" i="1"/>
  <c r="F9237" i="1"/>
  <c r="G9237" i="1"/>
  <c r="H9237" i="1"/>
  <c r="F9238" i="1"/>
  <c r="G9238" i="1"/>
  <c r="H9238" i="1"/>
  <c r="F9239" i="1"/>
  <c r="G9239" i="1"/>
  <c r="H9239" i="1"/>
  <c r="F9240" i="1"/>
  <c r="G9240" i="1"/>
  <c r="H9240" i="1"/>
  <c r="F9241" i="1"/>
  <c r="G9241" i="1"/>
  <c r="H9241" i="1"/>
  <c r="F9242" i="1"/>
  <c r="G9242" i="1"/>
  <c r="H9242" i="1"/>
  <c r="F9243" i="1"/>
  <c r="G9243" i="1"/>
  <c r="H9243" i="1"/>
  <c r="F9244" i="1"/>
  <c r="G9244" i="1"/>
  <c r="H9244" i="1"/>
  <c r="F9245" i="1"/>
  <c r="G9245" i="1"/>
  <c r="H9245" i="1"/>
  <c r="F9246" i="1"/>
  <c r="G9246" i="1"/>
  <c r="H9246" i="1"/>
  <c r="F9247" i="1"/>
  <c r="G9247" i="1"/>
  <c r="H9247" i="1"/>
  <c r="F9248" i="1"/>
  <c r="G9248" i="1"/>
  <c r="H9248" i="1"/>
  <c r="F9249" i="1"/>
  <c r="G9249" i="1"/>
  <c r="H9249" i="1"/>
  <c r="F9250" i="1"/>
  <c r="G9250" i="1"/>
  <c r="H9250" i="1"/>
  <c r="F9251" i="1"/>
  <c r="G9251" i="1"/>
  <c r="H9251" i="1"/>
  <c r="F9252" i="1"/>
  <c r="G9252" i="1"/>
  <c r="H9252" i="1"/>
  <c r="F9253" i="1"/>
  <c r="G9253" i="1"/>
  <c r="H9253" i="1"/>
  <c r="F9254" i="1"/>
  <c r="G9254" i="1"/>
  <c r="H9254" i="1"/>
  <c r="F9255" i="1"/>
  <c r="G9255" i="1"/>
  <c r="H9255" i="1"/>
  <c r="F9256" i="1"/>
  <c r="G9256" i="1"/>
  <c r="H9256" i="1"/>
  <c r="F9257" i="1"/>
  <c r="G9257" i="1"/>
  <c r="H9257" i="1"/>
  <c r="F9258" i="1"/>
  <c r="G9258" i="1"/>
  <c r="H9258" i="1"/>
  <c r="F9259" i="1"/>
  <c r="G9259" i="1"/>
  <c r="H9259" i="1"/>
  <c r="F9260" i="1"/>
  <c r="G9260" i="1"/>
  <c r="H9260" i="1"/>
  <c r="F9261" i="1"/>
  <c r="G9261" i="1"/>
  <c r="H9261" i="1"/>
  <c r="F9262" i="1"/>
  <c r="G9262" i="1"/>
  <c r="H9262" i="1"/>
  <c r="F9263" i="1"/>
  <c r="G9263" i="1"/>
  <c r="H9263" i="1"/>
  <c r="F9264" i="1"/>
  <c r="G9264" i="1"/>
  <c r="H9264" i="1"/>
  <c r="F9265" i="1"/>
  <c r="G9265" i="1"/>
  <c r="H9265" i="1"/>
  <c r="F9266" i="1"/>
  <c r="G9266" i="1"/>
  <c r="H9266" i="1"/>
  <c r="F9267" i="1"/>
  <c r="G9267" i="1"/>
  <c r="H9267" i="1"/>
  <c r="F9268" i="1"/>
  <c r="G9268" i="1"/>
  <c r="H9268" i="1"/>
  <c r="F9269" i="1"/>
  <c r="G9269" i="1"/>
  <c r="H9269" i="1"/>
  <c r="F9270" i="1"/>
  <c r="G9270" i="1"/>
  <c r="H9270" i="1"/>
  <c r="F9271" i="1"/>
  <c r="G9271" i="1"/>
  <c r="H9271" i="1"/>
  <c r="F9272" i="1"/>
  <c r="G9272" i="1"/>
  <c r="H9272" i="1"/>
  <c r="F9273" i="1"/>
  <c r="G9273" i="1"/>
  <c r="H9273" i="1"/>
  <c r="F9274" i="1"/>
  <c r="G9274" i="1"/>
  <c r="H9274" i="1"/>
  <c r="F9275" i="1"/>
  <c r="G9275" i="1"/>
  <c r="H9275" i="1"/>
  <c r="F9276" i="1"/>
  <c r="G9276" i="1"/>
  <c r="H9276" i="1"/>
  <c r="F9277" i="1"/>
  <c r="G9277" i="1"/>
  <c r="H9277" i="1"/>
  <c r="F9278" i="1"/>
  <c r="G9278" i="1"/>
  <c r="H9278" i="1"/>
  <c r="F9279" i="1"/>
  <c r="G9279" i="1"/>
  <c r="H9279" i="1"/>
  <c r="F9280" i="1"/>
  <c r="G9280" i="1"/>
  <c r="H9280" i="1"/>
  <c r="F9281" i="1"/>
  <c r="G9281" i="1"/>
  <c r="H9281" i="1"/>
  <c r="F9282" i="1"/>
  <c r="G9282" i="1"/>
  <c r="H9282" i="1"/>
  <c r="F9283" i="1"/>
  <c r="G9283" i="1"/>
  <c r="H9283" i="1"/>
  <c r="F9284" i="1"/>
  <c r="G9284" i="1"/>
  <c r="H9284" i="1"/>
  <c r="F9285" i="1"/>
  <c r="G9285" i="1"/>
  <c r="H9285" i="1"/>
  <c r="F9286" i="1"/>
  <c r="G9286" i="1"/>
  <c r="H9286" i="1"/>
  <c r="F9287" i="1"/>
  <c r="G9287" i="1"/>
  <c r="H9287" i="1"/>
  <c r="F9288" i="1"/>
  <c r="G9288" i="1"/>
  <c r="H9288" i="1"/>
  <c r="F9289" i="1"/>
  <c r="G9289" i="1"/>
  <c r="H9289" i="1"/>
  <c r="F9290" i="1"/>
  <c r="G9290" i="1"/>
  <c r="H9290" i="1"/>
  <c r="F9291" i="1"/>
  <c r="G9291" i="1"/>
  <c r="H9291" i="1"/>
  <c r="F9292" i="1"/>
  <c r="G9292" i="1"/>
  <c r="H9292" i="1"/>
  <c r="F9293" i="1"/>
  <c r="G9293" i="1"/>
  <c r="H9293" i="1"/>
  <c r="F9294" i="1"/>
  <c r="G9294" i="1"/>
  <c r="H9294" i="1"/>
  <c r="F9295" i="1"/>
  <c r="G9295" i="1"/>
  <c r="H9295" i="1"/>
  <c r="F9296" i="1"/>
  <c r="G9296" i="1"/>
  <c r="H9296" i="1"/>
  <c r="F9297" i="1"/>
  <c r="G9297" i="1"/>
  <c r="H9297" i="1"/>
  <c r="F9298" i="1"/>
  <c r="G9298" i="1"/>
  <c r="H9298" i="1"/>
  <c r="F9299" i="1"/>
  <c r="G9299" i="1"/>
  <c r="H9299" i="1"/>
  <c r="F9300" i="1"/>
  <c r="G9300" i="1"/>
  <c r="H9300" i="1"/>
  <c r="F9301" i="1"/>
  <c r="G9301" i="1"/>
  <c r="H9301" i="1"/>
  <c r="F9302" i="1"/>
  <c r="G9302" i="1"/>
  <c r="H9302" i="1"/>
  <c r="F9303" i="1"/>
  <c r="G9303" i="1"/>
  <c r="H9303" i="1"/>
  <c r="F9304" i="1"/>
  <c r="G9304" i="1"/>
  <c r="H9304" i="1"/>
  <c r="F9305" i="1"/>
  <c r="G9305" i="1"/>
  <c r="H9305" i="1"/>
  <c r="F9306" i="1"/>
  <c r="G9306" i="1"/>
  <c r="H9306" i="1"/>
  <c r="F9307" i="1"/>
  <c r="G9307" i="1"/>
  <c r="H9307" i="1"/>
  <c r="F9308" i="1"/>
  <c r="G9308" i="1"/>
  <c r="H9308" i="1"/>
  <c r="F9309" i="1"/>
  <c r="G9309" i="1"/>
  <c r="H9309" i="1"/>
  <c r="F9310" i="1"/>
  <c r="G9310" i="1"/>
  <c r="H9310" i="1"/>
  <c r="F9311" i="1"/>
  <c r="G9311" i="1"/>
  <c r="H9311" i="1"/>
  <c r="F9312" i="1"/>
  <c r="G9312" i="1"/>
  <c r="H9312" i="1"/>
  <c r="F9313" i="1"/>
  <c r="G9313" i="1"/>
  <c r="H9313" i="1"/>
  <c r="F9314" i="1"/>
  <c r="G9314" i="1"/>
  <c r="H9314" i="1"/>
  <c r="F9315" i="1"/>
  <c r="G9315" i="1"/>
  <c r="H9315" i="1"/>
  <c r="F9316" i="1"/>
  <c r="G9316" i="1"/>
  <c r="H9316" i="1"/>
  <c r="F9317" i="1"/>
  <c r="G9317" i="1"/>
  <c r="H9317" i="1"/>
  <c r="F9318" i="1"/>
  <c r="G9318" i="1"/>
  <c r="H9318" i="1"/>
  <c r="F9319" i="1"/>
  <c r="G9319" i="1"/>
  <c r="H9319" i="1"/>
  <c r="F9320" i="1"/>
  <c r="G9320" i="1"/>
  <c r="H9320" i="1"/>
  <c r="F9321" i="1"/>
  <c r="G9321" i="1"/>
  <c r="H9321" i="1"/>
  <c r="F9322" i="1"/>
  <c r="G9322" i="1"/>
  <c r="H9322" i="1"/>
  <c r="F9323" i="1"/>
  <c r="G9323" i="1"/>
  <c r="H9323" i="1"/>
  <c r="F9324" i="1"/>
  <c r="G9324" i="1"/>
  <c r="H9324" i="1"/>
  <c r="F9325" i="1"/>
  <c r="G9325" i="1"/>
  <c r="H9325" i="1"/>
  <c r="F9326" i="1"/>
  <c r="G9326" i="1"/>
  <c r="H9326" i="1"/>
  <c r="F9327" i="1"/>
  <c r="G9327" i="1"/>
  <c r="H9327" i="1"/>
  <c r="F9328" i="1"/>
  <c r="G9328" i="1"/>
  <c r="H9328" i="1"/>
  <c r="F9329" i="1"/>
  <c r="G9329" i="1"/>
  <c r="H9329" i="1"/>
  <c r="F9330" i="1"/>
  <c r="G9330" i="1"/>
  <c r="H9330" i="1"/>
  <c r="F9331" i="1"/>
  <c r="G9331" i="1"/>
  <c r="H9331" i="1"/>
  <c r="F9332" i="1"/>
  <c r="G9332" i="1"/>
  <c r="H9332" i="1"/>
  <c r="F9333" i="1"/>
  <c r="G9333" i="1"/>
  <c r="H9333" i="1"/>
  <c r="F9334" i="1"/>
  <c r="G9334" i="1"/>
  <c r="H9334" i="1"/>
  <c r="F9335" i="1"/>
  <c r="G9335" i="1"/>
  <c r="H9335" i="1"/>
  <c r="F9336" i="1"/>
  <c r="G9336" i="1"/>
  <c r="H9336" i="1"/>
  <c r="F9337" i="1"/>
  <c r="G9337" i="1"/>
  <c r="H9337" i="1"/>
  <c r="F9338" i="1"/>
  <c r="G9338" i="1"/>
  <c r="H9338" i="1"/>
  <c r="F9339" i="1"/>
  <c r="G9339" i="1"/>
  <c r="H9339" i="1"/>
  <c r="F9340" i="1"/>
  <c r="G9340" i="1"/>
  <c r="H9340" i="1"/>
  <c r="F9341" i="1"/>
  <c r="G9341" i="1"/>
  <c r="H9341" i="1"/>
  <c r="F9342" i="1"/>
  <c r="G9342" i="1"/>
  <c r="H9342" i="1"/>
  <c r="F9343" i="1"/>
  <c r="G9343" i="1"/>
  <c r="H9343" i="1"/>
  <c r="F9344" i="1"/>
  <c r="G9344" i="1"/>
  <c r="H9344" i="1"/>
  <c r="F9345" i="1"/>
  <c r="G9345" i="1"/>
  <c r="H9345" i="1"/>
  <c r="F9346" i="1"/>
  <c r="G9346" i="1"/>
  <c r="H9346" i="1"/>
  <c r="F9347" i="1"/>
  <c r="G9347" i="1"/>
  <c r="H9347" i="1"/>
  <c r="F9348" i="1"/>
  <c r="G9348" i="1"/>
  <c r="H9348" i="1"/>
  <c r="F9349" i="1"/>
  <c r="G9349" i="1"/>
  <c r="H9349" i="1"/>
  <c r="F9350" i="1"/>
  <c r="G9350" i="1"/>
  <c r="H9350" i="1"/>
  <c r="F9351" i="1"/>
  <c r="G9351" i="1"/>
  <c r="H9351" i="1"/>
  <c r="F9352" i="1"/>
  <c r="G9352" i="1"/>
  <c r="H9352" i="1"/>
  <c r="F9353" i="1"/>
  <c r="G9353" i="1"/>
  <c r="H9353" i="1"/>
  <c r="F9354" i="1"/>
  <c r="G9354" i="1"/>
  <c r="H9354" i="1"/>
  <c r="F9355" i="1"/>
  <c r="G9355" i="1"/>
  <c r="H9355" i="1"/>
  <c r="F9356" i="1"/>
  <c r="G9356" i="1"/>
  <c r="H9356" i="1"/>
  <c r="F9357" i="1"/>
  <c r="G9357" i="1"/>
  <c r="H9357" i="1"/>
  <c r="F9358" i="1"/>
  <c r="G9358" i="1"/>
  <c r="H9358" i="1"/>
  <c r="F9359" i="1"/>
  <c r="G9359" i="1"/>
  <c r="H9359" i="1"/>
  <c r="F9360" i="1"/>
  <c r="G9360" i="1"/>
  <c r="H9360" i="1"/>
  <c r="F9361" i="1"/>
  <c r="G9361" i="1"/>
  <c r="H9361" i="1"/>
  <c r="F9362" i="1"/>
  <c r="G9362" i="1"/>
  <c r="H9362" i="1"/>
  <c r="F9363" i="1"/>
  <c r="G9363" i="1"/>
  <c r="H9363" i="1"/>
  <c r="F9364" i="1"/>
  <c r="G9364" i="1"/>
  <c r="H9364" i="1"/>
  <c r="F9365" i="1"/>
  <c r="G9365" i="1"/>
  <c r="H9365" i="1"/>
  <c r="F9366" i="1"/>
  <c r="G9366" i="1"/>
  <c r="H9366" i="1"/>
  <c r="F9367" i="1"/>
  <c r="G9367" i="1"/>
  <c r="H9367" i="1"/>
  <c r="F9368" i="1"/>
  <c r="G9368" i="1"/>
  <c r="H9368" i="1"/>
  <c r="F9369" i="1"/>
  <c r="G9369" i="1"/>
  <c r="H9369" i="1"/>
  <c r="F9370" i="1"/>
  <c r="G9370" i="1"/>
  <c r="H9370" i="1"/>
  <c r="F9371" i="1"/>
  <c r="G9371" i="1"/>
  <c r="H9371" i="1"/>
  <c r="F9372" i="1"/>
  <c r="G9372" i="1"/>
  <c r="H9372" i="1"/>
  <c r="F9373" i="1"/>
  <c r="G9373" i="1"/>
  <c r="H9373" i="1"/>
  <c r="F9374" i="1"/>
  <c r="G9374" i="1"/>
  <c r="H9374" i="1"/>
  <c r="F9375" i="1"/>
  <c r="G9375" i="1"/>
  <c r="H9375" i="1"/>
  <c r="F9376" i="1"/>
  <c r="G9376" i="1"/>
  <c r="H9376" i="1"/>
  <c r="F9377" i="1"/>
  <c r="G9377" i="1"/>
  <c r="H9377" i="1"/>
  <c r="F9378" i="1"/>
  <c r="G9378" i="1"/>
  <c r="H9378" i="1"/>
  <c r="F9379" i="1"/>
  <c r="G9379" i="1"/>
  <c r="H9379" i="1"/>
  <c r="F9380" i="1"/>
  <c r="G9380" i="1"/>
  <c r="H9380" i="1"/>
  <c r="F9381" i="1"/>
  <c r="G9381" i="1"/>
  <c r="H9381" i="1"/>
  <c r="F9382" i="1"/>
  <c r="G9382" i="1"/>
  <c r="H9382" i="1"/>
  <c r="F9383" i="1"/>
  <c r="G9383" i="1"/>
  <c r="H9383" i="1"/>
  <c r="F9384" i="1"/>
  <c r="G9384" i="1"/>
  <c r="H9384" i="1"/>
  <c r="F9385" i="1"/>
  <c r="G9385" i="1"/>
  <c r="H9385" i="1"/>
  <c r="F9386" i="1"/>
  <c r="G9386" i="1"/>
  <c r="H9386" i="1"/>
  <c r="F9387" i="1"/>
  <c r="G9387" i="1"/>
  <c r="H9387" i="1"/>
  <c r="F9388" i="1"/>
  <c r="G9388" i="1"/>
  <c r="H9388" i="1"/>
  <c r="F9389" i="1"/>
  <c r="G9389" i="1"/>
  <c r="H9389" i="1"/>
  <c r="F9390" i="1"/>
  <c r="G9390" i="1"/>
  <c r="H9390" i="1"/>
  <c r="F9391" i="1"/>
  <c r="G9391" i="1"/>
  <c r="H9391" i="1"/>
  <c r="F9392" i="1"/>
  <c r="G9392" i="1"/>
  <c r="H9392" i="1"/>
  <c r="F9393" i="1"/>
  <c r="G9393" i="1"/>
  <c r="H9393" i="1"/>
  <c r="F9394" i="1"/>
  <c r="G9394" i="1"/>
  <c r="H9394" i="1"/>
  <c r="F9395" i="1"/>
  <c r="G9395" i="1"/>
  <c r="H9395" i="1"/>
  <c r="F9396" i="1"/>
  <c r="G9396" i="1"/>
  <c r="H9396" i="1"/>
  <c r="F9397" i="1"/>
  <c r="G9397" i="1"/>
  <c r="H9397" i="1"/>
  <c r="F9398" i="1"/>
  <c r="G9398" i="1"/>
  <c r="H9398" i="1"/>
  <c r="F9399" i="1"/>
  <c r="G9399" i="1"/>
  <c r="H9399" i="1"/>
  <c r="F9400" i="1"/>
  <c r="G9400" i="1"/>
  <c r="H9400" i="1"/>
  <c r="F9401" i="1"/>
  <c r="G9401" i="1"/>
  <c r="H9401" i="1"/>
  <c r="F9402" i="1"/>
  <c r="G9402" i="1"/>
  <c r="H9402" i="1"/>
  <c r="F9403" i="1"/>
  <c r="G9403" i="1"/>
  <c r="H9403" i="1"/>
  <c r="F9404" i="1"/>
  <c r="G9404" i="1"/>
  <c r="H9404" i="1"/>
  <c r="F9405" i="1"/>
  <c r="G9405" i="1"/>
  <c r="H9405" i="1"/>
  <c r="F9406" i="1"/>
  <c r="G9406" i="1"/>
  <c r="H9406" i="1"/>
  <c r="F9407" i="1"/>
  <c r="G9407" i="1"/>
  <c r="H9407" i="1"/>
  <c r="F9408" i="1"/>
  <c r="G9408" i="1"/>
  <c r="H9408" i="1"/>
  <c r="F9409" i="1"/>
  <c r="G9409" i="1"/>
  <c r="H9409" i="1"/>
  <c r="F9410" i="1"/>
  <c r="G9410" i="1"/>
  <c r="H9410" i="1"/>
  <c r="F9411" i="1"/>
  <c r="G9411" i="1"/>
  <c r="H9411" i="1"/>
  <c r="F9412" i="1"/>
  <c r="G9412" i="1"/>
  <c r="H9412" i="1"/>
  <c r="F9413" i="1"/>
  <c r="G9413" i="1"/>
  <c r="H9413" i="1"/>
  <c r="F9414" i="1"/>
  <c r="G9414" i="1"/>
  <c r="H9414" i="1"/>
  <c r="F9415" i="1"/>
  <c r="G9415" i="1"/>
  <c r="H9415" i="1"/>
  <c r="F9416" i="1"/>
  <c r="G9416" i="1"/>
  <c r="H9416" i="1"/>
  <c r="F9417" i="1"/>
  <c r="G9417" i="1"/>
  <c r="H9417" i="1"/>
  <c r="F9418" i="1"/>
  <c r="G9418" i="1"/>
  <c r="H9418" i="1"/>
  <c r="F9419" i="1"/>
  <c r="G9419" i="1"/>
  <c r="H9419" i="1"/>
  <c r="F9420" i="1"/>
  <c r="G9420" i="1"/>
  <c r="H9420" i="1"/>
  <c r="F9421" i="1"/>
  <c r="G9421" i="1"/>
  <c r="H9421" i="1"/>
  <c r="F9422" i="1"/>
  <c r="G9422" i="1"/>
  <c r="H9422" i="1"/>
  <c r="F9423" i="1"/>
  <c r="G9423" i="1"/>
  <c r="H9423" i="1"/>
  <c r="F9424" i="1"/>
  <c r="G9424" i="1"/>
  <c r="H9424" i="1"/>
  <c r="F9425" i="1"/>
  <c r="G9425" i="1"/>
  <c r="H9425" i="1"/>
  <c r="F9426" i="1"/>
  <c r="G9426" i="1"/>
  <c r="H9426" i="1"/>
  <c r="F9427" i="1"/>
  <c r="G9427" i="1"/>
  <c r="H9427" i="1"/>
  <c r="F9428" i="1"/>
  <c r="G9428" i="1"/>
  <c r="H9428" i="1"/>
  <c r="F9429" i="1"/>
  <c r="G9429" i="1"/>
  <c r="H9429" i="1"/>
  <c r="F9430" i="1"/>
  <c r="G9430" i="1"/>
  <c r="H9430" i="1"/>
  <c r="F9431" i="1"/>
  <c r="G9431" i="1"/>
  <c r="H9431" i="1"/>
  <c r="F9432" i="1"/>
  <c r="G9432" i="1"/>
  <c r="H9432" i="1"/>
  <c r="F9433" i="1"/>
  <c r="G9433" i="1"/>
  <c r="H9433" i="1"/>
  <c r="F9434" i="1"/>
  <c r="G9434" i="1"/>
  <c r="H9434" i="1"/>
  <c r="F9435" i="1"/>
  <c r="G9435" i="1"/>
  <c r="H9435" i="1"/>
  <c r="F9436" i="1"/>
  <c r="G9436" i="1"/>
  <c r="H9436" i="1"/>
  <c r="F9437" i="1"/>
  <c r="G9437" i="1"/>
  <c r="H9437" i="1"/>
  <c r="F9438" i="1"/>
  <c r="G9438" i="1"/>
  <c r="H9438" i="1"/>
  <c r="F9439" i="1"/>
  <c r="G9439" i="1"/>
  <c r="H9439" i="1"/>
  <c r="F9440" i="1"/>
  <c r="G9440" i="1"/>
  <c r="H9440" i="1"/>
  <c r="F9441" i="1"/>
  <c r="G9441" i="1"/>
  <c r="H9441" i="1"/>
  <c r="F9442" i="1"/>
  <c r="G9442" i="1"/>
  <c r="H9442" i="1"/>
  <c r="F9443" i="1"/>
  <c r="G9443" i="1"/>
  <c r="H9443" i="1"/>
  <c r="F9444" i="1"/>
  <c r="G9444" i="1"/>
  <c r="H9444" i="1"/>
  <c r="F9445" i="1"/>
  <c r="G9445" i="1"/>
  <c r="H9445" i="1"/>
  <c r="F9446" i="1"/>
  <c r="G9446" i="1"/>
  <c r="H9446" i="1"/>
  <c r="F9447" i="1"/>
  <c r="G9447" i="1"/>
  <c r="H9447" i="1"/>
  <c r="F9448" i="1"/>
  <c r="G9448" i="1"/>
  <c r="H9448" i="1"/>
  <c r="F9449" i="1"/>
  <c r="G9449" i="1"/>
  <c r="H9449" i="1"/>
  <c r="F9450" i="1"/>
  <c r="G9450" i="1"/>
  <c r="H9450" i="1"/>
  <c r="F9451" i="1"/>
  <c r="G9451" i="1"/>
  <c r="H9451" i="1"/>
  <c r="F9452" i="1"/>
  <c r="G9452" i="1"/>
  <c r="H9452" i="1"/>
  <c r="F9453" i="1"/>
  <c r="G9453" i="1"/>
  <c r="H9453" i="1"/>
  <c r="F9454" i="1"/>
  <c r="G9454" i="1"/>
  <c r="H9454" i="1"/>
  <c r="F9455" i="1"/>
  <c r="G9455" i="1"/>
  <c r="H9455" i="1"/>
  <c r="F9456" i="1"/>
  <c r="G9456" i="1"/>
  <c r="H9456" i="1"/>
  <c r="F9457" i="1"/>
  <c r="G9457" i="1"/>
  <c r="H9457" i="1"/>
  <c r="F9458" i="1"/>
  <c r="G9458" i="1"/>
  <c r="H9458" i="1"/>
  <c r="F9459" i="1"/>
  <c r="G9459" i="1"/>
  <c r="H9459" i="1"/>
  <c r="F9460" i="1"/>
  <c r="G9460" i="1"/>
  <c r="H9460" i="1"/>
  <c r="F9461" i="1"/>
  <c r="G9461" i="1"/>
  <c r="H9461" i="1"/>
  <c r="F9462" i="1"/>
  <c r="G9462" i="1"/>
  <c r="H9462" i="1"/>
  <c r="F9463" i="1"/>
  <c r="G9463" i="1"/>
  <c r="H9463" i="1"/>
  <c r="F9464" i="1"/>
  <c r="G9464" i="1"/>
  <c r="H9464" i="1"/>
  <c r="F9465" i="1"/>
  <c r="G9465" i="1"/>
  <c r="H9465" i="1"/>
  <c r="F9466" i="1"/>
  <c r="G9466" i="1"/>
  <c r="H9466" i="1"/>
  <c r="F9467" i="1"/>
  <c r="G9467" i="1"/>
  <c r="H9467" i="1"/>
  <c r="F9468" i="1"/>
  <c r="G9468" i="1"/>
  <c r="H9468" i="1"/>
  <c r="F9469" i="1"/>
  <c r="G9469" i="1"/>
  <c r="H9469" i="1"/>
  <c r="F9470" i="1"/>
  <c r="G9470" i="1"/>
  <c r="H9470" i="1"/>
  <c r="F9471" i="1"/>
  <c r="G9471" i="1"/>
  <c r="H9471" i="1"/>
  <c r="F9472" i="1"/>
  <c r="G9472" i="1"/>
  <c r="H9472" i="1"/>
  <c r="F9473" i="1"/>
  <c r="G9473" i="1"/>
  <c r="H9473" i="1"/>
  <c r="F9474" i="1"/>
  <c r="G9474" i="1"/>
  <c r="H9474" i="1"/>
  <c r="F9475" i="1"/>
  <c r="G9475" i="1"/>
  <c r="H9475" i="1"/>
  <c r="F9476" i="1"/>
  <c r="G9476" i="1"/>
  <c r="H9476" i="1"/>
  <c r="F9477" i="1"/>
  <c r="G9477" i="1"/>
  <c r="H9477" i="1"/>
  <c r="F9478" i="1"/>
  <c r="G9478" i="1"/>
  <c r="H9478" i="1"/>
  <c r="F9479" i="1"/>
  <c r="G9479" i="1"/>
  <c r="H9479" i="1"/>
  <c r="F9480" i="1"/>
  <c r="G9480" i="1"/>
  <c r="H9480" i="1"/>
  <c r="F9481" i="1"/>
  <c r="G9481" i="1"/>
  <c r="H9481" i="1"/>
  <c r="F9482" i="1"/>
  <c r="G9482" i="1"/>
  <c r="H9482" i="1"/>
  <c r="F9483" i="1"/>
  <c r="G9483" i="1"/>
  <c r="H9483" i="1"/>
  <c r="F9484" i="1"/>
  <c r="G9484" i="1"/>
  <c r="H9484" i="1"/>
  <c r="F9485" i="1"/>
  <c r="G9485" i="1"/>
  <c r="H9485" i="1"/>
  <c r="F9486" i="1"/>
  <c r="G9486" i="1"/>
  <c r="H9486" i="1"/>
  <c r="F9487" i="1"/>
  <c r="G9487" i="1"/>
  <c r="H9487" i="1"/>
  <c r="F9488" i="1"/>
  <c r="G9488" i="1"/>
  <c r="H9488" i="1"/>
  <c r="F9489" i="1"/>
  <c r="G9489" i="1"/>
  <c r="H9489" i="1"/>
  <c r="F9490" i="1"/>
  <c r="G9490" i="1"/>
  <c r="H9490" i="1"/>
  <c r="F9491" i="1"/>
  <c r="G9491" i="1"/>
  <c r="H9491" i="1"/>
  <c r="F9492" i="1"/>
  <c r="G9492" i="1"/>
  <c r="H9492" i="1"/>
  <c r="F9493" i="1"/>
  <c r="G9493" i="1"/>
  <c r="H9493" i="1"/>
  <c r="F9494" i="1"/>
  <c r="G9494" i="1"/>
  <c r="H9494" i="1"/>
  <c r="F9495" i="1"/>
  <c r="G9495" i="1"/>
  <c r="H9495" i="1"/>
  <c r="F9496" i="1"/>
  <c r="G9496" i="1"/>
  <c r="H9496" i="1"/>
  <c r="F9497" i="1"/>
  <c r="G9497" i="1"/>
  <c r="H9497" i="1"/>
  <c r="F9498" i="1"/>
  <c r="G9498" i="1"/>
  <c r="H9498" i="1"/>
  <c r="F9499" i="1"/>
  <c r="G9499" i="1"/>
  <c r="H9499" i="1"/>
  <c r="F9500" i="1"/>
  <c r="G9500" i="1"/>
  <c r="H9500" i="1"/>
  <c r="F9501" i="1"/>
  <c r="G9501" i="1"/>
  <c r="H9501" i="1"/>
  <c r="F9502" i="1"/>
  <c r="G9502" i="1"/>
  <c r="H9502" i="1"/>
  <c r="F9503" i="1"/>
  <c r="G9503" i="1"/>
  <c r="H9503" i="1"/>
  <c r="F9504" i="1"/>
  <c r="G9504" i="1"/>
  <c r="H9504" i="1"/>
  <c r="F9505" i="1"/>
  <c r="G9505" i="1"/>
  <c r="H9505" i="1"/>
  <c r="F9506" i="1"/>
  <c r="G9506" i="1"/>
  <c r="H9506" i="1"/>
  <c r="F9507" i="1"/>
  <c r="G9507" i="1"/>
  <c r="H9507" i="1"/>
  <c r="F9508" i="1"/>
  <c r="G9508" i="1"/>
  <c r="H9508" i="1"/>
  <c r="F9509" i="1"/>
  <c r="G9509" i="1"/>
  <c r="H9509" i="1"/>
  <c r="F9510" i="1"/>
  <c r="G9510" i="1"/>
  <c r="H9510" i="1"/>
  <c r="F9511" i="1"/>
  <c r="G9511" i="1"/>
  <c r="H9511" i="1"/>
  <c r="F9512" i="1"/>
  <c r="G9512" i="1"/>
  <c r="H9512" i="1"/>
  <c r="F9513" i="1"/>
  <c r="G9513" i="1"/>
  <c r="H9513" i="1"/>
  <c r="F9514" i="1"/>
  <c r="G9514" i="1"/>
  <c r="H9514" i="1"/>
  <c r="F9515" i="1"/>
  <c r="G9515" i="1"/>
  <c r="H9515" i="1"/>
  <c r="F9516" i="1"/>
  <c r="G9516" i="1"/>
  <c r="H9516" i="1"/>
  <c r="F9517" i="1"/>
  <c r="G9517" i="1"/>
  <c r="H9517" i="1"/>
  <c r="F9518" i="1"/>
  <c r="G9518" i="1"/>
  <c r="H9518" i="1"/>
  <c r="F9519" i="1"/>
  <c r="G9519" i="1"/>
  <c r="H9519" i="1"/>
  <c r="F9520" i="1"/>
  <c r="G9520" i="1"/>
  <c r="H9520" i="1"/>
  <c r="F9521" i="1"/>
  <c r="G9521" i="1"/>
  <c r="H9521" i="1"/>
  <c r="F9522" i="1"/>
  <c r="G9522" i="1"/>
  <c r="H9522" i="1"/>
  <c r="F9523" i="1"/>
  <c r="G9523" i="1"/>
  <c r="H9523" i="1"/>
  <c r="F9524" i="1"/>
  <c r="G9524" i="1"/>
  <c r="H9524" i="1"/>
  <c r="F9525" i="1"/>
  <c r="G9525" i="1"/>
  <c r="H9525" i="1"/>
  <c r="F9526" i="1"/>
  <c r="G9526" i="1"/>
  <c r="H9526" i="1"/>
  <c r="F9527" i="1"/>
  <c r="G9527" i="1"/>
  <c r="H9527" i="1"/>
  <c r="F9528" i="1"/>
  <c r="G9528" i="1"/>
  <c r="H9528" i="1"/>
  <c r="F9529" i="1"/>
  <c r="G9529" i="1"/>
  <c r="H9529" i="1"/>
  <c r="F9530" i="1"/>
  <c r="G9530" i="1"/>
  <c r="H9530" i="1"/>
  <c r="F9531" i="1"/>
  <c r="G9531" i="1"/>
  <c r="H9531" i="1"/>
  <c r="F9532" i="1"/>
  <c r="G9532" i="1"/>
  <c r="H9532" i="1"/>
  <c r="F9533" i="1"/>
  <c r="G9533" i="1"/>
  <c r="H9533" i="1"/>
  <c r="F9534" i="1"/>
  <c r="G9534" i="1"/>
  <c r="H9534" i="1"/>
  <c r="F9535" i="1"/>
  <c r="G9535" i="1"/>
  <c r="H9535" i="1"/>
  <c r="F9536" i="1"/>
  <c r="G9536" i="1"/>
  <c r="H9536" i="1"/>
  <c r="F9537" i="1"/>
  <c r="G9537" i="1"/>
  <c r="H9537" i="1"/>
  <c r="F9538" i="1"/>
  <c r="G9538" i="1"/>
  <c r="H9538" i="1"/>
  <c r="F9539" i="1"/>
  <c r="G9539" i="1"/>
  <c r="H9539" i="1"/>
  <c r="F9540" i="1"/>
  <c r="G9540" i="1"/>
  <c r="H9540" i="1"/>
  <c r="F9541" i="1"/>
  <c r="G9541" i="1"/>
  <c r="H9541" i="1"/>
  <c r="F9542" i="1"/>
  <c r="G9542" i="1"/>
  <c r="H9542" i="1"/>
  <c r="F9543" i="1"/>
  <c r="G9543" i="1"/>
  <c r="H9543" i="1"/>
  <c r="F9544" i="1"/>
  <c r="G9544" i="1"/>
  <c r="H9544" i="1"/>
  <c r="F9545" i="1"/>
  <c r="G9545" i="1"/>
  <c r="H9545" i="1"/>
  <c r="F9546" i="1"/>
  <c r="G9546" i="1"/>
  <c r="H9546" i="1"/>
  <c r="F9547" i="1"/>
  <c r="G9547" i="1"/>
  <c r="H9547" i="1"/>
  <c r="F9548" i="1"/>
  <c r="G9548" i="1"/>
  <c r="H9548" i="1"/>
  <c r="F9549" i="1"/>
  <c r="G9549" i="1"/>
  <c r="H9549" i="1"/>
  <c r="F9550" i="1"/>
  <c r="G9550" i="1"/>
  <c r="H9550" i="1"/>
  <c r="F9551" i="1"/>
  <c r="G9551" i="1"/>
  <c r="H9551" i="1"/>
  <c r="F9552" i="1"/>
  <c r="G9552" i="1"/>
  <c r="H9552" i="1"/>
  <c r="F9553" i="1"/>
  <c r="G9553" i="1"/>
  <c r="H9553" i="1"/>
  <c r="F9554" i="1"/>
  <c r="G9554" i="1"/>
  <c r="H9554" i="1"/>
  <c r="F9555" i="1"/>
  <c r="G9555" i="1"/>
  <c r="H9555" i="1"/>
  <c r="F9556" i="1"/>
  <c r="G9556" i="1"/>
  <c r="H9556" i="1"/>
  <c r="F9557" i="1"/>
  <c r="G9557" i="1"/>
  <c r="H9557" i="1"/>
  <c r="F9558" i="1"/>
  <c r="G9558" i="1"/>
  <c r="H9558" i="1"/>
  <c r="F9559" i="1"/>
  <c r="G9559" i="1"/>
  <c r="H9559" i="1"/>
  <c r="F9560" i="1"/>
  <c r="G9560" i="1"/>
  <c r="H9560" i="1"/>
  <c r="F9561" i="1"/>
  <c r="G9561" i="1"/>
  <c r="H9561" i="1"/>
  <c r="F9562" i="1"/>
  <c r="G9562" i="1"/>
  <c r="H9562" i="1"/>
  <c r="F9563" i="1"/>
  <c r="G9563" i="1"/>
  <c r="H9563" i="1"/>
  <c r="F9564" i="1"/>
  <c r="G9564" i="1"/>
  <c r="H9564" i="1"/>
  <c r="F9565" i="1"/>
  <c r="G9565" i="1"/>
  <c r="H9565" i="1"/>
  <c r="F9566" i="1"/>
  <c r="G9566" i="1"/>
  <c r="H9566" i="1"/>
  <c r="F9567" i="1"/>
  <c r="G9567" i="1"/>
  <c r="H9567" i="1"/>
  <c r="F9568" i="1"/>
  <c r="G9568" i="1"/>
  <c r="H9568" i="1"/>
  <c r="F9569" i="1"/>
  <c r="G9569" i="1"/>
  <c r="H9569" i="1"/>
  <c r="F9570" i="1"/>
  <c r="G9570" i="1"/>
  <c r="H9570" i="1"/>
  <c r="F9571" i="1"/>
  <c r="G9571" i="1"/>
  <c r="H9571" i="1"/>
  <c r="F9572" i="1"/>
  <c r="G9572" i="1"/>
  <c r="H9572" i="1"/>
  <c r="F9573" i="1"/>
  <c r="G9573" i="1"/>
  <c r="H9573" i="1"/>
  <c r="F9574" i="1"/>
  <c r="G9574" i="1"/>
  <c r="H9574" i="1"/>
  <c r="F9575" i="1"/>
  <c r="G9575" i="1"/>
  <c r="H9575" i="1"/>
  <c r="F9576" i="1"/>
  <c r="G9576" i="1"/>
  <c r="H9576" i="1"/>
  <c r="F9577" i="1"/>
  <c r="G9577" i="1"/>
  <c r="H9577" i="1"/>
  <c r="F9578" i="1"/>
  <c r="G9578" i="1"/>
  <c r="H9578" i="1"/>
  <c r="F9579" i="1"/>
  <c r="G9579" i="1"/>
  <c r="H9579" i="1"/>
  <c r="F9580" i="1"/>
  <c r="G9580" i="1"/>
  <c r="H9580" i="1"/>
  <c r="F9581" i="1"/>
  <c r="G9581" i="1"/>
  <c r="H9581" i="1"/>
  <c r="F9582" i="1"/>
  <c r="G9582" i="1"/>
  <c r="H9582" i="1"/>
  <c r="F9583" i="1"/>
  <c r="G9583" i="1"/>
  <c r="H9583" i="1"/>
  <c r="F9584" i="1"/>
  <c r="G9584" i="1"/>
  <c r="H9584" i="1"/>
  <c r="F9585" i="1"/>
  <c r="G9585" i="1"/>
  <c r="H9585" i="1"/>
  <c r="F9586" i="1"/>
  <c r="G9586" i="1"/>
  <c r="H9586" i="1"/>
  <c r="F9587" i="1"/>
  <c r="G9587" i="1"/>
  <c r="H9587" i="1"/>
  <c r="F9588" i="1"/>
  <c r="G9588" i="1"/>
  <c r="H9588" i="1"/>
  <c r="F9589" i="1"/>
  <c r="G9589" i="1"/>
  <c r="H9589" i="1"/>
  <c r="F9590" i="1"/>
  <c r="G9590" i="1"/>
  <c r="H9590" i="1"/>
  <c r="F9591" i="1"/>
  <c r="G9591" i="1"/>
  <c r="H9591" i="1"/>
  <c r="F9592" i="1"/>
  <c r="G9592" i="1"/>
  <c r="H9592" i="1"/>
  <c r="F9593" i="1"/>
  <c r="G9593" i="1"/>
  <c r="H9593" i="1"/>
  <c r="F9594" i="1"/>
  <c r="G9594" i="1"/>
  <c r="H9594" i="1"/>
  <c r="F9595" i="1"/>
  <c r="G9595" i="1"/>
  <c r="H9595" i="1"/>
  <c r="F9596" i="1"/>
  <c r="G9596" i="1"/>
  <c r="H9596" i="1"/>
  <c r="F9597" i="1"/>
  <c r="G9597" i="1"/>
  <c r="H9597" i="1"/>
  <c r="F9598" i="1"/>
  <c r="G9598" i="1"/>
  <c r="H9598" i="1"/>
  <c r="F9599" i="1"/>
  <c r="G9599" i="1"/>
  <c r="H9599" i="1"/>
  <c r="F9600" i="1"/>
  <c r="G9600" i="1"/>
  <c r="H9600" i="1"/>
  <c r="F9601" i="1"/>
  <c r="G9601" i="1"/>
  <c r="H9601" i="1"/>
  <c r="F9602" i="1"/>
  <c r="G9602" i="1"/>
  <c r="H9602" i="1"/>
  <c r="F9603" i="1"/>
  <c r="G9603" i="1"/>
  <c r="H9603" i="1"/>
  <c r="F9604" i="1"/>
  <c r="G9604" i="1"/>
  <c r="H9604" i="1"/>
  <c r="F9605" i="1"/>
  <c r="G9605" i="1"/>
  <c r="H9605" i="1"/>
  <c r="F9606" i="1"/>
  <c r="G9606" i="1"/>
  <c r="H9606" i="1"/>
  <c r="F9607" i="1"/>
  <c r="G9607" i="1"/>
  <c r="H9607" i="1"/>
  <c r="F9608" i="1"/>
  <c r="G9608" i="1"/>
  <c r="H9608" i="1"/>
  <c r="F9609" i="1"/>
  <c r="G9609" i="1"/>
  <c r="H9609" i="1"/>
  <c r="F9610" i="1"/>
  <c r="G9610" i="1"/>
  <c r="H9610" i="1"/>
  <c r="F9611" i="1"/>
  <c r="G9611" i="1"/>
  <c r="H9611" i="1"/>
  <c r="F9612" i="1"/>
  <c r="G9612" i="1"/>
  <c r="H9612" i="1"/>
  <c r="F9613" i="1"/>
  <c r="G9613" i="1"/>
  <c r="H9613" i="1"/>
  <c r="F9614" i="1"/>
  <c r="G9614" i="1"/>
  <c r="H9614" i="1"/>
  <c r="F9615" i="1"/>
  <c r="G9615" i="1"/>
  <c r="H9615" i="1"/>
  <c r="F9616" i="1"/>
  <c r="G9616" i="1"/>
  <c r="H9616" i="1"/>
  <c r="F9617" i="1"/>
  <c r="G9617" i="1"/>
  <c r="H9617" i="1"/>
  <c r="F9618" i="1"/>
  <c r="G9618" i="1"/>
  <c r="H9618" i="1"/>
  <c r="F9619" i="1"/>
  <c r="G9619" i="1"/>
  <c r="H9619" i="1"/>
  <c r="F9620" i="1"/>
  <c r="G9620" i="1"/>
  <c r="H9620" i="1"/>
  <c r="F9621" i="1"/>
  <c r="G9621" i="1"/>
  <c r="H9621" i="1"/>
  <c r="F9622" i="1"/>
  <c r="G9622" i="1"/>
  <c r="H9622" i="1"/>
  <c r="F9623" i="1"/>
  <c r="G9623" i="1"/>
  <c r="H9623" i="1"/>
  <c r="F9624" i="1"/>
  <c r="G9624" i="1"/>
  <c r="H9624" i="1"/>
  <c r="F9625" i="1"/>
  <c r="G9625" i="1"/>
  <c r="H9625" i="1"/>
  <c r="F9626" i="1"/>
  <c r="G9626" i="1"/>
  <c r="H9626" i="1"/>
  <c r="F9627" i="1"/>
  <c r="G9627" i="1"/>
  <c r="H9627" i="1"/>
  <c r="F9628" i="1"/>
  <c r="G9628" i="1"/>
  <c r="H9628" i="1"/>
  <c r="F9629" i="1"/>
  <c r="G9629" i="1"/>
  <c r="H9629" i="1"/>
  <c r="F9630" i="1"/>
  <c r="G9630" i="1"/>
  <c r="H9630" i="1"/>
  <c r="F9631" i="1"/>
  <c r="G9631" i="1"/>
  <c r="H9631" i="1"/>
  <c r="F9632" i="1"/>
  <c r="G9632" i="1"/>
  <c r="H9632" i="1"/>
  <c r="F9633" i="1"/>
  <c r="G9633" i="1"/>
  <c r="H9633" i="1"/>
  <c r="F9634" i="1"/>
  <c r="G9634" i="1"/>
  <c r="H9634" i="1"/>
  <c r="F9635" i="1"/>
  <c r="G9635" i="1"/>
  <c r="H9635" i="1"/>
  <c r="F9636" i="1"/>
  <c r="G9636" i="1"/>
  <c r="H9636" i="1"/>
  <c r="F9637" i="1"/>
  <c r="G9637" i="1"/>
  <c r="H9637" i="1"/>
  <c r="F9638" i="1"/>
  <c r="G9638" i="1"/>
  <c r="H9638" i="1"/>
  <c r="F9639" i="1"/>
  <c r="G9639" i="1"/>
  <c r="H9639" i="1"/>
  <c r="F9640" i="1"/>
  <c r="G9640" i="1"/>
  <c r="H9640" i="1"/>
  <c r="F9641" i="1"/>
  <c r="G9641" i="1"/>
  <c r="H9641" i="1"/>
  <c r="F9642" i="1"/>
  <c r="G9642" i="1"/>
  <c r="H9642" i="1"/>
  <c r="F9643" i="1"/>
  <c r="G9643" i="1"/>
  <c r="H9643" i="1"/>
  <c r="F9644" i="1"/>
  <c r="G9644" i="1"/>
  <c r="H9644" i="1"/>
  <c r="F9645" i="1"/>
  <c r="G9645" i="1"/>
  <c r="H9645" i="1"/>
  <c r="F9646" i="1"/>
  <c r="G9646" i="1"/>
  <c r="H9646" i="1"/>
  <c r="F9647" i="1"/>
  <c r="G9647" i="1"/>
  <c r="H9647" i="1"/>
  <c r="F9648" i="1"/>
  <c r="G9648" i="1"/>
  <c r="H9648" i="1"/>
  <c r="F9649" i="1"/>
  <c r="G9649" i="1"/>
  <c r="H9649" i="1"/>
  <c r="F9650" i="1"/>
  <c r="G9650" i="1"/>
  <c r="H9650" i="1"/>
  <c r="F9651" i="1"/>
  <c r="G9651" i="1"/>
  <c r="H9651" i="1"/>
  <c r="F9652" i="1"/>
  <c r="G9652" i="1"/>
  <c r="H9652" i="1"/>
  <c r="F9653" i="1"/>
  <c r="G9653" i="1"/>
  <c r="H9653" i="1"/>
  <c r="F9654" i="1"/>
  <c r="G9654" i="1"/>
  <c r="H9654" i="1"/>
  <c r="F9655" i="1"/>
  <c r="G9655" i="1"/>
  <c r="H9655" i="1"/>
  <c r="F9656" i="1"/>
  <c r="G9656" i="1"/>
  <c r="H9656" i="1"/>
  <c r="F9657" i="1"/>
  <c r="G9657" i="1"/>
  <c r="H9657" i="1"/>
  <c r="F9658" i="1"/>
  <c r="G9658" i="1"/>
  <c r="H9658" i="1"/>
  <c r="F9659" i="1"/>
  <c r="G9659" i="1"/>
  <c r="H9659" i="1"/>
  <c r="F9660" i="1"/>
  <c r="G9660" i="1"/>
  <c r="H9660" i="1"/>
  <c r="F9661" i="1"/>
  <c r="G9661" i="1"/>
  <c r="H9661" i="1"/>
  <c r="F9662" i="1"/>
  <c r="G9662" i="1"/>
  <c r="H9662" i="1"/>
  <c r="F9663" i="1"/>
  <c r="G9663" i="1"/>
  <c r="H9663" i="1"/>
  <c r="F9664" i="1"/>
  <c r="G9664" i="1"/>
  <c r="H9664" i="1"/>
  <c r="F9665" i="1"/>
  <c r="G9665" i="1"/>
  <c r="H9665" i="1"/>
  <c r="F9666" i="1"/>
  <c r="G9666" i="1"/>
  <c r="H9666" i="1"/>
  <c r="F9667" i="1"/>
  <c r="G9667" i="1"/>
  <c r="H9667" i="1"/>
  <c r="F9668" i="1"/>
  <c r="G9668" i="1"/>
  <c r="H9668" i="1"/>
  <c r="F9669" i="1"/>
  <c r="G9669" i="1"/>
  <c r="H9669" i="1"/>
  <c r="F9670" i="1"/>
  <c r="G9670" i="1"/>
  <c r="H9670" i="1"/>
  <c r="F9671" i="1"/>
  <c r="G9671" i="1"/>
  <c r="H9671" i="1"/>
  <c r="F9672" i="1"/>
  <c r="G9672" i="1"/>
  <c r="H9672" i="1"/>
  <c r="F9673" i="1"/>
  <c r="G9673" i="1"/>
  <c r="H9673" i="1"/>
  <c r="F9674" i="1"/>
  <c r="G9674" i="1"/>
  <c r="H9674" i="1"/>
  <c r="F9675" i="1"/>
  <c r="G9675" i="1"/>
  <c r="H9675" i="1"/>
  <c r="F9676" i="1"/>
  <c r="G9676" i="1"/>
  <c r="H9676" i="1"/>
  <c r="F9677" i="1"/>
  <c r="G9677" i="1"/>
  <c r="H9677" i="1"/>
  <c r="F9678" i="1"/>
  <c r="G9678" i="1"/>
  <c r="H9678" i="1"/>
  <c r="F9679" i="1"/>
  <c r="G9679" i="1"/>
  <c r="H9679" i="1"/>
  <c r="F9680" i="1"/>
  <c r="G9680" i="1"/>
  <c r="H9680" i="1"/>
  <c r="F9681" i="1"/>
  <c r="G9681" i="1"/>
  <c r="H9681" i="1"/>
  <c r="F9682" i="1"/>
  <c r="G9682" i="1"/>
  <c r="H9682" i="1"/>
  <c r="F9683" i="1"/>
  <c r="G9683" i="1"/>
  <c r="H9683" i="1"/>
  <c r="F9684" i="1"/>
  <c r="G9684" i="1"/>
  <c r="H9684" i="1"/>
  <c r="F9685" i="1"/>
  <c r="G9685" i="1"/>
  <c r="H9685" i="1"/>
  <c r="F9686" i="1"/>
  <c r="G9686" i="1"/>
  <c r="H9686" i="1"/>
  <c r="F9687" i="1"/>
  <c r="G9687" i="1"/>
  <c r="H9687" i="1"/>
  <c r="F9688" i="1"/>
  <c r="G9688" i="1"/>
  <c r="H9688" i="1"/>
  <c r="F9689" i="1"/>
  <c r="G9689" i="1"/>
  <c r="H9689" i="1"/>
  <c r="F9690" i="1"/>
  <c r="G9690" i="1"/>
  <c r="H9690" i="1"/>
  <c r="F9691" i="1"/>
  <c r="G9691" i="1"/>
  <c r="H9691" i="1"/>
  <c r="F9692" i="1"/>
  <c r="G9692" i="1"/>
  <c r="H9692" i="1"/>
  <c r="F9693" i="1"/>
  <c r="G9693" i="1"/>
  <c r="H9693" i="1"/>
  <c r="F9694" i="1"/>
  <c r="G9694" i="1"/>
  <c r="H9694" i="1"/>
  <c r="F9695" i="1"/>
  <c r="G9695" i="1"/>
  <c r="H9695" i="1"/>
  <c r="F9696" i="1"/>
  <c r="G9696" i="1"/>
  <c r="H9696" i="1"/>
  <c r="F9697" i="1"/>
  <c r="G9697" i="1"/>
  <c r="H9697" i="1"/>
  <c r="F9698" i="1"/>
  <c r="G9698" i="1"/>
  <c r="H9698" i="1"/>
  <c r="F9699" i="1"/>
  <c r="G9699" i="1"/>
  <c r="H9699" i="1"/>
  <c r="F9700" i="1"/>
  <c r="G9700" i="1"/>
  <c r="H9700" i="1"/>
  <c r="F9701" i="1"/>
  <c r="G9701" i="1"/>
  <c r="H9701" i="1"/>
  <c r="F9702" i="1"/>
  <c r="G9702" i="1"/>
  <c r="H9702" i="1"/>
  <c r="F9703" i="1"/>
  <c r="G9703" i="1"/>
  <c r="H9703" i="1"/>
  <c r="F9704" i="1"/>
  <c r="G9704" i="1"/>
  <c r="H9704" i="1"/>
  <c r="F9705" i="1"/>
  <c r="G9705" i="1"/>
  <c r="H9705" i="1"/>
  <c r="F9706" i="1"/>
  <c r="G9706" i="1"/>
  <c r="H9706" i="1"/>
  <c r="F9707" i="1"/>
  <c r="G9707" i="1"/>
  <c r="H9707" i="1"/>
  <c r="F9708" i="1"/>
  <c r="G9708" i="1"/>
  <c r="H9708" i="1"/>
  <c r="F9709" i="1"/>
  <c r="G9709" i="1"/>
  <c r="H9709" i="1"/>
  <c r="F9710" i="1"/>
  <c r="G9710" i="1"/>
  <c r="H9710" i="1"/>
  <c r="F9711" i="1"/>
  <c r="G9711" i="1"/>
  <c r="H9711" i="1"/>
  <c r="F9712" i="1"/>
  <c r="G9712" i="1"/>
  <c r="H9712" i="1"/>
  <c r="F9713" i="1"/>
  <c r="G9713" i="1"/>
  <c r="H9713" i="1"/>
  <c r="F9714" i="1"/>
  <c r="G9714" i="1"/>
  <c r="H9714" i="1"/>
  <c r="F9715" i="1"/>
  <c r="G9715" i="1"/>
  <c r="H9715" i="1"/>
  <c r="F9716" i="1"/>
  <c r="G9716" i="1"/>
  <c r="H9716" i="1"/>
  <c r="F9717" i="1"/>
  <c r="G9717" i="1"/>
  <c r="H9717" i="1"/>
  <c r="F9718" i="1"/>
  <c r="G9718" i="1"/>
  <c r="H9718" i="1"/>
  <c r="F9719" i="1"/>
  <c r="G9719" i="1"/>
  <c r="H9719" i="1"/>
  <c r="F9720" i="1"/>
  <c r="G9720" i="1"/>
  <c r="H9720" i="1"/>
  <c r="F9721" i="1"/>
  <c r="G9721" i="1"/>
  <c r="H9721" i="1"/>
  <c r="F9722" i="1"/>
  <c r="G9722" i="1"/>
  <c r="H9722" i="1"/>
  <c r="F9723" i="1"/>
  <c r="G9723" i="1"/>
  <c r="H9723" i="1"/>
  <c r="F9724" i="1"/>
  <c r="G9724" i="1"/>
  <c r="H9724" i="1"/>
  <c r="F9725" i="1"/>
  <c r="G9725" i="1"/>
  <c r="H9725" i="1"/>
  <c r="F9726" i="1"/>
  <c r="G9726" i="1"/>
  <c r="H9726" i="1"/>
  <c r="F9727" i="1"/>
  <c r="G9727" i="1"/>
  <c r="H9727" i="1"/>
  <c r="F9728" i="1"/>
  <c r="G9728" i="1"/>
  <c r="H9728" i="1"/>
  <c r="F9729" i="1"/>
  <c r="G9729" i="1"/>
  <c r="H9729" i="1"/>
  <c r="F9730" i="1"/>
  <c r="G9730" i="1"/>
  <c r="H9730" i="1"/>
  <c r="F9731" i="1"/>
  <c r="G9731" i="1"/>
  <c r="H9731" i="1"/>
  <c r="F9732" i="1"/>
  <c r="G9732" i="1"/>
  <c r="H9732" i="1"/>
  <c r="F9733" i="1"/>
  <c r="G9733" i="1"/>
  <c r="H9733" i="1"/>
  <c r="F9734" i="1"/>
  <c r="G9734" i="1"/>
  <c r="H9734" i="1"/>
  <c r="F9735" i="1"/>
  <c r="G9735" i="1"/>
  <c r="H9735" i="1"/>
  <c r="F9736" i="1"/>
  <c r="G9736" i="1"/>
  <c r="H9736" i="1"/>
  <c r="F9737" i="1"/>
  <c r="G9737" i="1"/>
  <c r="H9737" i="1"/>
  <c r="F9738" i="1"/>
  <c r="G9738" i="1"/>
  <c r="H9738" i="1"/>
  <c r="F9739" i="1"/>
  <c r="G9739" i="1"/>
  <c r="H9739" i="1"/>
  <c r="F9740" i="1"/>
  <c r="G9740" i="1"/>
  <c r="H9740" i="1"/>
  <c r="F9741" i="1"/>
  <c r="G9741" i="1"/>
  <c r="H9741" i="1"/>
  <c r="F9742" i="1"/>
  <c r="G9742" i="1"/>
  <c r="H9742" i="1"/>
  <c r="F9743" i="1"/>
  <c r="G9743" i="1"/>
  <c r="H9743" i="1"/>
  <c r="F9744" i="1"/>
  <c r="G9744" i="1"/>
  <c r="H9744" i="1"/>
  <c r="F9745" i="1"/>
  <c r="G9745" i="1"/>
  <c r="H9745" i="1"/>
  <c r="F9746" i="1"/>
  <c r="G9746" i="1"/>
  <c r="H9746" i="1"/>
  <c r="F9747" i="1"/>
  <c r="G9747" i="1"/>
  <c r="H9747" i="1"/>
  <c r="F9748" i="1"/>
  <c r="G9748" i="1"/>
  <c r="H9748" i="1"/>
  <c r="F9749" i="1"/>
  <c r="G9749" i="1"/>
  <c r="H9749" i="1"/>
  <c r="F9750" i="1"/>
  <c r="G9750" i="1"/>
  <c r="H9750" i="1"/>
  <c r="F9751" i="1"/>
  <c r="G9751" i="1"/>
  <c r="H9751" i="1"/>
  <c r="F9752" i="1"/>
  <c r="G9752" i="1"/>
  <c r="H9752" i="1"/>
  <c r="F9753" i="1"/>
  <c r="G9753" i="1"/>
  <c r="H9753" i="1"/>
  <c r="F9754" i="1"/>
  <c r="G9754" i="1"/>
  <c r="H9754" i="1"/>
  <c r="F9755" i="1"/>
  <c r="G9755" i="1"/>
  <c r="H9755" i="1"/>
  <c r="F9756" i="1"/>
  <c r="G9756" i="1"/>
  <c r="H9756" i="1"/>
  <c r="F9757" i="1"/>
  <c r="G9757" i="1"/>
  <c r="H9757" i="1"/>
  <c r="F9758" i="1"/>
  <c r="G9758" i="1"/>
  <c r="H9758" i="1"/>
  <c r="F9759" i="1"/>
  <c r="G9759" i="1"/>
  <c r="H9759" i="1"/>
  <c r="F9760" i="1"/>
  <c r="G9760" i="1"/>
  <c r="H9760" i="1"/>
  <c r="F9761" i="1"/>
  <c r="G9761" i="1"/>
  <c r="H9761" i="1"/>
  <c r="F9762" i="1"/>
  <c r="G9762" i="1"/>
  <c r="H9762" i="1"/>
  <c r="F9763" i="1"/>
  <c r="G9763" i="1"/>
  <c r="H9763" i="1"/>
  <c r="F9764" i="1"/>
  <c r="G9764" i="1"/>
  <c r="H9764" i="1"/>
  <c r="F9765" i="1"/>
  <c r="G9765" i="1"/>
  <c r="H9765" i="1"/>
  <c r="F9766" i="1"/>
  <c r="G9766" i="1"/>
  <c r="H9766" i="1"/>
  <c r="F9767" i="1"/>
  <c r="G9767" i="1"/>
  <c r="H9767" i="1"/>
  <c r="F9768" i="1"/>
  <c r="G9768" i="1"/>
  <c r="H9768" i="1"/>
  <c r="F9769" i="1"/>
  <c r="G9769" i="1"/>
  <c r="H9769" i="1"/>
  <c r="F9770" i="1"/>
  <c r="G9770" i="1"/>
  <c r="H9770" i="1"/>
  <c r="F9771" i="1"/>
  <c r="G9771" i="1"/>
  <c r="H9771" i="1"/>
  <c r="F9772" i="1"/>
  <c r="G9772" i="1"/>
  <c r="H9772" i="1"/>
  <c r="F9773" i="1"/>
  <c r="G9773" i="1"/>
  <c r="H9773" i="1"/>
  <c r="F9774" i="1"/>
  <c r="G9774" i="1"/>
  <c r="H9774" i="1"/>
  <c r="F9775" i="1"/>
  <c r="G9775" i="1"/>
  <c r="H9775" i="1"/>
  <c r="F9776" i="1"/>
  <c r="G9776" i="1"/>
  <c r="H9776" i="1"/>
  <c r="F9777" i="1"/>
  <c r="G9777" i="1"/>
  <c r="H9777" i="1"/>
  <c r="F9778" i="1"/>
  <c r="G9778" i="1"/>
  <c r="H9778" i="1"/>
  <c r="F9779" i="1"/>
  <c r="G9779" i="1"/>
  <c r="H9779" i="1"/>
  <c r="F9780" i="1"/>
  <c r="G9780" i="1"/>
  <c r="H9780" i="1"/>
  <c r="F9781" i="1"/>
  <c r="G9781" i="1"/>
  <c r="H9781" i="1"/>
  <c r="F9782" i="1"/>
  <c r="G9782" i="1"/>
  <c r="H9782" i="1"/>
  <c r="F9783" i="1"/>
  <c r="G9783" i="1"/>
  <c r="H9783" i="1"/>
  <c r="F9784" i="1"/>
  <c r="G9784" i="1"/>
  <c r="H9784" i="1"/>
  <c r="F9785" i="1"/>
  <c r="G9785" i="1"/>
  <c r="H9785" i="1"/>
  <c r="F9786" i="1"/>
  <c r="G9786" i="1"/>
  <c r="H9786" i="1"/>
  <c r="F9787" i="1"/>
  <c r="G9787" i="1"/>
  <c r="H9787" i="1"/>
  <c r="F9788" i="1"/>
  <c r="G9788" i="1"/>
  <c r="H9788" i="1"/>
  <c r="F9789" i="1"/>
  <c r="G9789" i="1"/>
  <c r="H9789" i="1"/>
  <c r="F9790" i="1"/>
  <c r="G9790" i="1"/>
  <c r="H9790" i="1"/>
  <c r="F9791" i="1"/>
  <c r="G9791" i="1"/>
  <c r="H9791" i="1"/>
  <c r="F9792" i="1"/>
  <c r="G9792" i="1"/>
  <c r="H9792" i="1"/>
  <c r="F9793" i="1"/>
  <c r="G9793" i="1"/>
  <c r="H9793" i="1"/>
  <c r="F9794" i="1"/>
  <c r="G9794" i="1"/>
  <c r="H9794" i="1"/>
  <c r="F9795" i="1"/>
  <c r="G9795" i="1"/>
  <c r="H9795" i="1"/>
  <c r="F9796" i="1"/>
  <c r="G9796" i="1"/>
  <c r="H9796" i="1"/>
  <c r="F9797" i="1"/>
  <c r="G9797" i="1"/>
  <c r="H9797" i="1"/>
  <c r="F9798" i="1"/>
  <c r="G9798" i="1"/>
  <c r="H9798" i="1"/>
  <c r="F9799" i="1"/>
  <c r="G9799" i="1"/>
  <c r="H9799" i="1"/>
  <c r="F9800" i="1"/>
  <c r="G9800" i="1"/>
  <c r="H9800" i="1"/>
  <c r="F9801" i="1"/>
  <c r="G9801" i="1"/>
  <c r="H9801" i="1"/>
  <c r="F9802" i="1"/>
  <c r="G9802" i="1"/>
  <c r="H9802" i="1"/>
  <c r="F9803" i="1"/>
  <c r="G9803" i="1"/>
  <c r="H9803" i="1"/>
  <c r="F9804" i="1"/>
  <c r="G9804" i="1"/>
  <c r="H9804" i="1"/>
  <c r="F9805" i="1"/>
  <c r="G9805" i="1"/>
  <c r="H9805" i="1"/>
  <c r="F9806" i="1"/>
  <c r="G9806" i="1"/>
  <c r="H9806" i="1"/>
  <c r="F9807" i="1"/>
  <c r="G9807" i="1"/>
  <c r="H9807" i="1"/>
  <c r="F9808" i="1"/>
  <c r="G9808" i="1"/>
  <c r="H9808" i="1"/>
  <c r="F9809" i="1"/>
  <c r="G9809" i="1"/>
  <c r="H9809" i="1"/>
  <c r="F9810" i="1"/>
  <c r="G9810" i="1"/>
  <c r="H9810" i="1"/>
  <c r="F9811" i="1"/>
  <c r="G9811" i="1"/>
  <c r="H9811" i="1"/>
  <c r="F9812" i="1"/>
  <c r="G9812" i="1"/>
  <c r="H9812" i="1"/>
  <c r="F9813" i="1"/>
  <c r="G9813" i="1"/>
  <c r="H9813" i="1"/>
  <c r="F9814" i="1"/>
  <c r="G9814" i="1"/>
  <c r="H9814" i="1"/>
  <c r="F9815" i="1"/>
  <c r="G9815" i="1"/>
  <c r="H9815" i="1"/>
  <c r="F9816" i="1"/>
  <c r="G9816" i="1"/>
  <c r="H9816" i="1"/>
  <c r="F9817" i="1"/>
  <c r="G9817" i="1"/>
  <c r="H9817" i="1"/>
  <c r="F9818" i="1"/>
  <c r="G9818" i="1"/>
  <c r="H9818" i="1"/>
  <c r="F9819" i="1"/>
  <c r="G9819" i="1"/>
  <c r="H9819" i="1"/>
  <c r="F9820" i="1"/>
  <c r="G9820" i="1"/>
  <c r="H9820" i="1"/>
  <c r="F9821" i="1"/>
  <c r="G9821" i="1"/>
  <c r="H9821" i="1"/>
  <c r="F9822" i="1"/>
  <c r="G9822" i="1"/>
  <c r="H9822" i="1"/>
  <c r="F9823" i="1"/>
  <c r="G9823" i="1"/>
  <c r="H9823" i="1"/>
  <c r="F9824" i="1"/>
  <c r="G9824" i="1"/>
  <c r="H9824" i="1"/>
  <c r="F9825" i="1"/>
  <c r="G9825" i="1"/>
  <c r="H9825" i="1"/>
  <c r="F9826" i="1"/>
  <c r="G9826" i="1"/>
  <c r="H9826" i="1"/>
  <c r="F9827" i="1"/>
  <c r="G9827" i="1"/>
  <c r="H9827" i="1"/>
  <c r="F9828" i="1"/>
  <c r="G9828" i="1"/>
  <c r="H9828" i="1"/>
  <c r="F9829" i="1"/>
  <c r="G9829" i="1"/>
  <c r="H9829" i="1"/>
  <c r="F9830" i="1"/>
  <c r="G9830" i="1"/>
  <c r="H9830" i="1"/>
  <c r="F9831" i="1"/>
  <c r="G9831" i="1"/>
  <c r="H9831" i="1"/>
  <c r="F9832" i="1"/>
  <c r="G9832" i="1"/>
  <c r="H9832" i="1"/>
  <c r="F9833" i="1"/>
  <c r="G9833" i="1"/>
  <c r="H9833" i="1"/>
  <c r="F9834" i="1"/>
  <c r="G9834" i="1"/>
  <c r="H9834" i="1"/>
  <c r="F9835" i="1"/>
  <c r="G9835" i="1"/>
  <c r="H9835" i="1"/>
  <c r="F9836" i="1"/>
  <c r="G9836" i="1"/>
  <c r="H9836" i="1"/>
  <c r="F9837" i="1"/>
  <c r="G9837" i="1"/>
  <c r="H9837" i="1"/>
  <c r="F9838" i="1"/>
  <c r="G9838" i="1"/>
  <c r="H9838" i="1"/>
  <c r="F9839" i="1"/>
  <c r="G9839" i="1"/>
  <c r="H9839" i="1"/>
  <c r="F9840" i="1"/>
  <c r="G9840" i="1"/>
  <c r="H9840" i="1"/>
  <c r="F9841" i="1"/>
  <c r="G9841" i="1"/>
  <c r="H9841" i="1"/>
  <c r="F9842" i="1"/>
  <c r="G9842" i="1"/>
  <c r="H9842" i="1"/>
  <c r="F9843" i="1"/>
  <c r="G9843" i="1"/>
  <c r="H9843" i="1"/>
  <c r="F9844" i="1"/>
  <c r="G9844" i="1"/>
  <c r="H9844" i="1"/>
  <c r="F9845" i="1"/>
  <c r="G9845" i="1"/>
  <c r="H9845" i="1"/>
  <c r="F9846" i="1"/>
  <c r="G9846" i="1"/>
  <c r="H9846" i="1"/>
  <c r="F9847" i="1"/>
  <c r="G9847" i="1"/>
  <c r="H9847" i="1"/>
  <c r="F9848" i="1"/>
  <c r="G9848" i="1"/>
  <c r="H9848" i="1"/>
  <c r="F9849" i="1"/>
  <c r="G9849" i="1"/>
  <c r="H9849" i="1"/>
  <c r="F9850" i="1"/>
  <c r="G9850" i="1"/>
  <c r="H9850" i="1"/>
  <c r="F9851" i="1"/>
  <c r="G9851" i="1"/>
  <c r="H9851" i="1"/>
  <c r="F9852" i="1"/>
  <c r="G9852" i="1"/>
  <c r="H9852" i="1"/>
  <c r="F9853" i="1"/>
  <c r="G9853" i="1"/>
  <c r="H9853" i="1"/>
  <c r="F9854" i="1"/>
  <c r="G9854" i="1"/>
  <c r="H9854" i="1"/>
  <c r="F9855" i="1"/>
  <c r="G9855" i="1"/>
  <c r="H9855" i="1"/>
  <c r="F9856" i="1"/>
  <c r="G9856" i="1"/>
  <c r="H9856" i="1"/>
  <c r="F9857" i="1"/>
  <c r="G9857" i="1"/>
  <c r="H9857" i="1"/>
  <c r="F9858" i="1"/>
  <c r="G9858" i="1"/>
  <c r="H9858" i="1"/>
  <c r="F9859" i="1"/>
  <c r="G9859" i="1"/>
  <c r="H9859" i="1"/>
  <c r="F9860" i="1"/>
  <c r="G9860" i="1"/>
  <c r="H9860" i="1"/>
  <c r="F9861" i="1"/>
  <c r="G9861" i="1"/>
  <c r="H9861" i="1"/>
  <c r="F9862" i="1"/>
  <c r="G9862" i="1"/>
  <c r="H9862" i="1"/>
  <c r="F9863" i="1"/>
  <c r="G9863" i="1"/>
  <c r="H9863" i="1"/>
  <c r="F9864" i="1"/>
  <c r="G9864" i="1"/>
  <c r="H9864" i="1"/>
  <c r="F9865" i="1"/>
  <c r="G9865" i="1"/>
  <c r="H9865" i="1"/>
  <c r="F9866" i="1"/>
  <c r="G9866" i="1"/>
  <c r="H9866" i="1"/>
  <c r="F9867" i="1"/>
  <c r="G9867" i="1"/>
  <c r="H9867" i="1"/>
  <c r="F9868" i="1"/>
  <c r="G9868" i="1"/>
  <c r="H9868" i="1"/>
  <c r="F9869" i="1"/>
  <c r="G9869" i="1"/>
  <c r="H9869" i="1"/>
  <c r="F9870" i="1"/>
  <c r="G9870" i="1"/>
  <c r="H9870" i="1"/>
  <c r="F9871" i="1"/>
  <c r="G9871" i="1"/>
  <c r="H9871" i="1"/>
  <c r="F9872" i="1"/>
  <c r="G9872" i="1"/>
  <c r="H9872" i="1"/>
  <c r="F9873" i="1"/>
  <c r="G9873" i="1"/>
  <c r="H9873" i="1"/>
  <c r="F9874" i="1"/>
  <c r="G9874" i="1"/>
  <c r="H9874" i="1"/>
  <c r="F9875" i="1"/>
  <c r="G9875" i="1"/>
  <c r="H9875" i="1"/>
  <c r="F9876" i="1"/>
  <c r="G9876" i="1"/>
  <c r="H9876" i="1"/>
  <c r="F9877" i="1"/>
  <c r="G9877" i="1"/>
  <c r="H9877" i="1"/>
  <c r="F9878" i="1"/>
  <c r="G9878" i="1"/>
  <c r="H9878" i="1"/>
  <c r="F9879" i="1"/>
  <c r="G9879" i="1"/>
  <c r="H9879" i="1"/>
  <c r="F9880" i="1"/>
  <c r="G9880" i="1"/>
  <c r="H9880" i="1"/>
  <c r="F9881" i="1"/>
  <c r="G9881" i="1"/>
  <c r="H9881" i="1"/>
  <c r="F9882" i="1"/>
  <c r="G9882" i="1"/>
  <c r="H9882" i="1"/>
  <c r="F9883" i="1"/>
  <c r="G9883" i="1"/>
  <c r="H9883" i="1"/>
  <c r="F9884" i="1"/>
  <c r="G9884" i="1"/>
  <c r="H9884" i="1"/>
  <c r="F9885" i="1"/>
  <c r="G9885" i="1"/>
  <c r="H9885" i="1"/>
  <c r="F9886" i="1"/>
  <c r="G9886" i="1"/>
  <c r="H9886" i="1"/>
  <c r="F9887" i="1"/>
  <c r="G9887" i="1"/>
  <c r="H9887" i="1"/>
  <c r="F9888" i="1"/>
  <c r="G9888" i="1"/>
  <c r="H9888" i="1"/>
  <c r="F9889" i="1"/>
  <c r="G9889" i="1"/>
  <c r="H9889" i="1"/>
  <c r="F9890" i="1"/>
  <c r="G9890" i="1"/>
  <c r="H9890" i="1"/>
  <c r="F9891" i="1"/>
  <c r="G9891" i="1"/>
  <c r="H9891" i="1"/>
  <c r="F9892" i="1"/>
  <c r="G9892" i="1"/>
  <c r="H9892" i="1"/>
  <c r="F9893" i="1"/>
  <c r="G9893" i="1"/>
  <c r="H9893" i="1"/>
  <c r="F9894" i="1"/>
  <c r="G9894" i="1"/>
  <c r="H9894" i="1"/>
  <c r="F9895" i="1"/>
  <c r="G9895" i="1"/>
  <c r="H9895" i="1"/>
  <c r="F9896" i="1"/>
  <c r="G9896" i="1"/>
  <c r="H9896" i="1"/>
  <c r="F9897" i="1"/>
  <c r="G9897" i="1"/>
  <c r="H9897" i="1"/>
  <c r="F9898" i="1"/>
  <c r="G9898" i="1"/>
  <c r="H9898" i="1"/>
  <c r="F9899" i="1"/>
  <c r="G9899" i="1"/>
  <c r="H9899" i="1"/>
  <c r="F9900" i="1"/>
  <c r="G9900" i="1"/>
  <c r="H9900" i="1"/>
  <c r="F9901" i="1"/>
  <c r="G9901" i="1"/>
  <c r="H9901" i="1"/>
  <c r="F9902" i="1"/>
  <c r="G9902" i="1"/>
  <c r="H9902" i="1"/>
  <c r="F9903" i="1"/>
  <c r="G9903" i="1"/>
  <c r="H9903" i="1"/>
  <c r="F9904" i="1"/>
  <c r="G9904" i="1"/>
  <c r="H9904" i="1"/>
  <c r="F9905" i="1"/>
  <c r="G9905" i="1"/>
  <c r="H9905" i="1"/>
  <c r="F9906" i="1"/>
  <c r="G9906" i="1"/>
  <c r="H9906" i="1"/>
  <c r="F9907" i="1"/>
  <c r="G9907" i="1"/>
  <c r="H9907" i="1"/>
  <c r="F9908" i="1"/>
  <c r="G9908" i="1"/>
  <c r="H9908" i="1"/>
  <c r="F9909" i="1"/>
  <c r="G9909" i="1"/>
  <c r="H9909" i="1"/>
  <c r="F9910" i="1"/>
  <c r="G9910" i="1"/>
  <c r="H9910" i="1"/>
  <c r="F9911" i="1"/>
  <c r="G9911" i="1"/>
  <c r="H9911" i="1"/>
  <c r="F9912" i="1"/>
  <c r="G9912" i="1"/>
  <c r="H9912" i="1"/>
  <c r="F9913" i="1"/>
  <c r="G9913" i="1"/>
  <c r="H9913" i="1"/>
  <c r="F9914" i="1"/>
  <c r="G9914" i="1"/>
  <c r="H9914" i="1"/>
  <c r="F9915" i="1"/>
  <c r="G9915" i="1"/>
  <c r="H9915" i="1"/>
  <c r="F9916" i="1"/>
  <c r="G9916" i="1"/>
  <c r="H9916" i="1"/>
  <c r="F9917" i="1"/>
  <c r="G9917" i="1"/>
  <c r="H9917" i="1"/>
  <c r="F9918" i="1"/>
  <c r="G9918" i="1"/>
  <c r="H9918" i="1"/>
  <c r="F9919" i="1"/>
  <c r="G9919" i="1"/>
  <c r="H9919" i="1"/>
  <c r="F9920" i="1"/>
  <c r="G9920" i="1"/>
  <c r="H9920" i="1"/>
  <c r="F9921" i="1"/>
  <c r="G9921" i="1"/>
  <c r="H9921" i="1"/>
  <c r="F9922" i="1"/>
  <c r="G9922" i="1"/>
  <c r="H9922" i="1"/>
  <c r="F9923" i="1"/>
  <c r="G9923" i="1"/>
  <c r="H9923" i="1"/>
  <c r="F9924" i="1"/>
  <c r="G9924" i="1"/>
  <c r="H9924" i="1"/>
  <c r="F9925" i="1"/>
  <c r="G9925" i="1"/>
  <c r="H9925" i="1"/>
  <c r="F9926" i="1"/>
  <c r="G9926" i="1"/>
  <c r="H9926" i="1"/>
  <c r="F9927" i="1"/>
  <c r="G9927" i="1"/>
  <c r="H9927" i="1"/>
  <c r="F9928" i="1"/>
  <c r="G9928" i="1"/>
  <c r="H9928" i="1"/>
  <c r="F9929" i="1"/>
  <c r="G9929" i="1"/>
  <c r="H9929" i="1"/>
  <c r="F9930" i="1"/>
  <c r="G9930" i="1"/>
  <c r="H9930" i="1"/>
  <c r="F9931" i="1"/>
  <c r="G9931" i="1"/>
  <c r="H9931" i="1"/>
  <c r="F9932" i="1"/>
  <c r="G9932" i="1"/>
  <c r="H9932" i="1"/>
  <c r="F9933" i="1"/>
  <c r="G9933" i="1"/>
  <c r="H9933" i="1"/>
  <c r="F9934" i="1"/>
  <c r="G9934" i="1"/>
  <c r="H9934" i="1"/>
  <c r="F9935" i="1"/>
  <c r="G9935" i="1"/>
  <c r="H9935" i="1"/>
  <c r="F9936" i="1"/>
  <c r="G9936" i="1"/>
  <c r="H9936" i="1"/>
  <c r="F9937" i="1"/>
  <c r="G9937" i="1"/>
  <c r="H9937" i="1"/>
  <c r="F9938" i="1"/>
  <c r="G9938" i="1"/>
  <c r="H9938" i="1"/>
  <c r="F9939" i="1"/>
  <c r="G9939" i="1"/>
  <c r="H9939" i="1"/>
  <c r="F9940" i="1"/>
  <c r="G9940" i="1"/>
  <c r="H9940" i="1"/>
  <c r="F9941" i="1"/>
  <c r="G9941" i="1"/>
  <c r="H9941" i="1"/>
  <c r="F9942" i="1"/>
  <c r="G9942" i="1"/>
  <c r="H9942" i="1"/>
  <c r="F9943" i="1"/>
  <c r="G9943" i="1"/>
  <c r="H9943" i="1"/>
  <c r="F9944" i="1"/>
  <c r="G9944" i="1"/>
  <c r="H9944" i="1"/>
  <c r="F9945" i="1"/>
  <c r="G9945" i="1"/>
  <c r="H9945" i="1"/>
  <c r="F9946" i="1"/>
  <c r="G9946" i="1"/>
  <c r="H9946" i="1"/>
  <c r="F9947" i="1"/>
  <c r="G9947" i="1"/>
  <c r="H9947" i="1"/>
  <c r="F9948" i="1"/>
  <c r="G9948" i="1"/>
  <c r="H9948" i="1"/>
  <c r="F9949" i="1"/>
  <c r="G9949" i="1"/>
  <c r="H9949" i="1"/>
  <c r="F9950" i="1"/>
  <c r="G9950" i="1"/>
  <c r="H9950" i="1"/>
  <c r="F9951" i="1"/>
  <c r="G9951" i="1"/>
  <c r="H9951" i="1"/>
  <c r="F9952" i="1"/>
  <c r="G9952" i="1"/>
  <c r="H9952" i="1"/>
  <c r="F9953" i="1"/>
  <c r="G9953" i="1"/>
  <c r="H9953" i="1"/>
  <c r="F9954" i="1"/>
  <c r="G9954" i="1"/>
  <c r="H9954" i="1"/>
  <c r="F9955" i="1"/>
  <c r="G9955" i="1"/>
  <c r="H9955" i="1"/>
  <c r="F9956" i="1"/>
  <c r="G9956" i="1"/>
  <c r="H9956" i="1"/>
  <c r="F9957" i="1"/>
  <c r="G9957" i="1"/>
  <c r="H9957" i="1"/>
  <c r="F9958" i="1"/>
  <c r="G9958" i="1"/>
  <c r="H9958" i="1"/>
  <c r="F9959" i="1"/>
  <c r="G9959" i="1"/>
  <c r="H9959" i="1"/>
  <c r="F9960" i="1"/>
  <c r="G9960" i="1"/>
  <c r="H9960" i="1"/>
  <c r="F9961" i="1"/>
  <c r="G9961" i="1"/>
  <c r="H9961" i="1"/>
  <c r="F9962" i="1"/>
  <c r="G9962" i="1"/>
  <c r="H9962" i="1"/>
  <c r="F9963" i="1"/>
  <c r="G9963" i="1"/>
  <c r="H9963" i="1"/>
  <c r="F9964" i="1"/>
  <c r="G9964" i="1"/>
  <c r="H9964" i="1"/>
  <c r="F9965" i="1"/>
  <c r="G9965" i="1"/>
  <c r="H9965" i="1"/>
  <c r="F9966" i="1"/>
  <c r="G9966" i="1"/>
  <c r="H9966" i="1"/>
  <c r="F9967" i="1"/>
  <c r="G9967" i="1"/>
  <c r="H9967" i="1"/>
  <c r="F9968" i="1"/>
  <c r="G9968" i="1"/>
  <c r="H9968" i="1"/>
  <c r="F9969" i="1"/>
  <c r="G9969" i="1"/>
  <c r="H9969" i="1"/>
  <c r="F9970" i="1"/>
  <c r="G9970" i="1"/>
  <c r="H9970" i="1"/>
  <c r="F9971" i="1"/>
  <c r="G9971" i="1"/>
  <c r="H9971" i="1"/>
  <c r="F9972" i="1"/>
  <c r="G9972" i="1"/>
  <c r="H9972" i="1"/>
  <c r="F9973" i="1"/>
  <c r="G9973" i="1"/>
  <c r="H9973" i="1"/>
  <c r="F9974" i="1"/>
  <c r="G9974" i="1"/>
  <c r="H9974" i="1"/>
  <c r="F9975" i="1"/>
  <c r="G9975" i="1"/>
  <c r="H9975" i="1"/>
  <c r="F9976" i="1"/>
  <c r="G9976" i="1"/>
  <c r="H9976" i="1"/>
  <c r="F9977" i="1"/>
  <c r="G9977" i="1"/>
  <c r="H9977" i="1"/>
  <c r="F9978" i="1"/>
  <c r="G9978" i="1"/>
  <c r="H9978" i="1"/>
  <c r="F9979" i="1"/>
  <c r="G9979" i="1"/>
  <c r="H9979" i="1"/>
  <c r="F9980" i="1"/>
  <c r="G9980" i="1"/>
  <c r="H9980" i="1"/>
  <c r="F9981" i="1"/>
  <c r="G9981" i="1"/>
  <c r="H9981" i="1"/>
  <c r="F9982" i="1"/>
  <c r="G9982" i="1"/>
  <c r="H9982" i="1"/>
  <c r="F9983" i="1"/>
  <c r="G9983" i="1"/>
  <c r="H9983" i="1"/>
  <c r="F9984" i="1"/>
  <c r="G9984" i="1"/>
  <c r="H9984" i="1"/>
  <c r="F9985" i="1"/>
  <c r="G9985" i="1"/>
  <c r="H9985" i="1"/>
  <c r="F9986" i="1"/>
  <c r="G9986" i="1"/>
  <c r="H9986" i="1"/>
  <c r="F9987" i="1"/>
  <c r="G9987" i="1"/>
  <c r="H9987" i="1"/>
  <c r="F9988" i="1"/>
  <c r="G9988" i="1"/>
  <c r="H9988" i="1"/>
  <c r="F9989" i="1"/>
  <c r="G9989" i="1"/>
  <c r="H9989" i="1"/>
  <c r="F9990" i="1"/>
  <c r="G9990" i="1"/>
  <c r="H9990" i="1"/>
  <c r="F9991" i="1"/>
  <c r="G9991" i="1"/>
  <c r="H9991" i="1"/>
  <c r="F9992" i="1"/>
  <c r="G9992" i="1"/>
  <c r="H9992" i="1"/>
  <c r="F9993" i="1"/>
  <c r="G9993" i="1"/>
  <c r="H9993" i="1"/>
  <c r="F9994" i="1"/>
  <c r="G9994" i="1"/>
  <c r="H9994" i="1"/>
  <c r="F9995" i="1"/>
  <c r="G9995" i="1"/>
  <c r="H9995" i="1"/>
  <c r="F9996" i="1"/>
  <c r="G9996" i="1"/>
  <c r="H9996" i="1"/>
  <c r="F9997" i="1"/>
  <c r="G9997" i="1"/>
  <c r="H9997" i="1"/>
  <c r="F9998" i="1"/>
  <c r="G9998" i="1"/>
  <c r="H9998" i="1"/>
  <c r="F9999" i="1"/>
  <c r="G9999" i="1"/>
  <c r="H9999" i="1"/>
  <c r="F10000" i="1"/>
  <c r="G10000" i="1"/>
  <c r="H10000" i="1"/>
  <c r="F10001" i="1"/>
  <c r="G10001" i="1"/>
  <c r="H10001" i="1"/>
  <c r="F10002" i="1"/>
  <c r="G10002" i="1"/>
  <c r="H10002" i="1"/>
  <c r="F10003" i="1"/>
  <c r="G10003" i="1"/>
  <c r="H10003" i="1"/>
  <c r="F10004" i="1"/>
  <c r="G10004" i="1"/>
  <c r="H10004" i="1"/>
  <c r="F10005" i="1"/>
  <c r="G10005" i="1"/>
  <c r="H10005" i="1"/>
  <c r="F10006" i="1"/>
  <c r="G10006" i="1"/>
  <c r="H10006" i="1"/>
  <c r="F10007" i="1"/>
  <c r="G10007" i="1"/>
  <c r="H10007" i="1"/>
  <c r="F10008" i="1"/>
  <c r="G10008" i="1"/>
  <c r="H10008" i="1"/>
  <c r="F10009" i="1"/>
  <c r="G10009" i="1"/>
  <c r="H10009" i="1"/>
  <c r="F10010" i="1"/>
  <c r="G10010" i="1"/>
  <c r="H10010" i="1"/>
  <c r="F10011" i="1"/>
  <c r="G10011" i="1"/>
  <c r="H10011" i="1"/>
  <c r="F10012" i="1"/>
  <c r="G10012" i="1"/>
  <c r="H10012" i="1"/>
  <c r="F10013" i="1"/>
  <c r="G10013" i="1"/>
  <c r="H10013" i="1"/>
  <c r="F10014" i="1"/>
  <c r="G10014" i="1"/>
  <c r="H10014" i="1"/>
  <c r="F10015" i="1"/>
  <c r="G10015" i="1"/>
  <c r="H10015" i="1"/>
  <c r="F10016" i="1"/>
  <c r="G10016" i="1"/>
  <c r="H10016" i="1"/>
  <c r="F10017" i="1"/>
  <c r="G10017" i="1"/>
  <c r="H10017" i="1"/>
  <c r="F10018" i="1"/>
  <c r="G10018" i="1"/>
  <c r="H10018" i="1"/>
  <c r="F10019" i="1"/>
  <c r="G10019" i="1"/>
  <c r="H10019" i="1"/>
  <c r="F10020" i="1"/>
  <c r="G10020" i="1"/>
  <c r="H10020" i="1"/>
  <c r="F10021" i="1"/>
  <c r="G10021" i="1"/>
  <c r="H10021" i="1"/>
  <c r="F10022" i="1"/>
  <c r="G10022" i="1"/>
  <c r="H10022" i="1"/>
  <c r="F10023" i="1"/>
  <c r="G10023" i="1"/>
  <c r="H10023" i="1"/>
  <c r="F10024" i="1"/>
  <c r="G10024" i="1"/>
  <c r="H10024" i="1"/>
  <c r="F10025" i="1"/>
  <c r="G10025" i="1"/>
  <c r="H10025" i="1"/>
  <c r="F10026" i="1"/>
  <c r="G10026" i="1"/>
  <c r="H10026" i="1"/>
  <c r="F10027" i="1"/>
  <c r="G10027" i="1"/>
  <c r="H10027" i="1"/>
  <c r="F10028" i="1"/>
  <c r="G10028" i="1"/>
  <c r="H10028" i="1"/>
  <c r="F10029" i="1"/>
  <c r="G10029" i="1"/>
  <c r="H10029" i="1"/>
  <c r="F10030" i="1"/>
  <c r="G10030" i="1"/>
  <c r="H10030" i="1"/>
  <c r="F10031" i="1"/>
  <c r="G10031" i="1"/>
  <c r="H10031" i="1"/>
  <c r="F10032" i="1"/>
  <c r="G10032" i="1"/>
  <c r="H10032" i="1"/>
  <c r="F10033" i="1"/>
  <c r="G10033" i="1"/>
  <c r="H10033" i="1"/>
  <c r="F10034" i="1"/>
  <c r="G10034" i="1"/>
  <c r="H10034" i="1"/>
  <c r="F10035" i="1"/>
  <c r="G10035" i="1"/>
  <c r="H10035" i="1"/>
  <c r="F10036" i="1"/>
  <c r="G10036" i="1"/>
  <c r="H10036" i="1"/>
  <c r="F10037" i="1"/>
  <c r="G10037" i="1"/>
  <c r="H10037" i="1"/>
  <c r="F10038" i="1"/>
  <c r="G10038" i="1"/>
  <c r="H10038" i="1"/>
  <c r="F10039" i="1"/>
  <c r="G10039" i="1"/>
  <c r="H10039" i="1"/>
  <c r="F10040" i="1"/>
  <c r="G10040" i="1"/>
  <c r="H10040" i="1"/>
  <c r="F10041" i="1"/>
  <c r="G10041" i="1"/>
  <c r="H10041" i="1"/>
  <c r="F10042" i="1"/>
  <c r="G10042" i="1"/>
  <c r="H10042" i="1"/>
  <c r="F10043" i="1"/>
  <c r="G10043" i="1"/>
  <c r="H10043" i="1"/>
  <c r="F10044" i="1"/>
  <c r="G10044" i="1"/>
  <c r="H10044" i="1"/>
  <c r="F10045" i="1"/>
  <c r="G10045" i="1"/>
  <c r="H10045" i="1"/>
  <c r="F10046" i="1"/>
  <c r="G10046" i="1"/>
  <c r="H10046" i="1"/>
  <c r="F10047" i="1"/>
  <c r="G10047" i="1"/>
  <c r="H10047" i="1"/>
  <c r="F10048" i="1"/>
  <c r="G10048" i="1"/>
  <c r="H10048" i="1"/>
  <c r="F10049" i="1"/>
  <c r="G10049" i="1"/>
  <c r="H10049" i="1"/>
  <c r="F10050" i="1"/>
  <c r="G10050" i="1"/>
  <c r="H10050" i="1"/>
  <c r="F10051" i="1"/>
  <c r="G10051" i="1"/>
  <c r="H10051" i="1"/>
  <c r="F10052" i="1"/>
  <c r="G10052" i="1"/>
  <c r="H10052" i="1"/>
  <c r="F10053" i="1"/>
  <c r="G10053" i="1"/>
  <c r="H10053" i="1"/>
  <c r="F10054" i="1"/>
  <c r="G10054" i="1"/>
  <c r="H10054" i="1"/>
  <c r="F10055" i="1"/>
  <c r="G10055" i="1"/>
  <c r="H10055" i="1"/>
  <c r="F10056" i="1"/>
  <c r="G10056" i="1"/>
  <c r="H10056" i="1"/>
  <c r="F10057" i="1"/>
  <c r="G10057" i="1"/>
  <c r="H10057" i="1"/>
  <c r="F10058" i="1"/>
  <c r="G10058" i="1"/>
  <c r="H10058" i="1"/>
  <c r="F10059" i="1"/>
  <c r="G10059" i="1"/>
  <c r="H10059" i="1"/>
  <c r="F10060" i="1"/>
  <c r="G10060" i="1"/>
  <c r="H10060" i="1"/>
  <c r="F10061" i="1"/>
  <c r="G10061" i="1"/>
  <c r="H10061" i="1"/>
  <c r="F10062" i="1"/>
  <c r="G10062" i="1"/>
  <c r="H10062" i="1"/>
  <c r="F10063" i="1"/>
  <c r="G10063" i="1"/>
  <c r="H10063" i="1"/>
  <c r="F10064" i="1"/>
  <c r="G10064" i="1"/>
  <c r="H10064" i="1"/>
  <c r="F10065" i="1"/>
  <c r="G10065" i="1"/>
  <c r="H10065" i="1"/>
  <c r="F10066" i="1"/>
  <c r="G10066" i="1"/>
  <c r="H10066" i="1"/>
  <c r="F10067" i="1"/>
  <c r="G10067" i="1"/>
  <c r="H10067" i="1"/>
  <c r="F10068" i="1"/>
  <c r="G10068" i="1"/>
  <c r="H10068" i="1"/>
  <c r="F10069" i="1"/>
  <c r="G10069" i="1"/>
  <c r="H10069" i="1"/>
  <c r="F10070" i="1"/>
  <c r="G10070" i="1"/>
  <c r="H10070" i="1"/>
  <c r="F10071" i="1"/>
  <c r="G10071" i="1"/>
  <c r="H10071" i="1"/>
  <c r="F10072" i="1"/>
  <c r="G10072" i="1"/>
  <c r="H10072" i="1"/>
  <c r="F10073" i="1"/>
  <c r="G10073" i="1"/>
  <c r="H10073" i="1"/>
  <c r="F10074" i="1"/>
  <c r="G10074" i="1"/>
  <c r="H10074" i="1"/>
  <c r="F10075" i="1"/>
  <c r="G10075" i="1"/>
  <c r="H10075" i="1"/>
  <c r="F10076" i="1"/>
  <c r="G10076" i="1"/>
  <c r="H10076" i="1"/>
  <c r="F10077" i="1"/>
  <c r="G10077" i="1"/>
  <c r="H10077" i="1"/>
  <c r="F10078" i="1"/>
  <c r="G10078" i="1"/>
  <c r="H10078" i="1"/>
  <c r="F10079" i="1"/>
  <c r="G10079" i="1"/>
  <c r="H10079" i="1"/>
  <c r="F10080" i="1"/>
  <c r="G10080" i="1"/>
  <c r="H10080" i="1"/>
  <c r="F10081" i="1"/>
  <c r="G10081" i="1"/>
  <c r="H10081" i="1"/>
  <c r="F10082" i="1"/>
  <c r="G10082" i="1"/>
  <c r="H10082" i="1"/>
  <c r="F10083" i="1"/>
  <c r="G10083" i="1"/>
  <c r="H10083" i="1"/>
  <c r="F10084" i="1"/>
  <c r="G10084" i="1"/>
  <c r="H10084" i="1"/>
  <c r="F10085" i="1"/>
  <c r="G10085" i="1"/>
  <c r="H10085" i="1"/>
  <c r="F10086" i="1"/>
  <c r="G10086" i="1"/>
  <c r="H10086" i="1"/>
  <c r="F10087" i="1"/>
  <c r="G10087" i="1"/>
  <c r="H10087" i="1"/>
  <c r="F10088" i="1"/>
  <c r="G10088" i="1"/>
  <c r="H10088" i="1"/>
  <c r="F10089" i="1"/>
  <c r="G10089" i="1"/>
  <c r="H10089" i="1"/>
  <c r="F10090" i="1"/>
  <c r="G10090" i="1"/>
  <c r="H10090" i="1"/>
  <c r="F10091" i="1"/>
  <c r="G10091" i="1"/>
  <c r="H10091" i="1"/>
  <c r="F10092" i="1"/>
  <c r="G10092" i="1"/>
  <c r="H10092" i="1"/>
  <c r="F10093" i="1"/>
  <c r="G10093" i="1"/>
  <c r="H10093" i="1"/>
  <c r="F10094" i="1"/>
  <c r="G10094" i="1"/>
  <c r="H10094" i="1"/>
  <c r="F10095" i="1"/>
  <c r="G10095" i="1"/>
  <c r="H10095" i="1"/>
  <c r="F10096" i="1"/>
  <c r="G10096" i="1"/>
  <c r="H10096" i="1"/>
  <c r="F10097" i="1"/>
  <c r="G10097" i="1"/>
  <c r="H10097" i="1"/>
  <c r="F10098" i="1"/>
  <c r="G10098" i="1"/>
  <c r="H10098" i="1"/>
  <c r="F10099" i="1"/>
  <c r="G10099" i="1"/>
  <c r="H10099" i="1"/>
  <c r="F10100" i="1"/>
  <c r="G10100" i="1"/>
  <c r="H10100" i="1"/>
  <c r="F10101" i="1"/>
  <c r="G10101" i="1"/>
  <c r="H10101" i="1"/>
  <c r="F10102" i="1"/>
  <c r="G10102" i="1"/>
  <c r="H10102" i="1"/>
  <c r="F10103" i="1"/>
  <c r="G10103" i="1"/>
  <c r="H10103" i="1"/>
  <c r="F10104" i="1"/>
  <c r="G10104" i="1"/>
  <c r="H10104" i="1"/>
  <c r="F10105" i="1"/>
  <c r="G10105" i="1"/>
  <c r="H10105" i="1"/>
  <c r="F10106" i="1"/>
  <c r="G10106" i="1"/>
  <c r="H10106" i="1"/>
  <c r="F10107" i="1"/>
  <c r="G10107" i="1"/>
  <c r="H10107" i="1"/>
  <c r="F10108" i="1"/>
  <c r="G10108" i="1"/>
  <c r="H10108" i="1"/>
  <c r="F10109" i="1"/>
  <c r="G10109" i="1"/>
  <c r="H10109" i="1"/>
  <c r="F10110" i="1"/>
  <c r="G10110" i="1"/>
  <c r="H10110" i="1"/>
  <c r="F10111" i="1"/>
  <c r="G10111" i="1"/>
  <c r="H10111" i="1"/>
  <c r="F10112" i="1"/>
  <c r="G10112" i="1"/>
  <c r="H10112" i="1"/>
  <c r="F10113" i="1"/>
  <c r="G10113" i="1"/>
  <c r="H10113" i="1"/>
  <c r="F10114" i="1"/>
  <c r="G10114" i="1"/>
  <c r="H10114" i="1"/>
  <c r="F10115" i="1"/>
  <c r="G10115" i="1"/>
  <c r="H10115" i="1"/>
  <c r="F10116" i="1"/>
  <c r="G10116" i="1"/>
  <c r="H10116" i="1"/>
  <c r="F10117" i="1"/>
  <c r="G10117" i="1"/>
  <c r="H10117" i="1"/>
  <c r="F10118" i="1"/>
  <c r="G10118" i="1"/>
  <c r="H10118" i="1"/>
  <c r="F10119" i="1"/>
  <c r="G10119" i="1"/>
  <c r="H10119" i="1"/>
  <c r="F10120" i="1"/>
  <c r="G10120" i="1"/>
  <c r="H10120" i="1"/>
  <c r="F10121" i="1"/>
  <c r="G10121" i="1"/>
  <c r="H10121" i="1"/>
  <c r="F10122" i="1"/>
  <c r="G10122" i="1"/>
  <c r="H10122" i="1"/>
  <c r="F10123" i="1"/>
  <c r="G10123" i="1"/>
  <c r="H10123" i="1"/>
  <c r="F10124" i="1"/>
  <c r="G10124" i="1"/>
  <c r="H10124" i="1"/>
  <c r="F10125" i="1"/>
  <c r="G10125" i="1"/>
  <c r="H10125" i="1"/>
  <c r="F10126" i="1"/>
  <c r="G10126" i="1"/>
  <c r="H10126" i="1"/>
  <c r="F10127" i="1"/>
  <c r="G10127" i="1"/>
  <c r="H10127" i="1"/>
  <c r="F10128" i="1"/>
  <c r="G10128" i="1"/>
  <c r="H10128" i="1"/>
  <c r="F10129" i="1"/>
  <c r="G10129" i="1"/>
  <c r="H10129" i="1"/>
  <c r="F10130" i="1"/>
  <c r="G10130" i="1"/>
  <c r="H10130" i="1"/>
  <c r="F10131" i="1"/>
  <c r="G10131" i="1"/>
  <c r="H10131" i="1"/>
  <c r="F10132" i="1"/>
  <c r="G10132" i="1"/>
  <c r="H10132" i="1"/>
  <c r="F10133" i="1"/>
  <c r="G10133" i="1"/>
  <c r="H10133" i="1"/>
  <c r="F10134" i="1"/>
  <c r="G10134" i="1"/>
  <c r="H10134" i="1"/>
  <c r="F10135" i="1"/>
  <c r="G10135" i="1"/>
  <c r="H10135" i="1"/>
  <c r="F10136" i="1"/>
  <c r="G10136" i="1"/>
  <c r="H10136" i="1"/>
  <c r="F10137" i="1"/>
  <c r="G10137" i="1"/>
  <c r="H10137" i="1"/>
  <c r="F10138" i="1"/>
  <c r="G10138" i="1"/>
  <c r="H10138" i="1"/>
  <c r="F10139" i="1"/>
  <c r="G10139" i="1"/>
  <c r="H10139" i="1"/>
  <c r="F10140" i="1"/>
  <c r="G10140" i="1"/>
  <c r="H10140" i="1"/>
  <c r="F10141" i="1"/>
  <c r="G10141" i="1"/>
  <c r="H10141" i="1"/>
  <c r="F10142" i="1"/>
  <c r="G10142" i="1"/>
  <c r="H10142" i="1"/>
  <c r="F10143" i="1"/>
  <c r="G10143" i="1"/>
  <c r="H10143" i="1"/>
  <c r="F10144" i="1"/>
  <c r="G10144" i="1"/>
  <c r="H10144" i="1"/>
  <c r="F10145" i="1"/>
  <c r="G10145" i="1"/>
  <c r="H10145" i="1"/>
  <c r="F10146" i="1"/>
  <c r="G10146" i="1"/>
  <c r="H10146" i="1"/>
  <c r="F10147" i="1"/>
  <c r="G10147" i="1"/>
  <c r="H10147" i="1"/>
  <c r="F10148" i="1"/>
  <c r="G10148" i="1"/>
  <c r="H10148" i="1"/>
  <c r="F10149" i="1"/>
  <c r="G10149" i="1"/>
  <c r="H10149" i="1"/>
  <c r="F10150" i="1"/>
  <c r="G10150" i="1"/>
  <c r="H10150" i="1"/>
  <c r="F10151" i="1"/>
  <c r="G10151" i="1"/>
  <c r="H10151" i="1"/>
  <c r="F10152" i="1"/>
  <c r="G10152" i="1"/>
  <c r="H10152" i="1"/>
  <c r="F10153" i="1"/>
  <c r="G10153" i="1"/>
  <c r="H10153" i="1"/>
  <c r="F10154" i="1"/>
  <c r="G10154" i="1"/>
  <c r="H10154" i="1"/>
  <c r="F10155" i="1"/>
  <c r="G10155" i="1"/>
  <c r="H10155" i="1"/>
  <c r="F10156" i="1"/>
  <c r="G10156" i="1"/>
  <c r="H10156" i="1"/>
  <c r="F10157" i="1"/>
  <c r="G10157" i="1"/>
  <c r="H10157" i="1"/>
  <c r="F10158" i="1"/>
  <c r="G10158" i="1"/>
  <c r="H10158" i="1"/>
  <c r="F10159" i="1"/>
  <c r="G10159" i="1"/>
  <c r="H10159" i="1"/>
  <c r="F10160" i="1"/>
  <c r="G10160" i="1"/>
  <c r="H10160" i="1"/>
  <c r="F10161" i="1"/>
  <c r="G10161" i="1"/>
  <c r="H10161" i="1"/>
  <c r="F10162" i="1"/>
  <c r="G10162" i="1"/>
  <c r="H10162" i="1"/>
  <c r="F10163" i="1"/>
  <c r="G10163" i="1"/>
  <c r="H10163" i="1"/>
  <c r="F10164" i="1"/>
  <c r="G10164" i="1"/>
  <c r="H10164" i="1"/>
  <c r="F10165" i="1"/>
  <c r="G10165" i="1"/>
  <c r="H10165" i="1"/>
  <c r="F10166" i="1"/>
  <c r="G10166" i="1"/>
  <c r="H10166" i="1"/>
  <c r="F10167" i="1"/>
  <c r="G10167" i="1"/>
  <c r="H10167" i="1"/>
  <c r="F10168" i="1"/>
  <c r="G10168" i="1"/>
  <c r="H10168" i="1"/>
  <c r="F10169" i="1"/>
  <c r="G10169" i="1"/>
  <c r="H10169" i="1"/>
  <c r="F10170" i="1"/>
  <c r="G10170" i="1"/>
  <c r="H10170" i="1"/>
  <c r="F10171" i="1"/>
  <c r="G10171" i="1"/>
  <c r="H10171" i="1"/>
  <c r="F10172" i="1"/>
  <c r="G10172" i="1"/>
  <c r="H10172" i="1"/>
  <c r="F10173" i="1"/>
  <c r="G10173" i="1"/>
  <c r="H10173" i="1"/>
  <c r="F10174" i="1"/>
  <c r="G10174" i="1"/>
  <c r="H10174" i="1"/>
  <c r="F10175" i="1"/>
  <c r="G10175" i="1"/>
  <c r="H10175" i="1"/>
  <c r="F10176" i="1"/>
  <c r="G10176" i="1"/>
  <c r="H10176" i="1"/>
  <c r="F10177" i="1"/>
  <c r="G10177" i="1"/>
  <c r="H10177" i="1"/>
  <c r="F10178" i="1"/>
  <c r="G10178" i="1"/>
  <c r="H10178" i="1"/>
  <c r="F10179" i="1"/>
  <c r="G10179" i="1"/>
  <c r="H10179" i="1"/>
  <c r="F10180" i="1"/>
  <c r="G10180" i="1"/>
  <c r="H10180" i="1"/>
  <c r="F10181" i="1"/>
  <c r="G10181" i="1"/>
  <c r="H10181" i="1"/>
  <c r="F10182" i="1"/>
  <c r="G10182" i="1"/>
  <c r="H10182" i="1"/>
  <c r="F10183" i="1"/>
  <c r="G10183" i="1"/>
  <c r="H10183" i="1"/>
  <c r="F10184" i="1"/>
  <c r="G10184" i="1"/>
  <c r="H10184" i="1"/>
  <c r="F10185" i="1"/>
  <c r="G10185" i="1"/>
  <c r="H10185" i="1"/>
  <c r="F10186" i="1"/>
  <c r="G10186" i="1"/>
  <c r="H10186" i="1"/>
  <c r="F10187" i="1"/>
  <c r="G10187" i="1"/>
  <c r="H10187" i="1"/>
  <c r="F10188" i="1"/>
  <c r="G10188" i="1"/>
  <c r="H10188" i="1"/>
  <c r="F10189" i="1"/>
  <c r="G10189" i="1"/>
  <c r="H10189" i="1"/>
  <c r="F10190" i="1"/>
  <c r="G10190" i="1"/>
  <c r="H10190" i="1"/>
  <c r="F10191" i="1"/>
  <c r="G10191" i="1"/>
  <c r="H10191" i="1"/>
  <c r="F10192" i="1"/>
  <c r="G10192" i="1"/>
  <c r="H10192" i="1"/>
  <c r="F10193" i="1"/>
  <c r="G10193" i="1"/>
  <c r="H10193" i="1"/>
  <c r="F10194" i="1"/>
  <c r="G10194" i="1"/>
  <c r="H10194" i="1"/>
  <c r="F10195" i="1"/>
  <c r="G10195" i="1"/>
  <c r="H10195" i="1"/>
  <c r="F10196" i="1"/>
  <c r="G10196" i="1"/>
  <c r="H10196" i="1"/>
  <c r="F10197" i="1"/>
  <c r="G10197" i="1"/>
  <c r="H10197" i="1"/>
  <c r="F10198" i="1"/>
  <c r="G10198" i="1"/>
  <c r="H10198" i="1"/>
  <c r="F10199" i="1"/>
  <c r="G10199" i="1"/>
  <c r="H10199" i="1"/>
  <c r="F10200" i="1"/>
  <c r="G10200" i="1"/>
  <c r="H10200" i="1"/>
  <c r="F10201" i="1"/>
  <c r="G10201" i="1"/>
  <c r="H10201" i="1"/>
  <c r="F10202" i="1"/>
  <c r="G10202" i="1"/>
  <c r="H10202" i="1"/>
  <c r="F10203" i="1"/>
  <c r="G10203" i="1"/>
  <c r="H10203" i="1"/>
  <c r="F10204" i="1"/>
  <c r="G10204" i="1"/>
  <c r="H10204" i="1"/>
  <c r="F10205" i="1"/>
  <c r="G10205" i="1"/>
  <c r="H10205" i="1"/>
  <c r="F10206" i="1"/>
  <c r="G10206" i="1"/>
  <c r="H10206" i="1"/>
  <c r="F10207" i="1"/>
  <c r="G10207" i="1"/>
  <c r="H10207" i="1"/>
  <c r="F10208" i="1"/>
  <c r="G10208" i="1"/>
  <c r="H10208" i="1"/>
  <c r="F10209" i="1"/>
  <c r="G10209" i="1"/>
  <c r="H10209" i="1"/>
  <c r="F10210" i="1"/>
  <c r="G10210" i="1"/>
  <c r="H10210" i="1"/>
  <c r="F10211" i="1"/>
  <c r="G10211" i="1"/>
  <c r="H10211" i="1"/>
  <c r="F10212" i="1"/>
  <c r="G10212" i="1"/>
  <c r="H10212" i="1"/>
  <c r="F10213" i="1"/>
  <c r="G10213" i="1"/>
  <c r="H10213" i="1"/>
  <c r="F10214" i="1"/>
  <c r="G10214" i="1"/>
  <c r="H10214" i="1"/>
  <c r="F10215" i="1"/>
  <c r="G10215" i="1"/>
  <c r="H10215" i="1"/>
  <c r="F10216" i="1"/>
  <c r="G10216" i="1"/>
  <c r="H10216" i="1"/>
  <c r="F10217" i="1"/>
  <c r="G10217" i="1"/>
  <c r="H10217" i="1"/>
  <c r="F10218" i="1"/>
  <c r="G10218" i="1"/>
  <c r="H10218" i="1"/>
  <c r="F10219" i="1"/>
  <c r="G10219" i="1"/>
  <c r="H10219" i="1"/>
  <c r="F10220" i="1"/>
  <c r="G10220" i="1"/>
  <c r="H10220" i="1"/>
  <c r="F10221" i="1"/>
  <c r="G10221" i="1"/>
  <c r="H10221" i="1"/>
  <c r="F10222" i="1"/>
  <c r="G10222" i="1"/>
  <c r="H10222" i="1"/>
  <c r="F10223" i="1"/>
  <c r="G10223" i="1"/>
  <c r="H10223" i="1"/>
  <c r="F10224" i="1"/>
  <c r="G10224" i="1"/>
  <c r="H10224" i="1"/>
  <c r="F10225" i="1"/>
  <c r="G10225" i="1"/>
  <c r="H10225" i="1"/>
  <c r="F10226" i="1"/>
  <c r="G10226" i="1"/>
  <c r="H10226" i="1"/>
  <c r="F10227" i="1"/>
  <c r="G10227" i="1"/>
  <c r="H10227" i="1"/>
  <c r="F10228" i="1"/>
  <c r="G10228" i="1"/>
  <c r="H10228" i="1"/>
  <c r="F10229" i="1"/>
  <c r="G10229" i="1"/>
  <c r="H10229" i="1"/>
  <c r="F10230" i="1"/>
  <c r="G10230" i="1"/>
  <c r="H10230" i="1"/>
  <c r="F10231" i="1"/>
  <c r="G10231" i="1"/>
  <c r="H10231" i="1"/>
  <c r="F10232" i="1"/>
  <c r="G10232" i="1"/>
  <c r="H10232" i="1"/>
  <c r="F10233" i="1"/>
  <c r="G10233" i="1"/>
  <c r="H10233" i="1"/>
  <c r="F10234" i="1"/>
  <c r="G10234" i="1"/>
  <c r="H10234" i="1"/>
  <c r="F10235" i="1"/>
  <c r="G10235" i="1"/>
  <c r="H10235" i="1"/>
  <c r="F10236" i="1"/>
  <c r="G10236" i="1"/>
  <c r="H10236" i="1"/>
  <c r="F10237" i="1"/>
  <c r="G10237" i="1"/>
  <c r="H10237" i="1"/>
  <c r="F10238" i="1"/>
  <c r="G10238" i="1"/>
  <c r="H10238" i="1"/>
  <c r="F10239" i="1"/>
  <c r="G10239" i="1"/>
  <c r="H10239" i="1"/>
  <c r="F10240" i="1"/>
  <c r="G10240" i="1"/>
  <c r="H10240" i="1"/>
  <c r="F10241" i="1"/>
  <c r="G10241" i="1"/>
  <c r="H10241" i="1"/>
  <c r="F10242" i="1"/>
  <c r="G10242" i="1"/>
  <c r="H10242" i="1"/>
  <c r="F10243" i="1"/>
  <c r="G10243" i="1"/>
  <c r="H10243" i="1"/>
  <c r="F10244" i="1"/>
  <c r="G10244" i="1"/>
  <c r="H10244" i="1"/>
  <c r="F10245" i="1"/>
  <c r="G10245" i="1"/>
  <c r="H10245" i="1"/>
  <c r="F10246" i="1"/>
  <c r="G10246" i="1"/>
  <c r="H10246" i="1"/>
  <c r="F10247" i="1"/>
  <c r="G10247" i="1"/>
  <c r="H10247" i="1"/>
  <c r="F10248" i="1"/>
  <c r="G10248" i="1"/>
  <c r="H10248" i="1"/>
  <c r="F10249" i="1"/>
  <c r="G10249" i="1"/>
  <c r="H10249" i="1"/>
  <c r="F10250" i="1"/>
  <c r="G10250" i="1"/>
  <c r="H10250" i="1"/>
  <c r="F10251" i="1"/>
  <c r="G10251" i="1"/>
  <c r="H10251" i="1"/>
  <c r="F10252" i="1"/>
  <c r="G10252" i="1"/>
  <c r="H10252" i="1"/>
  <c r="F10253" i="1"/>
  <c r="G10253" i="1"/>
  <c r="H10253" i="1"/>
  <c r="F10254" i="1"/>
  <c r="G10254" i="1"/>
  <c r="H10254" i="1"/>
  <c r="F10255" i="1"/>
  <c r="G10255" i="1"/>
  <c r="H10255" i="1"/>
  <c r="F10256" i="1"/>
  <c r="G10256" i="1"/>
  <c r="H10256" i="1"/>
  <c r="F10257" i="1"/>
  <c r="G10257" i="1"/>
  <c r="H10257" i="1"/>
  <c r="F10258" i="1"/>
  <c r="G10258" i="1"/>
  <c r="H10258" i="1"/>
  <c r="F10259" i="1"/>
  <c r="G10259" i="1"/>
  <c r="H10259" i="1"/>
  <c r="F10260" i="1"/>
  <c r="G10260" i="1"/>
  <c r="H10260" i="1"/>
  <c r="F10261" i="1"/>
  <c r="G10261" i="1"/>
  <c r="H10261" i="1"/>
  <c r="F10262" i="1"/>
  <c r="G10262" i="1"/>
  <c r="H10262" i="1"/>
  <c r="F10263" i="1"/>
  <c r="G10263" i="1"/>
  <c r="H10263" i="1"/>
  <c r="F10264" i="1"/>
  <c r="G10264" i="1"/>
  <c r="H10264" i="1"/>
  <c r="F10265" i="1"/>
  <c r="G10265" i="1"/>
  <c r="H10265" i="1"/>
  <c r="F10266" i="1"/>
  <c r="G10266" i="1"/>
  <c r="H10266" i="1"/>
  <c r="F10267" i="1"/>
  <c r="G10267" i="1"/>
  <c r="H10267" i="1"/>
  <c r="F10268" i="1"/>
  <c r="G10268" i="1"/>
  <c r="H10268" i="1"/>
  <c r="F10269" i="1"/>
  <c r="G10269" i="1"/>
  <c r="H10269" i="1"/>
  <c r="F10270" i="1"/>
  <c r="G10270" i="1"/>
  <c r="H10270" i="1"/>
  <c r="F10271" i="1"/>
  <c r="G10271" i="1"/>
  <c r="H10271" i="1"/>
  <c r="F10272" i="1"/>
  <c r="G10272" i="1"/>
  <c r="H10272" i="1"/>
  <c r="F10273" i="1"/>
  <c r="G10273" i="1"/>
  <c r="H10273" i="1"/>
  <c r="F10274" i="1"/>
  <c r="G10274" i="1"/>
  <c r="H10274" i="1"/>
  <c r="F10275" i="1"/>
  <c r="G10275" i="1"/>
  <c r="H10275" i="1"/>
  <c r="F10276" i="1"/>
  <c r="G10276" i="1"/>
  <c r="H10276" i="1"/>
  <c r="F10277" i="1"/>
  <c r="G10277" i="1"/>
  <c r="H10277" i="1"/>
  <c r="F10278" i="1"/>
  <c r="G10278" i="1"/>
  <c r="H10278" i="1"/>
  <c r="F10279" i="1"/>
  <c r="G10279" i="1"/>
  <c r="H10279" i="1"/>
  <c r="F10280" i="1"/>
  <c r="G10280" i="1"/>
  <c r="H10280" i="1"/>
  <c r="F10281" i="1"/>
  <c r="G10281" i="1"/>
  <c r="H10281" i="1"/>
  <c r="F10282" i="1"/>
  <c r="G10282" i="1"/>
  <c r="H10282" i="1"/>
  <c r="F10283" i="1"/>
  <c r="G10283" i="1"/>
  <c r="H10283" i="1"/>
  <c r="F10284" i="1"/>
  <c r="G10284" i="1"/>
  <c r="H10284" i="1"/>
  <c r="F10285" i="1"/>
  <c r="G10285" i="1"/>
  <c r="H10285" i="1"/>
  <c r="F10286" i="1"/>
  <c r="G10286" i="1"/>
  <c r="H10286" i="1"/>
  <c r="F10287" i="1"/>
  <c r="G10287" i="1"/>
  <c r="H10287" i="1"/>
  <c r="F10288" i="1"/>
  <c r="G10288" i="1"/>
  <c r="H10288" i="1"/>
  <c r="F10289" i="1"/>
  <c r="G10289" i="1"/>
  <c r="H10289" i="1"/>
  <c r="F10290" i="1"/>
  <c r="G10290" i="1"/>
  <c r="H10290" i="1"/>
  <c r="F10291" i="1"/>
  <c r="G10291" i="1"/>
  <c r="H10291" i="1"/>
  <c r="F10292" i="1"/>
  <c r="G10292" i="1"/>
  <c r="H10292" i="1"/>
  <c r="F10293" i="1"/>
  <c r="G10293" i="1"/>
  <c r="H10293" i="1"/>
  <c r="F10294" i="1"/>
  <c r="G10294" i="1"/>
  <c r="H10294" i="1"/>
  <c r="F10295" i="1"/>
  <c r="G10295" i="1"/>
  <c r="H10295" i="1"/>
  <c r="F10296" i="1"/>
  <c r="G10296" i="1"/>
  <c r="H10296" i="1"/>
  <c r="F10297" i="1"/>
  <c r="G10297" i="1"/>
  <c r="H10297" i="1"/>
  <c r="F10298" i="1"/>
  <c r="G10298" i="1"/>
  <c r="H10298" i="1"/>
  <c r="F10299" i="1"/>
  <c r="G10299" i="1"/>
  <c r="H10299" i="1"/>
  <c r="F10300" i="1"/>
  <c r="G10300" i="1"/>
  <c r="H10300" i="1"/>
  <c r="F10301" i="1"/>
  <c r="G10301" i="1"/>
  <c r="H10301" i="1"/>
  <c r="F10302" i="1"/>
  <c r="G10302" i="1"/>
  <c r="H10302" i="1"/>
  <c r="F10303" i="1"/>
  <c r="G10303" i="1"/>
  <c r="H10303" i="1"/>
  <c r="F10304" i="1"/>
  <c r="G10304" i="1"/>
  <c r="H10304" i="1"/>
  <c r="F10305" i="1"/>
  <c r="G10305" i="1"/>
  <c r="H10305" i="1"/>
  <c r="F10306" i="1"/>
  <c r="G10306" i="1"/>
  <c r="H10306" i="1"/>
  <c r="F10307" i="1"/>
  <c r="G10307" i="1"/>
  <c r="H10307" i="1"/>
  <c r="F10308" i="1"/>
  <c r="G10308" i="1"/>
  <c r="H10308" i="1"/>
  <c r="F10309" i="1"/>
  <c r="G10309" i="1"/>
  <c r="H10309" i="1"/>
  <c r="F10310" i="1"/>
  <c r="G10310" i="1"/>
  <c r="H10310" i="1"/>
  <c r="F10311" i="1"/>
  <c r="G10311" i="1"/>
  <c r="H10311" i="1"/>
  <c r="F10312" i="1"/>
  <c r="G10312" i="1"/>
  <c r="H10312" i="1"/>
  <c r="F10313" i="1"/>
  <c r="G10313" i="1"/>
  <c r="H10313" i="1"/>
  <c r="F10314" i="1"/>
  <c r="G10314" i="1"/>
  <c r="H10314" i="1"/>
  <c r="F10315" i="1"/>
  <c r="G10315" i="1"/>
  <c r="H10315" i="1"/>
  <c r="F10316" i="1"/>
  <c r="G10316" i="1"/>
  <c r="H10316" i="1"/>
  <c r="F10317" i="1"/>
  <c r="G10317" i="1"/>
  <c r="H10317" i="1"/>
  <c r="F10318" i="1"/>
  <c r="G10318" i="1"/>
  <c r="H10318" i="1"/>
  <c r="F10319" i="1"/>
  <c r="G10319" i="1"/>
  <c r="H10319" i="1"/>
  <c r="F10320" i="1"/>
  <c r="G10320" i="1"/>
  <c r="H10320" i="1"/>
  <c r="F10321" i="1"/>
  <c r="G10321" i="1"/>
  <c r="H10321" i="1"/>
  <c r="F10322" i="1"/>
  <c r="G10322" i="1"/>
  <c r="H10322" i="1"/>
  <c r="F10323" i="1"/>
  <c r="G10323" i="1"/>
  <c r="H10323" i="1"/>
  <c r="F10324" i="1"/>
  <c r="G10324" i="1"/>
  <c r="H10324" i="1"/>
  <c r="F10325" i="1"/>
  <c r="G10325" i="1"/>
  <c r="H10325" i="1"/>
  <c r="F10326" i="1"/>
  <c r="G10326" i="1"/>
  <c r="H10326" i="1"/>
  <c r="F10327" i="1"/>
  <c r="G10327" i="1"/>
  <c r="H10327" i="1"/>
  <c r="F10328" i="1"/>
  <c r="G10328" i="1"/>
  <c r="H10328" i="1"/>
  <c r="F10329" i="1"/>
  <c r="G10329" i="1"/>
  <c r="H10329" i="1"/>
  <c r="F10330" i="1"/>
  <c r="G10330" i="1"/>
  <c r="H10330" i="1"/>
  <c r="F10331" i="1"/>
  <c r="G10331" i="1"/>
  <c r="H10331" i="1"/>
  <c r="F10332" i="1"/>
  <c r="G10332" i="1"/>
  <c r="H10332" i="1"/>
  <c r="F10333" i="1"/>
  <c r="G10333" i="1"/>
  <c r="H10333" i="1"/>
  <c r="F10334" i="1"/>
  <c r="G10334" i="1"/>
  <c r="H10334" i="1"/>
  <c r="F10335" i="1"/>
  <c r="G10335" i="1"/>
  <c r="H10335" i="1"/>
  <c r="F10336" i="1"/>
  <c r="G10336" i="1"/>
  <c r="H10336" i="1"/>
  <c r="F10337" i="1"/>
  <c r="G10337" i="1"/>
  <c r="H10337" i="1"/>
  <c r="F10338" i="1"/>
  <c r="G10338" i="1"/>
  <c r="H10338" i="1"/>
  <c r="F10339" i="1"/>
  <c r="G10339" i="1"/>
  <c r="H10339" i="1"/>
  <c r="F10340" i="1"/>
  <c r="G10340" i="1"/>
  <c r="H10340" i="1"/>
  <c r="F10341" i="1"/>
  <c r="G10341" i="1"/>
  <c r="H10341" i="1"/>
  <c r="F10342" i="1"/>
  <c r="G10342" i="1"/>
  <c r="H10342" i="1"/>
  <c r="F10343" i="1"/>
  <c r="G10343" i="1"/>
  <c r="H10343" i="1"/>
  <c r="F10344" i="1"/>
  <c r="G10344" i="1"/>
  <c r="H10344" i="1"/>
  <c r="F10345" i="1"/>
  <c r="G10345" i="1"/>
  <c r="H10345" i="1"/>
  <c r="F10346" i="1"/>
  <c r="G10346" i="1"/>
  <c r="H10346" i="1"/>
  <c r="F10347" i="1"/>
  <c r="G10347" i="1"/>
  <c r="H10347" i="1"/>
  <c r="F10348" i="1"/>
  <c r="G10348" i="1"/>
  <c r="H10348" i="1"/>
  <c r="F10349" i="1"/>
  <c r="G10349" i="1"/>
  <c r="H10349" i="1"/>
  <c r="F10350" i="1"/>
  <c r="G10350" i="1"/>
  <c r="H10350" i="1"/>
  <c r="F10351" i="1"/>
  <c r="G10351" i="1"/>
  <c r="H10351" i="1"/>
  <c r="F10352" i="1"/>
  <c r="G10352" i="1"/>
  <c r="H10352" i="1"/>
  <c r="F10353" i="1"/>
  <c r="G10353" i="1"/>
  <c r="H10353" i="1"/>
  <c r="F10354" i="1"/>
  <c r="G10354" i="1"/>
  <c r="H10354" i="1"/>
  <c r="F10355" i="1"/>
  <c r="G10355" i="1"/>
  <c r="H10355" i="1"/>
  <c r="F10356" i="1"/>
  <c r="G10356" i="1"/>
  <c r="H10356" i="1"/>
  <c r="F10357" i="1"/>
  <c r="G10357" i="1"/>
  <c r="H10357" i="1"/>
  <c r="F10358" i="1"/>
  <c r="G10358" i="1"/>
  <c r="H10358" i="1"/>
  <c r="F10359" i="1"/>
  <c r="G10359" i="1"/>
  <c r="H10359" i="1"/>
  <c r="F10360" i="1"/>
  <c r="G10360" i="1"/>
  <c r="H10360" i="1"/>
  <c r="F10361" i="1"/>
  <c r="G10361" i="1"/>
  <c r="H10361" i="1"/>
  <c r="F10362" i="1"/>
  <c r="G10362" i="1"/>
  <c r="H10362" i="1"/>
  <c r="F10363" i="1"/>
  <c r="G10363" i="1"/>
  <c r="H10363" i="1"/>
  <c r="F10364" i="1"/>
  <c r="G10364" i="1"/>
  <c r="H10364" i="1"/>
  <c r="F10365" i="1"/>
  <c r="G10365" i="1"/>
  <c r="H10365" i="1"/>
  <c r="F10366" i="1"/>
  <c r="G10366" i="1"/>
  <c r="H10366" i="1"/>
  <c r="F10367" i="1"/>
  <c r="G10367" i="1"/>
  <c r="H10367" i="1"/>
  <c r="F10368" i="1"/>
  <c r="G10368" i="1"/>
  <c r="H10368" i="1"/>
  <c r="F10369" i="1"/>
  <c r="G10369" i="1"/>
  <c r="H10369" i="1"/>
  <c r="F10370" i="1"/>
  <c r="G10370" i="1"/>
  <c r="H10370" i="1"/>
  <c r="F10371" i="1"/>
  <c r="G10371" i="1"/>
  <c r="H10371" i="1"/>
  <c r="F10372" i="1"/>
  <c r="G10372" i="1"/>
  <c r="H10372" i="1"/>
  <c r="F10373" i="1"/>
  <c r="G10373" i="1"/>
  <c r="H10373" i="1"/>
  <c r="F10374" i="1"/>
  <c r="G10374" i="1"/>
  <c r="H10374" i="1"/>
  <c r="F10375" i="1"/>
  <c r="G10375" i="1"/>
  <c r="H10375" i="1"/>
  <c r="F10376" i="1"/>
  <c r="G10376" i="1"/>
  <c r="H10376" i="1"/>
  <c r="F10377" i="1"/>
  <c r="G10377" i="1"/>
  <c r="H10377" i="1"/>
  <c r="F10378" i="1"/>
  <c r="G10378" i="1"/>
  <c r="H10378" i="1"/>
  <c r="F10379" i="1"/>
  <c r="G10379" i="1"/>
  <c r="H10379" i="1"/>
  <c r="F10380" i="1"/>
  <c r="G10380" i="1"/>
  <c r="H10380" i="1"/>
  <c r="F10381" i="1"/>
  <c r="G10381" i="1"/>
  <c r="H10381" i="1"/>
  <c r="F10382" i="1"/>
  <c r="G10382" i="1"/>
  <c r="H10382" i="1"/>
  <c r="F10383" i="1"/>
  <c r="G10383" i="1"/>
  <c r="H10383" i="1"/>
  <c r="F10384" i="1"/>
  <c r="G10384" i="1"/>
  <c r="H10384" i="1"/>
  <c r="F10385" i="1"/>
  <c r="G10385" i="1"/>
  <c r="H10385" i="1"/>
  <c r="F10386" i="1"/>
  <c r="G10386" i="1"/>
  <c r="H10386" i="1"/>
  <c r="F10387" i="1"/>
  <c r="G10387" i="1"/>
  <c r="H10387" i="1"/>
  <c r="F10388" i="1"/>
  <c r="G10388" i="1"/>
  <c r="H10388" i="1"/>
  <c r="F10389" i="1"/>
  <c r="G10389" i="1"/>
  <c r="H10389" i="1"/>
  <c r="F10390" i="1"/>
  <c r="G10390" i="1"/>
  <c r="H10390" i="1"/>
  <c r="F10391" i="1"/>
  <c r="G10391" i="1"/>
  <c r="H10391" i="1"/>
  <c r="F10392" i="1"/>
  <c r="G10392" i="1"/>
  <c r="H10392" i="1"/>
  <c r="F10393" i="1"/>
  <c r="G10393" i="1"/>
  <c r="H10393" i="1"/>
  <c r="F10394" i="1"/>
  <c r="G10394" i="1"/>
  <c r="H10394" i="1"/>
  <c r="F10395" i="1"/>
  <c r="G10395" i="1"/>
  <c r="H10395" i="1"/>
  <c r="F10396" i="1"/>
  <c r="G10396" i="1"/>
  <c r="H10396" i="1"/>
  <c r="F10397" i="1"/>
  <c r="G10397" i="1"/>
  <c r="H10397" i="1"/>
  <c r="F10398" i="1"/>
  <c r="G10398" i="1"/>
  <c r="H10398" i="1"/>
  <c r="F10399" i="1"/>
  <c r="G10399" i="1"/>
  <c r="H10399" i="1"/>
  <c r="F10400" i="1"/>
  <c r="G10400" i="1"/>
  <c r="H10400" i="1"/>
  <c r="F10401" i="1"/>
  <c r="G10401" i="1"/>
  <c r="H10401" i="1"/>
  <c r="F10402" i="1"/>
  <c r="G10402" i="1"/>
  <c r="H10402" i="1"/>
  <c r="F10403" i="1"/>
  <c r="G10403" i="1"/>
  <c r="H10403" i="1"/>
  <c r="F10404" i="1"/>
  <c r="G10404" i="1"/>
  <c r="H10404" i="1"/>
  <c r="F10405" i="1"/>
  <c r="G10405" i="1"/>
  <c r="H10405" i="1"/>
  <c r="F10406" i="1"/>
  <c r="G10406" i="1"/>
  <c r="H10406" i="1"/>
  <c r="F10407" i="1"/>
  <c r="G10407" i="1"/>
  <c r="H10407" i="1"/>
  <c r="F10408" i="1"/>
  <c r="G10408" i="1"/>
  <c r="H10408" i="1"/>
  <c r="F10409" i="1"/>
  <c r="G10409" i="1"/>
  <c r="H10409" i="1"/>
  <c r="F10410" i="1"/>
  <c r="G10410" i="1"/>
  <c r="H10410" i="1"/>
  <c r="F10411" i="1"/>
  <c r="G10411" i="1"/>
  <c r="H10411" i="1"/>
  <c r="F10412" i="1"/>
  <c r="G10412" i="1"/>
  <c r="H10412" i="1"/>
  <c r="F10413" i="1"/>
  <c r="G10413" i="1"/>
  <c r="H10413" i="1"/>
  <c r="F10414" i="1"/>
  <c r="G10414" i="1"/>
  <c r="H10414" i="1"/>
  <c r="F10415" i="1"/>
  <c r="G10415" i="1"/>
  <c r="H10415" i="1"/>
  <c r="F10416" i="1"/>
  <c r="G10416" i="1"/>
  <c r="H10416" i="1"/>
  <c r="F10417" i="1"/>
  <c r="G10417" i="1"/>
  <c r="H10417" i="1"/>
  <c r="F10418" i="1"/>
  <c r="G10418" i="1"/>
  <c r="H10418" i="1"/>
  <c r="F10419" i="1"/>
  <c r="G10419" i="1"/>
  <c r="H10419" i="1"/>
  <c r="F10420" i="1"/>
  <c r="G10420" i="1"/>
  <c r="H10420" i="1"/>
  <c r="F10421" i="1"/>
  <c r="G10421" i="1"/>
  <c r="H10421" i="1"/>
  <c r="F10422" i="1"/>
  <c r="G10422" i="1"/>
  <c r="H10422" i="1"/>
  <c r="F10423" i="1"/>
  <c r="G10423" i="1"/>
  <c r="H10423" i="1"/>
  <c r="F10424" i="1"/>
  <c r="G10424" i="1"/>
  <c r="H10424" i="1"/>
  <c r="F10425" i="1"/>
  <c r="G10425" i="1"/>
  <c r="H10425" i="1"/>
  <c r="F10426" i="1"/>
  <c r="G10426" i="1"/>
  <c r="H10426" i="1"/>
  <c r="F10427" i="1"/>
  <c r="G10427" i="1"/>
  <c r="H10427" i="1"/>
  <c r="F10428" i="1"/>
  <c r="G10428" i="1"/>
  <c r="H10428" i="1"/>
  <c r="F10429" i="1"/>
  <c r="G10429" i="1"/>
  <c r="H10429" i="1"/>
  <c r="F10430" i="1"/>
  <c r="G10430" i="1"/>
  <c r="H10430" i="1"/>
  <c r="F10431" i="1"/>
  <c r="G10431" i="1"/>
  <c r="H10431" i="1"/>
  <c r="F10432" i="1"/>
  <c r="G10432" i="1"/>
  <c r="H10432" i="1"/>
  <c r="F10433" i="1"/>
  <c r="G10433" i="1"/>
  <c r="H10433" i="1"/>
  <c r="F10434" i="1"/>
  <c r="G10434" i="1"/>
  <c r="H10434" i="1"/>
  <c r="F10435" i="1"/>
  <c r="G10435" i="1"/>
  <c r="H10435" i="1"/>
  <c r="F10436" i="1"/>
  <c r="G10436" i="1"/>
  <c r="H10436" i="1"/>
  <c r="F10437" i="1"/>
  <c r="G10437" i="1"/>
  <c r="H10437" i="1"/>
  <c r="F10438" i="1"/>
  <c r="G10438" i="1"/>
  <c r="H10438" i="1"/>
  <c r="F10439" i="1"/>
  <c r="G10439" i="1"/>
  <c r="H10439" i="1"/>
  <c r="F10440" i="1"/>
  <c r="G10440" i="1"/>
  <c r="H10440" i="1"/>
  <c r="F10441" i="1"/>
  <c r="G10441" i="1"/>
  <c r="H10441" i="1"/>
  <c r="F10442" i="1"/>
  <c r="G10442" i="1"/>
  <c r="H10442" i="1"/>
  <c r="F10443" i="1"/>
  <c r="G10443" i="1"/>
  <c r="H10443" i="1"/>
  <c r="F10444" i="1"/>
  <c r="G10444" i="1"/>
  <c r="H10444" i="1"/>
  <c r="F10445" i="1"/>
  <c r="G10445" i="1"/>
  <c r="H10445" i="1"/>
  <c r="F10446" i="1"/>
  <c r="G10446" i="1"/>
  <c r="H10446" i="1"/>
  <c r="F10447" i="1"/>
  <c r="G10447" i="1"/>
  <c r="H10447" i="1"/>
  <c r="F10448" i="1"/>
  <c r="G10448" i="1"/>
  <c r="H10448" i="1"/>
  <c r="F10449" i="1"/>
  <c r="G10449" i="1"/>
  <c r="H10449" i="1"/>
  <c r="F10450" i="1"/>
  <c r="G10450" i="1"/>
  <c r="H10450" i="1"/>
  <c r="F10451" i="1"/>
  <c r="G10451" i="1"/>
  <c r="H10451" i="1"/>
  <c r="F10452" i="1"/>
  <c r="G10452" i="1"/>
  <c r="H10452" i="1"/>
  <c r="F10453" i="1"/>
  <c r="G10453" i="1"/>
  <c r="H10453" i="1"/>
  <c r="F10454" i="1"/>
  <c r="G10454" i="1"/>
  <c r="H10454" i="1"/>
  <c r="F10455" i="1"/>
  <c r="G10455" i="1"/>
  <c r="H10455" i="1"/>
  <c r="F10456" i="1"/>
  <c r="G10456" i="1"/>
  <c r="H10456" i="1"/>
  <c r="F10457" i="1"/>
  <c r="G10457" i="1"/>
  <c r="H10457" i="1"/>
  <c r="F10458" i="1"/>
  <c r="G10458" i="1"/>
  <c r="H10458" i="1"/>
  <c r="F10459" i="1"/>
  <c r="G10459" i="1"/>
  <c r="H10459" i="1"/>
  <c r="F10460" i="1"/>
  <c r="G10460" i="1"/>
  <c r="H10460" i="1"/>
  <c r="F10461" i="1"/>
  <c r="G10461" i="1"/>
  <c r="H10461" i="1"/>
  <c r="F10462" i="1"/>
  <c r="G10462" i="1"/>
  <c r="H10462" i="1"/>
  <c r="F10463" i="1"/>
  <c r="G10463" i="1"/>
  <c r="H10463" i="1"/>
  <c r="F10464" i="1"/>
  <c r="G10464" i="1"/>
  <c r="H10464" i="1"/>
  <c r="F10465" i="1"/>
  <c r="G10465" i="1"/>
  <c r="H10465" i="1"/>
  <c r="F10466" i="1"/>
  <c r="G10466" i="1"/>
  <c r="H10466" i="1"/>
  <c r="F10467" i="1"/>
  <c r="G10467" i="1"/>
  <c r="H10467" i="1"/>
  <c r="F10468" i="1"/>
  <c r="G10468" i="1"/>
  <c r="H10468" i="1"/>
  <c r="F10469" i="1"/>
  <c r="G10469" i="1"/>
  <c r="H10469" i="1"/>
  <c r="F10470" i="1"/>
  <c r="G10470" i="1"/>
  <c r="H10470" i="1"/>
  <c r="F10471" i="1"/>
  <c r="G10471" i="1"/>
  <c r="H10471" i="1"/>
  <c r="F10472" i="1"/>
  <c r="G10472" i="1"/>
  <c r="H10472" i="1"/>
  <c r="F10473" i="1"/>
  <c r="G10473" i="1"/>
  <c r="H10473" i="1"/>
  <c r="F10474" i="1"/>
  <c r="G10474" i="1"/>
  <c r="H10474" i="1"/>
  <c r="F10475" i="1"/>
  <c r="G10475" i="1"/>
  <c r="H10475" i="1"/>
  <c r="F10476" i="1"/>
  <c r="G10476" i="1"/>
  <c r="H10476" i="1"/>
  <c r="F10477" i="1"/>
  <c r="G10477" i="1"/>
  <c r="H10477" i="1"/>
  <c r="F10478" i="1"/>
  <c r="G10478" i="1"/>
  <c r="H10478" i="1"/>
  <c r="F10479" i="1"/>
  <c r="G10479" i="1"/>
  <c r="H10479" i="1"/>
  <c r="F10480" i="1"/>
  <c r="G10480" i="1"/>
  <c r="H10480" i="1"/>
  <c r="F10481" i="1"/>
  <c r="G10481" i="1"/>
  <c r="H10481" i="1"/>
  <c r="F10482" i="1"/>
  <c r="G10482" i="1"/>
  <c r="H10482" i="1"/>
  <c r="F10483" i="1"/>
  <c r="G10483" i="1"/>
  <c r="H10483" i="1"/>
  <c r="F10484" i="1"/>
  <c r="G10484" i="1"/>
  <c r="H10484" i="1"/>
  <c r="F10485" i="1"/>
  <c r="G10485" i="1"/>
  <c r="H10485" i="1"/>
  <c r="F10486" i="1"/>
  <c r="G10486" i="1"/>
  <c r="H10486" i="1"/>
  <c r="F10487" i="1"/>
  <c r="G10487" i="1"/>
  <c r="H10487" i="1"/>
  <c r="F10488" i="1"/>
  <c r="G10488" i="1"/>
  <c r="H10488" i="1"/>
  <c r="F10489" i="1"/>
  <c r="G10489" i="1"/>
  <c r="H10489" i="1"/>
  <c r="F10490" i="1"/>
  <c r="G10490" i="1"/>
  <c r="H10490" i="1"/>
  <c r="F10491" i="1"/>
  <c r="G10491" i="1"/>
  <c r="H10491" i="1"/>
  <c r="F10492" i="1"/>
  <c r="G10492" i="1"/>
  <c r="H10492" i="1"/>
  <c r="F10493" i="1"/>
  <c r="G10493" i="1"/>
  <c r="H10493" i="1"/>
  <c r="F10494" i="1"/>
  <c r="G10494" i="1"/>
  <c r="H10494" i="1"/>
  <c r="F10495" i="1"/>
  <c r="G10495" i="1"/>
  <c r="H10495" i="1"/>
  <c r="F10496" i="1"/>
  <c r="G10496" i="1"/>
  <c r="H10496" i="1"/>
  <c r="F10497" i="1"/>
  <c r="G10497" i="1"/>
  <c r="H10497" i="1"/>
  <c r="F10498" i="1"/>
  <c r="G10498" i="1"/>
  <c r="H10498" i="1"/>
  <c r="F10499" i="1"/>
  <c r="G10499" i="1"/>
  <c r="H10499" i="1"/>
  <c r="F10500" i="1"/>
  <c r="G10500" i="1"/>
  <c r="H10500" i="1"/>
  <c r="F10501" i="1"/>
  <c r="G10501" i="1"/>
  <c r="H10501" i="1"/>
  <c r="F10502" i="1"/>
  <c r="G10502" i="1"/>
  <c r="H10502" i="1"/>
  <c r="F10503" i="1"/>
  <c r="G10503" i="1"/>
  <c r="H10503" i="1"/>
  <c r="F10504" i="1"/>
  <c r="G10504" i="1"/>
  <c r="H10504" i="1"/>
  <c r="F10505" i="1"/>
  <c r="G10505" i="1"/>
  <c r="H10505" i="1"/>
  <c r="F10506" i="1"/>
  <c r="G10506" i="1"/>
  <c r="H10506" i="1"/>
  <c r="F10507" i="1"/>
  <c r="G10507" i="1"/>
  <c r="H10507" i="1"/>
  <c r="F10508" i="1"/>
  <c r="G10508" i="1"/>
  <c r="H10508" i="1"/>
  <c r="F10509" i="1"/>
  <c r="G10509" i="1"/>
  <c r="H10509" i="1"/>
  <c r="F10510" i="1"/>
  <c r="G10510" i="1"/>
  <c r="H10510" i="1"/>
  <c r="F10511" i="1"/>
  <c r="G10511" i="1"/>
  <c r="H10511" i="1"/>
  <c r="F10512" i="1"/>
  <c r="G10512" i="1"/>
  <c r="H10512" i="1"/>
  <c r="F10513" i="1"/>
  <c r="G10513" i="1"/>
  <c r="H10513" i="1"/>
  <c r="F10514" i="1"/>
  <c r="G10514" i="1"/>
  <c r="H10514" i="1"/>
  <c r="F10515" i="1"/>
  <c r="G10515" i="1"/>
  <c r="H10515" i="1"/>
  <c r="F10516" i="1"/>
  <c r="G10516" i="1"/>
  <c r="H10516" i="1"/>
  <c r="F10517" i="1"/>
  <c r="G10517" i="1"/>
  <c r="H10517" i="1"/>
  <c r="F10518" i="1"/>
  <c r="G10518" i="1"/>
  <c r="H10518" i="1"/>
  <c r="F10519" i="1"/>
  <c r="G10519" i="1"/>
  <c r="H10519" i="1"/>
  <c r="F10520" i="1"/>
  <c r="G10520" i="1"/>
  <c r="H10520" i="1"/>
  <c r="F10521" i="1"/>
  <c r="G10521" i="1"/>
  <c r="H10521" i="1"/>
  <c r="F10522" i="1"/>
  <c r="G10522" i="1"/>
  <c r="H10522" i="1"/>
  <c r="F10523" i="1"/>
  <c r="G10523" i="1"/>
  <c r="H10523" i="1"/>
  <c r="F10524" i="1"/>
  <c r="G10524" i="1"/>
  <c r="H10524" i="1"/>
  <c r="F10525" i="1"/>
  <c r="G10525" i="1"/>
  <c r="H10525" i="1"/>
  <c r="F10526" i="1"/>
  <c r="G10526" i="1"/>
  <c r="H10526" i="1"/>
  <c r="F10527" i="1"/>
  <c r="G10527" i="1"/>
  <c r="H10527" i="1"/>
  <c r="F10528" i="1"/>
  <c r="G10528" i="1"/>
  <c r="H10528" i="1"/>
  <c r="F10529" i="1"/>
  <c r="G10529" i="1"/>
  <c r="H10529" i="1"/>
  <c r="F10530" i="1"/>
  <c r="G10530" i="1"/>
  <c r="H10530" i="1"/>
  <c r="F10531" i="1"/>
  <c r="G10531" i="1"/>
  <c r="H10531" i="1"/>
  <c r="F10532" i="1"/>
  <c r="G10532" i="1"/>
  <c r="H10532" i="1"/>
  <c r="F10533" i="1"/>
  <c r="G10533" i="1"/>
  <c r="H10533" i="1"/>
  <c r="F10534" i="1"/>
  <c r="G10534" i="1"/>
  <c r="H10534" i="1"/>
  <c r="F10535" i="1"/>
  <c r="G10535" i="1"/>
  <c r="H10535" i="1"/>
  <c r="F10536" i="1"/>
  <c r="G10536" i="1"/>
  <c r="H10536" i="1"/>
  <c r="F10537" i="1"/>
  <c r="G10537" i="1"/>
  <c r="H10537" i="1"/>
  <c r="F10538" i="1"/>
  <c r="G10538" i="1"/>
  <c r="H10538" i="1"/>
  <c r="F10539" i="1"/>
  <c r="G10539" i="1"/>
  <c r="H10539" i="1"/>
  <c r="F10540" i="1"/>
  <c r="G10540" i="1"/>
  <c r="H10540" i="1"/>
  <c r="F10541" i="1"/>
  <c r="G10541" i="1"/>
  <c r="H10541" i="1"/>
  <c r="F10542" i="1"/>
  <c r="G10542" i="1"/>
  <c r="H10542" i="1"/>
  <c r="F10543" i="1"/>
  <c r="G10543" i="1"/>
  <c r="H10543" i="1"/>
  <c r="F10544" i="1"/>
  <c r="G10544" i="1"/>
  <c r="H10544" i="1"/>
  <c r="F10545" i="1"/>
  <c r="G10545" i="1"/>
  <c r="H10545" i="1"/>
  <c r="F10546" i="1"/>
  <c r="G10546" i="1"/>
  <c r="H10546" i="1"/>
  <c r="F10547" i="1"/>
  <c r="G10547" i="1"/>
  <c r="H10547" i="1"/>
  <c r="F10548" i="1"/>
  <c r="G10548" i="1"/>
  <c r="H10548" i="1"/>
  <c r="F10549" i="1"/>
  <c r="G10549" i="1"/>
  <c r="H10549" i="1"/>
  <c r="F10550" i="1"/>
  <c r="G10550" i="1"/>
  <c r="H10550" i="1"/>
  <c r="F10551" i="1"/>
  <c r="G10551" i="1"/>
  <c r="H10551" i="1"/>
  <c r="F10552" i="1"/>
  <c r="G10552" i="1"/>
  <c r="H10552" i="1"/>
  <c r="F10553" i="1"/>
  <c r="G10553" i="1"/>
  <c r="H10553" i="1"/>
  <c r="F10554" i="1"/>
  <c r="G10554" i="1"/>
  <c r="H10554" i="1"/>
  <c r="F10555" i="1"/>
  <c r="G10555" i="1"/>
  <c r="H10555" i="1"/>
  <c r="F10556" i="1"/>
  <c r="G10556" i="1"/>
  <c r="H10556" i="1"/>
  <c r="F10557" i="1"/>
  <c r="G10557" i="1"/>
  <c r="H10557" i="1"/>
  <c r="F10558" i="1"/>
  <c r="G10558" i="1"/>
  <c r="H10558" i="1"/>
  <c r="F10559" i="1"/>
  <c r="G10559" i="1"/>
  <c r="H10559" i="1"/>
  <c r="F10560" i="1"/>
  <c r="G10560" i="1"/>
  <c r="H10560" i="1"/>
  <c r="F10561" i="1"/>
  <c r="G10561" i="1"/>
  <c r="H10561" i="1"/>
  <c r="F10562" i="1"/>
  <c r="G10562" i="1"/>
  <c r="H10562" i="1"/>
  <c r="F10563" i="1"/>
  <c r="G10563" i="1"/>
  <c r="H10563" i="1"/>
  <c r="F10564" i="1"/>
  <c r="G10564" i="1"/>
  <c r="H10564" i="1"/>
  <c r="F10565" i="1"/>
  <c r="G10565" i="1"/>
  <c r="H10565" i="1"/>
  <c r="F10566" i="1"/>
  <c r="G10566" i="1"/>
  <c r="H10566" i="1"/>
  <c r="F10567" i="1"/>
  <c r="G10567" i="1"/>
  <c r="H10567" i="1"/>
  <c r="F10568" i="1"/>
  <c r="G10568" i="1"/>
  <c r="H10568" i="1"/>
  <c r="F10569" i="1"/>
  <c r="G10569" i="1"/>
  <c r="H10569" i="1"/>
  <c r="F10570" i="1"/>
  <c r="G10570" i="1"/>
  <c r="H10570" i="1"/>
  <c r="F10571" i="1"/>
  <c r="G10571" i="1"/>
  <c r="H10571" i="1"/>
  <c r="F10572" i="1"/>
  <c r="G10572" i="1"/>
  <c r="H10572" i="1"/>
  <c r="F10573" i="1"/>
  <c r="G10573" i="1"/>
  <c r="H10573" i="1"/>
  <c r="F10574" i="1"/>
  <c r="G10574" i="1"/>
  <c r="H10574" i="1"/>
  <c r="F10575" i="1"/>
  <c r="G10575" i="1"/>
  <c r="H10575" i="1"/>
  <c r="F10576" i="1"/>
  <c r="G10576" i="1"/>
  <c r="H10576" i="1"/>
  <c r="F10577" i="1"/>
  <c r="G10577" i="1"/>
  <c r="H10577" i="1"/>
  <c r="F10578" i="1"/>
  <c r="G10578" i="1"/>
  <c r="H10578" i="1"/>
  <c r="F10579" i="1"/>
  <c r="G10579" i="1"/>
  <c r="H10579" i="1"/>
  <c r="F10580" i="1"/>
  <c r="G10580" i="1"/>
  <c r="H10580" i="1"/>
  <c r="F10581" i="1"/>
  <c r="G10581" i="1"/>
  <c r="H10581" i="1"/>
  <c r="F10582" i="1"/>
  <c r="G10582" i="1"/>
  <c r="H10582" i="1"/>
  <c r="F10583" i="1"/>
  <c r="G10583" i="1"/>
  <c r="H10583" i="1"/>
  <c r="F10584" i="1"/>
  <c r="G10584" i="1"/>
  <c r="H10584" i="1"/>
  <c r="F10585" i="1"/>
  <c r="G10585" i="1"/>
  <c r="H10585" i="1"/>
  <c r="F10586" i="1"/>
  <c r="G10586" i="1"/>
  <c r="H10586" i="1"/>
  <c r="F10587" i="1"/>
  <c r="G10587" i="1"/>
  <c r="H10587" i="1"/>
  <c r="F10588" i="1"/>
  <c r="G10588" i="1"/>
  <c r="H10588" i="1"/>
  <c r="F10589" i="1"/>
  <c r="G10589" i="1"/>
  <c r="H10589" i="1"/>
  <c r="F10590" i="1"/>
  <c r="G10590" i="1"/>
  <c r="H10590" i="1"/>
  <c r="F10591" i="1"/>
  <c r="G10591" i="1"/>
  <c r="H10591" i="1"/>
  <c r="F10592" i="1"/>
  <c r="G10592" i="1"/>
  <c r="H10592" i="1"/>
  <c r="F10593" i="1"/>
  <c r="G10593" i="1"/>
  <c r="H10593" i="1"/>
  <c r="F10594" i="1"/>
  <c r="G10594" i="1"/>
  <c r="H10594" i="1"/>
  <c r="F10595" i="1"/>
  <c r="G10595" i="1"/>
  <c r="H10595" i="1"/>
  <c r="F10596" i="1"/>
  <c r="G10596" i="1"/>
  <c r="H10596" i="1"/>
  <c r="F10597" i="1"/>
  <c r="G10597" i="1"/>
  <c r="H10597" i="1"/>
  <c r="F10598" i="1"/>
  <c r="G10598" i="1"/>
  <c r="H10598" i="1"/>
  <c r="F10599" i="1"/>
  <c r="G10599" i="1"/>
  <c r="H10599" i="1"/>
  <c r="F10600" i="1"/>
  <c r="G10600" i="1"/>
  <c r="H10600" i="1"/>
  <c r="F10601" i="1"/>
  <c r="G10601" i="1"/>
  <c r="H10601" i="1"/>
  <c r="F10602" i="1"/>
  <c r="G10602" i="1"/>
  <c r="H10602" i="1"/>
  <c r="F10603" i="1"/>
  <c r="G10603" i="1"/>
  <c r="H10603" i="1"/>
  <c r="F10604" i="1"/>
  <c r="G10604" i="1"/>
  <c r="H10604" i="1"/>
  <c r="F10605" i="1"/>
  <c r="G10605" i="1"/>
  <c r="H10605" i="1"/>
  <c r="F10606" i="1"/>
  <c r="G10606" i="1"/>
  <c r="H10606" i="1"/>
  <c r="F10607" i="1"/>
  <c r="G10607" i="1"/>
  <c r="H10607" i="1"/>
  <c r="F10608" i="1"/>
  <c r="G10608" i="1"/>
  <c r="H10608" i="1"/>
  <c r="F10609" i="1"/>
  <c r="G10609" i="1"/>
  <c r="H10609" i="1"/>
  <c r="F10610" i="1"/>
  <c r="G10610" i="1"/>
  <c r="H10610" i="1"/>
  <c r="F10611" i="1"/>
  <c r="G10611" i="1"/>
  <c r="H10611" i="1"/>
  <c r="F10612" i="1"/>
  <c r="G10612" i="1"/>
  <c r="H10612" i="1"/>
  <c r="F10613" i="1"/>
  <c r="G10613" i="1"/>
  <c r="H10613" i="1"/>
  <c r="F10614" i="1"/>
  <c r="G10614" i="1"/>
  <c r="H10614" i="1"/>
  <c r="F10615" i="1"/>
  <c r="G10615" i="1"/>
  <c r="H10615" i="1"/>
  <c r="F10616" i="1"/>
  <c r="G10616" i="1"/>
  <c r="H10616" i="1"/>
  <c r="F10617" i="1"/>
  <c r="G10617" i="1"/>
  <c r="H10617" i="1"/>
  <c r="F10618" i="1"/>
  <c r="G10618" i="1"/>
  <c r="H10618" i="1"/>
  <c r="F10619" i="1"/>
  <c r="G10619" i="1"/>
  <c r="H10619" i="1"/>
  <c r="F10620" i="1"/>
  <c r="G10620" i="1"/>
  <c r="H10620" i="1"/>
  <c r="F10621" i="1"/>
  <c r="G10621" i="1"/>
  <c r="H10621" i="1"/>
  <c r="F10622" i="1"/>
  <c r="G10622" i="1"/>
  <c r="H10622" i="1"/>
  <c r="F10623" i="1"/>
  <c r="G10623" i="1"/>
  <c r="H10623" i="1"/>
  <c r="F10624" i="1"/>
  <c r="G10624" i="1"/>
  <c r="H10624" i="1"/>
  <c r="F10625" i="1"/>
  <c r="G10625" i="1"/>
  <c r="H10625" i="1"/>
  <c r="F10626" i="1"/>
  <c r="G10626" i="1"/>
  <c r="H10626" i="1"/>
  <c r="F10627" i="1"/>
  <c r="G10627" i="1"/>
  <c r="H10627" i="1"/>
  <c r="F10628" i="1"/>
  <c r="G10628" i="1"/>
  <c r="H10628" i="1"/>
  <c r="F10629" i="1"/>
  <c r="G10629" i="1"/>
  <c r="H10629" i="1"/>
  <c r="F10630" i="1"/>
  <c r="G10630" i="1"/>
  <c r="H10630" i="1"/>
  <c r="F10631" i="1"/>
  <c r="G10631" i="1"/>
  <c r="H10631" i="1"/>
  <c r="F10632" i="1"/>
  <c r="G10632" i="1"/>
  <c r="H10632" i="1"/>
  <c r="F10633" i="1"/>
  <c r="G10633" i="1"/>
  <c r="H10633" i="1"/>
  <c r="F10634" i="1"/>
  <c r="G10634" i="1"/>
  <c r="H10634" i="1"/>
  <c r="F10635" i="1"/>
  <c r="G10635" i="1"/>
  <c r="H10635" i="1"/>
  <c r="F10636" i="1"/>
  <c r="G10636" i="1"/>
  <c r="H10636" i="1"/>
  <c r="F10637" i="1"/>
  <c r="G10637" i="1"/>
  <c r="H10637" i="1"/>
  <c r="F10638" i="1"/>
  <c r="G10638" i="1"/>
  <c r="H10638" i="1"/>
  <c r="F10639" i="1"/>
  <c r="G10639" i="1"/>
  <c r="H10639" i="1"/>
  <c r="F10640" i="1"/>
  <c r="G10640" i="1"/>
  <c r="H10640" i="1"/>
  <c r="F10641" i="1"/>
  <c r="G10641" i="1"/>
  <c r="H10641" i="1"/>
  <c r="F10642" i="1"/>
  <c r="G10642" i="1"/>
  <c r="H10642" i="1"/>
  <c r="F10643" i="1"/>
  <c r="G10643" i="1"/>
  <c r="H10643" i="1"/>
  <c r="F10644" i="1"/>
  <c r="G10644" i="1"/>
  <c r="H10644" i="1"/>
  <c r="F10645" i="1"/>
  <c r="G10645" i="1"/>
  <c r="H10645" i="1"/>
  <c r="F10646" i="1"/>
  <c r="G10646" i="1"/>
  <c r="H10646" i="1"/>
  <c r="F10647" i="1"/>
  <c r="G10647" i="1"/>
  <c r="H10647" i="1"/>
  <c r="F10648" i="1"/>
  <c r="G10648" i="1"/>
  <c r="H10648" i="1"/>
  <c r="F10649" i="1"/>
  <c r="G10649" i="1"/>
  <c r="H10649" i="1"/>
  <c r="F10650" i="1"/>
  <c r="G10650" i="1"/>
  <c r="H10650" i="1"/>
  <c r="F10651" i="1"/>
  <c r="G10651" i="1"/>
  <c r="H10651" i="1"/>
  <c r="F10652" i="1"/>
  <c r="G10652" i="1"/>
  <c r="H10652" i="1"/>
  <c r="F10653" i="1"/>
  <c r="G10653" i="1"/>
  <c r="H10653" i="1"/>
  <c r="F10654" i="1"/>
  <c r="G10654" i="1"/>
  <c r="H10654" i="1"/>
  <c r="F10655" i="1"/>
  <c r="G10655" i="1"/>
  <c r="H10655" i="1"/>
  <c r="F10656" i="1"/>
  <c r="G10656" i="1"/>
  <c r="H10656" i="1"/>
  <c r="F10657" i="1"/>
  <c r="G10657" i="1"/>
  <c r="H10657" i="1"/>
  <c r="F10658" i="1"/>
  <c r="G10658" i="1"/>
  <c r="H10658" i="1"/>
  <c r="F10659" i="1"/>
  <c r="G10659" i="1"/>
  <c r="H10659" i="1"/>
  <c r="F10660" i="1"/>
  <c r="G10660" i="1"/>
  <c r="H10660" i="1"/>
  <c r="F10661" i="1"/>
  <c r="G10661" i="1"/>
  <c r="H10661" i="1"/>
  <c r="F10662" i="1"/>
  <c r="G10662" i="1"/>
  <c r="H10662" i="1"/>
  <c r="F10663" i="1"/>
  <c r="G10663" i="1"/>
  <c r="H10663" i="1"/>
  <c r="F10664" i="1"/>
  <c r="G10664" i="1"/>
  <c r="H10664" i="1"/>
  <c r="F10665" i="1"/>
  <c r="G10665" i="1"/>
  <c r="H10665" i="1"/>
  <c r="F10666" i="1"/>
  <c r="G10666" i="1"/>
  <c r="H10666" i="1"/>
  <c r="F10667" i="1"/>
  <c r="G10667" i="1"/>
  <c r="H10667" i="1"/>
  <c r="F10668" i="1"/>
  <c r="G10668" i="1"/>
  <c r="H10668" i="1"/>
  <c r="F10669" i="1"/>
  <c r="G10669" i="1"/>
  <c r="H10669" i="1"/>
  <c r="F10670" i="1"/>
  <c r="G10670" i="1"/>
  <c r="H10670" i="1"/>
  <c r="F10671" i="1"/>
  <c r="G10671" i="1"/>
  <c r="H10671" i="1"/>
  <c r="F10672" i="1"/>
  <c r="G10672" i="1"/>
  <c r="H10672" i="1"/>
  <c r="F10673" i="1"/>
  <c r="G10673" i="1"/>
  <c r="H10673" i="1"/>
  <c r="F10674" i="1"/>
  <c r="G10674" i="1"/>
  <c r="H10674" i="1"/>
  <c r="F10675" i="1"/>
  <c r="G10675" i="1"/>
  <c r="H10675" i="1"/>
  <c r="F10676" i="1"/>
  <c r="G10676" i="1"/>
  <c r="H10676" i="1"/>
  <c r="F10677" i="1"/>
  <c r="G10677" i="1"/>
  <c r="H10677" i="1"/>
  <c r="F10678" i="1"/>
  <c r="G10678" i="1"/>
  <c r="H10678" i="1"/>
  <c r="F10679" i="1"/>
  <c r="G10679" i="1"/>
  <c r="H10679" i="1"/>
  <c r="F10680" i="1"/>
  <c r="G10680" i="1"/>
  <c r="H10680" i="1"/>
  <c r="F10681" i="1"/>
  <c r="G10681" i="1"/>
  <c r="H10681" i="1"/>
  <c r="F10682" i="1"/>
  <c r="G10682" i="1"/>
  <c r="H10682" i="1"/>
  <c r="F10683" i="1"/>
  <c r="G10683" i="1"/>
  <c r="H10683" i="1"/>
  <c r="F10684" i="1"/>
  <c r="G10684" i="1"/>
  <c r="H10684" i="1"/>
  <c r="F10685" i="1"/>
  <c r="G10685" i="1"/>
  <c r="H10685" i="1"/>
  <c r="F10686" i="1"/>
  <c r="G10686" i="1"/>
  <c r="H10686" i="1"/>
  <c r="F10687" i="1"/>
  <c r="G10687" i="1"/>
  <c r="H10687" i="1"/>
  <c r="F10688" i="1"/>
  <c r="G10688" i="1"/>
  <c r="H10688" i="1"/>
  <c r="F10689" i="1"/>
  <c r="G10689" i="1"/>
  <c r="H10689" i="1"/>
  <c r="F10690" i="1"/>
  <c r="G10690" i="1"/>
  <c r="H10690" i="1"/>
  <c r="F10691" i="1"/>
  <c r="G10691" i="1"/>
  <c r="H10691" i="1"/>
  <c r="F10692" i="1"/>
  <c r="G10692" i="1"/>
  <c r="H10692" i="1"/>
  <c r="F10693" i="1"/>
  <c r="G10693" i="1"/>
  <c r="H10693" i="1"/>
  <c r="F10694" i="1"/>
  <c r="G10694" i="1"/>
  <c r="H10694" i="1"/>
  <c r="F10695" i="1"/>
  <c r="G10695" i="1"/>
  <c r="H10695" i="1"/>
  <c r="F10696" i="1"/>
  <c r="G10696" i="1"/>
  <c r="H10696" i="1"/>
  <c r="F10697" i="1"/>
  <c r="G10697" i="1"/>
  <c r="H10697" i="1"/>
  <c r="F10698" i="1"/>
  <c r="G10698" i="1"/>
  <c r="H10698" i="1"/>
  <c r="F10699" i="1"/>
  <c r="G10699" i="1"/>
  <c r="H10699" i="1"/>
  <c r="F10700" i="1"/>
  <c r="G10700" i="1"/>
  <c r="H10700" i="1"/>
  <c r="F10701" i="1"/>
  <c r="G10701" i="1"/>
  <c r="H10701" i="1"/>
  <c r="F10702" i="1"/>
  <c r="G10702" i="1"/>
  <c r="H10702" i="1"/>
  <c r="F10703" i="1"/>
  <c r="G10703" i="1"/>
  <c r="H10703" i="1"/>
  <c r="F10704" i="1"/>
  <c r="G10704" i="1"/>
  <c r="H10704" i="1"/>
  <c r="F10705" i="1"/>
  <c r="G10705" i="1"/>
  <c r="H10705" i="1"/>
  <c r="F10706" i="1"/>
  <c r="G10706" i="1"/>
  <c r="H10706" i="1"/>
  <c r="F10707" i="1"/>
  <c r="G10707" i="1"/>
  <c r="H10707" i="1"/>
  <c r="F10708" i="1"/>
  <c r="G10708" i="1"/>
  <c r="H10708" i="1"/>
  <c r="F10709" i="1"/>
  <c r="G10709" i="1"/>
  <c r="H10709" i="1"/>
  <c r="F10710" i="1"/>
  <c r="G10710" i="1"/>
  <c r="H10710" i="1"/>
  <c r="F10711" i="1"/>
  <c r="G10711" i="1"/>
  <c r="H10711" i="1"/>
  <c r="F10712" i="1"/>
  <c r="G10712" i="1"/>
  <c r="H10712" i="1"/>
  <c r="F10713" i="1"/>
  <c r="G10713" i="1"/>
  <c r="H10713" i="1"/>
  <c r="F10714" i="1"/>
  <c r="G10714" i="1"/>
  <c r="H10714" i="1"/>
  <c r="F10715" i="1"/>
  <c r="G10715" i="1"/>
  <c r="H10715" i="1"/>
  <c r="F10716" i="1"/>
  <c r="G10716" i="1"/>
  <c r="H10716" i="1"/>
  <c r="F10717" i="1"/>
  <c r="G10717" i="1"/>
  <c r="H10717" i="1"/>
  <c r="F10718" i="1"/>
  <c r="G10718" i="1"/>
  <c r="H10718" i="1"/>
  <c r="F10719" i="1"/>
  <c r="G10719" i="1"/>
  <c r="H10719" i="1"/>
  <c r="F10720" i="1"/>
  <c r="G10720" i="1"/>
  <c r="H10720" i="1"/>
  <c r="F10721" i="1"/>
  <c r="G10721" i="1"/>
  <c r="H10721" i="1"/>
  <c r="F10722" i="1"/>
  <c r="G10722" i="1"/>
  <c r="H10722" i="1"/>
  <c r="F10723" i="1"/>
  <c r="G10723" i="1"/>
  <c r="H10723" i="1"/>
  <c r="F10724" i="1"/>
  <c r="G10724" i="1"/>
  <c r="H10724" i="1"/>
  <c r="F10725" i="1"/>
  <c r="G10725" i="1"/>
  <c r="H10725" i="1"/>
  <c r="F10726" i="1"/>
  <c r="G10726" i="1"/>
  <c r="H10726" i="1"/>
  <c r="F10727" i="1"/>
  <c r="G10727" i="1"/>
  <c r="H10727" i="1"/>
  <c r="F10728" i="1"/>
  <c r="G10728" i="1"/>
  <c r="H10728" i="1"/>
  <c r="F10729" i="1"/>
  <c r="G10729" i="1"/>
  <c r="H10729" i="1"/>
  <c r="F10730" i="1"/>
  <c r="G10730" i="1"/>
  <c r="H10730" i="1"/>
  <c r="F10731" i="1"/>
  <c r="G10731" i="1"/>
  <c r="H10731" i="1"/>
  <c r="F10732" i="1"/>
  <c r="G10732" i="1"/>
  <c r="H10732" i="1"/>
  <c r="F10733" i="1"/>
  <c r="G10733" i="1"/>
  <c r="H10733" i="1"/>
  <c r="F10734" i="1"/>
  <c r="G10734" i="1"/>
  <c r="H10734" i="1"/>
  <c r="F10735" i="1"/>
  <c r="G10735" i="1"/>
  <c r="H10735" i="1"/>
  <c r="F10736" i="1"/>
  <c r="G10736" i="1"/>
  <c r="H10736" i="1"/>
  <c r="F10737" i="1"/>
  <c r="G10737" i="1"/>
  <c r="H10737" i="1"/>
  <c r="F10738" i="1"/>
  <c r="G10738" i="1"/>
  <c r="H10738" i="1"/>
  <c r="F10739" i="1"/>
  <c r="G10739" i="1"/>
  <c r="H10739" i="1"/>
  <c r="F10740" i="1"/>
  <c r="G10740" i="1"/>
  <c r="H10740" i="1"/>
  <c r="F10741" i="1"/>
  <c r="G10741" i="1"/>
  <c r="H10741" i="1"/>
  <c r="F10742" i="1"/>
  <c r="G10742" i="1"/>
  <c r="H10742" i="1"/>
  <c r="F10743" i="1"/>
  <c r="G10743" i="1"/>
  <c r="H10743" i="1"/>
  <c r="F10744" i="1"/>
  <c r="G10744" i="1"/>
  <c r="H10744" i="1"/>
  <c r="F10745" i="1"/>
  <c r="G10745" i="1"/>
  <c r="H10745" i="1"/>
  <c r="F10746" i="1"/>
  <c r="G10746" i="1"/>
  <c r="H10746" i="1"/>
  <c r="F10747" i="1"/>
  <c r="G10747" i="1"/>
  <c r="H10747" i="1"/>
  <c r="F10748" i="1"/>
  <c r="G10748" i="1"/>
  <c r="H10748" i="1"/>
  <c r="F10749" i="1"/>
  <c r="G10749" i="1"/>
  <c r="H10749" i="1"/>
  <c r="F10750" i="1"/>
  <c r="G10750" i="1"/>
  <c r="H10750" i="1"/>
  <c r="F10751" i="1"/>
  <c r="G10751" i="1"/>
  <c r="H10751" i="1"/>
  <c r="F10752" i="1"/>
  <c r="G10752" i="1"/>
  <c r="H10752" i="1"/>
  <c r="F10753" i="1"/>
  <c r="G10753" i="1"/>
  <c r="H10753" i="1"/>
  <c r="F10754" i="1"/>
  <c r="G10754" i="1"/>
  <c r="H10754" i="1"/>
  <c r="F10755" i="1"/>
  <c r="G10755" i="1"/>
  <c r="H10755" i="1"/>
  <c r="F10756" i="1"/>
  <c r="G10756" i="1"/>
  <c r="H10756" i="1"/>
  <c r="F10757" i="1"/>
  <c r="G10757" i="1"/>
  <c r="H10757" i="1"/>
  <c r="F10758" i="1"/>
  <c r="G10758" i="1"/>
  <c r="H10758" i="1"/>
  <c r="F10759" i="1"/>
  <c r="G10759" i="1"/>
  <c r="H10759" i="1"/>
  <c r="F10760" i="1"/>
  <c r="G10760" i="1"/>
  <c r="H10760" i="1"/>
  <c r="F10761" i="1"/>
  <c r="G10761" i="1"/>
  <c r="H10761" i="1"/>
  <c r="F10762" i="1"/>
  <c r="G10762" i="1"/>
  <c r="H10762" i="1"/>
  <c r="F10763" i="1"/>
  <c r="G10763" i="1"/>
  <c r="H10763" i="1"/>
  <c r="F10764" i="1"/>
  <c r="G10764" i="1"/>
  <c r="H10764" i="1"/>
  <c r="F10765" i="1"/>
  <c r="G10765" i="1"/>
  <c r="H10765" i="1"/>
  <c r="F10766" i="1"/>
  <c r="G10766" i="1"/>
  <c r="H10766" i="1"/>
  <c r="F10767" i="1"/>
  <c r="G10767" i="1"/>
  <c r="H10767" i="1"/>
  <c r="F10768" i="1"/>
  <c r="G10768" i="1"/>
  <c r="H10768" i="1"/>
  <c r="F10769" i="1"/>
  <c r="G10769" i="1"/>
  <c r="H10769" i="1"/>
  <c r="F10770" i="1"/>
  <c r="G10770" i="1"/>
  <c r="H10770" i="1"/>
  <c r="F10771" i="1"/>
  <c r="G10771" i="1"/>
  <c r="H10771" i="1"/>
  <c r="F10772" i="1"/>
  <c r="G10772" i="1"/>
  <c r="H10772" i="1"/>
  <c r="F10773" i="1"/>
  <c r="G10773" i="1"/>
  <c r="H10773" i="1"/>
  <c r="F10774" i="1"/>
  <c r="G10774" i="1"/>
  <c r="H10774" i="1"/>
  <c r="F10775" i="1"/>
  <c r="G10775" i="1"/>
  <c r="H10775" i="1"/>
  <c r="F10776" i="1"/>
  <c r="G10776" i="1"/>
  <c r="H10776" i="1"/>
  <c r="F10777" i="1"/>
  <c r="G10777" i="1"/>
  <c r="H10777" i="1"/>
  <c r="F10778" i="1"/>
  <c r="G10778" i="1"/>
  <c r="H10778" i="1"/>
  <c r="F10779" i="1"/>
  <c r="G10779" i="1"/>
  <c r="H10779" i="1"/>
  <c r="F10780" i="1"/>
  <c r="G10780" i="1"/>
  <c r="H10780" i="1"/>
  <c r="F10781" i="1"/>
  <c r="G10781" i="1"/>
  <c r="H10781" i="1"/>
  <c r="F10782" i="1"/>
  <c r="G10782" i="1"/>
  <c r="H10782" i="1"/>
  <c r="F10783" i="1"/>
  <c r="G10783" i="1"/>
  <c r="H10783" i="1"/>
  <c r="F10784" i="1"/>
  <c r="G10784" i="1"/>
  <c r="H10784" i="1"/>
  <c r="F10785" i="1"/>
  <c r="G10785" i="1"/>
  <c r="H10785" i="1"/>
  <c r="F10786" i="1"/>
  <c r="G10786" i="1"/>
  <c r="H10786" i="1"/>
  <c r="F10787" i="1"/>
  <c r="G10787" i="1"/>
  <c r="H10787" i="1"/>
  <c r="F10788" i="1"/>
  <c r="G10788" i="1"/>
  <c r="H10788" i="1"/>
  <c r="F10789" i="1"/>
  <c r="G10789" i="1"/>
  <c r="H10789" i="1"/>
  <c r="F10790" i="1"/>
  <c r="G10790" i="1"/>
  <c r="H10790" i="1"/>
  <c r="F10791" i="1"/>
  <c r="G10791" i="1"/>
  <c r="H10791" i="1"/>
  <c r="F10792" i="1"/>
  <c r="G10792" i="1"/>
  <c r="H10792" i="1"/>
  <c r="F10793" i="1"/>
  <c r="G10793" i="1"/>
  <c r="H10793" i="1"/>
  <c r="F10794" i="1"/>
  <c r="G10794" i="1"/>
  <c r="H10794" i="1"/>
  <c r="F10795" i="1"/>
  <c r="G10795" i="1"/>
  <c r="H10795" i="1"/>
  <c r="F10796" i="1"/>
  <c r="G10796" i="1"/>
  <c r="H10796" i="1"/>
  <c r="F10797" i="1"/>
  <c r="G10797" i="1"/>
  <c r="H10797" i="1"/>
  <c r="F10798" i="1"/>
  <c r="G10798" i="1"/>
  <c r="H10798" i="1"/>
  <c r="F10799" i="1"/>
  <c r="G10799" i="1"/>
  <c r="H10799" i="1"/>
  <c r="F10800" i="1"/>
  <c r="G10800" i="1"/>
  <c r="H10800" i="1"/>
  <c r="F10801" i="1"/>
  <c r="G10801" i="1"/>
  <c r="H10801" i="1"/>
  <c r="F10802" i="1"/>
  <c r="G10802" i="1"/>
  <c r="H10802" i="1"/>
  <c r="F10803" i="1"/>
  <c r="G10803" i="1"/>
  <c r="H10803" i="1"/>
  <c r="F10804" i="1"/>
  <c r="G10804" i="1"/>
  <c r="H10804" i="1"/>
  <c r="F10805" i="1"/>
  <c r="G10805" i="1"/>
  <c r="H10805" i="1"/>
  <c r="F10806" i="1"/>
  <c r="G10806" i="1"/>
  <c r="H10806" i="1"/>
  <c r="F10807" i="1"/>
  <c r="G10807" i="1"/>
  <c r="H10807" i="1"/>
  <c r="F10808" i="1"/>
  <c r="G10808" i="1"/>
  <c r="H10808" i="1"/>
  <c r="F10809" i="1"/>
  <c r="G10809" i="1"/>
  <c r="H10809" i="1"/>
  <c r="F10810" i="1"/>
  <c r="G10810" i="1"/>
  <c r="H10810" i="1"/>
  <c r="F10811" i="1"/>
  <c r="G10811" i="1"/>
  <c r="H10811" i="1"/>
  <c r="F10812" i="1"/>
  <c r="G10812" i="1"/>
  <c r="H10812" i="1"/>
  <c r="F10813" i="1"/>
  <c r="G10813" i="1"/>
  <c r="H10813" i="1"/>
  <c r="F10814" i="1"/>
  <c r="G10814" i="1"/>
  <c r="H10814" i="1"/>
  <c r="F10815" i="1"/>
  <c r="G10815" i="1"/>
  <c r="H10815" i="1"/>
  <c r="F10816" i="1"/>
  <c r="G10816" i="1"/>
  <c r="H10816" i="1"/>
  <c r="F10817" i="1"/>
  <c r="G10817" i="1"/>
  <c r="H10817" i="1"/>
  <c r="F10818" i="1"/>
  <c r="G10818" i="1"/>
  <c r="H10818" i="1"/>
  <c r="F10819" i="1"/>
  <c r="G10819" i="1"/>
  <c r="H10819" i="1"/>
  <c r="F10820" i="1"/>
  <c r="G10820" i="1"/>
  <c r="H10820" i="1"/>
  <c r="F10821" i="1"/>
  <c r="G10821" i="1"/>
  <c r="H10821" i="1"/>
  <c r="F10822" i="1"/>
  <c r="G10822" i="1"/>
  <c r="H10822" i="1"/>
  <c r="F10823" i="1"/>
  <c r="G10823" i="1"/>
  <c r="H10823" i="1"/>
  <c r="F10824" i="1"/>
  <c r="G10824" i="1"/>
  <c r="H10824" i="1"/>
  <c r="F10825" i="1"/>
  <c r="G10825" i="1"/>
  <c r="H10825" i="1"/>
  <c r="F10826" i="1"/>
  <c r="G10826" i="1"/>
  <c r="H10826" i="1"/>
  <c r="F10827" i="1"/>
  <c r="G10827" i="1"/>
  <c r="H10827" i="1"/>
  <c r="F10828" i="1"/>
  <c r="G10828" i="1"/>
  <c r="H10828" i="1"/>
  <c r="F10829" i="1"/>
  <c r="G10829" i="1"/>
  <c r="H10829" i="1"/>
  <c r="F10830" i="1"/>
  <c r="G10830" i="1"/>
  <c r="H10830" i="1"/>
  <c r="F10831" i="1"/>
  <c r="G10831" i="1"/>
  <c r="H10831" i="1"/>
  <c r="F10832" i="1"/>
  <c r="G10832" i="1"/>
  <c r="H10832" i="1"/>
  <c r="F10833" i="1"/>
  <c r="G10833" i="1"/>
  <c r="H10833" i="1"/>
  <c r="F10834" i="1"/>
  <c r="G10834" i="1"/>
  <c r="H10834" i="1"/>
  <c r="F10835" i="1"/>
  <c r="G10835" i="1"/>
  <c r="H10835" i="1"/>
  <c r="F10836" i="1"/>
  <c r="G10836" i="1"/>
  <c r="H10836" i="1"/>
  <c r="F10837" i="1"/>
  <c r="G10837" i="1"/>
  <c r="H10837" i="1"/>
  <c r="F10838" i="1"/>
  <c r="G10838" i="1"/>
  <c r="H10838" i="1"/>
  <c r="F10839" i="1"/>
  <c r="G10839" i="1"/>
  <c r="H10839" i="1"/>
  <c r="F10840" i="1"/>
  <c r="G10840" i="1"/>
  <c r="H10840" i="1"/>
  <c r="F10841" i="1"/>
  <c r="G10841" i="1"/>
  <c r="H10841" i="1"/>
  <c r="F10842" i="1"/>
  <c r="G10842" i="1"/>
  <c r="H10842" i="1"/>
  <c r="F10843" i="1"/>
  <c r="G10843" i="1"/>
  <c r="H10843" i="1"/>
  <c r="F10844" i="1"/>
  <c r="G10844" i="1"/>
  <c r="H10844" i="1"/>
  <c r="F10845" i="1"/>
  <c r="G10845" i="1"/>
  <c r="H10845" i="1"/>
  <c r="F10846" i="1"/>
  <c r="G10846" i="1"/>
  <c r="H10846" i="1"/>
  <c r="F10847" i="1"/>
  <c r="G10847" i="1"/>
  <c r="H10847" i="1"/>
  <c r="F10848" i="1"/>
  <c r="G10848" i="1"/>
  <c r="H10848" i="1"/>
  <c r="F10849" i="1"/>
  <c r="G10849" i="1"/>
  <c r="H10849" i="1"/>
  <c r="F10850" i="1"/>
  <c r="G10850" i="1"/>
  <c r="H10850" i="1"/>
  <c r="F10851" i="1"/>
  <c r="G10851" i="1"/>
  <c r="H10851" i="1"/>
  <c r="F10852" i="1"/>
  <c r="G10852" i="1"/>
  <c r="H10852" i="1"/>
  <c r="F10853" i="1"/>
  <c r="G10853" i="1"/>
  <c r="H10853" i="1"/>
  <c r="F10854" i="1"/>
  <c r="G10854" i="1"/>
  <c r="H10854" i="1"/>
  <c r="F10855" i="1"/>
  <c r="G10855" i="1"/>
  <c r="H10855" i="1"/>
  <c r="F10856" i="1"/>
  <c r="G10856" i="1"/>
  <c r="H10856" i="1"/>
  <c r="F10857" i="1"/>
  <c r="G10857" i="1"/>
  <c r="H10857" i="1"/>
  <c r="F10858" i="1"/>
  <c r="G10858" i="1"/>
  <c r="H10858" i="1"/>
  <c r="F10859" i="1"/>
  <c r="G10859" i="1"/>
  <c r="H10859" i="1"/>
  <c r="F10860" i="1"/>
  <c r="G10860" i="1"/>
  <c r="H10860" i="1"/>
  <c r="F10861" i="1"/>
  <c r="G10861" i="1"/>
  <c r="H10861" i="1"/>
  <c r="F10862" i="1"/>
  <c r="G10862" i="1"/>
  <c r="H10862" i="1"/>
  <c r="F10863" i="1"/>
  <c r="G10863" i="1"/>
  <c r="H10863" i="1"/>
  <c r="F10864" i="1"/>
  <c r="G10864" i="1"/>
  <c r="H10864" i="1"/>
  <c r="F10865" i="1"/>
  <c r="G10865" i="1"/>
  <c r="H10865" i="1"/>
  <c r="F10866" i="1"/>
  <c r="G10866" i="1"/>
  <c r="H10866" i="1"/>
  <c r="F10867" i="1"/>
  <c r="G10867" i="1"/>
  <c r="H10867" i="1"/>
  <c r="F10868" i="1"/>
  <c r="G10868" i="1"/>
  <c r="H10868" i="1"/>
  <c r="F10869" i="1"/>
  <c r="G10869" i="1"/>
  <c r="H10869" i="1"/>
  <c r="F10870" i="1"/>
  <c r="G10870" i="1"/>
  <c r="H10870" i="1"/>
  <c r="F10871" i="1"/>
  <c r="G10871" i="1"/>
  <c r="H10871" i="1"/>
  <c r="F10872" i="1"/>
  <c r="G10872" i="1"/>
  <c r="H10872" i="1"/>
  <c r="F10873" i="1"/>
  <c r="G10873" i="1"/>
  <c r="H10873" i="1"/>
  <c r="F10874" i="1"/>
  <c r="G10874" i="1"/>
  <c r="H10874" i="1"/>
  <c r="F10875" i="1"/>
  <c r="G10875" i="1"/>
  <c r="H10875" i="1"/>
  <c r="F10876" i="1"/>
  <c r="G10876" i="1"/>
  <c r="H10876" i="1"/>
  <c r="F10877" i="1"/>
  <c r="G10877" i="1"/>
  <c r="H10877" i="1"/>
  <c r="F10878" i="1"/>
  <c r="G10878" i="1"/>
  <c r="H10878" i="1"/>
  <c r="F10879" i="1"/>
  <c r="G10879" i="1"/>
  <c r="H10879" i="1"/>
  <c r="F10880" i="1"/>
  <c r="G10880" i="1"/>
  <c r="H10880" i="1"/>
  <c r="F10881" i="1"/>
  <c r="G10881" i="1"/>
  <c r="H10881" i="1"/>
  <c r="F10882" i="1"/>
  <c r="G10882" i="1"/>
  <c r="H10882" i="1"/>
  <c r="F10883" i="1"/>
  <c r="G10883" i="1"/>
  <c r="H10883" i="1"/>
  <c r="F10884" i="1"/>
  <c r="G10884" i="1"/>
  <c r="H10884" i="1"/>
  <c r="F10885" i="1"/>
  <c r="G10885" i="1"/>
  <c r="H10885" i="1"/>
  <c r="F10886" i="1"/>
  <c r="G10886" i="1"/>
  <c r="H10886" i="1"/>
  <c r="F10887" i="1"/>
  <c r="G10887" i="1"/>
  <c r="H10887" i="1"/>
  <c r="F10888" i="1"/>
  <c r="G10888" i="1"/>
  <c r="H10888" i="1"/>
  <c r="F10889" i="1"/>
  <c r="G10889" i="1"/>
  <c r="H10889" i="1"/>
  <c r="F10890" i="1"/>
  <c r="G10890" i="1"/>
  <c r="H10890" i="1"/>
  <c r="F10891" i="1"/>
  <c r="G10891" i="1"/>
  <c r="H10891" i="1"/>
  <c r="F10892" i="1"/>
  <c r="G10892" i="1"/>
  <c r="H10892" i="1"/>
  <c r="F10893" i="1"/>
  <c r="G10893" i="1"/>
  <c r="H10893" i="1"/>
  <c r="F10894" i="1"/>
  <c r="G10894" i="1"/>
  <c r="H10894" i="1"/>
  <c r="F10895" i="1"/>
  <c r="G10895" i="1"/>
  <c r="H10895" i="1"/>
  <c r="F10896" i="1"/>
  <c r="G10896" i="1"/>
  <c r="H10896" i="1"/>
  <c r="F10897" i="1"/>
  <c r="G10897" i="1"/>
  <c r="H10897" i="1"/>
  <c r="F10898" i="1"/>
  <c r="G10898" i="1"/>
  <c r="H10898" i="1"/>
  <c r="F10899" i="1"/>
  <c r="G10899" i="1"/>
  <c r="H10899" i="1"/>
  <c r="F10900" i="1"/>
  <c r="G10900" i="1"/>
  <c r="H10900" i="1"/>
  <c r="F10901" i="1"/>
  <c r="G10901" i="1"/>
  <c r="H10901" i="1"/>
  <c r="F10902" i="1"/>
  <c r="G10902" i="1"/>
  <c r="H10902" i="1"/>
  <c r="F10903" i="1"/>
  <c r="G10903" i="1"/>
  <c r="H10903" i="1"/>
  <c r="F10904" i="1"/>
  <c r="G10904" i="1"/>
  <c r="H10904" i="1"/>
  <c r="F10905" i="1"/>
  <c r="G10905" i="1"/>
  <c r="H10905" i="1"/>
  <c r="F10906" i="1"/>
  <c r="G10906" i="1"/>
  <c r="H10906" i="1"/>
  <c r="F10907" i="1"/>
  <c r="G10907" i="1"/>
  <c r="H10907" i="1"/>
  <c r="F10908" i="1"/>
  <c r="G10908" i="1"/>
  <c r="H10908" i="1"/>
  <c r="F10909" i="1"/>
  <c r="G10909" i="1"/>
  <c r="H10909" i="1"/>
  <c r="F10910" i="1"/>
  <c r="G10910" i="1"/>
  <c r="H10910" i="1"/>
  <c r="F10911" i="1"/>
  <c r="G10911" i="1"/>
  <c r="H10911" i="1"/>
  <c r="F10912" i="1"/>
  <c r="G10912" i="1"/>
  <c r="H10912" i="1"/>
  <c r="F10913" i="1"/>
  <c r="G10913" i="1"/>
  <c r="H10913" i="1"/>
  <c r="F10914" i="1"/>
  <c r="G10914" i="1"/>
  <c r="H10914" i="1"/>
  <c r="F10915" i="1"/>
  <c r="G10915" i="1"/>
  <c r="H10915" i="1"/>
  <c r="F10916" i="1"/>
  <c r="G10916" i="1"/>
  <c r="H10916" i="1"/>
  <c r="F10917" i="1"/>
  <c r="G10917" i="1"/>
  <c r="H10917" i="1"/>
  <c r="F10918" i="1"/>
  <c r="G10918" i="1"/>
  <c r="H10918" i="1"/>
  <c r="F10919" i="1"/>
  <c r="G10919" i="1"/>
  <c r="H10919" i="1"/>
  <c r="F10920" i="1"/>
  <c r="G10920" i="1"/>
  <c r="H10920" i="1"/>
  <c r="F10921" i="1"/>
  <c r="G10921" i="1"/>
  <c r="H10921" i="1"/>
  <c r="F10922" i="1"/>
  <c r="G10922" i="1"/>
  <c r="H10922" i="1"/>
  <c r="F10923" i="1"/>
  <c r="G10923" i="1"/>
  <c r="H10923" i="1"/>
  <c r="F10924" i="1"/>
  <c r="G10924" i="1"/>
  <c r="H10924" i="1"/>
  <c r="F10925" i="1"/>
  <c r="G10925" i="1"/>
  <c r="H10925" i="1"/>
  <c r="F10926" i="1"/>
  <c r="G10926" i="1"/>
  <c r="H10926" i="1"/>
  <c r="F10927" i="1"/>
  <c r="G10927" i="1"/>
  <c r="H10927" i="1"/>
  <c r="F10928" i="1"/>
  <c r="G10928" i="1"/>
  <c r="H10928" i="1"/>
  <c r="F10929" i="1"/>
  <c r="G10929" i="1"/>
  <c r="H10929" i="1"/>
  <c r="F10930" i="1"/>
  <c r="G10930" i="1"/>
  <c r="H10930" i="1"/>
  <c r="F10931" i="1"/>
  <c r="G10931" i="1"/>
  <c r="H10931" i="1"/>
  <c r="F10932" i="1"/>
  <c r="G10932" i="1"/>
  <c r="H10932" i="1"/>
  <c r="F10933" i="1"/>
  <c r="G10933" i="1"/>
  <c r="H10933" i="1"/>
  <c r="F10934" i="1"/>
  <c r="G10934" i="1"/>
  <c r="H10934" i="1"/>
  <c r="F10935" i="1"/>
  <c r="G10935" i="1"/>
  <c r="H10935" i="1"/>
  <c r="F10936" i="1"/>
  <c r="G10936" i="1"/>
  <c r="H10936" i="1"/>
  <c r="F10937" i="1"/>
  <c r="G10937" i="1"/>
  <c r="H10937" i="1"/>
  <c r="F10938" i="1"/>
  <c r="G10938" i="1"/>
  <c r="H10938" i="1"/>
  <c r="F10939" i="1"/>
  <c r="G10939" i="1"/>
  <c r="H10939" i="1"/>
  <c r="F10940" i="1"/>
  <c r="G10940" i="1"/>
  <c r="H10940" i="1"/>
  <c r="F10941" i="1"/>
  <c r="G10941" i="1"/>
  <c r="H10941" i="1"/>
  <c r="F10942" i="1"/>
  <c r="G10942" i="1"/>
  <c r="H10942" i="1"/>
  <c r="F10943" i="1"/>
  <c r="G10943" i="1"/>
  <c r="H10943" i="1"/>
  <c r="F10944" i="1"/>
  <c r="G10944" i="1"/>
  <c r="H10944" i="1"/>
  <c r="F10945" i="1"/>
  <c r="G10945" i="1"/>
  <c r="H10945" i="1"/>
  <c r="F10946" i="1"/>
  <c r="G10946" i="1"/>
  <c r="H10946" i="1"/>
  <c r="F10947" i="1"/>
  <c r="G10947" i="1"/>
  <c r="H10947" i="1"/>
  <c r="F10948" i="1"/>
  <c r="G10948" i="1"/>
  <c r="H10948" i="1"/>
  <c r="F10949" i="1"/>
  <c r="G10949" i="1"/>
  <c r="H10949" i="1"/>
  <c r="F10950" i="1"/>
  <c r="G10950" i="1"/>
  <c r="H10950" i="1"/>
  <c r="F10951" i="1"/>
  <c r="G10951" i="1"/>
  <c r="H10951" i="1"/>
  <c r="F10952" i="1"/>
  <c r="G10952" i="1"/>
  <c r="H10952" i="1"/>
  <c r="F10953" i="1"/>
  <c r="G10953" i="1"/>
  <c r="H10953" i="1"/>
  <c r="F10954" i="1"/>
  <c r="G10954" i="1"/>
  <c r="H10954" i="1"/>
  <c r="F10955" i="1"/>
  <c r="G10955" i="1"/>
  <c r="H10955" i="1"/>
  <c r="F10956" i="1"/>
  <c r="G10956" i="1"/>
  <c r="H10956" i="1"/>
  <c r="F10957" i="1"/>
  <c r="G10957" i="1"/>
  <c r="H10957" i="1"/>
  <c r="F10958" i="1"/>
  <c r="G10958" i="1"/>
  <c r="H10958" i="1"/>
  <c r="F10959" i="1"/>
  <c r="G10959" i="1"/>
  <c r="H10959" i="1"/>
  <c r="F10960" i="1"/>
  <c r="G10960" i="1"/>
  <c r="H10960" i="1"/>
  <c r="F10961" i="1"/>
  <c r="G10961" i="1"/>
  <c r="H10961" i="1"/>
  <c r="F10962" i="1"/>
  <c r="G10962" i="1"/>
  <c r="H10962" i="1"/>
  <c r="F10963" i="1"/>
  <c r="G10963" i="1"/>
  <c r="H10963" i="1"/>
  <c r="F10964" i="1"/>
  <c r="G10964" i="1"/>
  <c r="H10964" i="1"/>
  <c r="F10965" i="1"/>
  <c r="G10965" i="1"/>
  <c r="H10965" i="1"/>
  <c r="F10966" i="1"/>
  <c r="G10966" i="1"/>
  <c r="H10966" i="1"/>
  <c r="F10967" i="1"/>
  <c r="G10967" i="1"/>
  <c r="H10967" i="1"/>
  <c r="F10968" i="1"/>
  <c r="G10968" i="1"/>
  <c r="H10968" i="1"/>
  <c r="F10969" i="1"/>
  <c r="G10969" i="1"/>
  <c r="H10969" i="1"/>
  <c r="F10970" i="1"/>
  <c r="G10970" i="1"/>
  <c r="H10970" i="1"/>
  <c r="F10971" i="1"/>
  <c r="G10971" i="1"/>
  <c r="H10971" i="1"/>
  <c r="F10972" i="1"/>
  <c r="G10972" i="1"/>
  <c r="H10972" i="1"/>
  <c r="F10973" i="1"/>
  <c r="G10973" i="1"/>
  <c r="H10973" i="1"/>
  <c r="F10974" i="1"/>
  <c r="G10974" i="1"/>
  <c r="H10974" i="1"/>
  <c r="F10975" i="1"/>
  <c r="G10975" i="1"/>
  <c r="H10975" i="1"/>
  <c r="F10976" i="1"/>
  <c r="G10976" i="1"/>
  <c r="H10976" i="1"/>
  <c r="F10977" i="1"/>
  <c r="G10977" i="1"/>
  <c r="H10977" i="1"/>
  <c r="F10978" i="1"/>
  <c r="G10978" i="1"/>
  <c r="H10978" i="1"/>
  <c r="F10979" i="1"/>
  <c r="G10979" i="1"/>
  <c r="H10979" i="1"/>
  <c r="F10980" i="1"/>
  <c r="G10980" i="1"/>
  <c r="H10980" i="1"/>
  <c r="F10981" i="1"/>
  <c r="G10981" i="1"/>
  <c r="H10981" i="1"/>
  <c r="F10982" i="1"/>
  <c r="G10982" i="1"/>
  <c r="H10982" i="1"/>
  <c r="F10983" i="1"/>
  <c r="G10983" i="1"/>
  <c r="H10983" i="1"/>
  <c r="F10984" i="1"/>
  <c r="G10984" i="1"/>
  <c r="H10984" i="1"/>
  <c r="F10985" i="1"/>
  <c r="G10985" i="1"/>
  <c r="H10985" i="1"/>
  <c r="F10986" i="1"/>
  <c r="G10986" i="1"/>
  <c r="H10986" i="1"/>
  <c r="F10987" i="1"/>
  <c r="G10987" i="1"/>
  <c r="H10987" i="1"/>
  <c r="F10988" i="1"/>
  <c r="G10988" i="1"/>
  <c r="H10988" i="1"/>
  <c r="F10989" i="1"/>
  <c r="G10989" i="1"/>
  <c r="H10989" i="1"/>
  <c r="F10990" i="1"/>
  <c r="G10990" i="1"/>
  <c r="H10990" i="1"/>
  <c r="F10991" i="1"/>
  <c r="G10991" i="1"/>
  <c r="H10991" i="1"/>
  <c r="F10992" i="1"/>
  <c r="G10992" i="1"/>
  <c r="H10992" i="1"/>
  <c r="F10993" i="1"/>
  <c r="G10993" i="1"/>
  <c r="H10993" i="1"/>
  <c r="F10994" i="1"/>
  <c r="G10994" i="1"/>
  <c r="H10994" i="1"/>
  <c r="F10995" i="1"/>
  <c r="G10995" i="1"/>
  <c r="H10995" i="1"/>
  <c r="F10996" i="1"/>
  <c r="G10996" i="1"/>
  <c r="H10996" i="1"/>
  <c r="F10997" i="1"/>
  <c r="G10997" i="1"/>
  <c r="H10997" i="1"/>
  <c r="F10998" i="1"/>
  <c r="G10998" i="1"/>
  <c r="H10998" i="1"/>
  <c r="F10999" i="1"/>
  <c r="G10999" i="1"/>
  <c r="H10999" i="1"/>
  <c r="F11000" i="1"/>
  <c r="G11000" i="1"/>
  <c r="H11000" i="1"/>
  <c r="F11001" i="1"/>
  <c r="G11001" i="1"/>
  <c r="H11001" i="1"/>
  <c r="F11002" i="1"/>
  <c r="G11002" i="1"/>
  <c r="H11002" i="1"/>
  <c r="F11003" i="1"/>
  <c r="G11003" i="1"/>
  <c r="H11003" i="1"/>
  <c r="F11004" i="1"/>
  <c r="G11004" i="1"/>
  <c r="H11004" i="1"/>
  <c r="F11005" i="1"/>
  <c r="G11005" i="1"/>
  <c r="H11005" i="1"/>
  <c r="F11006" i="1"/>
  <c r="G11006" i="1"/>
  <c r="H11006" i="1"/>
  <c r="F11007" i="1"/>
  <c r="G11007" i="1"/>
  <c r="H11007" i="1"/>
  <c r="F11008" i="1"/>
  <c r="G11008" i="1"/>
  <c r="H11008" i="1"/>
  <c r="F11009" i="1"/>
  <c r="G11009" i="1"/>
  <c r="H11009" i="1"/>
  <c r="F11010" i="1"/>
  <c r="G11010" i="1"/>
  <c r="H11010" i="1"/>
  <c r="F11011" i="1"/>
  <c r="G11011" i="1"/>
  <c r="H11011" i="1"/>
  <c r="F11012" i="1"/>
  <c r="G11012" i="1"/>
  <c r="H11012" i="1"/>
  <c r="F11013" i="1"/>
  <c r="G11013" i="1"/>
  <c r="H11013" i="1"/>
  <c r="F11014" i="1"/>
  <c r="G11014" i="1"/>
  <c r="H11014" i="1"/>
  <c r="F11015" i="1"/>
  <c r="G11015" i="1"/>
  <c r="H11015" i="1"/>
  <c r="F11016" i="1"/>
  <c r="G11016" i="1"/>
  <c r="H11016" i="1"/>
  <c r="F11017" i="1"/>
  <c r="G11017" i="1"/>
  <c r="H11017" i="1"/>
  <c r="F11018" i="1"/>
  <c r="G11018" i="1"/>
  <c r="H11018" i="1"/>
  <c r="F11019" i="1"/>
  <c r="G11019" i="1"/>
  <c r="H11019" i="1"/>
  <c r="F11020" i="1"/>
  <c r="G11020" i="1"/>
  <c r="H11020" i="1"/>
  <c r="F11021" i="1"/>
  <c r="G11021" i="1"/>
  <c r="H11021" i="1"/>
  <c r="F11022" i="1"/>
  <c r="G11022" i="1"/>
  <c r="H11022" i="1"/>
  <c r="F11023" i="1"/>
  <c r="G11023" i="1"/>
  <c r="H11023" i="1"/>
  <c r="F11024" i="1"/>
  <c r="G11024" i="1"/>
  <c r="H11024" i="1"/>
  <c r="F11025" i="1"/>
  <c r="G11025" i="1"/>
  <c r="H11025" i="1"/>
  <c r="F11026" i="1"/>
  <c r="G11026" i="1"/>
  <c r="H11026" i="1"/>
  <c r="F11027" i="1"/>
  <c r="G11027" i="1"/>
  <c r="H11027" i="1"/>
  <c r="F11028" i="1"/>
  <c r="G11028" i="1"/>
  <c r="H11028" i="1"/>
  <c r="F11029" i="1"/>
  <c r="G11029" i="1"/>
  <c r="H11029" i="1"/>
  <c r="F11030" i="1"/>
  <c r="G11030" i="1"/>
  <c r="H11030" i="1"/>
  <c r="F11031" i="1"/>
  <c r="G11031" i="1"/>
  <c r="H11031" i="1"/>
  <c r="F11032" i="1"/>
  <c r="G11032" i="1"/>
  <c r="H11032" i="1"/>
  <c r="F11033" i="1"/>
  <c r="G11033" i="1"/>
  <c r="H11033" i="1"/>
  <c r="F11034" i="1"/>
  <c r="G11034" i="1"/>
  <c r="H11034" i="1"/>
  <c r="F11035" i="1"/>
  <c r="G11035" i="1"/>
  <c r="H11035" i="1"/>
  <c r="F11036" i="1"/>
  <c r="G11036" i="1"/>
  <c r="H11036" i="1"/>
  <c r="F11037" i="1"/>
  <c r="G11037" i="1"/>
  <c r="H11037" i="1"/>
  <c r="F11038" i="1"/>
  <c r="G11038" i="1"/>
  <c r="H11038" i="1"/>
  <c r="F11039" i="1"/>
  <c r="G11039" i="1"/>
  <c r="H11039" i="1"/>
  <c r="F11040" i="1"/>
  <c r="G11040" i="1"/>
  <c r="H11040" i="1"/>
  <c r="F11041" i="1"/>
  <c r="G11041" i="1"/>
  <c r="H11041" i="1"/>
  <c r="F11042" i="1"/>
  <c r="G11042" i="1"/>
  <c r="H11042" i="1"/>
  <c r="F11043" i="1"/>
  <c r="G11043" i="1"/>
  <c r="H11043" i="1"/>
  <c r="F11044" i="1"/>
  <c r="G11044" i="1"/>
  <c r="H11044" i="1"/>
  <c r="F11045" i="1"/>
  <c r="G11045" i="1"/>
  <c r="H11045" i="1"/>
  <c r="F11046" i="1"/>
  <c r="G11046" i="1"/>
  <c r="H11046" i="1"/>
  <c r="F11047" i="1"/>
  <c r="G11047" i="1"/>
  <c r="H11047" i="1"/>
  <c r="F11048" i="1"/>
  <c r="G11048" i="1"/>
  <c r="H11048" i="1"/>
  <c r="F11049" i="1"/>
  <c r="G11049" i="1"/>
  <c r="H11049" i="1"/>
  <c r="F11050" i="1"/>
  <c r="G11050" i="1"/>
  <c r="H11050" i="1"/>
  <c r="F11051" i="1"/>
  <c r="G11051" i="1"/>
  <c r="H11051" i="1"/>
  <c r="F11052" i="1"/>
  <c r="G11052" i="1"/>
  <c r="H11052" i="1"/>
  <c r="F11053" i="1"/>
  <c r="G11053" i="1"/>
  <c r="H11053" i="1"/>
  <c r="F11054" i="1"/>
  <c r="G11054" i="1"/>
  <c r="H11054" i="1"/>
  <c r="F11055" i="1"/>
  <c r="G11055" i="1"/>
  <c r="H11055" i="1"/>
  <c r="F11056" i="1"/>
  <c r="G11056" i="1"/>
  <c r="H11056" i="1"/>
  <c r="F11057" i="1"/>
  <c r="G11057" i="1"/>
  <c r="H11057" i="1"/>
  <c r="F11058" i="1"/>
  <c r="G11058" i="1"/>
  <c r="H11058" i="1"/>
  <c r="F11059" i="1"/>
  <c r="G11059" i="1"/>
  <c r="H11059" i="1"/>
  <c r="F11060" i="1"/>
  <c r="G11060" i="1"/>
  <c r="H11060" i="1"/>
  <c r="F11061" i="1"/>
  <c r="G11061" i="1"/>
  <c r="H11061" i="1"/>
  <c r="F11062" i="1"/>
  <c r="G11062" i="1"/>
  <c r="H11062" i="1"/>
  <c r="F11063" i="1"/>
  <c r="G11063" i="1"/>
  <c r="H11063" i="1"/>
  <c r="F11064" i="1"/>
  <c r="G11064" i="1"/>
  <c r="H11064" i="1"/>
  <c r="F11065" i="1"/>
  <c r="G11065" i="1"/>
  <c r="H11065" i="1"/>
  <c r="F11066" i="1"/>
  <c r="G11066" i="1"/>
  <c r="H11066" i="1"/>
  <c r="F11067" i="1"/>
  <c r="G11067" i="1"/>
  <c r="H11067" i="1"/>
  <c r="F11068" i="1"/>
  <c r="G11068" i="1"/>
  <c r="H11068" i="1"/>
  <c r="F11069" i="1"/>
  <c r="G11069" i="1"/>
  <c r="H11069" i="1"/>
  <c r="F11070" i="1"/>
  <c r="G11070" i="1"/>
  <c r="H11070" i="1"/>
  <c r="F11071" i="1"/>
  <c r="G11071" i="1"/>
  <c r="H11071" i="1"/>
  <c r="F11072" i="1"/>
  <c r="G11072" i="1"/>
  <c r="H11072" i="1"/>
  <c r="F11073" i="1"/>
  <c r="G11073" i="1"/>
  <c r="H11073" i="1"/>
  <c r="F11074" i="1"/>
  <c r="G11074" i="1"/>
  <c r="H11074" i="1"/>
  <c r="F11075" i="1"/>
  <c r="G11075" i="1"/>
  <c r="H11075" i="1"/>
  <c r="F11076" i="1"/>
  <c r="G11076" i="1"/>
  <c r="H11076" i="1"/>
  <c r="F11077" i="1"/>
  <c r="G11077" i="1"/>
  <c r="H11077" i="1"/>
  <c r="F11078" i="1"/>
  <c r="G11078" i="1"/>
  <c r="H11078" i="1"/>
  <c r="F11079" i="1"/>
  <c r="G11079" i="1"/>
  <c r="H11079" i="1"/>
  <c r="F11080" i="1"/>
  <c r="G11080" i="1"/>
  <c r="H11080" i="1"/>
  <c r="F11081" i="1"/>
  <c r="G11081" i="1"/>
  <c r="H11081" i="1"/>
  <c r="F11082" i="1"/>
  <c r="G11082" i="1"/>
  <c r="H11082" i="1"/>
  <c r="F11083" i="1"/>
  <c r="G11083" i="1"/>
  <c r="H11083" i="1"/>
  <c r="F11084" i="1"/>
  <c r="G11084" i="1"/>
  <c r="H11084" i="1"/>
  <c r="F11085" i="1"/>
  <c r="G11085" i="1"/>
  <c r="H11085" i="1"/>
  <c r="F11086" i="1"/>
  <c r="G11086" i="1"/>
  <c r="H11086" i="1"/>
  <c r="F11087" i="1"/>
  <c r="G11087" i="1"/>
  <c r="H11087" i="1"/>
  <c r="F11088" i="1"/>
  <c r="G11088" i="1"/>
  <c r="H11088" i="1"/>
  <c r="F11089" i="1"/>
  <c r="G11089" i="1"/>
  <c r="H11089" i="1"/>
  <c r="F11090" i="1"/>
  <c r="G11090" i="1"/>
  <c r="H11090" i="1"/>
  <c r="F11091" i="1"/>
  <c r="G11091" i="1"/>
  <c r="H11091" i="1"/>
  <c r="F11092" i="1"/>
  <c r="G11092" i="1"/>
  <c r="H11092" i="1"/>
  <c r="F11093" i="1"/>
  <c r="G11093" i="1"/>
  <c r="H11093" i="1"/>
  <c r="F11094" i="1"/>
  <c r="G11094" i="1"/>
  <c r="H11094" i="1"/>
  <c r="F11095" i="1"/>
  <c r="G11095" i="1"/>
  <c r="H11095" i="1"/>
  <c r="F11096" i="1"/>
  <c r="G11096" i="1"/>
  <c r="H11096" i="1"/>
  <c r="F11097" i="1"/>
  <c r="G11097" i="1"/>
  <c r="H11097" i="1"/>
  <c r="F11098" i="1"/>
  <c r="G11098" i="1"/>
  <c r="H11098" i="1"/>
  <c r="F11099" i="1"/>
  <c r="G11099" i="1"/>
  <c r="H11099" i="1"/>
  <c r="F11100" i="1"/>
  <c r="G11100" i="1"/>
  <c r="H11100" i="1"/>
  <c r="F11101" i="1"/>
  <c r="G11101" i="1"/>
  <c r="H11101" i="1"/>
  <c r="F11102" i="1"/>
  <c r="G11102" i="1"/>
  <c r="H11102" i="1"/>
  <c r="F11103" i="1"/>
  <c r="G11103" i="1"/>
  <c r="H11103" i="1"/>
  <c r="F11104" i="1"/>
  <c r="G11104" i="1"/>
  <c r="H11104" i="1"/>
  <c r="F11105" i="1"/>
  <c r="G11105" i="1"/>
  <c r="H11105" i="1"/>
  <c r="F11106" i="1"/>
  <c r="G11106" i="1"/>
  <c r="H11106" i="1"/>
  <c r="F11107" i="1"/>
  <c r="G11107" i="1"/>
  <c r="H11107" i="1"/>
  <c r="F11108" i="1"/>
  <c r="G11108" i="1"/>
  <c r="H11108" i="1"/>
  <c r="F11109" i="1"/>
  <c r="G11109" i="1"/>
  <c r="H11109" i="1"/>
  <c r="F11110" i="1"/>
  <c r="G11110" i="1"/>
  <c r="H11110" i="1"/>
  <c r="F11111" i="1"/>
  <c r="G11111" i="1"/>
  <c r="H11111" i="1"/>
  <c r="F11112" i="1"/>
  <c r="G11112" i="1"/>
  <c r="H11112" i="1"/>
  <c r="F11113" i="1"/>
  <c r="G11113" i="1"/>
  <c r="H11113" i="1"/>
  <c r="F11114" i="1"/>
  <c r="G11114" i="1"/>
  <c r="H11114" i="1"/>
  <c r="F11115" i="1"/>
  <c r="G11115" i="1"/>
  <c r="H11115" i="1"/>
  <c r="F11116" i="1"/>
  <c r="G11116" i="1"/>
  <c r="H11116" i="1"/>
  <c r="F11117" i="1"/>
  <c r="G11117" i="1"/>
  <c r="H11117" i="1"/>
  <c r="F11118" i="1"/>
  <c r="G11118" i="1"/>
  <c r="H11118" i="1"/>
  <c r="F11119" i="1"/>
  <c r="G11119" i="1"/>
  <c r="H11119" i="1"/>
  <c r="F11120" i="1"/>
  <c r="G11120" i="1"/>
  <c r="H11120" i="1"/>
  <c r="F11121" i="1"/>
  <c r="G11121" i="1"/>
  <c r="H11121" i="1"/>
  <c r="F11122" i="1"/>
  <c r="G11122" i="1"/>
  <c r="H11122" i="1"/>
  <c r="F11123" i="1"/>
  <c r="G11123" i="1"/>
  <c r="H11123" i="1"/>
  <c r="F11124" i="1"/>
  <c r="G11124" i="1"/>
  <c r="H11124" i="1"/>
  <c r="F11125" i="1"/>
  <c r="G11125" i="1"/>
  <c r="H11125" i="1"/>
  <c r="F11126" i="1"/>
  <c r="G11126" i="1"/>
  <c r="H11126" i="1"/>
  <c r="F11127" i="1"/>
  <c r="G11127" i="1"/>
  <c r="H11127" i="1"/>
  <c r="F11128" i="1"/>
  <c r="G11128" i="1"/>
  <c r="H11128" i="1"/>
  <c r="F11129" i="1"/>
  <c r="G11129" i="1"/>
  <c r="H11129" i="1"/>
  <c r="F11130" i="1"/>
  <c r="G11130" i="1"/>
  <c r="H11130" i="1"/>
  <c r="F11131" i="1"/>
  <c r="G11131" i="1"/>
  <c r="H11131" i="1"/>
  <c r="F11132" i="1"/>
  <c r="G11132" i="1"/>
  <c r="H11132" i="1"/>
  <c r="F11133" i="1"/>
  <c r="G11133" i="1"/>
  <c r="H11133" i="1"/>
  <c r="F11134" i="1"/>
  <c r="G11134" i="1"/>
  <c r="H11134" i="1"/>
  <c r="F11135" i="1"/>
  <c r="G11135" i="1"/>
  <c r="H11135" i="1"/>
  <c r="F11136" i="1"/>
  <c r="G11136" i="1"/>
  <c r="H11136" i="1"/>
  <c r="F11137" i="1"/>
  <c r="G11137" i="1"/>
  <c r="H11137" i="1"/>
  <c r="F11138" i="1"/>
  <c r="G11138" i="1"/>
  <c r="H11138" i="1"/>
  <c r="F11139" i="1"/>
  <c r="G11139" i="1"/>
  <c r="H11139" i="1"/>
  <c r="F11140" i="1"/>
  <c r="G11140" i="1"/>
  <c r="H11140" i="1"/>
  <c r="F11141" i="1"/>
  <c r="G11141" i="1"/>
  <c r="H11141" i="1"/>
  <c r="F11142" i="1"/>
  <c r="G11142" i="1"/>
  <c r="H11142" i="1"/>
  <c r="F11143" i="1"/>
  <c r="G11143" i="1"/>
  <c r="H11143" i="1"/>
  <c r="F11144" i="1"/>
  <c r="G11144" i="1"/>
  <c r="H11144" i="1"/>
  <c r="F11145" i="1"/>
  <c r="G11145" i="1"/>
  <c r="H11145" i="1"/>
  <c r="F11146" i="1"/>
  <c r="G11146" i="1"/>
  <c r="H11146" i="1"/>
  <c r="F11147" i="1"/>
  <c r="G11147" i="1"/>
  <c r="H11147" i="1"/>
  <c r="F11148" i="1"/>
  <c r="G11148" i="1"/>
  <c r="H11148" i="1"/>
  <c r="F11149" i="1"/>
  <c r="G11149" i="1"/>
  <c r="H11149" i="1"/>
  <c r="F11150" i="1"/>
  <c r="G11150" i="1"/>
  <c r="H11150" i="1"/>
  <c r="F11151" i="1"/>
  <c r="G11151" i="1"/>
  <c r="H11151" i="1"/>
  <c r="F11152" i="1"/>
  <c r="G11152" i="1"/>
  <c r="H11152" i="1"/>
  <c r="F11153" i="1"/>
  <c r="G11153" i="1"/>
  <c r="H11153" i="1"/>
  <c r="F11154" i="1"/>
  <c r="G11154" i="1"/>
  <c r="H11154" i="1"/>
  <c r="F11155" i="1"/>
  <c r="G11155" i="1"/>
  <c r="H11155" i="1"/>
  <c r="F11156" i="1"/>
  <c r="G11156" i="1"/>
  <c r="H11156" i="1"/>
  <c r="F11157" i="1"/>
  <c r="G11157" i="1"/>
  <c r="H11157" i="1"/>
  <c r="F11158" i="1"/>
  <c r="G11158" i="1"/>
  <c r="H11158" i="1"/>
  <c r="F11159" i="1"/>
  <c r="G11159" i="1"/>
  <c r="H11159" i="1"/>
  <c r="F11160" i="1"/>
  <c r="G11160" i="1"/>
  <c r="H11160" i="1"/>
  <c r="F11161" i="1"/>
  <c r="G11161" i="1"/>
  <c r="H11161" i="1"/>
  <c r="F11162" i="1"/>
  <c r="G11162" i="1"/>
  <c r="H11162" i="1"/>
  <c r="F11163" i="1"/>
  <c r="G11163" i="1"/>
  <c r="H11163" i="1"/>
  <c r="F11164" i="1"/>
  <c r="G11164" i="1"/>
  <c r="H11164" i="1"/>
  <c r="F11165" i="1"/>
  <c r="G11165" i="1"/>
  <c r="H11165" i="1"/>
  <c r="F11166" i="1"/>
  <c r="G11166" i="1"/>
  <c r="H11166" i="1"/>
  <c r="F11167" i="1"/>
  <c r="G11167" i="1"/>
  <c r="H11167" i="1"/>
  <c r="F11168" i="1"/>
  <c r="G11168" i="1"/>
  <c r="H11168" i="1"/>
  <c r="F11169" i="1"/>
  <c r="G11169" i="1"/>
  <c r="H11169" i="1"/>
  <c r="F11170" i="1"/>
  <c r="G11170" i="1"/>
  <c r="H11170" i="1"/>
  <c r="F11171" i="1"/>
  <c r="G11171" i="1"/>
  <c r="H11171" i="1"/>
  <c r="F11172" i="1"/>
  <c r="G11172" i="1"/>
  <c r="H11172" i="1"/>
  <c r="F11173" i="1"/>
  <c r="G11173" i="1"/>
  <c r="H11173" i="1"/>
  <c r="F11174" i="1"/>
  <c r="G11174" i="1"/>
  <c r="H11174" i="1"/>
  <c r="F11175" i="1"/>
  <c r="G11175" i="1"/>
  <c r="H11175" i="1"/>
  <c r="F11176" i="1"/>
  <c r="G11176" i="1"/>
  <c r="H11176" i="1"/>
  <c r="F11177" i="1"/>
  <c r="G11177" i="1"/>
  <c r="H11177" i="1"/>
  <c r="F11178" i="1"/>
  <c r="G11178" i="1"/>
  <c r="H11178" i="1"/>
  <c r="F11179" i="1"/>
  <c r="G11179" i="1"/>
  <c r="H11179" i="1"/>
  <c r="F11180" i="1"/>
  <c r="G11180" i="1"/>
  <c r="H11180" i="1"/>
  <c r="F11181" i="1"/>
  <c r="G11181" i="1"/>
  <c r="H11181" i="1"/>
  <c r="F11182" i="1"/>
  <c r="G11182" i="1"/>
  <c r="H11182" i="1"/>
  <c r="F11183" i="1"/>
  <c r="G11183" i="1"/>
  <c r="H11183" i="1"/>
  <c r="F11184" i="1"/>
  <c r="G11184" i="1"/>
  <c r="H11184" i="1"/>
  <c r="F11185" i="1"/>
  <c r="G11185" i="1"/>
  <c r="H11185" i="1"/>
  <c r="F11186" i="1"/>
  <c r="G11186" i="1"/>
  <c r="H11186" i="1"/>
  <c r="F11187" i="1"/>
  <c r="G11187" i="1"/>
  <c r="H11187" i="1"/>
  <c r="F11188" i="1"/>
  <c r="G11188" i="1"/>
  <c r="H11188" i="1"/>
  <c r="F11189" i="1"/>
  <c r="G11189" i="1"/>
  <c r="H11189" i="1"/>
  <c r="F11190" i="1"/>
  <c r="G11190" i="1"/>
  <c r="H11190" i="1"/>
  <c r="F11191" i="1"/>
  <c r="G11191" i="1"/>
  <c r="H11191" i="1"/>
  <c r="F11192" i="1"/>
  <c r="G11192" i="1"/>
  <c r="H11192" i="1"/>
  <c r="F11193" i="1"/>
  <c r="G11193" i="1"/>
  <c r="H11193" i="1"/>
  <c r="F11194" i="1"/>
  <c r="G11194" i="1"/>
  <c r="H11194" i="1"/>
  <c r="F11195" i="1"/>
  <c r="G11195" i="1"/>
  <c r="H11195" i="1"/>
  <c r="F11196" i="1"/>
  <c r="G11196" i="1"/>
  <c r="H11196" i="1"/>
  <c r="F11197" i="1"/>
  <c r="G11197" i="1"/>
  <c r="H11197" i="1"/>
  <c r="F11198" i="1"/>
  <c r="G11198" i="1"/>
  <c r="H11198" i="1"/>
  <c r="F11199" i="1"/>
  <c r="G11199" i="1"/>
  <c r="H11199" i="1"/>
  <c r="F11200" i="1"/>
  <c r="G11200" i="1"/>
  <c r="H11200" i="1"/>
  <c r="F11201" i="1"/>
  <c r="G11201" i="1"/>
  <c r="H11201" i="1"/>
  <c r="F11202" i="1"/>
  <c r="G11202" i="1"/>
  <c r="H11202" i="1"/>
  <c r="F11203" i="1"/>
  <c r="G11203" i="1"/>
  <c r="H11203" i="1"/>
  <c r="F11204" i="1"/>
  <c r="G11204" i="1"/>
  <c r="H11204" i="1"/>
  <c r="F11205" i="1"/>
  <c r="G11205" i="1"/>
  <c r="H11205" i="1"/>
  <c r="F11206" i="1"/>
  <c r="G11206" i="1"/>
  <c r="H11206" i="1"/>
  <c r="F11207" i="1"/>
  <c r="G11207" i="1"/>
  <c r="H11207" i="1"/>
  <c r="F11208" i="1"/>
  <c r="G11208" i="1"/>
  <c r="H11208" i="1"/>
  <c r="F11209" i="1"/>
  <c r="G11209" i="1"/>
  <c r="H11209" i="1"/>
  <c r="F11210" i="1"/>
  <c r="G11210" i="1"/>
  <c r="H11210" i="1"/>
  <c r="F11211" i="1"/>
  <c r="G11211" i="1"/>
  <c r="H11211" i="1"/>
  <c r="F11212" i="1"/>
  <c r="G11212" i="1"/>
  <c r="H11212" i="1"/>
  <c r="F11213" i="1"/>
  <c r="G11213" i="1"/>
  <c r="H11213" i="1"/>
  <c r="F11214" i="1"/>
  <c r="G11214" i="1"/>
  <c r="H11214" i="1"/>
  <c r="F11215" i="1"/>
  <c r="G11215" i="1"/>
  <c r="H11215" i="1"/>
  <c r="F11216" i="1"/>
  <c r="G11216" i="1"/>
  <c r="H11216" i="1"/>
  <c r="F11217" i="1"/>
  <c r="G11217" i="1"/>
  <c r="H11217" i="1"/>
  <c r="F11218" i="1"/>
  <c r="G11218" i="1"/>
  <c r="H11218" i="1"/>
  <c r="F11219" i="1"/>
  <c r="G11219" i="1"/>
  <c r="H11219" i="1"/>
  <c r="F11220" i="1"/>
  <c r="G11220" i="1"/>
  <c r="H11220" i="1"/>
  <c r="F11221" i="1"/>
  <c r="G11221" i="1"/>
  <c r="H11221" i="1"/>
  <c r="F11222" i="1"/>
  <c r="G11222" i="1"/>
  <c r="H11222" i="1"/>
  <c r="F11223" i="1"/>
  <c r="G11223" i="1"/>
  <c r="H11223" i="1"/>
  <c r="F11224" i="1"/>
  <c r="G11224" i="1"/>
  <c r="H11224" i="1"/>
  <c r="F11225" i="1"/>
  <c r="G11225" i="1"/>
  <c r="H11225" i="1"/>
  <c r="F11226" i="1"/>
  <c r="G11226" i="1"/>
  <c r="H11226" i="1"/>
  <c r="F11227" i="1"/>
  <c r="G11227" i="1"/>
  <c r="H11227" i="1"/>
  <c r="F11228" i="1"/>
  <c r="G11228" i="1"/>
  <c r="H11228" i="1"/>
  <c r="F11229" i="1"/>
  <c r="G11229" i="1"/>
  <c r="H11229" i="1"/>
  <c r="F11230" i="1"/>
  <c r="G11230" i="1"/>
  <c r="H11230" i="1"/>
  <c r="F11231" i="1"/>
  <c r="G11231" i="1"/>
  <c r="H11231" i="1"/>
  <c r="F11232" i="1"/>
  <c r="G11232" i="1"/>
  <c r="H11232" i="1"/>
  <c r="F11233" i="1"/>
  <c r="G11233" i="1"/>
  <c r="H11233" i="1"/>
  <c r="F11234" i="1"/>
  <c r="G11234" i="1"/>
  <c r="H11234" i="1"/>
  <c r="F11235" i="1"/>
  <c r="G11235" i="1"/>
  <c r="H11235" i="1"/>
  <c r="F11236" i="1"/>
  <c r="G11236" i="1"/>
  <c r="H11236" i="1"/>
  <c r="F11237" i="1"/>
  <c r="G11237" i="1"/>
  <c r="H11237" i="1"/>
  <c r="F11238" i="1"/>
  <c r="G11238" i="1"/>
  <c r="H11238" i="1"/>
  <c r="F11239" i="1"/>
  <c r="G11239" i="1"/>
  <c r="H11239" i="1"/>
  <c r="F11240" i="1"/>
  <c r="G11240" i="1"/>
  <c r="H11240" i="1"/>
  <c r="F11241" i="1"/>
  <c r="G11241" i="1"/>
  <c r="H11241" i="1"/>
  <c r="F11242" i="1"/>
  <c r="G11242" i="1"/>
  <c r="H11242" i="1"/>
  <c r="F11243" i="1"/>
  <c r="G11243" i="1"/>
  <c r="H11243" i="1"/>
  <c r="F11244" i="1"/>
  <c r="G11244" i="1"/>
  <c r="H11244" i="1"/>
  <c r="F11245" i="1"/>
  <c r="G11245" i="1"/>
  <c r="H11245" i="1"/>
  <c r="F11246" i="1"/>
  <c r="G11246" i="1"/>
  <c r="H11246" i="1"/>
  <c r="F11247" i="1"/>
  <c r="G11247" i="1"/>
  <c r="H11247" i="1"/>
  <c r="F11248" i="1"/>
  <c r="G11248" i="1"/>
  <c r="H11248" i="1"/>
  <c r="F11249" i="1"/>
  <c r="G11249" i="1"/>
  <c r="H11249" i="1"/>
  <c r="F11250" i="1"/>
  <c r="G11250" i="1"/>
  <c r="H11250" i="1"/>
  <c r="F11251" i="1"/>
  <c r="G11251" i="1"/>
  <c r="H11251" i="1"/>
  <c r="F11252" i="1"/>
  <c r="G11252" i="1"/>
  <c r="H11252" i="1"/>
  <c r="F11253" i="1"/>
  <c r="G11253" i="1"/>
  <c r="H11253" i="1"/>
  <c r="F11254" i="1"/>
  <c r="G11254" i="1"/>
  <c r="H11254" i="1"/>
  <c r="F11255" i="1"/>
  <c r="G11255" i="1"/>
  <c r="H11255" i="1"/>
  <c r="F11256" i="1"/>
  <c r="G11256" i="1"/>
  <c r="H11256" i="1"/>
  <c r="F11257" i="1"/>
  <c r="G11257" i="1"/>
  <c r="H11257" i="1"/>
  <c r="F11258" i="1"/>
  <c r="G11258" i="1"/>
  <c r="H11258" i="1"/>
  <c r="F11259" i="1"/>
  <c r="G11259" i="1"/>
  <c r="H11259" i="1"/>
  <c r="F11260" i="1"/>
  <c r="G11260" i="1"/>
  <c r="H11260" i="1"/>
  <c r="F11261" i="1"/>
  <c r="G11261" i="1"/>
  <c r="H11261" i="1"/>
  <c r="F11262" i="1"/>
  <c r="G11262" i="1"/>
  <c r="H11262" i="1"/>
  <c r="F11263" i="1"/>
  <c r="G11263" i="1"/>
  <c r="H11263" i="1"/>
  <c r="F11264" i="1"/>
  <c r="G11264" i="1"/>
  <c r="H11264" i="1"/>
  <c r="F11265" i="1"/>
  <c r="G11265" i="1"/>
  <c r="H11265" i="1"/>
  <c r="F11266" i="1"/>
  <c r="G11266" i="1"/>
  <c r="H11266" i="1"/>
  <c r="F11267" i="1"/>
  <c r="G11267" i="1"/>
  <c r="H11267" i="1"/>
  <c r="F11268" i="1"/>
  <c r="G11268" i="1"/>
  <c r="H11268" i="1"/>
  <c r="F11269" i="1"/>
  <c r="G11269" i="1"/>
  <c r="H11269" i="1"/>
  <c r="F11270" i="1"/>
  <c r="G11270" i="1"/>
  <c r="H11270" i="1"/>
  <c r="F11271" i="1"/>
  <c r="G11271" i="1"/>
  <c r="H11271" i="1"/>
  <c r="F11272" i="1"/>
  <c r="G11272" i="1"/>
  <c r="H11272" i="1"/>
  <c r="F11273" i="1"/>
  <c r="G11273" i="1"/>
  <c r="H11273" i="1"/>
  <c r="F11274" i="1"/>
  <c r="G11274" i="1"/>
  <c r="H11274" i="1"/>
  <c r="F11275" i="1"/>
  <c r="G11275" i="1"/>
  <c r="H11275" i="1"/>
  <c r="F11276" i="1"/>
  <c r="G11276" i="1"/>
  <c r="H11276" i="1"/>
  <c r="F11277" i="1"/>
  <c r="G11277" i="1"/>
  <c r="H11277" i="1"/>
  <c r="F11278" i="1"/>
  <c r="G11278" i="1"/>
  <c r="H11278" i="1"/>
  <c r="F11279" i="1"/>
  <c r="G11279" i="1"/>
  <c r="H11279" i="1"/>
  <c r="F11280" i="1"/>
  <c r="G11280" i="1"/>
  <c r="H11280" i="1"/>
  <c r="F11281" i="1"/>
  <c r="G11281" i="1"/>
  <c r="H11281" i="1"/>
  <c r="F11282" i="1"/>
  <c r="G11282" i="1"/>
  <c r="H11282" i="1"/>
  <c r="F11283" i="1"/>
  <c r="G11283" i="1"/>
  <c r="H11283" i="1"/>
  <c r="F11284" i="1"/>
  <c r="G11284" i="1"/>
  <c r="H11284" i="1"/>
  <c r="F11285" i="1"/>
  <c r="G11285" i="1"/>
  <c r="H11285" i="1"/>
  <c r="F11286" i="1"/>
  <c r="G11286" i="1"/>
  <c r="H11286" i="1"/>
  <c r="F11287" i="1"/>
  <c r="G11287" i="1"/>
  <c r="H11287" i="1"/>
  <c r="F11288" i="1"/>
  <c r="G11288" i="1"/>
  <c r="H11288" i="1"/>
  <c r="F11289" i="1"/>
  <c r="G11289" i="1"/>
  <c r="H11289" i="1"/>
  <c r="F11290" i="1"/>
  <c r="G11290" i="1"/>
  <c r="H11290" i="1"/>
  <c r="F11291" i="1"/>
  <c r="G11291" i="1"/>
  <c r="H11291" i="1"/>
  <c r="F11292" i="1"/>
  <c r="G11292" i="1"/>
  <c r="H11292" i="1"/>
  <c r="F11293" i="1"/>
  <c r="G11293" i="1"/>
  <c r="H11293" i="1"/>
  <c r="F11294" i="1"/>
  <c r="G11294" i="1"/>
  <c r="H11294" i="1"/>
  <c r="F11295" i="1"/>
  <c r="G11295" i="1"/>
  <c r="H11295" i="1"/>
  <c r="F11296" i="1"/>
  <c r="G11296" i="1"/>
  <c r="H11296" i="1"/>
  <c r="F11297" i="1"/>
  <c r="G11297" i="1"/>
  <c r="H11297" i="1"/>
  <c r="F11298" i="1"/>
  <c r="G11298" i="1"/>
  <c r="H11298" i="1"/>
  <c r="F11299" i="1"/>
  <c r="G11299" i="1"/>
  <c r="H11299" i="1"/>
  <c r="F11300" i="1"/>
  <c r="G11300" i="1"/>
  <c r="H11300" i="1"/>
  <c r="F11301" i="1"/>
  <c r="G11301" i="1"/>
  <c r="H11301" i="1"/>
  <c r="F11302" i="1"/>
  <c r="G11302" i="1"/>
  <c r="H11302" i="1"/>
  <c r="F11303" i="1"/>
  <c r="G11303" i="1"/>
  <c r="H11303" i="1"/>
  <c r="F11304" i="1"/>
  <c r="G11304" i="1"/>
  <c r="H11304" i="1"/>
  <c r="F11305" i="1"/>
  <c r="G11305" i="1"/>
  <c r="H11305" i="1"/>
  <c r="F11306" i="1"/>
  <c r="G11306" i="1"/>
  <c r="H11306" i="1"/>
  <c r="F11307" i="1"/>
  <c r="G11307" i="1"/>
  <c r="H11307" i="1"/>
  <c r="F11308" i="1"/>
  <c r="G11308" i="1"/>
  <c r="H11308" i="1"/>
  <c r="F11309" i="1"/>
  <c r="G11309" i="1"/>
  <c r="H11309" i="1"/>
  <c r="F11310" i="1"/>
  <c r="G11310" i="1"/>
  <c r="H11310" i="1"/>
  <c r="F11311" i="1"/>
  <c r="G11311" i="1"/>
  <c r="H11311" i="1"/>
  <c r="F11312" i="1"/>
  <c r="G11312" i="1"/>
  <c r="H11312" i="1"/>
  <c r="F11313" i="1"/>
  <c r="G11313" i="1"/>
  <c r="H11313" i="1"/>
  <c r="F11314" i="1"/>
  <c r="G11314" i="1"/>
  <c r="H11314" i="1"/>
  <c r="F11315" i="1"/>
  <c r="G11315" i="1"/>
  <c r="H11315" i="1"/>
  <c r="F11316" i="1"/>
  <c r="G11316" i="1"/>
  <c r="H11316" i="1"/>
  <c r="F11317" i="1"/>
  <c r="G11317" i="1"/>
  <c r="H11317" i="1"/>
  <c r="F11318" i="1"/>
  <c r="G11318" i="1"/>
  <c r="H11318" i="1"/>
  <c r="F11319" i="1"/>
  <c r="G11319" i="1"/>
  <c r="H11319" i="1"/>
  <c r="F11320" i="1"/>
  <c r="G11320" i="1"/>
  <c r="H11320" i="1"/>
  <c r="F11321" i="1"/>
  <c r="G11321" i="1"/>
  <c r="H11321" i="1"/>
  <c r="F11322" i="1"/>
  <c r="G11322" i="1"/>
  <c r="H11322" i="1"/>
  <c r="F11323" i="1"/>
  <c r="G11323" i="1"/>
  <c r="H11323" i="1"/>
  <c r="F11324" i="1"/>
  <c r="G11324" i="1"/>
  <c r="H11324" i="1"/>
  <c r="F11325" i="1"/>
  <c r="G11325" i="1"/>
  <c r="H11325" i="1"/>
  <c r="F11326" i="1"/>
  <c r="G11326" i="1"/>
  <c r="H11326" i="1"/>
  <c r="F11327" i="1"/>
  <c r="G11327" i="1"/>
  <c r="H11327" i="1"/>
  <c r="F11328" i="1"/>
  <c r="G11328" i="1"/>
  <c r="H11328" i="1"/>
  <c r="F11329" i="1"/>
  <c r="G11329" i="1"/>
  <c r="H11329" i="1"/>
  <c r="F11330" i="1"/>
  <c r="G11330" i="1"/>
  <c r="H11330" i="1"/>
  <c r="F11331" i="1"/>
  <c r="G11331" i="1"/>
  <c r="H11331" i="1"/>
  <c r="F11332" i="1"/>
  <c r="G11332" i="1"/>
  <c r="H11332" i="1"/>
  <c r="F11333" i="1"/>
  <c r="G11333" i="1"/>
  <c r="H11333" i="1"/>
  <c r="F11334" i="1"/>
  <c r="G11334" i="1"/>
  <c r="H11334" i="1"/>
  <c r="F11335" i="1"/>
  <c r="G11335" i="1"/>
  <c r="H11335" i="1"/>
  <c r="F11336" i="1"/>
  <c r="G11336" i="1"/>
  <c r="H11336" i="1"/>
  <c r="F11337" i="1"/>
  <c r="G11337" i="1"/>
  <c r="H11337" i="1"/>
  <c r="F11338" i="1"/>
  <c r="G11338" i="1"/>
  <c r="H11338" i="1"/>
  <c r="F11339" i="1"/>
  <c r="G11339" i="1"/>
  <c r="H11339" i="1"/>
  <c r="F11340" i="1"/>
  <c r="G11340" i="1"/>
  <c r="H11340" i="1"/>
  <c r="F11341" i="1"/>
  <c r="G11341" i="1"/>
  <c r="H11341" i="1"/>
  <c r="F11342" i="1"/>
  <c r="G11342" i="1"/>
  <c r="H11342" i="1"/>
  <c r="F11343" i="1"/>
  <c r="G11343" i="1"/>
  <c r="H11343" i="1"/>
  <c r="F11344" i="1"/>
  <c r="G11344" i="1"/>
  <c r="H11344" i="1"/>
  <c r="F11345" i="1"/>
  <c r="G11345" i="1"/>
  <c r="H11345" i="1"/>
  <c r="F11346" i="1"/>
  <c r="G11346" i="1"/>
  <c r="H11346" i="1"/>
  <c r="F11347" i="1"/>
  <c r="G11347" i="1"/>
  <c r="H11347" i="1"/>
  <c r="F11348" i="1"/>
  <c r="G11348" i="1"/>
  <c r="H11348" i="1"/>
  <c r="F11349" i="1"/>
  <c r="G11349" i="1"/>
  <c r="H11349" i="1"/>
  <c r="F11350" i="1"/>
  <c r="G11350" i="1"/>
  <c r="H11350" i="1"/>
  <c r="F11351" i="1"/>
  <c r="G11351" i="1"/>
  <c r="H11351" i="1"/>
  <c r="F11352" i="1"/>
  <c r="G11352" i="1"/>
  <c r="H11352" i="1"/>
  <c r="F11353" i="1"/>
  <c r="G11353" i="1"/>
  <c r="H11353" i="1"/>
  <c r="F11354" i="1"/>
  <c r="G11354" i="1"/>
  <c r="H11354" i="1"/>
  <c r="F11355" i="1"/>
  <c r="G11355" i="1"/>
  <c r="H11355" i="1"/>
  <c r="F11356" i="1"/>
  <c r="G11356" i="1"/>
  <c r="H11356" i="1"/>
  <c r="F11357" i="1"/>
  <c r="G11357" i="1"/>
  <c r="H11357" i="1"/>
  <c r="F11358" i="1"/>
  <c r="G11358" i="1"/>
  <c r="H11358" i="1"/>
  <c r="F11359" i="1"/>
  <c r="G11359" i="1"/>
  <c r="H11359" i="1"/>
  <c r="F11360" i="1"/>
  <c r="G11360" i="1"/>
  <c r="H11360" i="1"/>
  <c r="F11361" i="1"/>
  <c r="G11361" i="1"/>
  <c r="H11361" i="1"/>
  <c r="F11362" i="1"/>
  <c r="G11362" i="1"/>
  <c r="H11362" i="1"/>
  <c r="F11363" i="1"/>
  <c r="G11363" i="1"/>
  <c r="H11363" i="1"/>
  <c r="F11364" i="1"/>
  <c r="G11364" i="1"/>
  <c r="H11364" i="1"/>
  <c r="F11365" i="1"/>
  <c r="G11365" i="1"/>
  <c r="H11365" i="1"/>
  <c r="F11366" i="1"/>
  <c r="G11366" i="1"/>
  <c r="H11366" i="1"/>
  <c r="F11367" i="1"/>
  <c r="G11367" i="1"/>
  <c r="H11367" i="1"/>
  <c r="F11368" i="1"/>
  <c r="G11368" i="1"/>
  <c r="H11368" i="1"/>
  <c r="F11369" i="1"/>
  <c r="G11369" i="1"/>
  <c r="H11369" i="1"/>
  <c r="F11370" i="1"/>
  <c r="G11370" i="1"/>
  <c r="H11370" i="1"/>
  <c r="F11371" i="1"/>
  <c r="G11371" i="1"/>
  <c r="H11371" i="1"/>
  <c r="F11372" i="1"/>
  <c r="G11372" i="1"/>
  <c r="H11372" i="1"/>
  <c r="F11373" i="1"/>
  <c r="G11373" i="1"/>
  <c r="H11373" i="1"/>
  <c r="F11374" i="1"/>
  <c r="G11374" i="1"/>
  <c r="H11374" i="1"/>
  <c r="F11375" i="1"/>
  <c r="G11375" i="1"/>
  <c r="H11375" i="1"/>
  <c r="F11376" i="1"/>
  <c r="G11376" i="1"/>
  <c r="H11376" i="1"/>
  <c r="F11377" i="1"/>
  <c r="G11377" i="1"/>
  <c r="H11377" i="1"/>
  <c r="F11378" i="1"/>
  <c r="G11378" i="1"/>
  <c r="H11378" i="1"/>
  <c r="F11379" i="1"/>
  <c r="G11379" i="1"/>
  <c r="H11379" i="1"/>
  <c r="F11380" i="1"/>
  <c r="G11380" i="1"/>
  <c r="H11380" i="1"/>
  <c r="F11381" i="1"/>
  <c r="G11381" i="1"/>
  <c r="H11381" i="1"/>
  <c r="F11382" i="1"/>
  <c r="G11382" i="1"/>
  <c r="H11382" i="1"/>
  <c r="F11383" i="1"/>
  <c r="G11383" i="1"/>
  <c r="H11383" i="1"/>
  <c r="F11384" i="1"/>
  <c r="G11384" i="1"/>
  <c r="H11384" i="1"/>
  <c r="F11385" i="1"/>
  <c r="G11385" i="1"/>
  <c r="H11385" i="1"/>
  <c r="F11386" i="1"/>
  <c r="G11386" i="1"/>
  <c r="H11386" i="1"/>
  <c r="F11387" i="1"/>
  <c r="G11387" i="1"/>
  <c r="H11387" i="1"/>
  <c r="F11388" i="1"/>
  <c r="G11388" i="1"/>
  <c r="H11388" i="1"/>
  <c r="F11389" i="1"/>
  <c r="G11389" i="1"/>
  <c r="H11389" i="1"/>
  <c r="F11390" i="1"/>
  <c r="G11390" i="1"/>
  <c r="H11390" i="1"/>
  <c r="F11391" i="1"/>
  <c r="G11391" i="1"/>
  <c r="H11391" i="1"/>
  <c r="F11392" i="1"/>
  <c r="G11392" i="1"/>
  <c r="H11392" i="1"/>
  <c r="F11393" i="1"/>
  <c r="G11393" i="1"/>
  <c r="H11393" i="1"/>
  <c r="F11394" i="1"/>
  <c r="G11394" i="1"/>
  <c r="H11394" i="1"/>
  <c r="F11395" i="1"/>
  <c r="G11395" i="1"/>
  <c r="H11395" i="1"/>
  <c r="F11396" i="1"/>
  <c r="G11396" i="1"/>
  <c r="H11396" i="1"/>
  <c r="F11397" i="1"/>
  <c r="G11397" i="1"/>
  <c r="H11397" i="1"/>
  <c r="F11398" i="1"/>
  <c r="G11398" i="1"/>
  <c r="H11398" i="1"/>
  <c r="F11399" i="1"/>
  <c r="G11399" i="1"/>
  <c r="H11399" i="1"/>
  <c r="F11400" i="1"/>
  <c r="G11400" i="1"/>
  <c r="H11400" i="1"/>
  <c r="F11401" i="1"/>
  <c r="G11401" i="1"/>
  <c r="H11401" i="1"/>
  <c r="F11402" i="1"/>
  <c r="G11402" i="1"/>
  <c r="H11402" i="1"/>
  <c r="F11403" i="1"/>
  <c r="G11403" i="1"/>
  <c r="H11403" i="1"/>
  <c r="F11404" i="1"/>
  <c r="G11404" i="1"/>
  <c r="H11404" i="1"/>
  <c r="F11405" i="1"/>
  <c r="G11405" i="1"/>
  <c r="H11405" i="1"/>
  <c r="F11406" i="1"/>
  <c r="G11406" i="1"/>
  <c r="H11406" i="1"/>
  <c r="F11407" i="1"/>
  <c r="G11407" i="1"/>
  <c r="H11407" i="1"/>
  <c r="F11408" i="1"/>
  <c r="G11408" i="1"/>
  <c r="H11408" i="1"/>
  <c r="F11409" i="1"/>
  <c r="G11409" i="1"/>
  <c r="H11409" i="1"/>
  <c r="F11410" i="1"/>
  <c r="G11410" i="1"/>
  <c r="H11410" i="1"/>
  <c r="F11411" i="1"/>
  <c r="G11411" i="1"/>
  <c r="H11411" i="1"/>
  <c r="F11412" i="1"/>
  <c r="G11412" i="1"/>
  <c r="H11412" i="1"/>
  <c r="F11413" i="1"/>
  <c r="G11413" i="1"/>
  <c r="H11413" i="1"/>
  <c r="F11414" i="1"/>
  <c r="G11414" i="1"/>
  <c r="H11414" i="1"/>
  <c r="F11415" i="1"/>
  <c r="G11415" i="1"/>
  <c r="H11415" i="1"/>
  <c r="F11416" i="1"/>
  <c r="G11416" i="1"/>
  <c r="H11416" i="1"/>
  <c r="F11417" i="1"/>
  <c r="G11417" i="1"/>
  <c r="H11417" i="1"/>
  <c r="F11418" i="1"/>
  <c r="G11418" i="1"/>
  <c r="H11418" i="1"/>
  <c r="F11419" i="1"/>
  <c r="G11419" i="1"/>
  <c r="H11419" i="1"/>
  <c r="F11420" i="1"/>
  <c r="G11420" i="1"/>
  <c r="H11420" i="1"/>
  <c r="F11421" i="1"/>
  <c r="G11421" i="1"/>
  <c r="H11421" i="1"/>
  <c r="F11422" i="1"/>
  <c r="G11422" i="1"/>
  <c r="H11422" i="1"/>
  <c r="F11423" i="1"/>
  <c r="G11423" i="1"/>
  <c r="H11423" i="1"/>
  <c r="F11424" i="1"/>
  <c r="G11424" i="1"/>
  <c r="H11424" i="1"/>
  <c r="F11425" i="1"/>
  <c r="G11425" i="1"/>
  <c r="H11425" i="1"/>
  <c r="F11426" i="1"/>
  <c r="G11426" i="1"/>
  <c r="H11426" i="1"/>
  <c r="F11427" i="1"/>
  <c r="G11427" i="1"/>
  <c r="H11427" i="1"/>
  <c r="F11428" i="1"/>
  <c r="G11428" i="1"/>
  <c r="H11428" i="1"/>
  <c r="F11429" i="1"/>
  <c r="G11429" i="1"/>
  <c r="H11429" i="1"/>
  <c r="F11430" i="1"/>
  <c r="G11430" i="1"/>
  <c r="H11430" i="1"/>
  <c r="F11431" i="1"/>
  <c r="G11431" i="1"/>
  <c r="H11431" i="1"/>
  <c r="F11432" i="1"/>
  <c r="G11432" i="1"/>
  <c r="H11432" i="1"/>
  <c r="F11433" i="1"/>
  <c r="G11433" i="1"/>
  <c r="H11433" i="1"/>
  <c r="F11434" i="1"/>
  <c r="G11434" i="1"/>
  <c r="H11434" i="1"/>
  <c r="F11435" i="1"/>
  <c r="G11435" i="1"/>
  <c r="H11435" i="1"/>
  <c r="F11436" i="1"/>
  <c r="G11436" i="1"/>
  <c r="H11436" i="1"/>
  <c r="F11437" i="1"/>
  <c r="G11437" i="1"/>
  <c r="H11437" i="1"/>
  <c r="F11438" i="1"/>
  <c r="G11438" i="1"/>
  <c r="H11438" i="1"/>
  <c r="F11439" i="1"/>
  <c r="G11439" i="1"/>
  <c r="H11439" i="1"/>
  <c r="F11440" i="1"/>
  <c r="G11440" i="1"/>
  <c r="H11440" i="1"/>
  <c r="F11441" i="1"/>
  <c r="G11441" i="1"/>
  <c r="H11441" i="1"/>
  <c r="F11442" i="1"/>
  <c r="G11442" i="1"/>
  <c r="H11442" i="1"/>
  <c r="F11443" i="1"/>
  <c r="G11443" i="1"/>
  <c r="H11443" i="1"/>
  <c r="F11444" i="1"/>
  <c r="G11444" i="1"/>
  <c r="H11444" i="1"/>
  <c r="F11445" i="1"/>
  <c r="G11445" i="1"/>
  <c r="H11445" i="1"/>
  <c r="F11446" i="1"/>
  <c r="G11446" i="1"/>
  <c r="H11446" i="1"/>
  <c r="F11447" i="1"/>
  <c r="G11447" i="1"/>
  <c r="H11447" i="1"/>
  <c r="F11448" i="1"/>
  <c r="G11448" i="1"/>
  <c r="H11448" i="1"/>
  <c r="F11449" i="1"/>
  <c r="G11449" i="1"/>
  <c r="H11449" i="1"/>
  <c r="F11450" i="1"/>
  <c r="G11450" i="1"/>
  <c r="H11450" i="1"/>
  <c r="F11451" i="1"/>
  <c r="G11451" i="1"/>
  <c r="H11451" i="1"/>
  <c r="F11452" i="1"/>
  <c r="G11452" i="1"/>
  <c r="H11452" i="1"/>
  <c r="F11453" i="1"/>
  <c r="G11453" i="1"/>
  <c r="H11453" i="1"/>
  <c r="F11454" i="1"/>
  <c r="G11454" i="1"/>
  <c r="H11454" i="1"/>
  <c r="F11455" i="1"/>
  <c r="G11455" i="1"/>
  <c r="H11455" i="1"/>
  <c r="F11456" i="1"/>
  <c r="G11456" i="1"/>
  <c r="H11456" i="1"/>
  <c r="F11457" i="1"/>
  <c r="G11457" i="1"/>
  <c r="H11457" i="1"/>
  <c r="F11458" i="1"/>
  <c r="G11458" i="1"/>
  <c r="H11458" i="1"/>
  <c r="F11459" i="1"/>
  <c r="G11459" i="1"/>
  <c r="H11459" i="1"/>
  <c r="F11460" i="1"/>
  <c r="G11460" i="1"/>
  <c r="H11460" i="1"/>
  <c r="F11461" i="1"/>
  <c r="G11461" i="1"/>
  <c r="H11461" i="1"/>
  <c r="F11462" i="1"/>
  <c r="G11462" i="1"/>
  <c r="H11462" i="1"/>
  <c r="F11463" i="1"/>
  <c r="G11463" i="1"/>
  <c r="H11463" i="1"/>
  <c r="F11464" i="1"/>
  <c r="G11464" i="1"/>
  <c r="H11464" i="1"/>
  <c r="F11465" i="1"/>
  <c r="G11465" i="1"/>
  <c r="H11465" i="1"/>
  <c r="F11466" i="1"/>
  <c r="G11466" i="1"/>
  <c r="H11466" i="1"/>
  <c r="F11467" i="1"/>
  <c r="G11467" i="1"/>
  <c r="H11467" i="1"/>
  <c r="F11468" i="1"/>
  <c r="G11468" i="1"/>
  <c r="H11468" i="1"/>
  <c r="F11469" i="1"/>
  <c r="G11469" i="1"/>
  <c r="H11469" i="1"/>
  <c r="F11470" i="1"/>
  <c r="G11470" i="1"/>
  <c r="H11470" i="1"/>
  <c r="F11471" i="1"/>
  <c r="G11471" i="1"/>
  <c r="H11471" i="1"/>
  <c r="F11472" i="1"/>
  <c r="G11472" i="1"/>
  <c r="H11472" i="1"/>
  <c r="F11473" i="1"/>
  <c r="G11473" i="1"/>
  <c r="H11473" i="1"/>
  <c r="F11474" i="1"/>
  <c r="G11474" i="1"/>
  <c r="H11474" i="1"/>
  <c r="F11475" i="1"/>
  <c r="G11475" i="1"/>
  <c r="H11475" i="1"/>
  <c r="F11476" i="1"/>
  <c r="G11476" i="1"/>
  <c r="H11476" i="1"/>
  <c r="F11477" i="1"/>
  <c r="G11477" i="1"/>
  <c r="H11477" i="1"/>
  <c r="F11478" i="1"/>
  <c r="G11478" i="1"/>
  <c r="H11478" i="1"/>
  <c r="F11479" i="1"/>
  <c r="G11479" i="1"/>
  <c r="H11479" i="1"/>
  <c r="F11480" i="1"/>
  <c r="G11480" i="1"/>
  <c r="H11480" i="1"/>
  <c r="F11481" i="1"/>
  <c r="G11481" i="1"/>
  <c r="H11481" i="1"/>
  <c r="F11482" i="1"/>
  <c r="G11482" i="1"/>
  <c r="H11482" i="1"/>
  <c r="F11483" i="1"/>
  <c r="G11483" i="1"/>
  <c r="H11483" i="1"/>
  <c r="F11484" i="1"/>
  <c r="G11484" i="1"/>
  <c r="H11484" i="1"/>
  <c r="F11485" i="1"/>
  <c r="G11485" i="1"/>
  <c r="H11485" i="1"/>
  <c r="F11486" i="1"/>
  <c r="G11486" i="1"/>
  <c r="H11486" i="1"/>
  <c r="F11487" i="1"/>
  <c r="G11487" i="1"/>
  <c r="H11487" i="1"/>
  <c r="F11488" i="1"/>
  <c r="G11488" i="1"/>
  <c r="H11488" i="1"/>
  <c r="F11489" i="1"/>
  <c r="G11489" i="1"/>
  <c r="H11489" i="1"/>
  <c r="F11490" i="1"/>
  <c r="G11490" i="1"/>
  <c r="H11490" i="1"/>
  <c r="F11491" i="1"/>
  <c r="G11491" i="1"/>
  <c r="H11491" i="1"/>
  <c r="F11492" i="1"/>
  <c r="G11492" i="1"/>
  <c r="H11492" i="1"/>
  <c r="F11493" i="1"/>
  <c r="G11493" i="1"/>
  <c r="H11493" i="1"/>
  <c r="F11494" i="1"/>
  <c r="G11494" i="1"/>
  <c r="H11494" i="1"/>
  <c r="F11495" i="1"/>
  <c r="G11495" i="1"/>
  <c r="H11495" i="1"/>
  <c r="F11496" i="1"/>
  <c r="G11496" i="1"/>
  <c r="H11496" i="1"/>
  <c r="F11497" i="1"/>
  <c r="G11497" i="1"/>
  <c r="H11497" i="1"/>
  <c r="F11498" i="1"/>
  <c r="G11498" i="1"/>
  <c r="H11498" i="1"/>
  <c r="F11499" i="1"/>
  <c r="G11499" i="1"/>
  <c r="H11499" i="1"/>
  <c r="F11500" i="1"/>
  <c r="G11500" i="1"/>
  <c r="H11500" i="1"/>
  <c r="F11501" i="1"/>
  <c r="G11501" i="1"/>
  <c r="H11501" i="1"/>
  <c r="F11502" i="1"/>
  <c r="G11502" i="1"/>
  <c r="H11502" i="1"/>
  <c r="F11503" i="1"/>
  <c r="G11503" i="1"/>
  <c r="H11503" i="1"/>
  <c r="F11504" i="1"/>
  <c r="G11504" i="1"/>
  <c r="H11504" i="1"/>
  <c r="F11505" i="1"/>
  <c r="G11505" i="1"/>
  <c r="H11505" i="1"/>
  <c r="F11506" i="1"/>
  <c r="G11506" i="1"/>
  <c r="H11506" i="1"/>
  <c r="F11507" i="1"/>
  <c r="G11507" i="1"/>
  <c r="H11507" i="1"/>
  <c r="F11508" i="1"/>
  <c r="G11508" i="1"/>
  <c r="H11508" i="1"/>
  <c r="F11509" i="1"/>
  <c r="G11509" i="1"/>
  <c r="H11509" i="1"/>
  <c r="F11510" i="1"/>
  <c r="G11510" i="1"/>
  <c r="H11510" i="1"/>
  <c r="F11511" i="1"/>
  <c r="G11511" i="1"/>
  <c r="H11511" i="1"/>
  <c r="F11512" i="1"/>
  <c r="G11512" i="1"/>
  <c r="H11512" i="1"/>
  <c r="F11513" i="1"/>
  <c r="G11513" i="1"/>
  <c r="H11513" i="1"/>
  <c r="F11514" i="1"/>
  <c r="G11514" i="1"/>
  <c r="H11514" i="1"/>
  <c r="F11515" i="1"/>
  <c r="G11515" i="1"/>
  <c r="H11515" i="1"/>
  <c r="F11516" i="1"/>
  <c r="G11516" i="1"/>
  <c r="H11516" i="1"/>
  <c r="F11517" i="1"/>
  <c r="G11517" i="1"/>
  <c r="H11517" i="1"/>
  <c r="F11518" i="1"/>
  <c r="G11518" i="1"/>
  <c r="H11518" i="1"/>
  <c r="F11519" i="1"/>
  <c r="G11519" i="1"/>
  <c r="H11519" i="1"/>
  <c r="F11520" i="1"/>
  <c r="G11520" i="1"/>
  <c r="H11520" i="1"/>
  <c r="F11521" i="1"/>
  <c r="G11521" i="1"/>
  <c r="H11521" i="1"/>
  <c r="F11522" i="1"/>
  <c r="G11522" i="1"/>
  <c r="H11522" i="1"/>
  <c r="F11523" i="1"/>
  <c r="G11523" i="1"/>
  <c r="H11523" i="1"/>
  <c r="F11524" i="1"/>
  <c r="G11524" i="1"/>
  <c r="H11524" i="1"/>
  <c r="F11525" i="1"/>
  <c r="G11525" i="1"/>
  <c r="H11525" i="1"/>
  <c r="F11526" i="1"/>
  <c r="G11526" i="1"/>
  <c r="H11526" i="1"/>
  <c r="F11527" i="1"/>
  <c r="G11527" i="1"/>
  <c r="H11527" i="1"/>
  <c r="F11528" i="1"/>
  <c r="G11528" i="1"/>
  <c r="H11528" i="1"/>
  <c r="F11529" i="1"/>
  <c r="G11529" i="1"/>
  <c r="H11529" i="1"/>
  <c r="F11530" i="1"/>
  <c r="G11530" i="1"/>
  <c r="H11530" i="1"/>
  <c r="F11531" i="1"/>
  <c r="G11531" i="1"/>
  <c r="H11531" i="1"/>
  <c r="F11532" i="1"/>
  <c r="G11532" i="1"/>
  <c r="H11532" i="1"/>
  <c r="F11533" i="1"/>
  <c r="G11533" i="1"/>
  <c r="H11533" i="1"/>
  <c r="F11534" i="1"/>
  <c r="G11534" i="1"/>
  <c r="H11534" i="1"/>
  <c r="F11535" i="1"/>
  <c r="G11535" i="1"/>
  <c r="H11535" i="1"/>
  <c r="F11536" i="1"/>
  <c r="G11536" i="1"/>
  <c r="H11536" i="1"/>
  <c r="F11537" i="1"/>
  <c r="G11537" i="1"/>
  <c r="H11537" i="1"/>
  <c r="F11538" i="1"/>
  <c r="G11538" i="1"/>
  <c r="H11538" i="1"/>
  <c r="F11539" i="1"/>
  <c r="G11539" i="1"/>
  <c r="H11539" i="1"/>
  <c r="F11540" i="1"/>
  <c r="G11540" i="1"/>
  <c r="H11540" i="1"/>
  <c r="F11541" i="1"/>
  <c r="G11541" i="1"/>
  <c r="H11541" i="1"/>
  <c r="F11542" i="1"/>
  <c r="G11542" i="1"/>
  <c r="H11542" i="1"/>
  <c r="F11543" i="1"/>
  <c r="G11543" i="1"/>
  <c r="H11543" i="1"/>
  <c r="F11544" i="1"/>
  <c r="G11544" i="1"/>
  <c r="H11544" i="1"/>
  <c r="F11545" i="1"/>
  <c r="G11545" i="1"/>
  <c r="H11545" i="1"/>
  <c r="F11546" i="1"/>
  <c r="G11546" i="1"/>
  <c r="H11546" i="1"/>
  <c r="F11547" i="1"/>
  <c r="G11547" i="1"/>
  <c r="H11547" i="1"/>
  <c r="F11548" i="1"/>
  <c r="G11548" i="1"/>
  <c r="H11548" i="1"/>
  <c r="F11549" i="1"/>
  <c r="G11549" i="1"/>
  <c r="H11549" i="1"/>
  <c r="F11550" i="1"/>
  <c r="G11550" i="1"/>
  <c r="H11550" i="1"/>
  <c r="F11551" i="1"/>
  <c r="G11551" i="1"/>
  <c r="H11551" i="1"/>
  <c r="F11552" i="1"/>
  <c r="G11552" i="1"/>
  <c r="H11552" i="1"/>
  <c r="F11553" i="1"/>
  <c r="G11553" i="1"/>
  <c r="H11553" i="1"/>
  <c r="F11554" i="1"/>
  <c r="G11554" i="1"/>
  <c r="H11554" i="1"/>
  <c r="F11555" i="1"/>
  <c r="G11555" i="1"/>
  <c r="H11555" i="1"/>
  <c r="F11556" i="1"/>
  <c r="G11556" i="1"/>
  <c r="H11556" i="1"/>
  <c r="F11557" i="1"/>
  <c r="G11557" i="1"/>
  <c r="H11557" i="1"/>
  <c r="F11558" i="1"/>
  <c r="G11558" i="1"/>
  <c r="H11558" i="1"/>
  <c r="F11559" i="1"/>
  <c r="G11559" i="1"/>
  <c r="H11559" i="1"/>
  <c r="F11560" i="1"/>
  <c r="G11560" i="1"/>
  <c r="H11560" i="1"/>
  <c r="F11561" i="1"/>
  <c r="G11561" i="1"/>
  <c r="H11561" i="1"/>
  <c r="F11562" i="1"/>
  <c r="G11562" i="1"/>
  <c r="H11562" i="1"/>
  <c r="F11563" i="1"/>
  <c r="G11563" i="1"/>
  <c r="H11563" i="1"/>
  <c r="F11564" i="1"/>
  <c r="G11564" i="1"/>
  <c r="H11564" i="1"/>
  <c r="F11565" i="1"/>
  <c r="G11565" i="1"/>
  <c r="H11565" i="1"/>
  <c r="F11566" i="1"/>
  <c r="G11566" i="1"/>
  <c r="H11566" i="1"/>
  <c r="F11567" i="1"/>
  <c r="G11567" i="1"/>
  <c r="H11567" i="1"/>
  <c r="F11568" i="1"/>
  <c r="G11568" i="1"/>
  <c r="H11568" i="1"/>
  <c r="F11569" i="1"/>
  <c r="G11569" i="1"/>
  <c r="H11569" i="1"/>
  <c r="F11570" i="1"/>
  <c r="G11570" i="1"/>
  <c r="H11570" i="1"/>
  <c r="F11571" i="1"/>
  <c r="G11571" i="1"/>
  <c r="H11571" i="1"/>
  <c r="F11572" i="1"/>
  <c r="G11572" i="1"/>
  <c r="H11572" i="1"/>
  <c r="F11573" i="1"/>
  <c r="G11573" i="1"/>
  <c r="H11573" i="1"/>
  <c r="F11574" i="1"/>
  <c r="G11574" i="1"/>
  <c r="H11574" i="1"/>
  <c r="F11575" i="1"/>
  <c r="G11575" i="1"/>
  <c r="H11575" i="1"/>
  <c r="F11576" i="1"/>
  <c r="G11576" i="1"/>
  <c r="H11576" i="1"/>
  <c r="F11577" i="1"/>
  <c r="G11577" i="1"/>
  <c r="H11577" i="1"/>
  <c r="F11578" i="1"/>
  <c r="G11578" i="1"/>
  <c r="H11578" i="1"/>
  <c r="F11579" i="1"/>
  <c r="G11579" i="1"/>
  <c r="H11579" i="1"/>
  <c r="F11580" i="1"/>
  <c r="G11580" i="1"/>
  <c r="H11580" i="1"/>
  <c r="F11581" i="1"/>
  <c r="G11581" i="1"/>
  <c r="H11581" i="1"/>
  <c r="F11582" i="1"/>
  <c r="G11582" i="1"/>
  <c r="H11582" i="1"/>
  <c r="F11583" i="1"/>
  <c r="G11583" i="1"/>
  <c r="H11583" i="1"/>
  <c r="F11584" i="1"/>
  <c r="G11584" i="1"/>
  <c r="H11584" i="1"/>
  <c r="F11585" i="1"/>
  <c r="G11585" i="1"/>
  <c r="H11585" i="1"/>
  <c r="F11586" i="1"/>
  <c r="G11586" i="1"/>
  <c r="H11586" i="1"/>
  <c r="F11587" i="1"/>
  <c r="G11587" i="1"/>
  <c r="H11587" i="1"/>
  <c r="F11588" i="1"/>
  <c r="G11588" i="1"/>
  <c r="H11588" i="1"/>
  <c r="F11589" i="1"/>
  <c r="G11589" i="1"/>
  <c r="H11589" i="1"/>
  <c r="F11590" i="1"/>
  <c r="G11590" i="1"/>
  <c r="H11590" i="1"/>
  <c r="F11591" i="1"/>
  <c r="G11591" i="1"/>
  <c r="H11591" i="1"/>
  <c r="F11592" i="1"/>
  <c r="G11592" i="1"/>
  <c r="H11592" i="1"/>
  <c r="F11593" i="1"/>
  <c r="G11593" i="1"/>
  <c r="H11593" i="1"/>
  <c r="F11594" i="1"/>
  <c r="G11594" i="1"/>
  <c r="H11594" i="1"/>
  <c r="F11595" i="1"/>
  <c r="G11595" i="1"/>
  <c r="H11595" i="1"/>
  <c r="F11596" i="1"/>
  <c r="G11596" i="1"/>
  <c r="H11596" i="1"/>
  <c r="F11597" i="1"/>
  <c r="G11597" i="1"/>
  <c r="H11597" i="1"/>
  <c r="F11598" i="1"/>
  <c r="G11598" i="1"/>
  <c r="H11598" i="1"/>
  <c r="F11599" i="1"/>
  <c r="G11599" i="1"/>
  <c r="H11599" i="1"/>
  <c r="F11600" i="1"/>
  <c r="G11600" i="1"/>
  <c r="H11600" i="1"/>
  <c r="F11601" i="1"/>
  <c r="G11601" i="1"/>
  <c r="H11601" i="1"/>
  <c r="F11602" i="1"/>
  <c r="G11602" i="1"/>
  <c r="H11602" i="1"/>
  <c r="F11603" i="1"/>
  <c r="G11603" i="1"/>
  <c r="H11603" i="1"/>
  <c r="F11604" i="1"/>
  <c r="G11604" i="1"/>
  <c r="H11604" i="1"/>
  <c r="F11605" i="1"/>
  <c r="G11605" i="1"/>
  <c r="H11605" i="1"/>
  <c r="F11606" i="1"/>
  <c r="G11606" i="1"/>
  <c r="H11606" i="1"/>
  <c r="F11607" i="1"/>
  <c r="G11607" i="1"/>
  <c r="H11607" i="1"/>
  <c r="F11608" i="1"/>
  <c r="G11608" i="1"/>
  <c r="H11608" i="1"/>
  <c r="F11609" i="1"/>
  <c r="G11609" i="1"/>
  <c r="H11609" i="1"/>
  <c r="F11610" i="1"/>
  <c r="G11610" i="1"/>
  <c r="H11610" i="1"/>
  <c r="F11611" i="1"/>
  <c r="G11611" i="1"/>
  <c r="H11611" i="1"/>
  <c r="F11612" i="1"/>
  <c r="G11612" i="1"/>
  <c r="H11612" i="1"/>
  <c r="F11613" i="1"/>
  <c r="G11613" i="1"/>
  <c r="H11613" i="1"/>
  <c r="F11614" i="1"/>
  <c r="G11614" i="1"/>
  <c r="H11614" i="1"/>
  <c r="F11615" i="1"/>
  <c r="G11615" i="1"/>
  <c r="H11615" i="1"/>
  <c r="F11616" i="1"/>
  <c r="G11616" i="1"/>
  <c r="H11616" i="1"/>
  <c r="F11617" i="1"/>
  <c r="G11617" i="1"/>
  <c r="H11617" i="1"/>
  <c r="F11618" i="1"/>
  <c r="G11618" i="1"/>
  <c r="H11618" i="1"/>
  <c r="F11619" i="1"/>
  <c r="G11619" i="1"/>
  <c r="H11619" i="1"/>
  <c r="F11620" i="1"/>
  <c r="G11620" i="1"/>
  <c r="H11620" i="1"/>
  <c r="F11621" i="1"/>
  <c r="G11621" i="1"/>
  <c r="H11621" i="1"/>
  <c r="F11622" i="1"/>
  <c r="G11622" i="1"/>
  <c r="H11622" i="1"/>
  <c r="F11623" i="1"/>
  <c r="G11623" i="1"/>
  <c r="H11623" i="1"/>
  <c r="F11624" i="1"/>
  <c r="G11624" i="1"/>
  <c r="H11624" i="1"/>
  <c r="F11625" i="1"/>
  <c r="G11625" i="1"/>
  <c r="H11625" i="1"/>
  <c r="F11626" i="1"/>
  <c r="G11626" i="1"/>
  <c r="H11626" i="1"/>
  <c r="F11627" i="1"/>
  <c r="G11627" i="1"/>
  <c r="H11627" i="1"/>
  <c r="F11628" i="1"/>
  <c r="G11628" i="1"/>
  <c r="H11628" i="1"/>
  <c r="F11629" i="1"/>
  <c r="G11629" i="1"/>
  <c r="H11629" i="1"/>
  <c r="F11630" i="1"/>
  <c r="G11630" i="1"/>
  <c r="H11630" i="1"/>
  <c r="F11631" i="1"/>
  <c r="G11631" i="1"/>
  <c r="H11631" i="1"/>
  <c r="F11632" i="1"/>
  <c r="G11632" i="1"/>
  <c r="H11632" i="1"/>
  <c r="F11633" i="1"/>
  <c r="G11633" i="1"/>
  <c r="H11633" i="1"/>
  <c r="F11634" i="1"/>
  <c r="G11634" i="1"/>
  <c r="H11634" i="1"/>
  <c r="F11635" i="1"/>
  <c r="G11635" i="1"/>
  <c r="H11635" i="1"/>
  <c r="F11636" i="1"/>
  <c r="G11636" i="1"/>
  <c r="H11636" i="1"/>
  <c r="F11637" i="1"/>
  <c r="G11637" i="1"/>
  <c r="H11637" i="1"/>
  <c r="F11638" i="1"/>
  <c r="G11638" i="1"/>
  <c r="H11638" i="1"/>
  <c r="F11639" i="1"/>
  <c r="G11639" i="1"/>
  <c r="H11639" i="1"/>
  <c r="F11640" i="1"/>
  <c r="G11640" i="1"/>
  <c r="H11640" i="1"/>
  <c r="F11641" i="1"/>
  <c r="G11641" i="1"/>
  <c r="H11641" i="1"/>
  <c r="F11642" i="1"/>
  <c r="G11642" i="1"/>
  <c r="H11642" i="1"/>
  <c r="F11643" i="1"/>
  <c r="G11643" i="1"/>
  <c r="H11643" i="1"/>
  <c r="F11644" i="1"/>
  <c r="G11644" i="1"/>
  <c r="H11644" i="1"/>
  <c r="F11645" i="1"/>
  <c r="G11645" i="1"/>
  <c r="H11645" i="1"/>
  <c r="F11646" i="1"/>
  <c r="G11646" i="1"/>
  <c r="H11646" i="1"/>
  <c r="F11647" i="1"/>
  <c r="G11647" i="1"/>
  <c r="H11647" i="1"/>
  <c r="F11648" i="1"/>
  <c r="G11648" i="1"/>
  <c r="H11648" i="1"/>
  <c r="F11649" i="1"/>
  <c r="G11649" i="1"/>
  <c r="H11649" i="1"/>
  <c r="F11650" i="1"/>
  <c r="G11650" i="1"/>
  <c r="H11650" i="1"/>
  <c r="F11651" i="1"/>
  <c r="G11651" i="1"/>
  <c r="H11651" i="1"/>
  <c r="F11652" i="1"/>
  <c r="G11652" i="1"/>
  <c r="H11652" i="1"/>
  <c r="F11653" i="1"/>
  <c r="G11653" i="1"/>
  <c r="H11653" i="1"/>
  <c r="F11654" i="1"/>
  <c r="G11654" i="1"/>
  <c r="H11654" i="1"/>
  <c r="F11655" i="1"/>
  <c r="G11655" i="1"/>
  <c r="H11655" i="1"/>
  <c r="F11656" i="1"/>
  <c r="G11656" i="1"/>
  <c r="H11656" i="1"/>
  <c r="F11657" i="1"/>
  <c r="G11657" i="1"/>
  <c r="H11657" i="1"/>
  <c r="F11658" i="1"/>
  <c r="G11658" i="1"/>
  <c r="H11658" i="1"/>
  <c r="F11659" i="1"/>
  <c r="G11659" i="1"/>
  <c r="H11659" i="1"/>
  <c r="F11660" i="1"/>
  <c r="G11660" i="1"/>
  <c r="H11660" i="1"/>
  <c r="F11661" i="1"/>
  <c r="G11661" i="1"/>
  <c r="H11661" i="1"/>
  <c r="F11662" i="1"/>
  <c r="G11662" i="1"/>
  <c r="H11662" i="1"/>
  <c r="F11663" i="1"/>
  <c r="G11663" i="1"/>
  <c r="H11663" i="1"/>
  <c r="F11664" i="1"/>
  <c r="G11664" i="1"/>
  <c r="H11664" i="1"/>
  <c r="F11665" i="1"/>
  <c r="G11665" i="1"/>
  <c r="H11665" i="1"/>
  <c r="F11666" i="1"/>
  <c r="G11666" i="1"/>
  <c r="H11666" i="1"/>
  <c r="F11667" i="1"/>
  <c r="G11667" i="1"/>
  <c r="H11667" i="1"/>
  <c r="F11668" i="1"/>
  <c r="G11668" i="1"/>
  <c r="H11668" i="1"/>
  <c r="F11669" i="1"/>
  <c r="G11669" i="1"/>
  <c r="H11669" i="1"/>
  <c r="F11670" i="1"/>
  <c r="G11670" i="1"/>
  <c r="H11670" i="1"/>
  <c r="F11671" i="1"/>
  <c r="G11671" i="1"/>
  <c r="H11671" i="1"/>
  <c r="F11672" i="1"/>
  <c r="G11672" i="1"/>
  <c r="H11672" i="1"/>
  <c r="F11673" i="1"/>
  <c r="G11673" i="1"/>
  <c r="H11673" i="1"/>
  <c r="F11674" i="1"/>
  <c r="G11674" i="1"/>
  <c r="H11674" i="1"/>
  <c r="F11675" i="1"/>
  <c r="G11675" i="1"/>
  <c r="H11675" i="1"/>
  <c r="F11676" i="1"/>
  <c r="G11676" i="1"/>
  <c r="H11676" i="1"/>
  <c r="F11677" i="1"/>
  <c r="G11677" i="1"/>
  <c r="H11677" i="1"/>
  <c r="F11678" i="1"/>
  <c r="G11678" i="1"/>
  <c r="H11678" i="1"/>
  <c r="F11679" i="1"/>
  <c r="G11679" i="1"/>
  <c r="H11679" i="1"/>
  <c r="F11680" i="1"/>
  <c r="G11680" i="1"/>
  <c r="H11680" i="1"/>
  <c r="F11681" i="1"/>
  <c r="G11681" i="1"/>
  <c r="H11681" i="1"/>
  <c r="F11682" i="1"/>
  <c r="G11682" i="1"/>
  <c r="H11682" i="1"/>
  <c r="F11683" i="1"/>
  <c r="G11683" i="1"/>
  <c r="H11683" i="1"/>
  <c r="F11684" i="1"/>
  <c r="G11684" i="1"/>
  <c r="H11684" i="1"/>
  <c r="F11685" i="1"/>
  <c r="G11685" i="1"/>
  <c r="H11685" i="1"/>
  <c r="F11686" i="1"/>
  <c r="G11686" i="1"/>
  <c r="H11686" i="1"/>
  <c r="F11687" i="1"/>
  <c r="G11687" i="1"/>
  <c r="H11687" i="1"/>
  <c r="F11688" i="1"/>
  <c r="G11688" i="1"/>
  <c r="H11688" i="1"/>
  <c r="F11689" i="1"/>
  <c r="G11689" i="1"/>
  <c r="H11689" i="1"/>
  <c r="F11690" i="1"/>
  <c r="G11690" i="1"/>
  <c r="H11690" i="1"/>
  <c r="F11691" i="1"/>
  <c r="G11691" i="1"/>
  <c r="H11691" i="1"/>
  <c r="F11692" i="1"/>
  <c r="G11692" i="1"/>
  <c r="H11692" i="1"/>
  <c r="F11693" i="1"/>
  <c r="G11693" i="1"/>
  <c r="H11693" i="1"/>
  <c r="F11694" i="1"/>
  <c r="G11694" i="1"/>
  <c r="H11694" i="1"/>
  <c r="F11695" i="1"/>
  <c r="G11695" i="1"/>
  <c r="H11695" i="1"/>
  <c r="F11696" i="1"/>
  <c r="G11696" i="1"/>
  <c r="H11696" i="1"/>
  <c r="F11697" i="1"/>
  <c r="G11697" i="1"/>
  <c r="H11697" i="1"/>
  <c r="F11698" i="1"/>
  <c r="G11698" i="1"/>
  <c r="H11698" i="1"/>
  <c r="F11699" i="1"/>
  <c r="G11699" i="1"/>
  <c r="H11699" i="1"/>
  <c r="F11700" i="1"/>
  <c r="G11700" i="1"/>
  <c r="H11700" i="1"/>
  <c r="F11701" i="1"/>
  <c r="G11701" i="1"/>
  <c r="H11701" i="1"/>
  <c r="F11702" i="1"/>
  <c r="G11702" i="1"/>
  <c r="H11702" i="1"/>
  <c r="F11703" i="1"/>
  <c r="G11703" i="1"/>
  <c r="H11703" i="1"/>
  <c r="F11704" i="1"/>
  <c r="G11704" i="1"/>
  <c r="H11704" i="1"/>
  <c r="F11705" i="1"/>
  <c r="G11705" i="1"/>
  <c r="H11705" i="1"/>
  <c r="F11706" i="1"/>
  <c r="G11706" i="1"/>
  <c r="H11706" i="1"/>
  <c r="F11707" i="1"/>
  <c r="G11707" i="1"/>
  <c r="H11707" i="1"/>
  <c r="F11708" i="1"/>
  <c r="G11708" i="1"/>
  <c r="H11708" i="1"/>
  <c r="F11709" i="1"/>
  <c r="G11709" i="1"/>
  <c r="H11709" i="1"/>
  <c r="F11710" i="1"/>
  <c r="G11710" i="1"/>
  <c r="H11710" i="1"/>
  <c r="F11711" i="1"/>
  <c r="G11711" i="1"/>
  <c r="H11711" i="1"/>
  <c r="F11712" i="1"/>
  <c r="G11712" i="1"/>
  <c r="H11712" i="1"/>
  <c r="F11713" i="1"/>
  <c r="G11713" i="1"/>
  <c r="H11713" i="1"/>
  <c r="F11714" i="1"/>
  <c r="G11714" i="1"/>
  <c r="H11714" i="1"/>
  <c r="F11715" i="1"/>
  <c r="G11715" i="1"/>
  <c r="H11715" i="1"/>
  <c r="F11716" i="1"/>
  <c r="G11716" i="1"/>
  <c r="H11716" i="1"/>
  <c r="F11717" i="1"/>
  <c r="G11717" i="1"/>
  <c r="H11717" i="1"/>
  <c r="F11718" i="1"/>
  <c r="G11718" i="1"/>
  <c r="H11718" i="1"/>
  <c r="F11719" i="1"/>
  <c r="G11719" i="1"/>
  <c r="H11719" i="1"/>
  <c r="F11720" i="1"/>
  <c r="G11720" i="1"/>
  <c r="H11720" i="1"/>
  <c r="F11721" i="1"/>
  <c r="G11721" i="1"/>
  <c r="H11721" i="1"/>
  <c r="F11722" i="1"/>
  <c r="G11722" i="1"/>
  <c r="H11722" i="1"/>
  <c r="F11723" i="1"/>
  <c r="G11723" i="1"/>
  <c r="H11723" i="1"/>
  <c r="F11724" i="1"/>
  <c r="G11724" i="1"/>
  <c r="H11724" i="1"/>
  <c r="F11725" i="1"/>
  <c r="G11725" i="1"/>
  <c r="H11725" i="1"/>
  <c r="F11726" i="1"/>
  <c r="G11726" i="1"/>
  <c r="H11726" i="1"/>
  <c r="F11727" i="1"/>
  <c r="G11727" i="1"/>
  <c r="H11727" i="1"/>
  <c r="F11728" i="1"/>
  <c r="G11728" i="1"/>
  <c r="H11728" i="1"/>
  <c r="F11729" i="1"/>
  <c r="G11729" i="1"/>
  <c r="H11729" i="1"/>
  <c r="F11730" i="1"/>
  <c r="G11730" i="1"/>
  <c r="H11730" i="1"/>
  <c r="F11731" i="1"/>
  <c r="G11731" i="1"/>
  <c r="H11731" i="1"/>
  <c r="F11732" i="1"/>
  <c r="G11732" i="1"/>
  <c r="H11732" i="1"/>
  <c r="F11733" i="1"/>
  <c r="G11733" i="1"/>
  <c r="H11733" i="1"/>
  <c r="F11734" i="1"/>
  <c r="G11734" i="1"/>
  <c r="H11734" i="1"/>
  <c r="F11735" i="1"/>
  <c r="G11735" i="1"/>
  <c r="H11735" i="1"/>
  <c r="F11736" i="1"/>
  <c r="G11736" i="1"/>
  <c r="H11736" i="1"/>
  <c r="F11737" i="1"/>
  <c r="G11737" i="1"/>
  <c r="H11737" i="1"/>
  <c r="F11738" i="1"/>
  <c r="G11738" i="1"/>
  <c r="H11738" i="1"/>
  <c r="F11739" i="1"/>
  <c r="G11739" i="1"/>
  <c r="H11739" i="1"/>
  <c r="F11740" i="1"/>
  <c r="G11740" i="1"/>
  <c r="H11740" i="1"/>
  <c r="F11741" i="1"/>
  <c r="G11741" i="1"/>
  <c r="H11741" i="1"/>
  <c r="F11742" i="1"/>
  <c r="G11742" i="1"/>
  <c r="H11742" i="1"/>
  <c r="F11743" i="1"/>
  <c r="G11743" i="1"/>
  <c r="H11743" i="1"/>
  <c r="F11744" i="1"/>
  <c r="G11744" i="1"/>
  <c r="H11744" i="1"/>
  <c r="F11745" i="1"/>
  <c r="G11745" i="1"/>
  <c r="H11745" i="1"/>
  <c r="F11746" i="1"/>
  <c r="G11746" i="1"/>
  <c r="H11746" i="1"/>
  <c r="F11747" i="1"/>
  <c r="G11747" i="1"/>
  <c r="H11747" i="1"/>
  <c r="F11748" i="1"/>
  <c r="G11748" i="1"/>
  <c r="H11748" i="1"/>
  <c r="F11749" i="1"/>
  <c r="G11749" i="1"/>
  <c r="H11749" i="1"/>
  <c r="F11750" i="1"/>
  <c r="G11750" i="1"/>
  <c r="H11750" i="1"/>
  <c r="F11751" i="1"/>
  <c r="G11751" i="1"/>
  <c r="H11751" i="1"/>
  <c r="F11752" i="1"/>
  <c r="G11752" i="1"/>
  <c r="H11752" i="1"/>
  <c r="F11753" i="1"/>
  <c r="G11753" i="1"/>
  <c r="H11753" i="1"/>
  <c r="F11754" i="1"/>
  <c r="G11754" i="1"/>
  <c r="H11754" i="1"/>
  <c r="F11755" i="1"/>
  <c r="G11755" i="1"/>
  <c r="H11755" i="1"/>
  <c r="F11756" i="1"/>
  <c r="G11756" i="1"/>
  <c r="H11756" i="1"/>
  <c r="F11757" i="1"/>
  <c r="G11757" i="1"/>
  <c r="H11757" i="1"/>
  <c r="F11758" i="1"/>
  <c r="G11758" i="1"/>
  <c r="H11758" i="1"/>
  <c r="F11759" i="1"/>
  <c r="G11759" i="1"/>
  <c r="H11759" i="1"/>
  <c r="F11760" i="1"/>
  <c r="G11760" i="1"/>
  <c r="H11760" i="1"/>
  <c r="F11761" i="1"/>
  <c r="G11761" i="1"/>
  <c r="H11761" i="1"/>
  <c r="F11762" i="1"/>
  <c r="G11762" i="1"/>
  <c r="H11762" i="1"/>
  <c r="F11763" i="1"/>
  <c r="G11763" i="1"/>
  <c r="H11763" i="1"/>
  <c r="F11764" i="1"/>
  <c r="G11764" i="1"/>
  <c r="H11764" i="1"/>
  <c r="F11765" i="1"/>
  <c r="G11765" i="1"/>
  <c r="H11765" i="1"/>
  <c r="F11766" i="1"/>
  <c r="G11766" i="1"/>
  <c r="H11766" i="1"/>
  <c r="F11767" i="1"/>
  <c r="G11767" i="1"/>
  <c r="H11767" i="1"/>
  <c r="F11768" i="1"/>
  <c r="G11768" i="1"/>
  <c r="H11768" i="1"/>
  <c r="F11769" i="1"/>
  <c r="G11769" i="1"/>
  <c r="H11769" i="1"/>
  <c r="F11770" i="1"/>
  <c r="G11770" i="1"/>
  <c r="H11770" i="1"/>
  <c r="F11771" i="1"/>
  <c r="G11771" i="1"/>
  <c r="H11771" i="1"/>
  <c r="F11772" i="1"/>
  <c r="G11772" i="1"/>
  <c r="H11772" i="1"/>
  <c r="F11773" i="1"/>
  <c r="G11773" i="1"/>
  <c r="H11773" i="1"/>
  <c r="F11774" i="1"/>
  <c r="G11774" i="1"/>
  <c r="H11774" i="1"/>
  <c r="F11775" i="1"/>
  <c r="G11775" i="1"/>
  <c r="H11775" i="1"/>
  <c r="F11776" i="1"/>
  <c r="G11776" i="1"/>
  <c r="H11776" i="1"/>
  <c r="F11777" i="1"/>
  <c r="G11777" i="1"/>
  <c r="H11777" i="1"/>
  <c r="F11778" i="1"/>
  <c r="G11778" i="1"/>
  <c r="H11778" i="1"/>
  <c r="F11779" i="1"/>
  <c r="G11779" i="1"/>
  <c r="H11779" i="1"/>
  <c r="F11780" i="1"/>
  <c r="G11780" i="1"/>
  <c r="H11780" i="1"/>
  <c r="F11781" i="1"/>
  <c r="G11781" i="1"/>
  <c r="H11781" i="1"/>
  <c r="F11782" i="1"/>
  <c r="G11782" i="1"/>
  <c r="H11782" i="1"/>
  <c r="F11783" i="1"/>
  <c r="G11783" i="1"/>
  <c r="H11783" i="1"/>
  <c r="F11784" i="1"/>
  <c r="G11784" i="1"/>
  <c r="H11784" i="1"/>
  <c r="F11785" i="1"/>
  <c r="G11785" i="1"/>
  <c r="H11785" i="1"/>
  <c r="F11786" i="1"/>
  <c r="G11786" i="1"/>
  <c r="H11786" i="1"/>
  <c r="F11787" i="1"/>
  <c r="G11787" i="1"/>
  <c r="H11787" i="1"/>
  <c r="F11788" i="1"/>
  <c r="G11788" i="1"/>
  <c r="H11788" i="1"/>
  <c r="F11789" i="1"/>
  <c r="G11789" i="1"/>
  <c r="H11789" i="1"/>
  <c r="F11790" i="1"/>
  <c r="G11790" i="1"/>
  <c r="H11790" i="1"/>
  <c r="F11791" i="1"/>
  <c r="G11791" i="1"/>
  <c r="H11791" i="1"/>
  <c r="F11792" i="1"/>
  <c r="G11792" i="1"/>
  <c r="H11792" i="1"/>
  <c r="F11793" i="1"/>
  <c r="G11793" i="1"/>
  <c r="H11793" i="1"/>
  <c r="F11794" i="1"/>
  <c r="G11794" i="1"/>
  <c r="H11794" i="1"/>
  <c r="F11795" i="1"/>
  <c r="G11795" i="1"/>
  <c r="H11795" i="1"/>
  <c r="F11796" i="1"/>
  <c r="G11796" i="1"/>
  <c r="H11796" i="1"/>
  <c r="F11797" i="1"/>
  <c r="G11797" i="1"/>
  <c r="H11797" i="1"/>
  <c r="F11798" i="1"/>
  <c r="G11798" i="1"/>
  <c r="H11798" i="1"/>
  <c r="F11799" i="1"/>
  <c r="G11799" i="1"/>
  <c r="H11799" i="1"/>
  <c r="F11800" i="1"/>
  <c r="G11800" i="1"/>
  <c r="H11800" i="1"/>
  <c r="F11801" i="1"/>
  <c r="G11801" i="1"/>
  <c r="H11801" i="1"/>
  <c r="F11802" i="1"/>
  <c r="G11802" i="1"/>
  <c r="H11802" i="1"/>
  <c r="F11803" i="1"/>
  <c r="G11803" i="1"/>
  <c r="H11803" i="1"/>
  <c r="F11804" i="1"/>
  <c r="G11804" i="1"/>
  <c r="H11804" i="1"/>
  <c r="F11805" i="1"/>
  <c r="G11805" i="1"/>
  <c r="H11805" i="1"/>
  <c r="F11806" i="1"/>
  <c r="G11806" i="1"/>
  <c r="H11806" i="1"/>
  <c r="F11807" i="1"/>
  <c r="G11807" i="1"/>
  <c r="H11807" i="1"/>
  <c r="F11808" i="1"/>
  <c r="G11808" i="1"/>
  <c r="H11808" i="1"/>
  <c r="F11809" i="1"/>
  <c r="G11809" i="1"/>
  <c r="H11809" i="1"/>
  <c r="F11810" i="1"/>
  <c r="G11810" i="1"/>
  <c r="H11810" i="1"/>
  <c r="F11811" i="1"/>
  <c r="G11811" i="1"/>
  <c r="H11811" i="1"/>
  <c r="F11812" i="1"/>
  <c r="G11812" i="1"/>
  <c r="H11812" i="1"/>
  <c r="F11813" i="1"/>
  <c r="G11813" i="1"/>
  <c r="H11813" i="1"/>
  <c r="F11814" i="1"/>
  <c r="G11814" i="1"/>
  <c r="H11814" i="1"/>
  <c r="F11815" i="1"/>
  <c r="G11815" i="1"/>
  <c r="H11815" i="1"/>
  <c r="F11816" i="1"/>
  <c r="G11816" i="1"/>
  <c r="H11816" i="1"/>
  <c r="F11817" i="1"/>
  <c r="G11817" i="1"/>
  <c r="H11817" i="1"/>
  <c r="F11818" i="1"/>
  <c r="G11818" i="1"/>
  <c r="H11818" i="1"/>
  <c r="F11819" i="1"/>
  <c r="G11819" i="1"/>
  <c r="H11819" i="1"/>
  <c r="F11820" i="1"/>
  <c r="G11820" i="1"/>
  <c r="H11820" i="1"/>
  <c r="F11821" i="1"/>
  <c r="G11821" i="1"/>
  <c r="H11821" i="1"/>
  <c r="F11822" i="1"/>
  <c r="G11822" i="1"/>
  <c r="H11822" i="1"/>
  <c r="F11823" i="1"/>
  <c r="G11823" i="1"/>
  <c r="H11823" i="1"/>
  <c r="F11824" i="1"/>
  <c r="G11824" i="1"/>
  <c r="H11824" i="1"/>
  <c r="F11825" i="1"/>
  <c r="G11825" i="1"/>
  <c r="H11825" i="1"/>
  <c r="F11826" i="1"/>
  <c r="G11826" i="1"/>
  <c r="H11826" i="1"/>
  <c r="F11827" i="1"/>
  <c r="G11827" i="1"/>
  <c r="H11827" i="1"/>
  <c r="F11828" i="1"/>
  <c r="G11828" i="1"/>
  <c r="H11828" i="1"/>
  <c r="F11829" i="1"/>
  <c r="G11829" i="1"/>
  <c r="H11829" i="1"/>
  <c r="F11830" i="1"/>
  <c r="G11830" i="1"/>
  <c r="H11830" i="1"/>
  <c r="F11831" i="1"/>
  <c r="G11831" i="1"/>
  <c r="H11831" i="1"/>
  <c r="F11832" i="1"/>
  <c r="G11832" i="1"/>
  <c r="H11832" i="1"/>
  <c r="F11833" i="1"/>
  <c r="G11833" i="1"/>
  <c r="H11833" i="1"/>
  <c r="F11834" i="1"/>
  <c r="G11834" i="1"/>
  <c r="H11834" i="1"/>
  <c r="F11835" i="1"/>
  <c r="G11835" i="1"/>
  <c r="H11835" i="1"/>
  <c r="F11836" i="1"/>
  <c r="G11836" i="1"/>
  <c r="H11836" i="1"/>
  <c r="F11837" i="1"/>
  <c r="G11837" i="1"/>
  <c r="H11837" i="1"/>
  <c r="F11838" i="1"/>
  <c r="G11838" i="1"/>
  <c r="H11838" i="1"/>
  <c r="F11839" i="1"/>
  <c r="G11839" i="1"/>
  <c r="H11839" i="1"/>
  <c r="F11840" i="1"/>
  <c r="G11840" i="1"/>
  <c r="H11840" i="1"/>
  <c r="F11841" i="1"/>
  <c r="G11841" i="1"/>
  <c r="H11841" i="1"/>
  <c r="F11842" i="1"/>
  <c r="G11842" i="1"/>
  <c r="H11842" i="1"/>
  <c r="F11843" i="1"/>
  <c r="G11843" i="1"/>
  <c r="H11843" i="1"/>
  <c r="F11844" i="1"/>
  <c r="G11844" i="1"/>
  <c r="H11844" i="1"/>
  <c r="F11845" i="1"/>
  <c r="G11845" i="1"/>
  <c r="H11845" i="1"/>
  <c r="F11846" i="1"/>
  <c r="G11846" i="1"/>
  <c r="H11846" i="1"/>
  <c r="F11847" i="1"/>
  <c r="G11847" i="1"/>
  <c r="H11847" i="1"/>
  <c r="F11848" i="1"/>
  <c r="G11848" i="1"/>
  <c r="H11848" i="1"/>
  <c r="F11849" i="1"/>
  <c r="G11849" i="1"/>
  <c r="H11849" i="1"/>
  <c r="F11850" i="1"/>
  <c r="G11850" i="1"/>
  <c r="H11850" i="1"/>
  <c r="F11851" i="1"/>
  <c r="G11851" i="1"/>
  <c r="H11851" i="1"/>
  <c r="F11852" i="1"/>
  <c r="G11852" i="1"/>
  <c r="H11852" i="1"/>
  <c r="F11853" i="1"/>
  <c r="G11853" i="1"/>
  <c r="H11853" i="1"/>
  <c r="F11854" i="1"/>
  <c r="G11854" i="1"/>
  <c r="H11854" i="1"/>
  <c r="F11855" i="1"/>
  <c r="G11855" i="1"/>
  <c r="H11855" i="1"/>
  <c r="F11856" i="1"/>
  <c r="G11856" i="1"/>
  <c r="H11856" i="1"/>
  <c r="F11857" i="1"/>
  <c r="G11857" i="1"/>
  <c r="H11857" i="1"/>
  <c r="F11858" i="1"/>
  <c r="G11858" i="1"/>
  <c r="H11858" i="1"/>
  <c r="F11859" i="1"/>
  <c r="G11859" i="1"/>
  <c r="H11859" i="1"/>
  <c r="F11860" i="1"/>
  <c r="G11860" i="1"/>
  <c r="H11860" i="1"/>
  <c r="F11861" i="1"/>
  <c r="G11861" i="1"/>
  <c r="H11861" i="1"/>
  <c r="F11862" i="1"/>
  <c r="G11862" i="1"/>
  <c r="H11862" i="1"/>
  <c r="F11863" i="1"/>
  <c r="G11863" i="1"/>
  <c r="H11863" i="1"/>
  <c r="F11864" i="1"/>
  <c r="G11864" i="1"/>
  <c r="H11864" i="1"/>
  <c r="F11865" i="1"/>
  <c r="G11865" i="1"/>
  <c r="H11865" i="1"/>
  <c r="F11866" i="1"/>
  <c r="G11866" i="1"/>
  <c r="H11866" i="1"/>
  <c r="F11867" i="1"/>
  <c r="G11867" i="1"/>
  <c r="H11867" i="1"/>
  <c r="F11868" i="1"/>
  <c r="G11868" i="1"/>
  <c r="H11868" i="1"/>
  <c r="F11869" i="1"/>
  <c r="G11869" i="1"/>
  <c r="H11869" i="1"/>
  <c r="F11870" i="1"/>
  <c r="G11870" i="1"/>
  <c r="H11870" i="1"/>
  <c r="F11871" i="1"/>
  <c r="G11871" i="1"/>
  <c r="H11871" i="1"/>
  <c r="F11872" i="1"/>
  <c r="G11872" i="1"/>
  <c r="H11872" i="1"/>
  <c r="F11873" i="1"/>
  <c r="G11873" i="1"/>
  <c r="H11873" i="1"/>
  <c r="F11874" i="1"/>
  <c r="G11874" i="1"/>
  <c r="H11874" i="1"/>
  <c r="F11875" i="1"/>
  <c r="G11875" i="1"/>
  <c r="H11875" i="1"/>
  <c r="F11876" i="1"/>
  <c r="G11876" i="1"/>
  <c r="H11876" i="1"/>
  <c r="F11877" i="1"/>
  <c r="G11877" i="1"/>
  <c r="H11877" i="1"/>
  <c r="F11878" i="1"/>
  <c r="G11878" i="1"/>
  <c r="H11878" i="1"/>
  <c r="F11879" i="1"/>
  <c r="G11879" i="1"/>
  <c r="H11879" i="1"/>
  <c r="F11880" i="1"/>
  <c r="G11880" i="1"/>
  <c r="H11880" i="1"/>
  <c r="F11881" i="1"/>
  <c r="G11881" i="1"/>
  <c r="H11881" i="1"/>
  <c r="F11882" i="1"/>
  <c r="G11882" i="1"/>
  <c r="H11882" i="1"/>
  <c r="F11883" i="1"/>
  <c r="G11883" i="1"/>
  <c r="H11883" i="1"/>
  <c r="F11884" i="1"/>
  <c r="G11884" i="1"/>
  <c r="H11884" i="1"/>
  <c r="F11885" i="1"/>
  <c r="G11885" i="1"/>
  <c r="H11885" i="1"/>
  <c r="F11886" i="1"/>
  <c r="G11886" i="1"/>
  <c r="H11886" i="1"/>
  <c r="F11887" i="1"/>
  <c r="G11887" i="1"/>
  <c r="H11887" i="1"/>
  <c r="F11888" i="1"/>
  <c r="G11888" i="1"/>
  <c r="H11888" i="1"/>
  <c r="F11889" i="1"/>
  <c r="G11889" i="1"/>
  <c r="H11889" i="1"/>
  <c r="F11890" i="1"/>
  <c r="G11890" i="1"/>
  <c r="H11890" i="1"/>
  <c r="F11891" i="1"/>
  <c r="G11891" i="1"/>
  <c r="H11891" i="1"/>
  <c r="F11892" i="1"/>
  <c r="G11892" i="1"/>
  <c r="H11892" i="1"/>
  <c r="F11893" i="1"/>
  <c r="G11893" i="1"/>
  <c r="H11893" i="1"/>
  <c r="F11894" i="1"/>
  <c r="G11894" i="1"/>
  <c r="H11894" i="1"/>
  <c r="F11895" i="1"/>
  <c r="G11895" i="1"/>
  <c r="H11895" i="1"/>
  <c r="F11896" i="1"/>
  <c r="G11896" i="1"/>
  <c r="H11896" i="1"/>
  <c r="F11897" i="1"/>
  <c r="G11897" i="1"/>
  <c r="H11897" i="1"/>
  <c r="F11898" i="1"/>
  <c r="G11898" i="1"/>
  <c r="H11898" i="1"/>
  <c r="F11899" i="1"/>
  <c r="G11899" i="1"/>
  <c r="H11899" i="1"/>
  <c r="F11900" i="1"/>
  <c r="G11900" i="1"/>
  <c r="H11900" i="1"/>
  <c r="F11901" i="1"/>
  <c r="G11901" i="1"/>
  <c r="H11901" i="1"/>
  <c r="F11902" i="1"/>
  <c r="G11902" i="1"/>
  <c r="H11902" i="1"/>
  <c r="F11903" i="1"/>
  <c r="G11903" i="1"/>
  <c r="H11903" i="1"/>
  <c r="F11904" i="1"/>
  <c r="G11904" i="1"/>
  <c r="H11904" i="1"/>
  <c r="F11905" i="1"/>
  <c r="G11905" i="1"/>
  <c r="H11905" i="1"/>
  <c r="F11906" i="1"/>
  <c r="G11906" i="1"/>
  <c r="H11906" i="1"/>
  <c r="F11907" i="1"/>
  <c r="G11907" i="1"/>
  <c r="H11907" i="1"/>
  <c r="F11908" i="1"/>
  <c r="G11908" i="1"/>
  <c r="H11908" i="1"/>
  <c r="F11909" i="1"/>
  <c r="G11909" i="1"/>
  <c r="H11909" i="1"/>
  <c r="F11910" i="1"/>
  <c r="G11910" i="1"/>
  <c r="H11910" i="1"/>
  <c r="F11911" i="1"/>
  <c r="G11911" i="1"/>
  <c r="H11911" i="1"/>
  <c r="F11912" i="1"/>
  <c r="G11912" i="1"/>
  <c r="H11912" i="1"/>
  <c r="F11913" i="1"/>
  <c r="G11913" i="1"/>
  <c r="H11913" i="1"/>
  <c r="F11914" i="1"/>
  <c r="G11914" i="1"/>
  <c r="H11914" i="1"/>
  <c r="F11915" i="1"/>
  <c r="G11915" i="1"/>
  <c r="H11915" i="1"/>
  <c r="F11916" i="1"/>
  <c r="G11916" i="1"/>
  <c r="H11916" i="1"/>
  <c r="F11917" i="1"/>
  <c r="G11917" i="1"/>
  <c r="H11917" i="1"/>
  <c r="F11918" i="1"/>
  <c r="G11918" i="1"/>
  <c r="H11918" i="1"/>
  <c r="F11919" i="1"/>
  <c r="G11919" i="1"/>
  <c r="H11919" i="1"/>
  <c r="F11920" i="1"/>
  <c r="G11920" i="1"/>
  <c r="H11920" i="1"/>
  <c r="F11921" i="1"/>
  <c r="G11921" i="1"/>
  <c r="H11921" i="1"/>
  <c r="F11922" i="1"/>
  <c r="G11922" i="1"/>
  <c r="H11922" i="1"/>
  <c r="F11923" i="1"/>
  <c r="G11923" i="1"/>
  <c r="H11923" i="1"/>
  <c r="F11924" i="1"/>
  <c r="G11924" i="1"/>
  <c r="H11924" i="1"/>
  <c r="F11925" i="1"/>
  <c r="G11925" i="1"/>
  <c r="H11925" i="1"/>
  <c r="F11926" i="1"/>
  <c r="G11926" i="1"/>
  <c r="H11926" i="1"/>
  <c r="F11927" i="1"/>
  <c r="G11927" i="1"/>
  <c r="H11927" i="1"/>
  <c r="F11928" i="1"/>
  <c r="G11928" i="1"/>
  <c r="H11928" i="1"/>
  <c r="F11929" i="1"/>
  <c r="G11929" i="1"/>
  <c r="H11929" i="1"/>
  <c r="F11930" i="1"/>
  <c r="G11930" i="1"/>
  <c r="H11930" i="1"/>
  <c r="F11931" i="1"/>
  <c r="G11931" i="1"/>
  <c r="H11931" i="1"/>
  <c r="F11932" i="1"/>
  <c r="G11932" i="1"/>
  <c r="H11932" i="1"/>
  <c r="F11933" i="1"/>
  <c r="G11933" i="1"/>
  <c r="H11933" i="1"/>
  <c r="F11934" i="1"/>
  <c r="G11934" i="1"/>
  <c r="H11934" i="1"/>
  <c r="F11935" i="1"/>
  <c r="G11935" i="1"/>
  <c r="H11935" i="1"/>
  <c r="F11936" i="1"/>
  <c r="G11936" i="1"/>
  <c r="H11936" i="1"/>
  <c r="F11937" i="1"/>
  <c r="G11937" i="1"/>
  <c r="H11937" i="1"/>
  <c r="F11938" i="1"/>
  <c r="G11938" i="1"/>
  <c r="H11938" i="1"/>
  <c r="F11939" i="1"/>
  <c r="G11939" i="1"/>
  <c r="H11939" i="1"/>
  <c r="F11940" i="1"/>
  <c r="G11940" i="1"/>
  <c r="H11940" i="1"/>
  <c r="F11941" i="1"/>
  <c r="G11941" i="1"/>
  <c r="H11941" i="1"/>
  <c r="F11942" i="1"/>
  <c r="G11942" i="1"/>
  <c r="H11942" i="1"/>
  <c r="F11943" i="1"/>
  <c r="G11943" i="1"/>
  <c r="H11943" i="1"/>
  <c r="F11944" i="1"/>
  <c r="G11944" i="1"/>
  <c r="H11944" i="1"/>
  <c r="F11945" i="1"/>
  <c r="G11945" i="1"/>
  <c r="H11945" i="1"/>
  <c r="F11946" i="1"/>
  <c r="G11946" i="1"/>
  <c r="H11946" i="1"/>
  <c r="F11947" i="1"/>
  <c r="G11947" i="1"/>
  <c r="H11947" i="1"/>
  <c r="F11948" i="1"/>
  <c r="G11948" i="1"/>
  <c r="H11948" i="1"/>
  <c r="F11949" i="1"/>
  <c r="G11949" i="1"/>
  <c r="H11949" i="1"/>
  <c r="F11950" i="1"/>
  <c r="G11950" i="1"/>
  <c r="H11950" i="1"/>
  <c r="F11951" i="1"/>
  <c r="G11951" i="1"/>
  <c r="H11951" i="1"/>
  <c r="F11952" i="1"/>
  <c r="G11952" i="1"/>
  <c r="H11952" i="1"/>
  <c r="F11953" i="1"/>
  <c r="G11953" i="1"/>
  <c r="H11953" i="1"/>
  <c r="F11954" i="1"/>
  <c r="G11954" i="1"/>
  <c r="H11954" i="1"/>
  <c r="F11955" i="1"/>
  <c r="G11955" i="1"/>
  <c r="H11955" i="1"/>
  <c r="F11956" i="1"/>
  <c r="G11956" i="1"/>
  <c r="H11956" i="1"/>
  <c r="F11957" i="1"/>
  <c r="G11957" i="1"/>
  <c r="H11957" i="1"/>
  <c r="F11958" i="1"/>
  <c r="G11958" i="1"/>
  <c r="H11958" i="1"/>
  <c r="F11959" i="1"/>
  <c r="G11959" i="1"/>
  <c r="H11959" i="1"/>
  <c r="F11960" i="1"/>
  <c r="G11960" i="1"/>
  <c r="H11960" i="1"/>
  <c r="F11961" i="1"/>
  <c r="G11961" i="1"/>
  <c r="H11961" i="1"/>
  <c r="F11962" i="1"/>
  <c r="G11962" i="1"/>
  <c r="H11962" i="1"/>
  <c r="F11963" i="1"/>
  <c r="G11963" i="1"/>
  <c r="H11963" i="1"/>
  <c r="F11964" i="1"/>
  <c r="G11964" i="1"/>
  <c r="H11964" i="1"/>
  <c r="F11965" i="1"/>
  <c r="G11965" i="1"/>
  <c r="H11965" i="1"/>
  <c r="F11966" i="1"/>
  <c r="G11966" i="1"/>
  <c r="H11966" i="1"/>
  <c r="F11967" i="1"/>
  <c r="G11967" i="1"/>
  <c r="H11967" i="1"/>
  <c r="F11968" i="1"/>
  <c r="G11968" i="1"/>
  <c r="H11968" i="1"/>
  <c r="F11969" i="1"/>
  <c r="G11969" i="1"/>
  <c r="H11969" i="1"/>
  <c r="F11970" i="1"/>
  <c r="G11970" i="1"/>
  <c r="H11970" i="1"/>
  <c r="F11971" i="1"/>
  <c r="G11971" i="1"/>
  <c r="H11971" i="1"/>
  <c r="F11972" i="1"/>
  <c r="G11972" i="1"/>
  <c r="H11972" i="1"/>
  <c r="F11973" i="1"/>
  <c r="G11973" i="1"/>
  <c r="H11973" i="1"/>
  <c r="F11974" i="1"/>
  <c r="G11974" i="1"/>
  <c r="H11974" i="1"/>
  <c r="F11975" i="1"/>
  <c r="G11975" i="1"/>
  <c r="H11975" i="1"/>
  <c r="F11976" i="1"/>
  <c r="G11976" i="1"/>
  <c r="H11976" i="1"/>
  <c r="F11977" i="1"/>
  <c r="G11977" i="1"/>
  <c r="H11977" i="1"/>
  <c r="F11978" i="1"/>
  <c r="G11978" i="1"/>
  <c r="H11978" i="1"/>
  <c r="F11979" i="1"/>
  <c r="G11979" i="1"/>
  <c r="H11979" i="1"/>
  <c r="F11980" i="1"/>
  <c r="G11980" i="1"/>
  <c r="H11980" i="1"/>
  <c r="F11981" i="1"/>
  <c r="G11981" i="1"/>
  <c r="H11981" i="1"/>
  <c r="F11982" i="1"/>
  <c r="G11982" i="1"/>
  <c r="H11982" i="1"/>
  <c r="F11983" i="1"/>
  <c r="G11983" i="1"/>
  <c r="H11983" i="1"/>
  <c r="F11984" i="1"/>
  <c r="G11984" i="1"/>
  <c r="H11984" i="1"/>
  <c r="F11985" i="1"/>
  <c r="G11985" i="1"/>
  <c r="H11985" i="1"/>
  <c r="F11986" i="1"/>
  <c r="G11986" i="1"/>
  <c r="H11986" i="1"/>
  <c r="F11987" i="1"/>
  <c r="G11987" i="1"/>
  <c r="H11987" i="1"/>
  <c r="F11988" i="1"/>
  <c r="G11988" i="1"/>
  <c r="H11988" i="1"/>
  <c r="F11989" i="1"/>
  <c r="G11989" i="1"/>
  <c r="H11989" i="1"/>
  <c r="F11990" i="1"/>
  <c r="G11990" i="1"/>
  <c r="H11990" i="1"/>
  <c r="F11991" i="1"/>
  <c r="G11991" i="1"/>
  <c r="H11991" i="1"/>
  <c r="F11992" i="1"/>
  <c r="G11992" i="1"/>
  <c r="H11992" i="1"/>
  <c r="F11993" i="1"/>
  <c r="G11993" i="1"/>
  <c r="H11993" i="1"/>
  <c r="F11994" i="1"/>
  <c r="G11994" i="1"/>
  <c r="H11994" i="1"/>
  <c r="F11995" i="1"/>
  <c r="G11995" i="1"/>
  <c r="H11995" i="1"/>
  <c r="F11996" i="1"/>
  <c r="G11996" i="1"/>
  <c r="H11996" i="1"/>
  <c r="F11997" i="1"/>
  <c r="G11997" i="1"/>
  <c r="H11997" i="1"/>
  <c r="F11998" i="1"/>
  <c r="G11998" i="1"/>
  <c r="H11998" i="1"/>
  <c r="F11999" i="1"/>
  <c r="G11999" i="1"/>
  <c r="H11999" i="1"/>
  <c r="F12000" i="1"/>
  <c r="G12000" i="1"/>
  <c r="H12000" i="1"/>
  <c r="F12001" i="1"/>
  <c r="G12001" i="1"/>
  <c r="H12001" i="1"/>
  <c r="F12002" i="1"/>
  <c r="G12002" i="1"/>
  <c r="H12002" i="1"/>
  <c r="F12003" i="1"/>
  <c r="G12003" i="1"/>
  <c r="H12003" i="1"/>
  <c r="F12004" i="1"/>
  <c r="G12004" i="1"/>
  <c r="H12004" i="1"/>
  <c r="F12005" i="1"/>
  <c r="G12005" i="1"/>
  <c r="H12005" i="1"/>
  <c r="F12006" i="1"/>
  <c r="G12006" i="1"/>
  <c r="H12006" i="1"/>
  <c r="F12007" i="1"/>
  <c r="G12007" i="1"/>
  <c r="H12007" i="1"/>
  <c r="F12008" i="1"/>
  <c r="G12008" i="1"/>
  <c r="H12008" i="1"/>
  <c r="F12009" i="1"/>
  <c r="G12009" i="1"/>
  <c r="H12009" i="1"/>
  <c r="F12010" i="1"/>
  <c r="G12010" i="1"/>
  <c r="H12010" i="1"/>
  <c r="F12011" i="1"/>
  <c r="G12011" i="1"/>
  <c r="H12011" i="1"/>
  <c r="F12012" i="1"/>
  <c r="G12012" i="1"/>
  <c r="H12012" i="1"/>
  <c r="F12013" i="1"/>
  <c r="G12013" i="1"/>
  <c r="H12013" i="1"/>
  <c r="F12014" i="1"/>
  <c r="G12014" i="1"/>
  <c r="H12014" i="1"/>
  <c r="F12015" i="1"/>
  <c r="G12015" i="1"/>
  <c r="H12015" i="1"/>
  <c r="F12016" i="1"/>
  <c r="G12016" i="1"/>
  <c r="H12016" i="1"/>
  <c r="F12017" i="1"/>
  <c r="G12017" i="1"/>
  <c r="H12017" i="1"/>
  <c r="F12018" i="1"/>
  <c r="G12018" i="1"/>
  <c r="H12018" i="1"/>
  <c r="F12019" i="1"/>
  <c r="G12019" i="1"/>
  <c r="H12019" i="1"/>
  <c r="F12020" i="1"/>
  <c r="G12020" i="1"/>
  <c r="H12020" i="1"/>
  <c r="F12021" i="1"/>
  <c r="G12021" i="1"/>
  <c r="H12021" i="1"/>
  <c r="F12022" i="1"/>
  <c r="G12022" i="1"/>
  <c r="H12022" i="1"/>
  <c r="F12023" i="1"/>
  <c r="G12023" i="1"/>
  <c r="H12023" i="1"/>
  <c r="F12024" i="1"/>
  <c r="G12024" i="1"/>
  <c r="H12024" i="1"/>
  <c r="F12025" i="1"/>
  <c r="G12025" i="1"/>
  <c r="H12025" i="1"/>
  <c r="F12026" i="1"/>
  <c r="G12026" i="1"/>
  <c r="H12026" i="1"/>
  <c r="F12027" i="1"/>
  <c r="G12027" i="1"/>
  <c r="H12027" i="1"/>
  <c r="F12028" i="1"/>
  <c r="G12028" i="1"/>
  <c r="H12028" i="1"/>
  <c r="F12029" i="1"/>
  <c r="G12029" i="1"/>
  <c r="H12029" i="1"/>
  <c r="F12030" i="1"/>
  <c r="G12030" i="1"/>
  <c r="H12030" i="1"/>
  <c r="F12031" i="1"/>
  <c r="G12031" i="1"/>
  <c r="H12031" i="1"/>
  <c r="F12032" i="1"/>
  <c r="G12032" i="1"/>
  <c r="H12032" i="1"/>
  <c r="F12033" i="1"/>
  <c r="G12033" i="1"/>
  <c r="H12033" i="1"/>
  <c r="F12034" i="1"/>
  <c r="G12034" i="1"/>
  <c r="H12034" i="1"/>
  <c r="F12035" i="1"/>
  <c r="G12035" i="1"/>
  <c r="H12035" i="1"/>
  <c r="F12036" i="1"/>
  <c r="G12036" i="1"/>
  <c r="H12036" i="1"/>
  <c r="F12037" i="1"/>
  <c r="G12037" i="1"/>
  <c r="H12037" i="1"/>
  <c r="F12038" i="1"/>
  <c r="G12038" i="1"/>
  <c r="H12038" i="1"/>
  <c r="F12039" i="1"/>
  <c r="G12039" i="1"/>
  <c r="H12039" i="1"/>
  <c r="F12040" i="1"/>
  <c r="G12040" i="1"/>
  <c r="H12040" i="1"/>
  <c r="F12041" i="1"/>
  <c r="G12041" i="1"/>
  <c r="H12041" i="1"/>
  <c r="F12042" i="1"/>
  <c r="G12042" i="1"/>
  <c r="H12042" i="1"/>
  <c r="F12043" i="1"/>
  <c r="G12043" i="1"/>
  <c r="H12043" i="1"/>
  <c r="F12044" i="1"/>
  <c r="G12044" i="1"/>
  <c r="H12044" i="1"/>
  <c r="F12045" i="1"/>
  <c r="G12045" i="1"/>
  <c r="H12045" i="1"/>
  <c r="F12046" i="1"/>
  <c r="G12046" i="1"/>
  <c r="H12046" i="1"/>
  <c r="F12047" i="1"/>
  <c r="G12047" i="1"/>
  <c r="H12047" i="1"/>
  <c r="F12048" i="1"/>
  <c r="G12048" i="1"/>
  <c r="H12048" i="1"/>
  <c r="F12049" i="1"/>
  <c r="G12049" i="1"/>
  <c r="H12049" i="1"/>
  <c r="F12050" i="1"/>
  <c r="G12050" i="1"/>
  <c r="H12050" i="1"/>
  <c r="F12051" i="1"/>
  <c r="G12051" i="1"/>
  <c r="H12051" i="1"/>
  <c r="F12052" i="1"/>
  <c r="G12052" i="1"/>
  <c r="H12052" i="1"/>
  <c r="F12053" i="1"/>
  <c r="G12053" i="1"/>
  <c r="H12053" i="1"/>
  <c r="F12054" i="1"/>
  <c r="G12054" i="1"/>
  <c r="H12054" i="1"/>
  <c r="F12055" i="1"/>
  <c r="G12055" i="1"/>
  <c r="H12055" i="1"/>
  <c r="F12056" i="1"/>
  <c r="G12056" i="1"/>
  <c r="H12056" i="1"/>
  <c r="F12057" i="1"/>
  <c r="G12057" i="1"/>
  <c r="H12057" i="1"/>
  <c r="F12058" i="1"/>
  <c r="G12058" i="1"/>
  <c r="H12058" i="1"/>
  <c r="F12059" i="1"/>
  <c r="G12059" i="1"/>
  <c r="H12059" i="1"/>
  <c r="F12060" i="1"/>
  <c r="G12060" i="1"/>
  <c r="H12060" i="1"/>
  <c r="F12061" i="1"/>
  <c r="G12061" i="1"/>
  <c r="H12061" i="1"/>
  <c r="F12062" i="1"/>
  <c r="G12062" i="1"/>
  <c r="H12062" i="1"/>
  <c r="F12063" i="1"/>
  <c r="G12063" i="1"/>
  <c r="H12063" i="1"/>
  <c r="F12064" i="1"/>
  <c r="G12064" i="1"/>
  <c r="H12064" i="1"/>
  <c r="F12065" i="1"/>
  <c r="G12065" i="1"/>
  <c r="H12065" i="1"/>
  <c r="F12066" i="1"/>
  <c r="G12066" i="1"/>
  <c r="H12066" i="1"/>
  <c r="F12067" i="1"/>
  <c r="G12067" i="1"/>
  <c r="H12067" i="1"/>
  <c r="F12068" i="1"/>
  <c r="G12068" i="1"/>
  <c r="H12068" i="1"/>
  <c r="F12069" i="1"/>
  <c r="G12069" i="1"/>
  <c r="H12069" i="1"/>
  <c r="F12070" i="1"/>
  <c r="G12070" i="1"/>
  <c r="H12070" i="1"/>
  <c r="F12071" i="1"/>
  <c r="G12071" i="1"/>
  <c r="H12071" i="1"/>
  <c r="F12072" i="1"/>
  <c r="G12072" i="1"/>
  <c r="H12072" i="1"/>
  <c r="F12073" i="1"/>
  <c r="G12073" i="1"/>
  <c r="H12073" i="1"/>
  <c r="F12074" i="1"/>
  <c r="G12074" i="1"/>
  <c r="H12074" i="1"/>
  <c r="F12075" i="1"/>
  <c r="G12075" i="1"/>
  <c r="H12075" i="1"/>
  <c r="F12076" i="1"/>
  <c r="G12076" i="1"/>
  <c r="H12076" i="1"/>
  <c r="F12077" i="1"/>
  <c r="G12077" i="1"/>
  <c r="H12077" i="1"/>
  <c r="F12078" i="1"/>
  <c r="G12078" i="1"/>
  <c r="H12078" i="1"/>
  <c r="F12079" i="1"/>
  <c r="G12079" i="1"/>
  <c r="H12079" i="1"/>
  <c r="F12080" i="1"/>
  <c r="G12080" i="1"/>
  <c r="H12080" i="1"/>
  <c r="F12081" i="1"/>
  <c r="G12081" i="1"/>
  <c r="H12081" i="1"/>
  <c r="F12082" i="1"/>
  <c r="G12082" i="1"/>
  <c r="H12082" i="1"/>
  <c r="F12083" i="1"/>
  <c r="G12083" i="1"/>
  <c r="H12083" i="1"/>
  <c r="F12084" i="1"/>
  <c r="G12084" i="1"/>
  <c r="H12084" i="1"/>
  <c r="F12085" i="1"/>
  <c r="G12085" i="1"/>
  <c r="H12085" i="1"/>
  <c r="F12086" i="1"/>
  <c r="G12086" i="1"/>
  <c r="H12086" i="1"/>
  <c r="F12087" i="1"/>
  <c r="G12087" i="1"/>
  <c r="H12087" i="1"/>
  <c r="F12088" i="1"/>
  <c r="G12088" i="1"/>
  <c r="H12088" i="1"/>
  <c r="F12089" i="1"/>
  <c r="G12089" i="1"/>
  <c r="H12089" i="1"/>
  <c r="F12090" i="1"/>
  <c r="G12090" i="1"/>
  <c r="H12090" i="1"/>
  <c r="F12091" i="1"/>
  <c r="G12091" i="1"/>
  <c r="H12091" i="1"/>
  <c r="F12092" i="1"/>
  <c r="G12092" i="1"/>
  <c r="H12092" i="1"/>
  <c r="F12093" i="1"/>
  <c r="G12093" i="1"/>
  <c r="H12093" i="1"/>
  <c r="F12094" i="1"/>
  <c r="G12094" i="1"/>
  <c r="H12094" i="1"/>
  <c r="F12095" i="1"/>
  <c r="G12095" i="1"/>
  <c r="H12095" i="1"/>
  <c r="F12096" i="1"/>
  <c r="G12096" i="1"/>
  <c r="H12096" i="1"/>
  <c r="F12097" i="1"/>
  <c r="G12097" i="1"/>
  <c r="H12097" i="1"/>
  <c r="F12098" i="1"/>
  <c r="G12098" i="1"/>
  <c r="H12098" i="1"/>
  <c r="F12099" i="1"/>
  <c r="G12099" i="1"/>
  <c r="H12099" i="1"/>
  <c r="F12100" i="1"/>
  <c r="G12100" i="1"/>
  <c r="H12100" i="1"/>
  <c r="F12101" i="1"/>
  <c r="G12101" i="1"/>
  <c r="H12101" i="1"/>
  <c r="F12102" i="1"/>
  <c r="G12102" i="1"/>
  <c r="H12102" i="1"/>
  <c r="F12103" i="1"/>
  <c r="G12103" i="1"/>
  <c r="H12103" i="1"/>
  <c r="F12104" i="1"/>
  <c r="G12104" i="1"/>
  <c r="H12104" i="1"/>
  <c r="F12105" i="1"/>
  <c r="G12105" i="1"/>
  <c r="H12105" i="1"/>
  <c r="F12106" i="1"/>
  <c r="G12106" i="1"/>
  <c r="H12106" i="1"/>
  <c r="F12107" i="1"/>
  <c r="G12107" i="1"/>
  <c r="H12107" i="1"/>
  <c r="F12108" i="1"/>
  <c r="G12108" i="1"/>
  <c r="H12108" i="1"/>
  <c r="F12109" i="1"/>
  <c r="G12109" i="1"/>
  <c r="H12109" i="1"/>
  <c r="F12110" i="1"/>
  <c r="G12110" i="1"/>
  <c r="H12110" i="1"/>
  <c r="F12111" i="1"/>
  <c r="G12111" i="1"/>
  <c r="H12111" i="1"/>
  <c r="F12112" i="1"/>
  <c r="G12112" i="1"/>
  <c r="H12112" i="1"/>
  <c r="F12113" i="1"/>
  <c r="G12113" i="1"/>
  <c r="H12113" i="1"/>
  <c r="F12114" i="1"/>
  <c r="G12114" i="1"/>
  <c r="H12114" i="1"/>
  <c r="F12115" i="1"/>
  <c r="G12115" i="1"/>
  <c r="H12115" i="1"/>
  <c r="F12116" i="1"/>
  <c r="G12116" i="1"/>
  <c r="H12116" i="1"/>
  <c r="F12117" i="1"/>
  <c r="G12117" i="1"/>
  <c r="H12117" i="1"/>
  <c r="F12118" i="1"/>
  <c r="G12118" i="1"/>
  <c r="H12118" i="1"/>
  <c r="F12119" i="1"/>
  <c r="G12119" i="1"/>
  <c r="H12119" i="1"/>
  <c r="F12120" i="1"/>
  <c r="G12120" i="1"/>
  <c r="H12120" i="1"/>
  <c r="F12121" i="1"/>
  <c r="G12121" i="1"/>
  <c r="H12121" i="1"/>
  <c r="F12122" i="1"/>
  <c r="G12122" i="1"/>
  <c r="H12122" i="1"/>
  <c r="F12123" i="1"/>
  <c r="G12123" i="1"/>
  <c r="H12123" i="1"/>
  <c r="F12124" i="1"/>
  <c r="G12124" i="1"/>
  <c r="H12124" i="1"/>
  <c r="F12125" i="1"/>
  <c r="G12125" i="1"/>
  <c r="H12125" i="1"/>
  <c r="F12126" i="1"/>
  <c r="G12126" i="1"/>
  <c r="H12126" i="1"/>
  <c r="F12127" i="1"/>
  <c r="G12127" i="1"/>
  <c r="H12127" i="1"/>
  <c r="F12128" i="1"/>
  <c r="G12128" i="1"/>
  <c r="H12128" i="1"/>
  <c r="F12129" i="1"/>
  <c r="G12129" i="1"/>
  <c r="H12129" i="1"/>
  <c r="F12130" i="1"/>
  <c r="G12130" i="1"/>
  <c r="H12130" i="1"/>
  <c r="F12131" i="1"/>
  <c r="G12131" i="1"/>
  <c r="H12131" i="1"/>
  <c r="F12132" i="1"/>
  <c r="G12132" i="1"/>
  <c r="H12132" i="1"/>
  <c r="F12133" i="1"/>
  <c r="G12133" i="1"/>
  <c r="H12133" i="1"/>
  <c r="F12134" i="1"/>
  <c r="G12134" i="1"/>
  <c r="H12134" i="1"/>
  <c r="F12135" i="1"/>
  <c r="G12135" i="1"/>
  <c r="H12135" i="1"/>
  <c r="F12136" i="1"/>
  <c r="G12136" i="1"/>
  <c r="H12136" i="1"/>
  <c r="F12137" i="1"/>
  <c r="G12137" i="1"/>
  <c r="H12137" i="1"/>
  <c r="F12138" i="1"/>
  <c r="G12138" i="1"/>
  <c r="H12138" i="1"/>
  <c r="F12139" i="1"/>
  <c r="G12139" i="1"/>
  <c r="H12139" i="1"/>
  <c r="F12140" i="1"/>
  <c r="G12140" i="1"/>
  <c r="H12140" i="1"/>
  <c r="F12141" i="1"/>
  <c r="G12141" i="1"/>
  <c r="H12141" i="1"/>
  <c r="F12142" i="1"/>
  <c r="G12142" i="1"/>
  <c r="H12142" i="1"/>
  <c r="F12143" i="1"/>
  <c r="G12143" i="1"/>
  <c r="H12143" i="1"/>
  <c r="F12144" i="1"/>
  <c r="G12144" i="1"/>
  <c r="H12144" i="1"/>
  <c r="F12145" i="1"/>
  <c r="G12145" i="1"/>
  <c r="H12145" i="1"/>
  <c r="F12146" i="1"/>
  <c r="G12146" i="1"/>
  <c r="H12146" i="1"/>
  <c r="F12147" i="1"/>
  <c r="G12147" i="1"/>
  <c r="H12147" i="1"/>
  <c r="F12148" i="1"/>
  <c r="G12148" i="1"/>
  <c r="H12148" i="1"/>
  <c r="F12149" i="1"/>
  <c r="G12149" i="1"/>
  <c r="H12149" i="1"/>
  <c r="F12150" i="1"/>
  <c r="G12150" i="1"/>
  <c r="H12150" i="1"/>
  <c r="F12151" i="1"/>
  <c r="G12151" i="1"/>
  <c r="H12151" i="1"/>
  <c r="F12152" i="1"/>
  <c r="G12152" i="1"/>
  <c r="H12152" i="1"/>
  <c r="F12153" i="1"/>
  <c r="G12153" i="1"/>
  <c r="H12153" i="1"/>
  <c r="F12154" i="1"/>
  <c r="G12154" i="1"/>
  <c r="H12154" i="1"/>
  <c r="F12155" i="1"/>
  <c r="G12155" i="1"/>
  <c r="H12155" i="1"/>
  <c r="F12156" i="1"/>
  <c r="G12156" i="1"/>
  <c r="H12156" i="1"/>
  <c r="F12157" i="1"/>
  <c r="G12157" i="1"/>
  <c r="H12157" i="1"/>
  <c r="F12158" i="1"/>
  <c r="G12158" i="1"/>
  <c r="H12158" i="1"/>
  <c r="F12159" i="1"/>
  <c r="G12159" i="1"/>
  <c r="H12159" i="1"/>
  <c r="F12160" i="1"/>
  <c r="G12160" i="1"/>
  <c r="H12160" i="1"/>
  <c r="F12161" i="1"/>
  <c r="G12161" i="1"/>
  <c r="H12161" i="1"/>
  <c r="F12162" i="1"/>
  <c r="G12162" i="1"/>
  <c r="H12162" i="1"/>
  <c r="F12163" i="1"/>
  <c r="G12163" i="1"/>
  <c r="H12163" i="1"/>
  <c r="F12164" i="1"/>
  <c r="G12164" i="1"/>
  <c r="H12164" i="1"/>
  <c r="F12165" i="1"/>
  <c r="G12165" i="1"/>
  <c r="H12165" i="1"/>
  <c r="F12166" i="1"/>
  <c r="G12166" i="1"/>
  <c r="H12166" i="1"/>
  <c r="F12167" i="1"/>
  <c r="G12167" i="1"/>
  <c r="H12167" i="1"/>
  <c r="F12168" i="1"/>
  <c r="G12168" i="1"/>
  <c r="H12168" i="1"/>
  <c r="F12169" i="1"/>
  <c r="G12169" i="1"/>
  <c r="H12169" i="1"/>
  <c r="F12170" i="1"/>
  <c r="G12170" i="1"/>
  <c r="H12170" i="1"/>
  <c r="F12171" i="1"/>
  <c r="G12171" i="1"/>
  <c r="H12171" i="1"/>
  <c r="F12172" i="1"/>
  <c r="G12172" i="1"/>
  <c r="H12172" i="1"/>
  <c r="F12173" i="1"/>
  <c r="G12173" i="1"/>
  <c r="H12173" i="1"/>
  <c r="F12174" i="1"/>
  <c r="G12174" i="1"/>
  <c r="H12174" i="1"/>
  <c r="F12175" i="1"/>
  <c r="G12175" i="1"/>
  <c r="H12175" i="1"/>
  <c r="F12176" i="1"/>
  <c r="G12176" i="1"/>
  <c r="H12176" i="1"/>
  <c r="F12177" i="1"/>
  <c r="G12177" i="1"/>
  <c r="H12177" i="1"/>
  <c r="F12178" i="1"/>
  <c r="G12178" i="1"/>
  <c r="H12178" i="1"/>
  <c r="F12179" i="1"/>
  <c r="G12179" i="1"/>
  <c r="H12179" i="1"/>
  <c r="F12180" i="1"/>
  <c r="G12180" i="1"/>
  <c r="H12180" i="1"/>
  <c r="F12181" i="1"/>
  <c r="G12181" i="1"/>
  <c r="H12181" i="1"/>
  <c r="F12182" i="1"/>
  <c r="G12182" i="1"/>
  <c r="H12182" i="1"/>
  <c r="F12183" i="1"/>
  <c r="G12183" i="1"/>
  <c r="H12183" i="1"/>
  <c r="F12184" i="1"/>
  <c r="G12184" i="1"/>
  <c r="H12184" i="1"/>
  <c r="F12185" i="1"/>
  <c r="G12185" i="1"/>
  <c r="H12185" i="1"/>
  <c r="F12186" i="1"/>
  <c r="G12186" i="1"/>
  <c r="H12186" i="1"/>
  <c r="F12187" i="1"/>
  <c r="G12187" i="1"/>
  <c r="H12187" i="1"/>
  <c r="F12188" i="1"/>
  <c r="G12188" i="1"/>
  <c r="H12188" i="1"/>
  <c r="F12189" i="1"/>
  <c r="G12189" i="1"/>
  <c r="H12189" i="1"/>
  <c r="F12190" i="1"/>
  <c r="G12190" i="1"/>
  <c r="H12190" i="1"/>
  <c r="F12191" i="1"/>
  <c r="G12191" i="1"/>
  <c r="H12191" i="1"/>
  <c r="F12192" i="1"/>
  <c r="G12192" i="1"/>
  <c r="H12192" i="1"/>
  <c r="F12193" i="1"/>
  <c r="G12193" i="1"/>
  <c r="H12193" i="1"/>
  <c r="F12194" i="1"/>
  <c r="G12194" i="1"/>
  <c r="H12194" i="1"/>
  <c r="F12195" i="1"/>
  <c r="G12195" i="1"/>
  <c r="H12195" i="1"/>
  <c r="F12196" i="1"/>
  <c r="G12196" i="1"/>
  <c r="H12196" i="1"/>
  <c r="F12197" i="1"/>
  <c r="G12197" i="1"/>
  <c r="H12197" i="1"/>
  <c r="F12198" i="1"/>
  <c r="G12198" i="1"/>
  <c r="H12198" i="1"/>
  <c r="F12199" i="1"/>
  <c r="G12199" i="1"/>
  <c r="H12199" i="1"/>
  <c r="F12200" i="1"/>
  <c r="G12200" i="1"/>
  <c r="H12200" i="1"/>
  <c r="F12201" i="1"/>
  <c r="G12201" i="1"/>
  <c r="H12201" i="1"/>
  <c r="F12202" i="1"/>
  <c r="G12202" i="1"/>
  <c r="H12202" i="1"/>
  <c r="F12203" i="1"/>
  <c r="G12203" i="1"/>
  <c r="H12203" i="1"/>
  <c r="F12204" i="1"/>
  <c r="G12204" i="1"/>
  <c r="H12204" i="1"/>
  <c r="F12205" i="1"/>
  <c r="G12205" i="1"/>
  <c r="H12205" i="1"/>
  <c r="F12206" i="1"/>
  <c r="G12206" i="1"/>
  <c r="H12206" i="1"/>
  <c r="F12207" i="1"/>
  <c r="G12207" i="1"/>
  <c r="H12207" i="1"/>
  <c r="F12208" i="1"/>
  <c r="G12208" i="1"/>
  <c r="H12208" i="1"/>
  <c r="F12209" i="1"/>
  <c r="G12209" i="1"/>
  <c r="H12209" i="1"/>
  <c r="F12210" i="1"/>
  <c r="G12210" i="1"/>
  <c r="H12210" i="1"/>
  <c r="F12211" i="1"/>
  <c r="G12211" i="1"/>
  <c r="H12211" i="1"/>
  <c r="F12212" i="1"/>
  <c r="G12212" i="1"/>
  <c r="H12212" i="1"/>
  <c r="F12213" i="1"/>
  <c r="G12213" i="1"/>
  <c r="H12213" i="1"/>
  <c r="F12214" i="1"/>
  <c r="G12214" i="1"/>
  <c r="H12214" i="1"/>
  <c r="F12215" i="1"/>
  <c r="G12215" i="1"/>
  <c r="H12215" i="1"/>
  <c r="F12216" i="1"/>
  <c r="G12216" i="1"/>
  <c r="H12216" i="1"/>
  <c r="F12217" i="1"/>
  <c r="G12217" i="1"/>
  <c r="H12217" i="1"/>
  <c r="F12218" i="1"/>
  <c r="G12218" i="1"/>
  <c r="H12218" i="1"/>
  <c r="F12219" i="1"/>
  <c r="G12219" i="1"/>
  <c r="H12219" i="1"/>
  <c r="F12220" i="1"/>
  <c r="G12220" i="1"/>
  <c r="H12220" i="1"/>
  <c r="F12221" i="1"/>
  <c r="G12221" i="1"/>
  <c r="H12221" i="1"/>
  <c r="F12222" i="1"/>
  <c r="G12222" i="1"/>
  <c r="H12222" i="1"/>
  <c r="F12223" i="1"/>
  <c r="G12223" i="1"/>
  <c r="H12223" i="1"/>
  <c r="F12224" i="1"/>
  <c r="G12224" i="1"/>
  <c r="H12224" i="1"/>
  <c r="F12225" i="1"/>
  <c r="G12225" i="1"/>
  <c r="H12225" i="1"/>
  <c r="F12226" i="1"/>
  <c r="G12226" i="1"/>
  <c r="H12226" i="1"/>
  <c r="F12227" i="1"/>
  <c r="G12227" i="1"/>
  <c r="H12227" i="1"/>
  <c r="F12228" i="1"/>
  <c r="G12228" i="1"/>
  <c r="H12228" i="1"/>
  <c r="F12229" i="1"/>
  <c r="G12229" i="1"/>
  <c r="H12229" i="1"/>
  <c r="F12230" i="1"/>
  <c r="G12230" i="1"/>
  <c r="H12230" i="1"/>
  <c r="F12231" i="1"/>
  <c r="G12231" i="1"/>
  <c r="H12231" i="1"/>
  <c r="F12232" i="1"/>
  <c r="G12232" i="1"/>
  <c r="H12232" i="1"/>
  <c r="F12233" i="1"/>
  <c r="G12233" i="1"/>
  <c r="H12233" i="1"/>
  <c r="F12234" i="1"/>
  <c r="G12234" i="1"/>
  <c r="H12234" i="1"/>
  <c r="F12235" i="1"/>
  <c r="G12235" i="1"/>
  <c r="H12235" i="1"/>
  <c r="F12236" i="1"/>
  <c r="G12236" i="1"/>
  <c r="H12236" i="1"/>
  <c r="F12237" i="1"/>
  <c r="G12237" i="1"/>
  <c r="H12237" i="1"/>
  <c r="F12238" i="1"/>
  <c r="G12238" i="1"/>
  <c r="H12238" i="1"/>
  <c r="F12239" i="1"/>
  <c r="G12239" i="1"/>
  <c r="H12239" i="1"/>
  <c r="F12240" i="1"/>
  <c r="G12240" i="1"/>
  <c r="H12240" i="1"/>
  <c r="F12241" i="1"/>
  <c r="G12241" i="1"/>
  <c r="H12241" i="1"/>
  <c r="F12242" i="1"/>
  <c r="G12242" i="1"/>
  <c r="H12242" i="1"/>
  <c r="F12243" i="1"/>
  <c r="G12243" i="1"/>
  <c r="H12243" i="1"/>
  <c r="F12244" i="1"/>
  <c r="G12244" i="1"/>
  <c r="H12244" i="1"/>
  <c r="F12245" i="1"/>
  <c r="G12245" i="1"/>
  <c r="H12245" i="1"/>
  <c r="F12246" i="1"/>
  <c r="G12246" i="1"/>
  <c r="H12246" i="1"/>
  <c r="F12247" i="1"/>
  <c r="G12247" i="1"/>
  <c r="H12247" i="1"/>
  <c r="F12248" i="1"/>
  <c r="G12248" i="1"/>
  <c r="H12248" i="1"/>
  <c r="F12249" i="1"/>
  <c r="G12249" i="1"/>
  <c r="H12249" i="1"/>
  <c r="F12250" i="1"/>
  <c r="G12250" i="1"/>
  <c r="H12250" i="1"/>
  <c r="F12251" i="1"/>
  <c r="G12251" i="1"/>
  <c r="H12251" i="1"/>
  <c r="F12252" i="1"/>
  <c r="G12252" i="1"/>
  <c r="H12252" i="1"/>
  <c r="F12253" i="1"/>
  <c r="G12253" i="1"/>
  <c r="H12253" i="1"/>
  <c r="F12254" i="1"/>
  <c r="G12254" i="1"/>
  <c r="H12254" i="1"/>
  <c r="F12255" i="1"/>
  <c r="G12255" i="1"/>
  <c r="H12255" i="1"/>
  <c r="F12256" i="1"/>
  <c r="G12256" i="1"/>
  <c r="H12256" i="1"/>
  <c r="F12257" i="1"/>
  <c r="G12257" i="1"/>
  <c r="H12257" i="1"/>
  <c r="F12258" i="1"/>
  <c r="G12258" i="1"/>
  <c r="H12258" i="1"/>
  <c r="F12259" i="1"/>
  <c r="G12259" i="1"/>
  <c r="H12259" i="1"/>
  <c r="F12260" i="1"/>
  <c r="G12260" i="1"/>
  <c r="H12260" i="1"/>
  <c r="F12261" i="1"/>
  <c r="G12261" i="1"/>
  <c r="H12261" i="1"/>
  <c r="F12262" i="1"/>
  <c r="G12262" i="1"/>
  <c r="H12262" i="1"/>
  <c r="F12263" i="1"/>
  <c r="G12263" i="1"/>
  <c r="H12263" i="1"/>
  <c r="F12264" i="1"/>
  <c r="G12264" i="1"/>
  <c r="H12264" i="1"/>
  <c r="F12265" i="1"/>
  <c r="G12265" i="1"/>
  <c r="H12265" i="1"/>
  <c r="F12266" i="1"/>
  <c r="G12266" i="1"/>
  <c r="H12266" i="1"/>
  <c r="F12267" i="1"/>
  <c r="G12267" i="1"/>
  <c r="H12267" i="1"/>
  <c r="F12268" i="1"/>
  <c r="G12268" i="1"/>
  <c r="H12268" i="1"/>
  <c r="F12269" i="1"/>
  <c r="G12269" i="1"/>
  <c r="H12269" i="1"/>
  <c r="F12270" i="1"/>
  <c r="G12270" i="1"/>
  <c r="H12270" i="1"/>
  <c r="F12271" i="1"/>
  <c r="G12271" i="1"/>
  <c r="H12271" i="1"/>
  <c r="F12272" i="1"/>
  <c r="G12272" i="1"/>
  <c r="H12272" i="1"/>
  <c r="F12273" i="1"/>
  <c r="G12273" i="1"/>
  <c r="H12273" i="1"/>
  <c r="F12274" i="1"/>
  <c r="G12274" i="1"/>
  <c r="H12274" i="1"/>
  <c r="F12275" i="1"/>
  <c r="G12275" i="1"/>
  <c r="H12275" i="1"/>
  <c r="F12276" i="1"/>
  <c r="G12276" i="1"/>
  <c r="H12276" i="1"/>
  <c r="F12277" i="1"/>
  <c r="G12277" i="1"/>
  <c r="H12277" i="1"/>
  <c r="F12278" i="1"/>
  <c r="G12278" i="1"/>
  <c r="H12278" i="1"/>
  <c r="F12279" i="1"/>
  <c r="G12279" i="1"/>
  <c r="H12279" i="1"/>
  <c r="F12280" i="1"/>
  <c r="G12280" i="1"/>
  <c r="H12280" i="1"/>
  <c r="F12281" i="1"/>
  <c r="G12281" i="1"/>
  <c r="H12281" i="1"/>
  <c r="F12282" i="1"/>
  <c r="G12282" i="1"/>
  <c r="H12282" i="1"/>
  <c r="F12283" i="1"/>
  <c r="G12283" i="1"/>
  <c r="H12283" i="1"/>
  <c r="F12284" i="1"/>
  <c r="G12284" i="1"/>
  <c r="H12284" i="1"/>
  <c r="F12285" i="1"/>
  <c r="G12285" i="1"/>
  <c r="H12285" i="1"/>
  <c r="F12286" i="1"/>
  <c r="G12286" i="1"/>
  <c r="H12286" i="1"/>
  <c r="F12287" i="1"/>
  <c r="G12287" i="1"/>
  <c r="H12287" i="1"/>
  <c r="F12288" i="1"/>
  <c r="G12288" i="1"/>
  <c r="H12288" i="1"/>
  <c r="F12289" i="1"/>
  <c r="G12289" i="1"/>
  <c r="H12289" i="1"/>
  <c r="F12290" i="1"/>
  <c r="G12290" i="1"/>
  <c r="H12290" i="1"/>
  <c r="F12291" i="1"/>
  <c r="G12291" i="1"/>
  <c r="H12291" i="1"/>
  <c r="F12292" i="1"/>
  <c r="G12292" i="1"/>
  <c r="H12292" i="1"/>
  <c r="F12293" i="1"/>
  <c r="G12293" i="1"/>
  <c r="H12293" i="1"/>
  <c r="F12294" i="1"/>
  <c r="G12294" i="1"/>
  <c r="H12294" i="1"/>
  <c r="F12295" i="1"/>
  <c r="G12295" i="1"/>
  <c r="H12295" i="1"/>
  <c r="F12296" i="1"/>
  <c r="G12296" i="1"/>
  <c r="H12296" i="1"/>
  <c r="F12297" i="1"/>
  <c r="G12297" i="1"/>
  <c r="H12297" i="1"/>
  <c r="F12298" i="1"/>
  <c r="G12298" i="1"/>
  <c r="H12298" i="1"/>
  <c r="F12299" i="1"/>
  <c r="G12299" i="1"/>
  <c r="H12299" i="1"/>
  <c r="F12300" i="1"/>
  <c r="G12300" i="1"/>
  <c r="H12300" i="1"/>
  <c r="F12301" i="1"/>
  <c r="G12301" i="1"/>
  <c r="H12301" i="1"/>
  <c r="F12302" i="1"/>
  <c r="G12302" i="1"/>
  <c r="H12302" i="1"/>
  <c r="F12303" i="1"/>
  <c r="G12303" i="1"/>
  <c r="H12303" i="1"/>
  <c r="F12304" i="1"/>
  <c r="G12304" i="1"/>
  <c r="H12304" i="1"/>
  <c r="F12305" i="1"/>
  <c r="G12305" i="1"/>
  <c r="H12305" i="1"/>
  <c r="F12306" i="1"/>
  <c r="G12306" i="1"/>
  <c r="H12306" i="1"/>
  <c r="F12307" i="1"/>
  <c r="G12307" i="1"/>
  <c r="H12307" i="1"/>
  <c r="F12308" i="1"/>
  <c r="G12308" i="1"/>
  <c r="H12308" i="1"/>
  <c r="F12309" i="1"/>
  <c r="G12309" i="1"/>
  <c r="H12309" i="1"/>
  <c r="F12310" i="1"/>
  <c r="G12310" i="1"/>
  <c r="H12310" i="1"/>
  <c r="F12311" i="1"/>
  <c r="G12311" i="1"/>
  <c r="H12311" i="1"/>
  <c r="F12312" i="1"/>
  <c r="G12312" i="1"/>
  <c r="H12312" i="1"/>
  <c r="F12313" i="1"/>
  <c r="G12313" i="1"/>
  <c r="H12313" i="1"/>
  <c r="F12314" i="1"/>
  <c r="G12314" i="1"/>
  <c r="H12314" i="1"/>
  <c r="F12315" i="1"/>
  <c r="G12315" i="1"/>
  <c r="H12315" i="1"/>
  <c r="F12316" i="1"/>
  <c r="G12316" i="1"/>
  <c r="H12316" i="1"/>
  <c r="F12317" i="1"/>
  <c r="G12317" i="1"/>
  <c r="H12317" i="1"/>
  <c r="F12318" i="1"/>
  <c r="G12318" i="1"/>
  <c r="H12318" i="1"/>
  <c r="F12319" i="1"/>
  <c r="G12319" i="1"/>
  <c r="H12319" i="1"/>
  <c r="F12320" i="1"/>
  <c r="G12320" i="1"/>
  <c r="H12320" i="1"/>
  <c r="F12321" i="1"/>
  <c r="G12321" i="1"/>
  <c r="H12321" i="1"/>
  <c r="F12322" i="1"/>
  <c r="G12322" i="1"/>
  <c r="H12322" i="1"/>
  <c r="F12323" i="1"/>
  <c r="G12323" i="1"/>
  <c r="H12323" i="1"/>
  <c r="F12324" i="1"/>
  <c r="G12324" i="1"/>
  <c r="H12324" i="1"/>
  <c r="F12325" i="1"/>
  <c r="G12325" i="1"/>
  <c r="H12325" i="1"/>
  <c r="F12326" i="1"/>
  <c r="G12326" i="1"/>
  <c r="H12326" i="1"/>
  <c r="F12327" i="1"/>
  <c r="G12327" i="1"/>
  <c r="H12327" i="1"/>
  <c r="F12328" i="1"/>
  <c r="G12328" i="1"/>
  <c r="H12328" i="1"/>
  <c r="F12329" i="1"/>
  <c r="G12329" i="1"/>
  <c r="H12329" i="1"/>
  <c r="F12330" i="1"/>
  <c r="G12330" i="1"/>
  <c r="H12330" i="1"/>
  <c r="F12331" i="1"/>
  <c r="G12331" i="1"/>
  <c r="H12331" i="1"/>
  <c r="F12332" i="1"/>
  <c r="G12332" i="1"/>
  <c r="H12332" i="1"/>
  <c r="F12333" i="1"/>
  <c r="G12333" i="1"/>
  <c r="H12333" i="1"/>
  <c r="F12334" i="1"/>
  <c r="G12334" i="1"/>
  <c r="H12334" i="1"/>
  <c r="F12335" i="1"/>
  <c r="G12335" i="1"/>
  <c r="H12335" i="1"/>
  <c r="F12336" i="1"/>
  <c r="G12336" i="1"/>
  <c r="H12336" i="1"/>
  <c r="F12337" i="1"/>
  <c r="G12337" i="1"/>
  <c r="H12337" i="1"/>
  <c r="F12338" i="1"/>
  <c r="G12338" i="1"/>
  <c r="H12338" i="1"/>
  <c r="F12339" i="1"/>
  <c r="G12339" i="1"/>
  <c r="H12339" i="1"/>
  <c r="F12340" i="1"/>
  <c r="G12340" i="1"/>
  <c r="H12340" i="1"/>
  <c r="F12341" i="1"/>
  <c r="G12341" i="1"/>
  <c r="H12341" i="1"/>
  <c r="F12342" i="1"/>
  <c r="G12342" i="1"/>
  <c r="H12342" i="1"/>
  <c r="F12343" i="1"/>
  <c r="G12343" i="1"/>
  <c r="H12343" i="1"/>
  <c r="F12344" i="1"/>
  <c r="G12344" i="1"/>
  <c r="H12344" i="1"/>
  <c r="F12345" i="1"/>
  <c r="G12345" i="1"/>
  <c r="H12345" i="1"/>
  <c r="F12346" i="1"/>
  <c r="G12346" i="1"/>
  <c r="H12346" i="1"/>
  <c r="F12347" i="1"/>
  <c r="G12347" i="1"/>
  <c r="H12347" i="1"/>
  <c r="F12348" i="1"/>
  <c r="G12348" i="1"/>
  <c r="H12348" i="1"/>
  <c r="F12349" i="1"/>
  <c r="G12349" i="1"/>
  <c r="H12349" i="1"/>
  <c r="F12350" i="1"/>
  <c r="G12350" i="1"/>
  <c r="H12350" i="1"/>
  <c r="F12351" i="1"/>
  <c r="G12351" i="1"/>
  <c r="H12351" i="1"/>
  <c r="F12352" i="1"/>
  <c r="G12352" i="1"/>
  <c r="H12352" i="1"/>
  <c r="F12353" i="1"/>
  <c r="G12353" i="1"/>
  <c r="H12353" i="1"/>
  <c r="F12354" i="1"/>
  <c r="G12354" i="1"/>
  <c r="H12354" i="1"/>
  <c r="F12355" i="1"/>
  <c r="G12355" i="1"/>
  <c r="H12355" i="1"/>
  <c r="F12356" i="1"/>
  <c r="G12356" i="1"/>
  <c r="H12356" i="1"/>
  <c r="F12357" i="1"/>
  <c r="G12357" i="1"/>
  <c r="H12357" i="1"/>
  <c r="F12358" i="1"/>
  <c r="G12358" i="1"/>
  <c r="H12358" i="1"/>
  <c r="F12359" i="1"/>
  <c r="G12359" i="1"/>
  <c r="H12359" i="1"/>
  <c r="F12360" i="1"/>
  <c r="G12360" i="1"/>
  <c r="H12360" i="1"/>
  <c r="F12361" i="1"/>
  <c r="G12361" i="1"/>
  <c r="H12361" i="1"/>
  <c r="F12362" i="1"/>
  <c r="G12362" i="1"/>
  <c r="H12362" i="1"/>
  <c r="F12363" i="1"/>
  <c r="G12363" i="1"/>
  <c r="H12363" i="1"/>
  <c r="F12364" i="1"/>
  <c r="G12364" i="1"/>
  <c r="H12364" i="1"/>
  <c r="F12365" i="1"/>
  <c r="G12365" i="1"/>
  <c r="H12365" i="1"/>
  <c r="F12366" i="1"/>
  <c r="G12366" i="1"/>
  <c r="H12366" i="1"/>
  <c r="F12367" i="1"/>
  <c r="G12367" i="1"/>
  <c r="H12367" i="1"/>
  <c r="F12368" i="1"/>
  <c r="G12368" i="1"/>
  <c r="H12368" i="1"/>
  <c r="F12369" i="1"/>
  <c r="G12369" i="1"/>
  <c r="H12369" i="1"/>
  <c r="F12370" i="1"/>
  <c r="G12370" i="1"/>
  <c r="H12370" i="1"/>
  <c r="F12371" i="1"/>
  <c r="G12371" i="1"/>
  <c r="H12371" i="1"/>
  <c r="F12372" i="1"/>
  <c r="G12372" i="1"/>
  <c r="H12372" i="1"/>
  <c r="F12373" i="1"/>
  <c r="G12373" i="1"/>
  <c r="H12373" i="1"/>
  <c r="F12374" i="1"/>
  <c r="G12374" i="1"/>
  <c r="H12374" i="1"/>
  <c r="F12375" i="1"/>
  <c r="G12375" i="1"/>
  <c r="H12375" i="1"/>
  <c r="F12376" i="1"/>
  <c r="G12376" i="1"/>
  <c r="H12376" i="1"/>
  <c r="F12377" i="1"/>
  <c r="G12377" i="1"/>
  <c r="H12377" i="1"/>
  <c r="F12378" i="1"/>
  <c r="G12378" i="1"/>
  <c r="H12378" i="1"/>
  <c r="F12379" i="1"/>
  <c r="G12379" i="1"/>
  <c r="H12379" i="1"/>
  <c r="F12380" i="1"/>
  <c r="G12380" i="1"/>
  <c r="H12380" i="1"/>
  <c r="F12381" i="1"/>
  <c r="G12381" i="1"/>
  <c r="H12381" i="1"/>
  <c r="F12382" i="1"/>
  <c r="G12382" i="1"/>
  <c r="H12382" i="1"/>
  <c r="F12383" i="1"/>
  <c r="G12383" i="1"/>
  <c r="H12383" i="1"/>
  <c r="F12384" i="1"/>
  <c r="G12384" i="1"/>
  <c r="H12384" i="1"/>
  <c r="F12385" i="1"/>
  <c r="G12385" i="1"/>
  <c r="H12385" i="1"/>
  <c r="F12386" i="1"/>
  <c r="G12386" i="1"/>
  <c r="H12386" i="1"/>
  <c r="F12387" i="1"/>
  <c r="G12387" i="1"/>
  <c r="H12387" i="1"/>
  <c r="F12388" i="1"/>
  <c r="G12388" i="1"/>
  <c r="H12388" i="1"/>
  <c r="F12389" i="1"/>
  <c r="G12389" i="1"/>
  <c r="H12389" i="1"/>
  <c r="F12390" i="1"/>
  <c r="G12390" i="1"/>
  <c r="H12390" i="1"/>
  <c r="F12391" i="1"/>
  <c r="G12391" i="1"/>
  <c r="H12391" i="1"/>
  <c r="F12392" i="1"/>
  <c r="G12392" i="1"/>
  <c r="H12392" i="1"/>
  <c r="F12393" i="1"/>
  <c r="G12393" i="1"/>
  <c r="H12393" i="1"/>
  <c r="F12394" i="1"/>
  <c r="G12394" i="1"/>
  <c r="H12394" i="1"/>
  <c r="F12395" i="1"/>
  <c r="G12395" i="1"/>
  <c r="H12395" i="1"/>
  <c r="F12396" i="1"/>
  <c r="G12396" i="1"/>
  <c r="H12396" i="1"/>
  <c r="F12397" i="1"/>
  <c r="G12397" i="1"/>
  <c r="H12397" i="1"/>
  <c r="F12398" i="1"/>
  <c r="G12398" i="1"/>
  <c r="H12398" i="1"/>
  <c r="F12399" i="1"/>
  <c r="G12399" i="1"/>
  <c r="H12399" i="1"/>
  <c r="F12400" i="1"/>
  <c r="G12400" i="1"/>
  <c r="H12400" i="1"/>
  <c r="F12401" i="1"/>
  <c r="G12401" i="1"/>
  <c r="H12401" i="1"/>
  <c r="F12402" i="1"/>
  <c r="G12402" i="1"/>
  <c r="H12402" i="1"/>
  <c r="F12403" i="1"/>
  <c r="G12403" i="1"/>
  <c r="H12403" i="1"/>
  <c r="F12404" i="1"/>
  <c r="G12404" i="1"/>
  <c r="H12404" i="1"/>
  <c r="F12405" i="1"/>
  <c r="G12405" i="1"/>
  <c r="H12405" i="1"/>
  <c r="F12406" i="1"/>
  <c r="G12406" i="1"/>
  <c r="H12406" i="1"/>
  <c r="F12407" i="1"/>
  <c r="G12407" i="1"/>
  <c r="H12407" i="1"/>
  <c r="F12408" i="1"/>
  <c r="G12408" i="1"/>
  <c r="H12408" i="1"/>
  <c r="F12409" i="1"/>
  <c r="G12409" i="1"/>
  <c r="H12409" i="1"/>
  <c r="F12410" i="1"/>
  <c r="G12410" i="1"/>
  <c r="H12410" i="1"/>
  <c r="F12411" i="1"/>
  <c r="G12411" i="1"/>
  <c r="H12411" i="1"/>
  <c r="F12412" i="1"/>
  <c r="G12412" i="1"/>
  <c r="H12412" i="1"/>
  <c r="F12413" i="1"/>
  <c r="G12413" i="1"/>
  <c r="H12413" i="1"/>
  <c r="F12414" i="1"/>
  <c r="G12414" i="1"/>
  <c r="H12414" i="1"/>
  <c r="F12415" i="1"/>
  <c r="G12415" i="1"/>
  <c r="H12415" i="1"/>
  <c r="F12416" i="1"/>
  <c r="G12416" i="1"/>
  <c r="H12416" i="1"/>
  <c r="F12417" i="1"/>
  <c r="G12417" i="1"/>
  <c r="H12417" i="1"/>
  <c r="F12418" i="1"/>
  <c r="G12418" i="1"/>
  <c r="H12418" i="1"/>
  <c r="F12419" i="1"/>
  <c r="G12419" i="1"/>
  <c r="H12419" i="1"/>
  <c r="F12420" i="1"/>
  <c r="G12420" i="1"/>
  <c r="H12420" i="1"/>
  <c r="F12421" i="1"/>
  <c r="G12421" i="1"/>
  <c r="H12421" i="1"/>
  <c r="F12422" i="1"/>
  <c r="G12422" i="1"/>
  <c r="H12422" i="1"/>
  <c r="F12423" i="1"/>
  <c r="G12423" i="1"/>
  <c r="H12423" i="1"/>
  <c r="F12424" i="1"/>
  <c r="G12424" i="1"/>
  <c r="H12424" i="1"/>
  <c r="F12425" i="1"/>
  <c r="G12425" i="1"/>
  <c r="H12425" i="1"/>
  <c r="F12426" i="1"/>
  <c r="G12426" i="1"/>
  <c r="H12426" i="1"/>
  <c r="F12427" i="1"/>
  <c r="G12427" i="1"/>
  <c r="H12427" i="1"/>
  <c r="F12428" i="1"/>
  <c r="G12428" i="1"/>
  <c r="H12428" i="1"/>
  <c r="F12429" i="1"/>
  <c r="G12429" i="1"/>
  <c r="H12429" i="1"/>
  <c r="F12430" i="1"/>
  <c r="G12430" i="1"/>
  <c r="H12430" i="1"/>
  <c r="F12431" i="1"/>
  <c r="G12431" i="1"/>
  <c r="H12431" i="1"/>
  <c r="F12432" i="1"/>
  <c r="G12432" i="1"/>
  <c r="H12432" i="1"/>
  <c r="F12433" i="1"/>
  <c r="G12433" i="1"/>
  <c r="H12433" i="1"/>
  <c r="F12434" i="1"/>
  <c r="G12434" i="1"/>
  <c r="H12434" i="1"/>
  <c r="F12435" i="1"/>
  <c r="G12435" i="1"/>
  <c r="H12435" i="1"/>
  <c r="F12436" i="1"/>
  <c r="G12436" i="1"/>
  <c r="H12436" i="1"/>
  <c r="F12437" i="1"/>
  <c r="G12437" i="1"/>
  <c r="H12437" i="1"/>
  <c r="F12438" i="1"/>
  <c r="G12438" i="1"/>
  <c r="H12438" i="1"/>
  <c r="F12439" i="1"/>
  <c r="G12439" i="1"/>
  <c r="H12439" i="1"/>
  <c r="F12440" i="1"/>
  <c r="G12440" i="1"/>
  <c r="H12440" i="1"/>
  <c r="F12441" i="1"/>
  <c r="G12441" i="1"/>
  <c r="H12441" i="1"/>
  <c r="F12442" i="1"/>
  <c r="G12442" i="1"/>
  <c r="H12442" i="1"/>
  <c r="F12443" i="1"/>
  <c r="G12443" i="1"/>
  <c r="H12443" i="1"/>
  <c r="F12444" i="1"/>
  <c r="G12444" i="1"/>
  <c r="H12444" i="1"/>
  <c r="F12445" i="1"/>
  <c r="G12445" i="1"/>
  <c r="H12445" i="1"/>
  <c r="F12446" i="1"/>
  <c r="G12446" i="1"/>
  <c r="H12446" i="1"/>
  <c r="F12447" i="1"/>
  <c r="G12447" i="1"/>
  <c r="H12447" i="1"/>
  <c r="F12448" i="1"/>
  <c r="G12448" i="1"/>
  <c r="H12448" i="1"/>
  <c r="F12449" i="1"/>
  <c r="G12449" i="1"/>
  <c r="H12449" i="1"/>
  <c r="F12450" i="1"/>
  <c r="G12450" i="1"/>
  <c r="H12450" i="1"/>
  <c r="F12451" i="1"/>
  <c r="G12451" i="1"/>
  <c r="H12451" i="1"/>
  <c r="F12452" i="1"/>
  <c r="G12452" i="1"/>
  <c r="H12452" i="1"/>
  <c r="F12453" i="1"/>
  <c r="G12453" i="1"/>
  <c r="H12453" i="1"/>
  <c r="F12454" i="1"/>
  <c r="G12454" i="1"/>
  <c r="H12454" i="1"/>
  <c r="F12455" i="1"/>
  <c r="G12455" i="1"/>
  <c r="H12455" i="1"/>
  <c r="F12456" i="1"/>
  <c r="G12456" i="1"/>
  <c r="H12456" i="1"/>
  <c r="F12457" i="1"/>
  <c r="G12457" i="1"/>
  <c r="H12457" i="1"/>
  <c r="F12458" i="1"/>
  <c r="G12458" i="1"/>
  <c r="H12458" i="1"/>
  <c r="F12459" i="1"/>
  <c r="G12459" i="1"/>
  <c r="H12459" i="1"/>
  <c r="F12460" i="1"/>
  <c r="G12460" i="1"/>
  <c r="H12460" i="1"/>
  <c r="F12461" i="1"/>
  <c r="G12461" i="1"/>
  <c r="H12461" i="1"/>
  <c r="F12462" i="1"/>
  <c r="G12462" i="1"/>
  <c r="H12462" i="1"/>
  <c r="F12463" i="1"/>
  <c r="G12463" i="1"/>
  <c r="H12463" i="1"/>
  <c r="F12464" i="1"/>
  <c r="G12464" i="1"/>
  <c r="H12464" i="1"/>
  <c r="F12465" i="1"/>
  <c r="G12465" i="1"/>
  <c r="H12465" i="1"/>
  <c r="F12466" i="1"/>
  <c r="G12466" i="1"/>
  <c r="H12466" i="1"/>
  <c r="F12467" i="1"/>
  <c r="G12467" i="1"/>
  <c r="H12467" i="1"/>
  <c r="F12468" i="1"/>
  <c r="G12468" i="1"/>
  <c r="H12468" i="1"/>
  <c r="F12469" i="1"/>
  <c r="G12469" i="1"/>
  <c r="H12469" i="1"/>
  <c r="F12470" i="1"/>
  <c r="G12470" i="1"/>
  <c r="H12470" i="1"/>
  <c r="F12471" i="1"/>
  <c r="G12471" i="1"/>
  <c r="H12471" i="1"/>
  <c r="F12472" i="1"/>
  <c r="G12472" i="1"/>
  <c r="H12472" i="1"/>
  <c r="F12473" i="1"/>
  <c r="G12473" i="1"/>
  <c r="H12473" i="1"/>
  <c r="F12474" i="1"/>
  <c r="G12474" i="1"/>
  <c r="H12474" i="1"/>
  <c r="F12475" i="1"/>
  <c r="G12475" i="1"/>
  <c r="H12475" i="1"/>
  <c r="F12476" i="1"/>
  <c r="G12476" i="1"/>
  <c r="H12476" i="1"/>
  <c r="F12477" i="1"/>
  <c r="G12477" i="1"/>
  <c r="H12477" i="1"/>
  <c r="F12478" i="1"/>
  <c r="G12478" i="1"/>
  <c r="H12478" i="1"/>
  <c r="F12479" i="1"/>
  <c r="G12479" i="1"/>
  <c r="H12479" i="1"/>
  <c r="F12480" i="1"/>
  <c r="G12480" i="1"/>
  <c r="H12480" i="1"/>
  <c r="F12481" i="1"/>
  <c r="G12481" i="1"/>
  <c r="H12481" i="1"/>
  <c r="F12482" i="1"/>
  <c r="G12482" i="1"/>
  <c r="H12482" i="1"/>
  <c r="F12483" i="1"/>
  <c r="G12483" i="1"/>
  <c r="H12483" i="1"/>
  <c r="F12484" i="1"/>
  <c r="G12484" i="1"/>
  <c r="H12484" i="1"/>
  <c r="F12485" i="1"/>
  <c r="G12485" i="1"/>
  <c r="H12485" i="1"/>
  <c r="F12486" i="1"/>
  <c r="G12486" i="1"/>
  <c r="H12486" i="1"/>
  <c r="F12487" i="1"/>
  <c r="G12487" i="1"/>
  <c r="H12487" i="1"/>
  <c r="F12488" i="1"/>
  <c r="G12488" i="1"/>
  <c r="H12488" i="1"/>
  <c r="F12489" i="1"/>
  <c r="G12489" i="1"/>
  <c r="H12489" i="1"/>
  <c r="F12490" i="1"/>
  <c r="G12490" i="1"/>
  <c r="H12490" i="1"/>
  <c r="F12491" i="1"/>
  <c r="G12491" i="1"/>
  <c r="H12491" i="1"/>
  <c r="F12492" i="1"/>
  <c r="G12492" i="1"/>
  <c r="H12492" i="1"/>
  <c r="F12493" i="1"/>
  <c r="G12493" i="1"/>
  <c r="H12493" i="1"/>
  <c r="F12494" i="1"/>
  <c r="G12494" i="1"/>
  <c r="H12494" i="1"/>
  <c r="F12495" i="1"/>
  <c r="G12495" i="1"/>
  <c r="H12495" i="1"/>
  <c r="F12496" i="1"/>
  <c r="G12496" i="1"/>
  <c r="H12496" i="1"/>
  <c r="F12497" i="1"/>
  <c r="G12497" i="1"/>
  <c r="H12497" i="1"/>
  <c r="F12498" i="1"/>
  <c r="G12498" i="1"/>
  <c r="H12498" i="1"/>
  <c r="F12499" i="1"/>
  <c r="G12499" i="1"/>
  <c r="H12499" i="1"/>
  <c r="F12500" i="1"/>
  <c r="G12500" i="1"/>
  <c r="H12500" i="1"/>
  <c r="F12501" i="1"/>
  <c r="G12501" i="1"/>
  <c r="H12501" i="1"/>
  <c r="F12502" i="1"/>
  <c r="G12502" i="1"/>
  <c r="H12502" i="1"/>
  <c r="F12503" i="1"/>
  <c r="G12503" i="1"/>
  <c r="H12503" i="1"/>
  <c r="F12504" i="1"/>
  <c r="G12504" i="1"/>
  <c r="H12504" i="1"/>
  <c r="F12505" i="1"/>
  <c r="G12505" i="1"/>
  <c r="H12505" i="1"/>
  <c r="F12506" i="1"/>
  <c r="G12506" i="1"/>
  <c r="H12506" i="1"/>
  <c r="F12507" i="1"/>
  <c r="G12507" i="1"/>
  <c r="H12507" i="1"/>
  <c r="F12508" i="1"/>
  <c r="G12508" i="1"/>
  <c r="H12508" i="1"/>
  <c r="F12509" i="1"/>
  <c r="G12509" i="1"/>
  <c r="H12509" i="1"/>
  <c r="F12510" i="1"/>
  <c r="G12510" i="1"/>
  <c r="H12510" i="1"/>
  <c r="F12511" i="1"/>
  <c r="G12511" i="1"/>
  <c r="H12511" i="1"/>
  <c r="F12512" i="1"/>
  <c r="G12512" i="1"/>
  <c r="H12512" i="1"/>
  <c r="F12513" i="1"/>
  <c r="G12513" i="1"/>
  <c r="H12513" i="1"/>
  <c r="F12514" i="1"/>
  <c r="G12514" i="1"/>
  <c r="H12514" i="1"/>
  <c r="F12515" i="1"/>
  <c r="G12515" i="1"/>
  <c r="H12515" i="1"/>
  <c r="F12516" i="1"/>
  <c r="G12516" i="1"/>
  <c r="H12516" i="1"/>
  <c r="F12517" i="1"/>
  <c r="G12517" i="1"/>
  <c r="H12517" i="1"/>
  <c r="F12518" i="1"/>
  <c r="G12518" i="1"/>
  <c r="H12518" i="1"/>
  <c r="F12519" i="1"/>
  <c r="G12519" i="1"/>
  <c r="H12519" i="1"/>
  <c r="F12520" i="1"/>
  <c r="G12520" i="1"/>
  <c r="H12520" i="1"/>
  <c r="F12521" i="1"/>
  <c r="G12521" i="1"/>
  <c r="H12521" i="1"/>
  <c r="F12522" i="1"/>
  <c r="G12522" i="1"/>
  <c r="H12522" i="1"/>
  <c r="F12523" i="1"/>
  <c r="G12523" i="1"/>
  <c r="H12523" i="1"/>
  <c r="F12524" i="1"/>
  <c r="G12524" i="1"/>
  <c r="H12524" i="1"/>
  <c r="F12525" i="1"/>
  <c r="G12525" i="1"/>
  <c r="H12525" i="1"/>
  <c r="F12526" i="1"/>
  <c r="G12526" i="1"/>
  <c r="H12526" i="1"/>
  <c r="F12527" i="1"/>
  <c r="G12527" i="1"/>
  <c r="H12527" i="1"/>
  <c r="F12528" i="1"/>
  <c r="G12528" i="1"/>
  <c r="H12528" i="1"/>
  <c r="F12529" i="1"/>
  <c r="G12529" i="1"/>
  <c r="H12529" i="1"/>
  <c r="F12530" i="1"/>
  <c r="G12530" i="1"/>
  <c r="H12530" i="1"/>
  <c r="F12531" i="1"/>
  <c r="G12531" i="1"/>
  <c r="H12531" i="1"/>
  <c r="F12532" i="1"/>
  <c r="G12532" i="1"/>
  <c r="H12532" i="1"/>
  <c r="F12533" i="1"/>
  <c r="G12533" i="1"/>
  <c r="H12533" i="1"/>
  <c r="F12534" i="1"/>
  <c r="G12534" i="1"/>
  <c r="H12534" i="1"/>
  <c r="F12535" i="1"/>
  <c r="G12535" i="1"/>
  <c r="H12535" i="1"/>
  <c r="F12536" i="1"/>
  <c r="G12536" i="1"/>
  <c r="H12536" i="1"/>
  <c r="F12537" i="1"/>
  <c r="G12537" i="1"/>
  <c r="H12537" i="1"/>
  <c r="F12538" i="1"/>
  <c r="G12538" i="1"/>
  <c r="H12538" i="1"/>
  <c r="F12539" i="1"/>
  <c r="G12539" i="1"/>
  <c r="H12539" i="1"/>
  <c r="F12540" i="1"/>
  <c r="G12540" i="1"/>
  <c r="H12540" i="1"/>
  <c r="F12541" i="1"/>
  <c r="G12541" i="1"/>
  <c r="H12541" i="1"/>
  <c r="F12542" i="1"/>
  <c r="G12542" i="1"/>
  <c r="H12542" i="1"/>
  <c r="F12543" i="1"/>
  <c r="G12543" i="1"/>
  <c r="H12543" i="1"/>
  <c r="F12544" i="1"/>
  <c r="G12544" i="1"/>
  <c r="H12544" i="1"/>
  <c r="F12545" i="1"/>
  <c r="G12545" i="1"/>
  <c r="H12545" i="1"/>
  <c r="F12546" i="1"/>
  <c r="G12546" i="1"/>
  <c r="H12546" i="1"/>
  <c r="F12547" i="1"/>
  <c r="G12547" i="1"/>
  <c r="H12547" i="1"/>
  <c r="F12548" i="1"/>
  <c r="G12548" i="1"/>
  <c r="H12548" i="1"/>
  <c r="F12549" i="1"/>
  <c r="G12549" i="1"/>
  <c r="H12549" i="1"/>
  <c r="F12550" i="1"/>
  <c r="G12550" i="1"/>
  <c r="H12550" i="1"/>
  <c r="F12551" i="1"/>
  <c r="G12551" i="1"/>
  <c r="H12551" i="1"/>
  <c r="F12552" i="1"/>
  <c r="G12552" i="1"/>
  <c r="H12552" i="1"/>
  <c r="F12553" i="1"/>
  <c r="G12553" i="1"/>
  <c r="H12553" i="1"/>
  <c r="F12554" i="1"/>
  <c r="G12554" i="1"/>
  <c r="H12554" i="1"/>
  <c r="F12555" i="1"/>
  <c r="G12555" i="1"/>
  <c r="H12555" i="1"/>
  <c r="F12556" i="1"/>
  <c r="G12556" i="1"/>
  <c r="H12556" i="1"/>
  <c r="F12557" i="1"/>
  <c r="G12557" i="1"/>
  <c r="H12557" i="1"/>
  <c r="F12558" i="1"/>
  <c r="G12558" i="1"/>
  <c r="H12558" i="1"/>
  <c r="F12559" i="1"/>
  <c r="G12559" i="1"/>
  <c r="H12559" i="1"/>
  <c r="F12560" i="1"/>
  <c r="G12560" i="1"/>
  <c r="H12560" i="1"/>
  <c r="F12561" i="1"/>
  <c r="G12561" i="1"/>
  <c r="H12561" i="1"/>
  <c r="F12562" i="1"/>
  <c r="G12562" i="1"/>
  <c r="H12562" i="1"/>
  <c r="F12563" i="1"/>
  <c r="G12563" i="1"/>
  <c r="H12563" i="1"/>
  <c r="F12564" i="1"/>
  <c r="G12564" i="1"/>
  <c r="H12564" i="1"/>
  <c r="F12565" i="1"/>
  <c r="G12565" i="1"/>
  <c r="H12565" i="1"/>
  <c r="F12566" i="1"/>
  <c r="G12566" i="1"/>
  <c r="H12566" i="1"/>
  <c r="F12567" i="1"/>
  <c r="G12567" i="1"/>
  <c r="H12567" i="1"/>
  <c r="F12568" i="1"/>
  <c r="G12568" i="1"/>
  <c r="H12568" i="1"/>
  <c r="F12569" i="1"/>
  <c r="G12569" i="1"/>
  <c r="H12569" i="1"/>
  <c r="F12570" i="1"/>
  <c r="G12570" i="1"/>
  <c r="H12570" i="1"/>
  <c r="F12571" i="1"/>
  <c r="G12571" i="1"/>
  <c r="H12571" i="1"/>
  <c r="F12572" i="1"/>
  <c r="G12572" i="1"/>
  <c r="H12572" i="1"/>
  <c r="F12573" i="1"/>
  <c r="G12573" i="1"/>
  <c r="H12573" i="1"/>
  <c r="F12574" i="1"/>
  <c r="G12574" i="1"/>
  <c r="H12574" i="1"/>
  <c r="F12575" i="1"/>
  <c r="G12575" i="1"/>
  <c r="H12575" i="1"/>
  <c r="F12576" i="1"/>
  <c r="G12576" i="1"/>
  <c r="H12576" i="1"/>
  <c r="F12577" i="1"/>
  <c r="G12577" i="1"/>
  <c r="H12577" i="1"/>
  <c r="F12578" i="1"/>
  <c r="G12578" i="1"/>
  <c r="H12578" i="1"/>
  <c r="F12579" i="1"/>
  <c r="G12579" i="1"/>
  <c r="H12579" i="1"/>
  <c r="F12580" i="1"/>
  <c r="G12580" i="1"/>
  <c r="H12580" i="1"/>
  <c r="F12581" i="1"/>
  <c r="G12581" i="1"/>
  <c r="H12581" i="1"/>
  <c r="F12582" i="1"/>
  <c r="G12582" i="1"/>
  <c r="H12582" i="1"/>
  <c r="F12583" i="1"/>
  <c r="G12583" i="1"/>
  <c r="H12583" i="1"/>
  <c r="F12584" i="1"/>
  <c r="G12584" i="1"/>
  <c r="H12584" i="1"/>
  <c r="F12585" i="1"/>
  <c r="G12585" i="1"/>
  <c r="H12585" i="1"/>
  <c r="F12586" i="1"/>
  <c r="G12586" i="1"/>
  <c r="H12586" i="1"/>
  <c r="F12587" i="1"/>
  <c r="G12587" i="1"/>
  <c r="H12587" i="1"/>
  <c r="F12588" i="1"/>
  <c r="G12588" i="1"/>
  <c r="H12588" i="1"/>
  <c r="F12589" i="1"/>
  <c r="G12589" i="1"/>
  <c r="H12589" i="1"/>
  <c r="F12590" i="1"/>
  <c r="G12590" i="1"/>
  <c r="H12590" i="1"/>
  <c r="F12591" i="1"/>
  <c r="G12591" i="1"/>
  <c r="H12591" i="1"/>
  <c r="F12592" i="1"/>
  <c r="G12592" i="1"/>
  <c r="H12592" i="1"/>
  <c r="F12593" i="1"/>
  <c r="G12593" i="1"/>
  <c r="H12593" i="1"/>
  <c r="F12594" i="1"/>
  <c r="G12594" i="1"/>
  <c r="H12594" i="1"/>
  <c r="F12595" i="1"/>
  <c r="G12595" i="1"/>
  <c r="H12595" i="1"/>
  <c r="F12596" i="1"/>
  <c r="G12596" i="1"/>
  <c r="H12596" i="1"/>
  <c r="F12597" i="1"/>
  <c r="G12597" i="1"/>
  <c r="H12597" i="1"/>
  <c r="F12598" i="1"/>
  <c r="G12598" i="1"/>
  <c r="H12598" i="1"/>
  <c r="F12599" i="1"/>
  <c r="G12599" i="1"/>
  <c r="H12599" i="1"/>
  <c r="F12600" i="1"/>
  <c r="G12600" i="1"/>
  <c r="H12600" i="1"/>
  <c r="F12601" i="1"/>
  <c r="G12601" i="1"/>
  <c r="H12601" i="1"/>
  <c r="F12602" i="1"/>
  <c r="G12602" i="1"/>
  <c r="H12602" i="1"/>
  <c r="F12603" i="1"/>
  <c r="G12603" i="1"/>
  <c r="H12603" i="1"/>
  <c r="F12604" i="1"/>
  <c r="G12604" i="1"/>
  <c r="H12604" i="1"/>
  <c r="F12605" i="1"/>
  <c r="G12605" i="1"/>
  <c r="H12605" i="1"/>
  <c r="F12606" i="1"/>
  <c r="G12606" i="1"/>
  <c r="H12606" i="1"/>
  <c r="F12607" i="1"/>
  <c r="G12607" i="1"/>
  <c r="H12607" i="1"/>
  <c r="F12608" i="1"/>
  <c r="G12608" i="1"/>
  <c r="H12608" i="1"/>
  <c r="F12609" i="1"/>
  <c r="G12609" i="1"/>
  <c r="H12609" i="1"/>
  <c r="F12610" i="1"/>
  <c r="G12610" i="1"/>
  <c r="H12610" i="1"/>
  <c r="F12611" i="1"/>
  <c r="G12611" i="1"/>
  <c r="H12611" i="1"/>
  <c r="F12612" i="1"/>
  <c r="G12612" i="1"/>
  <c r="H12612" i="1"/>
  <c r="F12613" i="1"/>
  <c r="G12613" i="1"/>
  <c r="H12613" i="1"/>
  <c r="F12614" i="1"/>
  <c r="G12614" i="1"/>
  <c r="H12614" i="1"/>
  <c r="F12615" i="1"/>
  <c r="G12615" i="1"/>
  <c r="H12615" i="1"/>
  <c r="F12616" i="1"/>
  <c r="G12616" i="1"/>
  <c r="H12616" i="1"/>
  <c r="F12617" i="1"/>
  <c r="G12617" i="1"/>
  <c r="H12617" i="1"/>
  <c r="F12618" i="1"/>
  <c r="G12618" i="1"/>
  <c r="H12618" i="1"/>
  <c r="F12619" i="1"/>
  <c r="G12619" i="1"/>
  <c r="H12619" i="1"/>
  <c r="F12620" i="1"/>
  <c r="G12620" i="1"/>
  <c r="H12620" i="1"/>
  <c r="F12621" i="1"/>
  <c r="G12621" i="1"/>
  <c r="H12621" i="1"/>
  <c r="F12622" i="1"/>
  <c r="G12622" i="1"/>
  <c r="H12622" i="1"/>
  <c r="F12623" i="1"/>
  <c r="G12623" i="1"/>
  <c r="H12623" i="1"/>
  <c r="F12624" i="1"/>
  <c r="G12624" i="1"/>
  <c r="H12624" i="1"/>
  <c r="F12625" i="1"/>
  <c r="G12625" i="1"/>
  <c r="H12625" i="1"/>
  <c r="F12626" i="1"/>
  <c r="G12626" i="1"/>
  <c r="H12626" i="1"/>
  <c r="F12627" i="1"/>
  <c r="G12627" i="1"/>
  <c r="H12627" i="1"/>
  <c r="F12628" i="1"/>
  <c r="G12628" i="1"/>
  <c r="H12628" i="1"/>
  <c r="F12629" i="1"/>
  <c r="G12629" i="1"/>
  <c r="H12629" i="1"/>
  <c r="F12630" i="1"/>
  <c r="G12630" i="1"/>
  <c r="H12630" i="1"/>
  <c r="F12631" i="1"/>
  <c r="G12631" i="1"/>
  <c r="H12631" i="1"/>
  <c r="F12632" i="1"/>
  <c r="G12632" i="1"/>
  <c r="H12632" i="1"/>
  <c r="F12633" i="1"/>
  <c r="G12633" i="1"/>
  <c r="H12633" i="1"/>
  <c r="F12634" i="1"/>
  <c r="G12634" i="1"/>
  <c r="H12634" i="1"/>
  <c r="F12635" i="1"/>
  <c r="G12635" i="1"/>
  <c r="H12635" i="1"/>
  <c r="F12636" i="1"/>
  <c r="G12636" i="1"/>
  <c r="H12636" i="1"/>
  <c r="F12637" i="1"/>
  <c r="G12637" i="1"/>
  <c r="H12637" i="1"/>
  <c r="F12638" i="1"/>
  <c r="G12638" i="1"/>
  <c r="H12638" i="1"/>
  <c r="F12639" i="1"/>
  <c r="G12639" i="1"/>
  <c r="H12639" i="1"/>
  <c r="F12640" i="1"/>
  <c r="G12640" i="1"/>
  <c r="H12640" i="1"/>
  <c r="F12641" i="1"/>
  <c r="G12641" i="1"/>
  <c r="H12641" i="1"/>
  <c r="F12642" i="1"/>
  <c r="G12642" i="1"/>
  <c r="H12642" i="1"/>
  <c r="F12643" i="1"/>
  <c r="G12643" i="1"/>
  <c r="H12643" i="1"/>
  <c r="F12644" i="1"/>
  <c r="G12644" i="1"/>
  <c r="H12644" i="1"/>
  <c r="F12645" i="1"/>
  <c r="G12645" i="1"/>
  <c r="H12645" i="1"/>
  <c r="F12646" i="1"/>
  <c r="G12646" i="1"/>
  <c r="H12646" i="1"/>
  <c r="F12647" i="1"/>
  <c r="G12647" i="1"/>
  <c r="H12647" i="1"/>
  <c r="F12648" i="1"/>
  <c r="G12648" i="1"/>
  <c r="H12648" i="1"/>
  <c r="F12649" i="1"/>
  <c r="G12649" i="1"/>
  <c r="H12649" i="1"/>
  <c r="F12650" i="1"/>
  <c r="G12650" i="1"/>
  <c r="H12650" i="1"/>
  <c r="F12651" i="1"/>
  <c r="G12651" i="1"/>
  <c r="H12651" i="1"/>
  <c r="F12652" i="1"/>
  <c r="G12652" i="1"/>
  <c r="H12652" i="1"/>
  <c r="F12653" i="1"/>
  <c r="G12653" i="1"/>
  <c r="H12653" i="1"/>
  <c r="F12654" i="1"/>
  <c r="G12654" i="1"/>
  <c r="H12654" i="1"/>
  <c r="F12655" i="1"/>
  <c r="G12655" i="1"/>
  <c r="H12655" i="1"/>
  <c r="F12656" i="1"/>
  <c r="G12656" i="1"/>
  <c r="H12656" i="1"/>
  <c r="F12657" i="1"/>
  <c r="G12657" i="1"/>
  <c r="H12657" i="1"/>
  <c r="F12658" i="1"/>
  <c r="G12658" i="1"/>
  <c r="H12658" i="1"/>
  <c r="F12659" i="1"/>
  <c r="G12659" i="1"/>
  <c r="H12659" i="1"/>
  <c r="F12660" i="1"/>
  <c r="G12660" i="1"/>
  <c r="H12660" i="1"/>
  <c r="F12661" i="1"/>
  <c r="G12661" i="1"/>
  <c r="H12661" i="1"/>
  <c r="F12662" i="1"/>
  <c r="G12662" i="1"/>
  <c r="H12662" i="1"/>
  <c r="F12663" i="1"/>
  <c r="G12663" i="1"/>
  <c r="H12663" i="1"/>
  <c r="F12664" i="1"/>
  <c r="G12664" i="1"/>
  <c r="H12664" i="1"/>
  <c r="F12665" i="1"/>
  <c r="G12665" i="1"/>
  <c r="H12665" i="1"/>
  <c r="F12666" i="1"/>
  <c r="G12666" i="1"/>
  <c r="H12666" i="1"/>
  <c r="F12667" i="1"/>
  <c r="G12667" i="1"/>
  <c r="H12667" i="1"/>
  <c r="F12668" i="1"/>
  <c r="G12668" i="1"/>
  <c r="H12668" i="1"/>
  <c r="F12669" i="1"/>
  <c r="G12669" i="1"/>
  <c r="H12669" i="1"/>
  <c r="F12670" i="1"/>
  <c r="G12670" i="1"/>
  <c r="H12670" i="1"/>
  <c r="F12671" i="1"/>
  <c r="G12671" i="1"/>
  <c r="H12671" i="1"/>
  <c r="F12672" i="1"/>
  <c r="G12672" i="1"/>
  <c r="H12672" i="1"/>
  <c r="F12673" i="1"/>
  <c r="G12673" i="1"/>
  <c r="H12673" i="1"/>
  <c r="F12674" i="1"/>
  <c r="G12674" i="1"/>
  <c r="H12674" i="1"/>
  <c r="F12675" i="1"/>
  <c r="G12675" i="1"/>
  <c r="H12675" i="1"/>
  <c r="F12676" i="1"/>
  <c r="G12676" i="1"/>
  <c r="H12676" i="1"/>
  <c r="F12677" i="1"/>
  <c r="G12677" i="1"/>
  <c r="H12677" i="1"/>
  <c r="F12678" i="1"/>
  <c r="G12678" i="1"/>
  <c r="H12678" i="1"/>
  <c r="F12679" i="1"/>
  <c r="G12679" i="1"/>
  <c r="H12679" i="1"/>
  <c r="F12680" i="1"/>
  <c r="G12680" i="1"/>
  <c r="H12680" i="1"/>
  <c r="F12681" i="1"/>
  <c r="G12681" i="1"/>
  <c r="H12681" i="1"/>
  <c r="F12682" i="1"/>
  <c r="G12682" i="1"/>
  <c r="H12682" i="1"/>
  <c r="F12683" i="1"/>
  <c r="G12683" i="1"/>
  <c r="H12683" i="1"/>
  <c r="F12684" i="1"/>
  <c r="G12684" i="1"/>
  <c r="H12684" i="1"/>
  <c r="F12685" i="1"/>
  <c r="G12685" i="1"/>
  <c r="H12685" i="1"/>
  <c r="F12686" i="1"/>
  <c r="G12686" i="1"/>
  <c r="H12686" i="1"/>
  <c r="F12687" i="1"/>
  <c r="G12687" i="1"/>
  <c r="H12687" i="1"/>
  <c r="F12688" i="1"/>
  <c r="G12688" i="1"/>
  <c r="H12688" i="1"/>
  <c r="F12689" i="1"/>
  <c r="G12689" i="1"/>
  <c r="H12689" i="1"/>
  <c r="F12690" i="1"/>
  <c r="G12690" i="1"/>
  <c r="H12690" i="1"/>
  <c r="F12691" i="1"/>
  <c r="G12691" i="1"/>
  <c r="H12691" i="1"/>
  <c r="F12692" i="1"/>
  <c r="G12692" i="1"/>
  <c r="H12692" i="1"/>
  <c r="F12693" i="1"/>
  <c r="G12693" i="1"/>
  <c r="H12693" i="1"/>
  <c r="F12694" i="1"/>
  <c r="G12694" i="1"/>
  <c r="H12694" i="1"/>
  <c r="F12695" i="1"/>
  <c r="G12695" i="1"/>
  <c r="H12695" i="1"/>
  <c r="F12696" i="1"/>
  <c r="G12696" i="1"/>
  <c r="H12696" i="1"/>
  <c r="F12697" i="1"/>
  <c r="G12697" i="1"/>
  <c r="H12697" i="1"/>
  <c r="F12698" i="1"/>
  <c r="G12698" i="1"/>
  <c r="H12698" i="1"/>
  <c r="F12699" i="1"/>
  <c r="G12699" i="1"/>
  <c r="H12699" i="1"/>
  <c r="F12700" i="1"/>
  <c r="G12700" i="1"/>
  <c r="H12700" i="1"/>
  <c r="F12701" i="1"/>
  <c r="G12701" i="1"/>
  <c r="H12701" i="1"/>
  <c r="F12702" i="1"/>
  <c r="G12702" i="1"/>
  <c r="H12702" i="1"/>
  <c r="F12703" i="1"/>
  <c r="G12703" i="1"/>
  <c r="H12703" i="1"/>
  <c r="F12704" i="1"/>
  <c r="G12704" i="1"/>
  <c r="H12704" i="1"/>
  <c r="F12705" i="1"/>
  <c r="G12705" i="1"/>
  <c r="H12705" i="1"/>
  <c r="F12706" i="1"/>
  <c r="G12706" i="1"/>
  <c r="H12706" i="1"/>
  <c r="F12707" i="1"/>
  <c r="G12707" i="1"/>
  <c r="H12707" i="1"/>
  <c r="F12708" i="1"/>
  <c r="G12708" i="1"/>
  <c r="H12708" i="1"/>
  <c r="F12709" i="1"/>
  <c r="G12709" i="1"/>
  <c r="H12709" i="1"/>
  <c r="F12710" i="1"/>
  <c r="G12710" i="1"/>
  <c r="H12710" i="1"/>
  <c r="F12711" i="1"/>
  <c r="G12711" i="1"/>
  <c r="H12711" i="1"/>
  <c r="F12712" i="1"/>
  <c r="G12712" i="1"/>
  <c r="H12712" i="1"/>
  <c r="F12713" i="1"/>
  <c r="G12713" i="1"/>
  <c r="H12713" i="1"/>
  <c r="F12714" i="1"/>
  <c r="G12714" i="1"/>
  <c r="H12714" i="1"/>
  <c r="F12715" i="1"/>
  <c r="G12715" i="1"/>
  <c r="H12715" i="1"/>
  <c r="F12716" i="1"/>
  <c r="G12716" i="1"/>
  <c r="H12716" i="1"/>
  <c r="F12717" i="1"/>
  <c r="G12717" i="1"/>
  <c r="H12717" i="1"/>
  <c r="F12718" i="1"/>
  <c r="G12718" i="1"/>
  <c r="H12718" i="1"/>
  <c r="F12719" i="1"/>
  <c r="G12719" i="1"/>
  <c r="H12719" i="1"/>
  <c r="F12720" i="1"/>
  <c r="G12720" i="1"/>
  <c r="H12720" i="1"/>
  <c r="F12721" i="1"/>
  <c r="G12721" i="1"/>
  <c r="H12721" i="1"/>
  <c r="F12722" i="1"/>
  <c r="G12722" i="1"/>
  <c r="H12722" i="1"/>
  <c r="F12723" i="1"/>
  <c r="G12723" i="1"/>
  <c r="H12723" i="1"/>
  <c r="F12724" i="1"/>
  <c r="G12724" i="1"/>
  <c r="H12724" i="1"/>
  <c r="F12725" i="1"/>
  <c r="G12725" i="1"/>
  <c r="H12725" i="1"/>
  <c r="F12726" i="1"/>
  <c r="G12726" i="1"/>
  <c r="H12726" i="1"/>
  <c r="F12727" i="1"/>
  <c r="G12727" i="1"/>
  <c r="H12727" i="1"/>
  <c r="F12728" i="1"/>
  <c r="G12728" i="1"/>
  <c r="H12728" i="1"/>
  <c r="F12729" i="1"/>
  <c r="G12729" i="1"/>
  <c r="H12729" i="1"/>
  <c r="F12730" i="1"/>
  <c r="G12730" i="1"/>
  <c r="H12730" i="1"/>
  <c r="F12731" i="1"/>
  <c r="G12731" i="1"/>
  <c r="H12731" i="1"/>
  <c r="F12732" i="1"/>
  <c r="G12732" i="1"/>
  <c r="H12732" i="1"/>
  <c r="F12733" i="1"/>
  <c r="G12733" i="1"/>
  <c r="H12733" i="1"/>
  <c r="F12734" i="1"/>
  <c r="G12734" i="1"/>
  <c r="H12734" i="1"/>
  <c r="F12735" i="1"/>
  <c r="G12735" i="1"/>
  <c r="H12735" i="1"/>
  <c r="F12736" i="1"/>
  <c r="G12736" i="1"/>
  <c r="H12736" i="1"/>
  <c r="F12737" i="1"/>
  <c r="G12737" i="1"/>
  <c r="H12737" i="1"/>
  <c r="F12738" i="1"/>
  <c r="G12738" i="1"/>
  <c r="H12738" i="1"/>
  <c r="F12739" i="1"/>
  <c r="G12739" i="1"/>
  <c r="H12739" i="1"/>
  <c r="F12740" i="1"/>
  <c r="G12740" i="1"/>
  <c r="H12740" i="1"/>
  <c r="F12741" i="1"/>
  <c r="G12741" i="1"/>
  <c r="H12741" i="1"/>
  <c r="F12742" i="1"/>
  <c r="G12742" i="1"/>
  <c r="H12742" i="1"/>
  <c r="F12743" i="1"/>
  <c r="G12743" i="1"/>
  <c r="H12743" i="1"/>
  <c r="F12744" i="1"/>
  <c r="G12744" i="1"/>
  <c r="H12744" i="1"/>
  <c r="F12745" i="1"/>
  <c r="G12745" i="1"/>
  <c r="H12745" i="1"/>
  <c r="F12746" i="1"/>
  <c r="G12746" i="1"/>
  <c r="H12746" i="1"/>
  <c r="F12747" i="1"/>
  <c r="G12747" i="1"/>
  <c r="H12747" i="1"/>
  <c r="F12748" i="1"/>
  <c r="G12748" i="1"/>
  <c r="H12748" i="1"/>
  <c r="F12749" i="1"/>
  <c r="G12749" i="1"/>
  <c r="H12749" i="1"/>
  <c r="F12750" i="1"/>
  <c r="G12750" i="1"/>
  <c r="H12750" i="1"/>
  <c r="F12751" i="1"/>
  <c r="G12751" i="1"/>
  <c r="H12751" i="1"/>
  <c r="F12752" i="1"/>
  <c r="G12752" i="1"/>
  <c r="H12752" i="1"/>
  <c r="F12753" i="1"/>
  <c r="G12753" i="1"/>
  <c r="H12753" i="1"/>
  <c r="F12754" i="1"/>
  <c r="G12754" i="1"/>
  <c r="H12754" i="1"/>
  <c r="F12755" i="1"/>
  <c r="G12755" i="1"/>
  <c r="H12755" i="1"/>
  <c r="F12756" i="1"/>
  <c r="G12756" i="1"/>
  <c r="H12756" i="1"/>
  <c r="F12757" i="1"/>
  <c r="G12757" i="1"/>
  <c r="H12757" i="1"/>
  <c r="F12758" i="1"/>
  <c r="G12758" i="1"/>
  <c r="H12758" i="1"/>
  <c r="F12759" i="1"/>
  <c r="G12759" i="1"/>
  <c r="H12759" i="1"/>
  <c r="F12760" i="1"/>
  <c r="G12760" i="1"/>
  <c r="H12760" i="1"/>
  <c r="F12761" i="1"/>
  <c r="G12761" i="1"/>
  <c r="H12761" i="1"/>
  <c r="F12762" i="1"/>
  <c r="G12762" i="1"/>
  <c r="H12762" i="1"/>
  <c r="F12763" i="1"/>
  <c r="G12763" i="1"/>
  <c r="H12763" i="1"/>
  <c r="F12764" i="1"/>
  <c r="G12764" i="1"/>
  <c r="H12764" i="1"/>
  <c r="F12765" i="1"/>
  <c r="G12765" i="1"/>
  <c r="H12765" i="1"/>
  <c r="F12766" i="1"/>
  <c r="G12766" i="1"/>
  <c r="H12766" i="1"/>
  <c r="F12767" i="1"/>
  <c r="G12767" i="1"/>
  <c r="H12767" i="1"/>
  <c r="F12768" i="1"/>
  <c r="G12768" i="1"/>
  <c r="H12768" i="1"/>
  <c r="F12769" i="1"/>
  <c r="G12769" i="1"/>
  <c r="H12769" i="1"/>
  <c r="F12770" i="1"/>
  <c r="G12770" i="1"/>
  <c r="H12770" i="1"/>
  <c r="F12771" i="1"/>
  <c r="G12771" i="1"/>
  <c r="H12771" i="1"/>
  <c r="F12772" i="1"/>
  <c r="G12772" i="1"/>
  <c r="H12772" i="1"/>
  <c r="F12773" i="1"/>
  <c r="G12773" i="1"/>
  <c r="H12773" i="1"/>
  <c r="F12774" i="1"/>
  <c r="G12774" i="1"/>
  <c r="H12774" i="1"/>
  <c r="F12775" i="1"/>
  <c r="G12775" i="1"/>
  <c r="H12775" i="1"/>
  <c r="F12776" i="1"/>
  <c r="G12776" i="1"/>
  <c r="H12776" i="1"/>
  <c r="F12777" i="1"/>
  <c r="G12777" i="1"/>
  <c r="H12777" i="1"/>
  <c r="F12778" i="1"/>
  <c r="G12778" i="1"/>
  <c r="H12778" i="1"/>
  <c r="F12779" i="1"/>
  <c r="G12779" i="1"/>
  <c r="H12779" i="1"/>
  <c r="F12780" i="1"/>
  <c r="G12780" i="1"/>
  <c r="H12780" i="1"/>
  <c r="F12781" i="1"/>
  <c r="G12781" i="1"/>
  <c r="H12781" i="1"/>
  <c r="F12782" i="1"/>
  <c r="G12782" i="1"/>
  <c r="H12782" i="1"/>
  <c r="F12783" i="1"/>
  <c r="G12783" i="1"/>
  <c r="H12783" i="1"/>
  <c r="F12784" i="1"/>
  <c r="G12784" i="1"/>
  <c r="H12784" i="1"/>
  <c r="F12785" i="1"/>
  <c r="G12785" i="1"/>
  <c r="H12785" i="1"/>
  <c r="F12786" i="1"/>
  <c r="G12786" i="1"/>
  <c r="H12786" i="1"/>
  <c r="F12787" i="1"/>
  <c r="G12787" i="1"/>
  <c r="H12787" i="1"/>
  <c r="F12788" i="1"/>
  <c r="G12788" i="1"/>
  <c r="H12788" i="1"/>
  <c r="F12789" i="1"/>
  <c r="G12789" i="1"/>
  <c r="H12789" i="1"/>
  <c r="F12790" i="1"/>
  <c r="G12790" i="1"/>
  <c r="H12790" i="1"/>
  <c r="F12791" i="1"/>
  <c r="G12791" i="1"/>
  <c r="H12791" i="1"/>
  <c r="F12792" i="1"/>
  <c r="G12792" i="1"/>
  <c r="H12792" i="1"/>
  <c r="F12793" i="1"/>
  <c r="G12793" i="1"/>
  <c r="H12793" i="1"/>
  <c r="F12794" i="1"/>
  <c r="G12794" i="1"/>
  <c r="H12794" i="1"/>
  <c r="F12795" i="1"/>
  <c r="G12795" i="1"/>
  <c r="H12795" i="1"/>
  <c r="F12796" i="1"/>
  <c r="G12796" i="1"/>
  <c r="H12796" i="1"/>
  <c r="F12797" i="1"/>
  <c r="G12797" i="1"/>
  <c r="H12797" i="1"/>
  <c r="F12798" i="1"/>
  <c r="G12798" i="1"/>
  <c r="H12798" i="1"/>
  <c r="F12799" i="1"/>
  <c r="G12799" i="1"/>
  <c r="H12799" i="1"/>
  <c r="F12800" i="1"/>
  <c r="G12800" i="1"/>
  <c r="H12800" i="1"/>
  <c r="F12801" i="1"/>
  <c r="G12801" i="1"/>
  <c r="H12801" i="1"/>
  <c r="F12802" i="1"/>
  <c r="G12802" i="1"/>
  <c r="H12802" i="1"/>
  <c r="F12803" i="1"/>
  <c r="G12803" i="1"/>
  <c r="H12803" i="1"/>
  <c r="F12804" i="1"/>
  <c r="G12804" i="1"/>
  <c r="H12804" i="1"/>
  <c r="F12805" i="1"/>
  <c r="G12805" i="1"/>
  <c r="H12805" i="1"/>
  <c r="F12806" i="1"/>
  <c r="G12806" i="1"/>
  <c r="H12806" i="1"/>
  <c r="F12807" i="1"/>
  <c r="G12807" i="1"/>
  <c r="H12807" i="1"/>
  <c r="F12808" i="1"/>
  <c r="G12808" i="1"/>
  <c r="H12808" i="1"/>
  <c r="F12809" i="1"/>
  <c r="G12809" i="1"/>
  <c r="H12809" i="1"/>
  <c r="F12810" i="1"/>
  <c r="G12810" i="1"/>
  <c r="H12810" i="1"/>
  <c r="F12811" i="1"/>
  <c r="G12811" i="1"/>
  <c r="H12811" i="1"/>
  <c r="F12812" i="1"/>
  <c r="G12812" i="1"/>
  <c r="H12812" i="1"/>
  <c r="F12813" i="1"/>
  <c r="G12813" i="1"/>
  <c r="H12813" i="1"/>
  <c r="F12814" i="1"/>
  <c r="G12814" i="1"/>
  <c r="H12814" i="1"/>
  <c r="F12815" i="1"/>
  <c r="G12815" i="1"/>
  <c r="H12815" i="1"/>
  <c r="F12816" i="1"/>
  <c r="G12816" i="1"/>
  <c r="H12816" i="1"/>
  <c r="F12817" i="1"/>
  <c r="G12817" i="1"/>
  <c r="H12817" i="1"/>
  <c r="F12818" i="1"/>
  <c r="G12818" i="1"/>
  <c r="H12818" i="1"/>
  <c r="F12819" i="1"/>
  <c r="G12819" i="1"/>
  <c r="H12819" i="1"/>
  <c r="F12820" i="1"/>
  <c r="G12820" i="1"/>
  <c r="H12820" i="1"/>
  <c r="F12821" i="1"/>
  <c r="G12821" i="1"/>
  <c r="H12821" i="1"/>
  <c r="F12822" i="1"/>
  <c r="G12822" i="1"/>
  <c r="H12822" i="1"/>
  <c r="F12823" i="1"/>
  <c r="G12823" i="1"/>
  <c r="H12823" i="1"/>
  <c r="F12824" i="1"/>
  <c r="G12824" i="1"/>
  <c r="H12824" i="1"/>
  <c r="F12825" i="1"/>
  <c r="G12825" i="1"/>
  <c r="H12825" i="1"/>
  <c r="F12826" i="1"/>
  <c r="G12826" i="1"/>
  <c r="H12826" i="1"/>
  <c r="F12827" i="1"/>
  <c r="G12827" i="1"/>
  <c r="H12827" i="1"/>
  <c r="F12828" i="1"/>
  <c r="G12828" i="1"/>
  <c r="H12828" i="1"/>
  <c r="F12829" i="1"/>
  <c r="G12829" i="1"/>
  <c r="H12829" i="1"/>
  <c r="F12830" i="1"/>
  <c r="G12830" i="1"/>
  <c r="H12830" i="1"/>
  <c r="F12831" i="1"/>
  <c r="G12831" i="1"/>
  <c r="H12831" i="1"/>
  <c r="F12832" i="1"/>
  <c r="G12832" i="1"/>
  <c r="H12832" i="1"/>
  <c r="F12833" i="1"/>
  <c r="G12833" i="1"/>
  <c r="H12833" i="1"/>
  <c r="F12834" i="1"/>
  <c r="G12834" i="1"/>
  <c r="H12834" i="1"/>
  <c r="F12835" i="1"/>
  <c r="G12835" i="1"/>
  <c r="H12835" i="1"/>
  <c r="F12836" i="1"/>
  <c r="G12836" i="1"/>
  <c r="H12836" i="1"/>
  <c r="F12837" i="1"/>
  <c r="G12837" i="1"/>
  <c r="H12837" i="1"/>
  <c r="F12838" i="1"/>
  <c r="G12838" i="1"/>
  <c r="H12838" i="1"/>
  <c r="F12839" i="1"/>
  <c r="G12839" i="1"/>
  <c r="H12839" i="1"/>
  <c r="F12840" i="1"/>
  <c r="G12840" i="1"/>
  <c r="H12840" i="1"/>
  <c r="F12841" i="1"/>
  <c r="G12841" i="1"/>
  <c r="H12841" i="1"/>
  <c r="F12842" i="1"/>
  <c r="G12842" i="1"/>
  <c r="H12842" i="1"/>
  <c r="F12843" i="1"/>
  <c r="G12843" i="1"/>
  <c r="H12843" i="1"/>
  <c r="F12844" i="1"/>
  <c r="G12844" i="1"/>
  <c r="H12844" i="1"/>
  <c r="F12845" i="1"/>
  <c r="G12845" i="1"/>
  <c r="H12845" i="1"/>
  <c r="F12846" i="1"/>
  <c r="G12846" i="1"/>
  <c r="H12846" i="1"/>
  <c r="F12847" i="1"/>
  <c r="G12847" i="1"/>
  <c r="H12847" i="1"/>
  <c r="F12848" i="1"/>
  <c r="G12848" i="1"/>
  <c r="H12848" i="1"/>
  <c r="F12849" i="1"/>
  <c r="G12849" i="1"/>
  <c r="H12849" i="1"/>
  <c r="F12850" i="1"/>
  <c r="G12850" i="1"/>
  <c r="H12850" i="1"/>
  <c r="F12851" i="1"/>
  <c r="G12851" i="1"/>
  <c r="H12851" i="1"/>
  <c r="F12852" i="1"/>
  <c r="G12852" i="1"/>
  <c r="H12852" i="1"/>
  <c r="F12853" i="1"/>
  <c r="G12853" i="1"/>
  <c r="H12853" i="1"/>
  <c r="F12854" i="1"/>
  <c r="G12854" i="1"/>
  <c r="H12854" i="1"/>
  <c r="F12855" i="1"/>
  <c r="G12855" i="1"/>
  <c r="H12855" i="1"/>
  <c r="F12856" i="1"/>
  <c r="G12856" i="1"/>
  <c r="H12856" i="1"/>
  <c r="F12857" i="1"/>
  <c r="G12857" i="1"/>
  <c r="H12857" i="1"/>
  <c r="F12858" i="1"/>
  <c r="G12858" i="1"/>
  <c r="H12858" i="1"/>
  <c r="F12859" i="1"/>
  <c r="G12859" i="1"/>
  <c r="H12859" i="1"/>
  <c r="F12860" i="1"/>
  <c r="G12860" i="1"/>
  <c r="H12860" i="1"/>
  <c r="F12861" i="1"/>
  <c r="G12861" i="1"/>
  <c r="H12861" i="1"/>
  <c r="F12862" i="1"/>
  <c r="G12862" i="1"/>
  <c r="H12862" i="1"/>
  <c r="F12863" i="1"/>
  <c r="G12863" i="1"/>
  <c r="H12863" i="1"/>
  <c r="F12864" i="1"/>
  <c r="G12864" i="1"/>
  <c r="H12864" i="1"/>
  <c r="F12865" i="1"/>
  <c r="G12865" i="1"/>
  <c r="H12865" i="1"/>
  <c r="F12866" i="1"/>
  <c r="G12866" i="1"/>
  <c r="H12866" i="1"/>
  <c r="F12867" i="1"/>
  <c r="G12867" i="1"/>
  <c r="H12867" i="1"/>
  <c r="F12868" i="1"/>
  <c r="G12868" i="1"/>
  <c r="H12868" i="1"/>
  <c r="F12869" i="1"/>
  <c r="G12869" i="1"/>
  <c r="H12869" i="1"/>
  <c r="F12870" i="1"/>
  <c r="G12870" i="1"/>
  <c r="H12870" i="1"/>
  <c r="F12871" i="1"/>
  <c r="G12871" i="1"/>
  <c r="H12871" i="1"/>
  <c r="F12872" i="1"/>
  <c r="G12872" i="1"/>
  <c r="H12872" i="1"/>
  <c r="F12873" i="1"/>
  <c r="G12873" i="1"/>
  <c r="H12873" i="1"/>
  <c r="F12874" i="1"/>
  <c r="G12874" i="1"/>
  <c r="H12874" i="1"/>
  <c r="F12875" i="1"/>
  <c r="G12875" i="1"/>
  <c r="H12875" i="1"/>
  <c r="F12876" i="1"/>
  <c r="G12876" i="1"/>
  <c r="H12876" i="1"/>
  <c r="F12877" i="1"/>
  <c r="G12877" i="1"/>
  <c r="H12877" i="1"/>
  <c r="F12878" i="1"/>
  <c r="G12878" i="1"/>
  <c r="H12878" i="1"/>
  <c r="F12879" i="1"/>
  <c r="G12879" i="1"/>
  <c r="H12879" i="1"/>
  <c r="F12880" i="1"/>
  <c r="G12880" i="1"/>
  <c r="H12880" i="1"/>
  <c r="F12881" i="1"/>
  <c r="G12881" i="1"/>
  <c r="H12881" i="1"/>
  <c r="F12882" i="1"/>
  <c r="G12882" i="1"/>
  <c r="H12882" i="1"/>
  <c r="F12883" i="1"/>
  <c r="G12883" i="1"/>
  <c r="H12883" i="1"/>
  <c r="F12884" i="1"/>
  <c r="G12884" i="1"/>
  <c r="H12884" i="1"/>
  <c r="F12885" i="1"/>
  <c r="G12885" i="1"/>
  <c r="H12885" i="1"/>
  <c r="F12886" i="1"/>
  <c r="G12886" i="1"/>
  <c r="H12886" i="1"/>
  <c r="F12887" i="1"/>
  <c r="G12887" i="1"/>
  <c r="H12887" i="1"/>
  <c r="F12888" i="1"/>
  <c r="G12888" i="1"/>
  <c r="H12888" i="1"/>
  <c r="F12889" i="1"/>
  <c r="G12889" i="1"/>
  <c r="H12889" i="1"/>
  <c r="F12890" i="1"/>
  <c r="G12890" i="1"/>
  <c r="H12890" i="1"/>
  <c r="F12891" i="1"/>
  <c r="G12891" i="1"/>
  <c r="H12891" i="1"/>
  <c r="F12892" i="1"/>
  <c r="G12892" i="1"/>
  <c r="H12892" i="1"/>
  <c r="F12893" i="1"/>
  <c r="G12893" i="1"/>
  <c r="H12893" i="1"/>
  <c r="F12894" i="1"/>
  <c r="G12894" i="1"/>
  <c r="H12894" i="1"/>
  <c r="F12895" i="1"/>
  <c r="G12895" i="1"/>
  <c r="H12895" i="1"/>
  <c r="F12896" i="1"/>
  <c r="G12896" i="1"/>
  <c r="H12896" i="1"/>
  <c r="F12897" i="1"/>
  <c r="G12897" i="1"/>
  <c r="H12897" i="1"/>
  <c r="F12898" i="1"/>
  <c r="G12898" i="1"/>
  <c r="H12898" i="1"/>
  <c r="F12899" i="1"/>
  <c r="G12899" i="1"/>
  <c r="H12899" i="1"/>
  <c r="F12900" i="1"/>
  <c r="G12900" i="1"/>
  <c r="H12900" i="1"/>
  <c r="F12901" i="1"/>
  <c r="G12901" i="1"/>
  <c r="H12901" i="1"/>
  <c r="F12902" i="1"/>
  <c r="G12902" i="1"/>
  <c r="H12902" i="1"/>
  <c r="F12903" i="1"/>
  <c r="G12903" i="1"/>
  <c r="H12903" i="1"/>
  <c r="F12904" i="1"/>
  <c r="G12904" i="1"/>
  <c r="H12904" i="1"/>
  <c r="F12905" i="1"/>
  <c r="G12905" i="1"/>
  <c r="H12905" i="1"/>
  <c r="F12906" i="1"/>
  <c r="G12906" i="1"/>
  <c r="H12906" i="1"/>
  <c r="F12907" i="1"/>
  <c r="G12907" i="1"/>
  <c r="H12907" i="1"/>
  <c r="F12908" i="1"/>
  <c r="G12908" i="1"/>
  <c r="H12908" i="1"/>
  <c r="F12909" i="1"/>
  <c r="G12909" i="1"/>
  <c r="H12909" i="1"/>
  <c r="F12910" i="1"/>
  <c r="G12910" i="1"/>
  <c r="H12910" i="1"/>
  <c r="F12911" i="1"/>
  <c r="G12911" i="1"/>
  <c r="H12911" i="1"/>
  <c r="F12912" i="1"/>
  <c r="G12912" i="1"/>
  <c r="H12912" i="1"/>
  <c r="F12913" i="1"/>
  <c r="G12913" i="1"/>
  <c r="H12913" i="1"/>
  <c r="F12914" i="1"/>
  <c r="G12914" i="1"/>
  <c r="H12914" i="1"/>
  <c r="F12915" i="1"/>
  <c r="G12915" i="1"/>
  <c r="H12915" i="1"/>
  <c r="F12916" i="1"/>
  <c r="G12916" i="1"/>
  <c r="H12916" i="1"/>
  <c r="F12917" i="1"/>
  <c r="G12917" i="1"/>
  <c r="H12917" i="1"/>
  <c r="F12918" i="1"/>
  <c r="G12918" i="1"/>
  <c r="H12918" i="1"/>
  <c r="F12919" i="1"/>
  <c r="G12919" i="1"/>
  <c r="H12919" i="1"/>
  <c r="F12920" i="1"/>
  <c r="G12920" i="1"/>
  <c r="H12920" i="1"/>
  <c r="F12921" i="1"/>
  <c r="G12921" i="1"/>
  <c r="H12921" i="1"/>
  <c r="F12922" i="1"/>
  <c r="G12922" i="1"/>
  <c r="H12922" i="1"/>
  <c r="F12923" i="1"/>
  <c r="G12923" i="1"/>
  <c r="H12923" i="1"/>
  <c r="F12924" i="1"/>
  <c r="G12924" i="1"/>
  <c r="H12924" i="1"/>
  <c r="F12925" i="1"/>
  <c r="G12925" i="1"/>
  <c r="H12925" i="1"/>
  <c r="F12926" i="1"/>
  <c r="G12926" i="1"/>
  <c r="H12926" i="1"/>
  <c r="F12927" i="1"/>
  <c r="G12927" i="1"/>
  <c r="H12927" i="1"/>
  <c r="F12928" i="1"/>
  <c r="G12928" i="1"/>
  <c r="H12928" i="1"/>
  <c r="F12929" i="1"/>
  <c r="G12929" i="1"/>
  <c r="H12929" i="1"/>
  <c r="F12930" i="1"/>
  <c r="G12930" i="1"/>
  <c r="H12930" i="1"/>
  <c r="F12931" i="1"/>
  <c r="G12931" i="1"/>
  <c r="H12931" i="1"/>
  <c r="F12932" i="1"/>
  <c r="G12932" i="1"/>
  <c r="H12932" i="1"/>
  <c r="F12933" i="1"/>
  <c r="G12933" i="1"/>
  <c r="H12933" i="1"/>
  <c r="F12934" i="1"/>
  <c r="G12934" i="1"/>
  <c r="H12934" i="1"/>
  <c r="F12935" i="1"/>
  <c r="G12935" i="1"/>
  <c r="H12935" i="1"/>
  <c r="F12936" i="1"/>
  <c r="G12936" i="1"/>
  <c r="H12936" i="1"/>
  <c r="F12937" i="1"/>
  <c r="G12937" i="1"/>
  <c r="H12937" i="1"/>
  <c r="F12938" i="1"/>
  <c r="G12938" i="1"/>
  <c r="H12938" i="1"/>
  <c r="F12939" i="1"/>
  <c r="G12939" i="1"/>
  <c r="H12939" i="1"/>
  <c r="F12940" i="1"/>
  <c r="G12940" i="1"/>
  <c r="H12940" i="1"/>
  <c r="F12941" i="1"/>
  <c r="G12941" i="1"/>
  <c r="H12941" i="1"/>
  <c r="F12942" i="1"/>
  <c r="G12942" i="1"/>
  <c r="H12942" i="1"/>
  <c r="F12943" i="1"/>
  <c r="G12943" i="1"/>
  <c r="H12943" i="1"/>
  <c r="F12944" i="1"/>
  <c r="G12944" i="1"/>
  <c r="H12944" i="1"/>
  <c r="F12945" i="1"/>
  <c r="G12945" i="1"/>
  <c r="H12945" i="1"/>
  <c r="F12946" i="1"/>
  <c r="G12946" i="1"/>
  <c r="H12946" i="1"/>
  <c r="F12947" i="1"/>
  <c r="G12947" i="1"/>
  <c r="H12947" i="1"/>
  <c r="F12948" i="1"/>
  <c r="G12948" i="1"/>
  <c r="H12948" i="1"/>
  <c r="F12949" i="1"/>
  <c r="G12949" i="1"/>
  <c r="H12949" i="1"/>
  <c r="F12950" i="1"/>
  <c r="G12950" i="1"/>
  <c r="H12950" i="1"/>
  <c r="F12951" i="1"/>
  <c r="G12951" i="1"/>
  <c r="H12951" i="1"/>
  <c r="F12952" i="1"/>
  <c r="G12952" i="1"/>
  <c r="H12952" i="1"/>
  <c r="F12953" i="1"/>
  <c r="G12953" i="1"/>
  <c r="H12953" i="1"/>
  <c r="F12954" i="1"/>
  <c r="G12954" i="1"/>
  <c r="H12954" i="1"/>
  <c r="F12955" i="1"/>
  <c r="G12955" i="1"/>
  <c r="H12955" i="1"/>
  <c r="F12956" i="1"/>
  <c r="G12956" i="1"/>
  <c r="H12956" i="1"/>
  <c r="F12957" i="1"/>
  <c r="G12957" i="1"/>
  <c r="H12957" i="1"/>
  <c r="F12958" i="1"/>
  <c r="G12958" i="1"/>
  <c r="H12958" i="1"/>
  <c r="F12959" i="1"/>
  <c r="G12959" i="1"/>
  <c r="H12959" i="1"/>
  <c r="F12960" i="1"/>
  <c r="G12960" i="1"/>
  <c r="H12960" i="1"/>
  <c r="F12961" i="1"/>
  <c r="G12961" i="1"/>
  <c r="H12961" i="1"/>
  <c r="F12962" i="1"/>
  <c r="G12962" i="1"/>
  <c r="H12962" i="1"/>
  <c r="F12963" i="1"/>
  <c r="G12963" i="1"/>
  <c r="H12963" i="1"/>
  <c r="F12964" i="1"/>
  <c r="G12964" i="1"/>
  <c r="H12964" i="1"/>
  <c r="F12965" i="1"/>
  <c r="G12965" i="1"/>
  <c r="H12965" i="1"/>
  <c r="F12966" i="1"/>
  <c r="G12966" i="1"/>
  <c r="H12966" i="1"/>
  <c r="F12967" i="1"/>
  <c r="G12967" i="1"/>
  <c r="H12967" i="1"/>
  <c r="F12968" i="1"/>
  <c r="G12968" i="1"/>
  <c r="H12968" i="1"/>
  <c r="F12969" i="1"/>
  <c r="G12969" i="1"/>
  <c r="H12969" i="1"/>
  <c r="F12970" i="1"/>
  <c r="G12970" i="1"/>
  <c r="H12970" i="1"/>
  <c r="F12971" i="1"/>
  <c r="G12971" i="1"/>
  <c r="H12971" i="1"/>
  <c r="F12972" i="1"/>
  <c r="G12972" i="1"/>
  <c r="H12972" i="1"/>
  <c r="F12973" i="1"/>
  <c r="G12973" i="1"/>
  <c r="H12973" i="1"/>
  <c r="F12974" i="1"/>
  <c r="G12974" i="1"/>
  <c r="H12974" i="1"/>
  <c r="F12975" i="1"/>
  <c r="G12975" i="1"/>
  <c r="H12975" i="1"/>
  <c r="F12976" i="1"/>
  <c r="G12976" i="1"/>
  <c r="H12976" i="1"/>
  <c r="F12977" i="1"/>
  <c r="G12977" i="1"/>
  <c r="H12977" i="1"/>
  <c r="F12978" i="1"/>
  <c r="G12978" i="1"/>
  <c r="H12978" i="1"/>
  <c r="F12979" i="1"/>
  <c r="G12979" i="1"/>
  <c r="H12979" i="1"/>
  <c r="F12980" i="1"/>
  <c r="G12980" i="1"/>
  <c r="H12980" i="1"/>
  <c r="F12981" i="1"/>
  <c r="G12981" i="1"/>
  <c r="H12981" i="1"/>
  <c r="F12982" i="1"/>
  <c r="G12982" i="1"/>
  <c r="H12982" i="1"/>
  <c r="F12983" i="1"/>
  <c r="G12983" i="1"/>
  <c r="H12983" i="1"/>
  <c r="F12984" i="1"/>
  <c r="G12984" i="1"/>
  <c r="H12984" i="1"/>
  <c r="F12985" i="1"/>
  <c r="G12985" i="1"/>
  <c r="H12985" i="1"/>
  <c r="F12986" i="1"/>
  <c r="G12986" i="1"/>
  <c r="H12986" i="1"/>
  <c r="F12987" i="1"/>
  <c r="G12987" i="1"/>
  <c r="H12987" i="1"/>
  <c r="F12988" i="1"/>
  <c r="G12988" i="1"/>
  <c r="H12988" i="1"/>
  <c r="F12989" i="1"/>
  <c r="G12989" i="1"/>
  <c r="H12989" i="1"/>
  <c r="F12990" i="1"/>
  <c r="G12990" i="1"/>
  <c r="H12990" i="1"/>
  <c r="F12991" i="1"/>
  <c r="G12991" i="1"/>
  <c r="H12991" i="1"/>
  <c r="F12992" i="1"/>
  <c r="G12992" i="1"/>
  <c r="H12992" i="1"/>
  <c r="F12993" i="1"/>
  <c r="G12993" i="1"/>
  <c r="H12993" i="1"/>
  <c r="F12994" i="1"/>
  <c r="G12994" i="1"/>
  <c r="H12994" i="1"/>
  <c r="F12995" i="1"/>
  <c r="G12995" i="1"/>
  <c r="H12995" i="1"/>
  <c r="F12996" i="1"/>
  <c r="G12996" i="1"/>
  <c r="H12996" i="1"/>
  <c r="F12997" i="1"/>
  <c r="G12997" i="1"/>
  <c r="H12997" i="1"/>
  <c r="F12998" i="1"/>
  <c r="G12998" i="1"/>
  <c r="H12998" i="1"/>
  <c r="F12999" i="1"/>
  <c r="G12999" i="1"/>
  <c r="H12999" i="1"/>
  <c r="F13000" i="1"/>
  <c r="G13000" i="1"/>
  <c r="H13000" i="1"/>
  <c r="F13001" i="1"/>
  <c r="G13001" i="1"/>
  <c r="H13001" i="1"/>
  <c r="F13002" i="1"/>
  <c r="G13002" i="1"/>
  <c r="H13002" i="1"/>
  <c r="F13003" i="1"/>
  <c r="G13003" i="1"/>
  <c r="H13003" i="1"/>
  <c r="F13004" i="1"/>
  <c r="G13004" i="1"/>
  <c r="H13004" i="1"/>
  <c r="F13005" i="1"/>
  <c r="G13005" i="1"/>
  <c r="H13005" i="1"/>
  <c r="F13006" i="1"/>
  <c r="G13006" i="1"/>
  <c r="H13006" i="1"/>
  <c r="F13007" i="1"/>
  <c r="G13007" i="1"/>
  <c r="H13007" i="1"/>
  <c r="F13008" i="1"/>
  <c r="G13008" i="1"/>
  <c r="H13008" i="1"/>
  <c r="F13009" i="1"/>
  <c r="G13009" i="1"/>
  <c r="H13009" i="1"/>
  <c r="F13010" i="1"/>
  <c r="G13010" i="1"/>
  <c r="H13010" i="1"/>
  <c r="F13011" i="1"/>
  <c r="G13011" i="1"/>
  <c r="H13011" i="1"/>
  <c r="F13012" i="1"/>
  <c r="G13012" i="1"/>
  <c r="H13012" i="1"/>
  <c r="F13013" i="1"/>
  <c r="G13013" i="1"/>
  <c r="H13013" i="1"/>
  <c r="F13014" i="1"/>
  <c r="G13014" i="1"/>
  <c r="H13014" i="1"/>
  <c r="F13015" i="1"/>
  <c r="G13015" i="1"/>
  <c r="H13015" i="1"/>
  <c r="F13016" i="1"/>
  <c r="G13016" i="1"/>
  <c r="H13016" i="1"/>
  <c r="F13017" i="1"/>
  <c r="G13017" i="1"/>
  <c r="H13017" i="1"/>
  <c r="F13018" i="1"/>
  <c r="G13018" i="1"/>
  <c r="H13018" i="1"/>
  <c r="F13019" i="1"/>
  <c r="G13019" i="1"/>
  <c r="H13019" i="1"/>
  <c r="F13020" i="1"/>
  <c r="G13020" i="1"/>
  <c r="H13020" i="1"/>
  <c r="F13021" i="1"/>
  <c r="G13021" i="1"/>
  <c r="H13021" i="1"/>
  <c r="F13022" i="1"/>
  <c r="G13022" i="1"/>
  <c r="H13022" i="1"/>
  <c r="F13023" i="1"/>
  <c r="G13023" i="1"/>
  <c r="H13023" i="1"/>
  <c r="F13024" i="1"/>
  <c r="G13024" i="1"/>
  <c r="H13024" i="1"/>
  <c r="F13025" i="1"/>
  <c r="G13025" i="1"/>
  <c r="H13025" i="1"/>
  <c r="F13026" i="1"/>
  <c r="G13026" i="1"/>
  <c r="H13026" i="1"/>
  <c r="F13027" i="1"/>
  <c r="G13027" i="1"/>
  <c r="H13027" i="1"/>
  <c r="F13028" i="1"/>
  <c r="G13028" i="1"/>
  <c r="H13028" i="1"/>
  <c r="F13029" i="1"/>
  <c r="G13029" i="1"/>
  <c r="H13029" i="1"/>
  <c r="F13030" i="1"/>
  <c r="G13030" i="1"/>
  <c r="H13030" i="1"/>
  <c r="F13031" i="1"/>
  <c r="G13031" i="1"/>
  <c r="H13031" i="1"/>
  <c r="F13032" i="1"/>
  <c r="G13032" i="1"/>
  <c r="H13032" i="1"/>
  <c r="F13033" i="1"/>
  <c r="G13033" i="1"/>
  <c r="H13033" i="1"/>
  <c r="F13034" i="1"/>
  <c r="G13034" i="1"/>
  <c r="H13034" i="1"/>
  <c r="F13035" i="1"/>
  <c r="G13035" i="1"/>
  <c r="H13035" i="1"/>
  <c r="F13036" i="1"/>
  <c r="G13036" i="1"/>
  <c r="H13036" i="1"/>
  <c r="F13037" i="1"/>
  <c r="G13037" i="1"/>
  <c r="H13037" i="1"/>
  <c r="F13038" i="1"/>
  <c r="G13038" i="1"/>
  <c r="H13038" i="1"/>
  <c r="F13039" i="1"/>
  <c r="G13039" i="1"/>
  <c r="H13039" i="1"/>
  <c r="F13040" i="1"/>
  <c r="G13040" i="1"/>
  <c r="H13040" i="1"/>
  <c r="F13041" i="1"/>
  <c r="G13041" i="1"/>
  <c r="H13041" i="1"/>
  <c r="F13042" i="1"/>
  <c r="G13042" i="1"/>
  <c r="H13042" i="1"/>
  <c r="F13043" i="1"/>
  <c r="G13043" i="1"/>
  <c r="H13043" i="1"/>
  <c r="F13044" i="1"/>
  <c r="G13044" i="1"/>
  <c r="H13044" i="1"/>
  <c r="F13045" i="1"/>
  <c r="G13045" i="1"/>
  <c r="H13045" i="1"/>
  <c r="F13046" i="1"/>
  <c r="G13046" i="1"/>
  <c r="H13046" i="1"/>
  <c r="F13047" i="1"/>
  <c r="G13047" i="1"/>
  <c r="H13047" i="1"/>
  <c r="F13048" i="1"/>
  <c r="G13048" i="1"/>
  <c r="H13048" i="1"/>
  <c r="F13049" i="1"/>
  <c r="G13049" i="1"/>
  <c r="H13049" i="1"/>
  <c r="F13050" i="1"/>
  <c r="G13050" i="1"/>
  <c r="H13050" i="1"/>
  <c r="F13051" i="1"/>
  <c r="G13051" i="1"/>
  <c r="H13051" i="1"/>
  <c r="F13052" i="1"/>
  <c r="G13052" i="1"/>
  <c r="H13052" i="1"/>
  <c r="F13053" i="1"/>
  <c r="G13053" i="1"/>
  <c r="H13053" i="1"/>
  <c r="F13054" i="1"/>
  <c r="G13054" i="1"/>
  <c r="H13054" i="1"/>
  <c r="F13055" i="1"/>
  <c r="G13055" i="1"/>
  <c r="H13055" i="1"/>
  <c r="F13056" i="1"/>
  <c r="G13056" i="1"/>
  <c r="H13056" i="1"/>
  <c r="F13057" i="1"/>
  <c r="G13057" i="1"/>
  <c r="H13057" i="1"/>
  <c r="F13058" i="1"/>
  <c r="G13058" i="1"/>
  <c r="H13058" i="1"/>
  <c r="F13059" i="1"/>
  <c r="G13059" i="1"/>
  <c r="H13059" i="1"/>
  <c r="F13060" i="1"/>
  <c r="G13060" i="1"/>
  <c r="H13060" i="1"/>
  <c r="F13061" i="1"/>
  <c r="G13061" i="1"/>
  <c r="H13061" i="1"/>
  <c r="F13062" i="1"/>
  <c r="G13062" i="1"/>
  <c r="H13062" i="1"/>
  <c r="F13063" i="1"/>
  <c r="G13063" i="1"/>
  <c r="H13063" i="1"/>
  <c r="F13064" i="1"/>
  <c r="G13064" i="1"/>
  <c r="H13064" i="1"/>
  <c r="F13065" i="1"/>
  <c r="G13065" i="1"/>
  <c r="H13065" i="1"/>
  <c r="F13066" i="1"/>
  <c r="G13066" i="1"/>
  <c r="H13066" i="1"/>
  <c r="F13067" i="1"/>
  <c r="G13067" i="1"/>
  <c r="H13067" i="1"/>
  <c r="F13068" i="1"/>
  <c r="G13068" i="1"/>
  <c r="H13068" i="1"/>
  <c r="F13069" i="1"/>
  <c r="G13069" i="1"/>
  <c r="H13069" i="1"/>
  <c r="F13070" i="1"/>
  <c r="G13070" i="1"/>
  <c r="H13070" i="1"/>
  <c r="F13071" i="1"/>
  <c r="G13071" i="1"/>
  <c r="H13071" i="1"/>
  <c r="F13072" i="1"/>
  <c r="G13072" i="1"/>
  <c r="H13072" i="1"/>
  <c r="F13073" i="1"/>
  <c r="G13073" i="1"/>
  <c r="H13073" i="1"/>
  <c r="F13074" i="1"/>
  <c r="G13074" i="1"/>
  <c r="H13074" i="1"/>
  <c r="F13075" i="1"/>
  <c r="G13075" i="1"/>
  <c r="H13075" i="1"/>
  <c r="F13076" i="1"/>
  <c r="G13076" i="1"/>
  <c r="H13076" i="1"/>
  <c r="F13077" i="1"/>
  <c r="G13077" i="1"/>
  <c r="H13077" i="1"/>
  <c r="F13078" i="1"/>
  <c r="G13078" i="1"/>
  <c r="H13078" i="1"/>
  <c r="F13079" i="1"/>
  <c r="G13079" i="1"/>
  <c r="H13079" i="1"/>
  <c r="F13080" i="1"/>
  <c r="G13080" i="1"/>
  <c r="H13080" i="1"/>
  <c r="F13081" i="1"/>
  <c r="G13081" i="1"/>
  <c r="H13081" i="1"/>
  <c r="F13082" i="1"/>
  <c r="G13082" i="1"/>
  <c r="H13082" i="1"/>
  <c r="F13083" i="1"/>
  <c r="G13083" i="1"/>
  <c r="H13083" i="1"/>
  <c r="F13084" i="1"/>
  <c r="G13084" i="1"/>
  <c r="H13084" i="1"/>
  <c r="F13085" i="1"/>
  <c r="G13085" i="1"/>
  <c r="H13085" i="1"/>
  <c r="F13086" i="1"/>
  <c r="G13086" i="1"/>
  <c r="H13086" i="1"/>
  <c r="F13087" i="1"/>
  <c r="G13087" i="1"/>
  <c r="H13087" i="1"/>
  <c r="F13088" i="1"/>
  <c r="G13088" i="1"/>
  <c r="H13088" i="1"/>
  <c r="F13089" i="1"/>
  <c r="G13089" i="1"/>
  <c r="H13089" i="1"/>
  <c r="F13090" i="1"/>
  <c r="G13090" i="1"/>
  <c r="H13090" i="1"/>
  <c r="F13091" i="1"/>
  <c r="G13091" i="1"/>
  <c r="H13091" i="1"/>
  <c r="F13092" i="1"/>
  <c r="G13092" i="1"/>
  <c r="H13092" i="1"/>
  <c r="F13093" i="1"/>
  <c r="G13093" i="1"/>
  <c r="H13093" i="1"/>
  <c r="F13094" i="1"/>
  <c r="G13094" i="1"/>
  <c r="H13094" i="1"/>
  <c r="F13095" i="1"/>
  <c r="G13095" i="1"/>
  <c r="H13095" i="1"/>
  <c r="F13096" i="1"/>
  <c r="G13096" i="1"/>
  <c r="H13096" i="1"/>
  <c r="F13097" i="1"/>
  <c r="G13097" i="1"/>
  <c r="H13097" i="1"/>
  <c r="F13098" i="1"/>
  <c r="G13098" i="1"/>
  <c r="H13098" i="1"/>
  <c r="F13099" i="1"/>
  <c r="G13099" i="1"/>
  <c r="H13099" i="1"/>
  <c r="F13100" i="1"/>
  <c r="G13100" i="1"/>
  <c r="H13100" i="1"/>
  <c r="F13101" i="1"/>
  <c r="G13101" i="1"/>
  <c r="H13101" i="1"/>
  <c r="F13102" i="1"/>
  <c r="G13102" i="1"/>
  <c r="H13102" i="1"/>
  <c r="F13103" i="1"/>
  <c r="G13103" i="1"/>
  <c r="H13103" i="1"/>
  <c r="F13104" i="1"/>
  <c r="G13104" i="1"/>
  <c r="H13104" i="1"/>
  <c r="F13105" i="1"/>
  <c r="G13105" i="1"/>
  <c r="H13105" i="1"/>
  <c r="F13106" i="1"/>
  <c r="G13106" i="1"/>
  <c r="H13106" i="1"/>
  <c r="F13107" i="1"/>
  <c r="G13107" i="1"/>
  <c r="H13107" i="1"/>
  <c r="F13108" i="1"/>
  <c r="G13108" i="1"/>
  <c r="H13108" i="1"/>
  <c r="F13109" i="1"/>
  <c r="G13109" i="1"/>
  <c r="H13109" i="1"/>
  <c r="F13110" i="1"/>
  <c r="G13110" i="1"/>
  <c r="H13110" i="1"/>
  <c r="F13111" i="1"/>
  <c r="G13111" i="1"/>
  <c r="H13111" i="1"/>
  <c r="F13112" i="1"/>
  <c r="G13112" i="1"/>
  <c r="H13112" i="1"/>
  <c r="F13113" i="1"/>
  <c r="G13113" i="1"/>
  <c r="H13113" i="1"/>
  <c r="F13114" i="1"/>
  <c r="G13114" i="1"/>
  <c r="H13114" i="1"/>
  <c r="F13115" i="1"/>
  <c r="G13115" i="1"/>
  <c r="H13115" i="1"/>
  <c r="F13116" i="1"/>
  <c r="G13116" i="1"/>
  <c r="H13116" i="1"/>
  <c r="F13117" i="1"/>
  <c r="G13117" i="1"/>
  <c r="H13117" i="1"/>
  <c r="F13118" i="1"/>
  <c r="G13118" i="1"/>
  <c r="H13118" i="1"/>
  <c r="F13119" i="1"/>
  <c r="G13119" i="1"/>
  <c r="H13119" i="1"/>
  <c r="F13120" i="1"/>
  <c r="G13120" i="1"/>
  <c r="H13120" i="1"/>
  <c r="F13121" i="1"/>
  <c r="G13121" i="1"/>
  <c r="H13121" i="1"/>
  <c r="F13122" i="1"/>
  <c r="G13122" i="1"/>
  <c r="H13122" i="1"/>
  <c r="F13123" i="1"/>
  <c r="G13123" i="1"/>
  <c r="H13123" i="1"/>
  <c r="F13124" i="1"/>
  <c r="G13124" i="1"/>
  <c r="H13124" i="1"/>
  <c r="F13125" i="1"/>
  <c r="G13125" i="1"/>
  <c r="H13125" i="1"/>
  <c r="F13126" i="1"/>
  <c r="G13126" i="1"/>
  <c r="H13126" i="1"/>
  <c r="F13127" i="1"/>
  <c r="G13127" i="1"/>
  <c r="H13127" i="1"/>
  <c r="F13128" i="1"/>
  <c r="G13128" i="1"/>
  <c r="H13128" i="1"/>
  <c r="F13129" i="1"/>
  <c r="G13129" i="1"/>
  <c r="H13129" i="1"/>
  <c r="F13130" i="1"/>
  <c r="G13130" i="1"/>
  <c r="H13130" i="1"/>
  <c r="F13131" i="1"/>
  <c r="G13131" i="1"/>
  <c r="H13131" i="1"/>
  <c r="F13132" i="1"/>
  <c r="G13132" i="1"/>
  <c r="H13132" i="1"/>
  <c r="F13133" i="1"/>
  <c r="G13133" i="1"/>
  <c r="H13133" i="1"/>
  <c r="F13134" i="1"/>
  <c r="G13134" i="1"/>
  <c r="H13134" i="1"/>
  <c r="F13135" i="1"/>
  <c r="G13135" i="1"/>
  <c r="H13135" i="1"/>
  <c r="F13136" i="1"/>
  <c r="G13136" i="1"/>
  <c r="H13136" i="1"/>
  <c r="F13137" i="1"/>
  <c r="G13137" i="1"/>
  <c r="H13137" i="1"/>
  <c r="F13138" i="1"/>
  <c r="G13138" i="1"/>
  <c r="H13138" i="1"/>
  <c r="F13139" i="1"/>
  <c r="G13139" i="1"/>
  <c r="H13139" i="1"/>
  <c r="F13140" i="1"/>
  <c r="G13140" i="1"/>
  <c r="H13140" i="1"/>
  <c r="F13141" i="1"/>
  <c r="G13141" i="1"/>
  <c r="H13141" i="1"/>
  <c r="F13142" i="1"/>
  <c r="G13142" i="1"/>
  <c r="H13142" i="1"/>
  <c r="F13143" i="1"/>
  <c r="G13143" i="1"/>
  <c r="H13143" i="1"/>
  <c r="F13144" i="1"/>
  <c r="G13144" i="1"/>
  <c r="H13144" i="1"/>
  <c r="F13145" i="1"/>
  <c r="G13145" i="1"/>
  <c r="H13145" i="1"/>
  <c r="F13146" i="1"/>
  <c r="G13146" i="1"/>
  <c r="H13146" i="1"/>
  <c r="F13147" i="1"/>
  <c r="G13147" i="1"/>
  <c r="H13147" i="1"/>
  <c r="F13148" i="1"/>
  <c r="G13148" i="1"/>
  <c r="H13148" i="1"/>
  <c r="F13149" i="1"/>
  <c r="G13149" i="1"/>
  <c r="H13149" i="1"/>
  <c r="F13150" i="1"/>
  <c r="G13150" i="1"/>
  <c r="H13150" i="1"/>
  <c r="F13151" i="1"/>
  <c r="G13151" i="1"/>
  <c r="H13151" i="1"/>
  <c r="F13152" i="1"/>
  <c r="G13152" i="1"/>
  <c r="H13152" i="1"/>
  <c r="F13153" i="1"/>
  <c r="G13153" i="1"/>
  <c r="H13153" i="1"/>
  <c r="F13154" i="1"/>
  <c r="G13154" i="1"/>
  <c r="H13154" i="1"/>
  <c r="F13155" i="1"/>
  <c r="G13155" i="1"/>
  <c r="H13155" i="1"/>
  <c r="F13156" i="1"/>
  <c r="G13156" i="1"/>
  <c r="H13156" i="1"/>
  <c r="F13157" i="1"/>
  <c r="G13157" i="1"/>
  <c r="H13157" i="1"/>
  <c r="F13158" i="1"/>
  <c r="G13158" i="1"/>
  <c r="H13158" i="1"/>
  <c r="F13159" i="1"/>
  <c r="G13159" i="1"/>
  <c r="H13159" i="1"/>
  <c r="F13160" i="1"/>
  <c r="G13160" i="1"/>
  <c r="H13160" i="1"/>
  <c r="F13161" i="1"/>
  <c r="G13161" i="1"/>
  <c r="H13161" i="1"/>
  <c r="F13162" i="1"/>
  <c r="G13162" i="1"/>
  <c r="H13162" i="1"/>
  <c r="F13163" i="1"/>
  <c r="G13163" i="1"/>
  <c r="H13163" i="1"/>
  <c r="F13164" i="1"/>
  <c r="G13164" i="1"/>
  <c r="H13164" i="1"/>
  <c r="F13165" i="1"/>
  <c r="G13165" i="1"/>
  <c r="H13165" i="1"/>
  <c r="F13166" i="1"/>
  <c r="G13166" i="1"/>
  <c r="H13166" i="1"/>
  <c r="F13167" i="1"/>
  <c r="G13167" i="1"/>
  <c r="H13167" i="1"/>
  <c r="F13168" i="1"/>
  <c r="G13168" i="1"/>
  <c r="H13168" i="1"/>
  <c r="F13169" i="1"/>
  <c r="G13169" i="1"/>
  <c r="H13169" i="1"/>
  <c r="F13170" i="1"/>
  <c r="G13170" i="1"/>
  <c r="H13170" i="1"/>
  <c r="F13171" i="1"/>
  <c r="G13171" i="1"/>
  <c r="H13171" i="1"/>
  <c r="F13172" i="1"/>
  <c r="G13172" i="1"/>
  <c r="H13172" i="1"/>
  <c r="F13173" i="1"/>
  <c r="G13173" i="1"/>
  <c r="H13173" i="1"/>
  <c r="F13174" i="1"/>
  <c r="G13174" i="1"/>
  <c r="H13174" i="1"/>
  <c r="F13175" i="1"/>
  <c r="G13175" i="1"/>
  <c r="H13175" i="1"/>
  <c r="F13176" i="1"/>
  <c r="G13176" i="1"/>
  <c r="H13176" i="1"/>
  <c r="F13177" i="1"/>
  <c r="G13177" i="1"/>
  <c r="H13177" i="1"/>
  <c r="F13178" i="1"/>
  <c r="G13178" i="1"/>
  <c r="H13178" i="1"/>
  <c r="F13179" i="1"/>
  <c r="G13179" i="1"/>
  <c r="H13179" i="1"/>
  <c r="F13180" i="1"/>
  <c r="G13180" i="1"/>
  <c r="H13180" i="1"/>
  <c r="F13181" i="1"/>
  <c r="G13181" i="1"/>
  <c r="H13181" i="1"/>
  <c r="F13182" i="1"/>
  <c r="G13182" i="1"/>
  <c r="H13182" i="1"/>
  <c r="F13183" i="1"/>
  <c r="G13183" i="1"/>
  <c r="H13183" i="1"/>
  <c r="F13184" i="1"/>
  <c r="G13184" i="1"/>
  <c r="H13184" i="1"/>
  <c r="F13185" i="1"/>
  <c r="G13185" i="1"/>
  <c r="H13185" i="1"/>
  <c r="F13186" i="1"/>
  <c r="G13186" i="1"/>
  <c r="H13186" i="1"/>
  <c r="F13187" i="1"/>
  <c r="G13187" i="1"/>
  <c r="H13187" i="1"/>
  <c r="F13188" i="1"/>
  <c r="G13188" i="1"/>
  <c r="H13188" i="1"/>
  <c r="F13189" i="1"/>
  <c r="G13189" i="1"/>
  <c r="H13189" i="1"/>
  <c r="F13190" i="1"/>
  <c r="G13190" i="1"/>
  <c r="H13190" i="1"/>
  <c r="F13191" i="1"/>
  <c r="G13191" i="1"/>
  <c r="H13191" i="1"/>
  <c r="F13192" i="1"/>
  <c r="G13192" i="1"/>
  <c r="H13192" i="1"/>
  <c r="F13193" i="1"/>
  <c r="G13193" i="1"/>
  <c r="H13193" i="1"/>
  <c r="F13194" i="1"/>
  <c r="G13194" i="1"/>
  <c r="H13194" i="1"/>
  <c r="F13195" i="1"/>
  <c r="G13195" i="1"/>
  <c r="H13195" i="1"/>
  <c r="F13196" i="1"/>
  <c r="G13196" i="1"/>
  <c r="H13196" i="1"/>
  <c r="F13197" i="1"/>
  <c r="G13197" i="1"/>
  <c r="H13197" i="1"/>
  <c r="F13198" i="1"/>
  <c r="G13198" i="1"/>
  <c r="H13198" i="1"/>
  <c r="F13199" i="1"/>
  <c r="G13199" i="1"/>
  <c r="H13199" i="1"/>
  <c r="F13200" i="1"/>
  <c r="G13200" i="1"/>
  <c r="H13200" i="1"/>
  <c r="F13201" i="1"/>
  <c r="G13201" i="1"/>
  <c r="H13201" i="1"/>
  <c r="F13202" i="1"/>
  <c r="G13202" i="1"/>
  <c r="H13202" i="1"/>
  <c r="F13203" i="1"/>
  <c r="G13203" i="1"/>
  <c r="H13203" i="1"/>
  <c r="F13204" i="1"/>
  <c r="G13204" i="1"/>
  <c r="H13204" i="1"/>
  <c r="F13205" i="1"/>
  <c r="G13205" i="1"/>
  <c r="H13205" i="1"/>
  <c r="F13206" i="1"/>
  <c r="G13206" i="1"/>
  <c r="H13206" i="1"/>
  <c r="F13207" i="1"/>
  <c r="G13207" i="1"/>
  <c r="H13207" i="1"/>
  <c r="F13208" i="1"/>
  <c r="G13208" i="1"/>
  <c r="H13208" i="1"/>
  <c r="F13209" i="1"/>
  <c r="G13209" i="1"/>
  <c r="H13209" i="1"/>
  <c r="F13210" i="1"/>
  <c r="G13210" i="1"/>
  <c r="H13210" i="1"/>
  <c r="F13211" i="1"/>
  <c r="G13211" i="1"/>
  <c r="H13211" i="1"/>
  <c r="F13212" i="1"/>
  <c r="G13212" i="1"/>
  <c r="H13212" i="1"/>
  <c r="F13213" i="1"/>
  <c r="G13213" i="1"/>
  <c r="H13213" i="1"/>
  <c r="F13214" i="1"/>
  <c r="G13214" i="1"/>
  <c r="H13214" i="1"/>
  <c r="F13215" i="1"/>
  <c r="G13215" i="1"/>
  <c r="H13215" i="1"/>
  <c r="F13216" i="1"/>
  <c r="G13216" i="1"/>
  <c r="H13216" i="1"/>
  <c r="F13217" i="1"/>
  <c r="G13217" i="1"/>
  <c r="H13217" i="1"/>
  <c r="F13218" i="1"/>
  <c r="G13218" i="1"/>
  <c r="H13218" i="1"/>
  <c r="F13219" i="1"/>
  <c r="G13219" i="1"/>
  <c r="H13219" i="1"/>
  <c r="F13220" i="1"/>
  <c r="G13220" i="1"/>
  <c r="H13220" i="1"/>
  <c r="F13221" i="1"/>
  <c r="G13221" i="1"/>
  <c r="H13221" i="1"/>
  <c r="F13222" i="1"/>
  <c r="G13222" i="1"/>
  <c r="H13222" i="1"/>
  <c r="F13223" i="1"/>
  <c r="G13223" i="1"/>
  <c r="H13223" i="1"/>
  <c r="F13224" i="1"/>
  <c r="G13224" i="1"/>
  <c r="H13224" i="1"/>
  <c r="F13225" i="1"/>
  <c r="G13225" i="1"/>
  <c r="H13225" i="1"/>
  <c r="F13226" i="1"/>
  <c r="G13226" i="1"/>
  <c r="H13226" i="1"/>
  <c r="F13227" i="1"/>
  <c r="G13227" i="1"/>
  <c r="H13227" i="1"/>
  <c r="F13228" i="1"/>
  <c r="G13228" i="1"/>
  <c r="H13228" i="1"/>
  <c r="F13229" i="1"/>
  <c r="G13229" i="1"/>
  <c r="H13229" i="1"/>
  <c r="F13230" i="1"/>
  <c r="G13230" i="1"/>
  <c r="H13230" i="1"/>
  <c r="F13231" i="1"/>
  <c r="G13231" i="1"/>
  <c r="H13231" i="1"/>
  <c r="F13232" i="1"/>
  <c r="G13232" i="1"/>
  <c r="H13232" i="1"/>
  <c r="F13233" i="1"/>
  <c r="G13233" i="1"/>
  <c r="H13233" i="1"/>
  <c r="F13234" i="1"/>
  <c r="G13234" i="1"/>
  <c r="H13234" i="1"/>
  <c r="F13235" i="1"/>
  <c r="G13235" i="1"/>
  <c r="H13235" i="1"/>
  <c r="F13236" i="1"/>
  <c r="G13236" i="1"/>
  <c r="H13236" i="1"/>
  <c r="F13237" i="1"/>
  <c r="G13237" i="1"/>
  <c r="H13237" i="1"/>
  <c r="F13238" i="1"/>
  <c r="G13238" i="1"/>
  <c r="H13238" i="1"/>
  <c r="F13239" i="1"/>
  <c r="G13239" i="1"/>
  <c r="H13239" i="1"/>
  <c r="F13240" i="1"/>
  <c r="G13240" i="1"/>
  <c r="H13240" i="1"/>
  <c r="F13241" i="1"/>
  <c r="G13241" i="1"/>
  <c r="H13241" i="1"/>
  <c r="F13242" i="1"/>
  <c r="G13242" i="1"/>
  <c r="H13242" i="1"/>
  <c r="F13243" i="1"/>
  <c r="G13243" i="1"/>
  <c r="H13243" i="1"/>
  <c r="F13244" i="1"/>
  <c r="G13244" i="1"/>
  <c r="H13244" i="1"/>
  <c r="F13245" i="1"/>
  <c r="G13245" i="1"/>
  <c r="H13245" i="1"/>
  <c r="F13246" i="1"/>
  <c r="G13246" i="1"/>
  <c r="H13246" i="1"/>
  <c r="F13247" i="1"/>
  <c r="G13247" i="1"/>
  <c r="H13247" i="1"/>
  <c r="F13248" i="1"/>
  <c r="G13248" i="1"/>
  <c r="H13248" i="1"/>
  <c r="F13249" i="1"/>
  <c r="G13249" i="1"/>
  <c r="H13249" i="1"/>
  <c r="F13250" i="1"/>
  <c r="G13250" i="1"/>
  <c r="H13250" i="1"/>
  <c r="F13251" i="1"/>
  <c r="G13251" i="1"/>
  <c r="H13251" i="1"/>
  <c r="F13252" i="1"/>
  <c r="G13252" i="1"/>
  <c r="H13252" i="1"/>
  <c r="F13253" i="1"/>
  <c r="G13253" i="1"/>
  <c r="H13253" i="1"/>
  <c r="F13254" i="1"/>
  <c r="G13254" i="1"/>
  <c r="H13254" i="1"/>
  <c r="F13255" i="1"/>
  <c r="G13255" i="1"/>
  <c r="H13255" i="1"/>
  <c r="F13256" i="1"/>
  <c r="G13256" i="1"/>
  <c r="H13256" i="1"/>
  <c r="F13257" i="1"/>
  <c r="G13257" i="1"/>
  <c r="H13257" i="1"/>
  <c r="F13258" i="1"/>
  <c r="G13258" i="1"/>
  <c r="H13258" i="1"/>
  <c r="F13259" i="1"/>
  <c r="G13259" i="1"/>
  <c r="H13259" i="1"/>
  <c r="F13260" i="1"/>
  <c r="G13260" i="1"/>
  <c r="H13260" i="1"/>
  <c r="F13261" i="1"/>
  <c r="G13261" i="1"/>
  <c r="H13261" i="1"/>
  <c r="F13262" i="1"/>
  <c r="G13262" i="1"/>
  <c r="H13262" i="1"/>
  <c r="F13263" i="1"/>
  <c r="G13263" i="1"/>
  <c r="H13263" i="1"/>
  <c r="F13264" i="1"/>
  <c r="G13264" i="1"/>
  <c r="H13264" i="1"/>
  <c r="F13265" i="1"/>
  <c r="G13265" i="1"/>
  <c r="H13265" i="1"/>
  <c r="F13266" i="1"/>
  <c r="G13266" i="1"/>
  <c r="H13266" i="1"/>
  <c r="F13267" i="1"/>
  <c r="G13267" i="1"/>
  <c r="H13267" i="1"/>
  <c r="F13268" i="1"/>
  <c r="G13268" i="1"/>
  <c r="H13268" i="1"/>
  <c r="F13269" i="1"/>
  <c r="G13269" i="1"/>
  <c r="H13269" i="1"/>
  <c r="F13270" i="1"/>
  <c r="G13270" i="1"/>
  <c r="H13270" i="1"/>
  <c r="F13271" i="1"/>
  <c r="G13271" i="1"/>
  <c r="H13271" i="1"/>
  <c r="F13272" i="1"/>
  <c r="G13272" i="1"/>
  <c r="H13272" i="1"/>
  <c r="F13273" i="1"/>
  <c r="G13273" i="1"/>
  <c r="H13273" i="1"/>
  <c r="F13274" i="1"/>
  <c r="G13274" i="1"/>
  <c r="H13274" i="1"/>
  <c r="F13275" i="1"/>
  <c r="G13275" i="1"/>
  <c r="H13275" i="1"/>
  <c r="F13276" i="1"/>
  <c r="G13276" i="1"/>
  <c r="H13276" i="1"/>
  <c r="F13277" i="1"/>
  <c r="G13277" i="1"/>
  <c r="H13277" i="1"/>
  <c r="F13278" i="1"/>
  <c r="G13278" i="1"/>
  <c r="H13278" i="1"/>
  <c r="F13279" i="1"/>
  <c r="G13279" i="1"/>
  <c r="H13279" i="1"/>
  <c r="F13280" i="1"/>
  <c r="G13280" i="1"/>
  <c r="H13280" i="1"/>
  <c r="F13281" i="1"/>
  <c r="G13281" i="1"/>
  <c r="H13281" i="1"/>
  <c r="F13282" i="1"/>
  <c r="G13282" i="1"/>
  <c r="H13282" i="1"/>
  <c r="F13283" i="1"/>
  <c r="G13283" i="1"/>
  <c r="H13283" i="1"/>
  <c r="F13284" i="1"/>
  <c r="G13284" i="1"/>
  <c r="H13284" i="1"/>
  <c r="F13285" i="1"/>
  <c r="G13285" i="1"/>
  <c r="H13285" i="1"/>
  <c r="F13286" i="1"/>
  <c r="G13286" i="1"/>
  <c r="H13286" i="1"/>
  <c r="F13287" i="1"/>
  <c r="G13287" i="1"/>
  <c r="H13287" i="1"/>
  <c r="F13288" i="1"/>
  <c r="G13288" i="1"/>
  <c r="H13288" i="1"/>
  <c r="F13289" i="1"/>
  <c r="G13289" i="1"/>
  <c r="H13289" i="1"/>
  <c r="F13290" i="1"/>
  <c r="G13290" i="1"/>
  <c r="H13290" i="1"/>
  <c r="F13291" i="1"/>
  <c r="G13291" i="1"/>
  <c r="H13291" i="1"/>
  <c r="F13292" i="1"/>
  <c r="G13292" i="1"/>
  <c r="H13292" i="1"/>
  <c r="F13293" i="1"/>
  <c r="G13293" i="1"/>
  <c r="H13293" i="1"/>
  <c r="F13294" i="1"/>
  <c r="G13294" i="1"/>
  <c r="H13294" i="1"/>
  <c r="F13295" i="1"/>
  <c r="G13295" i="1"/>
  <c r="H13295" i="1"/>
  <c r="F13296" i="1"/>
  <c r="G13296" i="1"/>
  <c r="H13296" i="1"/>
  <c r="F13297" i="1"/>
  <c r="G13297" i="1"/>
  <c r="H13297" i="1"/>
  <c r="F13298" i="1"/>
  <c r="G13298" i="1"/>
  <c r="H13298" i="1"/>
  <c r="F13299" i="1"/>
  <c r="G13299" i="1"/>
  <c r="H13299" i="1"/>
  <c r="F13300" i="1"/>
  <c r="G13300" i="1"/>
  <c r="H13300" i="1"/>
  <c r="F13301" i="1"/>
  <c r="G13301" i="1"/>
  <c r="H13301" i="1"/>
  <c r="F13302" i="1"/>
  <c r="G13302" i="1"/>
  <c r="H13302" i="1"/>
  <c r="F13303" i="1"/>
  <c r="G13303" i="1"/>
  <c r="H13303" i="1"/>
  <c r="F13304" i="1"/>
  <c r="G13304" i="1"/>
  <c r="H13304" i="1"/>
  <c r="F13305" i="1"/>
  <c r="G13305" i="1"/>
  <c r="H13305" i="1"/>
  <c r="F13306" i="1"/>
  <c r="G13306" i="1"/>
  <c r="H13306" i="1"/>
  <c r="F13307" i="1"/>
  <c r="G13307" i="1"/>
  <c r="H13307" i="1"/>
  <c r="F13308" i="1"/>
  <c r="G13308" i="1"/>
  <c r="H13308" i="1"/>
  <c r="F13309" i="1"/>
  <c r="G13309" i="1"/>
  <c r="H13309" i="1"/>
  <c r="F13310" i="1"/>
  <c r="G13310" i="1"/>
  <c r="H13310" i="1"/>
  <c r="F13311" i="1"/>
  <c r="G13311" i="1"/>
  <c r="H13311" i="1"/>
  <c r="F13312" i="1"/>
  <c r="G13312" i="1"/>
  <c r="H13312" i="1"/>
  <c r="F13313" i="1"/>
  <c r="G13313" i="1"/>
  <c r="H13313" i="1"/>
  <c r="F13314" i="1"/>
  <c r="G13314" i="1"/>
  <c r="H13314" i="1"/>
  <c r="F13315" i="1"/>
  <c r="G13315" i="1"/>
  <c r="H13315" i="1"/>
  <c r="F13316" i="1"/>
  <c r="G13316" i="1"/>
  <c r="H13316" i="1"/>
  <c r="F13317" i="1"/>
  <c r="G13317" i="1"/>
  <c r="H13317" i="1"/>
  <c r="F13318" i="1"/>
  <c r="G13318" i="1"/>
  <c r="H13318" i="1"/>
  <c r="F13319" i="1"/>
  <c r="G13319" i="1"/>
  <c r="H13319" i="1"/>
  <c r="F13320" i="1"/>
  <c r="G13320" i="1"/>
  <c r="H13320" i="1"/>
  <c r="F13321" i="1"/>
  <c r="G13321" i="1"/>
  <c r="H13321" i="1"/>
  <c r="F13322" i="1"/>
  <c r="G13322" i="1"/>
  <c r="H13322" i="1"/>
  <c r="F13323" i="1"/>
  <c r="G13323" i="1"/>
  <c r="H13323" i="1"/>
  <c r="F13324" i="1"/>
  <c r="G13324" i="1"/>
  <c r="H13324" i="1"/>
  <c r="F13325" i="1"/>
  <c r="G13325" i="1"/>
  <c r="H13325" i="1"/>
  <c r="F13326" i="1"/>
  <c r="G13326" i="1"/>
  <c r="H13326" i="1"/>
  <c r="F13327" i="1"/>
  <c r="G13327" i="1"/>
  <c r="H13327" i="1"/>
  <c r="F13328" i="1"/>
  <c r="G13328" i="1"/>
  <c r="H13328" i="1"/>
  <c r="F13329" i="1"/>
  <c r="G13329" i="1"/>
  <c r="H13329" i="1"/>
  <c r="F13330" i="1"/>
  <c r="G13330" i="1"/>
  <c r="H13330" i="1"/>
  <c r="F13331" i="1"/>
  <c r="G13331" i="1"/>
  <c r="H13331" i="1"/>
  <c r="F13332" i="1"/>
  <c r="G13332" i="1"/>
  <c r="H13332" i="1"/>
  <c r="F13333" i="1"/>
  <c r="G13333" i="1"/>
  <c r="H13333" i="1"/>
  <c r="F13334" i="1"/>
  <c r="G13334" i="1"/>
  <c r="H13334" i="1"/>
  <c r="F13335" i="1"/>
  <c r="G13335" i="1"/>
  <c r="H13335" i="1"/>
  <c r="F13336" i="1"/>
  <c r="G13336" i="1"/>
  <c r="H13336" i="1"/>
  <c r="F13337" i="1"/>
  <c r="G13337" i="1"/>
  <c r="H13337" i="1"/>
  <c r="F13338" i="1"/>
  <c r="G13338" i="1"/>
  <c r="H13338" i="1"/>
  <c r="F13339" i="1"/>
  <c r="G13339" i="1"/>
  <c r="H13339" i="1"/>
  <c r="F13340" i="1"/>
  <c r="G13340" i="1"/>
  <c r="H13340" i="1"/>
  <c r="F13341" i="1"/>
  <c r="G13341" i="1"/>
  <c r="H13341" i="1"/>
  <c r="F13342" i="1"/>
  <c r="G13342" i="1"/>
  <c r="H13342" i="1"/>
  <c r="F13343" i="1"/>
  <c r="G13343" i="1"/>
  <c r="H13343" i="1"/>
  <c r="F13344" i="1"/>
  <c r="G13344" i="1"/>
  <c r="H13344" i="1"/>
  <c r="F13345" i="1"/>
  <c r="G13345" i="1"/>
  <c r="H13345" i="1"/>
  <c r="F13346" i="1"/>
  <c r="G13346" i="1"/>
  <c r="H13346" i="1"/>
  <c r="F13347" i="1"/>
  <c r="G13347" i="1"/>
  <c r="H13347" i="1"/>
  <c r="F13348" i="1"/>
  <c r="G13348" i="1"/>
  <c r="H13348" i="1"/>
  <c r="F13349" i="1"/>
  <c r="G13349" i="1"/>
  <c r="H13349" i="1"/>
  <c r="F13350" i="1"/>
  <c r="G13350" i="1"/>
  <c r="H13350" i="1"/>
  <c r="F13351" i="1"/>
  <c r="G13351" i="1"/>
  <c r="H13351" i="1"/>
  <c r="F13352" i="1"/>
  <c r="G13352" i="1"/>
  <c r="H13352" i="1"/>
  <c r="F13353" i="1"/>
  <c r="G13353" i="1"/>
  <c r="H13353" i="1"/>
  <c r="F13354" i="1"/>
  <c r="G13354" i="1"/>
  <c r="H13354" i="1"/>
  <c r="F13355" i="1"/>
  <c r="G13355" i="1"/>
  <c r="H13355" i="1"/>
  <c r="F13356" i="1"/>
  <c r="G13356" i="1"/>
  <c r="H13356" i="1"/>
  <c r="F13357" i="1"/>
  <c r="G13357" i="1"/>
  <c r="H13357" i="1"/>
  <c r="F13358" i="1"/>
  <c r="G13358" i="1"/>
  <c r="H13358" i="1"/>
  <c r="F13359" i="1"/>
  <c r="G13359" i="1"/>
  <c r="H13359" i="1"/>
  <c r="F13360" i="1"/>
  <c r="G13360" i="1"/>
  <c r="H13360" i="1"/>
  <c r="F13361" i="1"/>
  <c r="G13361" i="1"/>
  <c r="H13361" i="1"/>
  <c r="F13362" i="1"/>
  <c r="G13362" i="1"/>
  <c r="H13362" i="1"/>
  <c r="F13363" i="1"/>
  <c r="G13363" i="1"/>
  <c r="H13363" i="1"/>
  <c r="F13364" i="1"/>
  <c r="G13364" i="1"/>
  <c r="H13364" i="1"/>
  <c r="F13365" i="1"/>
  <c r="G13365" i="1"/>
  <c r="H13365" i="1"/>
  <c r="F13366" i="1"/>
  <c r="G13366" i="1"/>
  <c r="H13366" i="1"/>
  <c r="F13367" i="1"/>
  <c r="G13367" i="1"/>
  <c r="H13367" i="1"/>
  <c r="F13368" i="1"/>
  <c r="G13368" i="1"/>
  <c r="H13368" i="1"/>
  <c r="F13369" i="1"/>
  <c r="G13369" i="1"/>
  <c r="H13369" i="1"/>
  <c r="F13370" i="1"/>
  <c r="G13370" i="1"/>
  <c r="H13370" i="1"/>
  <c r="F13371" i="1"/>
  <c r="G13371" i="1"/>
  <c r="H13371" i="1"/>
  <c r="F13372" i="1"/>
  <c r="G13372" i="1"/>
  <c r="H13372" i="1"/>
  <c r="F13373" i="1"/>
  <c r="G13373" i="1"/>
  <c r="H13373" i="1"/>
  <c r="F13374" i="1"/>
  <c r="G13374" i="1"/>
  <c r="H13374" i="1"/>
  <c r="F13375" i="1"/>
  <c r="G13375" i="1"/>
  <c r="H13375" i="1"/>
  <c r="F13376" i="1"/>
  <c r="G13376" i="1"/>
  <c r="H13376" i="1"/>
  <c r="F13377" i="1"/>
  <c r="G13377" i="1"/>
  <c r="H13377" i="1"/>
  <c r="F13378" i="1"/>
  <c r="G13378" i="1"/>
  <c r="H13378" i="1"/>
  <c r="F13379" i="1"/>
  <c r="G13379" i="1"/>
  <c r="H13379" i="1"/>
  <c r="F13380" i="1"/>
  <c r="G13380" i="1"/>
  <c r="H13380" i="1"/>
  <c r="F13381" i="1"/>
  <c r="G13381" i="1"/>
  <c r="H13381" i="1"/>
  <c r="F13382" i="1"/>
  <c r="G13382" i="1"/>
  <c r="H13382" i="1"/>
  <c r="F13383" i="1"/>
  <c r="G13383" i="1"/>
  <c r="H13383" i="1"/>
  <c r="F13384" i="1"/>
  <c r="G13384" i="1"/>
  <c r="H13384" i="1"/>
  <c r="F13385" i="1"/>
  <c r="G13385" i="1"/>
  <c r="H13385" i="1"/>
  <c r="F13386" i="1"/>
  <c r="G13386" i="1"/>
  <c r="H13386" i="1"/>
  <c r="F13387" i="1"/>
  <c r="G13387" i="1"/>
  <c r="H13387" i="1"/>
  <c r="F13388" i="1"/>
  <c r="G13388" i="1"/>
  <c r="H13388" i="1"/>
  <c r="F13389" i="1"/>
  <c r="G13389" i="1"/>
  <c r="H13389" i="1"/>
  <c r="F13390" i="1"/>
  <c r="G13390" i="1"/>
  <c r="H13390" i="1"/>
  <c r="F13391" i="1"/>
  <c r="G13391" i="1"/>
  <c r="H13391" i="1"/>
  <c r="F13392" i="1"/>
  <c r="G13392" i="1"/>
  <c r="H13392" i="1"/>
  <c r="F13393" i="1"/>
  <c r="G13393" i="1"/>
  <c r="H13393" i="1"/>
  <c r="F13394" i="1"/>
  <c r="G13394" i="1"/>
  <c r="H13394" i="1"/>
  <c r="F13395" i="1"/>
  <c r="G13395" i="1"/>
  <c r="H13395" i="1"/>
  <c r="F13396" i="1"/>
  <c r="G13396" i="1"/>
  <c r="H13396" i="1"/>
  <c r="F13397" i="1"/>
  <c r="G13397" i="1"/>
  <c r="H13397" i="1"/>
  <c r="F13398" i="1"/>
  <c r="G13398" i="1"/>
  <c r="H13398" i="1"/>
  <c r="F13399" i="1"/>
  <c r="G13399" i="1"/>
  <c r="H13399" i="1"/>
  <c r="F13400" i="1"/>
  <c r="G13400" i="1"/>
  <c r="H13400" i="1"/>
  <c r="F13401" i="1"/>
  <c r="G13401" i="1"/>
  <c r="H13401" i="1"/>
  <c r="F13402" i="1"/>
  <c r="G13402" i="1"/>
  <c r="H13402" i="1"/>
  <c r="F13403" i="1"/>
  <c r="G13403" i="1"/>
  <c r="H13403" i="1"/>
  <c r="F13404" i="1"/>
  <c r="G13404" i="1"/>
  <c r="H13404" i="1"/>
  <c r="F13405" i="1"/>
  <c r="G13405" i="1"/>
  <c r="H13405" i="1"/>
  <c r="F13406" i="1"/>
  <c r="G13406" i="1"/>
  <c r="H13406" i="1"/>
  <c r="F13407" i="1"/>
  <c r="G13407" i="1"/>
  <c r="H13407" i="1"/>
  <c r="F13408" i="1"/>
  <c r="G13408" i="1"/>
  <c r="H13408" i="1"/>
  <c r="F13409" i="1"/>
  <c r="G13409" i="1"/>
  <c r="H13409" i="1"/>
  <c r="F13410" i="1"/>
  <c r="G13410" i="1"/>
  <c r="H13410" i="1"/>
  <c r="F13411" i="1"/>
  <c r="G13411" i="1"/>
  <c r="H13411" i="1"/>
  <c r="F13412" i="1"/>
  <c r="G13412" i="1"/>
  <c r="H13412" i="1"/>
  <c r="F13413" i="1"/>
  <c r="G13413" i="1"/>
  <c r="H13413" i="1"/>
  <c r="F13414" i="1"/>
  <c r="G13414" i="1"/>
  <c r="H13414" i="1"/>
  <c r="F13415" i="1"/>
  <c r="G13415" i="1"/>
  <c r="H13415" i="1"/>
  <c r="F13416" i="1"/>
  <c r="G13416" i="1"/>
  <c r="H13416" i="1"/>
  <c r="F13417" i="1"/>
  <c r="G13417" i="1"/>
  <c r="H13417" i="1"/>
  <c r="F13418" i="1"/>
  <c r="G13418" i="1"/>
  <c r="H13418" i="1"/>
  <c r="F13419" i="1"/>
  <c r="G13419" i="1"/>
  <c r="H13419" i="1"/>
  <c r="F13420" i="1"/>
  <c r="G13420" i="1"/>
  <c r="H13420" i="1"/>
  <c r="F13421" i="1"/>
  <c r="G13421" i="1"/>
  <c r="H13421" i="1"/>
  <c r="F13422" i="1"/>
  <c r="G13422" i="1"/>
  <c r="H13422" i="1"/>
  <c r="F13423" i="1"/>
  <c r="G13423" i="1"/>
  <c r="H13423" i="1"/>
  <c r="F13424" i="1"/>
  <c r="G13424" i="1"/>
  <c r="H13424" i="1"/>
  <c r="F13425" i="1"/>
  <c r="G13425" i="1"/>
  <c r="H13425" i="1"/>
  <c r="F13426" i="1"/>
  <c r="G13426" i="1"/>
  <c r="H13426" i="1"/>
  <c r="F13427" i="1"/>
  <c r="G13427" i="1"/>
  <c r="H13427" i="1"/>
  <c r="F13428" i="1"/>
  <c r="G13428" i="1"/>
  <c r="H13428" i="1"/>
  <c r="F13429" i="1"/>
  <c r="G13429" i="1"/>
  <c r="H13429" i="1"/>
  <c r="F13430" i="1"/>
  <c r="G13430" i="1"/>
  <c r="H13430" i="1"/>
  <c r="F13431" i="1"/>
  <c r="G13431" i="1"/>
  <c r="H13431" i="1"/>
  <c r="F13432" i="1"/>
  <c r="G13432" i="1"/>
  <c r="H13432" i="1"/>
  <c r="F13433" i="1"/>
  <c r="G13433" i="1"/>
  <c r="H13433" i="1"/>
  <c r="F13434" i="1"/>
  <c r="G13434" i="1"/>
  <c r="H13434" i="1"/>
  <c r="F13435" i="1"/>
  <c r="G13435" i="1"/>
  <c r="H13435" i="1"/>
  <c r="F13436" i="1"/>
  <c r="G13436" i="1"/>
  <c r="H13436" i="1"/>
  <c r="F13437" i="1"/>
  <c r="G13437" i="1"/>
  <c r="H13437" i="1"/>
  <c r="F13438" i="1"/>
  <c r="G13438" i="1"/>
  <c r="H13438" i="1"/>
  <c r="F13439" i="1"/>
  <c r="G13439" i="1"/>
  <c r="H13439" i="1"/>
  <c r="F13440" i="1"/>
  <c r="G13440" i="1"/>
  <c r="H13440" i="1"/>
  <c r="F13441" i="1"/>
  <c r="G13441" i="1"/>
  <c r="H13441" i="1"/>
  <c r="F13442" i="1"/>
  <c r="G13442" i="1"/>
  <c r="H13442" i="1"/>
  <c r="F13443" i="1"/>
  <c r="G13443" i="1"/>
  <c r="H13443" i="1"/>
  <c r="F13444" i="1"/>
  <c r="G13444" i="1"/>
  <c r="H13444" i="1"/>
  <c r="F13445" i="1"/>
  <c r="G13445" i="1"/>
  <c r="H13445" i="1"/>
  <c r="F13446" i="1"/>
  <c r="G13446" i="1"/>
  <c r="H13446" i="1"/>
  <c r="F13447" i="1"/>
  <c r="G13447" i="1"/>
  <c r="H13447" i="1"/>
  <c r="F13448" i="1"/>
  <c r="G13448" i="1"/>
  <c r="H13448" i="1"/>
  <c r="F13449" i="1"/>
  <c r="G13449" i="1"/>
  <c r="H13449" i="1"/>
  <c r="F13450" i="1"/>
  <c r="G13450" i="1"/>
  <c r="H13450" i="1"/>
  <c r="F13451" i="1"/>
  <c r="G13451" i="1"/>
  <c r="H13451" i="1"/>
  <c r="F13452" i="1"/>
  <c r="G13452" i="1"/>
  <c r="H13452" i="1"/>
  <c r="F13453" i="1"/>
  <c r="G13453" i="1"/>
  <c r="H13453" i="1"/>
  <c r="F13454" i="1"/>
  <c r="G13454" i="1"/>
  <c r="H13454" i="1"/>
  <c r="F13455" i="1"/>
  <c r="G13455" i="1"/>
  <c r="H13455" i="1"/>
  <c r="F13456" i="1"/>
  <c r="G13456" i="1"/>
  <c r="H13456" i="1"/>
  <c r="F13457" i="1"/>
  <c r="G13457" i="1"/>
  <c r="H13457" i="1"/>
  <c r="F13458" i="1"/>
  <c r="G13458" i="1"/>
  <c r="H13458" i="1"/>
  <c r="F13459" i="1"/>
  <c r="G13459" i="1"/>
  <c r="H13459" i="1"/>
  <c r="F13460" i="1"/>
  <c r="G13460" i="1"/>
  <c r="H13460" i="1"/>
  <c r="F13461" i="1"/>
  <c r="G13461" i="1"/>
  <c r="H13461" i="1"/>
  <c r="F13462" i="1"/>
  <c r="G13462" i="1"/>
  <c r="H13462" i="1"/>
  <c r="F13463" i="1"/>
  <c r="G13463" i="1"/>
  <c r="H13463" i="1"/>
  <c r="F13464" i="1"/>
  <c r="G13464" i="1"/>
  <c r="H13464" i="1"/>
  <c r="F13465" i="1"/>
  <c r="G13465" i="1"/>
  <c r="H13465" i="1"/>
  <c r="F13466" i="1"/>
  <c r="G13466" i="1"/>
  <c r="H13466" i="1"/>
  <c r="F13467" i="1"/>
  <c r="G13467" i="1"/>
  <c r="H13467" i="1"/>
  <c r="F13468" i="1"/>
  <c r="G13468" i="1"/>
  <c r="H13468" i="1"/>
  <c r="F13469" i="1"/>
  <c r="G13469" i="1"/>
  <c r="H13469" i="1"/>
  <c r="F13470" i="1"/>
  <c r="G13470" i="1"/>
  <c r="H13470" i="1"/>
  <c r="F13471" i="1"/>
  <c r="G13471" i="1"/>
  <c r="H13471" i="1"/>
  <c r="F13472" i="1"/>
  <c r="G13472" i="1"/>
  <c r="H13472" i="1"/>
  <c r="F13473" i="1"/>
  <c r="G13473" i="1"/>
  <c r="H13473" i="1"/>
  <c r="F13474" i="1"/>
  <c r="G13474" i="1"/>
  <c r="H13474" i="1"/>
  <c r="F13475" i="1"/>
  <c r="G13475" i="1"/>
  <c r="H13475" i="1"/>
  <c r="F13476" i="1"/>
  <c r="G13476" i="1"/>
  <c r="H13476" i="1"/>
  <c r="F13477" i="1"/>
  <c r="G13477" i="1"/>
  <c r="H13477" i="1"/>
  <c r="F13478" i="1"/>
  <c r="G13478" i="1"/>
  <c r="H13478" i="1"/>
  <c r="F13479" i="1"/>
  <c r="G13479" i="1"/>
  <c r="H13479" i="1"/>
  <c r="F13480" i="1"/>
  <c r="G13480" i="1"/>
  <c r="H13480" i="1"/>
  <c r="F13481" i="1"/>
  <c r="G13481" i="1"/>
  <c r="H13481" i="1"/>
  <c r="F13482" i="1"/>
  <c r="G13482" i="1"/>
  <c r="H13482" i="1"/>
  <c r="F13483" i="1"/>
  <c r="G13483" i="1"/>
  <c r="H13483" i="1"/>
  <c r="F13484" i="1"/>
  <c r="G13484" i="1"/>
  <c r="H13484" i="1"/>
  <c r="F13485" i="1"/>
  <c r="G13485" i="1"/>
  <c r="H13485" i="1"/>
  <c r="F13486" i="1"/>
  <c r="G13486" i="1"/>
  <c r="H13486" i="1"/>
  <c r="F13487" i="1"/>
  <c r="G13487" i="1"/>
  <c r="H13487" i="1"/>
  <c r="F13488" i="1"/>
  <c r="G13488" i="1"/>
  <c r="H13488" i="1"/>
  <c r="F13489" i="1"/>
  <c r="G13489" i="1"/>
  <c r="H13489" i="1"/>
  <c r="F13490" i="1"/>
  <c r="G13490" i="1"/>
  <c r="H13490" i="1"/>
  <c r="F13491" i="1"/>
  <c r="G13491" i="1"/>
  <c r="H13491" i="1"/>
  <c r="F13492" i="1"/>
  <c r="G13492" i="1"/>
  <c r="H13492" i="1"/>
  <c r="F13493" i="1"/>
  <c r="G13493" i="1"/>
  <c r="H13493" i="1"/>
  <c r="F13494" i="1"/>
  <c r="G13494" i="1"/>
  <c r="H13494" i="1"/>
  <c r="F13495" i="1"/>
  <c r="G13495" i="1"/>
  <c r="H13495" i="1"/>
  <c r="F13496" i="1"/>
  <c r="G13496" i="1"/>
  <c r="H13496" i="1"/>
  <c r="F13497" i="1"/>
  <c r="G13497" i="1"/>
  <c r="H13497" i="1"/>
  <c r="F13498" i="1"/>
  <c r="G13498" i="1"/>
  <c r="H13498" i="1"/>
  <c r="F13499" i="1"/>
  <c r="G13499" i="1"/>
  <c r="H13499" i="1"/>
  <c r="F13500" i="1"/>
  <c r="G13500" i="1"/>
  <c r="H13500" i="1"/>
  <c r="F13501" i="1"/>
  <c r="G13501" i="1"/>
  <c r="H13501" i="1"/>
  <c r="F13502" i="1"/>
  <c r="G13502" i="1"/>
  <c r="H13502" i="1"/>
  <c r="F13503" i="1"/>
  <c r="G13503" i="1"/>
  <c r="H13503" i="1"/>
  <c r="F13504" i="1"/>
  <c r="G13504" i="1"/>
  <c r="H13504" i="1"/>
  <c r="F13505" i="1"/>
  <c r="G13505" i="1"/>
  <c r="H13505" i="1"/>
  <c r="F13506" i="1"/>
  <c r="G13506" i="1"/>
  <c r="H13506" i="1"/>
  <c r="F13507" i="1"/>
  <c r="G13507" i="1"/>
  <c r="H13507" i="1"/>
  <c r="F13508" i="1"/>
  <c r="G13508" i="1"/>
  <c r="H13508" i="1"/>
  <c r="F13509" i="1"/>
  <c r="G13509" i="1"/>
  <c r="H13509" i="1"/>
  <c r="F13510" i="1"/>
  <c r="G13510" i="1"/>
  <c r="H13510" i="1"/>
  <c r="F13511" i="1"/>
  <c r="G13511" i="1"/>
  <c r="H13511" i="1"/>
  <c r="F13512" i="1"/>
  <c r="G13512" i="1"/>
  <c r="H13512" i="1"/>
  <c r="F13513" i="1"/>
  <c r="G13513" i="1"/>
  <c r="H13513" i="1"/>
  <c r="F13514" i="1"/>
  <c r="G13514" i="1"/>
  <c r="H13514" i="1"/>
  <c r="F13515" i="1"/>
  <c r="G13515" i="1"/>
  <c r="H13515" i="1"/>
  <c r="F13516" i="1"/>
  <c r="G13516" i="1"/>
  <c r="H13516" i="1"/>
  <c r="F13517" i="1"/>
  <c r="G13517" i="1"/>
  <c r="H13517" i="1"/>
  <c r="F13518" i="1"/>
  <c r="G13518" i="1"/>
  <c r="H13518" i="1"/>
  <c r="F13519" i="1"/>
  <c r="G13519" i="1"/>
  <c r="H13519" i="1"/>
  <c r="F13520" i="1"/>
  <c r="G13520" i="1"/>
  <c r="H13520" i="1"/>
  <c r="F13521" i="1"/>
  <c r="G13521" i="1"/>
  <c r="H13521" i="1"/>
  <c r="F13522" i="1"/>
  <c r="G13522" i="1"/>
  <c r="H13522" i="1"/>
  <c r="F13523" i="1"/>
  <c r="G13523" i="1"/>
  <c r="H13523" i="1"/>
  <c r="F13524" i="1"/>
  <c r="G13524" i="1"/>
  <c r="H13524" i="1"/>
  <c r="F13525" i="1"/>
  <c r="G13525" i="1"/>
  <c r="H13525" i="1"/>
  <c r="F13526" i="1"/>
  <c r="G13526" i="1"/>
  <c r="H13526" i="1"/>
  <c r="F13527" i="1"/>
  <c r="G13527" i="1"/>
  <c r="H13527" i="1"/>
  <c r="F13528" i="1"/>
  <c r="G13528" i="1"/>
  <c r="H13528" i="1"/>
  <c r="F13529" i="1"/>
  <c r="G13529" i="1"/>
  <c r="H13529" i="1"/>
  <c r="F13530" i="1"/>
  <c r="G13530" i="1"/>
  <c r="H13530" i="1"/>
  <c r="F13531" i="1"/>
  <c r="G13531" i="1"/>
  <c r="H13531" i="1"/>
  <c r="F13532" i="1"/>
  <c r="G13532" i="1"/>
  <c r="H13532" i="1"/>
  <c r="F13533" i="1"/>
  <c r="G13533" i="1"/>
  <c r="H13533" i="1"/>
  <c r="F13534" i="1"/>
  <c r="G13534" i="1"/>
  <c r="H13534" i="1"/>
  <c r="F13535" i="1"/>
  <c r="G13535" i="1"/>
  <c r="H13535" i="1"/>
  <c r="F13536" i="1"/>
  <c r="G13536" i="1"/>
  <c r="H13536" i="1"/>
  <c r="F13537" i="1"/>
  <c r="G13537" i="1"/>
  <c r="H13537" i="1"/>
  <c r="F13538" i="1"/>
  <c r="G13538" i="1"/>
  <c r="H13538" i="1"/>
  <c r="F13539" i="1"/>
  <c r="G13539" i="1"/>
  <c r="H13539" i="1"/>
  <c r="F13540" i="1"/>
  <c r="G13540" i="1"/>
  <c r="H13540" i="1"/>
  <c r="F13541" i="1"/>
  <c r="G13541" i="1"/>
  <c r="H13541" i="1"/>
  <c r="F13542" i="1"/>
  <c r="G13542" i="1"/>
  <c r="H13542" i="1"/>
  <c r="F13543" i="1"/>
  <c r="G13543" i="1"/>
  <c r="H13543" i="1"/>
  <c r="F13544" i="1"/>
  <c r="G13544" i="1"/>
  <c r="H13544" i="1"/>
  <c r="F13545" i="1"/>
  <c r="G13545" i="1"/>
  <c r="H13545" i="1"/>
  <c r="F13546" i="1"/>
  <c r="G13546" i="1"/>
  <c r="H13546" i="1"/>
  <c r="F13547" i="1"/>
  <c r="G13547" i="1"/>
  <c r="H13547" i="1"/>
  <c r="F13548" i="1"/>
  <c r="G13548" i="1"/>
  <c r="H13548" i="1"/>
  <c r="F13549" i="1"/>
  <c r="G13549" i="1"/>
  <c r="H13549" i="1"/>
  <c r="F13550" i="1"/>
  <c r="G13550" i="1"/>
  <c r="H13550" i="1"/>
  <c r="F13551" i="1"/>
  <c r="G13551" i="1"/>
  <c r="H13551" i="1"/>
  <c r="F13552" i="1"/>
  <c r="G13552" i="1"/>
  <c r="H13552" i="1"/>
  <c r="F13553" i="1"/>
  <c r="G13553" i="1"/>
  <c r="H13553" i="1"/>
  <c r="F13554" i="1"/>
  <c r="G13554" i="1"/>
  <c r="H13554" i="1"/>
  <c r="F13555" i="1"/>
  <c r="G13555" i="1"/>
  <c r="H13555" i="1"/>
  <c r="F13556" i="1"/>
  <c r="G13556" i="1"/>
  <c r="H13556" i="1"/>
  <c r="F13557" i="1"/>
  <c r="G13557" i="1"/>
  <c r="H13557" i="1"/>
  <c r="F13558" i="1"/>
  <c r="G13558" i="1"/>
  <c r="H13558" i="1"/>
  <c r="F13559" i="1"/>
  <c r="G13559" i="1"/>
  <c r="H13559" i="1"/>
  <c r="F13560" i="1"/>
  <c r="G13560" i="1"/>
  <c r="H13560" i="1"/>
  <c r="F13561" i="1"/>
  <c r="G13561" i="1"/>
  <c r="H13561" i="1"/>
  <c r="F13562" i="1"/>
  <c r="G13562" i="1"/>
  <c r="H13562" i="1"/>
  <c r="F13563" i="1"/>
  <c r="G13563" i="1"/>
  <c r="H13563" i="1"/>
  <c r="F13564" i="1"/>
  <c r="G13564" i="1"/>
  <c r="H13564" i="1"/>
  <c r="F13565" i="1"/>
  <c r="G13565" i="1"/>
  <c r="H13565" i="1"/>
  <c r="F13566" i="1"/>
  <c r="G13566" i="1"/>
  <c r="H13566" i="1"/>
  <c r="F13567" i="1"/>
  <c r="G13567" i="1"/>
  <c r="H13567" i="1"/>
  <c r="F13568" i="1"/>
  <c r="G13568" i="1"/>
  <c r="H13568" i="1"/>
  <c r="F13569" i="1"/>
  <c r="G13569" i="1"/>
  <c r="H13569" i="1"/>
  <c r="F13570" i="1"/>
  <c r="G13570" i="1"/>
  <c r="H13570" i="1"/>
  <c r="F13571" i="1"/>
  <c r="G13571" i="1"/>
  <c r="H13571" i="1"/>
  <c r="F13572" i="1"/>
  <c r="G13572" i="1"/>
  <c r="H13572" i="1"/>
  <c r="F13573" i="1"/>
  <c r="G13573" i="1"/>
  <c r="H13573" i="1"/>
  <c r="F13574" i="1"/>
  <c r="G13574" i="1"/>
  <c r="H13574" i="1"/>
  <c r="F13575" i="1"/>
  <c r="G13575" i="1"/>
  <c r="H13575" i="1"/>
  <c r="F13576" i="1"/>
  <c r="G13576" i="1"/>
  <c r="H13576" i="1"/>
  <c r="F13577" i="1"/>
  <c r="G13577" i="1"/>
  <c r="H13577" i="1"/>
  <c r="F13578" i="1"/>
  <c r="G13578" i="1"/>
  <c r="H13578" i="1"/>
  <c r="F13579" i="1"/>
  <c r="G13579" i="1"/>
  <c r="H13579" i="1"/>
  <c r="F13580" i="1"/>
  <c r="G13580" i="1"/>
  <c r="H13580" i="1"/>
  <c r="F13581" i="1"/>
  <c r="G13581" i="1"/>
  <c r="H13581" i="1"/>
  <c r="F13582" i="1"/>
  <c r="G13582" i="1"/>
  <c r="H13582" i="1"/>
  <c r="F13583" i="1"/>
  <c r="G13583" i="1"/>
  <c r="H13583" i="1"/>
  <c r="F13584" i="1"/>
  <c r="G13584" i="1"/>
  <c r="H13584" i="1"/>
  <c r="F13585" i="1"/>
  <c r="G13585" i="1"/>
  <c r="H13585" i="1"/>
  <c r="F13586" i="1"/>
  <c r="G13586" i="1"/>
  <c r="H13586" i="1"/>
  <c r="F13587" i="1"/>
  <c r="G13587" i="1"/>
  <c r="H13587" i="1"/>
  <c r="F13588" i="1"/>
  <c r="G13588" i="1"/>
  <c r="H13588" i="1"/>
  <c r="F13589" i="1"/>
  <c r="G13589" i="1"/>
  <c r="H13589" i="1"/>
  <c r="F13590" i="1"/>
  <c r="G13590" i="1"/>
  <c r="H13590" i="1"/>
  <c r="F13591" i="1"/>
  <c r="G13591" i="1"/>
  <c r="H13591" i="1"/>
  <c r="F13592" i="1"/>
  <c r="G13592" i="1"/>
  <c r="H13592" i="1"/>
  <c r="F13593" i="1"/>
  <c r="G13593" i="1"/>
  <c r="H13593" i="1"/>
  <c r="F13594" i="1"/>
  <c r="G13594" i="1"/>
  <c r="H13594" i="1"/>
  <c r="F13595" i="1"/>
  <c r="G13595" i="1"/>
  <c r="H13595" i="1"/>
  <c r="F13596" i="1"/>
  <c r="G13596" i="1"/>
  <c r="H13596" i="1"/>
  <c r="F13597" i="1"/>
  <c r="G13597" i="1"/>
  <c r="H13597" i="1"/>
  <c r="F13598" i="1"/>
  <c r="G13598" i="1"/>
  <c r="H13598" i="1"/>
  <c r="F13599" i="1"/>
  <c r="G13599" i="1"/>
  <c r="H13599" i="1"/>
  <c r="F13600" i="1"/>
  <c r="G13600" i="1"/>
  <c r="H13600" i="1"/>
  <c r="F13601" i="1"/>
  <c r="G13601" i="1"/>
  <c r="H13601" i="1"/>
  <c r="F13602" i="1"/>
  <c r="G13602" i="1"/>
  <c r="H13602" i="1"/>
  <c r="F13603" i="1"/>
  <c r="G13603" i="1"/>
  <c r="H13603" i="1"/>
  <c r="F13604" i="1"/>
  <c r="G13604" i="1"/>
  <c r="H13604" i="1"/>
  <c r="F13605" i="1"/>
  <c r="G13605" i="1"/>
  <c r="H13605" i="1"/>
  <c r="F13606" i="1"/>
  <c r="G13606" i="1"/>
  <c r="H13606" i="1"/>
  <c r="F13607" i="1"/>
  <c r="G13607" i="1"/>
  <c r="H13607" i="1"/>
  <c r="F13608" i="1"/>
  <c r="G13608" i="1"/>
  <c r="H13608" i="1"/>
  <c r="F13609" i="1"/>
  <c r="G13609" i="1"/>
  <c r="H13609" i="1"/>
  <c r="F13610" i="1"/>
  <c r="G13610" i="1"/>
  <c r="H13610" i="1"/>
  <c r="F13611" i="1"/>
  <c r="G13611" i="1"/>
  <c r="H13611" i="1"/>
  <c r="F13612" i="1"/>
  <c r="G13612" i="1"/>
  <c r="H13612" i="1"/>
  <c r="F13613" i="1"/>
  <c r="G13613" i="1"/>
  <c r="H13613" i="1"/>
  <c r="F13614" i="1"/>
  <c r="G13614" i="1"/>
  <c r="H13614" i="1"/>
  <c r="F13615" i="1"/>
  <c r="G13615" i="1"/>
  <c r="H13615" i="1"/>
  <c r="F13616" i="1"/>
  <c r="G13616" i="1"/>
  <c r="H13616" i="1"/>
  <c r="F13617" i="1"/>
  <c r="G13617" i="1"/>
  <c r="H13617" i="1"/>
  <c r="F13618" i="1"/>
  <c r="G13618" i="1"/>
  <c r="H13618" i="1"/>
  <c r="F13619" i="1"/>
  <c r="G13619" i="1"/>
  <c r="H13619" i="1"/>
  <c r="F13620" i="1"/>
  <c r="G13620" i="1"/>
  <c r="H13620" i="1"/>
  <c r="F13621" i="1"/>
  <c r="G13621" i="1"/>
  <c r="H13621" i="1"/>
  <c r="F13622" i="1"/>
  <c r="G13622" i="1"/>
  <c r="H13622" i="1"/>
  <c r="F13623" i="1"/>
  <c r="G13623" i="1"/>
  <c r="H13623" i="1"/>
  <c r="F13624" i="1"/>
  <c r="G13624" i="1"/>
  <c r="H13624" i="1"/>
  <c r="F13625" i="1"/>
  <c r="G13625" i="1"/>
  <c r="H13625" i="1"/>
  <c r="F13626" i="1"/>
  <c r="G13626" i="1"/>
  <c r="H13626" i="1"/>
  <c r="F13627" i="1"/>
  <c r="G13627" i="1"/>
  <c r="H13627" i="1"/>
  <c r="F13628" i="1"/>
  <c r="G13628" i="1"/>
  <c r="H13628" i="1"/>
  <c r="F13629" i="1"/>
  <c r="G13629" i="1"/>
  <c r="H13629" i="1"/>
  <c r="F13630" i="1"/>
  <c r="G13630" i="1"/>
  <c r="H13630" i="1"/>
  <c r="F13631" i="1"/>
  <c r="G13631" i="1"/>
  <c r="H13631" i="1"/>
  <c r="F13632" i="1"/>
  <c r="G13632" i="1"/>
  <c r="H13632" i="1"/>
  <c r="F13633" i="1"/>
  <c r="G13633" i="1"/>
  <c r="H13633" i="1"/>
  <c r="F13634" i="1"/>
  <c r="G13634" i="1"/>
  <c r="H13634" i="1"/>
  <c r="F13635" i="1"/>
  <c r="G13635" i="1"/>
  <c r="H13635" i="1"/>
  <c r="F13636" i="1"/>
  <c r="G13636" i="1"/>
  <c r="H13636" i="1"/>
  <c r="F13637" i="1"/>
  <c r="G13637" i="1"/>
  <c r="H13637" i="1"/>
  <c r="F13638" i="1"/>
  <c r="G13638" i="1"/>
  <c r="H13638" i="1"/>
  <c r="F13639" i="1"/>
  <c r="G13639" i="1"/>
  <c r="H13639" i="1"/>
  <c r="F13640" i="1"/>
  <c r="G13640" i="1"/>
  <c r="H13640" i="1"/>
  <c r="F13641" i="1"/>
  <c r="G13641" i="1"/>
  <c r="H13641" i="1"/>
  <c r="F13642" i="1"/>
  <c r="G13642" i="1"/>
  <c r="H13642" i="1"/>
  <c r="F13643" i="1"/>
  <c r="G13643" i="1"/>
  <c r="H13643" i="1"/>
  <c r="F13644" i="1"/>
  <c r="G13644" i="1"/>
  <c r="H13644" i="1"/>
  <c r="F13645" i="1"/>
  <c r="G13645" i="1"/>
  <c r="H13645" i="1"/>
  <c r="F13646" i="1"/>
  <c r="G13646" i="1"/>
  <c r="H13646" i="1"/>
  <c r="F13647" i="1"/>
  <c r="G13647" i="1"/>
  <c r="H13647" i="1"/>
  <c r="F13648" i="1"/>
  <c r="G13648" i="1"/>
  <c r="H13648" i="1"/>
  <c r="F13649" i="1"/>
  <c r="G13649" i="1"/>
  <c r="H13649" i="1"/>
  <c r="F13650" i="1"/>
  <c r="G13650" i="1"/>
  <c r="H13650" i="1"/>
  <c r="F13651" i="1"/>
  <c r="G13651" i="1"/>
  <c r="H13651" i="1"/>
  <c r="F13652" i="1"/>
  <c r="G13652" i="1"/>
  <c r="H13652" i="1"/>
  <c r="F13653" i="1"/>
  <c r="G13653" i="1"/>
  <c r="H13653" i="1"/>
  <c r="F13654" i="1"/>
  <c r="G13654" i="1"/>
  <c r="H13654" i="1"/>
  <c r="F13655" i="1"/>
  <c r="G13655" i="1"/>
  <c r="H13655" i="1"/>
  <c r="F13656" i="1"/>
  <c r="G13656" i="1"/>
  <c r="H13656" i="1"/>
  <c r="F13657" i="1"/>
  <c r="G13657" i="1"/>
  <c r="H13657" i="1"/>
  <c r="F13658" i="1"/>
  <c r="G13658" i="1"/>
  <c r="H13658" i="1"/>
  <c r="F13659" i="1"/>
  <c r="G13659" i="1"/>
  <c r="H13659" i="1"/>
  <c r="F13660" i="1"/>
  <c r="G13660" i="1"/>
  <c r="H13660" i="1"/>
  <c r="F13661" i="1"/>
  <c r="G13661" i="1"/>
  <c r="H13661" i="1"/>
  <c r="F13662" i="1"/>
  <c r="G13662" i="1"/>
  <c r="H13662" i="1"/>
  <c r="F13663" i="1"/>
  <c r="G13663" i="1"/>
  <c r="H13663" i="1"/>
  <c r="F13664" i="1"/>
  <c r="G13664" i="1"/>
  <c r="H13664" i="1"/>
  <c r="F13665" i="1"/>
  <c r="G13665" i="1"/>
  <c r="H13665" i="1"/>
  <c r="F13666" i="1"/>
  <c r="G13666" i="1"/>
  <c r="H13666" i="1"/>
  <c r="F13667" i="1"/>
  <c r="G13667" i="1"/>
  <c r="H13667" i="1"/>
  <c r="F13668" i="1"/>
  <c r="G13668" i="1"/>
  <c r="H13668" i="1"/>
  <c r="F13669" i="1"/>
  <c r="G13669" i="1"/>
  <c r="H13669" i="1"/>
  <c r="F13670" i="1"/>
  <c r="G13670" i="1"/>
  <c r="H13670" i="1"/>
  <c r="F13671" i="1"/>
  <c r="G13671" i="1"/>
  <c r="H13671" i="1"/>
  <c r="F13672" i="1"/>
  <c r="G13672" i="1"/>
  <c r="H13672" i="1"/>
  <c r="F13673" i="1"/>
  <c r="G13673" i="1"/>
  <c r="H13673" i="1"/>
  <c r="F13674" i="1"/>
  <c r="G13674" i="1"/>
  <c r="H13674" i="1"/>
  <c r="F13675" i="1"/>
  <c r="G13675" i="1"/>
  <c r="H13675" i="1"/>
  <c r="F13676" i="1"/>
  <c r="G13676" i="1"/>
  <c r="H13676" i="1"/>
  <c r="F13677" i="1"/>
  <c r="G13677" i="1"/>
  <c r="H13677" i="1"/>
  <c r="F13678" i="1"/>
  <c r="G13678" i="1"/>
  <c r="H13678" i="1"/>
  <c r="F13679" i="1"/>
  <c r="G13679" i="1"/>
  <c r="H13679" i="1"/>
  <c r="F13680" i="1"/>
  <c r="G13680" i="1"/>
  <c r="H13680" i="1"/>
  <c r="F13681" i="1"/>
  <c r="G13681" i="1"/>
  <c r="H13681" i="1"/>
  <c r="F13682" i="1"/>
  <c r="G13682" i="1"/>
  <c r="H13682" i="1"/>
  <c r="F13683" i="1"/>
  <c r="G13683" i="1"/>
  <c r="H13683" i="1"/>
  <c r="F13684" i="1"/>
  <c r="G13684" i="1"/>
  <c r="H13684" i="1"/>
  <c r="F13685" i="1"/>
  <c r="G13685" i="1"/>
  <c r="H13685" i="1"/>
  <c r="F13686" i="1"/>
  <c r="G13686" i="1"/>
  <c r="H13686" i="1"/>
  <c r="F13687" i="1"/>
  <c r="G13687" i="1"/>
  <c r="H13687" i="1"/>
  <c r="F13688" i="1"/>
  <c r="G13688" i="1"/>
  <c r="H13688" i="1"/>
  <c r="F13689" i="1"/>
  <c r="G13689" i="1"/>
  <c r="H13689" i="1"/>
  <c r="F13690" i="1"/>
  <c r="G13690" i="1"/>
  <c r="H13690" i="1"/>
  <c r="F13691" i="1"/>
  <c r="G13691" i="1"/>
  <c r="H13691" i="1"/>
  <c r="F13692" i="1"/>
  <c r="G13692" i="1"/>
  <c r="H13692" i="1"/>
  <c r="F13693" i="1"/>
  <c r="G13693" i="1"/>
  <c r="H13693" i="1"/>
  <c r="F13694" i="1"/>
  <c r="G13694" i="1"/>
  <c r="H13694" i="1"/>
  <c r="F13695" i="1"/>
  <c r="G13695" i="1"/>
  <c r="H13695" i="1"/>
  <c r="F13696" i="1"/>
  <c r="G13696" i="1"/>
  <c r="H13696" i="1"/>
  <c r="F13697" i="1"/>
  <c r="G13697" i="1"/>
  <c r="H13697" i="1"/>
  <c r="F13698" i="1"/>
  <c r="G13698" i="1"/>
  <c r="H13698" i="1"/>
  <c r="F13699" i="1"/>
  <c r="G13699" i="1"/>
  <c r="H13699" i="1"/>
  <c r="F13700" i="1"/>
  <c r="G13700" i="1"/>
  <c r="H13700" i="1"/>
  <c r="F13701" i="1"/>
  <c r="G13701" i="1"/>
  <c r="H13701" i="1"/>
  <c r="F13702" i="1"/>
  <c r="G13702" i="1"/>
  <c r="H13702" i="1"/>
  <c r="F13703" i="1"/>
  <c r="G13703" i="1"/>
  <c r="H13703" i="1"/>
  <c r="F13704" i="1"/>
  <c r="G13704" i="1"/>
  <c r="H13704" i="1"/>
  <c r="F13705" i="1"/>
  <c r="G13705" i="1"/>
  <c r="H13705" i="1"/>
  <c r="F13706" i="1"/>
  <c r="G13706" i="1"/>
  <c r="H13706" i="1"/>
  <c r="F13707" i="1"/>
  <c r="G13707" i="1"/>
  <c r="H13707" i="1"/>
  <c r="F13708" i="1"/>
  <c r="G13708" i="1"/>
  <c r="H13708" i="1"/>
  <c r="F13709" i="1"/>
  <c r="G13709" i="1"/>
  <c r="H13709" i="1"/>
  <c r="F13710" i="1"/>
  <c r="G13710" i="1"/>
  <c r="H13710" i="1"/>
  <c r="F13711" i="1"/>
  <c r="G13711" i="1"/>
  <c r="H13711" i="1"/>
  <c r="F13712" i="1"/>
  <c r="G13712" i="1"/>
  <c r="H13712" i="1"/>
  <c r="F13713" i="1"/>
  <c r="G13713" i="1"/>
  <c r="H13713" i="1"/>
  <c r="F13714" i="1"/>
  <c r="G13714" i="1"/>
  <c r="H13714" i="1"/>
  <c r="F13715" i="1"/>
  <c r="G13715" i="1"/>
  <c r="H13715" i="1"/>
  <c r="F13716" i="1"/>
  <c r="G13716" i="1"/>
  <c r="H13716" i="1"/>
  <c r="F13717" i="1"/>
  <c r="G13717" i="1"/>
  <c r="H13717" i="1"/>
  <c r="F13718" i="1"/>
  <c r="G13718" i="1"/>
  <c r="H13718" i="1"/>
  <c r="F13719" i="1"/>
  <c r="G13719" i="1"/>
  <c r="H13719" i="1"/>
  <c r="F13720" i="1"/>
  <c r="G13720" i="1"/>
  <c r="H13720" i="1"/>
  <c r="F13721" i="1"/>
  <c r="G13721" i="1"/>
  <c r="H13721" i="1"/>
  <c r="F13722" i="1"/>
  <c r="G13722" i="1"/>
  <c r="H13722" i="1"/>
  <c r="F13723" i="1"/>
  <c r="G13723" i="1"/>
  <c r="H13723" i="1"/>
  <c r="F13724" i="1"/>
  <c r="G13724" i="1"/>
  <c r="H13724" i="1"/>
  <c r="F13725" i="1"/>
  <c r="G13725" i="1"/>
  <c r="H13725" i="1"/>
  <c r="F13726" i="1"/>
  <c r="G13726" i="1"/>
  <c r="H13726" i="1"/>
  <c r="F13727" i="1"/>
  <c r="G13727" i="1"/>
  <c r="H13727" i="1"/>
  <c r="F13728" i="1"/>
  <c r="G13728" i="1"/>
  <c r="H13728" i="1"/>
  <c r="F13729" i="1"/>
  <c r="G13729" i="1"/>
  <c r="H13729" i="1"/>
  <c r="F13730" i="1"/>
  <c r="G13730" i="1"/>
  <c r="H13730" i="1"/>
  <c r="F13731" i="1"/>
  <c r="G13731" i="1"/>
  <c r="H13731" i="1"/>
  <c r="F13732" i="1"/>
  <c r="G13732" i="1"/>
  <c r="H13732" i="1"/>
  <c r="F13733" i="1"/>
  <c r="G13733" i="1"/>
  <c r="H13733" i="1"/>
  <c r="F13734" i="1"/>
  <c r="G13734" i="1"/>
  <c r="H13734" i="1"/>
  <c r="F13735" i="1"/>
  <c r="G13735" i="1"/>
  <c r="H13735" i="1"/>
  <c r="F13736" i="1"/>
  <c r="G13736" i="1"/>
  <c r="H13736" i="1"/>
  <c r="F13737" i="1"/>
  <c r="G13737" i="1"/>
  <c r="H13737" i="1"/>
  <c r="F13738" i="1"/>
  <c r="G13738" i="1"/>
  <c r="H13738" i="1"/>
  <c r="F13739" i="1"/>
  <c r="G13739" i="1"/>
  <c r="H13739" i="1"/>
  <c r="F13740" i="1"/>
  <c r="G13740" i="1"/>
  <c r="H13740" i="1"/>
  <c r="F13741" i="1"/>
  <c r="G13741" i="1"/>
  <c r="H13741" i="1"/>
  <c r="F13742" i="1"/>
  <c r="G13742" i="1"/>
  <c r="H13742" i="1"/>
  <c r="F13743" i="1"/>
  <c r="G13743" i="1"/>
  <c r="H13743" i="1"/>
  <c r="F13744" i="1"/>
  <c r="G13744" i="1"/>
  <c r="H13744" i="1"/>
  <c r="F13745" i="1"/>
  <c r="G13745" i="1"/>
  <c r="H13745" i="1"/>
  <c r="F13746" i="1"/>
  <c r="G13746" i="1"/>
  <c r="H13746" i="1"/>
  <c r="F13747" i="1"/>
  <c r="G13747" i="1"/>
  <c r="H13747" i="1"/>
  <c r="F13748" i="1"/>
  <c r="G13748" i="1"/>
  <c r="H13748" i="1"/>
  <c r="F13749" i="1"/>
  <c r="G13749" i="1"/>
  <c r="H13749" i="1"/>
  <c r="F13750" i="1"/>
  <c r="G13750" i="1"/>
  <c r="H13750" i="1"/>
  <c r="F13751" i="1"/>
  <c r="G13751" i="1"/>
  <c r="H13751" i="1"/>
  <c r="F13752" i="1"/>
  <c r="G13752" i="1"/>
  <c r="H13752" i="1"/>
  <c r="F13753" i="1"/>
  <c r="G13753" i="1"/>
  <c r="H13753" i="1"/>
  <c r="F13754" i="1"/>
  <c r="G13754" i="1"/>
  <c r="H13754" i="1"/>
  <c r="F13755" i="1"/>
  <c r="G13755" i="1"/>
  <c r="H13755" i="1"/>
  <c r="F13756" i="1"/>
  <c r="G13756" i="1"/>
  <c r="H13756" i="1"/>
  <c r="F13757" i="1"/>
  <c r="G13757" i="1"/>
  <c r="H13757" i="1"/>
  <c r="F13758" i="1"/>
  <c r="G13758" i="1"/>
  <c r="H13758" i="1"/>
  <c r="F13759" i="1"/>
  <c r="G13759" i="1"/>
  <c r="H13759" i="1"/>
  <c r="F13760" i="1"/>
  <c r="G13760" i="1"/>
  <c r="H13760" i="1"/>
  <c r="F13761" i="1"/>
  <c r="G13761" i="1"/>
  <c r="H13761" i="1"/>
  <c r="F13762" i="1"/>
  <c r="G13762" i="1"/>
  <c r="H13762" i="1"/>
  <c r="F13763" i="1"/>
  <c r="G13763" i="1"/>
  <c r="H13763" i="1"/>
  <c r="F13764" i="1"/>
  <c r="G13764" i="1"/>
  <c r="H13764" i="1"/>
  <c r="F13765" i="1"/>
  <c r="G13765" i="1"/>
  <c r="H13765" i="1"/>
  <c r="F13766" i="1"/>
  <c r="G13766" i="1"/>
  <c r="H13766" i="1"/>
  <c r="F13767" i="1"/>
  <c r="G13767" i="1"/>
  <c r="H13767" i="1"/>
  <c r="F13768" i="1"/>
  <c r="G13768" i="1"/>
  <c r="H13768" i="1"/>
  <c r="F13769" i="1"/>
  <c r="G13769" i="1"/>
  <c r="H13769" i="1"/>
  <c r="F13770" i="1"/>
  <c r="G13770" i="1"/>
  <c r="H13770" i="1"/>
  <c r="F13771" i="1"/>
  <c r="G13771" i="1"/>
  <c r="H13771" i="1"/>
  <c r="F13772" i="1"/>
  <c r="G13772" i="1"/>
  <c r="H13772" i="1"/>
  <c r="F13773" i="1"/>
  <c r="G13773" i="1"/>
  <c r="H13773" i="1"/>
  <c r="F13774" i="1"/>
  <c r="G13774" i="1"/>
  <c r="H13774" i="1"/>
  <c r="F13775" i="1"/>
  <c r="G13775" i="1"/>
  <c r="H13775" i="1"/>
  <c r="F13776" i="1"/>
  <c r="G13776" i="1"/>
  <c r="H13776" i="1"/>
  <c r="F13777" i="1"/>
  <c r="G13777" i="1"/>
  <c r="H13777" i="1"/>
  <c r="F13778" i="1"/>
  <c r="G13778" i="1"/>
  <c r="H13778" i="1"/>
  <c r="F13779" i="1"/>
  <c r="G13779" i="1"/>
  <c r="H13779" i="1"/>
  <c r="F13780" i="1"/>
  <c r="G13780" i="1"/>
  <c r="H13780" i="1"/>
  <c r="F13781" i="1"/>
  <c r="G13781" i="1"/>
  <c r="H13781" i="1"/>
  <c r="F13782" i="1"/>
  <c r="G13782" i="1"/>
  <c r="H13782" i="1"/>
  <c r="F13783" i="1"/>
  <c r="G13783" i="1"/>
  <c r="H13783" i="1"/>
  <c r="F13784" i="1"/>
  <c r="G13784" i="1"/>
  <c r="H13784" i="1"/>
  <c r="F13785" i="1"/>
  <c r="G13785" i="1"/>
  <c r="H13785" i="1"/>
  <c r="F13786" i="1"/>
  <c r="G13786" i="1"/>
  <c r="H13786" i="1"/>
  <c r="F13787" i="1"/>
  <c r="G13787" i="1"/>
  <c r="H13787" i="1"/>
  <c r="F13788" i="1"/>
  <c r="G13788" i="1"/>
  <c r="H13788" i="1"/>
  <c r="F13789" i="1"/>
  <c r="G13789" i="1"/>
  <c r="H13789" i="1"/>
  <c r="F13790" i="1"/>
  <c r="G13790" i="1"/>
  <c r="H13790" i="1"/>
  <c r="F13791" i="1"/>
  <c r="G13791" i="1"/>
  <c r="H13791" i="1"/>
  <c r="F13792" i="1"/>
  <c r="G13792" i="1"/>
  <c r="H13792" i="1"/>
  <c r="F13793" i="1"/>
  <c r="G13793" i="1"/>
  <c r="H13793" i="1"/>
  <c r="F13794" i="1"/>
  <c r="G13794" i="1"/>
  <c r="H13794" i="1"/>
  <c r="F13795" i="1"/>
  <c r="G13795" i="1"/>
  <c r="H13795" i="1"/>
  <c r="F13796" i="1"/>
  <c r="G13796" i="1"/>
  <c r="H13796" i="1"/>
  <c r="F13797" i="1"/>
  <c r="G13797" i="1"/>
  <c r="H13797" i="1"/>
  <c r="F13798" i="1"/>
  <c r="G13798" i="1"/>
  <c r="H13798" i="1"/>
  <c r="F13799" i="1"/>
  <c r="G13799" i="1"/>
  <c r="H13799" i="1"/>
  <c r="F13800" i="1"/>
  <c r="G13800" i="1"/>
  <c r="H13800" i="1"/>
  <c r="F13801" i="1"/>
  <c r="G13801" i="1"/>
  <c r="H13801" i="1"/>
  <c r="F13802" i="1"/>
  <c r="G13802" i="1"/>
  <c r="H13802" i="1"/>
  <c r="F13803" i="1"/>
  <c r="G13803" i="1"/>
  <c r="H13803" i="1"/>
  <c r="F13804" i="1"/>
  <c r="G13804" i="1"/>
  <c r="H13804" i="1"/>
  <c r="F13805" i="1"/>
  <c r="G13805" i="1"/>
  <c r="H13805" i="1"/>
  <c r="F13806" i="1"/>
  <c r="G13806" i="1"/>
  <c r="H13806" i="1"/>
  <c r="F13807" i="1"/>
  <c r="G13807" i="1"/>
  <c r="H13807" i="1"/>
  <c r="F13808" i="1"/>
  <c r="G13808" i="1"/>
  <c r="H13808" i="1"/>
  <c r="F13809" i="1"/>
  <c r="G13809" i="1"/>
  <c r="H13809" i="1"/>
  <c r="F13810" i="1"/>
  <c r="G13810" i="1"/>
  <c r="H13810" i="1"/>
  <c r="F13811" i="1"/>
  <c r="G13811" i="1"/>
  <c r="H13811" i="1"/>
  <c r="F13812" i="1"/>
  <c r="G13812" i="1"/>
  <c r="H13812" i="1"/>
  <c r="F13813" i="1"/>
  <c r="G13813" i="1"/>
  <c r="H13813" i="1"/>
  <c r="F13814" i="1"/>
  <c r="G13814" i="1"/>
  <c r="H13814" i="1"/>
  <c r="F13815" i="1"/>
  <c r="G13815" i="1"/>
  <c r="H13815" i="1"/>
  <c r="F13816" i="1"/>
  <c r="G13816" i="1"/>
  <c r="H13816" i="1"/>
  <c r="F13817" i="1"/>
  <c r="G13817" i="1"/>
  <c r="H13817" i="1"/>
  <c r="F13818" i="1"/>
  <c r="G13818" i="1"/>
  <c r="H13818" i="1"/>
  <c r="F13819" i="1"/>
  <c r="G13819" i="1"/>
  <c r="H13819" i="1"/>
  <c r="F13820" i="1"/>
  <c r="G13820" i="1"/>
  <c r="H13820" i="1"/>
  <c r="F13821" i="1"/>
  <c r="G13821" i="1"/>
  <c r="H13821" i="1"/>
  <c r="F13822" i="1"/>
  <c r="G13822" i="1"/>
  <c r="H13822" i="1"/>
  <c r="F13823" i="1"/>
  <c r="G13823" i="1"/>
  <c r="H13823" i="1"/>
  <c r="F13824" i="1"/>
  <c r="G13824" i="1"/>
  <c r="H13824" i="1"/>
  <c r="F13825" i="1"/>
  <c r="G13825" i="1"/>
  <c r="H13825" i="1"/>
  <c r="F13826" i="1"/>
  <c r="G13826" i="1"/>
  <c r="H13826" i="1"/>
  <c r="F13827" i="1"/>
  <c r="G13827" i="1"/>
  <c r="H13827" i="1"/>
  <c r="F13828" i="1"/>
  <c r="G13828" i="1"/>
  <c r="H13828" i="1"/>
  <c r="F13829" i="1"/>
  <c r="G13829" i="1"/>
  <c r="H13829" i="1"/>
  <c r="F13830" i="1"/>
  <c r="G13830" i="1"/>
  <c r="H13830" i="1"/>
  <c r="F13831" i="1"/>
  <c r="G13831" i="1"/>
  <c r="H13831" i="1"/>
  <c r="F13832" i="1"/>
  <c r="G13832" i="1"/>
  <c r="H13832" i="1"/>
  <c r="F13833" i="1"/>
  <c r="G13833" i="1"/>
  <c r="H13833" i="1"/>
  <c r="F13834" i="1"/>
  <c r="G13834" i="1"/>
  <c r="H13834" i="1"/>
  <c r="F13835" i="1"/>
  <c r="G13835" i="1"/>
  <c r="H13835" i="1"/>
  <c r="F13836" i="1"/>
  <c r="G13836" i="1"/>
  <c r="H13836" i="1"/>
  <c r="F13837" i="1"/>
  <c r="G13837" i="1"/>
  <c r="H13837" i="1"/>
  <c r="F13838" i="1"/>
  <c r="G13838" i="1"/>
  <c r="H13838" i="1"/>
  <c r="F13839" i="1"/>
  <c r="G13839" i="1"/>
  <c r="H13839" i="1"/>
  <c r="F13840" i="1"/>
  <c r="G13840" i="1"/>
  <c r="H13840" i="1"/>
  <c r="F13841" i="1"/>
  <c r="G13841" i="1"/>
  <c r="H13841" i="1"/>
  <c r="F13842" i="1"/>
  <c r="G13842" i="1"/>
  <c r="H13842" i="1"/>
  <c r="F13843" i="1"/>
  <c r="G13843" i="1"/>
  <c r="H13843" i="1"/>
  <c r="F13844" i="1"/>
  <c r="G13844" i="1"/>
  <c r="H13844" i="1"/>
  <c r="F13845" i="1"/>
  <c r="G13845" i="1"/>
  <c r="H13845" i="1"/>
  <c r="F13846" i="1"/>
  <c r="G13846" i="1"/>
  <c r="H13846" i="1"/>
  <c r="F13847" i="1"/>
  <c r="G13847" i="1"/>
  <c r="H13847" i="1"/>
  <c r="F13848" i="1"/>
  <c r="G13848" i="1"/>
  <c r="H13848" i="1"/>
  <c r="F13849" i="1"/>
  <c r="G13849" i="1"/>
  <c r="H13849" i="1"/>
  <c r="F13850" i="1"/>
  <c r="G13850" i="1"/>
  <c r="H13850" i="1"/>
  <c r="F13851" i="1"/>
  <c r="G13851" i="1"/>
  <c r="H13851" i="1"/>
  <c r="F13852" i="1"/>
  <c r="G13852" i="1"/>
  <c r="H13852" i="1"/>
  <c r="F13853" i="1"/>
  <c r="G13853" i="1"/>
  <c r="H13853" i="1"/>
  <c r="F13854" i="1"/>
  <c r="G13854" i="1"/>
  <c r="H13854" i="1"/>
  <c r="F13855" i="1"/>
  <c r="G13855" i="1"/>
  <c r="H13855" i="1"/>
  <c r="F13856" i="1"/>
  <c r="G13856" i="1"/>
  <c r="H13856" i="1"/>
  <c r="F13857" i="1"/>
  <c r="G13857" i="1"/>
  <c r="H13857" i="1"/>
  <c r="F13858" i="1"/>
  <c r="G13858" i="1"/>
  <c r="H13858" i="1"/>
  <c r="F13859" i="1"/>
  <c r="G13859" i="1"/>
  <c r="H13859" i="1"/>
  <c r="F13860" i="1"/>
  <c r="G13860" i="1"/>
  <c r="H13860" i="1"/>
  <c r="F13861" i="1"/>
  <c r="G13861" i="1"/>
  <c r="H13861" i="1"/>
  <c r="F13862" i="1"/>
  <c r="G13862" i="1"/>
  <c r="H13862" i="1"/>
  <c r="F13863" i="1"/>
  <c r="G13863" i="1"/>
  <c r="H13863" i="1"/>
  <c r="F13864" i="1"/>
  <c r="G13864" i="1"/>
  <c r="H13864" i="1"/>
  <c r="F13865" i="1"/>
  <c r="G13865" i="1"/>
  <c r="H13865" i="1"/>
  <c r="F13866" i="1"/>
  <c r="G13866" i="1"/>
  <c r="H13866" i="1"/>
  <c r="F13867" i="1"/>
  <c r="G13867" i="1"/>
  <c r="H13867" i="1"/>
  <c r="F13868" i="1"/>
  <c r="G13868" i="1"/>
  <c r="H13868" i="1"/>
  <c r="F13869" i="1"/>
  <c r="G13869" i="1"/>
  <c r="H13869" i="1"/>
  <c r="F13870" i="1"/>
  <c r="G13870" i="1"/>
  <c r="H13870" i="1"/>
  <c r="F13871" i="1"/>
  <c r="G13871" i="1"/>
  <c r="H13871" i="1"/>
  <c r="F13872" i="1"/>
  <c r="G13872" i="1"/>
  <c r="H13872" i="1"/>
  <c r="F13873" i="1"/>
  <c r="G13873" i="1"/>
  <c r="H13873" i="1"/>
  <c r="F13874" i="1"/>
  <c r="G13874" i="1"/>
  <c r="H13874" i="1"/>
  <c r="F13875" i="1"/>
  <c r="G13875" i="1"/>
  <c r="H13875" i="1"/>
  <c r="F13876" i="1"/>
  <c r="G13876" i="1"/>
  <c r="H13876" i="1"/>
  <c r="F13877" i="1"/>
  <c r="G13877" i="1"/>
  <c r="H13877" i="1"/>
  <c r="F13878" i="1"/>
  <c r="G13878" i="1"/>
  <c r="H13878" i="1"/>
  <c r="F13879" i="1"/>
  <c r="G13879" i="1"/>
  <c r="H13879" i="1"/>
  <c r="F13880" i="1"/>
  <c r="G13880" i="1"/>
  <c r="H13880" i="1"/>
  <c r="F13881" i="1"/>
  <c r="G13881" i="1"/>
  <c r="H13881" i="1"/>
  <c r="F13882" i="1"/>
  <c r="G13882" i="1"/>
  <c r="H13882" i="1"/>
  <c r="F13883" i="1"/>
  <c r="G13883" i="1"/>
  <c r="H13883" i="1"/>
  <c r="F13884" i="1"/>
  <c r="G13884" i="1"/>
  <c r="H13884" i="1"/>
  <c r="F13885" i="1"/>
  <c r="G13885" i="1"/>
  <c r="H13885" i="1"/>
  <c r="F13886" i="1"/>
  <c r="G13886" i="1"/>
  <c r="H13886" i="1"/>
  <c r="F13887" i="1"/>
  <c r="G13887" i="1"/>
  <c r="H13887" i="1"/>
  <c r="F13888" i="1"/>
  <c r="G13888" i="1"/>
  <c r="H13888" i="1"/>
  <c r="F13889" i="1"/>
  <c r="G13889" i="1"/>
  <c r="H13889" i="1"/>
  <c r="F13890" i="1"/>
  <c r="G13890" i="1"/>
  <c r="H13890" i="1"/>
  <c r="F13891" i="1"/>
  <c r="G13891" i="1"/>
  <c r="H13891" i="1"/>
  <c r="F13892" i="1"/>
  <c r="G13892" i="1"/>
  <c r="H13892" i="1"/>
  <c r="F13893" i="1"/>
  <c r="G13893" i="1"/>
  <c r="H13893" i="1"/>
  <c r="F13894" i="1"/>
  <c r="G13894" i="1"/>
  <c r="H13894" i="1"/>
  <c r="F13895" i="1"/>
  <c r="G13895" i="1"/>
  <c r="H13895" i="1"/>
  <c r="F13896" i="1"/>
  <c r="G13896" i="1"/>
  <c r="H13896" i="1"/>
  <c r="F13897" i="1"/>
  <c r="G13897" i="1"/>
  <c r="H13897" i="1"/>
  <c r="F13898" i="1"/>
  <c r="G13898" i="1"/>
  <c r="H13898" i="1"/>
  <c r="F13899" i="1"/>
  <c r="G13899" i="1"/>
  <c r="H13899" i="1"/>
  <c r="F13900" i="1"/>
  <c r="G13900" i="1"/>
  <c r="H13900" i="1"/>
  <c r="F13901" i="1"/>
  <c r="G13901" i="1"/>
  <c r="H13901" i="1"/>
  <c r="F13902" i="1"/>
  <c r="G13902" i="1"/>
  <c r="H13902" i="1"/>
  <c r="F13903" i="1"/>
  <c r="G13903" i="1"/>
  <c r="H13903" i="1"/>
  <c r="F13904" i="1"/>
  <c r="G13904" i="1"/>
  <c r="H13904" i="1"/>
  <c r="F13905" i="1"/>
  <c r="G13905" i="1"/>
  <c r="H13905" i="1"/>
  <c r="F13906" i="1"/>
  <c r="G13906" i="1"/>
  <c r="H13906" i="1"/>
  <c r="F13907" i="1"/>
  <c r="G13907" i="1"/>
  <c r="H13907" i="1"/>
  <c r="F13908" i="1"/>
  <c r="G13908" i="1"/>
  <c r="H13908" i="1"/>
  <c r="F13909" i="1"/>
  <c r="G13909" i="1"/>
  <c r="H13909" i="1"/>
  <c r="F13910" i="1"/>
  <c r="G13910" i="1"/>
  <c r="H13910" i="1"/>
  <c r="F13911" i="1"/>
  <c r="G13911" i="1"/>
  <c r="H13911" i="1"/>
  <c r="F13912" i="1"/>
  <c r="G13912" i="1"/>
  <c r="H13912" i="1"/>
  <c r="F13913" i="1"/>
  <c r="G13913" i="1"/>
  <c r="H13913" i="1"/>
  <c r="F13914" i="1"/>
  <c r="G13914" i="1"/>
  <c r="H13914" i="1"/>
  <c r="F13915" i="1"/>
  <c r="G13915" i="1"/>
  <c r="H13915" i="1"/>
  <c r="F13916" i="1"/>
  <c r="G13916" i="1"/>
  <c r="H13916" i="1"/>
  <c r="F13917" i="1"/>
  <c r="G13917" i="1"/>
  <c r="H13917" i="1"/>
  <c r="F13918" i="1"/>
  <c r="G13918" i="1"/>
  <c r="H13918" i="1"/>
  <c r="F13919" i="1"/>
  <c r="G13919" i="1"/>
  <c r="H13919" i="1"/>
  <c r="F13920" i="1"/>
  <c r="G13920" i="1"/>
  <c r="H13920" i="1"/>
  <c r="F13921" i="1"/>
  <c r="G13921" i="1"/>
  <c r="H13921" i="1"/>
  <c r="F13922" i="1"/>
  <c r="G13922" i="1"/>
  <c r="H13922" i="1"/>
  <c r="F13923" i="1"/>
  <c r="G13923" i="1"/>
  <c r="H13923" i="1"/>
  <c r="F13924" i="1"/>
  <c r="G13924" i="1"/>
  <c r="H13924" i="1"/>
  <c r="F13925" i="1"/>
  <c r="G13925" i="1"/>
  <c r="H13925" i="1"/>
  <c r="F13926" i="1"/>
  <c r="G13926" i="1"/>
  <c r="H13926" i="1"/>
  <c r="F13927" i="1"/>
  <c r="G13927" i="1"/>
  <c r="H13927" i="1"/>
  <c r="F13928" i="1"/>
  <c r="G13928" i="1"/>
  <c r="H13928" i="1"/>
  <c r="F13929" i="1"/>
  <c r="G13929" i="1"/>
  <c r="H13929" i="1"/>
  <c r="F13930" i="1"/>
  <c r="G13930" i="1"/>
  <c r="H13930" i="1"/>
  <c r="F13931" i="1"/>
  <c r="G13931" i="1"/>
  <c r="H13931" i="1"/>
  <c r="F13932" i="1"/>
  <c r="G13932" i="1"/>
  <c r="H13932" i="1"/>
  <c r="F13933" i="1"/>
  <c r="G13933" i="1"/>
  <c r="H13933" i="1"/>
  <c r="F13934" i="1"/>
  <c r="G13934" i="1"/>
  <c r="H13934" i="1"/>
  <c r="F13935" i="1"/>
  <c r="G13935" i="1"/>
  <c r="H13935" i="1"/>
  <c r="F13936" i="1"/>
  <c r="G13936" i="1"/>
  <c r="H13936" i="1"/>
  <c r="F13937" i="1"/>
  <c r="G13937" i="1"/>
  <c r="H13937" i="1"/>
  <c r="F13938" i="1"/>
  <c r="G13938" i="1"/>
  <c r="H13938" i="1"/>
  <c r="F13939" i="1"/>
  <c r="G13939" i="1"/>
  <c r="H13939" i="1"/>
  <c r="F13940" i="1"/>
  <c r="G13940" i="1"/>
  <c r="H13940" i="1"/>
  <c r="F13941" i="1"/>
  <c r="G13941" i="1"/>
  <c r="H13941" i="1"/>
  <c r="F13942" i="1"/>
  <c r="G13942" i="1"/>
  <c r="H13942" i="1"/>
  <c r="F13943" i="1"/>
  <c r="G13943" i="1"/>
  <c r="H13943" i="1"/>
  <c r="F13944" i="1"/>
  <c r="G13944" i="1"/>
  <c r="H13944" i="1"/>
  <c r="F13945" i="1"/>
  <c r="G13945" i="1"/>
  <c r="H13945" i="1"/>
  <c r="F13946" i="1"/>
  <c r="G13946" i="1"/>
  <c r="H13946" i="1"/>
  <c r="F13947" i="1"/>
  <c r="G13947" i="1"/>
  <c r="H13947" i="1"/>
  <c r="F13948" i="1"/>
  <c r="G13948" i="1"/>
  <c r="H13948" i="1"/>
  <c r="F13949" i="1"/>
  <c r="G13949" i="1"/>
  <c r="H13949" i="1"/>
  <c r="F13950" i="1"/>
  <c r="G13950" i="1"/>
  <c r="H13950" i="1"/>
  <c r="F13951" i="1"/>
  <c r="G13951" i="1"/>
  <c r="H13951" i="1"/>
  <c r="F13952" i="1"/>
  <c r="G13952" i="1"/>
  <c r="H13952" i="1"/>
  <c r="F13953" i="1"/>
  <c r="G13953" i="1"/>
  <c r="H13953" i="1"/>
  <c r="F13954" i="1"/>
  <c r="G13954" i="1"/>
  <c r="H13954" i="1"/>
  <c r="F13955" i="1"/>
  <c r="G13955" i="1"/>
  <c r="H13955" i="1"/>
  <c r="F13956" i="1"/>
  <c r="G13956" i="1"/>
  <c r="H13956" i="1"/>
  <c r="F13957" i="1"/>
  <c r="G13957" i="1"/>
  <c r="H13957" i="1"/>
  <c r="F13958" i="1"/>
  <c r="G13958" i="1"/>
  <c r="H13958" i="1"/>
  <c r="F13959" i="1"/>
  <c r="G13959" i="1"/>
  <c r="H13959" i="1"/>
  <c r="F13960" i="1"/>
  <c r="G13960" i="1"/>
  <c r="H13960" i="1"/>
  <c r="F13961" i="1"/>
  <c r="G13961" i="1"/>
  <c r="H13961" i="1"/>
  <c r="F13962" i="1"/>
  <c r="G13962" i="1"/>
  <c r="H13962" i="1"/>
  <c r="F13963" i="1"/>
  <c r="G13963" i="1"/>
  <c r="H13963" i="1"/>
  <c r="F13964" i="1"/>
  <c r="G13964" i="1"/>
  <c r="H13964" i="1"/>
  <c r="F13965" i="1"/>
  <c r="G13965" i="1"/>
  <c r="H13965" i="1"/>
  <c r="F13966" i="1"/>
  <c r="G13966" i="1"/>
  <c r="H13966" i="1"/>
  <c r="F13967" i="1"/>
  <c r="G13967" i="1"/>
  <c r="H13967" i="1"/>
  <c r="F13968" i="1"/>
  <c r="G13968" i="1"/>
  <c r="H13968" i="1"/>
  <c r="F13969" i="1"/>
  <c r="G13969" i="1"/>
  <c r="H13969" i="1"/>
  <c r="F13970" i="1"/>
  <c r="G13970" i="1"/>
  <c r="H13970" i="1"/>
  <c r="F13971" i="1"/>
  <c r="G13971" i="1"/>
  <c r="H13971" i="1"/>
  <c r="F13972" i="1"/>
  <c r="G13972" i="1"/>
  <c r="H13972" i="1"/>
  <c r="F13973" i="1"/>
  <c r="G13973" i="1"/>
  <c r="H13973" i="1"/>
  <c r="F13974" i="1"/>
  <c r="G13974" i="1"/>
  <c r="H13974" i="1"/>
  <c r="F13975" i="1"/>
  <c r="G13975" i="1"/>
  <c r="H13975" i="1"/>
  <c r="F13976" i="1"/>
  <c r="G13976" i="1"/>
  <c r="H13976" i="1"/>
  <c r="F13977" i="1"/>
  <c r="G13977" i="1"/>
  <c r="H13977" i="1"/>
  <c r="F13978" i="1"/>
  <c r="G13978" i="1"/>
  <c r="H13978" i="1"/>
  <c r="F13979" i="1"/>
  <c r="G13979" i="1"/>
  <c r="H13979" i="1"/>
  <c r="F13980" i="1"/>
  <c r="G13980" i="1"/>
  <c r="H13980" i="1"/>
  <c r="F13981" i="1"/>
  <c r="G13981" i="1"/>
  <c r="H13981" i="1"/>
  <c r="F13982" i="1"/>
  <c r="G13982" i="1"/>
  <c r="H13982" i="1"/>
  <c r="F13983" i="1"/>
  <c r="G13983" i="1"/>
  <c r="H13983" i="1"/>
  <c r="F13984" i="1"/>
  <c r="G13984" i="1"/>
  <c r="H13984" i="1"/>
  <c r="F13985" i="1"/>
  <c r="G13985" i="1"/>
  <c r="H13985" i="1"/>
  <c r="F13986" i="1"/>
  <c r="G13986" i="1"/>
  <c r="H13986" i="1"/>
  <c r="F13987" i="1"/>
  <c r="G13987" i="1"/>
  <c r="H13987" i="1"/>
  <c r="F13988" i="1"/>
  <c r="G13988" i="1"/>
  <c r="H13988" i="1"/>
  <c r="F13989" i="1"/>
  <c r="G13989" i="1"/>
  <c r="H13989" i="1"/>
  <c r="F13990" i="1"/>
  <c r="G13990" i="1"/>
  <c r="H13990" i="1"/>
  <c r="F13991" i="1"/>
  <c r="G13991" i="1"/>
  <c r="H13991" i="1"/>
  <c r="F13992" i="1"/>
  <c r="G13992" i="1"/>
  <c r="H13992" i="1"/>
  <c r="F13993" i="1"/>
  <c r="G13993" i="1"/>
  <c r="H13993" i="1"/>
  <c r="F13994" i="1"/>
  <c r="G13994" i="1"/>
  <c r="H13994" i="1"/>
  <c r="F13995" i="1"/>
  <c r="G13995" i="1"/>
  <c r="H13995" i="1"/>
  <c r="F13996" i="1"/>
  <c r="G13996" i="1"/>
  <c r="H13996" i="1"/>
  <c r="F13997" i="1"/>
  <c r="G13997" i="1"/>
  <c r="H13997" i="1"/>
  <c r="F13998" i="1"/>
  <c r="G13998" i="1"/>
  <c r="H13998" i="1"/>
  <c r="F13999" i="1"/>
  <c r="G13999" i="1"/>
  <c r="H13999" i="1"/>
  <c r="F14000" i="1"/>
  <c r="G14000" i="1"/>
  <c r="H14000" i="1"/>
  <c r="F14001" i="1"/>
  <c r="G14001" i="1"/>
  <c r="H14001" i="1"/>
  <c r="F14002" i="1"/>
  <c r="G14002" i="1"/>
  <c r="H14002" i="1"/>
  <c r="F14003" i="1"/>
  <c r="G14003" i="1"/>
  <c r="H14003" i="1"/>
  <c r="F14004" i="1"/>
  <c r="G14004" i="1"/>
  <c r="H14004" i="1"/>
  <c r="F14005" i="1"/>
  <c r="G14005" i="1"/>
  <c r="H14005" i="1"/>
  <c r="F14006" i="1"/>
  <c r="G14006" i="1"/>
  <c r="H14006" i="1"/>
  <c r="F14007" i="1"/>
  <c r="G14007" i="1"/>
  <c r="H14007" i="1"/>
  <c r="F14008" i="1"/>
  <c r="G14008" i="1"/>
  <c r="H14008" i="1"/>
  <c r="F14009" i="1"/>
  <c r="G14009" i="1"/>
  <c r="H14009" i="1"/>
  <c r="F14010" i="1"/>
  <c r="G14010" i="1"/>
  <c r="H14010" i="1"/>
  <c r="F14011" i="1"/>
  <c r="G14011" i="1"/>
  <c r="H14011" i="1"/>
  <c r="F14012" i="1"/>
  <c r="G14012" i="1"/>
  <c r="H14012" i="1"/>
  <c r="F14013" i="1"/>
  <c r="G14013" i="1"/>
  <c r="H14013" i="1"/>
  <c r="F14014" i="1"/>
  <c r="G14014" i="1"/>
  <c r="H14014" i="1"/>
  <c r="F14015" i="1"/>
  <c r="G14015" i="1"/>
  <c r="H14015" i="1"/>
  <c r="F14016" i="1"/>
  <c r="G14016" i="1"/>
  <c r="H14016" i="1"/>
  <c r="F14017" i="1"/>
  <c r="G14017" i="1"/>
  <c r="H14017" i="1"/>
  <c r="F14018" i="1"/>
  <c r="G14018" i="1"/>
  <c r="H14018" i="1"/>
  <c r="F14019" i="1"/>
  <c r="G14019" i="1"/>
  <c r="H14019" i="1"/>
  <c r="F14020" i="1"/>
  <c r="G14020" i="1"/>
  <c r="H14020" i="1"/>
  <c r="F14021" i="1"/>
  <c r="G14021" i="1"/>
  <c r="H14021" i="1"/>
  <c r="F14022" i="1"/>
  <c r="G14022" i="1"/>
  <c r="H14022" i="1"/>
  <c r="F14023" i="1"/>
  <c r="G14023" i="1"/>
  <c r="H14023" i="1"/>
  <c r="F14024" i="1"/>
  <c r="G14024" i="1"/>
  <c r="H14024" i="1"/>
  <c r="F14025" i="1"/>
  <c r="G14025" i="1"/>
  <c r="H14025" i="1"/>
  <c r="F14026" i="1"/>
  <c r="G14026" i="1"/>
  <c r="H14026" i="1"/>
  <c r="F14027" i="1"/>
  <c r="G14027" i="1"/>
  <c r="H14027" i="1"/>
  <c r="F14028" i="1"/>
  <c r="G14028" i="1"/>
  <c r="H14028" i="1"/>
  <c r="F14029" i="1"/>
  <c r="G14029" i="1"/>
  <c r="H14029" i="1"/>
  <c r="F14030" i="1"/>
  <c r="G14030" i="1"/>
  <c r="H14030" i="1"/>
  <c r="F14031" i="1"/>
  <c r="G14031" i="1"/>
  <c r="H14031" i="1"/>
  <c r="F14032" i="1"/>
  <c r="G14032" i="1"/>
  <c r="H14032" i="1"/>
  <c r="F14033" i="1"/>
  <c r="G14033" i="1"/>
  <c r="H14033" i="1"/>
  <c r="F14034" i="1"/>
  <c r="G14034" i="1"/>
  <c r="H14034" i="1"/>
  <c r="F14035" i="1"/>
  <c r="G14035" i="1"/>
  <c r="H14035" i="1"/>
  <c r="F14036" i="1"/>
  <c r="G14036" i="1"/>
  <c r="H14036" i="1"/>
  <c r="F14037" i="1"/>
  <c r="G14037" i="1"/>
  <c r="H14037" i="1"/>
  <c r="F14038" i="1"/>
  <c r="G14038" i="1"/>
  <c r="H14038" i="1"/>
  <c r="F14039" i="1"/>
  <c r="G14039" i="1"/>
  <c r="H14039" i="1"/>
  <c r="F14040" i="1"/>
  <c r="G14040" i="1"/>
  <c r="H14040" i="1"/>
  <c r="F14041" i="1"/>
  <c r="G14041" i="1"/>
  <c r="H14041" i="1"/>
  <c r="F14042" i="1"/>
  <c r="G14042" i="1"/>
  <c r="H14042" i="1"/>
  <c r="F14043" i="1"/>
  <c r="G14043" i="1"/>
  <c r="H14043" i="1"/>
  <c r="F14044" i="1"/>
  <c r="G14044" i="1"/>
  <c r="H14044" i="1"/>
  <c r="F14045" i="1"/>
  <c r="G14045" i="1"/>
  <c r="H14045" i="1"/>
  <c r="F14046" i="1"/>
  <c r="G14046" i="1"/>
  <c r="H14046" i="1"/>
  <c r="F14047" i="1"/>
  <c r="G14047" i="1"/>
  <c r="H14047" i="1"/>
  <c r="F14048" i="1"/>
  <c r="G14048" i="1"/>
  <c r="H14048" i="1"/>
  <c r="F14049" i="1"/>
  <c r="G14049" i="1"/>
  <c r="H14049" i="1"/>
  <c r="F14050" i="1"/>
  <c r="G14050" i="1"/>
  <c r="H14050" i="1"/>
  <c r="F14051" i="1"/>
  <c r="G14051" i="1"/>
  <c r="H14051" i="1"/>
  <c r="F14052" i="1"/>
  <c r="G14052" i="1"/>
  <c r="H14052" i="1"/>
  <c r="F14053" i="1"/>
  <c r="G14053" i="1"/>
  <c r="H14053" i="1"/>
  <c r="F14054" i="1"/>
  <c r="G14054" i="1"/>
  <c r="H14054" i="1"/>
  <c r="F14055" i="1"/>
  <c r="G14055" i="1"/>
  <c r="H14055" i="1"/>
  <c r="F14056" i="1"/>
  <c r="G14056" i="1"/>
  <c r="H14056" i="1"/>
  <c r="F14057" i="1"/>
  <c r="G14057" i="1"/>
  <c r="H14057" i="1"/>
  <c r="F14058" i="1"/>
  <c r="G14058" i="1"/>
  <c r="H14058" i="1"/>
  <c r="F14059" i="1"/>
  <c r="G14059" i="1"/>
  <c r="H14059" i="1"/>
  <c r="F14060" i="1"/>
  <c r="G14060" i="1"/>
  <c r="H14060" i="1"/>
  <c r="F14061" i="1"/>
  <c r="G14061" i="1"/>
  <c r="H14061" i="1"/>
  <c r="F14062" i="1"/>
  <c r="G14062" i="1"/>
  <c r="H14062" i="1"/>
  <c r="F14063" i="1"/>
  <c r="G14063" i="1"/>
  <c r="H14063" i="1"/>
  <c r="F14064" i="1"/>
  <c r="G14064" i="1"/>
  <c r="H14064" i="1"/>
  <c r="F14065" i="1"/>
  <c r="G14065" i="1"/>
  <c r="H14065" i="1"/>
  <c r="F14066" i="1"/>
  <c r="G14066" i="1"/>
  <c r="H14066" i="1"/>
  <c r="F14067" i="1"/>
  <c r="G14067" i="1"/>
  <c r="H14067" i="1"/>
  <c r="F14068" i="1"/>
  <c r="G14068" i="1"/>
  <c r="H14068" i="1"/>
  <c r="F14069" i="1"/>
  <c r="G14069" i="1"/>
  <c r="H14069" i="1"/>
  <c r="F14070" i="1"/>
  <c r="G14070" i="1"/>
  <c r="H14070" i="1"/>
  <c r="F14071" i="1"/>
  <c r="G14071" i="1"/>
  <c r="H14071" i="1"/>
  <c r="F14072" i="1"/>
  <c r="G14072" i="1"/>
  <c r="H14072" i="1"/>
  <c r="F14073" i="1"/>
  <c r="G14073" i="1"/>
  <c r="H14073" i="1"/>
  <c r="F14074" i="1"/>
  <c r="G14074" i="1"/>
  <c r="H14074" i="1"/>
  <c r="F14075" i="1"/>
  <c r="G14075" i="1"/>
  <c r="H14075" i="1"/>
  <c r="F14076" i="1"/>
  <c r="G14076" i="1"/>
  <c r="H14076" i="1"/>
  <c r="F14077" i="1"/>
  <c r="G14077" i="1"/>
  <c r="H14077" i="1"/>
  <c r="F14078" i="1"/>
  <c r="G14078" i="1"/>
  <c r="H14078" i="1"/>
  <c r="F14079" i="1"/>
  <c r="G14079" i="1"/>
  <c r="H14079" i="1"/>
  <c r="F14080" i="1"/>
  <c r="G14080" i="1"/>
  <c r="H14080" i="1"/>
  <c r="F14081" i="1"/>
  <c r="G14081" i="1"/>
  <c r="H14081" i="1"/>
  <c r="F14082" i="1"/>
  <c r="G14082" i="1"/>
  <c r="H14082" i="1"/>
  <c r="F14083" i="1"/>
  <c r="G14083" i="1"/>
  <c r="H14083" i="1"/>
  <c r="F14084" i="1"/>
  <c r="G14084" i="1"/>
  <c r="H14084" i="1"/>
  <c r="F14085" i="1"/>
  <c r="G14085" i="1"/>
  <c r="H14085" i="1"/>
  <c r="F14086" i="1"/>
  <c r="G14086" i="1"/>
  <c r="H14086" i="1"/>
  <c r="F14087" i="1"/>
  <c r="G14087" i="1"/>
  <c r="H14087" i="1"/>
  <c r="F14088" i="1"/>
  <c r="G14088" i="1"/>
  <c r="H14088" i="1"/>
  <c r="F14089" i="1"/>
  <c r="G14089" i="1"/>
  <c r="H14089" i="1"/>
  <c r="F14090" i="1"/>
  <c r="G14090" i="1"/>
  <c r="H14090" i="1"/>
  <c r="F14091" i="1"/>
  <c r="G14091" i="1"/>
  <c r="H14091" i="1"/>
  <c r="F14092" i="1"/>
  <c r="G14092" i="1"/>
  <c r="H14092" i="1"/>
  <c r="F14093" i="1"/>
  <c r="G14093" i="1"/>
  <c r="H14093" i="1"/>
  <c r="F14094" i="1"/>
  <c r="G14094" i="1"/>
  <c r="H14094" i="1"/>
  <c r="F14095" i="1"/>
  <c r="G14095" i="1"/>
  <c r="H14095" i="1"/>
  <c r="F14096" i="1"/>
  <c r="G14096" i="1"/>
  <c r="H14096" i="1"/>
  <c r="F14097" i="1"/>
  <c r="G14097" i="1"/>
  <c r="H14097" i="1"/>
  <c r="F14098" i="1"/>
  <c r="G14098" i="1"/>
  <c r="H14098" i="1"/>
  <c r="F14099" i="1"/>
  <c r="G14099" i="1"/>
  <c r="H14099" i="1"/>
  <c r="F14100" i="1"/>
  <c r="G14100" i="1"/>
  <c r="H14100" i="1"/>
  <c r="F14101" i="1"/>
  <c r="G14101" i="1"/>
  <c r="H14101" i="1"/>
  <c r="F14102" i="1"/>
  <c r="G14102" i="1"/>
  <c r="H14102" i="1"/>
  <c r="F14103" i="1"/>
  <c r="G14103" i="1"/>
  <c r="H14103" i="1"/>
  <c r="F14104" i="1"/>
  <c r="G14104" i="1"/>
  <c r="H14104" i="1"/>
  <c r="F14105" i="1"/>
  <c r="G14105" i="1"/>
  <c r="H14105" i="1"/>
  <c r="F14106" i="1"/>
  <c r="G14106" i="1"/>
  <c r="H14106" i="1"/>
  <c r="F14107" i="1"/>
  <c r="G14107" i="1"/>
  <c r="H14107" i="1"/>
  <c r="F14108" i="1"/>
  <c r="G14108" i="1"/>
  <c r="H14108" i="1"/>
  <c r="F14109" i="1"/>
  <c r="G14109" i="1"/>
  <c r="H14109" i="1"/>
  <c r="F14110" i="1"/>
  <c r="G14110" i="1"/>
  <c r="H14110" i="1"/>
  <c r="F14111" i="1"/>
  <c r="G14111" i="1"/>
  <c r="H14111" i="1"/>
  <c r="F14112" i="1"/>
  <c r="G14112" i="1"/>
  <c r="H14112" i="1"/>
  <c r="F14113" i="1"/>
  <c r="G14113" i="1"/>
  <c r="H14113" i="1"/>
  <c r="F14114" i="1"/>
  <c r="G14114" i="1"/>
  <c r="H14114" i="1"/>
  <c r="F14115" i="1"/>
  <c r="G14115" i="1"/>
  <c r="H14115" i="1"/>
  <c r="F14116" i="1"/>
  <c r="G14116" i="1"/>
  <c r="H14116" i="1"/>
  <c r="F14117" i="1"/>
  <c r="G14117" i="1"/>
  <c r="H14117" i="1"/>
  <c r="F14118" i="1"/>
  <c r="G14118" i="1"/>
  <c r="H14118" i="1"/>
  <c r="F14119" i="1"/>
  <c r="G14119" i="1"/>
  <c r="H14119" i="1"/>
  <c r="F14120" i="1"/>
  <c r="G14120" i="1"/>
  <c r="H14120" i="1"/>
  <c r="F14121" i="1"/>
  <c r="G14121" i="1"/>
  <c r="H14121" i="1"/>
  <c r="F14122" i="1"/>
  <c r="G14122" i="1"/>
  <c r="H14122" i="1"/>
  <c r="F14123" i="1"/>
  <c r="G14123" i="1"/>
  <c r="H14123" i="1"/>
  <c r="F14124" i="1"/>
  <c r="G14124" i="1"/>
  <c r="H14124" i="1"/>
  <c r="F14125" i="1"/>
  <c r="G14125" i="1"/>
  <c r="H14125" i="1"/>
  <c r="F14126" i="1"/>
  <c r="G14126" i="1"/>
  <c r="H14126" i="1"/>
  <c r="F14127" i="1"/>
  <c r="G14127" i="1"/>
  <c r="H14127" i="1"/>
  <c r="F14128" i="1"/>
  <c r="G14128" i="1"/>
  <c r="H14128" i="1"/>
  <c r="F14129" i="1"/>
  <c r="G14129" i="1"/>
  <c r="H14129" i="1"/>
  <c r="F14130" i="1"/>
  <c r="G14130" i="1"/>
  <c r="H14130" i="1"/>
  <c r="F14131" i="1"/>
  <c r="G14131" i="1"/>
  <c r="H14131" i="1"/>
  <c r="F14132" i="1"/>
  <c r="G14132" i="1"/>
  <c r="H14132" i="1"/>
  <c r="F14133" i="1"/>
  <c r="G14133" i="1"/>
  <c r="H14133" i="1"/>
  <c r="F14134" i="1"/>
  <c r="G14134" i="1"/>
  <c r="H14134" i="1"/>
  <c r="F14135" i="1"/>
  <c r="G14135" i="1"/>
  <c r="H14135" i="1"/>
  <c r="F14136" i="1"/>
  <c r="G14136" i="1"/>
  <c r="H14136" i="1"/>
  <c r="F14137" i="1"/>
  <c r="G14137" i="1"/>
  <c r="H14137" i="1"/>
  <c r="F14138" i="1"/>
  <c r="G14138" i="1"/>
  <c r="H14138" i="1"/>
  <c r="F14139" i="1"/>
  <c r="G14139" i="1"/>
  <c r="H14139" i="1"/>
  <c r="F14140" i="1"/>
  <c r="G14140" i="1"/>
  <c r="H14140" i="1"/>
  <c r="F14141" i="1"/>
  <c r="G14141" i="1"/>
  <c r="H14141" i="1"/>
  <c r="F14142" i="1"/>
  <c r="G14142" i="1"/>
  <c r="H14142" i="1"/>
  <c r="F14143" i="1"/>
  <c r="G14143" i="1"/>
  <c r="H14143" i="1"/>
  <c r="F14144" i="1"/>
  <c r="G14144" i="1"/>
  <c r="H14144" i="1"/>
  <c r="F14145" i="1"/>
  <c r="G14145" i="1"/>
  <c r="H14145" i="1"/>
  <c r="F14146" i="1"/>
  <c r="G14146" i="1"/>
  <c r="H14146" i="1"/>
  <c r="F14147" i="1"/>
  <c r="G14147" i="1"/>
  <c r="H14147" i="1"/>
  <c r="F14148" i="1"/>
  <c r="G14148" i="1"/>
  <c r="H14148" i="1"/>
  <c r="F14149" i="1"/>
  <c r="G14149" i="1"/>
  <c r="H14149" i="1"/>
  <c r="F14150" i="1"/>
  <c r="G14150" i="1"/>
  <c r="H14150" i="1"/>
  <c r="F14151" i="1"/>
  <c r="G14151" i="1"/>
  <c r="H14151" i="1"/>
  <c r="F14152" i="1"/>
  <c r="G14152" i="1"/>
  <c r="H14152" i="1"/>
  <c r="F14153" i="1"/>
  <c r="G14153" i="1"/>
  <c r="H14153" i="1"/>
  <c r="F14154" i="1"/>
  <c r="G14154" i="1"/>
  <c r="H14154" i="1"/>
  <c r="F14155" i="1"/>
  <c r="G14155" i="1"/>
  <c r="H14155" i="1"/>
  <c r="F14156" i="1"/>
  <c r="G14156" i="1"/>
  <c r="H14156" i="1"/>
  <c r="F14157" i="1"/>
  <c r="G14157" i="1"/>
  <c r="H14157" i="1"/>
  <c r="F14158" i="1"/>
  <c r="G14158" i="1"/>
  <c r="H14158" i="1"/>
  <c r="F14159" i="1"/>
  <c r="G14159" i="1"/>
  <c r="H14159" i="1"/>
  <c r="F14160" i="1"/>
  <c r="G14160" i="1"/>
  <c r="H14160" i="1"/>
  <c r="F14161" i="1"/>
  <c r="G14161" i="1"/>
  <c r="H14161" i="1"/>
  <c r="F14162" i="1"/>
  <c r="G14162" i="1"/>
  <c r="H14162" i="1"/>
  <c r="F14163" i="1"/>
  <c r="G14163" i="1"/>
  <c r="H14163" i="1"/>
  <c r="F14164" i="1"/>
  <c r="G14164" i="1"/>
  <c r="H14164" i="1"/>
  <c r="F14165" i="1"/>
  <c r="G14165" i="1"/>
  <c r="H14165" i="1"/>
  <c r="F14166" i="1"/>
  <c r="G14166" i="1"/>
  <c r="H14166" i="1"/>
  <c r="F14167" i="1"/>
  <c r="G14167" i="1"/>
  <c r="H14167" i="1"/>
  <c r="F14168" i="1"/>
  <c r="G14168" i="1"/>
  <c r="H14168" i="1"/>
  <c r="F14169" i="1"/>
  <c r="G14169" i="1"/>
  <c r="H14169" i="1"/>
  <c r="F14170" i="1"/>
  <c r="G14170" i="1"/>
  <c r="H14170" i="1"/>
  <c r="F14171" i="1"/>
  <c r="G14171" i="1"/>
  <c r="H14171" i="1"/>
  <c r="F14172" i="1"/>
  <c r="G14172" i="1"/>
  <c r="H14172" i="1"/>
  <c r="F14173" i="1"/>
  <c r="G14173" i="1"/>
  <c r="H14173" i="1"/>
  <c r="F14174" i="1"/>
  <c r="G14174" i="1"/>
  <c r="H14174" i="1"/>
  <c r="F14175" i="1"/>
  <c r="G14175" i="1"/>
  <c r="H14175" i="1"/>
  <c r="F14176" i="1"/>
  <c r="G14176" i="1"/>
  <c r="H14176" i="1"/>
  <c r="F14177" i="1"/>
  <c r="G14177" i="1"/>
  <c r="H14177" i="1"/>
  <c r="F14178" i="1"/>
  <c r="G14178" i="1"/>
  <c r="H14178" i="1"/>
  <c r="F14179" i="1"/>
  <c r="G14179" i="1"/>
  <c r="H14179" i="1"/>
  <c r="F14180" i="1"/>
  <c r="G14180" i="1"/>
  <c r="H14180" i="1"/>
  <c r="F14181" i="1"/>
  <c r="G14181" i="1"/>
  <c r="H14181" i="1"/>
  <c r="F14182" i="1"/>
  <c r="G14182" i="1"/>
  <c r="H14182" i="1"/>
  <c r="F14183" i="1"/>
  <c r="G14183" i="1"/>
  <c r="H14183" i="1"/>
  <c r="F14184" i="1"/>
  <c r="G14184" i="1"/>
  <c r="H14184" i="1"/>
  <c r="F14185" i="1"/>
  <c r="G14185" i="1"/>
  <c r="H14185" i="1"/>
  <c r="F14186" i="1"/>
  <c r="G14186" i="1"/>
  <c r="H14186" i="1"/>
  <c r="F14187" i="1"/>
  <c r="G14187" i="1"/>
  <c r="H14187" i="1"/>
  <c r="F14188" i="1"/>
  <c r="G14188" i="1"/>
  <c r="H14188" i="1"/>
  <c r="F14189" i="1"/>
  <c r="G14189" i="1"/>
  <c r="H14189" i="1"/>
  <c r="F14190" i="1"/>
  <c r="G14190" i="1"/>
  <c r="H14190" i="1"/>
  <c r="F14191" i="1"/>
  <c r="G14191" i="1"/>
  <c r="H14191" i="1"/>
  <c r="F14192" i="1"/>
  <c r="G14192" i="1"/>
  <c r="H14192" i="1"/>
  <c r="F14193" i="1"/>
  <c r="G14193" i="1"/>
  <c r="H14193" i="1"/>
  <c r="F14194" i="1"/>
  <c r="G14194" i="1"/>
  <c r="H14194" i="1"/>
  <c r="F14195" i="1"/>
  <c r="G14195" i="1"/>
  <c r="H14195" i="1"/>
  <c r="F14196" i="1"/>
  <c r="G14196" i="1"/>
  <c r="H14196" i="1"/>
  <c r="F14197" i="1"/>
  <c r="G14197" i="1"/>
  <c r="H14197" i="1"/>
  <c r="F14198" i="1"/>
  <c r="G14198" i="1"/>
  <c r="H14198" i="1"/>
  <c r="F14199" i="1"/>
  <c r="G14199" i="1"/>
  <c r="H14199" i="1"/>
  <c r="F14200" i="1"/>
  <c r="G14200" i="1"/>
  <c r="H14200" i="1"/>
  <c r="F14201" i="1"/>
  <c r="G14201" i="1"/>
  <c r="H14201" i="1"/>
  <c r="F14202" i="1"/>
  <c r="G14202" i="1"/>
  <c r="H14202" i="1"/>
  <c r="F14203" i="1"/>
  <c r="G14203" i="1"/>
  <c r="H14203" i="1"/>
  <c r="F14204" i="1"/>
  <c r="G14204" i="1"/>
  <c r="H14204" i="1"/>
  <c r="F14205" i="1"/>
  <c r="G14205" i="1"/>
  <c r="H14205" i="1"/>
  <c r="F14206" i="1"/>
  <c r="G14206" i="1"/>
  <c r="H14206" i="1"/>
  <c r="F14207" i="1"/>
  <c r="G14207" i="1"/>
  <c r="H14207" i="1"/>
  <c r="F14208" i="1"/>
  <c r="G14208" i="1"/>
  <c r="H14208" i="1"/>
  <c r="F14209" i="1"/>
  <c r="G14209" i="1"/>
  <c r="H14209" i="1"/>
  <c r="F14210" i="1"/>
  <c r="G14210" i="1"/>
  <c r="H14210" i="1"/>
  <c r="F14211" i="1"/>
  <c r="G14211" i="1"/>
  <c r="H14211" i="1"/>
  <c r="F14212" i="1"/>
  <c r="G14212" i="1"/>
  <c r="H14212" i="1"/>
  <c r="F14213" i="1"/>
  <c r="G14213" i="1"/>
  <c r="H14213" i="1"/>
  <c r="F14214" i="1"/>
  <c r="G14214" i="1"/>
  <c r="H14214" i="1"/>
  <c r="F14215" i="1"/>
  <c r="G14215" i="1"/>
  <c r="H14215" i="1"/>
  <c r="F14216" i="1"/>
  <c r="G14216" i="1"/>
  <c r="H14216" i="1"/>
  <c r="F14217" i="1"/>
  <c r="G14217" i="1"/>
  <c r="H14217" i="1"/>
  <c r="F14218" i="1"/>
  <c r="G14218" i="1"/>
  <c r="H14218" i="1"/>
  <c r="F14219" i="1"/>
  <c r="G14219" i="1"/>
  <c r="H14219" i="1"/>
  <c r="F14220" i="1"/>
  <c r="G14220" i="1"/>
  <c r="H14220" i="1"/>
  <c r="F14221" i="1"/>
  <c r="G14221" i="1"/>
  <c r="H14221" i="1"/>
  <c r="F14222" i="1"/>
  <c r="G14222" i="1"/>
  <c r="H14222" i="1"/>
  <c r="F14223" i="1"/>
  <c r="G14223" i="1"/>
  <c r="H14223" i="1"/>
  <c r="F14224" i="1"/>
  <c r="G14224" i="1"/>
  <c r="H14224" i="1"/>
  <c r="F14225" i="1"/>
  <c r="G14225" i="1"/>
  <c r="H14225" i="1"/>
  <c r="F14226" i="1"/>
  <c r="G14226" i="1"/>
  <c r="H14226" i="1"/>
  <c r="F14227" i="1"/>
  <c r="G14227" i="1"/>
  <c r="H14227" i="1"/>
  <c r="F14228" i="1"/>
  <c r="G14228" i="1"/>
  <c r="H14228" i="1"/>
  <c r="F14229" i="1"/>
  <c r="G14229" i="1"/>
  <c r="H14229" i="1"/>
  <c r="F14230" i="1"/>
  <c r="G14230" i="1"/>
  <c r="H14230" i="1"/>
  <c r="F14231" i="1"/>
  <c r="G14231" i="1"/>
  <c r="H14231" i="1"/>
  <c r="F14232" i="1"/>
  <c r="G14232" i="1"/>
  <c r="H14232" i="1"/>
  <c r="F14233" i="1"/>
  <c r="G14233" i="1"/>
  <c r="H14233" i="1"/>
  <c r="F14234" i="1"/>
  <c r="G14234" i="1"/>
  <c r="H14234" i="1"/>
  <c r="F14235" i="1"/>
  <c r="G14235" i="1"/>
  <c r="H14235" i="1"/>
  <c r="F14236" i="1"/>
  <c r="G14236" i="1"/>
  <c r="H14236" i="1"/>
  <c r="F14237" i="1"/>
  <c r="G14237" i="1"/>
  <c r="H14237" i="1"/>
  <c r="F14238" i="1"/>
  <c r="G14238" i="1"/>
  <c r="H14238" i="1"/>
  <c r="F14239" i="1"/>
  <c r="G14239" i="1"/>
  <c r="H14239" i="1"/>
  <c r="F14240" i="1"/>
  <c r="G14240" i="1"/>
  <c r="H14240" i="1"/>
  <c r="F14241" i="1"/>
  <c r="G14241" i="1"/>
  <c r="H14241" i="1"/>
  <c r="F14242" i="1"/>
  <c r="G14242" i="1"/>
  <c r="H14242" i="1"/>
  <c r="F14243" i="1"/>
  <c r="G14243" i="1"/>
  <c r="H14243" i="1"/>
  <c r="F14244" i="1"/>
  <c r="G14244" i="1"/>
  <c r="H14244" i="1"/>
  <c r="F14245" i="1"/>
  <c r="G14245" i="1"/>
  <c r="H14245" i="1"/>
  <c r="F14246" i="1"/>
  <c r="G14246" i="1"/>
  <c r="H14246" i="1"/>
  <c r="F14247" i="1"/>
  <c r="G14247" i="1"/>
  <c r="H14247" i="1"/>
  <c r="F14248" i="1"/>
  <c r="G14248" i="1"/>
  <c r="H14248" i="1"/>
  <c r="F14249" i="1"/>
  <c r="G14249" i="1"/>
  <c r="H14249" i="1"/>
  <c r="F14250" i="1"/>
  <c r="G14250" i="1"/>
  <c r="H14250" i="1"/>
  <c r="F14251" i="1"/>
  <c r="G14251" i="1"/>
  <c r="H14251" i="1"/>
  <c r="F14252" i="1"/>
  <c r="G14252" i="1"/>
  <c r="H14252" i="1"/>
  <c r="F14253" i="1"/>
  <c r="G14253" i="1"/>
  <c r="H14253" i="1"/>
  <c r="F14254" i="1"/>
  <c r="G14254" i="1"/>
  <c r="H14254" i="1"/>
  <c r="F14255" i="1"/>
  <c r="G14255" i="1"/>
  <c r="H14255" i="1"/>
  <c r="F14256" i="1"/>
  <c r="G14256" i="1"/>
  <c r="H14256" i="1"/>
  <c r="F14257" i="1"/>
  <c r="G14257" i="1"/>
  <c r="H14257" i="1"/>
  <c r="F14258" i="1"/>
  <c r="G14258" i="1"/>
  <c r="H14258" i="1"/>
  <c r="F14259" i="1"/>
  <c r="G14259" i="1"/>
  <c r="H14259" i="1"/>
  <c r="F14260" i="1"/>
  <c r="G14260" i="1"/>
  <c r="H14260" i="1"/>
  <c r="F14261" i="1"/>
  <c r="G14261" i="1"/>
  <c r="H14261" i="1"/>
  <c r="F14262" i="1"/>
  <c r="G14262" i="1"/>
  <c r="H14262" i="1"/>
  <c r="F14263" i="1"/>
  <c r="G14263" i="1"/>
  <c r="H14263" i="1"/>
  <c r="F14264" i="1"/>
  <c r="G14264" i="1"/>
  <c r="H14264" i="1"/>
  <c r="F14265" i="1"/>
  <c r="G14265" i="1"/>
  <c r="H14265" i="1"/>
  <c r="F14266" i="1"/>
  <c r="G14266" i="1"/>
  <c r="H14266" i="1"/>
  <c r="F14267" i="1"/>
  <c r="G14267" i="1"/>
  <c r="H14267" i="1"/>
  <c r="F14268" i="1"/>
  <c r="G14268" i="1"/>
  <c r="H14268" i="1"/>
  <c r="F14269" i="1"/>
  <c r="G14269" i="1"/>
  <c r="H14269" i="1"/>
  <c r="F14270" i="1"/>
  <c r="G14270" i="1"/>
  <c r="H14270" i="1"/>
  <c r="F14271" i="1"/>
  <c r="G14271" i="1"/>
  <c r="H14271" i="1"/>
  <c r="F14272" i="1"/>
  <c r="G14272" i="1"/>
  <c r="H14272" i="1"/>
  <c r="F14273" i="1"/>
  <c r="G14273" i="1"/>
  <c r="H14273" i="1"/>
  <c r="F14274" i="1"/>
  <c r="G14274" i="1"/>
  <c r="H14274" i="1"/>
  <c r="F14275" i="1"/>
  <c r="G14275" i="1"/>
  <c r="H14275" i="1"/>
  <c r="F14276" i="1"/>
  <c r="G14276" i="1"/>
  <c r="H14276" i="1"/>
  <c r="F14277" i="1"/>
  <c r="G14277" i="1"/>
  <c r="H14277" i="1"/>
  <c r="F14278" i="1"/>
  <c r="G14278" i="1"/>
  <c r="H14278" i="1"/>
  <c r="F14279" i="1"/>
  <c r="G14279" i="1"/>
  <c r="H14279" i="1"/>
  <c r="F14280" i="1"/>
  <c r="G14280" i="1"/>
  <c r="H14280" i="1"/>
  <c r="F14281" i="1"/>
  <c r="G14281" i="1"/>
  <c r="H14281" i="1"/>
  <c r="F14282" i="1"/>
  <c r="G14282" i="1"/>
  <c r="H14282" i="1"/>
  <c r="F14283" i="1"/>
  <c r="G14283" i="1"/>
  <c r="H14283" i="1"/>
  <c r="F14284" i="1"/>
  <c r="G14284" i="1"/>
  <c r="H14284" i="1"/>
  <c r="F14285" i="1"/>
  <c r="G14285" i="1"/>
  <c r="H14285" i="1"/>
  <c r="F14286" i="1"/>
  <c r="G14286" i="1"/>
  <c r="H14286" i="1"/>
  <c r="F14287" i="1"/>
  <c r="G14287" i="1"/>
  <c r="H14287" i="1"/>
  <c r="F14288" i="1"/>
  <c r="G14288" i="1"/>
  <c r="H14288" i="1"/>
  <c r="F14289" i="1"/>
  <c r="G14289" i="1"/>
  <c r="H14289" i="1"/>
  <c r="F14290" i="1"/>
  <c r="G14290" i="1"/>
  <c r="H14290" i="1"/>
  <c r="F14291" i="1"/>
  <c r="G14291" i="1"/>
  <c r="H14291" i="1"/>
  <c r="F14292" i="1"/>
  <c r="G14292" i="1"/>
  <c r="H14292" i="1"/>
  <c r="F14293" i="1"/>
  <c r="G14293" i="1"/>
  <c r="H14293" i="1"/>
  <c r="F14294" i="1"/>
  <c r="G14294" i="1"/>
  <c r="H14294" i="1"/>
  <c r="F14295" i="1"/>
  <c r="G14295" i="1"/>
  <c r="H14295" i="1"/>
  <c r="F14296" i="1"/>
  <c r="G14296" i="1"/>
  <c r="H14296" i="1"/>
  <c r="F14297" i="1"/>
  <c r="G14297" i="1"/>
  <c r="H14297" i="1"/>
  <c r="F14298" i="1"/>
  <c r="G14298" i="1"/>
  <c r="H14298" i="1"/>
  <c r="F14299" i="1"/>
  <c r="G14299" i="1"/>
  <c r="H14299" i="1"/>
  <c r="F14300" i="1"/>
  <c r="G14300" i="1"/>
  <c r="H14300" i="1"/>
  <c r="F14301" i="1"/>
  <c r="G14301" i="1"/>
  <c r="H14301" i="1"/>
  <c r="F14302" i="1"/>
  <c r="G14302" i="1"/>
  <c r="H14302" i="1"/>
  <c r="F14303" i="1"/>
  <c r="G14303" i="1"/>
  <c r="H14303" i="1"/>
  <c r="F14304" i="1"/>
  <c r="G14304" i="1"/>
  <c r="H14304" i="1"/>
  <c r="F14305" i="1"/>
  <c r="G14305" i="1"/>
  <c r="H14305" i="1"/>
  <c r="F14306" i="1"/>
  <c r="G14306" i="1"/>
  <c r="H14306" i="1"/>
  <c r="F14307" i="1"/>
  <c r="G14307" i="1"/>
  <c r="H14307" i="1"/>
  <c r="F14308" i="1"/>
  <c r="G14308" i="1"/>
  <c r="H14308" i="1"/>
  <c r="F14309" i="1"/>
  <c r="G14309" i="1"/>
  <c r="H14309" i="1"/>
  <c r="F14310" i="1"/>
  <c r="G14310" i="1"/>
  <c r="H14310" i="1"/>
  <c r="F14311" i="1"/>
  <c r="G14311" i="1"/>
  <c r="H14311" i="1"/>
  <c r="F14312" i="1"/>
  <c r="G14312" i="1"/>
  <c r="H14312" i="1"/>
  <c r="F14313" i="1"/>
  <c r="G14313" i="1"/>
  <c r="H14313" i="1"/>
  <c r="F14314" i="1"/>
  <c r="G14314" i="1"/>
  <c r="H14314" i="1"/>
  <c r="F14315" i="1"/>
  <c r="G14315" i="1"/>
  <c r="H14315" i="1"/>
  <c r="F14316" i="1"/>
  <c r="G14316" i="1"/>
  <c r="H14316" i="1"/>
  <c r="F14317" i="1"/>
  <c r="G14317" i="1"/>
  <c r="H14317" i="1"/>
  <c r="F14318" i="1"/>
  <c r="G14318" i="1"/>
  <c r="H14318" i="1"/>
  <c r="F14319" i="1"/>
  <c r="G14319" i="1"/>
  <c r="H14319" i="1"/>
  <c r="F14320" i="1"/>
  <c r="G14320" i="1"/>
  <c r="H14320" i="1"/>
  <c r="F14321" i="1"/>
  <c r="G14321" i="1"/>
  <c r="H14321" i="1"/>
  <c r="F14322" i="1"/>
  <c r="G14322" i="1"/>
  <c r="H14322" i="1"/>
  <c r="F14323" i="1"/>
  <c r="G14323" i="1"/>
  <c r="H14323" i="1"/>
  <c r="F14324" i="1"/>
  <c r="G14324" i="1"/>
  <c r="H14324" i="1"/>
  <c r="F14325" i="1"/>
  <c r="G14325" i="1"/>
  <c r="H14325" i="1"/>
  <c r="F14326" i="1"/>
  <c r="G14326" i="1"/>
  <c r="H14326" i="1"/>
  <c r="F14327" i="1"/>
  <c r="G14327" i="1"/>
  <c r="H14327" i="1"/>
  <c r="F14328" i="1"/>
  <c r="G14328" i="1"/>
  <c r="H14328" i="1"/>
  <c r="F14329" i="1"/>
  <c r="G14329" i="1"/>
  <c r="H14329" i="1"/>
  <c r="F14330" i="1"/>
  <c r="G14330" i="1"/>
  <c r="H14330" i="1"/>
  <c r="F14331" i="1"/>
  <c r="G14331" i="1"/>
  <c r="H14331" i="1"/>
  <c r="F14332" i="1"/>
  <c r="G14332" i="1"/>
  <c r="H14332" i="1"/>
  <c r="F14333" i="1"/>
  <c r="G14333" i="1"/>
  <c r="H14333" i="1"/>
  <c r="F14334" i="1"/>
  <c r="G14334" i="1"/>
  <c r="H14334" i="1"/>
  <c r="F14335" i="1"/>
  <c r="G14335" i="1"/>
  <c r="H14335" i="1"/>
  <c r="F14336" i="1"/>
  <c r="G14336" i="1"/>
  <c r="H14336" i="1"/>
  <c r="F14337" i="1"/>
  <c r="G14337" i="1"/>
  <c r="H14337" i="1"/>
  <c r="F14338" i="1"/>
  <c r="G14338" i="1"/>
  <c r="H14338" i="1"/>
  <c r="F14339" i="1"/>
  <c r="G14339" i="1"/>
  <c r="H14339" i="1"/>
  <c r="F14340" i="1"/>
  <c r="G14340" i="1"/>
  <c r="H14340" i="1"/>
  <c r="F14341" i="1"/>
  <c r="G14341" i="1"/>
  <c r="H14341" i="1"/>
  <c r="F14342" i="1"/>
  <c r="G14342" i="1"/>
  <c r="H14342" i="1"/>
  <c r="F14343" i="1"/>
  <c r="G14343" i="1"/>
  <c r="H14343" i="1"/>
  <c r="F14344" i="1"/>
  <c r="G14344" i="1"/>
  <c r="H14344" i="1"/>
  <c r="F14345" i="1"/>
  <c r="G14345" i="1"/>
  <c r="H14345" i="1"/>
  <c r="F14346" i="1"/>
  <c r="G14346" i="1"/>
  <c r="H14346" i="1"/>
  <c r="F14347" i="1"/>
  <c r="G14347" i="1"/>
  <c r="H14347" i="1"/>
  <c r="F14348" i="1"/>
  <c r="G14348" i="1"/>
  <c r="H14348" i="1"/>
  <c r="F14349" i="1"/>
  <c r="G14349" i="1"/>
  <c r="H14349" i="1"/>
  <c r="F14350" i="1"/>
  <c r="G14350" i="1"/>
  <c r="H14350" i="1"/>
  <c r="F14351" i="1"/>
  <c r="G14351" i="1"/>
  <c r="H14351" i="1"/>
  <c r="F14352" i="1"/>
  <c r="G14352" i="1"/>
  <c r="H14352" i="1"/>
  <c r="F14353" i="1"/>
  <c r="G14353" i="1"/>
  <c r="H14353" i="1"/>
  <c r="F14354" i="1"/>
  <c r="G14354" i="1"/>
  <c r="H14354" i="1"/>
  <c r="F14355" i="1"/>
  <c r="G14355" i="1"/>
  <c r="H14355" i="1"/>
  <c r="F14356" i="1"/>
  <c r="G14356" i="1"/>
  <c r="H14356" i="1"/>
  <c r="F14357" i="1"/>
  <c r="G14357" i="1"/>
  <c r="H14357" i="1"/>
  <c r="F14358" i="1"/>
  <c r="G14358" i="1"/>
  <c r="H14358" i="1"/>
  <c r="F14359" i="1"/>
  <c r="G14359" i="1"/>
  <c r="H14359" i="1"/>
  <c r="F14360" i="1"/>
  <c r="G14360" i="1"/>
  <c r="H14360" i="1"/>
  <c r="F14361" i="1"/>
  <c r="G14361" i="1"/>
  <c r="H14361" i="1"/>
  <c r="F14362" i="1"/>
  <c r="G14362" i="1"/>
  <c r="H14362" i="1"/>
  <c r="F14363" i="1"/>
  <c r="G14363" i="1"/>
  <c r="H14363" i="1"/>
  <c r="F14364" i="1"/>
  <c r="G14364" i="1"/>
  <c r="H14364" i="1"/>
  <c r="F14365" i="1"/>
  <c r="G14365" i="1"/>
  <c r="H14365" i="1"/>
  <c r="F14366" i="1"/>
  <c r="G14366" i="1"/>
  <c r="H14366" i="1"/>
  <c r="F14367" i="1"/>
  <c r="G14367" i="1"/>
  <c r="H14367" i="1"/>
  <c r="F14368" i="1"/>
  <c r="G14368" i="1"/>
  <c r="H14368" i="1"/>
  <c r="F14369" i="1"/>
  <c r="G14369" i="1"/>
  <c r="H14369" i="1"/>
  <c r="F14370" i="1"/>
  <c r="G14370" i="1"/>
  <c r="H14370" i="1"/>
  <c r="F14371" i="1"/>
  <c r="G14371" i="1"/>
  <c r="H14371" i="1"/>
  <c r="F14372" i="1"/>
  <c r="G14372" i="1"/>
  <c r="H14372" i="1"/>
  <c r="F14373" i="1"/>
  <c r="G14373" i="1"/>
  <c r="H14373" i="1"/>
  <c r="F14374" i="1"/>
  <c r="G14374" i="1"/>
  <c r="H14374" i="1"/>
  <c r="F14375" i="1"/>
  <c r="G14375" i="1"/>
  <c r="H14375" i="1"/>
  <c r="F14376" i="1"/>
  <c r="G14376" i="1"/>
  <c r="H14376" i="1"/>
  <c r="F14377" i="1"/>
  <c r="G14377" i="1"/>
  <c r="H14377" i="1"/>
  <c r="F14378" i="1"/>
  <c r="G14378" i="1"/>
  <c r="H14378" i="1"/>
  <c r="F14379" i="1"/>
  <c r="G14379" i="1"/>
  <c r="H14379" i="1"/>
  <c r="F14380" i="1"/>
  <c r="G14380" i="1"/>
  <c r="H14380" i="1"/>
  <c r="F14381" i="1"/>
  <c r="G14381" i="1"/>
  <c r="H14381" i="1"/>
  <c r="F14382" i="1"/>
  <c r="G14382" i="1"/>
  <c r="H14382" i="1"/>
  <c r="F14383" i="1"/>
  <c r="G14383" i="1"/>
  <c r="H14383" i="1"/>
  <c r="F14384" i="1"/>
  <c r="G14384" i="1"/>
  <c r="H14384" i="1"/>
  <c r="F14385" i="1"/>
  <c r="G14385" i="1"/>
  <c r="H14385" i="1"/>
  <c r="F14386" i="1"/>
  <c r="G14386" i="1"/>
  <c r="H14386" i="1"/>
  <c r="F14387" i="1"/>
  <c r="G14387" i="1"/>
  <c r="H14387" i="1"/>
  <c r="F14388" i="1"/>
  <c r="G14388" i="1"/>
  <c r="H14388" i="1"/>
  <c r="F14389" i="1"/>
  <c r="G14389" i="1"/>
  <c r="H14389" i="1"/>
  <c r="F14390" i="1"/>
  <c r="G14390" i="1"/>
  <c r="H14390" i="1"/>
  <c r="F14391" i="1"/>
  <c r="G14391" i="1"/>
  <c r="H14391" i="1"/>
  <c r="F14392" i="1"/>
  <c r="G14392" i="1"/>
  <c r="H14392" i="1"/>
  <c r="F14393" i="1"/>
  <c r="G14393" i="1"/>
  <c r="H14393" i="1"/>
  <c r="F14394" i="1"/>
  <c r="G14394" i="1"/>
  <c r="H14394" i="1"/>
  <c r="F14395" i="1"/>
  <c r="G14395" i="1"/>
  <c r="H14395" i="1"/>
  <c r="F14396" i="1"/>
  <c r="G14396" i="1"/>
  <c r="H14396" i="1"/>
  <c r="F14397" i="1"/>
  <c r="G14397" i="1"/>
  <c r="H14397" i="1"/>
  <c r="F14398" i="1"/>
  <c r="G14398" i="1"/>
  <c r="H14398" i="1"/>
  <c r="F14399" i="1"/>
  <c r="G14399" i="1"/>
  <c r="H14399" i="1"/>
  <c r="F14400" i="1"/>
  <c r="G14400" i="1"/>
  <c r="H14400" i="1"/>
  <c r="F14401" i="1"/>
  <c r="G14401" i="1"/>
  <c r="H14401" i="1"/>
  <c r="F14402" i="1"/>
  <c r="G14402" i="1"/>
  <c r="H14402" i="1"/>
  <c r="F14403" i="1"/>
  <c r="G14403" i="1"/>
  <c r="H14403" i="1"/>
  <c r="F14404" i="1"/>
  <c r="G14404" i="1"/>
  <c r="H14404" i="1"/>
  <c r="F14405" i="1"/>
  <c r="G14405" i="1"/>
  <c r="H14405" i="1"/>
  <c r="F14406" i="1"/>
  <c r="G14406" i="1"/>
  <c r="H14406" i="1"/>
  <c r="F14407" i="1"/>
  <c r="G14407" i="1"/>
  <c r="H14407" i="1"/>
  <c r="F14408" i="1"/>
  <c r="G14408" i="1"/>
  <c r="H14408" i="1"/>
  <c r="F14409" i="1"/>
  <c r="G14409" i="1"/>
  <c r="H14409" i="1"/>
  <c r="F14410" i="1"/>
  <c r="G14410" i="1"/>
  <c r="H14410" i="1"/>
  <c r="F14411" i="1"/>
  <c r="G14411" i="1"/>
  <c r="H14411" i="1"/>
  <c r="F14412" i="1"/>
  <c r="G14412" i="1"/>
  <c r="H14412" i="1"/>
  <c r="F14413" i="1"/>
  <c r="G14413" i="1"/>
  <c r="H14413" i="1"/>
  <c r="F14414" i="1"/>
  <c r="G14414" i="1"/>
  <c r="H14414" i="1"/>
  <c r="F14415" i="1"/>
  <c r="G14415" i="1"/>
  <c r="H14415" i="1"/>
  <c r="F14416" i="1"/>
  <c r="G14416" i="1"/>
  <c r="H14416" i="1"/>
  <c r="F14417" i="1"/>
  <c r="G14417" i="1"/>
  <c r="H14417" i="1"/>
  <c r="F14418" i="1"/>
  <c r="G14418" i="1"/>
  <c r="H14418" i="1"/>
  <c r="F14419" i="1"/>
  <c r="G14419" i="1"/>
  <c r="H14419" i="1"/>
  <c r="F14420" i="1"/>
  <c r="G14420" i="1"/>
  <c r="H14420" i="1"/>
  <c r="F14421" i="1"/>
  <c r="G14421" i="1"/>
  <c r="H14421" i="1"/>
  <c r="F14422" i="1"/>
  <c r="G14422" i="1"/>
  <c r="H14422" i="1"/>
  <c r="F14423" i="1"/>
  <c r="G14423" i="1"/>
  <c r="H14423" i="1"/>
  <c r="F14424" i="1"/>
  <c r="G14424" i="1"/>
  <c r="H14424" i="1"/>
  <c r="F14425" i="1"/>
  <c r="G14425" i="1"/>
  <c r="H14425" i="1"/>
  <c r="F14426" i="1"/>
  <c r="G14426" i="1"/>
  <c r="H14426" i="1"/>
  <c r="F14427" i="1"/>
  <c r="G14427" i="1"/>
  <c r="H14427" i="1"/>
  <c r="F14428" i="1"/>
  <c r="G14428" i="1"/>
  <c r="H14428" i="1"/>
  <c r="F14429" i="1"/>
  <c r="G14429" i="1"/>
  <c r="H14429" i="1"/>
  <c r="F14430" i="1"/>
  <c r="G14430" i="1"/>
  <c r="H14430" i="1"/>
  <c r="F14431" i="1"/>
  <c r="G14431" i="1"/>
  <c r="H14431" i="1"/>
  <c r="F14432" i="1"/>
  <c r="G14432" i="1"/>
  <c r="H14432" i="1"/>
  <c r="F14433" i="1"/>
  <c r="G14433" i="1"/>
  <c r="H14433" i="1"/>
  <c r="F14434" i="1"/>
  <c r="G14434" i="1"/>
  <c r="H14434" i="1"/>
  <c r="F14435" i="1"/>
  <c r="G14435" i="1"/>
  <c r="H14435" i="1"/>
  <c r="F14436" i="1"/>
  <c r="G14436" i="1"/>
  <c r="H14436" i="1"/>
  <c r="F14437" i="1"/>
  <c r="G14437" i="1"/>
  <c r="H14437" i="1"/>
  <c r="F14438" i="1"/>
  <c r="G14438" i="1"/>
  <c r="H14438" i="1"/>
  <c r="F14439" i="1"/>
  <c r="G14439" i="1"/>
  <c r="H14439" i="1"/>
  <c r="F14440" i="1"/>
  <c r="G14440" i="1"/>
  <c r="H14440" i="1"/>
  <c r="F14441" i="1"/>
  <c r="G14441" i="1"/>
  <c r="H14441" i="1"/>
  <c r="F14442" i="1"/>
  <c r="G14442" i="1"/>
  <c r="H14442" i="1"/>
  <c r="F14443" i="1"/>
  <c r="G14443" i="1"/>
  <c r="H14443" i="1"/>
  <c r="F14444" i="1"/>
  <c r="G14444" i="1"/>
  <c r="H14444" i="1"/>
  <c r="F14445" i="1"/>
  <c r="G14445" i="1"/>
  <c r="H14445" i="1"/>
  <c r="F14446" i="1"/>
  <c r="G14446" i="1"/>
  <c r="H14446" i="1"/>
  <c r="F14447" i="1"/>
  <c r="G14447" i="1"/>
  <c r="H14447" i="1"/>
  <c r="F14448" i="1"/>
  <c r="G14448" i="1"/>
  <c r="H14448" i="1"/>
  <c r="F14449" i="1"/>
  <c r="G14449" i="1"/>
  <c r="H14449" i="1"/>
  <c r="F14450" i="1"/>
  <c r="G14450" i="1"/>
  <c r="H14450" i="1"/>
  <c r="F14451" i="1"/>
  <c r="G14451" i="1"/>
  <c r="H14451" i="1"/>
  <c r="F14452" i="1"/>
  <c r="G14452" i="1"/>
  <c r="H14452" i="1"/>
  <c r="F14453" i="1"/>
  <c r="G14453" i="1"/>
  <c r="H14453" i="1"/>
  <c r="F14454" i="1"/>
  <c r="G14454" i="1"/>
  <c r="H14454" i="1"/>
  <c r="F14455" i="1"/>
  <c r="G14455" i="1"/>
  <c r="H14455" i="1"/>
  <c r="F14456" i="1"/>
  <c r="G14456" i="1"/>
  <c r="H14456" i="1"/>
  <c r="F14457" i="1"/>
  <c r="G14457" i="1"/>
  <c r="H14457" i="1"/>
  <c r="F14458" i="1"/>
  <c r="G14458" i="1"/>
  <c r="H14458" i="1"/>
  <c r="F14459" i="1"/>
  <c r="G14459" i="1"/>
  <c r="H14459" i="1"/>
  <c r="F14460" i="1"/>
  <c r="G14460" i="1"/>
  <c r="H14460" i="1"/>
  <c r="F14461" i="1"/>
  <c r="G14461" i="1"/>
  <c r="H14461" i="1"/>
  <c r="F14462" i="1"/>
  <c r="G14462" i="1"/>
  <c r="H14462" i="1"/>
  <c r="F14463" i="1"/>
  <c r="G14463" i="1"/>
  <c r="H14463" i="1"/>
  <c r="F14464" i="1"/>
  <c r="G14464" i="1"/>
  <c r="H14464" i="1"/>
  <c r="F14465" i="1"/>
  <c r="G14465" i="1"/>
  <c r="H14465" i="1"/>
  <c r="F14466" i="1"/>
  <c r="G14466" i="1"/>
  <c r="H14466" i="1"/>
  <c r="F14467" i="1"/>
  <c r="G14467" i="1"/>
  <c r="H14467" i="1"/>
  <c r="F14468" i="1"/>
  <c r="G14468" i="1"/>
  <c r="H14468" i="1"/>
  <c r="F14469" i="1"/>
  <c r="G14469" i="1"/>
  <c r="H14469" i="1"/>
  <c r="F14470" i="1"/>
  <c r="G14470" i="1"/>
  <c r="H14470" i="1"/>
  <c r="F14471" i="1"/>
  <c r="G14471" i="1"/>
  <c r="H14471" i="1"/>
  <c r="F14472" i="1"/>
  <c r="G14472" i="1"/>
  <c r="H14472" i="1"/>
  <c r="F14473" i="1"/>
  <c r="G14473" i="1"/>
  <c r="H14473" i="1"/>
  <c r="F14474" i="1"/>
  <c r="G14474" i="1"/>
  <c r="H14474" i="1"/>
  <c r="F14475" i="1"/>
  <c r="G14475" i="1"/>
  <c r="H14475" i="1"/>
  <c r="F14476" i="1"/>
  <c r="G14476" i="1"/>
  <c r="H14476" i="1"/>
  <c r="F14477" i="1"/>
  <c r="G14477" i="1"/>
  <c r="H14477" i="1"/>
  <c r="F14478" i="1"/>
  <c r="G14478" i="1"/>
  <c r="H14478" i="1"/>
  <c r="F14479" i="1"/>
  <c r="G14479" i="1"/>
  <c r="H14479" i="1"/>
  <c r="F14480" i="1"/>
  <c r="G14480" i="1"/>
  <c r="H14480" i="1"/>
  <c r="F14481" i="1"/>
  <c r="G14481" i="1"/>
  <c r="H14481" i="1"/>
  <c r="F14482" i="1"/>
  <c r="G14482" i="1"/>
  <c r="H14482" i="1"/>
  <c r="F14483" i="1"/>
  <c r="G14483" i="1"/>
  <c r="H14483" i="1"/>
  <c r="F14484" i="1"/>
  <c r="G14484" i="1"/>
  <c r="H14484" i="1"/>
  <c r="F14485" i="1"/>
  <c r="G14485" i="1"/>
  <c r="H14485" i="1"/>
  <c r="F14486" i="1"/>
  <c r="G14486" i="1"/>
  <c r="H14486" i="1"/>
  <c r="F14487" i="1"/>
  <c r="G14487" i="1"/>
  <c r="H14487" i="1"/>
  <c r="F14488" i="1"/>
  <c r="G14488" i="1"/>
  <c r="H14488" i="1"/>
  <c r="F14489" i="1"/>
  <c r="G14489" i="1"/>
  <c r="H14489" i="1"/>
  <c r="F14490" i="1"/>
  <c r="G14490" i="1"/>
  <c r="H14490" i="1"/>
  <c r="F14491" i="1"/>
  <c r="G14491" i="1"/>
  <c r="H14491" i="1"/>
  <c r="F14492" i="1"/>
  <c r="G14492" i="1"/>
  <c r="H14492" i="1"/>
  <c r="F14493" i="1"/>
  <c r="G14493" i="1"/>
  <c r="H14493" i="1"/>
  <c r="F14494" i="1"/>
  <c r="G14494" i="1"/>
  <c r="H14494" i="1"/>
  <c r="F14495" i="1"/>
  <c r="G14495" i="1"/>
  <c r="H14495" i="1"/>
  <c r="F14496" i="1"/>
  <c r="G14496" i="1"/>
  <c r="H14496" i="1"/>
  <c r="F14497" i="1"/>
  <c r="G14497" i="1"/>
  <c r="H14497" i="1"/>
  <c r="F14498" i="1"/>
  <c r="G14498" i="1"/>
  <c r="H14498" i="1"/>
  <c r="F14499" i="1"/>
  <c r="G14499" i="1"/>
  <c r="H14499" i="1"/>
  <c r="F14500" i="1"/>
  <c r="G14500" i="1"/>
  <c r="H14500" i="1"/>
  <c r="F14501" i="1"/>
  <c r="G14501" i="1"/>
  <c r="H14501" i="1"/>
  <c r="F14502" i="1"/>
  <c r="G14502" i="1"/>
  <c r="H14502" i="1"/>
  <c r="F14503" i="1"/>
  <c r="G14503" i="1"/>
  <c r="H14503" i="1"/>
  <c r="F14504" i="1"/>
  <c r="G14504" i="1"/>
  <c r="H14504" i="1"/>
  <c r="F14505" i="1"/>
  <c r="G14505" i="1"/>
  <c r="H14505" i="1"/>
  <c r="F14506" i="1"/>
  <c r="G14506" i="1"/>
  <c r="H14506" i="1"/>
  <c r="F14507" i="1"/>
  <c r="G14507" i="1"/>
  <c r="H14507" i="1"/>
  <c r="F14508" i="1"/>
  <c r="G14508" i="1"/>
  <c r="H14508" i="1"/>
  <c r="F14509" i="1"/>
  <c r="G14509" i="1"/>
  <c r="H14509" i="1"/>
  <c r="F14510" i="1"/>
  <c r="G14510" i="1"/>
  <c r="H14510" i="1"/>
  <c r="F14511" i="1"/>
  <c r="G14511" i="1"/>
  <c r="H14511" i="1"/>
  <c r="F14512" i="1"/>
  <c r="G14512" i="1"/>
  <c r="H14512" i="1"/>
  <c r="F14513" i="1"/>
  <c r="G14513" i="1"/>
  <c r="H14513" i="1"/>
  <c r="F14514" i="1"/>
  <c r="G14514" i="1"/>
  <c r="H14514" i="1"/>
  <c r="F14515" i="1"/>
  <c r="G14515" i="1"/>
  <c r="H14515" i="1"/>
  <c r="F14516" i="1"/>
  <c r="G14516" i="1"/>
  <c r="H14516" i="1"/>
  <c r="F14517" i="1"/>
  <c r="G14517" i="1"/>
  <c r="H14517" i="1"/>
  <c r="F14518" i="1"/>
  <c r="G14518" i="1"/>
  <c r="H14518" i="1"/>
  <c r="F14519" i="1"/>
  <c r="G14519" i="1"/>
  <c r="H14519" i="1"/>
  <c r="F14520" i="1"/>
  <c r="G14520" i="1"/>
  <c r="H14520" i="1"/>
  <c r="F14521" i="1"/>
  <c r="G14521" i="1"/>
  <c r="H14521" i="1"/>
  <c r="F14522" i="1"/>
  <c r="G14522" i="1"/>
  <c r="H14522" i="1"/>
  <c r="F14523" i="1"/>
  <c r="G14523" i="1"/>
  <c r="H14523" i="1"/>
  <c r="F14524" i="1"/>
  <c r="G14524" i="1"/>
  <c r="H14524" i="1"/>
  <c r="F14525" i="1"/>
  <c r="G14525" i="1"/>
  <c r="H14525" i="1"/>
  <c r="F14526" i="1"/>
  <c r="G14526" i="1"/>
  <c r="H14526" i="1"/>
  <c r="F14527" i="1"/>
  <c r="G14527" i="1"/>
  <c r="H14527" i="1"/>
  <c r="F14528" i="1"/>
  <c r="G14528" i="1"/>
  <c r="H14528" i="1"/>
  <c r="F14529" i="1"/>
  <c r="G14529" i="1"/>
  <c r="H14529" i="1"/>
  <c r="F14530" i="1"/>
  <c r="G14530" i="1"/>
  <c r="H14530" i="1"/>
  <c r="F14531" i="1"/>
  <c r="G14531" i="1"/>
  <c r="H14531" i="1"/>
  <c r="F14532" i="1"/>
  <c r="G14532" i="1"/>
  <c r="H14532" i="1"/>
  <c r="F14533" i="1"/>
  <c r="G14533" i="1"/>
  <c r="H14533" i="1"/>
  <c r="F14534" i="1"/>
  <c r="G14534" i="1"/>
  <c r="H14534" i="1"/>
  <c r="F14535" i="1"/>
  <c r="G14535" i="1"/>
  <c r="H14535" i="1"/>
  <c r="F14536" i="1"/>
  <c r="G14536" i="1"/>
  <c r="H14536" i="1"/>
  <c r="F14537" i="1"/>
  <c r="G14537" i="1"/>
  <c r="H14537" i="1"/>
  <c r="F14538" i="1"/>
  <c r="G14538" i="1"/>
  <c r="H14538" i="1"/>
  <c r="F14539" i="1"/>
  <c r="G14539" i="1"/>
  <c r="H14539" i="1"/>
  <c r="F14540" i="1"/>
  <c r="G14540" i="1"/>
  <c r="H14540" i="1"/>
  <c r="F14541" i="1"/>
  <c r="G14541" i="1"/>
  <c r="H14541" i="1"/>
  <c r="F14542" i="1"/>
  <c r="G14542" i="1"/>
  <c r="H14542" i="1"/>
  <c r="F14543" i="1"/>
  <c r="G14543" i="1"/>
  <c r="H14543" i="1"/>
  <c r="F14544" i="1"/>
  <c r="G14544" i="1"/>
  <c r="H14544" i="1"/>
  <c r="F14545" i="1"/>
  <c r="G14545" i="1"/>
  <c r="H14545" i="1"/>
  <c r="F14546" i="1"/>
  <c r="G14546" i="1"/>
  <c r="H14546" i="1"/>
  <c r="F14547" i="1"/>
  <c r="G14547" i="1"/>
  <c r="H14547" i="1"/>
  <c r="F14548" i="1"/>
  <c r="G14548" i="1"/>
  <c r="H14548" i="1"/>
  <c r="F14549" i="1"/>
  <c r="G14549" i="1"/>
  <c r="H14549" i="1"/>
  <c r="F14550" i="1"/>
  <c r="G14550" i="1"/>
  <c r="H14550" i="1"/>
  <c r="F14551" i="1"/>
  <c r="G14551" i="1"/>
  <c r="H14551" i="1"/>
  <c r="F14552" i="1"/>
  <c r="G14552" i="1"/>
  <c r="H14552" i="1"/>
  <c r="F14553" i="1"/>
  <c r="G14553" i="1"/>
  <c r="H14553" i="1"/>
  <c r="F14554" i="1"/>
  <c r="G14554" i="1"/>
  <c r="H14554" i="1"/>
  <c r="F14555" i="1"/>
  <c r="G14555" i="1"/>
  <c r="H14555" i="1"/>
  <c r="F14556" i="1"/>
  <c r="G14556" i="1"/>
  <c r="H14556" i="1"/>
  <c r="F14557" i="1"/>
  <c r="G14557" i="1"/>
  <c r="H14557" i="1"/>
  <c r="F14558" i="1"/>
  <c r="G14558" i="1"/>
  <c r="H14558" i="1"/>
  <c r="F14559" i="1"/>
  <c r="G14559" i="1"/>
  <c r="H14559" i="1"/>
  <c r="F14560" i="1"/>
  <c r="G14560" i="1"/>
  <c r="H14560" i="1"/>
  <c r="F14561" i="1"/>
  <c r="G14561" i="1"/>
  <c r="H14561" i="1"/>
  <c r="F14562" i="1"/>
  <c r="G14562" i="1"/>
  <c r="H14562" i="1"/>
  <c r="F14563" i="1"/>
  <c r="G14563" i="1"/>
  <c r="H14563" i="1"/>
  <c r="F14564" i="1"/>
  <c r="G14564" i="1"/>
  <c r="H14564" i="1"/>
  <c r="F14565" i="1"/>
  <c r="G14565" i="1"/>
  <c r="H14565" i="1"/>
  <c r="F14566" i="1"/>
  <c r="G14566" i="1"/>
  <c r="H14566" i="1"/>
  <c r="F14567" i="1"/>
  <c r="G14567" i="1"/>
  <c r="H14567" i="1"/>
  <c r="F14568" i="1"/>
  <c r="G14568" i="1"/>
  <c r="H14568" i="1"/>
  <c r="F14569" i="1"/>
  <c r="G14569" i="1"/>
  <c r="H14569" i="1"/>
  <c r="F14570" i="1"/>
  <c r="G14570" i="1"/>
  <c r="H14570" i="1"/>
  <c r="F14571" i="1"/>
  <c r="G14571" i="1"/>
  <c r="H14571" i="1"/>
  <c r="F14572" i="1"/>
  <c r="G14572" i="1"/>
  <c r="H14572" i="1"/>
  <c r="F14573" i="1"/>
  <c r="G14573" i="1"/>
  <c r="H14573" i="1"/>
  <c r="F14574" i="1"/>
  <c r="G14574" i="1"/>
  <c r="H14574" i="1"/>
  <c r="F14575" i="1"/>
  <c r="G14575" i="1"/>
  <c r="H14575" i="1"/>
  <c r="F14576" i="1"/>
  <c r="G14576" i="1"/>
  <c r="H14576" i="1"/>
  <c r="F14577" i="1"/>
  <c r="G14577" i="1"/>
  <c r="H14577" i="1"/>
  <c r="F14578" i="1"/>
  <c r="G14578" i="1"/>
  <c r="H14578" i="1"/>
  <c r="F14579" i="1"/>
  <c r="G14579" i="1"/>
  <c r="H14579" i="1"/>
  <c r="F14580" i="1"/>
  <c r="G14580" i="1"/>
  <c r="H14580" i="1"/>
  <c r="F14581" i="1"/>
  <c r="G14581" i="1"/>
  <c r="H14581" i="1"/>
  <c r="F14582" i="1"/>
  <c r="G14582" i="1"/>
  <c r="H14582" i="1"/>
  <c r="F14583" i="1"/>
  <c r="G14583" i="1"/>
  <c r="H14583" i="1"/>
  <c r="F14584" i="1"/>
  <c r="G14584" i="1"/>
  <c r="H14584" i="1"/>
  <c r="F14585" i="1"/>
  <c r="G14585" i="1"/>
  <c r="H14585" i="1"/>
  <c r="F14586" i="1"/>
  <c r="G14586" i="1"/>
  <c r="H14586" i="1"/>
  <c r="F14587" i="1"/>
  <c r="G14587" i="1"/>
  <c r="H14587" i="1"/>
  <c r="F14588" i="1"/>
  <c r="G14588" i="1"/>
  <c r="H14588" i="1"/>
  <c r="F14589" i="1"/>
  <c r="G14589" i="1"/>
  <c r="H14589" i="1"/>
  <c r="F14590" i="1"/>
  <c r="G14590" i="1"/>
  <c r="H14590" i="1"/>
  <c r="F14591" i="1"/>
  <c r="G14591" i="1"/>
  <c r="H14591" i="1"/>
  <c r="F14592" i="1"/>
  <c r="G14592" i="1"/>
  <c r="H14592" i="1"/>
  <c r="F14593" i="1"/>
  <c r="G14593" i="1"/>
  <c r="H14593" i="1"/>
  <c r="F14594" i="1"/>
  <c r="G14594" i="1"/>
  <c r="H14594" i="1"/>
  <c r="F14595" i="1"/>
  <c r="G14595" i="1"/>
  <c r="H14595" i="1"/>
  <c r="F14596" i="1"/>
  <c r="G14596" i="1"/>
  <c r="H14596" i="1"/>
  <c r="F14597" i="1"/>
  <c r="G14597" i="1"/>
  <c r="H14597" i="1"/>
  <c r="F14598" i="1"/>
  <c r="G14598" i="1"/>
  <c r="H14598" i="1"/>
  <c r="F14599" i="1"/>
  <c r="G14599" i="1"/>
  <c r="H14599" i="1"/>
  <c r="F14600" i="1"/>
  <c r="G14600" i="1"/>
  <c r="H14600" i="1"/>
  <c r="F14601" i="1"/>
  <c r="G14601" i="1"/>
  <c r="H14601" i="1"/>
  <c r="F14602" i="1"/>
  <c r="G14602" i="1"/>
  <c r="H14602" i="1"/>
  <c r="F14603" i="1"/>
  <c r="G14603" i="1"/>
  <c r="H14603" i="1"/>
  <c r="F14604" i="1"/>
  <c r="G14604" i="1"/>
  <c r="H14604" i="1"/>
  <c r="F14605" i="1"/>
  <c r="G14605" i="1"/>
  <c r="H14605" i="1"/>
  <c r="F14606" i="1"/>
  <c r="G14606" i="1"/>
  <c r="H14606" i="1"/>
  <c r="F14607" i="1"/>
  <c r="G14607" i="1"/>
  <c r="H14607" i="1"/>
  <c r="F14608" i="1"/>
  <c r="G14608" i="1"/>
  <c r="H14608" i="1"/>
  <c r="F14609" i="1"/>
  <c r="G14609" i="1"/>
  <c r="H14609" i="1"/>
  <c r="F14610" i="1"/>
  <c r="G14610" i="1"/>
  <c r="H14610" i="1"/>
  <c r="F14611" i="1"/>
  <c r="G14611" i="1"/>
  <c r="H14611" i="1"/>
  <c r="F14612" i="1"/>
  <c r="G14612" i="1"/>
  <c r="H14612" i="1"/>
  <c r="F14613" i="1"/>
  <c r="G14613" i="1"/>
  <c r="H14613" i="1"/>
  <c r="F14614" i="1"/>
  <c r="G14614" i="1"/>
  <c r="H14614" i="1"/>
  <c r="F14615" i="1"/>
  <c r="G14615" i="1"/>
  <c r="H14615" i="1"/>
  <c r="F14616" i="1"/>
  <c r="G14616" i="1"/>
  <c r="H14616" i="1"/>
  <c r="F14617" i="1"/>
  <c r="G14617" i="1"/>
  <c r="H14617" i="1"/>
  <c r="F14618" i="1"/>
  <c r="G14618" i="1"/>
  <c r="H14618" i="1"/>
  <c r="F14619" i="1"/>
  <c r="G14619" i="1"/>
  <c r="H14619" i="1"/>
  <c r="F14620" i="1"/>
  <c r="G14620" i="1"/>
  <c r="H14620" i="1"/>
  <c r="F14621" i="1"/>
  <c r="G14621" i="1"/>
  <c r="H14621" i="1"/>
  <c r="F14622" i="1"/>
  <c r="G14622" i="1"/>
  <c r="H14622" i="1"/>
  <c r="F14623" i="1"/>
  <c r="G14623" i="1"/>
  <c r="H14623" i="1"/>
  <c r="F14624" i="1"/>
  <c r="G14624" i="1"/>
  <c r="H14624" i="1"/>
  <c r="F14625" i="1"/>
  <c r="G14625" i="1"/>
  <c r="H14625" i="1"/>
  <c r="F14626" i="1"/>
  <c r="G14626" i="1"/>
  <c r="H14626" i="1"/>
  <c r="F14627" i="1"/>
  <c r="G14627" i="1"/>
  <c r="H14627" i="1"/>
  <c r="F14628" i="1"/>
  <c r="G14628" i="1"/>
  <c r="H14628" i="1"/>
  <c r="F14629" i="1"/>
  <c r="G14629" i="1"/>
  <c r="H14629" i="1"/>
  <c r="F14630" i="1"/>
  <c r="G14630" i="1"/>
  <c r="H14630" i="1"/>
  <c r="F14631" i="1"/>
  <c r="G14631" i="1"/>
  <c r="H14631" i="1"/>
  <c r="F14632" i="1"/>
  <c r="G14632" i="1"/>
  <c r="H14632" i="1"/>
  <c r="F14633" i="1"/>
  <c r="G14633" i="1"/>
  <c r="H14633" i="1"/>
  <c r="F14634" i="1"/>
  <c r="G14634" i="1"/>
  <c r="H14634" i="1"/>
  <c r="F14635" i="1"/>
  <c r="G14635" i="1"/>
  <c r="H14635" i="1"/>
  <c r="F14636" i="1"/>
  <c r="G14636" i="1"/>
  <c r="H14636" i="1"/>
  <c r="F14637" i="1"/>
  <c r="G14637" i="1"/>
  <c r="H14637" i="1"/>
  <c r="F14638" i="1"/>
  <c r="G14638" i="1"/>
  <c r="H14638" i="1"/>
  <c r="F14639" i="1"/>
  <c r="G14639" i="1"/>
  <c r="H14639" i="1"/>
  <c r="F14640" i="1"/>
  <c r="G14640" i="1"/>
  <c r="H14640" i="1"/>
  <c r="F14641" i="1"/>
  <c r="G14641" i="1"/>
  <c r="H14641" i="1"/>
  <c r="F14642" i="1"/>
  <c r="G14642" i="1"/>
  <c r="H14642" i="1"/>
  <c r="F14643" i="1"/>
  <c r="G14643" i="1"/>
  <c r="H14643" i="1"/>
  <c r="F14644" i="1"/>
  <c r="G14644" i="1"/>
  <c r="H14644" i="1"/>
  <c r="F14645" i="1"/>
  <c r="G14645" i="1"/>
  <c r="H14645" i="1"/>
  <c r="F14646" i="1"/>
  <c r="G14646" i="1"/>
  <c r="H14646" i="1"/>
  <c r="F14647" i="1"/>
  <c r="G14647" i="1"/>
  <c r="H14647" i="1"/>
  <c r="F14648" i="1"/>
  <c r="G14648" i="1"/>
  <c r="H14648" i="1"/>
  <c r="F14649" i="1"/>
  <c r="G14649" i="1"/>
  <c r="H14649" i="1"/>
  <c r="F14650" i="1"/>
  <c r="G14650" i="1"/>
  <c r="H14650" i="1"/>
  <c r="F14651" i="1"/>
  <c r="G14651" i="1"/>
  <c r="H14651" i="1"/>
  <c r="F14652" i="1"/>
  <c r="G14652" i="1"/>
  <c r="H14652" i="1"/>
  <c r="F14653" i="1"/>
  <c r="G14653" i="1"/>
  <c r="H14653" i="1"/>
  <c r="F14654" i="1"/>
  <c r="G14654" i="1"/>
  <c r="H14654" i="1"/>
  <c r="F14655" i="1"/>
  <c r="G14655" i="1"/>
  <c r="H14655" i="1"/>
  <c r="F14656" i="1"/>
  <c r="G14656" i="1"/>
  <c r="H14656" i="1"/>
  <c r="F14657" i="1"/>
  <c r="G14657" i="1"/>
  <c r="H14657" i="1"/>
  <c r="F14658" i="1"/>
  <c r="G14658" i="1"/>
  <c r="H14658" i="1"/>
  <c r="F14659" i="1"/>
  <c r="G14659" i="1"/>
  <c r="H14659" i="1"/>
  <c r="F14660" i="1"/>
  <c r="G14660" i="1"/>
  <c r="H14660" i="1"/>
  <c r="F14661" i="1"/>
  <c r="G14661" i="1"/>
  <c r="H14661" i="1"/>
  <c r="F14662" i="1"/>
  <c r="G14662" i="1"/>
  <c r="H14662" i="1"/>
  <c r="F14663" i="1"/>
  <c r="G14663" i="1"/>
  <c r="H14663" i="1"/>
  <c r="F14664" i="1"/>
  <c r="G14664" i="1"/>
  <c r="H14664" i="1"/>
  <c r="F14665" i="1"/>
  <c r="G14665" i="1"/>
  <c r="H14665" i="1"/>
  <c r="F14666" i="1"/>
  <c r="G14666" i="1"/>
  <c r="H14666" i="1"/>
  <c r="F14667" i="1"/>
  <c r="G14667" i="1"/>
  <c r="H14667" i="1"/>
  <c r="F14668" i="1"/>
  <c r="G14668" i="1"/>
  <c r="H14668" i="1"/>
  <c r="F14669" i="1"/>
  <c r="G14669" i="1"/>
  <c r="H14669" i="1"/>
  <c r="F14670" i="1"/>
  <c r="G14670" i="1"/>
  <c r="H14670" i="1"/>
  <c r="F14671" i="1"/>
  <c r="G14671" i="1"/>
  <c r="H14671" i="1"/>
  <c r="F14672" i="1"/>
  <c r="G14672" i="1"/>
  <c r="H14672" i="1"/>
  <c r="F14673" i="1"/>
  <c r="G14673" i="1"/>
  <c r="H14673" i="1"/>
  <c r="F14674" i="1"/>
  <c r="G14674" i="1"/>
  <c r="H14674" i="1"/>
  <c r="F14675" i="1"/>
  <c r="G14675" i="1"/>
  <c r="H14675" i="1"/>
  <c r="F14676" i="1"/>
  <c r="G14676" i="1"/>
  <c r="H14676" i="1"/>
  <c r="F14677" i="1"/>
  <c r="G14677" i="1"/>
  <c r="H14677" i="1"/>
  <c r="F14678" i="1"/>
  <c r="G14678" i="1"/>
  <c r="H14678" i="1"/>
  <c r="F14679" i="1"/>
  <c r="G14679" i="1"/>
  <c r="H14679" i="1"/>
  <c r="F14680" i="1"/>
  <c r="G14680" i="1"/>
  <c r="H14680" i="1"/>
  <c r="F14681" i="1"/>
  <c r="G14681" i="1"/>
  <c r="H14681" i="1"/>
  <c r="F14682" i="1"/>
  <c r="G14682" i="1"/>
  <c r="H14682" i="1"/>
  <c r="F14683" i="1"/>
  <c r="G14683" i="1"/>
  <c r="H14683" i="1"/>
  <c r="F14684" i="1"/>
  <c r="G14684" i="1"/>
  <c r="H14684" i="1"/>
  <c r="F14685" i="1"/>
  <c r="G14685" i="1"/>
  <c r="H14685" i="1"/>
  <c r="F14686" i="1"/>
  <c r="G14686" i="1"/>
  <c r="H14686" i="1"/>
  <c r="F14687" i="1"/>
  <c r="G14687" i="1"/>
  <c r="H14687" i="1"/>
  <c r="F14688" i="1"/>
  <c r="G14688" i="1"/>
  <c r="H14688" i="1"/>
  <c r="F14689" i="1"/>
  <c r="G14689" i="1"/>
  <c r="H14689" i="1"/>
  <c r="F14690" i="1"/>
  <c r="G14690" i="1"/>
  <c r="H14690" i="1"/>
  <c r="F14691" i="1"/>
  <c r="G14691" i="1"/>
  <c r="H14691" i="1"/>
  <c r="F14692" i="1"/>
  <c r="G14692" i="1"/>
  <c r="H14692" i="1"/>
  <c r="F14693" i="1"/>
  <c r="G14693" i="1"/>
  <c r="H14693" i="1"/>
  <c r="F14694" i="1"/>
  <c r="G14694" i="1"/>
  <c r="H14694" i="1"/>
  <c r="F14695" i="1"/>
  <c r="G14695" i="1"/>
  <c r="H14695" i="1"/>
  <c r="F14696" i="1"/>
  <c r="G14696" i="1"/>
  <c r="H14696" i="1"/>
  <c r="F14697" i="1"/>
  <c r="G14697" i="1"/>
  <c r="H14697" i="1"/>
  <c r="F14698" i="1"/>
  <c r="G14698" i="1"/>
  <c r="H14698" i="1"/>
  <c r="F14699" i="1"/>
  <c r="G14699" i="1"/>
  <c r="H14699" i="1"/>
  <c r="F14700" i="1"/>
  <c r="G14700" i="1"/>
  <c r="H14700" i="1"/>
  <c r="F14701" i="1"/>
  <c r="G14701" i="1"/>
  <c r="H14701" i="1"/>
  <c r="F14702" i="1"/>
  <c r="G14702" i="1"/>
  <c r="H14702" i="1"/>
  <c r="F14703" i="1"/>
  <c r="G14703" i="1"/>
  <c r="H14703" i="1"/>
  <c r="F14704" i="1"/>
  <c r="G14704" i="1"/>
  <c r="H14704" i="1"/>
  <c r="F14705" i="1"/>
  <c r="G14705" i="1"/>
  <c r="H14705" i="1"/>
  <c r="F14706" i="1"/>
  <c r="G14706" i="1"/>
  <c r="H14706" i="1"/>
  <c r="F14707" i="1"/>
  <c r="G14707" i="1"/>
  <c r="H14707" i="1"/>
  <c r="F14708" i="1"/>
  <c r="G14708" i="1"/>
  <c r="H14708" i="1"/>
  <c r="F14709" i="1"/>
  <c r="G14709" i="1"/>
  <c r="H14709" i="1"/>
  <c r="F14710" i="1"/>
  <c r="G14710" i="1"/>
  <c r="H14710" i="1"/>
  <c r="F14711" i="1"/>
  <c r="G14711" i="1"/>
  <c r="H14711" i="1"/>
  <c r="F14712" i="1"/>
  <c r="G14712" i="1"/>
  <c r="H14712" i="1"/>
  <c r="F14713" i="1"/>
  <c r="G14713" i="1"/>
  <c r="H14713" i="1"/>
  <c r="F14714" i="1"/>
  <c r="G14714" i="1"/>
  <c r="H14714" i="1"/>
  <c r="F14715" i="1"/>
  <c r="G14715" i="1"/>
  <c r="H14715" i="1"/>
  <c r="F14716" i="1"/>
  <c r="G14716" i="1"/>
  <c r="H14716" i="1"/>
  <c r="F14717" i="1"/>
  <c r="G14717" i="1"/>
  <c r="H14717" i="1"/>
  <c r="F14718" i="1"/>
  <c r="G14718" i="1"/>
  <c r="H14718" i="1"/>
  <c r="F14719" i="1"/>
  <c r="G14719" i="1"/>
  <c r="H14719" i="1"/>
  <c r="F14720" i="1"/>
  <c r="G14720" i="1"/>
  <c r="H14720" i="1"/>
  <c r="F14721" i="1"/>
  <c r="G14721" i="1"/>
  <c r="H14721" i="1"/>
  <c r="F14722" i="1"/>
  <c r="G14722" i="1"/>
  <c r="H14722" i="1"/>
  <c r="F14723" i="1"/>
  <c r="G14723" i="1"/>
  <c r="H14723" i="1"/>
  <c r="F14724" i="1"/>
  <c r="G14724" i="1"/>
  <c r="H14724" i="1"/>
  <c r="F14725" i="1"/>
  <c r="G14725" i="1"/>
  <c r="H14725" i="1"/>
  <c r="F14726" i="1"/>
  <c r="G14726" i="1"/>
  <c r="H14726" i="1"/>
  <c r="F14727" i="1"/>
  <c r="G14727" i="1"/>
  <c r="H14727" i="1"/>
  <c r="F14728" i="1"/>
  <c r="G14728" i="1"/>
  <c r="H14728" i="1"/>
  <c r="F14729" i="1"/>
  <c r="G14729" i="1"/>
  <c r="H14729" i="1"/>
  <c r="F14730" i="1"/>
  <c r="G14730" i="1"/>
  <c r="H14730" i="1"/>
  <c r="F14731" i="1"/>
  <c r="G14731" i="1"/>
  <c r="H14731" i="1"/>
  <c r="F14732" i="1"/>
  <c r="G14732" i="1"/>
  <c r="H14732" i="1"/>
  <c r="F14733" i="1"/>
  <c r="G14733" i="1"/>
  <c r="H14733" i="1"/>
  <c r="F14734" i="1"/>
  <c r="G14734" i="1"/>
  <c r="H14734" i="1"/>
  <c r="F14735" i="1"/>
  <c r="G14735" i="1"/>
  <c r="H14735" i="1"/>
  <c r="F14736" i="1"/>
  <c r="G14736" i="1"/>
  <c r="H14736" i="1"/>
  <c r="F14737" i="1"/>
  <c r="G14737" i="1"/>
  <c r="H14737" i="1"/>
  <c r="F14738" i="1"/>
  <c r="G14738" i="1"/>
  <c r="H14738" i="1"/>
  <c r="F14739" i="1"/>
  <c r="G14739" i="1"/>
  <c r="H14739" i="1"/>
  <c r="F14740" i="1"/>
  <c r="G14740" i="1"/>
  <c r="H14740" i="1"/>
  <c r="F14741" i="1"/>
  <c r="G14741" i="1"/>
  <c r="H14741" i="1"/>
  <c r="F14742" i="1"/>
  <c r="G14742" i="1"/>
  <c r="H14742" i="1"/>
  <c r="F14743" i="1"/>
  <c r="G14743" i="1"/>
  <c r="H14743" i="1"/>
  <c r="F14744" i="1"/>
  <c r="G14744" i="1"/>
  <c r="H14744" i="1"/>
  <c r="F14745" i="1"/>
  <c r="G14745" i="1"/>
  <c r="H14745" i="1"/>
  <c r="F14746" i="1"/>
  <c r="G14746" i="1"/>
  <c r="H14746" i="1"/>
  <c r="F14747" i="1"/>
  <c r="G14747" i="1"/>
  <c r="H14747" i="1"/>
  <c r="F14748" i="1"/>
  <c r="G14748" i="1"/>
  <c r="H14748" i="1"/>
  <c r="F14749" i="1"/>
  <c r="G14749" i="1"/>
  <c r="H14749" i="1"/>
  <c r="F14750" i="1"/>
  <c r="G14750" i="1"/>
  <c r="H14750" i="1"/>
  <c r="F14751" i="1"/>
  <c r="G14751" i="1"/>
  <c r="H14751" i="1"/>
  <c r="F14752" i="1"/>
  <c r="G14752" i="1"/>
  <c r="H14752" i="1"/>
  <c r="F14753" i="1"/>
  <c r="G14753" i="1"/>
  <c r="H14753" i="1"/>
  <c r="F14754" i="1"/>
  <c r="G14754" i="1"/>
  <c r="H14754" i="1"/>
  <c r="F14755" i="1"/>
  <c r="G14755" i="1"/>
  <c r="H14755" i="1"/>
  <c r="F14756" i="1"/>
  <c r="G14756" i="1"/>
  <c r="H14756" i="1"/>
  <c r="F14757" i="1"/>
  <c r="G14757" i="1"/>
  <c r="H14757" i="1"/>
  <c r="F14758" i="1"/>
  <c r="G14758" i="1"/>
  <c r="H14758" i="1"/>
  <c r="F14759" i="1"/>
  <c r="G14759" i="1"/>
  <c r="H14759" i="1"/>
  <c r="F14760" i="1"/>
  <c r="G14760" i="1"/>
  <c r="H14760" i="1"/>
  <c r="F14761" i="1"/>
  <c r="G14761" i="1"/>
  <c r="H14761" i="1"/>
  <c r="F14762" i="1"/>
  <c r="G14762" i="1"/>
  <c r="H14762" i="1"/>
  <c r="F14763" i="1"/>
  <c r="G14763" i="1"/>
  <c r="H14763" i="1"/>
  <c r="F14764" i="1"/>
  <c r="G14764" i="1"/>
  <c r="H14764" i="1"/>
  <c r="F14765" i="1"/>
  <c r="G14765" i="1"/>
  <c r="H14765" i="1"/>
  <c r="F14766" i="1"/>
  <c r="G14766" i="1"/>
  <c r="H14766" i="1"/>
  <c r="F14767" i="1"/>
  <c r="G14767" i="1"/>
  <c r="H14767" i="1"/>
  <c r="F14768" i="1"/>
  <c r="G14768" i="1"/>
  <c r="H14768" i="1"/>
  <c r="F14769" i="1"/>
  <c r="G14769" i="1"/>
  <c r="H14769" i="1"/>
  <c r="F14770" i="1"/>
  <c r="G14770" i="1"/>
  <c r="H14770" i="1"/>
  <c r="F14771" i="1"/>
  <c r="G14771" i="1"/>
  <c r="H14771" i="1"/>
  <c r="F14772" i="1"/>
  <c r="G14772" i="1"/>
  <c r="H14772" i="1"/>
  <c r="F14773" i="1"/>
  <c r="G14773" i="1"/>
  <c r="H14773" i="1"/>
  <c r="F14774" i="1"/>
  <c r="G14774" i="1"/>
  <c r="H14774" i="1"/>
  <c r="F14775" i="1"/>
  <c r="G14775" i="1"/>
  <c r="H14775" i="1"/>
  <c r="F14776" i="1"/>
  <c r="G14776" i="1"/>
  <c r="H14776" i="1"/>
  <c r="F14777" i="1"/>
  <c r="G14777" i="1"/>
  <c r="H14777" i="1"/>
  <c r="F14778" i="1"/>
  <c r="G14778" i="1"/>
  <c r="H14778" i="1"/>
  <c r="F14779" i="1"/>
  <c r="G14779" i="1"/>
  <c r="H14779" i="1"/>
  <c r="F14780" i="1"/>
  <c r="G14780" i="1"/>
  <c r="H14780" i="1"/>
  <c r="F14781" i="1"/>
  <c r="G14781" i="1"/>
  <c r="H14781" i="1"/>
  <c r="F14782" i="1"/>
  <c r="G14782" i="1"/>
  <c r="H14782" i="1"/>
  <c r="F14783" i="1"/>
  <c r="G14783" i="1"/>
  <c r="H14783" i="1"/>
  <c r="F14784" i="1"/>
  <c r="G14784" i="1"/>
  <c r="H14784" i="1"/>
  <c r="F14785" i="1"/>
  <c r="G14785" i="1"/>
  <c r="H14785" i="1"/>
  <c r="F14786" i="1"/>
  <c r="G14786" i="1"/>
  <c r="H14786" i="1"/>
  <c r="F14787" i="1"/>
  <c r="G14787" i="1"/>
  <c r="H14787" i="1"/>
  <c r="F14788" i="1"/>
  <c r="G14788" i="1"/>
  <c r="H14788" i="1"/>
  <c r="F14789" i="1"/>
  <c r="G14789" i="1"/>
  <c r="H14789" i="1"/>
  <c r="F14790" i="1"/>
  <c r="G14790" i="1"/>
  <c r="H14790" i="1"/>
  <c r="F14791" i="1"/>
  <c r="G14791" i="1"/>
  <c r="H14791" i="1"/>
  <c r="F14792" i="1"/>
  <c r="G14792" i="1"/>
  <c r="H14792" i="1"/>
  <c r="F14793" i="1"/>
  <c r="G14793" i="1"/>
  <c r="H14793" i="1"/>
  <c r="F14794" i="1"/>
  <c r="G14794" i="1"/>
  <c r="H14794" i="1"/>
  <c r="F14795" i="1"/>
  <c r="G14795" i="1"/>
  <c r="H14795" i="1"/>
  <c r="F14796" i="1"/>
  <c r="G14796" i="1"/>
  <c r="H14796" i="1"/>
  <c r="F14797" i="1"/>
  <c r="G14797" i="1"/>
  <c r="H14797" i="1"/>
  <c r="F14798" i="1"/>
  <c r="G14798" i="1"/>
  <c r="H14798" i="1"/>
  <c r="F14799" i="1"/>
  <c r="G14799" i="1"/>
  <c r="H14799" i="1"/>
  <c r="F14800" i="1"/>
  <c r="G14800" i="1"/>
  <c r="H14800" i="1"/>
  <c r="F14801" i="1"/>
  <c r="G14801" i="1"/>
  <c r="H14801" i="1"/>
  <c r="F14802" i="1"/>
  <c r="G14802" i="1"/>
  <c r="H14802" i="1"/>
  <c r="F14803" i="1"/>
  <c r="G14803" i="1"/>
  <c r="H14803" i="1"/>
  <c r="F14804" i="1"/>
  <c r="G14804" i="1"/>
  <c r="H14804" i="1"/>
  <c r="F14805" i="1"/>
  <c r="G14805" i="1"/>
  <c r="H14805" i="1"/>
  <c r="F14806" i="1"/>
  <c r="G14806" i="1"/>
  <c r="H14806" i="1"/>
  <c r="F14807" i="1"/>
  <c r="G14807" i="1"/>
  <c r="H14807" i="1"/>
  <c r="F14808" i="1"/>
  <c r="G14808" i="1"/>
  <c r="H14808" i="1"/>
  <c r="F14809" i="1"/>
  <c r="G14809" i="1"/>
  <c r="H14809" i="1"/>
  <c r="F14810" i="1"/>
  <c r="G14810" i="1"/>
  <c r="H14810" i="1"/>
  <c r="F14811" i="1"/>
  <c r="G14811" i="1"/>
  <c r="H14811" i="1"/>
  <c r="F14812" i="1"/>
  <c r="G14812" i="1"/>
  <c r="H14812" i="1"/>
  <c r="F14813" i="1"/>
  <c r="G14813" i="1"/>
  <c r="H14813" i="1"/>
  <c r="F14814" i="1"/>
  <c r="G14814" i="1"/>
  <c r="H14814" i="1"/>
  <c r="F14815" i="1"/>
  <c r="G14815" i="1"/>
  <c r="H14815" i="1"/>
  <c r="F14816" i="1"/>
  <c r="G14816" i="1"/>
  <c r="H14816" i="1"/>
  <c r="F14817" i="1"/>
  <c r="G14817" i="1"/>
  <c r="H14817" i="1"/>
  <c r="F14818" i="1"/>
  <c r="G14818" i="1"/>
  <c r="H14818" i="1"/>
  <c r="F14819" i="1"/>
  <c r="G14819" i="1"/>
  <c r="H14819" i="1"/>
  <c r="F14820" i="1"/>
  <c r="G14820" i="1"/>
  <c r="H14820" i="1"/>
  <c r="F14821" i="1"/>
  <c r="G14821" i="1"/>
  <c r="H14821" i="1"/>
  <c r="F14822" i="1"/>
  <c r="G14822" i="1"/>
  <c r="H14822" i="1"/>
  <c r="F14823" i="1"/>
  <c r="G14823" i="1"/>
  <c r="H14823" i="1"/>
  <c r="F14824" i="1"/>
  <c r="G14824" i="1"/>
  <c r="H14824" i="1"/>
  <c r="F14825" i="1"/>
  <c r="G14825" i="1"/>
  <c r="H14825" i="1"/>
  <c r="F14826" i="1"/>
  <c r="G14826" i="1"/>
  <c r="H14826" i="1"/>
  <c r="F14827" i="1"/>
  <c r="G14827" i="1"/>
  <c r="H14827" i="1"/>
  <c r="F14828" i="1"/>
  <c r="G14828" i="1"/>
  <c r="H14828" i="1"/>
  <c r="F14829" i="1"/>
  <c r="G14829" i="1"/>
  <c r="H14829" i="1"/>
  <c r="F14830" i="1"/>
  <c r="G14830" i="1"/>
  <c r="H14830" i="1"/>
  <c r="F14831" i="1"/>
  <c r="G14831" i="1"/>
  <c r="H14831" i="1"/>
  <c r="F14832" i="1"/>
  <c r="G14832" i="1"/>
  <c r="H14832" i="1"/>
  <c r="F14833" i="1"/>
  <c r="G14833" i="1"/>
  <c r="H14833" i="1"/>
  <c r="F14834" i="1"/>
  <c r="G14834" i="1"/>
  <c r="H14834" i="1"/>
  <c r="F14835" i="1"/>
  <c r="G14835" i="1"/>
  <c r="H14835" i="1"/>
  <c r="F14836" i="1"/>
  <c r="G14836" i="1"/>
  <c r="H14836" i="1"/>
  <c r="F14837" i="1"/>
  <c r="G14837" i="1"/>
  <c r="H14837" i="1"/>
  <c r="F14838" i="1"/>
  <c r="G14838" i="1"/>
  <c r="H14838" i="1"/>
  <c r="F14839" i="1"/>
  <c r="G14839" i="1"/>
  <c r="H14839" i="1"/>
  <c r="F14840" i="1"/>
  <c r="G14840" i="1"/>
  <c r="H14840" i="1"/>
  <c r="F14841" i="1"/>
  <c r="G14841" i="1"/>
  <c r="H14841" i="1"/>
  <c r="F14842" i="1"/>
  <c r="G14842" i="1"/>
  <c r="H14842" i="1"/>
  <c r="F14843" i="1"/>
  <c r="G14843" i="1"/>
  <c r="H14843" i="1"/>
  <c r="F14844" i="1"/>
  <c r="G14844" i="1"/>
  <c r="H14844" i="1"/>
  <c r="F14845" i="1"/>
  <c r="G14845" i="1"/>
  <c r="H14845" i="1"/>
  <c r="F14846" i="1"/>
  <c r="G14846" i="1"/>
  <c r="H14846" i="1"/>
  <c r="F14847" i="1"/>
  <c r="G14847" i="1"/>
  <c r="H14847" i="1"/>
  <c r="F14848" i="1"/>
  <c r="G14848" i="1"/>
  <c r="H14848" i="1"/>
  <c r="F14849" i="1"/>
  <c r="G14849" i="1"/>
  <c r="H14849" i="1"/>
  <c r="F14850" i="1"/>
  <c r="G14850" i="1"/>
  <c r="H14850" i="1"/>
  <c r="F14851" i="1"/>
  <c r="G14851" i="1"/>
  <c r="H14851" i="1"/>
  <c r="F14852" i="1"/>
  <c r="G14852" i="1"/>
  <c r="H14852" i="1"/>
  <c r="F14853" i="1"/>
  <c r="G14853" i="1"/>
  <c r="H14853" i="1"/>
  <c r="F14854" i="1"/>
  <c r="G14854" i="1"/>
  <c r="H14854" i="1"/>
  <c r="F14855" i="1"/>
  <c r="G14855" i="1"/>
  <c r="H14855" i="1"/>
  <c r="F14856" i="1"/>
  <c r="G14856" i="1"/>
  <c r="H14856" i="1"/>
  <c r="F14857" i="1"/>
  <c r="G14857" i="1"/>
  <c r="H14857" i="1"/>
  <c r="F14858" i="1"/>
  <c r="G14858" i="1"/>
  <c r="H14858" i="1"/>
  <c r="F14859" i="1"/>
  <c r="G14859" i="1"/>
  <c r="H14859" i="1"/>
  <c r="F14860" i="1"/>
  <c r="G14860" i="1"/>
  <c r="H14860" i="1"/>
  <c r="F14861" i="1"/>
  <c r="G14861" i="1"/>
  <c r="H14861" i="1"/>
  <c r="F14862" i="1"/>
  <c r="G14862" i="1"/>
  <c r="H14862" i="1"/>
  <c r="F14863" i="1"/>
  <c r="G14863" i="1"/>
  <c r="H14863" i="1"/>
  <c r="F14864" i="1"/>
  <c r="G14864" i="1"/>
  <c r="H14864" i="1"/>
  <c r="F14865" i="1"/>
  <c r="G14865" i="1"/>
  <c r="H14865" i="1"/>
  <c r="F14866" i="1"/>
  <c r="G14866" i="1"/>
  <c r="H14866" i="1"/>
  <c r="F14867" i="1"/>
  <c r="G14867" i="1"/>
  <c r="H14867" i="1"/>
  <c r="F14868" i="1"/>
  <c r="G14868" i="1"/>
  <c r="H14868" i="1"/>
  <c r="F14869" i="1"/>
  <c r="G14869" i="1"/>
  <c r="H14869" i="1"/>
  <c r="F14870" i="1"/>
  <c r="G14870" i="1"/>
  <c r="H14870" i="1"/>
  <c r="F14871" i="1"/>
  <c r="G14871" i="1"/>
  <c r="H14871" i="1"/>
  <c r="F14872" i="1"/>
  <c r="G14872" i="1"/>
  <c r="H14872" i="1"/>
  <c r="F14873" i="1"/>
  <c r="G14873" i="1"/>
  <c r="H14873" i="1"/>
  <c r="F14874" i="1"/>
  <c r="G14874" i="1"/>
  <c r="H14874" i="1"/>
  <c r="F14875" i="1"/>
  <c r="G14875" i="1"/>
  <c r="H14875" i="1"/>
  <c r="F14876" i="1"/>
  <c r="G14876" i="1"/>
  <c r="H14876" i="1"/>
  <c r="F14877" i="1"/>
  <c r="G14877" i="1"/>
  <c r="H14877" i="1"/>
  <c r="F14878" i="1"/>
  <c r="G14878" i="1"/>
  <c r="H14878" i="1"/>
  <c r="F14879" i="1"/>
  <c r="G14879" i="1"/>
  <c r="H14879" i="1"/>
  <c r="F14880" i="1"/>
  <c r="G14880" i="1"/>
  <c r="H14880" i="1"/>
  <c r="F14881" i="1"/>
  <c r="G14881" i="1"/>
  <c r="H14881" i="1"/>
  <c r="F14882" i="1"/>
  <c r="G14882" i="1"/>
  <c r="H14882" i="1"/>
  <c r="F14883" i="1"/>
  <c r="G14883" i="1"/>
  <c r="H14883" i="1"/>
  <c r="F14884" i="1"/>
  <c r="G14884" i="1"/>
  <c r="H14884" i="1"/>
  <c r="F14885" i="1"/>
  <c r="G14885" i="1"/>
  <c r="H14885" i="1"/>
  <c r="F14886" i="1"/>
  <c r="G14886" i="1"/>
  <c r="H14886" i="1"/>
  <c r="F14887" i="1"/>
  <c r="G14887" i="1"/>
  <c r="H14887" i="1"/>
  <c r="F14888" i="1"/>
  <c r="G14888" i="1"/>
  <c r="H14888" i="1"/>
  <c r="F14889" i="1"/>
  <c r="G14889" i="1"/>
  <c r="H14889" i="1"/>
  <c r="F14890" i="1"/>
  <c r="G14890" i="1"/>
  <c r="H14890" i="1"/>
  <c r="F14891" i="1"/>
  <c r="G14891" i="1"/>
  <c r="H14891" i="1"/>
  <c r="F14892" i="1"/>
  <c r="G14892" i="1"/>
  <c r="H14892" i="1"/>
  <c r="F14893" i="1"/>
  <c r="G14893" i="1"/>
  <c r="H14893" i="1"/>
  <c r="F14894" i="1"/>
  <c r="G14894" i="1"/>
  <c r="H14894" i="1"/>
  <c r="F14895" i="1"/>
  <c r="G14895" i="1"/>
  <c r="H14895" i="1"/>
  <c r="F14896" i="1"/>
  <c r="G14896" i="1"/>
  <c r="H14896" i="1"/>
  <c r="F14897" i="1"/>
  <c r="G14897" i="1"/>
  <c r="H14897" i="1"/>
  <c r="F14898" i="1"/>
  <c r="G14898" i="1"/>
  <c r="H14898" i="1"/>
  <c r="F14899" i="1"/>
  <c r="G14899" i="1"/>
  <c r="H14899" i="1"/>
  <c r="F14900" i="1"/>
  <c r="G14900" i="1"/>
  <c r="H14900" i="1"/>
  <c r="F14901" i="1"/>
  <c r="G14901" i="1"/>
  <c r="H14901" i="1"/>
  <c r="F14902" i="1"/>
  <c r="G14902" i="1"/>
  <c r="H14902" i="1"/>
  <c r="F14903" i="1"/>
  <c r="G14903" i="1"/>
  <c r="H14903" i="1"/>
  <c r="F14904" i="1"/>
  <c r="G14904" i="1"/>
  <c r="H14904" i="1"/>
  <c r="F14905" i="1"/>
  <c r="G14905" i="1"/>
  <c r="H14905" i="1"/>
  <c r="F14906" i="1"/>
  <c r="G14906" i="1"/>
  <c r="H14906" i="1"/>
  <c r="F14907" i="1"/>
  <c r="G14907" i="1"/>
  <c r="H14907" i="1"/>
  <c r="F14908" i="1"/>
  <c r="G14908" i="1"/>
  <c r="H14908" i="1"/>
  <c r="F14909" i="1"/>
  <c r="G14909" i="1"/>
  <c r="H14909" i="1"/>
  <c r="F14910" i="1"/>
  <c r="G14910" i="1"/>
  <c r="H14910" i="1"/>
  <c r="F14911" i="1"/>
  <c r="G14911" i="1"/>
  <c r="H14911" i="1"/>
  <c r="F14912" i="1"/>
  <c r="G14912" i="1"/>
  <c r="H14912" i="1"/>
  <c r="F14913" i="1"/>
  <c r="G14913" i="1"/>
  <c r="H14913" i="1"/>
  <c r="F14914" i="1"/>
  <c r="G14914" i="1"/>
  <c r="H14914" i="1"/>
  <c r="F14915" i="1"/>
  <c r="G14915" i="1"/>
  <c r="H14915" i="1"/>
  <c r="F14916" i="1"/>
  <c r="G14916" i="1"/>
  <c r="H14916" i="1"/>
  <c r="F14917" i="1"/>
  <c r="G14917" i="1"/>
  <c r="H14917" i="1"/>
  <c r="F14918" i="1"/>
  <c r="G14918" i="1"/>
  <c r="H14918" i="1"/>
  <c r="F14919" i="1"/>
  <c r="G14919" i="1"/>
  <c r="H14919" i="1"/>
  <c r="F14920" i="1"/>
  <c r="G14920" i="1"/>
  <c r="H14920" i="1"/>
  <c r="F14921" i="1"/>
  <c r="G14921" i="1"/>
  <c r="H14921" i="1"/>
  <c r="F14922" i="1"/>
  <c r="G14922" i="1"/>
  <c r="H14922" i="1"/>
  <c r="F14923" i="1"/>
  <c r="G14923" i="1"/>
  <c r="H14923" i="1"/>
  <c r="F14924" i="1"/>
  <c r="G14924" i="1"/>
  <c r="H14924" i="1"/>
  <c r="F14925" i="1"/>
  <c r="G14925" i="1"/>
  <c r="H14925" i="1"/>
  <c r="F14926" i="1"/>
  <c r="G14926" i="1"/>
  <c r="H14926" i="1"/>
  <c r="F14927" i="1"/>
  <c r="G14927" i="1"/>
  <c r="H14927" i="1"/>
  <c r="F14928" i="1"/>
  <c r="G14928" i="1"/>
  <c r="H14928" i="1"/>
  <c r="F14929" i="1"/>
  <c r="G14929" i="1"/>
  <c r="H14929" i="1"/>
  <c r="F14930" i="1"/>
  <c r="G14930" i="1"/>
  <c r="H14930" i="1"/>
  <c r="F14931" i="1"/>
  <c r="G14931" i="1"/>
  <c r="H14931" i="1"/>
  <c r="F14932" i="1"/>
  <c r="G14932" i="1"/>
  <c r="H14932" i="1"/>
  <c r="F14933" i="1"/>
  <c r="G14933" i="1"/>
  <c r="H14933" i="1"/>
  <c r="F14934" i="1"/>
  <c r="G14934" i="1"/>
  <c r="H14934" i="1"/>
  <c r="F14935" i="1"/>
  <c r="G14935" i="1"/>
  <c r="H14935" i="1"/>
  <c r="F14936" i="1"/>
  <c r="G14936" i="1"/>
  <c r="H14936" i="1"/>
  <c r="F14937" i="1"/>
  <c r="G14937" i="1"/>
  <c r="H14937" i="1"/>
  <c r="F14938" i="1"/>
  <c r="G14938" i="1"/>
  <c r="H14938" i="1"/>
  <c r="F14939" i="1"/>
  <c r="G14939" i="1"/>
  <c r="H14939" i="1"/>
  <c r="F14940" i="1"/>
  <c r="G14940" i="1"/>
  <c r="H14940" i="1"/>
  <c r="F14941" i="1"/>
  <c r="G14941" i="1"/>
  <c r="H14941" i="1"/>
  <c r="F14942" i="1"/>
  <c r="G14942" i="1"/>
  <c r="H14942" i="1"/>
  <c r="F14943" i="1"/>
  <c r="G14943" i="1"/>
  <c r="H14943" i="1"/>
  <c r="F14944" i="1"/>
  <c r="G14944" i="1"/>
  <c r="H14944" i="1"/>
  <c r="F14945" i="1"/>
  <c r="G14945" i="1"/>
  <c r="H14945" i="1"/>
  <c r="F14946" i="1"/>
  <c r="G14946" i="1"/>
  <c r="H14946" i="1"/>
  <c r="F14947" i="1"/>
  <c r="G14947" i="1"/>
  <c r="H14947" i="1"/>
  <c r="F14948" i="1"/>
  <c r="G14948" i="1"/>
  <c r="H14948" i="1"/>
  <c r="F14949" i="1"/>
  <c r="G14949" i="1"/>
  <c r="H14949" i="1"/>
  <c r="F14950" i="1"/>
  <c r="G14950" i="1"/>
  <c r="H14950" i="1"/>
  <c r="F14951" i="1"/>
  <c r="G14951" i="1"/>
  <c r="H14951" i="1"/>
  <c r="F14952" i="1"/>
  <c r="G14952" i="1"/>
  <c r="H14952" i="1"/>
  <c r="F14953" i="1"/>
  <c r="G14953" i="1"/>
  <c r="H14953" i="1"/>
  <c r="F14954" i="1"/>
  <c r="G14954" i="1"/>
  <c r="H14954" i="1"/>
  <c r="F14955" i="1"/>
  <c r="G14955" i="1"/>
  <c r="H14955" i="1"/>
  <c r="F14956" i="1"/>
  <c r="G14956" i="1"/>
  <c r="H14956" i="1"/>
  <c r="F14957" i="1"/>
  <c r="G14957" i="1"/>
  <c r="H14957" i="1"/>
  <c r="F14958" i="1"/>
  <c r="G14958" i="1"/>
  <c r="H14958" i="1"/>
  <c r="F14959" i="1"/>
  <c r="G14959" i="1"/>
  <c r="H14959" i="1"/>
  <c r="F14960" i="1"/>
  <c r="G14960" i="1"/>
  <c r="H14960" i="1"/>
  <c r="F14961" i="1"/>
  <c r="G14961" i="1"/>
  <c r="H14961" i="1"/>
  <c r="F14962" i="1"/>
  <c r="G14962" i="1"/>
  <c r="H14962" i="1"/>
  <c r="F14963" i="1"/>
  <c r="G14963" i="1"/>
  <c r="H14963" i="1"/>
  <c r="F14964" i="1"/>
  <c r="G14964" i="1"/>
  <c r="H14964" i="1"/>
  <c r="F14965" i="1"/>
  <c r="G14965" i="1"/>
  <c r="H14965" i="1"/>
  <c r="F14966" i="1"/>
  <c r="G14966" i="1"/>
  <c r="H14966" i="1"/>
  <c r="F14967" i="1"/>
  <c r="G14967" i="1"/>
  <c r="H14967" i="1"/>
  <c r="F14968" i="1"/>
  <c r="G14968" i="1"/>
  <c r="H14968" i="1"/>
  <c r="F14969" i="1"/>
  <c r="G14969" i="1"/>
  <c r="H14969" i="1"/>
  <c r="F14970" i="1"/>
  <c r="G14970" i="1"/>
  <c r="H14970" i="1"/>
  <c r="F14971" i="1"/>
  <c r="G14971" i="1"/>
  <c r="H14971" i="1"/>
  <c r="F14972" i="1"/>
  <c r="G14972" i="1"/>
  <c r="H14972" i="1"/>
  <c r="F14973" i="1"/>
  <c r="G14973" i="1"/>
  <c r="H14973" i="1"/>
  <c r="F14974" i="1"/>
  <c r="G14974" i="1"/>
  <c r="H14974" i="1"/>
  <c r="F14975" i="1"/>
  <c r="G14975" i="1"/>
  <c r="H14975" i="1"/>
  <c r="F14976" i="1"/>
  <c r="G14976" i="1"/>
  <c r="H14976" i="1"/>
  <c r="F14977" i="1"/>
  <c r="G14977" i="1"/>
  <c r="H14977" i="1"/>
  <c r="F14978" i="1"/>
  <c r="G14978" i="1"/>
  <c r="H14978" i="1"/>
  <c r="F14979" i="1"/>
  <c r="G14979" i="1"/>
  <c r="H14979" i="1"/>
  <c r="F14980" i="1"/>
  <c r="G14980" i="1"/>
  <c r="H14980" i="1"/>
  <c r="F14981" i="1"/>
  <c r="G14981" i="1"/>
  <c r="H14981" i="1"/>
  <c r="F14982" i="1"/>
  <c r="G14982" i="1"/>
  <c r="H14982" i="1"/>
  <c r="F14983" i="1"/>
  <c r="G14983" i="1"/>
  <c r="H14983" i="1"/>
  <c r="F14984" i="1"/>
  <c r="G14984" i="1"/>
  <c r="H14984" i="1"/>
  <c r="F14985" i="1"/>
  <c r="G14985" i="1"/>
  <c r="H14985" i="1"/>
  <c r="F14986" i="1"/>
  <c r="G14986" i="1"/>
  <c r="H14986" i="1"/>
  <c r="F14987" i="1"/>
  <c r="G14987" i="1"/>
  <c r="H14987" i="1"/>
  <c r="F14988" i="1"/>
  <c r="G14988" i="1"/>
  <c r="H14988" i="1"/>
  <c r="F14989" i="1"/>
  <c r="G14989" i="1"/>
  <c r="H14989" i="1"/>
  <c r="F14990" i="1"/>
  <c r="G14990" i="1"/>
  <c r="H14990" i="1"/>
  <c r="F14991" i="1"/>
  <c r="G14991" i="1"/>
  <c r="H14991" i="1"/>
  <c r="F14992" i="1"/>
  <c r="G14992" i="1"/>
  <c r="H14992" i="1"/>
  <c r="F14993" i="1"/>
  <c r="G14993" i="1"/>
  <c r="H14993" i="1"/>
  <c r="F14994" i="1"/>
  <c r="G14994" i="1"/>
  <c r="H14994" i="1"/>
  <c r="F14995" i="1"/>
  <c r="G14995" i="1"/>
  <c r="H14995" i="1"/>
  <c r="F14996" i="1"/>
  <c r="G14996" i="1"/>
  <c r="H14996" i="1"/>
  <c r="F14997" i="1"/>
  <c r="G14997" i="1"/>
  <c r="H14997" i="1"/>
  <c r="F14998" i="1"/>
  <c r="G14998" i="1"/>
  <c r="H14998" i="1"/>
  <c r="F14999" i="1"/>
  <c r="G14999" i="1"/>
  <c r="H14999" i="1"/>
  <c r="F15000" i="1"/>
  <c r="G15000" i="1"/>
  <c r="H15000" i="1"/>
  <c r="F15001" i="1"/>
  <c r="G15001" i="1"/>
  <c r="H15001" i="1"/>
  <c r="F15002" i="1"/>
  <c r="G15002" i="1"/>
  <c r="H15002" i="1"/>
  <c r="F15003" i="1"/>
  <c r="G15003" i="1"/>
  <c r="H15003" i="1"/>
  <c r="F15004" i="1"/>
  <c r="G15004" i="1"/>
  <c r="H15004" i="1"/>
  <c r="F15005" i="1"/>
  <c r="G15005" i="1"/>
  <c r="H15005" i="1"/>
  <c r="F15006" i="1"/>
  <c r="G15006" i="1"/>
  <c r="H15006" i="1"/>
  <c r="F15007" i="1"/>
  <c r="G15007" i="1"/>
  <c r="H15007" i="1"/>
  <c r="F15008" i="1"/>
  <c r="G15008" i="1"/>
  <c r="H15008" i="1"/>
  <c r="F15009" i="1"/>
  <c r="G15009" i="1"/>
  <c r="H15009" i="1"/>
  <c r="F15010" i="1"/>
  <c r="G15010" i="1"/>
  <c r="H15010" i="1"/>
  <c r="F15011" i="1"/>
  <c r="G15011" i="1"/>
  <c r="H15011" i="1"/>
  <c r="F15012" i="1"/>
  <c r="G15012" i="1"/>
  <c r="H15012" i="1"/>
  <c r="F15013" i="1"/>
  <c r="G15013" i="1"/>
  <c r="H15013" i="1"/>
  <c r="F15014" i="1"/>
  <c r="G15014" i="1"/>
  <c r="H15014" i="1"/>
  <c r="F15015" i="1"/>
  <c r="G15015" i="1"/>
  <c r="H15015" i="1"/>
  <c r="F15016" i="1"/>
  <c r="G15016" i="1"/>
  <c r="H15016" i="1"/>
  <c r="F15017" i="1"/>
  <c r="G15017" i="1"/>
  <c r="H15017" i="1"/>
  <c r="F15018" i="1"/>
  <c r="G15018" i="1"/>
  <c r="H15018" i="1"/>
  <c r="F15019" i="1"/>
  <c r="G15019" i="1"/>
  <c r="H15019" i="1"/>
  <c r="F15020" i="1"/>
  <c r="G15020" i="1"/>
  <c r="H15020" i="1"/>
  <c r="F15021" i="1"/>
  <c r="G15021" i="1"/>
  <c r="H15021" i="1"/>
  <c r="F15022" i="1"/>
  <c r="G15022" i="1"/>
  <c r="H15022" i="1"/>
  <c r="F15023" i="1"/>
  <c r="G15023" i="1"/>
  <c r="H15023" i="1"/>
  <c r="F15024" i="1"/>
  <c r="G15024" i="1"/>
  <c r="H15024" i="1"/>
  <c r="F15025" i="1"/>
  <c r="G15025" i="1"/>
  <c r="H15025" i="1"/>
  <c r="F15026" i="1"/>
  <c r="G15026" i="1"/>
  <c r="H15026" i="1"/>
  <c r="F15027" i="1"/>
  <c r="G15027" i="1"/>
  <c r="H15027" i="1"/>
  <c r="F15028" i="1"/>
  <c r="G15028" i="1"/>
  <c r="H15028" i="1"/>
  <c r="F15029" i="1"/>
  <c r="G15029" i="1"/>
  <c r="H15029" i="1"/>
  <c r="F15030" i="1"/>
  <c r="G15030" i="1"/>
  <c r="H15030" i="1"/>
  <c r="F15031" i="1"/>
  <c r="G15031" i="1"/>
  <c r="H15031" i="1"/>
  <c r="F15032" i="1"/>
  <c r="G15032" i="1"/>
  <c r="H15032" i="1"/>
  <c r="F15033" i="1"/>
  <c r="G15033" i="1"/>
  <c r="H15033" i="1"/>
  <c r="F15034" i="1"/>
  <c r="G15034" i="1"/>
  <c r="H15034" i="1"/>
  <c r="F15035" i="1"/>
  <c r="G15035" i="1"/>
  <c r="H15035" i="1"/>
  <c r="F15036" i="1"/>
  <c r="G15036" i="1"/>
  <c r="H15036" i="1"/>
  <c r="F15037" i="1"/>
  <c r="G15037" i="1"/>
  <c r="H15037" i="1"/>
  <c r="F15038" i="1"/>
  <c r="G15038" i="1"/>
  <c r="H15038" i="1"/>
  <c r="F15039" i="1"/>
  <c r="G15039" i="1"/>
  <c r="H15039" i="1"/>
  <c r="F15040" i="1"/>
  <c r="G15040" i="1"/>
  <c r="H15040" i="1"/>
  <c r="F15041" i="1"/>
  <c r="G15041" i="1"/>
  <c r="H15041" i="1"/>
  <c r="F15042" i="1"/>
  <c r="G15042" i="1"/>
  <c r="H15042" i="1"/>
  <c r="F15043" i="1"/>
  <c r="G15043" i="1"/>
  <c r="H15043" i="1"/>
  <c r="F15044" i="1"/>
  <c r="G15044" i="1"/>
  <c r="H15044" i="1"/>
  <c r="F15045" i="1"/>
  <c r="G15045" i="1"/>
  <c r="H15045" i="1"/>
  <c r="F15046" i="1"/>
  <c r="G15046" i="1"/>
  <c r="H15046" i="1"/>
  <c r="F15047" i="1"/>
  <c r="G15047" i="1"/>
  <c r="H15047" i="1"/>
  <c r="F15048" i="1"/>
  <c r="G15048" i="1"/>
  <c r="H15048" i="1"/>
  <c r="F15049" i="1"/>
  <c r="G15049" i="1"/>
  <c r="H15049" i="1"/>
  <c r="F15050" i="1"/>
  <c r="G15050" i="1"/>
  <c r="H15050" i="1"/>
  <c r="F15051" i="1"/>
  <c r="G15051" i="1"/>
  <c r="H15051" i="1"/>
  <c r="F15052" i="1"/>
  <c r="G15052" i="1"/>
  <c r="H15052" i="1"/>
  <c r="F15053" i="1"/>
  <c r="G15053" i="1"/>
  <c r="H15053" i="1"/>
  <c r="F15054" i="1"/>
  <c r="G15054" i="1"/>
  <c r="H15054" i="1"/>
  <c r="F15055" i="1"/>
  <c r="G15055" i="1"/>
  <c r="H15055" i="1"/>
  <c r="F15056" i="1"/>
  <c r="G15056" i="1"/>
  <c r="H15056" i="1"/>
  <c r="F15057" i="1"/>
  <c r="G15057" i="1"/>
  <c r="H15057" i="1"/>
  <c r="F15058" i="1"/>
  <c r="G15058" i="1"/>
  <c r="H15058" i="1"/>
  <c r="F15059" i="1"/>
  <c r="G15059" i="1"/>
  <c r="H15059" i="1"/>
  <c r="F15060" i="1"/>
  <c r="G15060" i="1"/>
  <c r="H15060" i="1"/>
  <c r="F15061" i="1"/>
  <c r="G15061" i="1"/>
  <c r="H15061" i="1"/>
  <c r="F15062" i="1"/>
  <c r="G15062" i="1"/>
  <c r="H15062" i="1"/>
  <c r="F15063" i="1"/>
  <c r="G15063" i="1"/>
  <c r="H15063" i="1"/>
  <c r="F15064" i="1"/>
  <c r="G15064" i="1"/>
  <c r="H15064" i="1"/>
  <c r="F15065" i="1"/>
  <c r="G15065" i="1"/>
  <c r="H15065" i="1"/>
  <c r="F15066" i="1"/>
  <c r="G15066" i="1"/>
  <c r="H15066" i="1"/>
  <c r="F15067" i="1"/>
  <c r="G15067" i="1"/>
  <c r="H15067" i="1"/>
  <c r="F15068" i="1"/>
  <c r="G15068" i="1"/>
  <c r="H15068" i="1"/>
  <c r="F15069" i="1"/>
  <c r="G15069" i="1"/>
  <c r="H15069" i="1"/>
  <c r="F15070" i="1"/>
  <c r="G15070" i="1"/>
  <c r="H15070" i="1"/>
  <c r="F15071" i="1"/>
  <c r="G15071" i="1"/>
  <c r="H15071" i="1"/>
  <c r="F15072" i="1"/>
  <c r="G15072" i="1"/>
  <c r="H15072" i="1"/>
  <c r="F15073" i="1"/>
  <c r="G15073" i="1"/>
  <c r="H15073" i="1"/>
  <c r="F15074" i="1"/>
  <c r="G15074" i="1"/>
  <c r="H15074" i="1"/>
  <c r="F15075" i="1"/>
  <c r="G15075" i="1"/>
  <c r="H15075" i="1"/>
  <c r="F15076" i="1"/>
  <c r="G15076" i="1"/>
  <c r="H15076" i="1"/>
  <c r="F15077" i="1"/>
  <c r="G15077" i="1"/>
  <c r="H15077" i="1"/>
  <c r="F15078" i="1"/>
  <c r="G15078" i="1"/>
  <c r="H15078" i="1"/>
  <c r="F15079" i="1"/>
  <c r="G15079" i="1"/>
  <c r="H15079" i="1"/>
  <c r="F15080" i="1"/>
  <c r="G15080" i="1"/>
  <c r="H15080" i="1"/>
  <c r="F15081" i="1"/>
  <c r="G15081" i="1"/>
  <c r="H15081" i="1"/>
  <c r="F15082" i="1"/>
  <c r="G15082" i="1"/>
  <c r="H15082" i="1"/>
  <c r="F15083" i="1"/>
  <c r="G15083" i="1"/>
  <c r="H15083" i="1"/>
  <c r="F15084" i="1"/>
  <c r="G15084" i="1"/>
  <c r="H15084" i="1"/>
  <c r="F15085" i="1"/>
  <c r="G15085" i="1"/>
  <c r="H15085" i="1"/>
  <c r="F15086" i="1"/>
  <c r="G15086" i="1"/>
  <c r="H15086" i="1"/>
  <c r="F15087" i="1"/>
  <c r="G15087" i="1"/>
  <c r="H15087" i="1"/>
  <c r="F15088" i="1"/>
  <c r="G15088" i="1"/>
  <c r="H15088" i="1"/>
  <c r="F15089" i="1"/>
  <c r="G15089" i="1"/>
  <c r="H15089" i="1"/>
  <c r="F15090" i="1"/>
  <c r="G15090" i="1"/>
  <c r="H15090" i="1"/>
  <c r="F15091" i="1"/>
  <c r="G15091" i="1"/>
  <c r="H15091" i="1"/>
  <c r="F15092" i="1"/>
  <c r="G15092" i="1"/>
  <c r="H15092" i="1"/>
  <c r="F15093" i="1"/>
  <c r="G15093" i="1"/>
  <c r="H15093" i="1"/>
  <c r="F15094" i="1"/>
  <c r="G15094" i="1"/>
  <c r="H15094" i="1"/>
  <c r="F15095" i="1"/>
  <c r="G15095" i="1"/>
  <c r="H15095" i="1"/>
  <c r="F15096" i="1"/>
  <c r="G15096" i="1"/>
  <c r="H15096" i="1"/>
  <c r="F15097" i="1"/>
  <c r="G15097" i="1"/>
  <c r="H15097" i="1"/>
  <c r="F15098" i="1"/>
  <c r="G15098" i="1"/>
  <c r="H15098" i="1"/>
  <c r="F15099" i="1"/>
  <c r="G15099" i="1"/>
  <c r="H15099" i="1"/>
  <c r="F15100" i="1"/>
  <c r="G15100" i="1"/>
  <c r="H15100" i="1"/>
  <c r="F15101" i="1"/>
  <c r="G15101" i="1"/>
  <c r="H15101" i="1"/>
  <c r="F15102" i="1"/>
  <c r="G15102" i="1"/>
  <c r="H15102" i="1"/>
  <c r="F15103" i="1"/>
  <c r="G15103" i="1"/>
  <c r="H15103" i="1"/>
  <c r="F15104" i="1"/>
  <c r="G15104" i="1"/>
  <c r="H15104" i="1"/>
  <c r="F15105" i="1"/>
  <c r="G15105" i="1"/>
  <c r="H15105" i="1"/>
  <c r="F15106" i="1"/>
  <c r="G15106" i="1"/>
  <c r="H15106" i="1"/>
  <c r="F15107" i="1"/>
  <c r="G15107" i="1"/>
  <c r="H15107" i="1"/>
  <c r="F15108" i="1"/>
  <c r="G15108" i="1"/>
  <c r="H15108" i="1"/>
  <c r="F15109" i="1"/>
  <c r="G15109" i="1"/>
  <c r="H15109" i="1"/>
  <c r="F15110" i="1"/>
  <c r="G15110" i="1"/>
  <c r="H15110" i="1"/>
  <c r="F15111" i="1"/>
  <c r="G15111" i="1"/>
  <c r="H15111" i="1"/>
  <c r="F15112" i="1"/>
  <c r="G15112" i="1"/>
  <c r="H15112" i="1"/>
  <c r="F15113" i="1"/>
  <c r="G15113" i="1"/>
  <c r="H15113" i="1"/>
  <c r="F15114" i="1"/>
  <c r="G15114" i="1"/>
  <c r="H15114" i="1"/>
  <c r="F15115" i="1"/>
  <c r="G15115" i="1"/>
  <c r="H15115" i="1"/>
  <c r="F15116" i="1"/>
  <c r="G15116" i="1"/>
  <c r="H15116" i="1"/>
  <c r="F15117" i="1"/>
  <c r="G15117" i="1"/>
  <c r="H15117" i="1"/>
  <c r="F15118" i="1"/>
  <c r="G15118" i="1"/>
  <c r="H15118" i="1"/>
  <c r="F15119" i="1"/>
  <c r="G15119" i="1"/>
  <c r="H15119" i="1"/>
  <c r="F15120" i="1"/>
  <c r="G15120" i="1"/>
  <c r="H15120" i="1"/>
  <c r="F15121" i="1"/>
  <c r="G15121" i="1"/>
  <c r="H15121" i="1"/>
  <c r="F15122" i="1"/>
  <c r="G15122" i="1"/>
  <c r="H15122" i="1"/>
  <c r="F15123" i="1"/>
  <c r="G15123" i="1"/>
  <c r="H15123" i="1"/>
  <c r="F15124" i="1"/>
  <c r="G15124" i="1"/>
  <c r="H15124" i="1"/>
  <c r="F15125" i="1"/>
  <c r="G15125" i="1"/>
  <c r="H15125" i="1"/>
  <c r="F15126" i="1"/>
  <c r="G15126" i="1"/>
  <c r="H15126" i="1"/>
  <c r="F15127" i="1"/>
  <c r="G15127" i="1"/>
  <c r="H15127" i="1"/>
  <c r="F15128" i="1"/>
  <c r="G15128" i="1"/>
  <c r="H15128" i="1"/>
  <c r="F15129" i="1"/>
  <c r="G15129" i="1"/>
  <c r="H15129" i="1"/>
  <c r="F15130" i="1"/>
  <c r="G15130" i="1"/>
  <c r="H15130" i="1"/>
  <c r="F15131" i="1"/>
  <c r="G15131" i="1"/>
  <c r="H15131" i="1"/>
  <c r="F15132" i="1"/>
  <c r="G15132" i="1"/>
  <c r="H15132" i="1"/>
  <c r="F15133" i="1"/>
  <c r="G15133" i="1"/>
  <c r="H15133" i="1"/>
  <c r="F15134" i="1"/>
  <c r="G15134" i="1"/>
  <c r="H15134" i="1"/>
  <c r="F15135" i="1"/>
  <c r="G15135" i="1"/>
  <c r="H15135" i="1"/>
  <c r="F15136" i="1"/>
  <c r="G15136" i="1"/>
  <c r="H15136" i="1"/>
  <c r="F15137" i="1"/>
  <c r="G15137" i="1"/>
  <c r="H15137" i="1"/>
  <c r="F15138" i="1"/>
  <c r="G15138" i="1"/>
  <c r="H15138" i="1"/>
  <c r="F15139" i="1"/>
  <c r="G15139" i="1"/>
  <c r="H15139" i="1"/>
  <c r="F15140" i="1"/>
  <c r="G15140" i="1"/>
  <c r="H15140" i="1"/>
  <c r="F15141" i="1"/>
  <c r="G15141" i="1"/>
  <c r="H15141" i="1"/>
  <c r="F15142" i="1"/>
  <c r="G15142" i="1"/>
  <c r="H15142" i="1"/>
  <c r="F15143" i="1"/>
  <c r="G15143" i="1"/>
  <c r="H15143" i="1"/>
  <c r="F15144" i="1"/>
  <c r="G15144" i="1"/>
  <c r="H15144" i="1"/>
  <c r="F15145" i="1"/>
  <c r="G15145" i="1"/>
  <c r="H15145" i="1"/>
  <c r="F15146" i="1"/>
  <c r="G15146" i="1"/>
  <c r="H15146" i="1"/>
  <c r="F15147" i="1"/>
  <c r="G15147" i="1"/>
  <c r="H15147" i="1"/>
  <c r="F15148" i="1"/>
  <c r="G15148" i="1"/>
  <c r="H15148" i="1"/>
  <c r="F15149" i="1"/>
  <c r="G15149" i="1"/>
  <c r="H15149" i="1"/>
  <c r="F15150" i="1"/>
  <c r="G15150" i="1"/>
  <c r="H15150" i="1"/>
  <c r="F15151" i="1"/>
  <c r="G15151" i="1"/>
  <c r="H15151" i="1"/>
  <c r="F15152" i="1"/>
  <c r="G15152" i="1"/>
  <c r="H15152" i="1"/>
  <c r="F15153" i="1"/>
  <c r="G15153" i="1"/>
  <c r="H15153" i="1"/>
  <c r="F15154" i="1"/>
  <c r="G15154" i="1"/>
  <c r="H15154" i="1"/>
  <c r="F15155" i="1"/>
  <c r="G15155" i="1"/>
  <c r="H15155" i="1"/>
  <c r="F15156" i="1"/>
  <c r="G15156" i="1"/>
  <c r="H15156" i="1"/>
  <c r="F15157" i="1"/>
  <c r="G15157" i="1"/>
  <c r="H15157" i="1"/>
  <c r="F15158" i="1"/>
  <c r="G15158" i="1"/>
  <c r="H15158" i="1"/>
  <c r="F15159" i="1"/>
  <c r="G15159" i="1"/>
  <c r="H15159" i="1"/>
  <c r="F15160" i="1"/>
  <c r="G15160" i="1"/>
  <c r="H15160" i="1"/>
  <c r="F15161" i="1"/>
  <c r="G15161" i="1"/>
  <c r="H15161" i="1"/>
  <c r="F15162" i="1"/>
  <c r="G15162" i="1"/>
  <c r="H15162" i="1"/>
  <c r="F15163" i="1"/>
  <c r="G15163" i="1"/>
  <c r="H15163" i="1"/>
  <c r="F15164" i="1"/>
  <c r="G15164" i="1"/>
  <c r="H15164" i="1"/>
  <c r="F15165" i="1"/>
  <c r="G15165" i="1"/>
  <c r="H15165" i="1"/>
  <c r="F15166" i="1"/>
  <c r="G15166" i="1"/>
  <c r="H15166" i="1"/>
  <c r="F15167" i="1"/>
  <c r="G15167" i="1"/>
  <c r="H15167" i="1"/>
  <c r="F15168" i="1"/>
  <c r="G15168" i="1"/>
  <c r="H15168" i="1"/>
  <c r="F15169" i="1"/>
  <c r="G15169" i="1"/>
  <c r="H15169" i="1"/>
  <c r="F15170" i="1"/>
  <c r="G15170" i="1"/>
  <c r="H15170" i="1"/>
  <c r="F15171" i="1"/>
  <c r="G15171" i="1"/>
  <c r="H15171" i="1"/>
  <c r="F15172" i="1"/>
  <c r="G15172" i="1"/>
  <c r="H15172" i="1"/>
  <c r="F15173" i="1"/>
  <c r="G15173" i="1"/>
  <c r="H15173" i="1"/>
  <c r="F15174" i="1"/>
  <c r="G15174" i="1"/>
  <c r="H15174" i="1"/>
  <c r="F15175" i="1"/>
  <c r="G15175" i="1"/>
  <c r="H15175" i="1"/>
  <c r="F15176" i="1"/>
  <c r="G15176" i="1"/>
  <c r="H15176" i="1"/>
  <c r="F15177" i="1"/>
  <c r="G15177" i="1"/>
  <c r="H15177" i="1"/>
  <c r="F15178" i="1"/>
  <c r="G15178" i="1"/>
  <c r="H15178" i="1"/>
  <c r="F15179" i="1"/>
  <c r="G15179" i="1"/>
  <c r="H15179" i="1"/>
  <c r="F15180" i="1"/>
  <c r="G15180" i="1"/>
  <c r="H15180" i="1"/>
  <c r="F15181" i="1"/>
  <c r="G15181" i="1"/>
  <c r="H15181" i="1"/>
  <c r="F15182" i="1"/>
  <c r="G15182" i="1"/>
  <c r="H15182" i="1"/>
  <c r="F15183" i="1"/>
  <c r="G15183" i="1"/>
  <c r="H15183" i="1"/>
  <c r="F15184" i="1"/>
  <c r="G15184" i="1"/>
  <c r="H15184" i="1"/>
  <c r="F15185" i="1"/>
  <c r="G15185" i="1"/>
  <c r="H15185" i="1"/>
  <c r="F15186" i="1"/>
  <c r="G15186" i="1"/>
  <c r="H15186" i="1"/>
  <c r="F15187" i="1"/>
  <c r="G15187" i="1"/>
  <c r="H15187" i="1"/>
  <c r="F15188" i="1"/>
  <c r="G15188" i="1"/>
  <c r="H15188" i="1"/>
  <c r="F15189" i="1"/>
  <c r="G15189" i="1"/>
  <c r="H15189" i="1"/>
  <c r="F15190" i="1"/>
  <c r="G15190" i="1"/>
  <c r="H15190" i="1"/>
  <c r="F15191" i="1"/>
  <c r="G15191" i="1"/>
  <c r="H15191" i="1"/>
  <c r="F15192" i="1"/>
  <c r="G15192" i="1"/>
  <c r="H15192" i="1"/>
  <c r="F15193" i="1"/>
  <c r="G15193" i="1"/>
  <c r="H15193" i="1"/>
  <c r="F15194" i="1"/>
  <c r="G15194" i="1"/>
  <c r="H15194" i="1"/>
  <c r="F15195" i="1"/>
  <c r="G15195" i="1"/>
  <c r="H15195" i="1"/>
  <c r="F15196" i="1"/>
  <c r="G15196" i="1"/>
  <c r="H15196" i="1"/>
  <c r="F15197" i="1"/>
  <c r="G15197" i="1"/>
  <c r="H15197" i="1"/>
  <c r="F15198" i="1"/>
  <c r="G15198" i="1"/>
  <c r="H15198" i="1"/>
  <c r="F15199" i="1"/>
  <c r="G15199" i="1"/>
  <c r="H15199" i="1"/>
  <c r="F15200" i="1"/>
  <c r="G15200" i="1"/>
  <c r="H15200" i="1"/>
  <c r="F15201" i="1"/>
  <c r="G15201" i="1"/>
  <c r="H15201" i="1"/>
  <c r="F15202" i="1"/>
  <c r="G15202" i="1"/>
  <c r="H15202" i="1"/>
  <c r="F15203" i="1"/>
  <c r="G15203" i="1"/>
  <c r="H15203" i="1"/>
  <c r="F15204" i="1"/>
  <c r="G15204" i="1"/>
  <c r="H15204" i="1"/>
  <c r="F15205" i="1"/>
  <c r="G15205" i="1"/>
  <c r="H15205" i="1"/>
  <c r="F15206" i="1"/>
  <c r="G15206" i="1"/>
  <c r="H15206" i="1"/>
  <c r="F15207" i="1"/>
  <c r="G15207" i="1"/>
  <c r="H15207" i="1"/>
  <c r="F15208" i="1"/>
  <c r="G15208" i="1"/>
  <c r="H15208" i="1"/>
  <c r="F15209" i="1"/>
  <c r="G15209" i="1"/>
  <c r="H15209" i="1"/>
  <c r="F15210" i="1"/>
  <c r="G15210" i="1"/>
  <c r="H15210" i="1"/>
  <c r="F15211" i="1"/>
  <c r="G15211" i="1"/>
  <c r="H15211" i="1"/>
  <c r="F15212" i="1"/>
  <c r="G15212" i="1"/>
  <c r="H15212" i="1"/>
  <c r="F15213" i="1"/>
  <c r="G15213" i="1"/>
  <c r="H15213" i="1"/>
  <c r="F15214" i="1"/>
  <c r="G15214" i="1"/>
  <c r="H15214" i="1"/>
  <c r="F15215" i="1"/>
  <c r="G15215" i="1"/>
  <c r="H15215" i="1"/>
  <c r="F15216" i="1"/>
  <c r="G15216" i="1"/>
  <c r="H15216" i="1"/>
  <c r="F15217" i="1"/>
  <c r="G15217" i="1"/>
  <c r="H15217" i="1"/>
  <c r="F15218" i="1"/>
  <c r="G15218" i="1"/>
  <c r="H15218" i="1"/>
  <c r="F15219" i="1"/>
  <c r="G15219" i="1"/>
  <c r="H15219" i="1"/>
  <c r="F15220" i="1"/>
  <c r="G15220" i="1"/>
  <c r="H15220" i="1"/>
  <c r="F15221" i="1"/>
  <c r="G15221" i="1"/>
  <c r="H15221" i="1"/>
  <c r="F15222" i="1"/>
  <c r="G15222" i="1"/>
  <c r="H15222" i="1"/>
  <c r="F15223" i="1"/>
  <c r="G15223" i="1"/>
  <c r="H15223" i="1"/>
  <c r="F15224" i="1"/>
  <c r="G15224" i="1"/>
  <c r="H15224" i="1"/>
  <c r="F15225" i="1"/>
  <c r="G15225" i="1"/>
  <c r="H15225" i="1"/>
  <c r="F15226" i="1"/>
  <c r="G15226" i="1"/>
  <c r="H15226" i="1"/>
  <c r="F15227" i="1"/>
  <c r="G15227" i="1"/>
  <c r="H15227" i="1"/>
  <c r="F15228" i="1"/>
  <c r="G15228" i="1"/>
  <c r="H15228" i="1"/>
  <c r="F15229" i="1"/>
  <c r="G15229" i="1"/>
  <c r="H15229" i="1"/>
  <c r="F15230" i="1"/>
  <c r="G15230" i="1"/>
  <c r="H15230" i="1"/>
  <c r="F15231" i="1"/>
  <c r="G15231" i="1"/>
  <c r="H15231" i="1"/>
  <c r="F15232" i="1"/>
  <c r="G15232" i="1"/>
  <c r="H15232" i="1"/>
  <c r="F15233" i="1"/>
  <c r="G15233" i="1"/>
  <c r="H15233" i="1"/>
  <c r="F15234" i="1"/>
  <c r="G15234" i="1"/>
  <c r="H15234" i="1"/>
  <c r="F15235" i="1"/>
  <c r="G15235" i="1"/>
  <c r="H15235" i="1"/>
  <c r="F15236" i="1"/>
  <c r="G15236" i="1"/>
  <c r="H15236" i="1"/>
  <c r="F15237" i="1"/>
  <c r="G15237" i="1"/>
  <c r="H15237" i="1"/>
  <c r="F15238" i="1"/>
  <c r="G15238" i="1"/>
  <c r="H15238" i="1"/>
  <c r="F15239" i="1"/>
  <c r="G15239" i="1"/>
  <c r="H15239" i="1"/>
  <c r="F15240" i="1"/>
  <c r="G15240" i="1"/>
  <c r="H15240" i="1"/>
  <c r="F15241" i="1"/>
  <c r="G15241" i="1"/>
  <c r="H15241" i="1"/>
  <c r="F15242" i="1"/>
  <c r="G15242" i="1"/>
  <c r="H15242" i="1"/>
  <c r="F15243" i="1"/>
  <c r="G15243" i="1"/>
  <c r="H15243" i="1"/>
  <c r="F15244" i="1"/>
  <c r="G15244" i="1"/>
  <c r="H15244" i="1"/>
  <c r="F15245" i="1"/>
  <c r="G15245" i="1"/>
  <c r="H15245" i="1"/>
  <c r="F15246" i="1"/>
  <c r="G15246" i="1"/>
  <c r="H15246" i="1"/>
  <c r="F15247" i="1"/>
  <c r="G15247" i="1"/>
  <c r="H15247" i="1"/>
  <c r="F15248" i="1"/>
  <c r="G15248" i="1"/>
  <c r="H15248" i="1"/>
  <c r="F15249" i="1"/>
  <c r="G15249" i="1"/>
  <c r="H15249" i="1"/>
  <c r="F15250" i="1"/>
  <c r="G15250" i="1"/>
  <c r="H15250" i="1"/>
  <c r="F15251" i="1"/>
  <c r="G15251" i="1"/>
  <c r="H15251" i="1"/>
  <c r="F15252" i="1"/>
  <c r="G15252" i="1"/>
  <c r="H15252" i="1"/>
  <c r="F15253" i="1"/>
  <c r="G15253" i="1"/>
  <c r="H15253" i="1"/>
  <c r="F15254" i="1"/>
  <c r="G15254" i="1"/>
  <c r="H15254" i="1"/>
  <c r="F15255" i="1"/>
  <c r="G15255" i="1"/>
  <c r="H15255" i="1"/>
  <c r="F15256" i="1"/>
  <c r="G15256" i="1"/>
  <c r="H15256" i="1"/>
  <c r="F15257" i="1"/>
  <c r="G15257" i="1"/>
  <c r="H15257" i="1"/>
  <c r="F15258" i="1"/>
  <c r="G15258" i="1"/>
  <c r="H15258" i="1"/>
  <c r="F15259" i="1"/>
  <c r="G15259" i="1"/>
  <c r="H15259" i="1"/>
  <c r="F15260" i="1"/>
  <c r="G15260" i="1"/>
  <c r="H15260" i="1"/>
  <c r="F15261" i="1"/>
  <c r="G15261" i="1"/>
  <c r="H15261" i="1"/>
  <c r="F15262" i="1"/>
  <c r="G15262" i="1"/>
  <c r="H15262" i="1"/>
  <c r="F15263" i="1"/>
  <c r="G15263" i="1"/>
  <c r="H15263" i="1"/>
  <c r="F15264" i="1"/>
  <c r="G15264" i="1"/>
  <c r="H15264" i="1"/>
  <c r="F15265" i="1"/>
  <c r="G15265" i="1"/>
  <c r="H15265" i="1"/>
  <c r="F15266" i="1"/>
  <c r="G15266" i="1"/>
  <c r="H15266" i="1"/>
  <c r="F15267" i="1"/>
  <c r="G15267" i="1"/>
  <c r="H15267" i="1"/>
  <c r="F15268" i="1"/>
  <c r="G15268" i="1"/>
  <c r="H15268" i="1"/>
  <c r="F15269" i="1"/>
  <c r="G15269" i="1"/>
  <c r="H15269" i="1"/>
  <c r="F15270" i="1"/>
  <c r="G15270" i="1"/>
  <c r="H15270" i="1"/>
  <c r="F15271" i="1"/>
  <c r="G15271" i="1"/>
  <c r="H15271" i="1"/>
  <c r="F15272" i="1"/>
  <c r="G15272" i="1"/>
  <c r="H15272" i="1"/>
  <c r="F15273" i="1"/>
  <c r="G15273" i="1"/>
  <c r="H15273" i="1"/>
  <c r="F15274" i="1"/>
  <c r="G15274" i="1"/>
  <c r="H15274" i="1"/>
  <c r="F15275" i="1"/>
  <c r="G15275" i="1"/>
  <c r="H15275" i="1"/>
  <c r="F15276" i="1"/>
  <c r="G15276" i="1"/>
  <c r="H15276" i="1"/>
  <c r="F15277" i="1"/>
  <c r="G15277" i="1"/>
  <c r="H15277" i="1"/>
  <c r="F15278" i="1"/>
  <c r="G15278" i="1"/>
  <c r="H15278" i="1"/>
  <c r="F15279" i="1"/>
  <c r="G15279" i="1"/>
  <c r="H15279" i="1"/>
  <c r="F15280" i="1"/>
  <c r="G15280" i="1"/>
  <c r="H15280" i="1"/>
  <c r="F15281" i="1"/>
  <c r="G15281" i="1"/>
  <c r="H15281" i="1"/>
  <c r="F15282" i="1"/>
  <c r="G15282" i="1"/>
  <c r="H15282" i="1"/>
  <c r="F15283" i="1"/>
  <c r="G15283" i="1"/>
  <c r="H15283" i="1"/>
  <c r="F15284" i="1"/>
  <c r="G15284" i="1"/>
  <c r="H15284" i="1"/>
  <c r="F15285" i="1"/>
  <c r="G15285" i="1"/>
  <c r="H15285" i="1"/>
  <c r="F15286" i="1"/>
  <c r="G15286" i="1"/>
  <c r="H15286" i="1"/>
  <c r="F15287" i="1"/>
  <c r="G15287" i="1"/>
  <c r="H15287" i="1"/>
  <c r="F15288" i="1"/>
  <c r="G15288" i="1"/>
  <c r="H15288" i="1"/>
  <c r="F15289" i="1"/>
  <c r="G15289" i="1"/>
  <c r="H15289" i="1"/>
  <c r="F15290" i="1"/>
  <c r="G15290" i="1"/>
  <c r="H15290" i="1"/>
  <c r="F15291" i="1"/>
  <c r="G15291" i="1"/>
  <c r="H15291" i="1"/>
  <c r="F15292" i="1"/>
  <c r="G15292" i="1"/>
  <c r="H15292" i="1"/>
  <c r="F15293" i="1"/>
  <c r="G15293" i="1"/>
  <c r="H15293" i="1"/>
  <c r="F15294" i="1"/>
  <c r="G15294" i="1"/>
  <c r="H15294" i="1"/>
  <c r="F15295" i="1"/>
  <c r="G15295" i="1"/>
  <c r="H15295" i="1"/>
  <c r="F15296" i="1"/>
  <c r="G15296" i="1"/>
  <c r="H15296" i="1"/>
  <c r="F15297" i="1"/>
  <c r="G15297" i="1"/>
  <c r="H15297" i="1"/>
  <c r="F15298" i="1"/>
  <c r="G15298" i="1"/>
  <c r="H15298" i="1"/>
  <c r="F15299" i="1"/>
  <c r="G15299" i="1"/>
  <c r="H15299" i="1"/>
  <c r="F15300" i="1"/>
  <c r="G15300" i="1"/>
  <c r="H15300" i="1"/>
  <c r="F15301" i="1"/>
  <c r="G15301" i="1"/>
  <c r="H15301" i="1"/>
  <c r="F15302" i="1"/>
  <c r="G15302" i="1"/>
  <c r="H15302" i="1"/>
  <c r="F15303" i="1"/>
  <c r="G15303" i="1"/>
  <c r="H15303" i="1"/>
  <c r="F15304" i="1"/>
  <c r="G15304" i="1"/>
  <c r="H15304" i="1"/>
  <c r="F15305" i="1"/>
  <c r="G15305" i="1"/>
  <c r="H15305" i="1"/>
  <c r="F15306" i="1"/>
  <c r="G15306" i="1"/>
  <c r="H15306" i="1"/>
  <c r="F15307" i="1"/>
  <c r="G15307" i="1"/>
  <c r="H15307" i="1"/>
  <c r="F15308" i="1"/>
  <c r="G15308" i="1"/>
  <c r="H15308" i="1"/>
  <c r="F15309" i="1"/>
  <c r="G15309" i="1"/>
  <c r="H15309" i="1"/>
  <c r="F15310" i="1"/>
  <c r="G15310" i="1"/>
  <c r="H15310" i="1"/>
  <c r="F15311" i="1"/>
  <c r="G15311" i="1"/>
  <c r="H15311" i="1"/>
  <c r="F15312" i="1"/>
  <c r="G15312" i="1"/>
  <c r="H15312" i="1"/>
  <c r="F15313" i="1"/>
  <c r="G15313" i="1"/>
  <c r="H15313" i="1"/>
  <c r="F15314" i="1"/>
  <c r="G15314" i="1"/>
  <c r="H15314" i="1"/>
  <c r="F15315" i="1"/>
  <c r="G15315" i="1"/>
  <c r="H15315" i="1"/>
  <c r="F15316" i="1"/>
  <c r="G15316" i="1"/>
  <c r="H15316" i="1"/>
  <c r="F15317" i="1"/>
  <c r="G15317" i="1"/>
  <c r="H15317" i="1"/>
  <c r="F15318" i="1"/>
  <c r="G15318" i="1"/>
  <c r="H15318" i="1"/>
  <c r="F15319" i="1"/>
  <c r="G15319" i="1"/>
  <c r="H15319" i="1"/>
  <c r="F15320" i="1"/>
  <c r="G15320" i="1"/>
  <c r="H15320" i="1"/>
  <c r="F15321" i="1"/>
  <c r="G15321" i="1"/>
  <c r="H15321" i="1"/>
  <c r="F15322" i="1"/>
  <c r="G15322" i="1"/>
  <c r="H15322" i="1"/>
  <c r="F15323" i="1"/>
  <c r="G15323" i="1"/>
  <c r="H15323" i="1"/>
  <c r="F15324" i="1"/>
  <c r="G15324" i="1"/>
  <c r="H15324" i="1"/>
  <c r="F15325" i="1"/>
  <c r="G15325" i="1"/>
  <c r="H15325" i="1"/>
  <c r="F15326" i="1"/>
  <c r="G15326" i="1"/>
  <c r="H15326" i="1"/>
  <c r="F15327" i="1"/>
  <c r="G15327" i="1"/>
  <c r="H15327" i="1"/>
  <c r="F15328" i="1"/>
  <c r="G15328" i="1"/>
  <c r="H15328" i="1"/>
  <c r="F15329" i="1"/>
  <c r="G15329" i="1"/>
  <c r="H15329" i="1"/>
  <c r="F15330" i="1"/>
  <c r="G15330" i="1"/>
  <c r="H15330" i="1"/>
  <c r="F15331" i="1"/>
  <c r="G15331" i="1"/>
  <c r="H15331" i="1"/>
  <c r="F15332" i="1"/>
  <c r="G15332" i="1"/>
  <c r="H15332" i="1"/>
  <c r="F15333" i="1"/>
  <c r="G15333" i="1"/>
  <c r="H15333" i="1"/>
  <c r="F15334" i="1"/>
  <c r="G15334" i="1"/>
  <c r="H15334" i="1"/>
  <c r="F15335" i="1"/>
  <c r="G15335" i="1"/>
  <c r="H15335" i="1"/>
  <c r="F15336" i="1"/>
  <c r="G15336" i="1"/>
  <c r="H15336" i="1"/>
  <c r="F15337" i="1"/>
  <c r="G15337" i="1"/>
  <c r="H15337" i="1"/>
  <c r="F15338" i="1"/>
  <c r="G15338" i="1"/>
  <c r="H15338" i="1"/>
  <c r="F15339" i="1"/>
  <c r="G15339" i="1"/>
  <c r="H15339" i="1"/>
  <c r="F15340" i="1"/>
  <c r="G15340" i="1"/>
  <c r="H15340" i="1"/>
  <c r="F15341" i="1"/>
  <c r="G15341" i="1"/>
  <c r="H15341" i="1"/>
  <c r="F15342" i="1"/>
  <c r="G15342" i="1"/>
  <c r="H15342" i="1"/>
  <c r="F15343" i="1"/>
  <c r="G15343" i="1"/>
  <c r="H15343" i="1"/>
  <c r="F15344" i="1"/>
  <c r="G15344" i="1"/>
  <c r="H15344" i="1"/>
  <c r="F15345" i="1"/>
  <c r="G15345" i="1"/>
  <c r="H15345" i="1"/>
  <c r="F15346" i="1"/>
  <c r="G15346" i="1"/>
  <c r="H15346" i="1"/>
  <c r="F15347" i="1"/>
  <c r="G15347" i="1"/>
  <c r="H15347" i="1"/>
  <c r="F15348" i="1"/>
  <c r="G15348" i="1"/>
  <c r="H15348" i="1"/>
  <c r="F15349" i="1"/>
  <c r="G15349" i="1"/>
  <c r="H15349" i="1"/>
  <c r="F15350" i="1"/>
  <c r="G15350" i="1"/>
  <c r="H15350" i="1"/>
  <c r="F15351" i="1"/>
  <c r="G15351" i="1"/>
  <c r="H15351" i="1"/>
  <c r="F15352" i="1"/>
  <c r="G15352" i="1"/>
  <c r="H15352" i="1"/>
  <c r="F15353" i="1"/>
  <c r="G15353" i="1"/>
  <c r="H15353" i="1"/>
  <c r="F15354" i="1"/>
  <c r="G15354" i="1"/>
  <c r="H15354" i="1"/>
  <c r="F15355" i="1"/>
  <c r="G15355" i="1"/>
  <c r="H15355" i="1"/>
  <c r="F15356" i="1"/>
  <c r="G15356" i="1"/>
  <c r="H15356" i="1"/>
  <c r="F15357" i="1"/>
  <c r="G15357" i="1"/>
  <c r="H15357" i="1"/>
  <c r="F15358" i="1"/>
  <c r="G15358" i="1"/>
  <c r="H15358" i="1"/>
  <c r="F15359" i="1"/>
  <c r="G15359" i="1"/>
  <c r="H15359" i="1"/>
  <c r="F15360" i="1"/>
  <c r="G15360" i="1"/>
  <c r="H15360" i="1"/>
  <c r="F15361" i="1"/>
  <c r="G15361" i="1"/>
  <c r="H15361" i="1"/>
  <c r="F15362" i="1"/>
  <c r="G15362" i="1"/>
  <c r="H15362" i="1"/>
  <c r="F15363" i="1"/>
  <c r="G15363" i="1"/>
  <c r="H15363" i="1"/>
  <c r="F15364" i="1"/>
  <c r="G15364" i="1"/>
  <c r="H15364" i="1"/>
  <c r="F15365" i="1"/>
  <c r="G15365" i="1"/>
  <c r="H15365" i="1"/>
  <c r="F15366" i="1"/>
  <c r="G15366" i="1"/>
  <c r="H15366" i="1"/>
  <c r="F15367" i="1"/>
  <c r="G15367" i="1"/>
  <c r="H15367" i="1"/>
  <c r="F15368" i="1"/>
  <c r="G15368" i="1"/>
  <c r="H15368" i="1"/>
  <c r="F15369" i="1"/>
  <c r="G15369" i="1"/>
  <c r="H15369" i="1"/>
  <c r="F15370" i="1"/>
  <c r="G15370" i="1"/>
  <c r="H15370" i="1"/>
  <c r="F15371" i="1"/>
  <c r="G15371" i="1"/>
  <c r="H15371" i="1"/>
  <c r="F15372" i="1"/>
  <c r="G15372" i="1"/>
  <c r="H15372" i="1"/>
  <c r="F15373" i="1"/>
  <c r="G15373" i="1"/>
  <c r="H15373" i="1"/>
  <c r="F15374" i="1"/>
  <c r="G15374" i="1"/>
  <c r="H15374" i="1"/>
  <c r="F15375" i="1"/>
  <c r="G15375" i="1"/>
  <c r="H15375" i="1"/>
  <c r="F15376" i="1"/>
  <c r="G15376" i="1"/>
  <c r="H15376" i="1"/>
  <c r="F15377" i="1"/>
  <c r="G15377" i="1"/>
  <c r="H15377" i="1"/>
  <c r="F15378" i="1"/>
  <c r="G15378" i="1"/>
  <c r="H15378" i="1"/>
  <c r="F15379" i="1"/>
  <c r="G15379" i="1"/>
  <c r="H15379" i="1"/>
  <c r="F15380" i="1"/>
  <c r="G15380" i="1"/>
  <c r="H15380" i="1"/>
  <c r="F15381" i="1"/>
  <c r="G15381" i="1"/>
  <c r="H15381" i="1"/>
  <c r="F15382" i="1"/>
  <c r="G15382" i="1"/>
  <c r="H15382" i="1"/>
  <c r="F15383" i="1"/>
  <c r="G15383" i="1"/>
  <c r="H15383" i="1"/>
  <c r="F15384" i="1"/>
  <c r="G15384" i="1"/>
  <c r="H15384" i="1"/>
  <c r="F15385" i="1"/>
  <c r="G15385" i="1"/>
  <c r="H15385" i="1"/>
  <c r="F15386" i="1"/>
  <c r="G15386" i="1"/>
  <c r="H15386" i="1"/>
  <c r="F15387" i="1"/>
  <c r="G15387" i="1"/>
  <c r="H15387" i="1"/>
  <c r="F15388" i="1"/>
  <c r="G15388" i="1"/>
  <c r="H15388" i="1"/>
  <c r="F15389" i="1"/>
  <c r="G15389" i="1"/>
  <c r="H15389" i="1"/>
  <c r="F15390" i="1"/>
  <c r="G15390" i="1"/>
  <c r="H15390" i="1"/>
  <c r="F15391" i="1"/>
  <c r="G15391" i="1"/>
  <c r="H15391" i="1"/>
  <c r="F15392" i="1"/>
  <c r="G15392" i="1"/>
  <c r="H15392" i="1"/>
  <c r="F15393" i="1"/>
  <c r="G15393" i="1"/>
  <c r="H15393" i="1"/>
  <c r="F15394" i="1"/>
  <c r="G15394" i="1"/>
  <c r="H15394" i="1"/>
  <c r="F15395" i="1"/>
  <c r="G15395" i="1"/>
  <c r="H15395" i="1"/>
  <c r="F15396" i="1"/>
  <c r="G15396" i="1"/>
  <c r="H15396" i="1"/>
  <c r="F15397" i="1"/>
  <c r="G15397" i="1"/>
  <c r="H15397" i="1"/>
  <c r="F15398" i="1"/>
  <c r="G15398" i="1"/>
  <c r="H15398" i="1"/>
  <c r="F15399" i="1"/>
  <c r="G15399" i="1"/>
  <c r="H15399" i="1"/>
  <c r="F15400" i="1"/>
  <c r="G15400" i="1"/>
  <c r="H15400" i="1"/>
  <c r="F15401" i="1"/>
  <c r="G15401" i="1"/>
  <c r="H15401" i="1"/>
  <c r="F15402" i="1"/>
  <c r="G15402" i="1"/>
  <c r="H15402" i="1"/>
  <c r="F15403" i="1"/>
  <c r="G15403" i="1"/>
  <c r="H15403" i="1"/>
  <c r="F15404" i="1"/>
  <c r="G15404" i="1"/>
  <c r="H15404" i="1"/>
  <c r="F15405" i="1"/>
  <c r="G15405" i="1"/>
  <c r="H15405" i="1"/>
  <c r="F15406" i="1"/>
  <c r="G15406" i="1"/>
  <c r="H15406" i="1"/>
  <c r="F15407" i="1"/>
  <c r="G15407" i="1"/>
  <c r="H15407" i="1"/>
  <c r="F15408" i="1"/>
  <c r="G15408" i="1"/>
  <c r="H15408" i="1"/>
  <c r="F15409" i="1"/>
  <c r="G15409" i="1"/>
  <c r="H15409" i="1"/>
  <c r="F15410" i="1"/>
  <c r="G15410" i="1"/>
  <c r="H15410" i="1"/>
  <c r="F15411" i="1"/>
  <c r="G15411" i="1"/>
  <c r="H15411" i="1"/>
  <c r="F15412" i="1"/>
  <c r="G15412" i="1"/>
  <c r="H15412" i="1"/>
  <c r="F15413" i="1"/>
  <c r="G15413" i="1"/>
  <c r="H15413" i="1"/>
  <c r="F15414" i="1"/>
  <c r="G15414" i="1"/>
  <c r="H15414" i="1"/>
  <c r="F15415" i="1"/>
  <c r="G15415" i="1"/>
  <c r="H15415" i="1"/>
  <c r="F15416" i="1"/>
  <c r="G15416" i="1"/>
  <c r="H15416" i="1"/>
  <c r="F15417" i="1"/>
  <c r="G15417" i="1"/>
  <c r="H15417" i="1"/>
  <c r="F15418" i="1"/>
  <c r="G15418" i="1"/>
  <c r="H15418" i="1"/>
  <c r="F15419" i="1"/>
  <c r="G15419" i="1"/>
  <c r="H15419" i="1"/>
  <c r="F15420" i="1"/>
  <c r="G15420" i="1"/>
  <c r="H15420" i="1"/>
  <c r="F15421" i="1"/>
  <c r="G15421" i="1"/>
  <c r="H15421" i="1"/>
  <c r="F15422" i="1"/>
  <c r="G15422" i="1"/>
  <c r="H15422" i="1"/>
  <c r="F15423" i="1"/>
  <c r="G15423" i="1"/>
  <c r="H15423" i="1"/>
  <c r="F15424" i="1"/>
  <c r="G15424" i="1"/>
  <c r="H15424" i="1"/>
  <c r="F15425" i="1"/>
  <c r="G15425" i="1"/>
  <c r="H15425" i="1"/>
  <c r="F15426" i="1"/>
  <c r="G15426" i="1"/>
  <c r="H15426" i="1"/>
  <c r="F15427" i="1"/>
  <c r="G15427" i="1"/>
  <c r="H15427" i="1"/>
  <c r="F15428" i="1"/>
  <c r="G15428" i="1"/>
  <c r="H15428" i="1"/>
  <c r="F15429" i="1"/>
  <c r="G15429" i="1"/>
  <c r="H15429" i="1"/>
  <c r="F15430" i="1"/>
  <c r="G15430" i="1"/>
  <c r="H15430" i="1"/>
  <c r="F15431" i="1"/>
  <c r="G15431" i="1"/>
  <c r="H15431" i="1"/>
  <c r="F15432" i="1"/>
  <c r="G15432" i="1"/>
  <c r="H15432" i="1"/>
  <c r="F15433" i="1"/>
  <c r="G15433" i="1"/>
  <c r="H15433" i="1"/>
  <c r="F15434" i="1"/>
  <c r="G15434" i="1"/>
  <c r="H15434" i="1"/>
  <c r="F15435" i="1"/>
  <c r="G15435" i="1"/>
  <c r="H15435" i="1"/>
  <c r="F15436" i="1"/>
  <c r="G15436" i="1"/>
  <c r="H15436" i="1"/>
  <c r="F15437" i="1"/>
  <c r="G15437" i="1"/>
  <c r="H15437" i="1"/>
  <c r="F15438" i="1"/>
  <c r="G15438" i="1"/>
  <c r="H15438" i="1"/>
  <c r="F15439" i="1"/>
  <c r="G15439" i="1"/>
  <c r="H15439" i="1"/>
  <c r="F15440" i="1"/>
  <c r="G15440" i="1"/>
  <c r="H15440" i="1"/>
  <c r="F15441" i="1"/>
  <c r="G15441" i="1"/>
  <c r="H15441" i="1"/>
  <c r="F15442" i="1"/>
  <c r="G15442" i="1"/>
  <c r="H15442" i="1"/>
  <c r="F15443" i="1"/>
  <c r="G15443" i="1"/>
  <c r="H15443" i="1"/>
  <c r="F15444" i="1"/>
  <c r="G15444" i="1"/>
  <c r="H15444" i="1"/>
  <c r="F15445" i="1"/>
  <c r="G15445" i="1"/>
  <c r="H15445" i="1"/>
  <c r="F15446" i="1"/>
  <c r="G15446" i="1"/>
  <c r="H15446" i="1"/>
  <c r="F15447" i="1"/>
  <c r="G15447" i="1"/>
  <c r="H15447" i="1"/>
  <c r="F15448" i="1"/>
  <c r="G15448" i="1"/>
  <c r="H15448" i="1"/>
  <c r="F15449" i="1"/>
  <c r="G15449" i="1"/>
  <c r="H15449" i="1"/>
  <c r="F15450" i="1"/>
  <c r="G15450" i="1"/>
  <c r="H15450" i="1"/>
  <c r="F15451" i="1"/>
  <c r="G15451" i="1"/>
  <c r="H15451" i="1"/>
  <c r="F15452" i="1"/>
  <c r="G15452" i="1"/>
  <c r="H15452" i="1"/>
  <c r="F15453" i="1"/>
  <c r="G15453" i="1"/>
  <c r="H15453" i="1"/>
  <c r="F15454" i="1"/>
  <c r="G15454" i="1"/>
  <c r="H15454" i="1"/>
  <c r="F15455" i="1"/>
  <c r="G15455" i="1"/>
  <c r="H15455" i="1"/>
  <c r="F15456" i="1"/>
  <c r="G15456" i="1"/>
  <c r="H15456" i="1"/>
  <c r="F15457" i="1"/>
  <c r="G15457" i="1"/>
  <c r="H15457" i="1"/>
  <c r="F15458" i="1"/>
  <c r="G15458" i="1"/>
  <c r="H15458" i="1"/>
  <c r="F15459" i="1"/>
  <c r="G15459" i="1"/>
  <c r="H15459" i="1"/>
  <c r="F15460" i="1"/>
  <c r="G15460" i="1"/>
  <c r="H15460" i="1"/>
  <c r="F15461" i="1"/>
  <c r="G15461" i="1"/>
  <c r="H15461" i="1"/>
  <c r="F15462" i="1"/>
  <c r="G15462" i="1"/>
  <c r="H15462" i="1"/>
  <c r="F15463" i="1"/>
  <c r="G15463" i="1"/>
  <c r="H15463" i="1"/>
  <c r="F15464" i="1"/>
  <c r="G15464" i="1"/>
  <c r="H15464" i="1"/>
  <c r="F15465" i="1"/>
  <c r="G15465" i="1"/>
  <c r="H15465" i="1"/>
  <c r="F15466" i="1"/>
  <c r="G15466" i="1"/>
  <c r="H15466" i="1"/>
  <c r="F15467" i="1"/>
  <c r="G15467" i="1"/>
  <c r="H15467" i="1"/>
  <c r="F15468" i="1"/>
  <c r="G15468" i="1"/>
  <c r="H15468" i="1"/>
  <c r="F15469" i="1"/>
  <c r="G15469" i="1"/>
  <c r="H15469" i="1"/>
  <c r="F15470" i="1"/>
  <c r="G15470" i="1"/>
  <c r="H15470" i="1"/>
  <c r="F15471" i="1"/>
  <c r="G15471" i="1"/>
  <c r="H15471" i="1"/>
  <c r="F15472" i="1"/>
  <c r="G15472" i="1"/>
  <c r="H15472" i="1"/>
  <c r="F15473" i="1"/>
  <c r="G15473" i="1"/>
  <c r="H15473" i="1"/>
  <c r="F15474" i="1"/>
  <c r="G15474" i="1"/>
  <c r="H15474" i="1"/>
  <c r="F15475" i="1"/>
  <c r="G15475" i="1"/>
  <c r="H15475" i="1"/>
  <c r="F15476" i="1"/>
  <c r="G15476" i="1"/>
  <c r="H15476" i="1"/>
  <c r="F15477" i="1"/>
  <c r="G15477" i="1"/>
  <c r="H15477" i="1"/>
  <c r="F15478" i="1"/>
  <c r="G15478" i="1"/>
  <c r="H15478" i="1"/>
  <c r="F15479" i="1"/>
  <c r="G15479" i="1"/>
  <c r="H15479" i="1"/>
  <c r="F15480" i="1"/>
  <c r="G15480" i="1"/>
  <c r="H15480" i="1"/>
  <c r="F15481" i="1"/>
  <c r="G15481" i="1"/>
  <c r="H15481" i="1"/>
  <c r="F15482" i="1"/>
  <c r="G15482" i="1"/>
  <c r="H15482" i="1"/>
  <c r="F15483" i="1"/>
  <c r="G15483" i="1"/>
  <c r="H15483" i="1"/>
  <c r="F15484" i="1"/>
  <c r="G15484" i="1"/>
  <c r="H15484" i="1"/>
  <c r="F15485" i="1"/>
  <c r="G15485" i="1"/>
  <c r="H15485" i="1"/>
  <c r="F15486" i="1"/>
  <c r="G15486" i="1"/>
  <c r="H15486" i="1"/>
  <c r="F15487" i="1"/>
  <c r="G15487" i="1"/>
  <c r="H15487" i="1"/>
  <c r="F15488" i="1"/>
  <c r="G15488" i="1"/>
  <c r="H15488" i="1"/>
  <c r="F15489" i="1"/>
  <c r="G15489" i="1"/>
  <c r="H15489" i="1"/>
  <c r="F15490" i="1"/>
  <c r="G15490" i="1"/>
  <c r="H15490" i="1"/>
  <c r="F15491" i="1"/>
  <c r="G15491" i="1"/>
  <c r="H15491" i="1"/>
  <c r="F15492" i="1"/>
  <c r="G15492" i="1"/>
  <c r="H15492" i="1"/>
  <c r="F15493" i="1"/>
  <c r="G15493" i="1"/>
  <c r="H15493" i="1"/>
  <c r="F15494" i="1"/>
  <c r="G15494" i="1"/>
  <c r="H15494" i="1"/>
  <c r="F15495" i="1"/>
  <c r="G15495" i="1"/>
  <c r="H15495" i="1"/>
  <c r="F15496" i="1"/>
  <c r="G15496" i="1"/>
  <c r="H15496" i="1"/>
  <c r="F15497" i="1"/>
  <c r="G15497" i="1"/>
  <c r="H15497" i="1"/>
  <c r="F15498" i="1"/>
  <c r="G15498" i="1"/>
  <c r="H15498" i="1"/>
  <c r="F15499" i="1"/>
  <c r="G15499" i="1"/>
  <c r="H15499" i="1"/>
  <c r="F15500" i="1"/>
  <c r="G15500" i="1"/>
  <c r="H15500" i="1"/>
  <c r="F15501" i="1"/>
  <c r="G15501" i="1"/>
  <c r="H15501" i="1"/>
  <c r="F15502" i="1"/>
  <c r="G15502" i="1"/>
  <c r="H15502" i="1"/>
  <c r="F15503" i="1"/>
  <c r="G15503" i="1"/>
  <c r="H15503" i="1"/>
  <c r="F15504" i="1"/>
  <c r="G15504" i="1"/>
  <c r="H15504" i="1"/>
  <c r="F15505" i="1"/>
  <c r="G15505" i="1"/>
  <c r="H15505" i="1"/>
  <c r="F15506" i="1"/>
  <c r="G15506" i="1"/>
  <c r="H15506" i="1"/>
  <c r="F15507" i="1"/>
  <c r="G15507" i="1"/>
  <c r="H15507" i="1"/>
  <c r="F15508" i="1"/>
  <c r="G15508" i="1"/>
  <c r="H15508" i="1"/>
  <c r="F15509" i="1"/>
  <c r="G15509" i="1"/>
  <c r="H15509" i="1"/>
  <c r="F15510" i="1"/>
  <c r="G15510" i="1"/>
  <c r="H15510" i="1"/>
  <c r="F15511" i="1"/>
  <c r="G15511" i="1"/>
  <c r="H15511" i="1"/>
  <c r="F15512" i="1"/>
  <c r="G15512" i="1"/>
  <c r="H15512" i="1"/>
  <c r="F15513" i="1"/>
  <c r="G15513" i="1"/>
  <c r="H15513" i="1"/>
  <c r="F15514" i="1"/>
  <c r="G15514" i="1"/>
  <c r="H15514" i="1"/>
  <c r="F15515" i="1"/>
  <c r="G15515" i="1"/>
  <c r="H15515" i="1"/>
  <c r="F15516" i="1"/>
  <c r="G15516" i="1"/>
  <c r="H15516" i="1"/>
  <c r="F15517" i="1"/>
  <c r="G15517" i="1"/>
  <c r="H15517" i="1"/>
  <c r="F15518" i="1"/>
  <c r="G15518" i="1"/>
  <c r="H15518" i="1"/>
  <c r="F15519" i="1"/>
  <c r="G15519" i="1"/>
  <c r="H15519" i="1"/>
  <c r="F15520" i="1"/>
  <c r="G15520" i="1"/>
  <c r="H15520" i="1"/>
  <c r="F15521" i="1"/>
  <c r="G15521" i="1"/>
  <c r="H15521" i="1"/>
  <c r="F15522" i="1"/>
  <c r="G15522" i="1"/>
  <c r="H15522" i="1"/>
  <c r="F15523" i="1"/>
  <c r="G15523" i="1"/>
  <c r="H15523" i="1"/>
  <c r="F15524" i="1"/>
  <c r="G15524" i="1"/>
  <c r="H15524" i="1"/>
  <c r="F15525" i="1"/>
  <c r="G15525" i="1"/>
  <c r="H15525" i="1"/>
  <c r="F15526" i="1"/>
  <c r="G15526" i="1"/>
  <c r="H15526" i="1"/>
  <c r="F15527" i="1"/>
  <c r="G15527" i="1"/>
  <c r="H15527" i="1"/>
  <c r="F15528" i="1"/>
  <c r="G15528" i="1"/>
  <c r="H15528" i="1"/>
  <c r="F15529" i="1"/>
  <c r="G15529" i="1"/>
  <c r="H15529" i="1"/>
  <c r="F15530" i="1"/>
  <c r="G15530" i="1"/>
  <c r="H15530" i="1"/>
  <c r="F15531" i="1"/>
  <c r="G15531" i="1"/>
  <c r="H15531" i="1"/>
  <c r="F15532" i="1"/>
  <c r="G15532" i="1"/>
  <c r="H15532" i="1"/>
  <c r="F15533" i="1"/>
  <c r="G15533" i="1"/>
  <c r="H15533" i="1"/>
  <c r="F15534" i="1"/>
  <c r="G15534" i="1"/>
  <c r="H15534" i="1"/>
  <c r="F15535" i="1"/>
  <c r="G15535" i="1"/>
  <c r="H15535" i="1"/>
  <c r="F15536" i="1"/>
  <c r="G15536" i="1"/>
  <c r="H15536" i="1"/>
  <c r="F15537" i="1"/>
  <c r="G15537" i="1"/>
  <c r="H15537" i="1"/>
  <c r="F15538" i="1"/>
  <c r="G15538" i="1"/>
  <c r="H15538" i="1"/>
  <c r="F15539" i="1"/>
  <c r="G15539" i="1"/>
  <c r="H15539" i="1"/>
  <c r="F15540" i="1"/>
  <c r="G15540" i="1"/>
  <c r="H15540" i="1"/>
  <c r="F15541" i="1"/>
  <c r="G15541" i="1"/>
  <c r="H15541" i="1"/>
  <c r="F15542" i="1"/>
  <c r="G15542" i="1"/>
  <c r="H15542" i="1"/>
  <c r="F15543" i="1"/>
  <c r="G15543" i="1"/>
  <c r="H15543" i="1"/>
  <c r="F15544" i="1"/>
  <c r="G15544" i="1"/>
  <c r="H15544" i="1"/>
  <c r="F15545" i="1"/>
  <c r="G15545" i="1"/>
  <c r="H15545" i="1"/>
  <c r="F15546" i="1"/>
  <c r="G15546" i="1"/>
  <c r="H15546" i="1"/>
  <c r="F15547" i="1"/>
  <c r="G15547" i="1"/>
  <c r="H15547" i="1"/>
  <c r="F15548" i="1"/>
  <c r="G15548" i="1"/>
  <c r="H15548" i="1"/>
  <c r="F15549" i="1"/>
  <c r="G15549" i="1"/>
  <c r="H15549" i="1"/>
  <c r="F15550" i="1"/>
  <c r="G15550" i="1"/>
  <c r="H15550" i="1"/>
  <c r="F15551" i="1"/>
  <c r="G15551" i="1"/>
  <c r="H15551" i="1"/>
  <c r="F15552" i="1"/>
  <c r="G15552" i="1"/>
  <c r="H15552" i="1"/>
  <c r="F15553" i="1"/>
  <c r="G15553" i="1"/>
  <c r="H15553" i="1"/>
  <c r="F15554" i="1"/>
  <c r="G15554" i="1"/>
  <c r="H15554" i="1"/>
  <c r="F15555" i="1"/>
  <c r="G15555" i="1"/>
  <c r="H15555" i="1"/>
  <c r="F15556" i="1"/>
  <c r="G15556" i="1"/>
  <c r="H15556" i="1"/>
  <c r="F15557" i="1"/>
  <c r="G15557" i="1"/>
  <c r="H15557" i="1"/>
  <c r="F15558" i="1"/>
  <c r="G15558" i="1"/>
  <c r="H15558" i="1"/>
  <c r="F15559" i="1"/>
  <c r="G15559" i="1"/>
  <c r="H15559" i="1"/>
  <c r="F15560" i="1"/>
  <c r="G15560" i="1"/>
  <c r="H15560" i="1"/>
  <c r="F15561" i="1"/>
  <c r="G15561" i="1"/>
  <c r="H15561" i="1"/>
  <c r="F15562" i="1"/>
  <c r="G15562" i="1"/>
  <c r="H15562" i="1"/>
  <c r="F15563" i="1"/>
  <c r="G15563" i="1"/>
  <c r="H15563" i="1"/>
  <c r="F15564" i="1"/>
  <c r="G15564" i="1"/>
  <c r="H15564" i="1"/>
  <c r="F15565" i="1"/>
  <c r="G15565" i="1"/>
  <c r="H15565" i="1"/>
  <c r="F15566" i="1"/>
  <c r="G15566" i="1"/>
  <c r="H15566" i="1"/>
  <c r="F15567" i="1"/>
  <c r="G15567" i="1"/>
  <c r="H15567" i="1"/>
  <c r="F15568" i="1"/>
  <c r="G15568" i="1"/>
  <c r="H15568" i="1"/>
  <c r="F15569" i="1"/>
  <c r="G15569" i="1"/>
  <c r="H15569" i="1"/>
  <c r="F15570" i="1"/>
  <c r="G15570" i="1"/>
  <c r="H15570" i="1"/>
  <c r="F15571" i="1"/>
  <c r="G15571" i="1"/>
  <c r="H15571" i="1"/>
  <c r="F15572" i="1"/>
  <c r="G15572" i="1"/>
  <c r="H15572" i="1"/>
  <c r="F15573" i="1"/>
  <c r="G15573" i="1"/>
  <c r="H15573" i="1"/>
  <c r="F15574" i="1"/>
  <c r="G15574" i="1"/>
  <c r="H15574" i="1"/>
  <c r="F15575" i="1"/>
  <c r="G15575" i="1"/>
  <c r="H15575" i="1"/>
  <c r="F15576" i="1"/>
  <c r="G15576" i="1"/>
  <c r="H15576" i="1"/>
  <c r="F15577" i="1"/>
  <c r="G15577" i="1"/>
  <c r="H15577" i="1"/>
  <c r="F15578" i="1"/>
  <c r="G15578" i="1"/>
  <c r="H15578" i="1"/>
  <c r="F15579" i="1"/>
  <c r="G15579" i="1"/>
  <c r="H15579" i="1"/>
  <c r="F15580" i="1"/>
  <c r="G15580" i="1"/>
  <c r="H15580" i="1"/>
  <c r="F15581" i="1"/>
  <c r="G15581" i="1"/>
  <c r="H15581" i="1"/>
  <c r="F15582" i="1"/>
  <c r="G15582" i="1"/>
  <c r="H15582" i="1"/>
  <c r="F15583" i="1"/>
  <c r="G15583" i="1"/>
  <c r="H15583" i="1"/>
  <c r="F15584" i="1"/>
  <c r="G15584" i="1"/>
  <c r="H15584" i="1"/>
  <c r="F15585" i="1"/>
  <c r="G15585" i="1"/>
  <c r="H15585" i="1"/>
  <c r="F15586" i="1"/>
  <c r="G15586" i="1"/>
  <c r="H15586" i="1"/>
  <c r="F15587" i="1"/>
  <c r="G15587" i="1"/>
  <c r="H15587" i="1"/>
  <c r="F15588" i="1"/>
  <c r="G15588" i="1"/>
  <c r="H15588" i="1"/>
  <c r="F15589" i="1"/>
  <c r="G15589" i="1"/>
  <c r="H15589" i="1"/>
  <c r="F15590" i="1"/>
  <c r="G15590" i="1"/>
  <c r="H15590" i="1"/>
  <c r="F15591" i="1"/>
  <c r="G15591" i="1"/>
  <c r="H15591" i="1"/>
  <c r="F15592" i="1"/>
  <c r="G15592" i="1"/>
  <c r="H15592" i="1"/>
  <c r="F15593" i="1"/>
  <c r="G15593" i="1"/>
  <c r="H15593" i="1"/>
  <c r="F15594" i="1"/>
  <c r="G15594" i="1"/>
  <c r="H15594" i="1"/>
  <c r="F15595" i="1"/>
  <c r="G15595" i="1"/>
  <c r="H15595" i="1"/>
  <c r="F15596" i="1"/>
  <c r="G15596" i="1"/>
  <c r="H15596" i="1"/>
  <c r="F15597" i="1"/>
  <c r="G15597" i="1"/>
  <c r="H15597" i="1"/>
  <c r="F15598" i="1"/>
  <c r="G15598" i="1"/>
  <c r="H15598" i="1"/>
  <c r="F15599" i="1"/>
  <c r="G15599" i="1"/>
  <c r="H15599" i="1"/>
  <c r="F15600" i="1"/>
  <c r="G15600" i="1"/>
  <c r="H15600" i="1"/>
  <c r="F15601" i="1"/>
  <c r="G15601" i="1"/>
  <c r="H15601" i="1"/>
  <c r="F15602" i="1"/>
  <c r="G15602" i="1"/>
  <c r="H15602" i="1"/>
  <c r="F15603" i="1"/>
  <c r="G15603" i="1"/>
  <c r="H15603" i="1"/>
  <c r="F15604" i="1"/>
  <c r="G15604" i="1"/>
  <c r="H15604" i="1"/>
  <c r="F15605" i="1"/>
  <c r="G15605" i="1"/>
  <c r="H15605" i="1"/>
  <c r="F15606" i="1"/>
  <c r="G15606" i="1"/>
  <c r="H15606" i="1"/>
  <c r="F15607" i="1"/>
  <c r="G15607" i="1"/>
  <c r="H15607" i="1"/>
  <c r="F15608" i="1"/>
  <c r="G15608" i="1"/>
  <c r="H15608" i="1"/>
  <c r="F15609" i="1"/>
  <c r="G15609" i="1"/>
  <c r="H15609" i="1"/>
  <c r="F15610" i="1"/>
  <c r="G15610" i="1"/>
  <c r="H15610" i="1"/>
  <c r="F15611" i="1"/>
  <c r="G15611" i="1"/>
  <c r="H15611" i="1"/>
  <c r="F15612" i="1"/>
  <c r="G15612" i="1"/>
  <c r="H15612" i="1"/>
  <c r="F15613" i="1"/>
  <c r="G15613" i="1"/>
  <c r="H15613" i="1"/>
  <c r="F15614" i="1"/>
  <c r="G15614" i="1"/>
  <c r="H15614" i="1"/>
  <c r="F15615" i="1"/>
  <c r="G15615" i="1"/>
  <c r="H15615" i="1"/>
  <c r="F15616" i="1"/>
  <c r="G15616" i="1"/>
  <c r="H15616" i="1"/>
  <c r="F15617" i="1"/>
  <c r="G15617" i="1"/>
  <c r="H15617" i="1"/>
  <c r="F15618" i="1"/>
  <c r="G15618" i="1"/>
  <c r="H15618" i="1"/>
  <c r="F15619" i="1"/>
  <c r="G15619" i="1"/>
  <c r="H15619" i="1"/>
  <c r="F15620" i="1"/>
  <c r="G15620" i="1"/>
  <c r="H15620" i="1"/>
  <c r="F15621" i="1"/>
  <c r="G15621" i="1"/>
  <c r="H15621" i="1"/>
  <c r="F15622" i="1"/>
  <c r="G15622" i="1"/>
  <c r="H15622" i="1"/>
  <c r="F15623" i="1"/>
  <c r="G15623" i="1"/>
  <c r="H15623" i="1"/>
  <c r="F15624" i="1"/>
  <c r="G15624" i="1"/>
  <c r="H15624" i="1"/>
  <c r="F15625" i="1"/>
  <c r="G15625" i="1"/>
  <c r="H15625" i="1"/>
  <c r="F15626" i="1"/>
  <c r="G15626" i="1"/>
  <c r="H15626" i="1"/>
  <c r="F15627" i="1"/>
  <c r="G15627" i="1"/>
  <c r="H15627" i="1"/>
  <c r="F15628" i="1"/>
  <c r="G15628" i="1"/>
  <c r="H15628" i="1"/>
  <c r="F15629" i="1"/>
  <c r="G15629" i="1"/>
  <c r="H15629" i="1"/>
  <c r="F15630" i="1"/>
  <c r="G15630" i="1"/>
  <c r="H15630" i="1"/>
  <c r="F15631" i="1"/>
  <c r="G15631" i="1"/>
  <c r="H15631" i="1"/>
  <c r="F15632" i="1"/>
  <c r="G15632" i="1"/>
  <c r="H15632" i="1"/>
  <c r="F15633" i="1"/>
  <c r="G15633" i="1"/>
  <c r="H15633" i="1"/>
  <c r="F15634" i="1"/>
  <c r="G15634" i="1"/>
  <c r="H15634" i="1"/>
  <c r="F15635" i="1"/>
  <c r="G15635" i="1"/>
  <c r="H15635" i="1"/>
  <c r="F15636" i="1"/>
  <c r="G15636" i="1"/>
  <c r="H15636" i="1"/>
  <c r="F15637" i="1"/>
  <c r="G15637" i="1"/>
  <c r="H15637" i="1"/>
  <c r="F15638" i="1"/>
  <c r="G15638" i="1"/>
  <c r="H15638" i="1"/>
  <c r="F15639" i="1"/>
  <c r="G15639" i="1"/>
  <c r="H15639" i="1"/>
  <c r="F15640" i="1"/>
  <c r="G15640" i="1"/>
  <c r="H15640" i="1"/>
  <c r="F15641" i="1"/>
  <c r="G15641" i="1"/>
  <c r="H15641" i="1"/>
  <c r="F15642" i="1"/>
  <c r="G15642" i="1"/>
  <c r="H15642" i="1"/>
  <c r="F15643" i="1"/>
  <c r="G15643" i="1"/>
  <c r="H15643" i="1"/>
  <c r="F15644" i="1"/>
  <c r="G15644" i="1"/>
  <c r="H15644" i="1"/>
  <c r="F15645" i="1"/>
  <c r="G15645" i="1"/>
  <c r="H15645" i="1"/>
  <c r="F15646" i="1"/>
  <c r="G15646" i="1"/>
  <c r="H15646" i="1"/>
  <c r="F15647" i="1"/>
  <c r="G15647" i="1"/>
  <c r="H15647" i="1"/>
  <c r="F15648" i="1"/>
  <c r="G15648" i="1"/>
  <c r="H15648" i="1"/>
  <c r="F15649" i="1"/>
  <c r="G15649" i="1"/>
  <c r="H15649" i="1"/>
  <c r="F15650" i="1"/>
  <c r="G15650" i="1"/>
  <c r="H15650" i="1"/>
  <c r="F15651" i="1"/>
  <c r="G15651" i="1"/>
  <c r="H15651" i="1"/>
  <c r="F15652" i="1"/>
  <c r="G15652" i="1"/>
  <c r="H15652" i="1"/>
  <c r="F15653" i="1"/>
  <c r="G15653" i="1"/>
  <c r="H15653" i="1"/>
  <c r="F15654" i="1"/>
  <c r="G15654" i="1"/>
  <c r="H15654" i="1"/>
  <c r="F15655" i="1"/>
  <c r="G15655" i="1"/>
  <c r="H15655" i="1"/>
  <c r="F15656" i="1"/>
  <c r="G15656" i="1"/>
  <c r="H15656" i="1"/>
  <c r="F15657" i="1"/>
  <c r="G15657" i="1"/>
  <c r="H15657" i="1"/>
  <c r="F15658" i="1"/>
  <c r="G15658" i="1"/>
  <c r="H15658" i="1"/>
  <c r="F15659" i="1"/>
  <c r="G15659" i="1"/>
  <c r="H15659" i="1"/>
  <c r="F15660" i="1"/>
  <c r="G15660" i="1"/>
  <c r="H15660" i="1"/>
  <c r="F15661" i="1"/>
  <c r="G15661" i="1"/>
  <c r="H15661" i="1"/>
  <c r="F15662" i="1"/>
  <c r="G15662" i="1"/>
  <c r="H15662" i="1"/>
  <c r="F15663" i="1"/>
  <c r="G15663" i="1"/>
  <c r="H15663" i="1"/>
  <c r="F15664" i="1"/>
  <c r="G15664" i="1"/>
  <c r="H15664" i="1"/>
  <c r="F15665" i="1"/>
  <c r="G15665" i="1"/>
  <c r="H15665" i="1"/>
  <c r="F15666" i="1"/>
  <c r="G15666" i="1"/>
  <c r="H15666" i="1"/>
  <c r="F15667" i="1"/>
  <c r="G15667" i="1"/>
  <c r="H15667" i="1"/>
  <c r="F15668" i="1"/>
  <c r="G15668" i="1"/>
  <c r="H15668" i="1"/>
  <c r="F15669" i="1"/>
  <c r="G15669" i="1"/>
  <c r="H15669" i="1"/>
  <c r="F15670" i="1"/>
  <c r="G15670" i="1"/>
  <c r="H15670" i="1"/>
  <c r="F15671" i="1"/>
  <c r="G15671" i="1"/>
  <c r="H15671" i="1"/>
  <c r="F15672" i="1"/>
  <c r="G15672" i="1"/>
  <c r="H15672" i="1"/>
  <c r="F15673" i="1"/>
  <c r="G15673" i="1"/>
  <c r="H15673" i="1"/>
  <c r="F15674" i="1"/>
  <c r="G15674" i="1"/>
  <c r="H15674" i="1"/>
  <c r="F15675" i="1"/>
  <c r="G15675" i="1"/>
  <c r="H15675" i="1"/>
  <c r="F15676" i="1"/>
  <c r="G15676" i="1"/>
  <c r="H15676" i="1"/>
  <c r="F15677" i="1"/>
  <c r="G15677" i="1"/>
  <c r="H15677" i="1"/>
  <c r="F15678" i="1"/>
  <c r="G15678" i="1"/>
  <c r="H15678" i="1"/>
  <c r="F15679" i="1"/>
  <c r="G15679" i="1"/>
  <c r="H15679" i="1"/>
  <c r="F15680" i="1"/>
  <c r="G15680" i="1"/>
  <c r="H15680" i="1"/>
  <c r="F15681" i="1"/>
  <c r="G15681" i="1"/>
  <c r="H15681" i="1"/>
  <c r="F15682" i="1"/>
  <c r="G15682" i="1"/>
  <c r="H15682" i="1"/>
  <c r="F15683" i="1"/>
  <c r="G15683" i="1"/>
  <c r="H15683" i="1"/>
  <c r="F15684" i="1"/>
  <c r="G15684" i="1"/>
  <c r="H15684" i="1"/>
  <c r="F15685" i="1"/>
  <c r="G15685" i="1"/>
  <c r="H15685" i="1"/>
  <c r="F15686" i="1"/>
  <c r="G15686" i="1"/>
  <c r="H15686" i="1"/>
  <c r="F15687" i="1"/>
  <c r="G15687" i="1"/>
  <c r="H15687" i="1"/>
  <c r="F15688" i="1"/>
  <c r="G15688" i="1"/>
  <c r="H15688" i="1"/>
  <c r="F15689" i="1"/>
  <c r="G15689" i="1"/>
  <c r="H15689" i="1"/>
  <c r="F15690" i="1"/>
  <c r="G15690" i="1"/>
  <c r="H15690" i="1"/>
  <c r="F15691" i="1"/>
  <c r="G15691" i="1"/>
  <c r="H15691" i="1"/>
  <c r="F15692" i="1"/>
  <c r="G15692" i="1"/>
  <c r="H15692" i="1"/>
  <c r="F15693" i="1"/>
  <c r="G15693" i="1"/>
  <c r="H15693" i="1"/>
  <c r="F15694" i="1"/>
  <c r="G15694" i="1"/>
  <c r="H15694" i="1"/>
  <c r="F15695" i="1"/>
  <c r="G15695" i="1"/>
  <c r="H15695" i="1"/>
  <c r="F15696" i="1"/>
  <c r="G15696" i="1"/>
  <c r="H15696" i="1"/>
  <c r="F15697" i="1"/>
  <c r="G15697" i="1"/>
  <c r="H15697" i="1"/>
  <c r="F15698" i="1"/>
  <c r="G15698" i="1"/>
  <c r="H15698" i="1"/>
  <c r="F15699" i="1"/>
  <c r="G15699" i="1"/>
  <c r="H15699" i="1"/>
  <c r="F15700" i="1"/>
  <c r="G15700" i="1"/>
  <c r="H15700" i="1"/>
  <c r="F15701" i="1"/>
  <c r="G15701" i="1"/>
  <c r="H15701" i="1"/>
  <c r="F15702" i="1"/>
  <c r="G15702" i="1"/>
  <c r="H15702" i="1"/>
  <c r="F15703" i="1"/>
  <c r="G15703" i="1"/>
  <c r="H15703" i="1"/>
  <c r="F15704" i="1"/>
  <c r="G15704" i="1"/>
  <c r="H15704" i="1"/>
  <c r="F15705" i="1"/>
  <c r="G15705" i="1"/>
  <c r="H15705" i="1"/>
  <c r="F15706" i="1"/>
  <c r="G15706" i="1"/>
  <c r="H15706" i="1"/>
  <c r="F15707" i="1"/>
  <c r="G15707" i="1"/>
  <c r="H15707" i="1"/>
  <c r="F15708" i="1"/>
  <c r="G15708" i="1"/>
  <c r="H15708" i="1"/>
  <c r="F15709" i="1"/>
  <c r="G15709" i="1"/>
  <c r="H15709" i="1"/>
  <c r="F15710" i="1"/>
  <c r="G15710" i="1"/>
  <c r="H15710" i="1"/>
  <c r="F15711" i="1"/>
  <c r="G15711" i="1"/>
  <c r="H15711" i="1"/>
  <c r="F15712" i="1"/>
  <c r="G15712" i="1"/>
  <c r="H15712" i="1"/>
  <c r="F15713" i="1"/>
  <c r="G15713" i="1"/>
  <c r="H15713" i="1"/>
  <c r="F15714" i="1"/>
  <c r="G15714" i="1"/>
  <c r="H15714" i="1"/>
  <c r="F15715" i="1"/>
  <c r="G15715" i="1"/>
  <c r="H15715" i="1"/>
  <c r="F15716" i="1"/>
  <c r="G15716" i="1"/>
  <c r="H15716" i="1"/>
  <c r="F15717" i="1"/>
  <c r="G15717" i="1"/>
  <c r="H15717" i="1"/>
  <c r="F15718" i="1"/>
  <c r="G15718" i="1"/>
  <c r="H15718" i="1"/>
  <c r="F15719" i="1"/>
  <c r="G15719" i="1"/>
  <c r="H15719" i="1"/>
  <c r="F15720" i="1"/>
  <c r="G15720" i="1"/>
  <c r="H15720" i="1"/>
  <c r="F15721" i="1"/>
  <c r="G15721" i="1"/>
  <c r="H15721" i="1"/>
  <c r="F15722" i="1"/>
  <c r="G15722" i="1"/>
  <c r="H15722" i="1"/>
  <c r="F15723" i="1"/>
  <c r="G15723" i="1"/>
  <c r="H15723" i="1"/>
  <c r="F15724" i="1"/>
  <c r="G15724" i="1"/>
  <c r="H15724" i="1"/>
  <c r="F15725" i="1"/>
  <c r="G15725" i="1"/>
  <c r="H15725" i="1"/>
  <c r="F15726" i="1"/>
  <c r="G15726" i="1"/>
  <c r="H15726" i="1"/>
  <c r="F15727" i="1"/>
  <c r="G15727" i="1"/>
  <c r="H15727" i="1"/>
  <c r="F15728" i="1"/>
  <c r="G15728" i="1"/>
  <c r="H15728" i="1"/>
  <c r="F15729" i="1"/>
  <c r="G15729" i="1"/>
  <c r="H15729" i="1"/>
  <c r="F15730" i="1"/>
  <c r="G15730" i="1"/>
  <c r="H15730" i="1"/>
  <c r="F15731" i="1"/>
  <c r="G15731" i="1"/>
  <c r="H15731" i="1"/>
  <c r="F15732" i="1"/>
  <c r="G15732" i="1"/>
  <c r="H15732" i="1"/>
  <c r="F15733" i="1"/>
  <c r="G15733" i="1"/>
  <c r="H15733" i="1"/>
  <c r="F15734" i="1"/>
  <c r="G15734" i="1"/>
  <c r="H15734" i="1"/>
  <c r="F15735" i="1"/>
  <c r="G15735" i="1"/>
  <c r="H15735" i="1"/>
  <c r="F15736" i="1"/>
  <c r="G15736" i="1"/>
  <c r="H15736" i="1"/>
  <c r="F15737" i="1"/>
  <c r="G15737" i="1"/>
  <c r="H15737" i="1"/>
  <c r="F15738" i="1"/>
  <c r="G15738" i="1"/>
  <c r="H15738" i="1"/>
  <c r="F15739" i="1"/>
  <c r="G15739" i="1"/>
  <c r="H15739" i="1"/>
  <c r="F15740" i="1"/>
  <c r="G15740" i="1"/>
  <c r="H15740" i="1"/>
  <c r="F15741" i="1"/>
  <c r="G15741" i="1"/>
  <c r="H15741" i="1"/>
  <c r="F15742" i="1"/>
  <c r="G15742" i="1"/>
  <c r="H15742" i="1"/>
  <c r="F15743" i="1"/>
  <c r="G15743" i="1"/>
  <c r="H15743" i="1"/>
  <c r="F15744" i="1"/>
  <c r="G15744" i="1"/>
  <c r="H15744" i="1"/>
  <c r="F15745" i="1"/>
  <c r="G15745" i="1"/>
  <c r="H15745" i="1"/>
  <c r="F15746" i="1"/>
  <c r="G15746" i="1"/>
  <c r="H15746" i="1"/>
  <c r="F15747" i="1"/>
  <c r="G15747" i="1"/>
  <c r="H15747" i="1"/>
  <c r="F15748" i="1"/>
  <c r="G15748" i="1"/>
  <c r="H15748" i="1"/>
  <c r="F15749" i="1"/>
  <c r="G15749" i="1"/>
  <c r="H15749" i="1"/>
  <c r="F15750" i="1"/>
  <c r="G15750" i="1"/>
  <c r="H15750" i="1"/>
  <c r="F15751" i="1"/>
  <c r="G15751" i="1"/>
  <c r="H15751" i="1"/>
  <c r="F15752" i="1"/>
  <c r="G15752" i="1"/>
  <c r="H15752" i="1"/>
  <c r="F15753" i="1"/>
  <c r="G15753" i="1"/>
  <c r="H15753" i="1"/>
  <c r="F15754" i="1"/>
  <c r="G15754" i="1"/>
  <c r="H15754" i="1"/>
  <c r="F15755" i="1"/>
  <c r="G15755" i="1"/>
  <c r="H15755" i="1"/>
  <c r="F15756" i="1"/>
  <c r="G15756" i="1"/>
  <c r="H15756" i="1"/>
  <c r="F15757" i="1"/>
  <c r="G15757" i="1"/>
  <c r="H15757" i="1"/>
  <c r="F15758" i="1"/>
  <c r="G15758" i="1"/>
  <c r="H15758" i="1"/>
  <c r="F15759" i="1"/>
  <c r="G15759" i="1"/>
  <c r="H15759" i="1"/>
  <c r="F15760" i="1"/>
  <c r="G15760" i="1"/>
  <c r="H15760" i="1"/>
  <c r="F15761" i="1"/>
  <c r="G15761" i="1"/>
  <c r="H15761" i="1"/>
  <c r="F15762" i="1"/>
  <c r="G15762" i="1"/>
  <c r="H15762" i="1"/>
  <c r="F15763" i="1"/>
  <c r="G15763" i="1"/>
  <c r="H15763" i="1"/>
  <c r="F15764" i="1"/>
  <c r="G15764" i="1"/>
  <c r="H15764" i="1"/>
  <c r="F15765" i="1"/>
  <c r="G15765" i="1"/>
  <c r="H15765" i="1"/>
  <c r="F15766" i="1"/>
  <c r="G15766" i="1"/>
  <c r="H15766" i="1"/>
  <c r="F15767" i="1"/>
  <c r="G15767" i="1"/>
  <c r="H15767" i="1"/>
  <c r="F15768" i="1"/>
  <c r="G15768" i="1"/>
  <c r="H15768" i="1"/>
  <c r="F15769" i="1"/>
  <c r="G15769" i="1"/>
  <c r="H15769" i="1"/>
  <c r="F15770" i="1"/>
  <c r="G15770" i="1"/>
  <c r="H15770" i="1"/>
  <c r="F15771" i="1"/>
  <c r="G15771" i="1"/>
  <c r="H15771" i="1"/>
  <c r="F15772" i="1"/>
  <c r="G15772" i="1"/>
  <c r="H15772" i="1"/>
  <c r="F15773" i="1"/>
  <c r="G15773" i="1"/>
  <c r="H15773" i="1"/>
  <c r="F15774" i="1"/>
  <c r="G15774" i="1"/>
  <c r="H15774" i="1"/>
  <c r="F15775" i="1"/>
  <c r="G15775" i="1"/>
  <c r="H15775" i="1"/>
  <c r="F15776" i="1"/>
  <c r="G15776" i="1"/>
  <c r="H15776" i="1"/>
  <c r="F15777" i="1"/>
  <c r="G15777" i="1"/>
  <c r="H15777" i="1"/>
  <c r="F15778" i="1"/>
  <c r="G15778" i="1"/>
  <c r="H15778" i="1"/>
  <c r="F15779" i="1"/>
  <c r="G15779" i="1"/>
  <c r="H15779" i="1"/>
  <c r="F15780" i="1"/>
  <c r="G15780" i="1"/>
  <c r="H15780" i="1"/>
  <c r="F15781" i="1"/>
  <c r="G15781" i="1"/>
  <c r="H15781" i="1"/>
  <c r="F15782" i="1"/>
  <c r="G15782" i="1"/>
  <c r="H15782" i="1"/>
  <c r="F15783" i="1"/>
  <c r="G15783" i="1"/>
  <c r="H15783" i="1"/>
  <c r="F15784" i="1"/>
  <c r="G15784" i="1"/>
  <c r="H15784" i="1"/>
  <c r="F15785" i="1"/>
  <c r="G15785" i="1"/>
  <c r="H15785" i="1"/>
  <c r="F15786" i="1"/>
  <c r="G15786" i="1"/>
  <c r="H15786" i="1"/>
  <c r="F15787" i="1"/>
  <c r="G15787" i="1"/>
  <c r="H15787" i="1"/>
  <c r="F15788" i="1"/>
  <c r="G15788" i="1"/>
  <c r="H15788" i="1"/>
  <c r="F15789" i="1"/>
  <c r="G15789" i="1"/>
  <c r="H15789" i="1"/>
  <c r="F15790" i="1"/>
  <c r="G15790" i="1"/>
  <c r="H15790" i="1"/>
  <c r="F15791" i="1"/>
  <c r="G15791" i="1"/>
  <c r="H15791" i="1"/>
  <c r="F15792" i="1"/>
  <c r="G15792" i="1"/>
  <c r="H15792" i="1"/>
  <c r="F15793" i="1"/>
  <c r="G15793" i="1"/>
  <c r="H15793" i="1"/>
  <c r="F15794" i="1"/>
  <c r="G15794" i="1"/>
  <c r="H15794" i="1"/>
  <c r="F15795" i="1"/>
  <c r="G15795" i="1"/>
  <c r="H15795" i="1"/>
  <c r="F15796" i="1"/>
  <c r="G15796" i="1"/>
  <c r="H15796" i="1"/>
  <c r="F15797" i="1"/>
  <c r="G15797" i="1"/>
  <c r="H15797" i="1"/>
  <c r="F15798" i="1"/>
  <c r="G15798" i="1"/>
  <c r="H15798" i="1"/>
  <c r="F15799" i="1"/>
  <c r="G15799" i="1"/>
  <c r="H15799" i="1"/>
  <c r="F15800" i="1"/>
  <c r="G15800" i="1"/>
  <c r="H15800" i="1"/>
  <c r="F15801" i="1"/>
  <c r="G15801" i="1"/>
  <c r="H15801" i="1"/>
  <c r="F15802" i="1"/>
  <c r="G15802" i="1"/>
  <c r="H15802" i="1"/>
  <c r="F15803" i="1"/>
  <c r="G15803" i="1"/>
  <c r="H15803" i="1"/>
  <c r="F15804" i="1"/>
  <c r="G15804" i="1"/>
  <c r="H15804" i="1"/>
  <c r="F15805" i="1"/>
  <c r="G15805" i="1"/>
  <c r="H15805" i="1"/>
  <c r="F15806" i="1"/>
  <c r="G15806" i="1"/>
  <c r="H15806" i="1"/>
  <c r="F15807" i="1"/>
  <c r="G15807" i="1"/>
  <c r="H15807" i="1"/>
  <c r="F15808" i="1"/>
  <c r="G15808" i="1"/>
  <c r="H15808" i="1"/>
  <c r="F15809" i="1"/>
  <c r="G15809" i="1"/>
  <c r="H15809" i="1"/>
  <c r="F15810" i="1"/>
  <c r="G15810" i="1"/>
  <c r="H15810" i="1"/>
  <c r="F15811" i="1"/>
  <c r="G15811" i="1"/>
  <c r="H15811" i="1"/>
  <c r="F15812" i="1"/>
  <c r="G15812" i="1"/>
  <c r="H15812" i="1"/>
  <c r="F15813" i="1"/>
  <c r="G15813" i="1"/>
  <c r="H15813" i="1"/>
  <c r="F15814" i="1"/>
  <c r="G15814" i="1"/>
  <c r="H15814" i="1"/>
  <c r="F15815" i="1"/>
  <c r="G15815" i="1"/>
  <c r="H15815" i="1"/>
  <c r="F15816" i="1"/>
  <c r="G15816" i="1"/>
  <c r="H15816" i="1"/>
  <c r="F15817" i="1"/>
  <c r="G15817" i="1"/>
  <c r="H15817" i="1"/>
  <c r="F15818" i="1"/>
  <c r="G15818" i="1"/>
  <c r="H15818" i="1"/>
  <c r="F15819" i="1"/>
  <c r="G15819" i="1"/>
  <c r="H15819" i="1"/>
  <c r="F15820" i="1"/>
  <c r="G15820" i="1"/>
  <c r="H15820" i="1"/>
  <c r="F15821" i="1"/>
  <c r="G15821" i="1"/>
  <c r="H15821" i="1"/>
  <c r="F15822" i="1"/>
  <c r="G15822" i="1"/>
  <c r="H15822" i="1"/>
  <c r="F15823" i="1"/>
  <c r="G15823" i="1"/>
  <c r="H15823" i="1"/>
  <c r="F15824" i="1"/>
  <c r="G15824" i="1"/>
  <c r="H15824" i="1"/>
  <c r="F15825" i="1"/>
  <c r="G15825" i="1"/>
  <c r="H15825" i="1"/>
  <c r="F15826" i="1"/>
  <c r="G15826" i="1"/>
  <c r="H15826" i="1"/>
  <c r="F15827" i="1"/>
  <c r="G15827" i="1"/>
  <c r="H15827" i="1"/>
  <c r="F15828" i="1"/>
  <c r="G15828" i="1"/>
  <c r="H15828" i="1"/>
  <c r="F15829" i="1"/>
  <c r="G15829" i="1"/>
  <c r="H15829" i="1"/>
  <c r="F15830" i="1"/>
  <c r="G15830" i="1"/>
  <c r="H15830" i="1"/>
  <c r="F15831" i="1"/>
  <c r="G15831" i="1"/>
  <c r="H15831" i="1"/>
  <c r="F15832" i="1"/>
  <c r="G15832" i="1"/>
  <c r="H15832" i="1"/>
  <c r="F15833" i="1"/>
  <c r="G15833" i="1"/>
  <c r="H15833" i="1"/>
  <c r="F15834" i="1"/>
  <c r="G15834" i="1"/>
  <c r="H15834" i="1"/>
  <c r="F15835" i="1"/>
  <c r="G15835" i="1"/>
  <c r="H15835" i="1"/>
  <c r="F15836" i="1"/>
  <c r="G15836" i="1"/>
  <c r="H15836" i="1"/>
  <c r="F15837" i="1"/>
  <c r="G15837" i="1"/>
  <c r="H15837" i="1"/>
  <c r="F15838" i="1"/>
  <c r="G15838" i="1"/>
  <c r="H15838" i="1"/>
  <c r="F15839" i="1"/>
  <c r="G15839" i="1"/>
  <c r="H15839" i="1"/>
  <c r="F15840" i="1"/>
  <c r="G15840" i="1"/>
  <c r="H15840" i="1"/>
  <c r="F15841" i="1"/>
  <c r="G15841" i="1"/>
  <c r="H15841" i="1"/>
  <c r="F15842" i="1"/>
  <c r="G15842" i="1"/>
  <c r="H15842" i="1"/>
  <c r="F15843" i="1"/>
  <c r="G15843" i="1"/>
  <c r="H15843" i="1"/>
  <c r="F15844" i="1"/>
  <c r="G15844" i="1"/>
  <c r="H15844" i="1"/>
  <c r="F15845" i="1"/>
  <c r="G15845" i="1"/>
  <c r="H15845" i="1"/>
  <c r="F15846" i="1"/>
  <c r="G15846" i="1"/>
  <c r="H15846" i="1"/>
  <c r="F15847" i="1"/>
  <c r="G15847" i="1"/>
  <c r="H15847" i="1"/>
  <c r="F15848" i="1"/>
  <c r="G15848" i="1"/>
  <c r="H15848" i="1"/>
  <c r="F15849" i="1"/>
  <c r="G15849" i="1"/>
  <c r="H15849" i="1"/>
  <c r="F15850" i="1"/>
  <c r="G15850" i="1"/>
  <c r="H15850" i="1"/>
  <c r="F15851" i="1"/>
  <c r="G15851" i="1"/>
  <c r="H15851" i="1"/>
  <c r="F15852" i="1"/>
  <c r="G15852" i="1"/>
  <c r="H15852" i="1"/>
  <c r="F15853" i="1"/>
  <c r="G15853" i="1"/>
  <c r="H15853" i="1"/>
  <c r="F15854" i="1"/>
  <c r="G15854" i="1"/>
  <c r="H15854" i="1"/>
  <c r="F15855" i="1"/>
  <c r="G15855" i="1"/>
  <c r="H15855" i="1"/>
  <c r="F15856" i="1"/>
  <c r="G15856" i="1"/>
  <c r="H15856" i="1"/>
  <c r="F15857" i="1"/>
  <c r="G15857" i="1"/>
  <c r="H15857" i="1"/>
  <c r="F15858" i="1"/>
  <c r="G15858" i="1"/>
  <c r="H15858" i="1"/>
  <c r="F15859" i="1"/>
  <c r="G15859" i="1"/>
  <c r="H15859" i="1"/>
  <c r="F15860" i="1"/>
  <c r="G15860" i="1"/>
  <c r="H15860" i="1"/>
  <c r="F15861" i="1"/>
  <c r="G15861" i="1"/>
  <c r="H15861" i="1"/>
  <c r="F15862" i="1"/>
  <c r="G15862" i="1"/>
  <c r="H15862" i="1"/>
  <c r="F15863" i="1"/>
  <c r="G15863" i="1"/>
  <c r="H15863" i="1"/>
  <c r="F15864" i="1"/>
  <c r="G15864" i="1"/>
  <c r="H15864" i="1"/>
  <c r="F15865" i="1"/>
  <c r="G15865" i="1"/>
  <c r="H15865" i="1"/>
  <c r="F15866" i="1"/>
  <c r="G15866" i="1"/>
  <c r="H15866" i="1"/>
  <c r="F15867" i="1"/>
  <c r="G15867" i="1"/>
  <c r="H15867" i="1"/>
  <c r="F15868" i="1"/>
  <c r="G15868" i="1"/>
  <c r="H15868" i="1"/>
  <c r="F15869" i="1"/>
  <c r="G15869" i="1"/>
  <c r="H15869" i="1"/>
  <c r="F15870" i="1"/>
  <c r="G15870" i="1"/>
  <c r="H15870" i="1"/>
  <c r="F15871" i="1"/>
  <c r="G15871" i="1"/>
  <c r="H15871" i="1"/>
  <c r="F15872" i="1"/>
  <c r="G15872" i="1"/>
  <c r="H15872" i="1"/>
  <c r="F15873" i="1"/>
  <c r="G15873" i="1"/>
  <c r="H15873" i="1"/>
  <c r="F15874" i="1"/>
  <c r="G15874" i="1"/>
  <c r="H15874" i="1"/>
  <c r="F15875" i="1"/>
  <c r="G15875" i="1"/>
  <c r="H15875" i="1"/>
  <c r="F15876" i="1"/>
  <c r="G15876" i="1"/>
  <c r="H15876" i="1"/>
  <c r="F15877" i="1"/>
  <c r="G15877" i="1"/>
  <c r="H15877" i="1"/>
  <c r="F15878" i="1"/>
  <c r="G15878" i="1"/>
  <c r="H15878" i="1"/>
  <c r="F15879" i="1"/>
  <c r="G15879" i="1"/>
  <c r="H15879" i="1"/>
  <c r="F15880" i="1"/>
  <c r="G15880" i="1"/>
  <c r="H15880" i="1"/>
  <c r="F15881" i="1"/>
  <c r="G15881" i="1"/>
  <c r="H15881" i="1"/>
  <c r="F15882" i="1"/>
  <c r="G15882" i="1"/>
  <c r="H15882" i="1"/>
  <c r="F15883" i="1"/>
  <c r="G15883" i="1"/>
  <c r="H15883" i="1"/>
  <c r="F15884" i="1"/>
  <c r="G15884" i="1"/>
  <c r="H15884" i="1"/>
  <c r="F15885" i="1"/>
  <c r="G15885" i="1"/>
  <c r="H15885" i="1"/>
  <c r="F15886" i="1"/>
  <c r="G15886" i="1"/>
  <c r="H15886" i="1"/>
  <c r="F15887" i="1"/>
  <c r="G15887" i="1"/>
  <c r="H15887" i="1"/>
  <c r="F15888" i="1"/>
  <c r="G15888" i="1"/>
  <c r="H15888" i="1"/>
  <c r="F15889" i="1"/>
  <c r="G15889" i="1"/>
  <c r="H15889" i="1"/>
  <c r="F15890" i="1"/>
  <c r="G15890" i="1"/>
  <c r="H15890" i="1"/>
  <c r="F15891" i="1"/>
  <c r="G15891" i="1"/>
  <c r="H15891" i="1"/>
  <c r="F15892" i="1"/>
  <c r="G15892" i="1"/>
  <c r="H15892" i="1"/>
  <c r="F15893" i="1"/>
  <c r="G15893" i="1"/>
  <c r="H15893" i="1"/>
  <c r="F15894" i="1"/>
  <c r="G15894" i="1"/>
  <c r="H15894" i="1"/>
  <c r="F15895" i="1"/>
  <c r="G15895" i="1"/>
  <c r="H15895" i="1"/>
  <c r="F15896" i="1"/>
  <c r="G15896" i="1"/>
  <c r="H15896" i="1"/>
  <c r="F15897" i="1"/>
  <c r="G15897" i="1"/>
  <c r="H15897" i="1"/>
  <c r="F15898" i="1"/>
  <c r="G15898" i="1"/>
  <c r="H15898" i="1"/>
  <c r="F15899" i="1"/>
  <c r="G15899" i="1"/>
  <c r="H15899" i="1"/>
  <c r="F15900" i="1"/>
  <c r="G15900" i="1"/>
  <c r="H15900" i="1"/>
  <c r="F15901" i="1"/>
  <c r="G15901" i="1"/>
  <c r="H15901" i="1"/>
  <c r="F15902" i="1"/>
  <c r="G15902" i="1"/>
  <c r="H15902" i="1"/>
  <c r="F15903" i="1"/>
  <c r="G15903" i="1"/>
  <c r="H15903" i="1"/>
  <c r="F15904" i="1"/>
  <c r="G15904" i="1"/>
  <c r="H15904" i="1"/>
  <c r="F15905" i="1"/>
  <c r="G15905" i="1"/>
  <c r="H15905" i="1"/>
  <c r="F15906" i="1"/>
  <c r="G15906" i="1"/>
  <c r="H15906" i="1"/>
  <c r="F15907" i="1"/>
  <c r="G15907" i="1"/>
  <c r="H15907" i="1"/>
  <c r="F15908" i="1"/>
  <c r="G15908" i="1"/>
  <c r="H15908" i="1"/>
  <c r="F15909" i="1"/>
  <c r="G15909" i="1"/>
  <c r="H15909" i="1"/>
  <c r="F15910" i="1"/>
  <c r="G15910" i="1"/>
  <c r="H15910" i="1"/>
  <c r="F15911" i="1"/>
  <c r="G15911" i="1"/>
  <c r="H15911" i="1"/>
  <c r="F15912" i="1"/>
  <c r="G15912" i="1"/>
  <c r="H15912" i="1"/>
  <c r="F15913" i="1"/>
  <c r="G15913" i="1"/>
  <c r="H15913" i="1"/>
  <c r="F15914" i="1"/>
  <c r="G15914" i="1"/>
  <c r="H15914" i="1"/>
  <c r="F15915" i="1"/>
  <c r="G15915" i="1"/>
  <c r="H15915" i="1"/>
  <c r="F15916" i="1"/>
  <c r="G15916" i="1"/>
  <c r="H15916" i="1"/>
  <c r="F15917" i="1"/>
  <c r="G15917" i="1"/>
  <c r="H15917" i="1"/>
  <c r="F15918" i="1"/>
  <c r="G15918" i="1"/>
  <c r="H15918" i="1"/>
  <c r="F15919" i="1"/>
  <c r="G15919" i="1"/>
  <c r="H15919" i="1"/>
  <c r="F15920" i="1"/>
  <c r="G15920" i="1"/>
  <c r="H15920" i="1"/>
  <c r="F15921" i="1"/>
  <c r="G15921" i="1"/>
  <c r="H15921" i="1"/>
  <c r="F15922" i="1"/>
  <c r="G15922" i="1"/>
  <c r="H15922" i="1"/>
  <c r="F15923" i="1"/>
  <c r="G15923" i="1"/>
  <c r="H15923" i="1"/>
  <c r="F15924" i="1"/>
  <c r="G15924" i="1"/>
  <c r="H15924" i="1"/>
  <c r="F15925" i="1"/>
  <c r="G15925" i="1"/>
  <c r="H15925" i="1"/>
  <c r="F15926" i="1"/>
  <c r="G15926" i="1"/>
  <c r="H15926" i="1"/>
  <c r="F15927" i="1"/>
  <c r="G15927" i="1"/>
  <c r="H15927" i="1"/>
  <c r="F15928" i="1"/>
  <c r="G15928" i="1"/>
  <c r="H15928" i="1"/>
  <c r="F15929" i="1"/>
  <c r="G15929" i="1"/>
  <c r="H15929" i="1"/>
  <c r="F15930" i="1"/>
  <c r="G15930" i="1"/>
  <c r="H15930" i="1"/>
  <c r="F15931" i="1"/>
  <c r="G15931" i="1"/>
  <c r="H15931" i="1"/>
  <c r="F15932" i="1"/>
  <c r="G15932" i="1"/>
  <c r="H15932" i="1"/>
  <c r="F15933" i="1"/>
  <c r="G15933" i="1"/>
  <c r="H15933" i="1"/>
  <c r="F15934" i="1"/>
  <c r="G15934" i="1"/>
  <c r="H15934" i="1"/>
  <c r="F15935" i="1"/>
  <c r="G15935" i="1"/>
  <c r="H15935" i="1"/>
  <c r="F15936" i="1"/>
  <c r="G15936" i="1"/>
  <c r="H15936" i="1"/>
  <c r="F15937" i="1"/>
  <c r="G15937" i="1"/>
  <c r="H15937" i="1"/>
  <c r="F15938" i="1"/>
  <c r="G15938" i="1"/>
  <c r="H15938" i="1"/>
  <c r="F15939" i="1"/>
  <c r="G15939" i="1"/>
  <c r="H15939" i="1"/>
  <c r="F15940" i="1"/>
  <c r="G15940" i="1"/>
  <c r="H15940" i="1"/>
  <c r="F15941" i="1"/>
  <c r="G15941" i="1"/>
  <c r="H15941" i="1"/>
  <c r="F15942" i="1"/>
  <c r="G15942" i="1"/>
  <c r="H15942" i="1"/>
  <c r="F15943" i="1"/>
  <c r="G15943" i="1"/>
  <c r="H15943" i="1"/>
  <c r="F15944" i="1"/>
  <c r="G15944" i="1"/>
  <c r="H15944" i="1"/>
  <c r="F15945" i="1"/>
  <c r="G15945" i="1"/>
  <c r="H15945" i="1"/>
  <c r="F15946" i="1"/>
  <c r="G15946" i="1"/>
  <c r="H15946" i="1"/>
  <c r="F15947" i="1"/>
  <c r="G15947" i="1"/>
  <c r="H15947" i="1"/>
  <c r="F15948" i="1"/>
  <c r="G15948" i="1"/>
  <c r="H15948" i="1"/>
  <c r="F15949" i="1"/>
  <c r="G15949" i="1"/>
  <c r="H15949" i="1"/>
  <c r="F15950" i="1"/>
  <c r="G15950" i="1"/>
  <c r="H15950" i="1"/>
  <c r="F15951" i="1"/>
  <c r="G15951" i="1"/>
  <c r="H15951" i="1"/>
  <c r="F15952" i="1"/>
  <c r="G15952" i="1"/>
  <c r="H15952" i="1"/>
  <c r="F15953" i="1"/>
  <c r="G15953" i="1"/>
  <c r="H15953" i="1"/>
  <c r="F15954" i="1"/>
  <c r="G15954" i="1"/>
  <c r="H15954" i="1"/>
  <c r="F15955" i="1"/>
  <c r="G15955" i="1"/>
  <c r="H15955" i="1"/>
  <c r="F15956" i="1"/>
  <c r="G15956" i="1"/>
  <c r="H15956" i="1"/>
  <c r="F15957" i="1"/>
  <c r="G15957" i="1"/>
  <c r="H15957" i="1"/>
  <c r="F15958" i="1"/>
  <c r="G15958" i="1"/>
  <c r="H15958" i="1"/>
  <c r="F15959" i="1"/>
  <c r="G15959" i="1"/>
  <c r="H15959" i="1"/>
  <c r="F15960" i="1"/>
  <c r="G15960" i="1"/>
  <c r="H15960" i="1"/>
  <c r="F15961" i="1"/>
  <c r="G15961" i="1"/>
  <c r="H15961" i="1"/>
  <c r="F15962" i="1"/>
  <c r="G15962" i="1"/>
  <c r="H15962" i="1"/>
  <c r="F15963" i="1"/>
  <c r="G15963" i="1"/>
  <c r="H15963" i="1"/>
  <c r="F15964" i="1"/>
  <c r="G15964" i="1"/>
  <c r="H15964" i="1"/>
  <c r="F15965" i="1"/>
  <c r="G15965" i="1"/>
  <c r="H15965" i="1"/>
  <c r="F15966" i="1"/>
  <c r="G15966" i="1"/>
  <c r="H15966" i="1"/>
  <c r="F15967" i="1"/>
  <c r="G15967" i="1"/>
  <c r="H15967" i="1"/>
  <c r="F15968" i="1"/>
  <c r="G15968" i="1"/>
  <c r="H15968" i="1"/>
  <c r="F15969" i="1"/>
  <c r="G15969" i="1"/>
  <c r="H15969" i="1"/>
  <c r="F15970" i="1"/>
  <c r="G15970" i="1"/>
  <c r="H15970" i="1"/>
  <c r="F15971" i="1"/>
  <c r="G15971" i="1"/>
  <c r="H15971" i="1"/>
  <c r="F15972" i="1"/>
  <c r="G15972" i="1"/>
  <c r="H15972" i="1"/>
  <c r="F15973" i="1"/>
  <c r="G15973" i="1"/>
  <c r="H15973" i="1"/>
  <c r="F15974" i="1"/>
  <c r="G15974" i="1"/>
  <c r="H15974" i="1"/>
  <c r="F15975" i="1"/>
  <c r="G15975" i="1"/>
  <c r="H15975" i="1"/>
  <c r="F15976" i="1"/>
  <c r="G15976" i="1"/>
  <c r="H15976" i="1"/>
  <c r="F15977" i="1"/>
  <c r="G15977" i="1"/>
  <c r="H15977" i="1"/>
  <c r="F15978" i="1"/>
  <c r="G15978" i="1"/>
  <c r="H15978" i="1"/>
  <c r="F15979" i="1"/>
  <c r="G15979" i="1"/>
  <c r="H15979" i="1"/>
  <c r="F15980" i="1"/>
  <c r="G15980" i="1"/>
  <c r="H15980" i="1"/>
  <c r="F15981" i="1"/>
  <c r="G15981" i="1"/>
  <c r="H15981" i="1"/>
  <c r="F15982" i="1"/>
  <c r="G15982" i="1"/>
  <c r="H15982" i="1"/>
  <c r="F15983" i="1"/>
  <c r="G15983" i="1"/>
  <c r="H15983" i="1"/>
  <c r="F15984" i="1"/>
  <c r="G15984" i="1"/>
  <c r="H15984" i="1"/>
  <c r="F15985" i="1"/>
  <c r="G15985" i="1"/>
  <c r="H15985" i="1"/>
  <c r="F15986" i="1"/>
  <c r="G15986" i="1"/>
  <c r="H15986" i="1"/>
  <c r="F15987" i="1"/>
  <c r="G15987" i="1"/>
  <c r="H15987" i="1"/>
  <c r="F15988" i="1"/>
  <c r="G15988" i="1"/>
  <c r="H15988" i="1"/>
  <c r="F15989" i="1"/>
  <c r="G15989" i="1"/>
  <c r="H15989" i="1"/>
  <c r="F15990" i="1"/>
  <c r="G15990" i="1"/>
  <c r="H15990" i="1"/>
  <c r="F15991" i="1"/>
  <c r="G15991" i="1"/>
  <c r="H15991" i="1"/>
  <c r="F15992" i="1"/>
  <c r="G15992" i="1"/>
  <c r="H15992" i="1"/>
  <c r="F15993" i="1"/>
  <c r="G15993" i="1"/>
  <c r="H15993" i="1"/>
  <c r="F15994" i="1"/>
  <c r="G15994" i="1"/>
  <c r="H15994" i="1"/>
  <c r="F15995" i="1"/>
  <c r="G15995" i="1"/>
  <c r="H15995" i="1"/>
  <c r="F15996" i="1"/>
  <c r="G15996" i="1"/>
  <c r="H15996" i="1"/>
  <c r="F15997" i="1"/>
  <c r="G15997" i="1"/>
  <c r="H15997" i="1"/>
  <c r="F15998" i="1"/>
  <c r="G15998" i="1"/>
  <c r="H15998" i="1"/>
  <c r="F15999" i="1"/>
  <c r="G15999" i="1"/>
  <c r="H15999" i="1"/>
  <c r="F16000" i="1"/>
  <c r="G16000" i="1"/>
  <c r="H16000" i="1"/>
  <c r="F16001" i="1"/>
  <c r="G16001" i="1"/>
  <c r="H16001" i="1"/>
  <c r="F16002" i="1"/>
  <c r="G16002" i="1"/>
  <c r="H16002" i="1"/>
  <c r="F16003" i="1"/>
  <c r="G16003" i="1"/>
  <c r="H16003" i="1"/>
  <c r="F16004" i="1"/>
  <c r="G16004" i="1"/>
  <c r="H16004" i="1"/>
  <c r="F16005" i="1"/>
  <c r="G16005" i="1"/>
  <c r="H16005" i="1"/>
  <c r="F16006" i="1"/>
  <c r="G16006" i="1"/>
  <c r="H16006" i="1"/>
  <c r="F16007" i="1"/>
  <c r="G16007" i="1"/>
  <c r="H16007" i="1"/>
  <c r="F16008" i="1"/>
  <c r="G16008" i="1"/>
  <c r="H16008" i="1"/>
  <c r="F16009" i="1"/>
  <c r="G16009" i="1"/>
  <c r="H16009" i="1"/>
  <c r="F16010" i="1"/>
  <c r="G16010" i="1"/>
  <c r="H16010" i="1"/>
  <c r="F16011" i="1"/>
  <c r="G16011" i="1"/>
  <c r="H16011" i="1"/>
  <c r="F16012" i="1"/>
  <c r="G16012" i="1"/>
  <c r="H16012" i="1"/>
  <c r="F16013" i="1"/>
  <c r="G16013" i="1"/>
  <c r="H16013" i="1"/>
  <c r="F16014" i="1"/>
  <c r="G16014" i="1"/>
  <c r="H16014" i="1"/>
  <c r="F16015" i="1"/>
  <c r="G16015" i="1"/>
  <c r="H16015" i="1"/>
  <c r="F16016" i="1"/>
  <c r="G16016" i="1"/>
  <c r="H16016" i="1"/>
  <c r="F16017" i="1"/>
  <c r="G16017" i="1"/>
  <c r="H16017" i="1"/>
  <c r="F16018" i="1"/>
  <c r="G16018" i="1"/>
  <c r="H16018" i="1"/>
  <c r="F16019" i="1"/>
  <c r="G16019" i="1"/>
  <c r="H16019" i="1"/>
  <c r="F16020" i="1"/>
  <c r="G16020" i="1"/>
  <c r="H16020" i="1"/>
  <c r="F16021" i="1"/>
  <c r="G16021" i="1"/>
  <c r="H16021" i="1"/>
  <c r="F16022" i="1"/>
  <c r="G16022" i="1"/>
  <c r="H16022" i="1"/>
  <c r="F16023" i="1"/>
  <c r="G16023" i="1"/>
  <c r="H16023" i="1"/>
  <c r="F16024" i="1"/>
  <c r="G16024" i="1"/>
  <c r="H16024" i="1"/>
  <c r="F16025" i="1"/>
  <c r="G16025" i="1"/>
  <c r="H16025" i="1"/>
  <c r="F16026" i="1"/>
  <c r="G16026" i="1"/>
  <c r="H16026" i="1"/>
  <c r="F16027" i="1"/>
  <c r="G16027" i="1"/>
  <c r="H16027" i="1"/>
  <c r="F16028" i="1"/>
  <c r="G16028" i="1"/>
  <c r="H16028" i="1"/>
  <c r="F16029" i="1"/>
  <c r="G16029" i="1"/>
  <c r="H16029" i="1"/>
  <c r="F16030" i="1"/>
  <c r="G16030" i="1"/>
  <c r="H16030" i="1"/>
  <c r="F16031" i="1"/>
  <c r="G16031" i="1"/>
  <c r="H16031" i="1"/>
  <c r="F16032" i="1"/>
  <c r="G16032" i="1"/>
  <c r="H16032" i="1"/>
  <c r="F16033" i="1"/>
  <c r="G16033" i="1"/>
  <c r="H16033" i="1"/>
  <c r="F16034" i="1"/>
  <c r="G16034" i="1"/>
  <c r="H16034" i="1"/>
  <c r="F16035" i="1"/>
  <c r="G16035" i="1"/>
  <c r="H16035" i="1"/>
  <c r="F16036" i="1"/>
  <c r="G16036" i="1"/>
  <c r="H16036" i="1"/>
  <c r="F16037" i="1"/>
  <c r="G16037" i="1"/>
  <c r="H16037" i="1"/>
  <c r="F16038" i="1"/>
  <c r="G16038" i="1"/>
  <c r="H16038" i="1"/>
  <c r="F16039" i="1"/>
  <c r="G16039" i="1"/>
  <c r="H16039" i="1"/>
  <c r="F16040" i="1"/>
  <c r="G16040" i="1"/>
  <c r="H16040" i="1"/>
  <c r="F16041" i="1"/>
  <c r="G16041" i="1"/>
  <c r="H16041" i="1"/>
  <c r="F16042" i="1"/>
  <c r="G16042" i="1"/>
  <c r="H16042" i="1"/>
  <c r="F16043" i="1"/>
  <c r="G16043" i="1"/>
  <c r="H16043" i="1"/>
  <c r="F16044" i="1"/>
  <c r="G16044" i="1"/>
  <c r="H16044" i="1"/>
  <c r="F16045" i="1"/>
  <c r="G16045" i="1"/>
  <c r="H16045" i="1"/>
  <c r="F16046" i="1"/>
  <c r="G16046" i="1"/>
  <c r="H16046" i="1"/>
  <c r="F16047" i="1"/>
  <c r="G16047" i="1"/>
  <c r="H16047" i="1"/>
  <c r="F16048" i="1"/>
  <c r="G16048" i="1"/>
  <c r="H16048" i="1"/>
  <c r="F16049" i="1"/>
  <c r="G16049" i="1"/>
  <c r="H16049" i="1"/>
  <c r="F16050" i="1"/>
  <c r="G16050" i="1"/>
  <c r="H16050" i="1"/>
  <c r="F16051" i="1"/>
  <c r="G16051" i="1"/>
  <c r="H16051" i="1"/>
  <c r="F16052" i="1"/>
  <c r="G16052" i="1"/>
  <c r="H16052" i="1"/>
  <c r="F16053" i="1"/>
  <c r="G16053" i="1"/>
  <c r="H16053" i="1"/>
  <c r="F16054" i="1"/>
  <c r="G16054" i="1"/>
  <c r="H16054" i="1"/>
  <c r="F16055" i="1"/>
  <c r="G16055" i="1"/>
  <c r="H16055" i="1"/>
  <c r="F16056" i="1"/>
  <c r="G16056" i="1"/>
  <c r="H16056" i="1"/>
  <c r="F16057" i="1"/>
  <c r="G16057" i="1"/>
  <c r="H16057" i="1"/>
  <c r="F16058" i="1"/>
  <c r="G16058" i="1"/>
  <c r="H16058" i="1"/>
  <c r="F16059" i="1"/>
  <c r="G16059" i="1"/>
  <c r="H16059" i="1"/>
  <c r="F16060" i="1"/>
  <c r="G16060" i="1"/>
  <c r="H16060" i="1"/>
  <c r="F16061" i="1"/>
  <c r="G16061" i="1"/>
  <c r="H16061" i="1"/>
  <c r="F16062" i="1"/>
  <c r="G16062" i="1"/>
  <c r="H16062" i="1"/>
  <c r="F16063" i="1"/>
  <c r="G16063" i="1"/>
  <c r="H16063" i="1"/>
  <c r="F16064" i="1"/>
  <c r="G16064" i="1"/>
  <c r="H16064" i="1"/>
  <c r="F16065" i="1"/>
  <c r="G16065" i="1"/>
  <c r="H16065" i="1"/>
  <c r="F16066" i="1"/>
  <c r="G16066" i="1"/>
  <c r="H16066" i="1"/>
  <c r="F16067" i="1"/>
  <c r="G16067" i="1"/>
  <c r="H16067" i="1"/>
  <c r="F16068" i="1"/>
  <c r="G16068" i="1"/>
  <c r="H16068" i="1"/>
  <c r="F16069" i="1"/>
  <c r="G16069" i="1"/>
  <c r="H16069" i="1"/>
  <c r="F16070" i="1"/>
  <c r="G16070" i="1"/>
  <c r="H16070" i="1"/>
  <c r="F16071" i="1"/>
  <c r="G16071" i="1"/>
  <c r="H16071" i="1"/>
  <c r="F16072" i="1"/>
  <c r="G16072" i="1"/>
  <c r="H16072" i="1"/>
  <c r="F16073" i="1"/>
  <c r="G16073" i="1"/>
  <c r="H16073" i="1"/>
  <c r="F16074" i="1"/>
  <c r="G16074" i="1"/>
  <c r="H16074" i="1"/>
  <c r="F16075" i="1"/>
  <c r="G16075" i="1"/>
  <c r="H16075" i="1"/>
  <c r="F16076" i="1"/>
  <c r="G16076" i="1"/>
  <c r="H16076" i="1"/>
  <c r="F16077" i="1"/>
  <c r="G16077" i="1"/>
  <c r="H16077" i="1"/>
  <c r="F16078" i="1"/>
  <c r="G16078" i="1"/>
  <c r="H16078" i="1"/>
  <c r="F16079" i="1"/>
  <c r="G16079" i="1"/>
  <c r="H16079" i="1"/>
  <c r="F16080" i="1"/>
  <c r="G16080" i="1"/>
  <c r="H16080" i="1"/>
  <c r="F16081" i="1"/>
  <c r="G16081" i="1"/>
  <c r="H16081" i="1"/>
  <c r="F16082" i="1"/>
  <c r="G16082" i="1"/>
  <c r="H16082" i="1"/>
  <c r="F16083" i="1"/>
  <c r="G16083" i="1"/>
  <c r="H16083" i="1"/>
  <c r="F16084" i="1"/>
  <c r="G16084" i="1"/>
  <c r="H16084" i="1"/>
  <c r="F16085" i="1"/>
  <c r="G16085" i="1"/>
  <c r="H16085" i="1"/>
  <c r="F16086" i="1"/>
  <c r="G16086" i="1"/>
  <c r="H16086" i="1"/>
  <c r="F16087" i="1"/>
  <c r="G16087" i="1"/>
  <c r="H16087" i="1"/>
  <c r="F16088" i="1"/>
  <c r="G16088" i="1"/>
  <c r="H16088" i="1"/>
  <c r="F16089" i="1"/>
  <c r="G16089" i="1"/>
  <c r="H16089" i="1"/>
  <c r="F16090" i="1"/>
  <c r="G16090" i="1"/>
  <c r="H16090" i="1"/>
  <c r="F16091" i="1"/>
  <c r="G16091" i="1"/>
  <c r="H16091" i="1"/>
  <c r="F16092" i="1"/>
  <c r="G16092" i="1"/>
  <c r="H16092" i="1"/>
  <c r="F16093" i="1"/>
  <c r="G16093" i="1"/>
  <c r="H16093" i="1"/>
  <c r="F16094" i="1"/>
  <c r="G16094" i="1"/>
  <c r="H16094" i="1"/>
  <c r="F16095" i="1"/>
  <c r="G16095" i="1"/>
  <c r="H16095" i="1"/>
  <c r="F16096" i="1"/>
  <c r="G16096" i="1"/>
  <c r="H16096" i="1"/>
  <c r="F16097" i="1"/>
  <c r="G16097" i="1"/>
  <c r="H16097" i="1"/>
  <c r="F16098" i="1"/>
  <c r="G16098" i="1"/>
  <c r="H16098" i="1"/>
  <c r="F16099" i="1"/>
  <c r="G16099" i="1"/>
  <c r="H16099" i="1"/>
  <c r="F16100" i="1"/>
  <c r="G16100" i="1"/>
  <c r="H16100" i="1"/>
  <c r="F16101" i="1"/>
  <c r="G16101" i="1"/>
  <c r="H16101" i="1"/>
  <c r="F16102" i="1"/>
  <c r="G16102" i="1"/>
  <c r="H16102" i="1"/>
  <c r="F16103" i="1"/>
  <c r="G16103" i="1"/>
  <c r="H16103" i="1"/>
  <c r="F16104" i="1"/>
  <c r="G16104" i="1"/>
  <c r="H16104" i="1"/>
  <c r="F16105" i="1"/>
  <c r="G16105" i="1"/>
  <c r="H16105" i="1"/>
  <c r="F16106" i="1"/>
  <c r="G16106" i="1"/>
  <c r="H16106" i="1"/>
  <c r="F16107" i="1"/>
  <c r="G16107" i="1"/>
  <c r="H16107" i="1"/>
  <c r="F16108" i="1"/>
  <c r="G16108" i="1"/>
  <c r="H16108" i="1"/>
  <c r="F16109" i="1"/>
  <c r="G16109" i="1"/>
  <c r="H16109" i="1"/>
  <c r="F16110" i="1"/>
  <c r="G16110" i="1"/>
  <c r="H16110" i="1"/>
  <c r="F16111" i="1"/>
  <c r="G16111" i="1"/>
  <c r="H16111" i="1"/>
  <c r="F16112" i="1"/>
  <c r="G16112" i="1"/>
  <c r="H16112" i="1"/>
  <c r="F16113" i="1"/>
  <c r="G16113" i="1"/>
  <c r="H16113" i="1"/>
  <c r="F16114" i="1"/>
  <c r="G16114" i="1"/>
  <c r="H16114" i="1"/>
  <c r="F16115" i="1"/>
  <c r="G16115" i="1"/>
  <c r="H16115" i="1"/>
  <c r="F16116" i="1"/>
  <c r="G16116" i="1"/>
  <c r="H16116" i="1"/>
  <c r="F16117" i="1"/>
  <c r="G16117" i="1"/>
  <c r="H16117" i="1"/>
  <c r="F16118" i="1"/>
  <c r="G16118" i="1"/>
  <c r="H16118" i="1"/>
  <c r="F16119" i="1"/>
  <c r="G16119" i="1"/>
  <c r="H16119" i="1"/>
  <c r="F16120" i="1"/>
  <c r="G16120" i="1"/>
  <c r="H16120" i="1"/>
  <c r="F16121" i="1"/>
  <c r="G16121" i="1"/>
  <c r="H16121" i="1"/>
  <c r="F16122" i="1"/>
  <c r="G16122" i="1"/>
  <c r="H16122" i="1"/>
  <c r="F16123" i="1"/>
  <c r="G16123" i="1"/>
  <c r="H16123" i="1"/>
  <c r="F16124" i="1"/>
  <c r="G16124" i="1"/>
  <c r="H16124" i="1"/>
  <c r="F16125" i="1"/>
  <c r="G16125" i="1"/>
  <c r="H16125" i="1"/>
  <c r="F16126" i="1"/>
  <c r="G16126" i="1"/>
  <c r="H16126" i="1"/>
  <c r="F16127" i="1"/>
  <c r="G16127" i="1"/>
  <c r="H16127" i="1"/>
  <c r="F16128" i="1"/>
  <c r="G16128" i="1"/>
  <c r="H16128" i="1"/>
  <c r="F16129" i="1"/>
  <c r="G16129" i="1"/>
  <c r="H16129" i="1"/>
  <c r="F16130" i="1"/>
  <c r="G16130" i="1"/>
  <c r="H16130" i="1"/>
  <c r="F16131" i="1"/>
  <c r="G16131" i="1"/>
  <c r="H16131" i="1"/>
  <c r="F16132" i="1"/>
  <c r="G16132" i="1"/>
  <c r="H16132" i="1"/>
  <c r="F16133" i="1"/>
  <c r="G16133" i="1"/>
  <c r="H16133" i="1"/>
  <c r="F16134" i="1"/>
  <c r="G16134" i="1"/>
  <c r="H16134" i="1"/>
  <c r="F16135" i="1"/>
  <c r="G16135" i="1"/>
  <c r="H16135" i="1"/>
  <c r="F16136" i="1"/>
  <c r="G16136" i="1"/>
  <c r="H16136" i="1"/>
  <c r="F16137" i="1"/>
  <c r="G16137" i="1"/>
  <c r="H16137" i="1"/>
  <c r="F16138" i="1"/>
  <c r="G16138" i="1"/>
  <c r="H16138" i="1"/>
  <c r="F16139" i="1"/>
  <c r="G16139" i="1"/>
  <c r="H16139" i="1"/>
  <c r="F16140" i="1"/>
  <c r="G16140" i="1"/>
  <c r="H16140" i="1"/>
  <c r="F16141" i="1"/>
  <c r="G16141" i="1"/>
  <c r="H16141" i="1"/>
  <c r="F16142" i="1"/>
  <c r="G16142" i="1"/>
  <c r="H16142" i="1"/>
  <c r="F16143" i="1"/>
  <c r="G16143" i="1"/>
  <c r="H16143" i="1"/>
  <c r="F16144" i="1"/>
  <c r="G16144" i="1"/>
  <c r="H16144" i="1"/>
  <c r="F16145" i="1"/>
  <c r="G16145" i="1"/>
  <c r="H16145" i="1"/>
  <c r="F16146" i="1"/>
  <c r="G16146" i="1"/>
  <c r="H16146" i="1"/>
  <c r="F16147" i="1"/>
  <c r="G16147" i="1"/>
  <c r="H16147" i="1"/>
  <c r="F16148" i="1"/>
  <c r="G16148" i="1"/>
  <c r="H16148" i="1"/>
  <c r="F16149" i="1"/>
  <c r="G16149" i="1"/>
  <c r="H16149" i="1"/>
  <c r="F16150" i="1"/>
  <c r="G16150" i="1"/>
  <c r="H16150" i="1"/>
  <c r="F16151" i="1"/>
  <c r="G16151" i="1"/>
  <c r="H16151" i="1"/>
  <c r="F16152" i="1"/>
  <c r="G16152" i="1"/>
  <c r="H16152" i="1"/>
  <c r="F16153" i="1"/>
  <c r="G16153" i="1"/>
  <c r="H16153" i="1"/>
  <c r="F16154" i="1"/>
  <c r="G16154" i="1"/>
  <c r="H16154" i="1"/>
  <c r="F16155" i="1"/>
  <c r="G16155" i="1"/>
  <c r="H16155" i="1"/>
  <c r="F16156" i="1"/>
  <c r="G16156" i="1"/>
  <c r="H16156" i="1"/>
  <c r="F16157" i="1"/>
  <c r="G16157" i="1"/>
  <c r="H16157" i="1"/>
  <c r="F16158" i="1"/>
  <c r="G16158" i="1"/>
  <c r="H16158" i="1"/>
  <c r="F16159" i="1"/>
  <c r="G16159" i="1"/>
  <c r="H16159" i="1"/>
  <c r="F16160" i="1"/>
  <c r="G16160" i="1"/>
  <c r="H16160" i="1"/>
  <c r="F16161" i="1"/>
  <c r="G16161" i="1"/>
  <c r="H16161" i="1"/>
  <c r="F16162" i="1"/>
  <c r="G16162" i="1"/>
  <c r="H16162" i="1"/>
  <c r="F16163" i="1"/>
  <c r="G16163" i="1"/>
  <c r="H16163" i="1"/>
  <c r="F16164" i="1"/>
  <c r="G16164" i="1"/>
  <c r="H16164" i="1"/>
  <c r="F16165" i="1"/>
  <c r="G16165" i="1"/>
  <c r="H16165" i="1"/>
  <c r="F16166" i="1"/>
  <c r="G16166" i="1"/>
  <c r="H16166" i="1"/>
  <c r="F16167" i="1"/>
  <c r="G16167" i="1"/>
  <c r="H16167" i="1"/>
  <c r="F16168" i="1"/>
  <c r="G16168" i="1"/>
  <c r="H16168" i="1"/>
  <c r="F16169" i="1"/>
  <c r="G16169" i="1"/>
  <c r="H16169" i="1"/>
  <c r="F16170" i="1"/>
  <c r="G16170" i="1"/>
  <c r="H16170" i="1"/>
  <c r="F16171" i="1"/>
  <c r="G16171" i="1"/>
  <c r="H16171" i="1"/>
  <c r="F16172" i="1"/>
  <c r="G16172" i="1"/>
  <c r="H16172" i="1"/>
  <c r="F16173" i="1"/>
  <c r="G16173" i="1"/>
  <c r="H16173" i="1"/>
  <c r="F16174" i="1"/>
  <c r="G16174" i="1"/>
  <c r="H16174" i="1"/>
  <c r="F16175" i="1"/>
  <c r="G16175" i="1"/>
  <c r="H16175" i="1"/>
  <c r="F16176" i="1"/>
  <c r="G16176" i="1"/>
  <c r="H16176" i="1"/>
  <c r="F16177" i="1"/>
  <c r="G16177" i="1"/>
  <c r="H16177" i="1"/>
  <c r="F16178" i="1"/>
  <c r="G16178" i="1"/>
  <c r="H16178" i="1"/>
  <c r="F16179" i="1"/>
  <c r="G16179" i="1"/>
  <c r="H16179" i="1"/>
  <c r="F16180" i="1"/>
  <c r="G16180" i="1"/>
  <c r="H16180" i="1"/>
  <c r="F16181" i="1"/>
  <c r="G16181" i="1"/>
  <c r="H16181" i="1"/>
  <c r="F16182" i="1"/>
  <c r="G16182" i="1"/>
  <c r="H16182" i="1"/>
  <c r="F16183" i="1"/>
  <c r="G16183" i="1"/>
  <c r="H16183" i="1"/>
  <c r="F16184" i="1"/>
  <c r="G16184" i="1"/>
  <c r="H16184" i="1"/>
  <c r="F16185" i="1"/>
  <c r="G16185" i="1"/>
  <c r="H16185" i="1"/>
  <c r="F16186" i="1"/>
  <c r="G16186" i="1"/>
  <c r="H16186" i="1"/>
  <c r="F16187" i="1"/>
  <c r="G16187" i="1"/>
  <c r="H16187" i="1"/>
  <c r="F16188" i="1"/>
  <c r="G16188" i="1"/>
  <c r="H16188" i="1"/>
  <c r="F16189" i="1"/>
  <c r="G16189" i="1"/>
  <c r="H16189" i="1"/>
  <c r="F16190" i="1"/>
  <c r="G16190" i="1"/>
  <c r="H16190" i="1"/>
  <c r="F16191" i="1"/>
  <c r="G16191" i="1"/>
  <c r="H16191" i="1"/>
  <c r="F16192" i="1"/>
  <c r="G16192" i="1"/>
  <c r="H16192" i="1"/>
  <c r="F16193" i="1"/>
  <c r="G16193" i="1"/>
  <c r="H16193" i="1"/>
  <c r="F16194" i="1"/>
  <c r="G16194" i="1"/>
  <c r="H16194" i="1"/>
  <c r="F16195" i="1"/>
  <c r="G16195" i="1"/>
  <c r="H16195" i="1"/>
  <c r="F16196" i="1"/>
  <c r="G16196" i="1"/>
  <c r="H16196" i="1"/>
  <c r="F16197" i="1"/>
  <c r="G16197" i="1"/>
  <c r="H16197" i="1"/>
  <c r="F16198" i="1"/>
  <c r="G16198" i="1"/>
  <c r="H16198" i="1"/>
  <c r="F16199" i="1"/>
  <c r="G16199" i="1"/>
  <c r="H16199" i="1"/>
  <c r="F16200" i="1"/>
  <c r="G16200" i="1"/>
  <c r="H16200" i="1"/>
  <c r="F16201" i="1"/>
  <c r="G16201" i="1"/>
  <c r="H16201" i="1"/>
  <c r="F16202" i="1"/>
  <c r="G16202" i="1"/>
  <c r="H16202" i="1"/>
  <c r="F16203" i="1"/>
  <c r="G16203" i="1"/>
  <c r="H16203" i="1"/>
  <c r="F16204" i="1"/>
  <c r="G16204" i="1"/>
  <c r="H16204" i="1"/>
  <c r="F16205" i="1"/>
  <c r="G16205" i="1"/>
  <c r="H16205" i="1"/>
  <c r="F16206" i="1"/>
  <c r="G16206" i="1"/>
  <c r="H16206" i="1"/>
  <c r="F16207" i="1"/>
  <c r="G16207" i="1"/>
  <c r="H16207" i="1"/>
  <c r="F16208" i="1"/>
  <c r="G16208" i="1"/>
  <c r="H16208" i="1"/>
  <c r="F16209" i="1"/>
  <c r="G16209" i="1"/>
  <c r="H16209" i="1"/>
  <c r="F16210" i="1"/>
  <c r="G16210" i="1"/>
  <c r="H16210" i="1"/>
  <c r="F16211" i="1"/>
  <c r="G16211" i="1"/>
  <c r="H16211" i="1"/>
  <c r="F16212" i="1"/>
  <c r="G16212" i="1"/>
  <c r="H16212" i="1"/>
  <c r="F16213" i="1"/>
  <c r="G16213" i="1"/>
  <c r="H16213" i="1"/>
  <c r="F16214" i="1"/>
  <c r="G16214" i="1"/>
  <c r="H16214" i="1"/>
  <c r="F16215" i="1"/>
  <c r="G16215" i="1"/>
  <c r="H16215" i="1"/>
  <c r="F16216" i="1"/>
  <c r="G16216" i="1"/>
  <c r="H16216" i="1"/>
  <c r="F16217" i="1"/>
  <c r="G16217" i="1"/>
  <c r="H16217" i="1"/>
  <c r="F16218" i="1"/>
  <c r="G16218" i="1"/>
  <c r="H16218" i="1"/>
  <c r="F16219" i="1"/>
  <c r="G16219" i="1"/>
  <c r="H16219" i="1"/>
  <c r="F16220" i="1"/>
  <c r="G16220" i="1"/>
  <c r="H16220" i="1"/>
  <c r="F16221" i="1"/>
  <c r="G16221" i="1"/>
  <c r="H16221" i="1"/>
  <c r="F16222" i="1"/>
  <c r="G16222" i="1"/>
  <c r="H16222" i="1"/>
  <c r="F16223" i="1"/>
  <c r="G16223" i="1"/>
  <c r="H16223" i="1"/>
  <c r="F16224" i="1"/>
  <c r="G16224" i="1"/>
  <c r="H16224" i="1"/>
  <c r="F16225" i="1"/>
  <c r="G16225" i="1"/>
  <c r="H16225" i="1"/>
  <c r="F16226" i="1"/>
  <c r="G16226" i="1"/>
  <c r="H16226" i="1"/>
  <c r="F16227" i="1"/>
  <c r="G16227" i="1"/>
  <c r="H16227" i="1"/>
  <c r="F16228" i="1"/>
  <c r="G16228" i="1"/>
  <c r="H16228" i="1"/>
  <c r="F16229" i="1"/>
  <c r="G16229" i="1"/>
  <c r="H16229" i="1"/>
  <c r="F16230" i="1"/>
  <c r="G16230" i="1"/>
  <c r="H16230" i="1"/>
  <c r="F16231" i="1"/>
  <c r="G16231" i="1"/>
  <c r="H16231" i="1"/>
  <c r="F16232" i="1"/>
  <c r="G16232" i="1"/>
  <c r="H16232" i="1"/>
  <c r="F16233" i="1"/>
  <c r="G16233" i="1"/>
  <c r="H16233" i="1"/>
  <c r="F16234" i="1"/>
  <c r="G16234" i="1"/>
  <c r="H16234" i="1"/>
  <c r="F16235" i="1"/>
  <c r="G16235" i="1"/>
  <c r="H16235" i="1"/>
  <c r="F16236" i="1"/>
  <c r="G16236" i="1"/>
  <c r="H16236" i="1"/>
  <c r="F16237" i="1"/>
  <c r="G16237" i="1"/>
  <c r="H16237" i="1"/>
  <c r="F16238" i="1"/>
  <c r="G16238" i="1"/>
  <c r="H16238" i="1"/>
  <c r="F16239" i="1"/>
  <c r="G16239" i="1"/>
  <c r="H16239" i="1"/>
  <c r="F16240" i="1"/>
  <c r="G16240" i="1"/>
  <c r="H16240" i="1"/>
  <c r="F16241" i="1"/>
  <c r="G16241" i="1"/>
  <c r="H16241" i="1"/>
  <c r="F16242" i="1"/>
  <c r="G16242" i="1"/>
  <c r="H16242" i="1"/>
  <c r="F16243" i="1"/>
  <c r="G16243" i="1"/>
  <c r="H16243" i="1"/>
  <c r="F16244" i="1"/>
  <c r="G16244" i="1"/>
  <c r="H16244" i="1"/>
  <c r="F16245" i="1"/>
  <c r="G16245" i="1"/>
  <c r="H16245" i="1"/>
  <c r="F16246" i="1"/>
  <c r="G16246" i="1"/>
  <c r="H16246" i="1"/>
  <c r="F16247" i="1"/>
  <c r="G16247" i="1"/>
  <c r="H16247" i="1"/>
  <c r="F16248" i="1"/>
  <c r="G16248" i="1"/>
  <c r="H16248" i="1"/>
  <c r="F16249" i="1"/>
  <c r="G16249" i="1"/>
  <c r="H16249" i="1"/>
  <c r="F16250" i="1"/>
  <c r="G16250" i="1"/>
  <c r="H16250" i="1"/>
  <c r="F16251" i="1"/>
  <c r="G16251" i="1"/>
  <c r="H16251" i="1"/>
  <c r="F16252" i="1"/>
  <c r="G16252" i="1"/>
  <c r="H16252" i="1"/>
  <c r="F16253" i="1"/>
  <c r="G16253" i="1"/>
  <c r="H16253" i="1"/>
  <c r="F16254" i="1"/>
  <c r="G16254" i="1"/>
  <c r="H16254" i="1"/>
  <c r="F16255" i="1"/>
  <c r="G16255" i="1"/>
  <c r="H16255" i="1"/>
  <c r="F16256" i="1"/>
  <c r="G16256" i="1"/>
  <c r="H16256" i="1"/>
  <c r="F16257" i="1"/>
  <c r="G16257" i="1"/>
  <c r="H16257" i="1"/>
  <c r="F16258" i="1"/>
  <c r="G16258" i="1"/>
  <c r="H16258" i="1"/>
  <c r="F16259" i="1"/>
  <c r="G16259" i="1"/>
  <c r="H16259" i="1"/>
  <c r="F16260" i="1"/>
  <c r="G16260" i="1"/>
  <c r="H16260" i="1"/>
  <c r="F16261" i="1"/>
  <c r="G16261" i="1"/>
  <c r="H16261" i="1"/>
  <c r="F16262" i="1"/>
  <c r="G16262" i="1"/>
  <c r="H16262" i="1"/>
  <c r="F16263" i="1"/>
  <c r="G16263" i="1"/>
  <c r="H16263" i="1"/>
  <c r="F16264" i="1"/>
  <c r="G16264" i="1"/>
  <c r="H16264" i="1"/>
  <c r="F16265" i="1"/>
  <c r="G16265" i="1"/>
  <c r="H16265" i="1"/>
  <c r="F16266" i="1"/>
  <c r="G16266" i="1"/>
  <c r="H16266" i="1"/>
  <c r="F16267" i="1"/>
  <c r="G16267" i="1"/>
  <c r="H16267" i="1"/>
  <c r="F16268" i="1"/>
  <c r="G16268" i="1"/>
  <c r="H16268" i="1"/>
  <c r="F16269" i="1"/>
  <c r="G16269" i="1"/>
  <c r="H16269" i="1"/>
  <c r="F16270" i="1"/>
  <c r="G16270" i="1"/>
  <c r="H16270" i="1"/>
  <c r="F16271" i="1"/>
  <c r="G16271" i="1"/>
  <c r="H16271" i="1"/>
  <c r="F16272" i="1"/>
  <c r="G16272" i="1"/>
  <c r="H16272" i="1"/>
  <c r="F16273" i="1"/>
  <c r="G16273" i="1"/>
  <c r="H16273" i="1"/>
  <c r="F16274" i="1"/>
  <c r="G16274" i="1"/>
  <c r="H16274" i="1"/>
  <c r="F16275" i="1"/>
  <c r="G16275" i="1"/>
  <c r="H16275" i="1"/>
  <c r="F16276" i="1"/>
  <c r="G16276" i="1"/>
  <c r="H16276" i="1"/>
  <c r="F16277" i="1"/>
  <c r="G16277" i="1"/>
  <c r="H16277" i="1"/>
  <c r="F16278" i="1"/>
  <c r="G16278" i="1"/>
  <c r="H16278" i="1"/>
  <c r="F16279" i="1"/>
  <c r="G16279" i="1"/>
  <c r="H16279" i="1"/>
  <c r="F16280" i="1"/>
  <c r="G16280" i="1"/>
  <c r="H16280" i="1"/>
  <c r="F16281" i="1"/>
  <c r="G16281" i="1"/>
  <c r="H16281" i="1"/>
  <c r="F16282" i="1"/>
  <c r="G16282" i="1"/>
  <c r="H16282" i="1"/>
  <c r="F16283" i="1"/>
  <c r="G16283" i="1"/>
  <c r="H16283" i="1"/>
  <c r="F16284" i="1"/>
  <c r="G16284" i="1"/>
  <c r="H16284" i="1"/>
  <c r="F16285" i="1"/>
  <c r="G16285" i="1"/>
  <c r="H16285" i="1"/>
  <c r="F16286" i="1"/>
  <c r="G16286" i="1"/>
  <c r="H16286" i="1"/>
  <c r="F16287" i="1"/>
  <c r="G16287" i="1"/>
  <c r="H16287" i="1"/>
  <c r="F16288" i="1"/>
  <c r="G16288" i="1"/>
  <c r="H16288" i="1"/>
  <c r="F16289" i="1"/>
  <c r="G16289" i="1"/>
  <c r="H16289" i="1"/>
  <c r="F16290" i="1"/>
  <c r="G16290" i="1"/>
  <c r="H16290" i="1"/>
  <c r="F16291" i="1"/>
  <c r="G16291" i="1"/>
  <c r="H16291" i="1"/>
  <c r="F16292" i="1"/>
  <c r="G16292" i="1"/>
  <c r="H16292" i="1"/>
  <c r="F16293" i="1"/>
  <c r="G16293" i="1"/>
  <c r="H16293" i="1"/>
  <c r="F16294" i="1"/>
  <c r="G16294" i="1"/>
  <c r="H16294" i="1"/>
  <c r="F16295" i="1"/>
  <c r="G16295" i="1"/>
  <c r="H16295" i="1"/>
  <c r="F16296" i="1"/>
  <c r="G16296" i="1"/>
  <c r="H16296" i="1"/>
  <c r="F16297" i="1"/>
  <c r="G16297" i="1"/>
  <c r="H16297" i="1"/>
  <c r="F16298" i="1"/>
  <c r="G16298" i="1"/>
  <c r="H16298" i="1"/>
  <c r="F16299" i="1"/>
  <c r="G16299" i="1"/>
  <c r="H16299" i="1"/>
  <c r="F16300" i="1"/>
  <c r="G16300" i="1"/>
  <c r="H16300" i="1"/>
  <c r="F16301" i="1"/>
  <c r="G16301" i="1"/>
  <c r="H16301" i="1"/>
  <c r="F16302" i="1"/>
  <c r="G16302" i="1"/>
  <c r="H16302" i="1"/>
  <c r="F16303" i="1"/>
  <c r="G16303" i="1"/>
  <c r="H16303" i="1"/>
  <c r="F16304" i="1"/>
  <c r="G16304" i="1"/>
  <c r="H16304" i="1"/>
  <c r="F16305" i="1"/>
  <c r="G16305" i="1"/>
  <c r="H16305" i="1"/>
  <c r="F16306" i="1"/>
  <c r="G16306" i="1"/>
  <c r="H16306" i="1"/>
  <c r="F16307" i="1"/>
  <c r="G16307" i="1"/>
  <c r="H16307" i="1"/>
  <c r="F16308" i="1"/>
  <c r="G16308" i="1"/>
  <c r="H16308" i="1"/>
  <c r="F16309" i="1"/>
  <c r="G16309" i="1"/>
  <c r="H16309" i="1"/>
  <c r="F16310" i="1"/>
  <c r="G16310" i="1"/>
  <c r="H16310" i="1"/>
  <c r="F16311" i="1"/>
  <c r="G16311" i="1"/>
  <c r="H16311" i="1"/>
  <c r="F16312" i="1"/>
  <c r="G16312" i="1"/>
  <c r="H16312" i="1"/>
  <c r="F16313" i="1"/>
  <c r="G16313" i="1"/>
  <c r="H16313" i="1"/>
  <c r="F16314" i="1"/>
  <c r="G16314" i="1"/>
  <c r="H16314" i="1"/>
  <c r="F16315" i="1"/>
  <c r="G16315" i="1"/>
  <c r="H16315" i="1"/>
  <c r="F16316" i="1"/>
  <c r="G16316" i="1"/>
  <c r="H16316" i="1"/>
  <c r="F16317" i="1"/>
  <c r="G16317" i="1"/>
  <c r="H16317" i="1"/>
  <c r="F16318" i="1"/>
  <c r="G16318" i="1"/>
  <c r="H16318" i="1"/>
  <c r="F16319" i="1"/>
  <c r="G16319" i="1"/>
  <c r="H16319" i="1"/>
  <c r="F16320" i="1"/>
  <c r="G16320" i="1"/>
  <c r="H16320" i="1"/>
  <c r="F16321" i="1"/>
  <c r="G16321" i="1"/>
  <c r="H16321" i="1"/>
  <c r="F16322" i="1"/>
  <c r="G16322" i="1"/>
  <c r="H16322" i="1"/>
  <c r="F16323" i="1"/>
  <c r="G16323" i="1"/>
  <c r="H16323" i="1"/>
  <c r="F16324" i="1"/>
  <c r="G16324" i="1"/>
  <c r="H16324" i="1"/>
  <c r="F16325" i="1"/>
  <c r="G16325" i="1"/>
  <c r="H16325" i="1"/>
  <c r="F16326" i="1"/>
  <c r="G16326" i="1"/>
  <c r="H16326" i="1"/>
  <c r="F16327" i="1"/>
  <c r="G16327" i="1"/>
  <c r="H16327" i="1"/>
  <c r="F16328" i="1"/>
  <c r="G16328" i="1"/>
  <c r="H16328" i="1"/>
  <c r="F16329" i="1"/>
  <c r="G16329" i="1"/>
  <c r="H16329" i="1"/>
  <c r="F16330" i="1"/>
  <c r="G16330" i="1"/>
  <c r="H16330" i="1"/>
  <c r="F16331" i="1"/>
  <c r="G16331" i="1"/>
  <c r="H16331" i="1"/>
  <c r="F16332" i="1"/>
  <c r="G16332" i="1"/>
  <c r="H16332" i="1"/>
  <c r="F16333" i="1"/>
  <c r="G16333" i="1"/>
  <c r="H16333" i="1"/>
  <c r="F16334" i="1"/>
  <c r="G16334" i="1"/>
  <c r="H16334" i="1"/>
  <c r="F16335" i="1"/>
  <c r="G16335" i="1"/>
  <c r="H16335" i="1"/>
  <c r="F16336" i="1"/>
  <c r="G16336" i="1"/>
  <c r="H16336" i="1"/>
  <c r="F16337" i="1"/>
  <c r="G16337" i="1"/>
  <c r="H16337" i="1"/>
  <c r="F16338" i="1"/>
  <c r="G16338" i="1"/>
  <c r="H16338" i="1"/>
  <c r="F16339" i="1"/>
  <c r="G16339" i="1"/>
  <c r="H16339" i="1"/>
  <c r="F16340" i="1"/>
  <c r="G16340" i="1"/>
  <c r="H16340" i="1"/>
  <c r="F16341" i="1"/>
  <c r="G16341" i="1"/>
  <c r="H16341" i="1"/>
  <c r="F16342" i="1"/>
  <c r="G16342" i="1"/>
  <c r="H16342" i="1"/>
  <c r="F16343" i="1"/>
  <c r="G16343" i="1"/>
  <c r="H16343" i="1"/>
  <c r="F16344" i="1"/>
  <c r="G16344" i="1"/>
  <c r="H16344" i="1"/>
  <c r="F16345" i="1"/>
  <c r="G16345" i="1"/>
  <c r="H16345" i="1"/>
  <c r="F16346" i="1"/>
  <c r="G16346" i="1"/>
  <c r="H16346" i="1"/>
  <c r="F16347" i="1"/>
  <c r="G16347" i="1"/>
  <c r="H16347" i="1"/>
  <c r="F16348" i="1"/>
  <c r="G16348" i="1"/>
  <c r="H16348" i="1"/>
  <c r="F16349" i="1"/>
  <c r="G16349" i="1"/>
  <c r="H16349" i="1"/>
  <c r="F16350" i="1"/>
  <c r="G16350" i="1"/>
  <c r="H16350" i="1"/>
  <c r="F16351" i="1"/>
  <c r="G16351" i="1"/>
  <c r="H16351" i="1"/>
  <c r="F16352" i="1"/>
  <c r="G16352" i="1"/>
  <c r="H16352" i="1"/>
  <c r="F16353" i="1"/>
  <c r="G16353" i="1"/>
  <c r="H16353" i="1"/>
  <c r="F16354" i="1"/>
  <c r="G16354" i="1"/>
  <c r="H16354" i="1"/>
  <c r="F16355" i="1"/>
  <c r="G16355" i="1"/>
  <c r="H16355" i="1"/>
  <c r="F16356" i="1"/>
  <c r="G16356" i="1"/>
  <c r="H16356" i="1"/>
  <c r="F16357" i="1"/>
  <c r="G16357" i="1"/>
  <c r="H16357" i="1"/>
  <c r="F16358" i="1"/>
  <c r="G16358" i="1"/>
  <c r="H16358" i="1"/>
  <c r="F16359" i="1"/>
  <c r="G16359" i="1"/>
  <c r="H16359" i="1"/>
  <c r="F16360" i="1"/>
  <c r="G16360" i="1"/>
  <c r="H16360" i="1"/>
  <c r="F16361" i="1"/>
  <c r="G16361" i="1"/>
  <c r="H16361" i="1"/>
  <c r="F16362" i="1"/>
  <c r="G16362" i="1"/>
  <c r="H16362" i="1"/>
  <c r="F16363" i="1"/>
  <c r="G16363" i="1"/>
  <c r="H16363" i="1"/>
  <c r="F16364" i="1"/>
  <c r="G16364" i="1"/>
  <c r="H16364" i="1"/>
  <c r="F16365" i="1"/>
  <c r="G16365" i="1"/>
  <c r="H16365" i="1"/>
  <c r="F16366" i="1"/>
  <c r="G16366" i="1"/>
  <c r="H16366" i="1"/>
  <c r="F16367" i="1"/>
  <c r="G16367" i="1"/>
  <c r="H16367" i="1"/>
  <c r="F16368" i="1"/>
  <c r="G16368" i="1"/>
  <c r="H16368" i="1"/>
  <c r="F16369" i="1"/>
  <c r="G16369" i="1"/>
  <c r="H16369" i="1"/>
  <c r="F16370" i="1"/>
  <c r="G16370" i="1"/>
  <c r="H16370" i="1"/>
  <c r="F16371" i="1"/>
  <c r="G16371" i="1"/>
  <c r="H16371" i="1"/>
  <c r="F16372" i="1"/>
  <c r="G16372" i="1"/>
  <c r="H16372" i="1"/>
  <c r="F16373" i="1"/>
  <c r="G16373" i="1"/>
  <c r="H16373" i="1"/>
  <c r="F16374" i="1"/>
  <c r="G16374" i="1"/>
  <c r="H16374" i="1"/>
  <c r="F16375" i="1"/>
  <c r="G16375" i="1"/>
  <c r="H16375" i="1"/>
  <c r="F16376" i="1"/>
  <c r="G16376" i="1"/>
  <c r="H16376" i="1"/>
  <c r="F16377" i="1"/>
  <c r="G16377" i="1"/>
  <c r="H16377" i="1"/>
  <c r="F16378" i="1"/>
  <c r="G16378" i="1"/>
  <c r="H16378" i="1"/>
  <c r="F16379" i="1"/>
  <c r="G16379" i="1"/>
  <c r="H16379" i="1"/>
  <c r="F16380" i="1"/>
  <c r="G16380" i="1"/>
  <c r="H16380" i="1"/>
  <c r="F16381" i="1"/>
  <c r="G16381" i="1"/>
  <c r="H16381" i="1"/>
  <c r="F16382" i="1"/>
  <c r="G16382" i="1"/>
  <c r="H16382" i="1"/>
  <c r="F16383" i="1"/>
  <c r="G16383" i="1"/>
  <c r="H16383" i="1"/>
  <c r="F16384" i="1"/>
  <c r="G16384" i="1"/>
  <c r="H16384" i="1"/>
  <c r="F16385" i="1"/>
  <c r="G16385" i="1"/>
  <c r="H16385" i="1"/>
  <c r="F16386" i="1"/>
  <c r="G16386" i="1"/>
  <c r="H16386" i="1"/>
  <c r="F16387" i="1"/>
  <c r="G16387" i="1"/>
  <c r="H16387" i="1"/>
  <c r="F16388" i="1"/>
  <c r="G16388" i="1"/>
  <c r="H16388" i="1"/>
  <c r="F16389" i="1"/>
  <c r="G16389" i="1"/>
  <c r="H16389" i="1"/>
  <c r="F16390" i="1"/>
  <c r="G16390" i="1"/>
  <c r="H16390" i="1"/>
  <c r="F16391" i="1"/>
  <c r="G16391" i="1"/>
  <c r="H16391" i="1"/>
  <c r="F16392" i="1"/>
  <c r="G16392" i="1"/>
  <c r="H16392" i="1"/>
  <c r="F16393" i="1"/>
  <c r="G16393" i="1"/>
  <c r="H16393" i="1"/>
  <c r="F16394" i="1"/>
  <c r="G16394" i="1"/>
  <c r="H16394" i="1"/>
  <c r="F16395" i="1"/>
  <c r="G16395" i="1"/>
  <c r="H16395" i="1"/>
  <c r="F16396" i="1"/>
  <c r="G16396" i="1"/>
  <c r="H16396" i="1"/>
  <c r="F16397" i="1"/>
  <c r="G16397" i="1"/>
  <c r="H16397" i="1"/>
  <c r="F16398" i="1"/>
  <c r="G16398" i="1"/>
  <c r="H16398" i="1"/>
  <c r="F16399" i="1"/>
  <c r="G16399" i="1"/>
  <c r="H16399" i="1"/>
  <c r="F16400" i="1"/>
  <c r="G16400" i="1"/>
  <c r="H16400" i="1"/>
  <c r="F16401" i="1"/>
  <c r="G16401" i="1"/>
  <c r="H16401" i="1"/>
  <c r="F16402" i="1"/>
  <c r="G16402" i="1"/>
  <c r="H16402" i="1"/>
  <c r="F16403" i="1"/>
  <c r="G16403" i="1"/>
  <c r="H16403" i="1"/>
  <c r="F16404" i="1"/>
  <c r="G16404" i="1"/>
  <c r="H16404" i="1"/>
  <c r="F16405" i="1"/>
  <c r="G16405" i="1"/>
  <c r="H16405" i="1"/>
  <c r="F16406" i="1"/>
  <c r="G16406" i="1"/>
  <c r="H16406" i="1"/>
  <c r="F16407" i="1"/>
  <c r="G16407" i="1"/>
  <c r="H16407" i="1"/>
  <c r="F16408" i="1"/>
  <c r="G16408" i="1"/>
  <c r="H16408" i="1"/>
  <c r="F16409" i="1"/>
  <c r="G16409" i="1"/>
  <c r="H16409" i="1"/>
  <c r="F16410" i="1"/>
  <c r="G16410" i="1"/>
  <c r="H16410" i="1"/>
  <c r="F16411" i="1"/>
  <c r="G16411" i="1"/>
  <c r="H16411" i="1"/>
  <c r="F16412" i="1"/>
  <c r="G16412" i="1"/>
  <c r="H16412" i="1"/>
  <c r="F16413" i="1"/>
  <c r="G16413" i="1"/>
  <c r="H16413" i="1"/>
  <c r="F16414" i="1"/>
  <c r="G16414" i="1"/>
  <c r="H16414" i="1"/>
  <c r="F16415" i="1"/>
  <c r="G16415" i="1"/>
  <c r="H16415" i="1"/>
  <c r="F16416" i="1"/>
  <c r="G16416" i="1"/>
  <c r="H16416" i="1"/>
  <c r="F16417" i="1"/>
  <c r="G16417" i="1"/>
  <c r="H16417" i="1"/>
  <c r="F16418" i="1"/>
  <c r="G16418" i="1"/>
  <c r="H16418" i="1"/>
  <c r="F16419" i="1"/>
  <c r="G16419" i="1"/>
  <c r="H16419" i="1"/>
  <c r="F16420" i="1"/>
  <c r="G16420" i="1"/>
  <c r="H16420" i="1"/>
  <c r="F16421" i="1"/>
  <c r="G16421" i="1"/>
  <c r="H16421" i="1"/>
  <c r="F16422" i="1"/>
  <c r="G16422" i="1"/>
  <c r="H16422" i="1"/>
  <c r="F16423" i="1"/>
  <c r="G16423" i="1"/>
  <c r="H16423" i="1"/>
  <c r="F16424" i="1"/>
  <c r="G16424" i="1"/>
  <c r="H16424" i="1"/>
  <c r="F16425" i="1"/>
  <c r="G16425" i="1"/>
  <c r="H16425" i="1"/>
  <c r="F16426" i="1"/>
  <c r="G16426" i="1"/>
  <c r="H16426" i="1"/>
  <c r="F16427" i="1"/>
  <c r="G16427" i="1"/>
  <c r="H16427" i="1"/>
  <c r="F16428" i="1"/>
  <c r="G16428" i="1"/>
  <c r="H16428" i="1"/>
  <c r="F16429" i="1"/>
  <c r="G16429" i="1"/>
  <c r="H16429" i="1"/>
  <c r="F16430" i="1"/>
  <c r="G16430" i="1"/>
  <c r="H16430" i="1"/>
  <c r="F16431" i="1"/>
  <c r="G16431" i="1"/>
  <c r="H16431" i="1"/>
  <c r="F16432" i="1"/>
  <c r="G16432" i="1"/>
  <c r="H16432" i="1"/>
  <c r="F16433" i="1"/>
  <c r="G16433" i="1"/>
  <c r="H16433" i="1"/>
  <c r="F16434" i="1"/>
  <c r="G16434" i="1"/>
  <c r="H16434" i="1"/>
  <c r="F16435" i="1"/>
  <c r="G16435" i="1"/>
  <c r="H16435" i="1"/>
  <c r="F16436" i="1"/>
  <c r="G16436" i="1"/>
  <c r="H16436" i="1"/>
  <c r="F16437" i="1"/>
  <c r="G16437" i="1"/>
  <c r="H16437" i="1"/>
  <c r="F16438" i="1"/>
  <c r="G16438" i="1"/>
  <c r="H16438" i="1"/>
  <c r="F16439" i="1"/>
  <c r="G16439" i="1"/>
  <c r="H16439" i="1"/>
  <c r="F16440" i="1"/>
  <c r="G16440" i="1"/>
  <c r="H16440" i="1"/>
  <c r="F16441" i="1"/>
  <c r="G16441" i="1"/>
  <c r="H16441" i="1"/>
  <c r="F16442" i="1"/>
  <c r="G16442" i="1"/>
  <c r="H16442" i="1"/>
  <c r="F16443" i="1"/>
  <c r="G16443" i="1"/>
  <c r="H16443" i="1"/>
  <c r="F16444" i="1"/>
  <c r="G16444" i="1"/>
  <c r="H16444" i="1"/>
  <c r="F16445" i="1"/>
  <c r="G16445" i="1"/>
  <c r="H16445" i="1"/>
  <c r="F16446" i="1"/>
  <c r="G16446" i="1"/>
  <c r="H16446" i="1"/>
  <c r="F16447" i="1"/>
  <c r="G16447" i="1"/>
  <c r="H16447" i="1"/>
  <c r="F16448" i="1"/>
  <c r="G16448" i="1"/>
  <c r="H16448" i="1"/>
  <c r="F16449" i="1"/>
  <c r="G16449" i="1"/>
  <c r="H16449" i="1"/>
  <c r="F16450" i="1"/>
  <c r="G16450" i="1"/>
  <c r="H16450" i="1"/>
  <c r="F16451" i="1"/>
  <c r="G16451" i="1"/>
  <c r="H16451" i="1"/>
  <c r="F16452" i="1"/>
  <c r="G16452" i="1"/>
  <c r="H16452" i="1"/>
  <c r="F16453" i="1"/>
  <c r="G16453" i="1"/>
  <c r="H16453" i="1"/>
  <c r="F16454" i="1"/>
  <c r="G16454" i="1"/>
  <c r="H16454" i="1"/>
  <c r="F16455" i="1"/>
  <c r="G16455" i="1"/>
  <c r="H16455" i="1"/>
  <c r="F16456" i="1"/>
  <c r="G16456" i="1"/>
  <c r="H16456" i="1"/>
  <c r="F16457" i="1"/>
  <c r="G16457" i="1"/>
  <c r="H16457" i="1"/>
  <c r="F16458" i="1"/>
  <c r="G16458" i="1"/>
  <c r="H16458" i="1"/>
  <c r="F16459" i="1"/>
  <c r="G16459" i="1"/>
  <c r="H16459" i="1"/>
  <c r="F16460" i="1"/>
  <c r="G16460" i="1"/>
  <c r="H16460" i="1"/>
  <c r="F16461" i="1"/>
  <c r="G16461" i="1"/>
  <c r="H16461" i="1"/>
  <c r="F16462" i="1"/>
  <c r="G16462" i="1"/>
  <c r="H16462" i="1"/>
  <c r="F16463" i="1"/>
  <c r="G16463" i="1"/>
  <c r="H16463" i="1"/>
  <c r="F16464" i="1"/>
  <c r="G16464" i="1"/>
  <c r="H16464" i="1"/>
  <c r="F16465" i="1"/>
  <c r="G16465" i="1"/>
  <c r="H16465" i="1"/>
  <c r="F16466" i="1"/>
  <c r="G16466" i="1"/>
  <c r="H16466" i="1"/>
  <c r="F16467" i="1"/>
  <c r="G16467" i="1"/>
  <c r="H16467" i="1"/>
  <c r="F16468" i="1"/>
  <c r="G16468" i="1"/>
  <c r="H16468" i="1"/>
  <c r="F16469" i="1"/>
  <c r="G16469" i="1"/>
  <c r="H16469" i="1"/>
  <c r="F16470" i="1"/>
  <c r="G16470" i="1"/>
  <c r="H16470" i="1"/>
  <c r="F16471" i="1"/>
  <c r="G16471" i="1"/>
  <c r="H16471" i="1"/>
  <c r="F16472" i="1"/>
  <c r="G16472" i="1"/>
  <c r="H16472" i="1"/>
  <c r="F16473" i="1"/>
  <c r="G16473" i="1"/>
  <c r="H16473" i="1"/>
  <c r="F16474" i="1"/>
  <c r="G16474" i="1"/>
  <c r="H16474" i="1"/>
  <c r="F16475" i="1"/>
  <c r="G16475" i="1"/>
  <c r="H16475" i="1"/>
  <c r="F16476" i="1"/>
  <c r="G16476" i="1"/>
  <c r="H16476" i="1"/>
  <c r="F16477" i="1"/>
  <c r="G16477" i="1"/>
  <c r="H16477" i="1"/>
  <c r="F16478" i="1"/>
  <c r="G16478" i="1"/>
  <c r="H16478" i="1"/>
  <c r="F16479" i="1"/>
  <c r="G16479" i="1"/>
  <c r="H16479" i="1"/>
  <c r="F16480" i="1"/>
  <c r="G16480" i="1"/>
  <c r="H16480" i="1"/>
  <c r="F16481" i="1"/>
  <c r="G16481" i="1"/>
  <c r="H16481" i="1"/>
  <c r="F16482" i="1"/>
  <c r="G16482" i="1"/>
  <c r="H16482" i="1"/>
  <c r="F16483" i="1"/>
  <c r="G16483" i="1"/>
  <c r="H16483" i="1"/>
  <c r="F16484" i="1"/>
  <c r="G16484" i="1"/>
  <c r="H16484" i="1"/>
  <c r="F16485" i="1"/>
  <c r="G16485" i="1"/>
  <c r="H16485" i="1"/>
  <c r="F16486" i="1"/>
  <c r="G16486" i="1"/>
  <c r="H16486" i="1"/>
  <c r="F16487" i="1"/>
  <c r="G16487" i="1"/>
  <c r="H16487" i="1"/>
  <c r="F16488" i="1"/>
  <c r="G16488" i="1"/>
  <c r="H16488" i="1"/>
  <c r="F16489" i="1"/>
  <c r="G16489" i="1"/>
  <c r="H16489" i="1"/>
  <c r="F16490" i="1"/>
  <c r="G16490" i="1"/>
  <c r="H16490" i="1"/>
  <c r="F16491" i="1"/>
  <c r="G16491" i="1"/>
  <c r="H16491" i="1"/>
  <c r="F16492" i="1"/>
  <c r="G16492" i="1"/>
  <c r="H16492" i="1"/>
  <c r="F16493" i="1"/>
  <c r="G16493" i="1"/>
  <c r="H16493" i="1"/>
  <c r="F16494" i="1"/>
  <c r="G16494" i="1"/>
  <c r="H16494" i="1"/>
  <c r="F16495" i="1"/>
  <c r="G16495" i="1"/>
  <c r="H16495" i="1"/>
  <c r="F16496" i="1"/>
  <c r="G16496" i="1"/>
  <c r="H16496" i="1"/>
  <c r="F16497" i="1"/>
  <c r="G16497" i="1"/>
  <c r="H16497" i="1"/>
  <c r="F16498" i="1"/>
  <c r="G16498" i="1"/>
  <c r="H16498" i="1"/>
  <c r="F16499" i="1"/>
  <c r="G16499" i="1"/>
  <c r="H16499" i="1"/>
  <c r="F16500" i="1"/>
  <c r="G16500" i="1"/>
  <c r="H16500" i="1"/>
  <c r="F16501" i="1"/>
  <c r="G16501" i="1"/>
  <c r="H16501" i="1"/>
  <c r="F16502" i="1"/>
  <c r="G16502" i="1"/>
  <c r="H16502" i="1"/>
  <c r="F16503" i="1"/>
  <c r="G16503" i="1"/>
  <c r="H16503" i="1"/>
  <c r="F16504" i="1"/>
  <c r="G16504" i="1"/>
  <c r="H16504" i="1"/>
  <c r="F16505" i="1"/>
  <c r="G16505" i="1"/>
  <c r="H16505" i="1"/>
  <c r="F16506" i="1"/>
  <c r="G16506" i="1"/>
  <c r="H16506" i="1"/>
  <c r="F16507" i="1"/>
  <c r="G16507" i="1"/>
  <c r="H16507" i="1"/>
  <c r="F16508" i="1"/>
  <c r="G16508" i="1"/>
  <c r="H16508" i="1"/>
  <c r="F16509" i="1"/>
  <c r="G16509" i="1"/>
  <c r="H16509" i="1"/>
  <c r="F16510" i="1"/>
  <c r="G16510" i="1"/>
  <c r="H16510" i="1"/>
  <c r="F16511" i="1"/>
  <c r="G16511" i="1"/>
  <c r="H16511" i="1"/>
  <c r="F16512" i="1"/>
  <c r="G16512" i="1"/>
  <c r="H16512" i="1"/>
  <c r="F16513" i="1"/>
  <c r="G16513" i="1"/>
  <c r="H16513" i="1"/>
  <c r="F16514" i="1"/>
  <c r="G16514" i="1"/>
  <c r="H16514" i="1"/>
  <c r="F16515" i="1"/>
  <c r="G16515" i="1"/>
  <c r="H16515" i="1"/>
  <c r="F16516" i="1"/>
  <c r="G16516" i="1"/>
  <c r="H16516" i="1"/>
  <c r="F16517" i="1"/>
  <c r="G16517" i="1"/>
  <c r="H16517" i="1"/>
  <c r="F16518" i="1"/>
  <c r="G16518" i="1"/>
  <c r="H16518" i="1"/>
  <c r="F16519" i="1"/>
  <c r="G16519" i="1"/>
  <c r="H16519" i="1"/>
  <c r="F16520" i="1"/>
  <c r="G16520" i="1"/>
  <c r="H16520" i="1"/>
  <c r="F16521" i="1"/>
  <c r="G16521" i="1"/>
  <c r="H16521" i="1"/>
  <c r="F16522" i="1"/>
  <c r="G16522" i="1"/>
  <c r="H16522" i="1"/>
  <c r="F16523" i="1"/>
  <c r="G16523" i="1"/>
  <c r="H16523" i="1"/>
  <c r="F16524" i="1"/>
  <c r="G16524" i="1"/>
  <c r="H16524" i="1"/>
  <c r="F16525" i="1"/>
  <c r="G16525" i="1"/>
  <c r="H16525" i="1"/>
  <c r="F16526" i="1"/>
  <c r="G16526" i="1"/>
  <c r="H16526" i="1"/>
  <c r="F16527" i="1"/>
  <c r="G16527" i="1"/>
  <c r="H16527" i="1"/>
  <c r="F16528" i="1"/>
  <c r="G16528" i="1"/>
  <c r="H16528" i="1"/>
  <c r="F16529" i="1"/>
  <c r="G16529" i="1"/>
  <c r="H16529" i="1"/>
  <c r="F16530" i="1"/>
  <c r="G16530" i="1"/>
  <c r="H16530" i="1"/>
  <c r="F16531" i="1"/>
  <c r="G16531" i="1"/>
  <c r="H16531" i="1"/>
  <c r="F16532" i="1"/>
  <c r="G16532" i="1"/>
  <c r="H16532" i="1"/>
  <c r="F16533" i="1"/>
  <c r="G16533" i="1"/>
  <c r="H16533" i="1"/>
  <c r="F16534" i="1"/>
  <c r="G16534" i="1"/>
  <c r="H16534" i="1"/>
  <c r="F16535" i="1"/>
  <c r="G16535" i="1"/>
  <c r="H16535" i="1"/>
  <c r="F16536" i="1"/>
  <c r="G16536" i="1"/>
  <c r="H16536" i="1"/>
  <c r="F16537" i="1"/>
  <c r="G16537" i="1"/>
  <c r="H16537" i="1"/>
  <c r="F16538" i="1"/>
  <c r="G16538" i="1"/>
  <c r="H16538" i="1"/>
  <c r="F16539" i="1"/>
  <c r="G16539" i="1"/>
  <c r="H16539" i="1"/>
  <c r="F16540" i="1"/>
  <c r="G16540" i="1"/>
  <c r="H16540" i="1"/>
  <c r="F16541" i="1"/>
  <c r="G16541" i="1"/>
  <c r="H16541" i="1"/>
  <c r="F16542" i="1"/>
  <c r="G16542" i="1"/>
  <c r="H16542" i="1"/>
  <c r="F16543" i="1"/>
  <c r="G16543" i="1"/>
  <c r="H16543" i="1"/>
  <c r="F16544" i="1"/>
  <c r="G16544" i="1"/>
  <c r="H16544" i="1"/>
  <c r="F16545" i="1"/>
  <c r="G16545" i="1"/>
  <c r="H16545" i="1"/>
  <c r="F16546" i="1"/>
  <c r="G16546" i="1"/>
  <c r="H16546" i="1"/>
  <c r="F16547" i="1"/>
  <c r="G16547" i="1"/>
  <c r="H16547" i="1"/>
  <c r="F16548" i="1"/>
  <c r="G16548" i="1"/>
  <c r="H16548" i="1"/>
  <c r="F16549" i="1"/>
  <c r="G16549" i="1"/>
  <c r="H16549" i="1"/>
  <c r="F16550" i="1"/>
  <c r="G16550" i="1"/>
  <c r="H16550" i="1"/>
  <c r="F16551" i="1"/>
  <c r="G16551" i="1"/>
  <c r="H16551" i="1"/>
  <c r="F16552" i="1"/>
  <c r="G16552" i="1"/>
  <c r="H16552" i="1"/>
  <c r="F16553" i="1"/>
  <c r="G16553" i="1"/>
  <c r="H16553" i="1"/>
  <c r="F16554" i="1"/>
  <c r="G16554" i="1"/>
  <c r="H16554" i="1"/>
  <c r="F16555" i="1"/>
  <c r="G16555" i="1"/>
  <c r="H16555" i="1"/>
  <c r="F16556" i="1"/>
  <c r="G16556" i="1"/>
  <c r="H16556" i="1"/>
  <c r="F16557" i="1"/>
  <c r="G16557" i="1"/>
  <c r="H16557" i="1"/>
  <c r="F16558" i="1"/>
  <c r="G16558" i="1"/>
  <c r="H16558" i="1"/>
  <c r="F16559" i="1"/>
  <c r="G16559" i="1"/>
  <c r="H16559" i="1"/>
  <c r="F16560" i="1"/>
  <c r="G16560" i="1"/>
  <c r="H16560" i="1"/>
  <c r="F16561" i="1"/>
  <c r="G16561" i="1"/>
  <c r="H16561" i="1"/>
  <c r="F16562" i="1"/>
  <c r="G16562" i="1"/>
  <c r="H16562" i="1"/>
  <c r="F16563" i="1"/>
  <c r="G16563" i="1"/>
  <c r="H16563" i="1"/>
  <c r="F16564" i="1"/>
  <c r="G16564" i="1"/>
  <c r="H16564" i="1"/>
  <c r="F16565" i="1"/>
  <c r="G16565" i="1"/>
  <c r="H16565" i="1"/>
  <c r="F16566" i="1"/>
  <c r="G16566" i="1"/>
  <c r="H16566" i="1"/>
  <c r="F16567" i="1"/>
  <c r="G16567" i="1"/>
  <c r="H16567" i="1"/>
  <c r="F16568" i="1"/>
  <c r="G16568" i="1"/>
  <c r="H16568" i="1"/>
  <c r="F16569" i="1"/>
  <c r="G16569" i="1"/>
  <c r="H16569" i="1"/>
  <c r="F16570" i="1"/>
  <c r="G16570" i="1"/>
  <c r="H16570" i="1"/>
  <c r="F16571" i="1"/>
  <c r="G16571" i="1"/>
  <c r="H16571" i="1"/>
  <c r="F16572" i="1"/>
  <c r="G16572" i="1"/>
  <c r="H16572" i="1"/>
  <c r="F16573" i="1"/>
  <c r="G16573" i="1"/>
  <c r="H16573" i="1"/>
  <c r="F16574" i="1"/>
  <c r="G16574" i="1"/>
  <c r="H16574" i="1"/>
  <c r="F16575" i="1"/>
  <c r="G16575" i="1"/>
  <c r="H16575" i="1"/>
  <c r="F16576" i="1"/>
  <c r="G16576" i="1"/>
  <c r="H16576" i="1"/>
  <c r="F16577" i="1"/>
  <c r="G16577" i="1"/>
  <c r="H16577" i="1"/>
  <c r="F16578" i="1"/>
  <c r="G16578" i="1"/>
  <c r="H16578" i="1"/>
  <c r="F16579" i="1"/>
  <c r="G16579" i="1"/>
  <c r="H16579" i="1"/>
  <c r="F16580" i="1"/>
  <c r="G16580" i="1"/>
  <c r="H16580" i="1"/>
  <c r="F16581" i="1"/>
  <c r="G16581" i="1"/>
  <c r="H16581" i="1"/>
  <c r="F16582" i="1"/>
  <c r="G16582" i="1"/>
  <c r="H16582" i="1"/>
  <c r="F16583" i="1"/>
  <c r="G16583" i="1"/>
  <c r="H16583" i="1"/>
  <c r="F16584" i="1"/>
  <c r="G16584" i="1"/>
  <c r="H16584" i="1"/>
  <c r="F16585" i="1"/>
  <c r="G16585" i="1"/>
  <c r="H16585" i="1"/>
  <c r="F16586" i="1"/>
  <c r="G16586" i="1"/>
  <c r="H16586" i="1"/>
  <c r="F16587" i="1"/>
  <c r="G16587" i="1"/>
  <c r="H16587" i="1"/>
  <c r="F16588" i="1"/>
  <c r="G16588" i="1"/>
  <c r="H16588" i="1"/>
  <c r="F16589" i="1"/>
  <c r="G16589" i="1"/>
  <c r="H16589" i="1"/>
  <c r="F16590" i="1"/>
  <c r="G16590" i="1"/>
  <c r="H16590" i="1"/>
  <c r="F16591" i="1"/>
  <c r="G16591" i="1"/>
  <c r="H16591" i="1"/>
  <c r="F16592" i="1"/>
  <c r="G16592" i="1"/>
  <c r="H16592" i="1"/>
  <c r="F16593" i="1"/>
  <c r="G16593" i="1"/>
  <c r="H16593" i="1"/>
  <c r="F16594" i="1"/>
  <c r="G16594" i="1"/>
  <c r="H16594" i="1"/>
  <c r="F16595" i="1"/>
  <c r="G16595" i="1"/>
  <c r="H16595" i="1"/>
  <c r="F16596" i="1"/>
  <c r="G16596" i="1"/>
  <c r="H16596" i="1"/>
  <c r="F16597" i="1"/>
  <c r="G16597" i="1"/>
  <c r="H16597" i="1"/>
  <c r="F16598" i="1"/>
  <c r="G16598" i="1"/>
  <c r="H16598" i="1"/>
  <c r="F16599" i="1"/>
  <c r="G16599" i="1"/>
  <c r="H16599" i="1"/>
  <c r="F16600" i="1"/>
  <c r="G16600" i="1"/>
  <c r="H16600" i="1"/>
  <c r="F16601" i="1"/>
  <c r="G16601" i="1"/>
  <c r="H16601" i="1"/>
  <c r="F16602" i="1"/>
  <c r="G16602" i="1"/>
  <c r="H16602" i="1"/>
  <c r="F16603" i="1"/>
  <c r="G16603" i="1"/>
  <c r="H16603" i="1"/>
  <c r="F16604" i="1"/>
  <c r="G16604" i="1"/>
  <c r="H16604" i="1"/>
  <c r="F16605" i="1"/>
  <c r="G16605" i="1"/>
  <c r="H16605" i="1"/>
  <c r="F16606" i="1"/>
  <c r="G16606" i="1"/>
  <c r="H16606" i="1"/>
  <c r="F16607" i="1"/>
  <c r="G16607" i="1"/>
  <c r="H16607" i="1"/>
  <c r="F16608" i="1"/>
  <c r="G16608" i="1"/>
  <c r="H16608" i="1"/>
  <c r="F16609" i="1"/>
  <c r="G16609" i="1"/>
  <c r="H16609" i="1"/>
  <c r="F16610" i="1"/>
  <c r="G16610" i="1"/>
  <c r="H16610" i="1"/>
  <c r="F16611" i="1"/>
  <c r="G16611" i="1"/>
  <c r="H16611" i="1"/>
  <c r="F16612" i="1"/>
  <c r="G16612" i="1"/>
  <c r="H16612" i="1"/>
  <c r="F16613" i="1"/>
  <c r="G16613" i="1"/>
  <c r="H16613" i="1"/>
  <c r="F16614" i="1"/>
  <c r="G16614" i="1"/>
  <c r="H16614" i="1"/>
  <c r="F16615" i="1"/>
  <c r="G16615" i="1"/>
  <c r="H16615" i="1"/>
  <c r="F16616" i="1"/>
  <c r="G16616" i="1"/>
  <c r="H16616" i="1"/>
  <c r="F16617" i="1"/>
  <c r="G16617" i="1"/>
  <c r="H16617" i="1"/>
  <c r="F16618" i="1"/>
  <c r="G16618" i="1"/>
  <c r="H16618" i="1"/>
  <c r="F16619" i="1"/>
  <c r="G16619" i="1"/>
  <c r="H16619" i="1"/>
  <c r="F16620" i="1"/>
  <c r="G16620" i="1"/>
  <c r="H16620" i="1"/>
  <c r="F16621" i="1"/>
  <c r="G16621" i="1"/>
  <c r="H16621" i="1"/>
  <c r="F16622" i="1"/>
  <c r="G16622" i="1"/>
  <c r="H16622" i="1"/>
  <c r="F16623" i="1"/>
  <c r="G16623" i="1"/>
  <c r="H16623" i="1"/>
  <c r="F16624" i="1"/>
  <c r="G16624" i="1"/>
  <c r="H16624" i="1"/>
  <c r="F16625" i="1"/>
  <c r="G16625" i="1"/>
  <c r="H16625" i="1"/>
  <c r="F16626" i="1"/>
  <c r="G16626" i="1"/>
  <c r="H16626" i="1"/>
  <c r="F16627" i="1"/>
  <c r="G16627" i="1"/>
  <c r="H16627" i="1"/>
  <c r="F16628" i="1"/>
  <c r="G16628" i="1"/>
  <c r="H16628" i="1"/>
  <c r="F16629" i="1"/>
  <c r="G16629" i="1"/>
  <c r="H16629" i="1"/>
  <c r="F16630" i="1"/>
  <c r="G16630" i="1"/>
  <c r="H16630" i="1"/>
  <c r="F16631" i="1"/>
  <c r="G16631" i="1"/>
  <c r="H16631" i="1"/>
  <c r="F16632" i="1"/>
  <c r="G16632" i="1"/>
  <c r="H16632" i="1"/>
  <c r="F16633" i="1"/>
  <c r="G16633" i="1"/>
  <c r="H16633" i="1"/>
  <c r="F16634" i="1"/>
  <c r="G16634" i="1"/>
  <c r="H16634" i="1"/>
  <c r="F16635" i="1"/>
  <c r="G16635" i="1"/>
  <c r="H16635" i="1"/>
  <c r="F16636" i="1"/>
  <c r="G16636" i="1"/>
  <c r="H16636" i="1"/>
  <c r="F16637" i="1"/>
  <c r="G16637" i="1"/>
  <c r="H16637" i="1"/>
  <c r="F16638" i="1"/>
  <c r="G16638" i="1"/>
  <c r="H16638" i="1"/>
  <c r="F16639" i="1"/>
  <c r="G16639" i="1"/>
  <c r="H16639" i="1"/>
  <c r="F16640" i="1"/>
  <c r="G16640" i="1"/>
  <c r="H16640" i="1"/>
  <c r="F16641" i="1"/>
  <c r="G16641" i="1"/>
  <c r="H16641" i="1"/>
  <c r="F16642" i="1"/>
  <c r="G16642" i="1"/>
  <c r="H16642" i="1"/>
  <c r="F16643" i="1"/>
  <c r="G16643" i="1"/>
  <c r="H16643" i="1"/>
  <c r="F16644" i="1"/>
  <c r="G16644" i="1"/>
  <c r="H16644" i="1"/>
  <c r="F16645" i="1"/>
  <c r="G16645" i="1"/>
  <c r="H16645" i="1"/>
  <c r="F16646" i="1"/>
  <c r="G16646" i="1"/>
  <c r="H16646" i="1"/>
  <c r="F16647" i="1"/>
  <c r="G16647" i="1"/>
  <c r="H16647" i="1"/>
  <c r="F16648" i="1"/>
  <c r="G16648" i="1"/>
  <c r="H16648" i="1"/>
  <c r="F16649" i="1"/>
  <c r="G16649" i="1"/>
  <c r="H16649" i="1"/>
  <c r="F16650" i="1"/>
  <c r="G16650" i="1"/>
  <c r="H16650" i="1"/>
  <c r="F16651" i="1"/>
  <c r="G16651" i="1"/>
  <c r="H16651" i="1"/>
  <c r="F16652" i="1"/>
  <c r="G16652" i="1"/>
  <c r="H16652" i="1"/>
  <c r="F16653" i="1"/>
  <c r="G16653" i="1"/>
  <c r="H16653" i="1"/>
  <c r="F16654" i="1"/>
  <c r="G16654" i="1"/>
  <c r="H16654" i="1"/>
  <c r="F16655" i="1"/>
  <c r="G16655" i="1"/>
  <c r="H16655" i="1"/>
  <c r="F16656" i="1"/>
  <c r="G16656" i="1"/>
  <c r="H16656" i="1"/>
  <c r="F16657" i="1"/>
  <c r="G16657" i="1"/>
  <c r="H16657" i="1"/>
  <c r="F16658" i="1"/>
  <c r="G16658" i="1"/>
  <c r="H16658" i="1"/>
  <c r="F16659" i="1"/>
  <c r="G16659" i="1"/>
  <c r="H16659" i="1"/>
  <c r="F16660" i="1"/>
  <c r="G16660" i="1"/>
  <c r="H16660" i="1"/>
  <c r="F16661" i="1"/>
  <c r="G16661" i="1"/>
  <c r="H16661" i="1"/>
  <c r="F16662" i="1"/>
  <c r="G16662" i="1"/>
  <c r="H16662" i="1"/>
  <c r="F16663" i="1"/>
  <c r="G16663" i="1"/>
  <c r="H16663" i="1"/>
  <c r="F16664" i="1"/>
  <c r="G16664" i="1"/>
  <c r="H16664" i="1"/>
  <c r="F16665" i="1"/>
  <c r="G16665" i="1"/>
  <c r="H16665" i="1"/>
  <c r="F16666" i="1"/>
  <c r="G16666" i="1"/>
  <c r="H16666" i="1"/>
  <c r="F16667" i="1"/>
  <c r="G16667" i="1"/>
  <c r="H16667" i="1"/>
  <c r="F16668" i="1"/>
  <c r="G16668" i="1"/>
  <c r="H16668" i="1"/>
  <c r="F16669" i="1"/>
  <c r="G16669" i="1"/>
  <c r="H16669" i="1"/>
  <c r="F16670" i="1"/>
  <c r="G16670" i="1"/>
  <c r="H16670" i="1"/>
  <c r="F16671" i="1"/>
  <c r="G16671" i="1"/>
  <c r="H16671" i="1"/>
  <c r="F16672" i="1"/>
  <c r="G16672" i="1"/>
  <c r="H16672" i="1"/>
  <c r="F16673" i="1"/>
  <c r="G16673" i="1"/>
  <c r="H16673" i="1"/>
  <c r="F16674" i="1"/>
  <c r="G16674" i="1"/>
  <c r="H16674" i="1"/>
  <c r="F16675" i="1"/>
  <c r="G16675" i="1"/>
  <c r="H16675" i="1"/>
  <c r="F16676" i="1"/>
  <c r="G16676" i="1"/>
  <c r="H16676" i="1"/>
  <c r="F16677" i="1"/>
  <c r="G16677" i="1"/>
  <c r="H16677" i="1"/>
  <c r="F16678" i="1"/>
  <c r="G16678" i="1"/>
  <c r="H16678" i="1"/>
  <c r="F16679" i="1"/>
  <c r="G16679" i="1"/>
  <c r="H16679" i="1"/>
  <c r="F16680" i="1"/>
  <c r="G16680" i="1"/>
  <c r="H16680" i="1"/>
  <c r="F16681" i="1"/>
  <c r="G16681" i="1"/>
  <c r="H16681" i="1"/>
  <c r="F16682" i="1"/>
  <c r="G16682" i="1"/>
  <c r="H16682" i="1"/>
  <c r="F16683" i="1"/>
  <c r="G16683" i="1"/>
  <c r="H16683" i="1"/>
  <c r="F16684" i="1"/>
  <c r="G16684" i="1"/>
  <c r="H16684" i="1"/>
  <c r="F16685" i="1"/>
  <c r="G16685" i="1"/>
  <c r="H16685" i="1"/>
  <c r="F16686" i="1"/>
  <c r="G16686" i="1"/>
  <c r="H16686" i="1"/>
  <c r="F16687" i="1"/>
  <c r="G16687" i="1"/>
  <c r="H16687" i="1"/>
  <c r="F16688" i="1"/>
  <c r="G16688" i="1"/>
  <c r="H16688" i="1"/>
  <c r="F16689" i="1"/>
  <c r="G16689" i="1"/>
  <c r="H16689" i="1"/>
  <c r="F16690" i="1"/>
  <c r="G16690" i="1"/>
  <c r="H16690" i="1"/>
  <c r="F16691" i="1"/>
  <c r="G16691" i="1"/>
  <c r="H16691" i="1"/>
  <c r="F16692" i="1"/>
  <c r="G16692" i="1"/>
  <c r="H16692" i="1"/>
  <c r="F16693" i="1"/>
  <c r="G16693" i="1"/>
  <c r="H16693" i="1"/>
  <c r="F16694" i="1"/>
  <c r="G16694" i="1"/>
  <c r="H16694" i="1"/>
  <c r="F16695" i="1"/>
  <c r="G16695" i="1"/>
  <c r="H16695" i="1"/>
  <c r="F16696" i="1"/>
  <c r="G16696" i="1"/>
  <c r="H16696" i="1"/>
  <c r="F16697" i="1"/>
  <c r="G16697" i="1"/>
  <c r="H16697" i="1"/>
  <c r="F16698" i="1"/>
  <c r="G16698" i="1"/>
  <c r="H16698" i="1"/>
  <c r="F16699" i="1"/>
  <c r="G16699" i="1"/>
  <c r="H16699" i="1"/>
  <c r="F16700" i="1"/>
  <c r="G16700" i="1"/>
  <c r="H16700" i="1"/>
  <c r="F16701" i="1"/>
  <c r="G16701" i="1"/>
  <c r="H16701" i="1"/>
  <c r="F16702" i="1"/>
  <c r="G16702" i="1"/>
  <c r="H16702" i="1"/>
  <c r="F16703" i="1"/>
  <c r="G16703" i="1"/>
  <c r="H16703" i="1"/>
  <c r="F16704" i="1"/>
  <c r="G16704" i="1"/>
  <c r="H16704" i="1"/>
  <c r="F16705" i="1"/>
  <c r="G16705" i="1"/>
  <c r="H16705" i="1"/>
  <c r="F16706" i="1"/>
  <c r="G16706" i="1"/>
  <c r="H16706" i="1"/>
  <c r="F16707" i="1"/>
  <c r="G16707" i="1"/>
  <c r="H16707" i="1"/>
  <c r="F16708" i="1"/>
  <c r="G16708" i="1"/>
  <c r="H16708" i="1"/>
  <c r="F16709" i="1"/>
  <c r="G16709" i="1"/>
  <c r="H16709" i="1"/>
  <c r="F16710" i="1"/>
  <c r="G16710" i="1"/>
  <c r="H16710" i="1"/>
  <c r="F16711" i="1"/>
  <c r="G16711" i="1"/>
  <c r="H16711" i="1"/>
  <c r="F16712" i="1"/>
  <c r="G16712" i="1"/>
  <c r="H16712" i="1"/>
  <c r="F16713" i="1"/>
  <c r="G16713" i="1"/>
  <c r="H16713" i="1"/>
  <c r="F16714" i="1"/>
  <c r="G16714" i="1"/>
  <c r="H16714" i="1"/>
  <c r="F16715" i="1"/>
  <c r="G16715" i="1"/>
  <c r="H16715" i="1"/>
  <c r="F16716" i="1"/>
  <c r="G16716" i="1"/>
  <c r="H16716" i="1"/>
  <c r="F16717" i="1"/>
  <c r="G16717" i="1"/>
  <c r="H16717" i="1"/>
  <c r="F16718" i="1"/>
  <c r="G16718" i="1"/>
  <c r="H16718" i="1"/>
  <c r="F16719" i="1"/>
  <c r="G16719" i="1"/>
  <c r="H16719" i="1"/>
  <c r="F16720" i="1"/>
  <c r="G16720" i="1"/>
  <c r="H16720" i="1"/>
  <c r="F16721" i="1"/>
  <c r="G16721" i="1"/>
  <c r="H16721" i="1"/>
  <c r="F16722" i="1"/>
  <c r="G16722" i="1"/>
  <c r="H16722" i="1"/>
  <c r="F16723" i="1"/>
  <c r="G16723" i="1"/>
  <c r="H16723" i="1"/>
  <c r="F16724" i="1"/>
  <c r="G16724" i="1"/>
  <c r="H16724" i="1"/>
  <c r="F16725" i="1"/>
  <c r="G16725" i="1"/>
  <c r="H16725" i="1"/>
  <c r="F16726" i="1"/>
  <c r="G16726" i="1"/>
  <c r="H16726" i="1"/>
  <c r="F16727" i="1"/>
  <c r="G16727" i="1"/>
  <c r="H16727" i="1"/>
  <c r="F16728" i="1"/>
  <c r="G16728" i="1"/>
  <c r="H16728" i="1"/>
  <c r="F16729" i="1"/>
  <c r="G16729" i="1"/>
  <c r="H16729" i="1"/>
  <c r="F16730" i="1"/>
  <c r="G16730" i="1"/>
  <c r="H16730" i="1"/>
  <c r="F16731" i="1"/>
  <c r="G16731" i="1"/>
  <c r="H16731" i="1"/>
  <c r="F16732" i="1"/>
  <c r="G16732" i="1"/>
  <c r="H16732" i="1"/>
  <c r="F16733" i="1"/>
  <c r="G16733" i="1"/>
  <c r="H16733" i="1"/>
  <c r="F16734" i="1"/>
  <c r="G16734" i="1"/>
  <c r="H16734" i="1"/>
  <c r="F16735" i="1"/>
  <c r="G16735" i="1"/>
  <c r="H16735" i="1"/>
  <c r="F16736" i="1"/>
  <c r="G16736" i="1"/>
  <c r="H16736" i="1"/>
  <c r="F16737" i="1"/>
  <c r="G16737" i="1"/>
  <c r="H16737" i="1"/>
  <c r="F16738" i="1"/>
  <c r="G16738" i="1"/>
  <c r="H16738" i="1"/>
  <c r="F16739" i="1"/>
  <c r="G16739" i="1"/>
  <c r="H16739" i="1"/>
  <c r="F16740" i="1"/>
  <c r="G16740" i="1"/>
  <c r="H16740" i="1"/>
  <c r="F16741" i="1"/>
  <c r="G16741" i="1"/>
  <c r="H16741" i="1"/>
  <c r="F16742" i="1"/>
  <c r="G16742" i="1"/>
  <c r="H16742" i="1"/>
  <c r="F16743" i="1"/>
  <c r="G16743" i="1"/>
  <c r="H16743" i="1"/>
  <c r="F16744" i="1"/>
  <c r="G16744" i="1"/>
  <c r="H16744" i="1"/>
  <c r="F16745" i="1"/>
  <c r="G16745" i="1"/>
  <c r="H16745" i="1"/>
  <c r="F16746" i="1"/>
  <c r="G16746" i="1"/>
  <c r="H16746" i="1"/>
  <c r="F16747" i="1"/>
  <c r="G16747" i="1"/>
  <c r="H16747" i="1"/>
  <c r="F16748" i="1"/>
  <c r="G16748" i="1"/>
  <c r="H16748" i="1"/>
  <c r="F16749" i="1"/>
  <c r="G16749" i="1"/>
  <c r="H16749" i="1"/>
  <c r="F16750" i="1"/>
  <c r="G16750" i="1"/>
  <c r="H16750" i="1"/>
  <c r="F16751" i="1"/>
  <c r="G16751" i="1"/>
  <c r="H16751" i="1"/>
  <c r="F16752" i="1"/>
  <c r="G16752" i="1"/>
  <c r="H16752" i="1"/>
  <c r="F16753" i="1"/>
  <c r="G16753" i="1"/>
  <c r="H16753" i="1"/>
  <c r="F16754" i="1"/>
  <c r="G16754" i="1"/>
  <c r="H16754" i="1"/>
  <c r="F16755" i="1"/>
  <c r="G16755" i="1"/>
  <c r="H16755" i="1"/>
  <c r="F16756" i="1"/>
  <c r="G16756" i="1"/>
  <c r="H16756" i="1"/>
  <c r="F16757" i="1"/>
  <c r="G16757" i="1"/>
  <c r="H16757" i="1"/>
  <c r="F16758" i="1"/>
  <c r="G16758" i="1"/>
  <c r="H16758" i="1"/>
  <c r="F16759" i="1"/>
  <c r="G16759" i="1"/>
  <c r="H16759" i="1"/>
  <c r="F16760" i="1"/>
  <c r="G16760" i="1"/>
  <c r="H16760" i="1"/>
  <c r="F16761" i="1"/>
  <c r="G16761" i="1"/>
  <c r="H16761" i="1"/>
  <c r="F16762" i="1"/>
  <c r="G16762" i="1"/>
  <c r="H16762" i="1"/>
  <c r="F16763" i="1"/>
  <c r="G16763" i="1"/>
  <c r="H16763" i="1"/>
  <c r="F16764" i="1"/>
  <c r="G16764" i="1"/>
  <c r="H16764" i="1"/>
  <c r="F16765" i="1"/>
  <c r="G16765" i="1"/>
  <c r="H16765" i="1"/>
  <c r="F16766" i="1"/>
  <c r="G16766" i="1"/>
  <c r="H16766" i="1"/>
  <c r="F16767" i="1"/>
  <c r="G16767" i="1"/>
  <c r="H16767" i="1"/>
  <c r="F16768" i="1"/>
  <c r="G16768" i="1"/>
  <c r="H16768" i="1"/>
  <c r="F16769" i="1"/>
  <c r="G16769" i="1"/>
  <c r="H16769" i="1"/>
  <c r="F16770" i="1"/>
  <c r="G16770" i="1"/>
  <c r="H16770" i="1"/>
  <c r="F16771" i="1"/>
  <c r="G16771" i="1"/>
  <c r="H16771" i="1"/>
  <c r="F16772" i="1"/>
  <c r="G16772" i="1"/>
  <c r="H16772" i="1"/>
  <c r="F16773" i="1"/>
  <c r="G16773" i="1"/>
  <c r="H16773" i="1"/>
  <c r="F16774" i="1"/>
  <c r="G16774" i="1"/>
  <c r="H16774" i="1"/>
  <c r="F16775" i="1"/>
  <c r="G16775" i="1"/>
  <c r="H16775" i="1"/>
  <c r="F16776" i="1"/>
  <c r="G16776" i="1"/>
  <c r="H16776" i="1"/>
  <c r="F16777" i="1"/>
  <c r="G16777" i="1"/>
  <c r="H16777" i="1"/>
  <c r="F16778" i="1"/>
  <c r="G16778" i="1"/>
  <c r="H16778" i="1"/>
  <c r="F16779" i="1"/>
  <c r="G16779" i="1"/>
  <c r="H16779" i="1"/>
  <c r="F16780" i="1"/>
  <c r="G16780" i="1"/>
  <c r="H16780" i="1"/>
  <c r="F16781" i="1"/>
  <c r="G16781" i="1"/>
  <c r="H16781" i="1"/>
  <c r="F16782" i="1"/>
  <c r="G16782" i="1"/>
  <c r="H16782" i="1"/>
  <c r="F16783" i="1"/>
  <c r="G16783" i="1"/>
  <c r="H16783" i="1"/>
  <c r="F16784" i="1"/>
  <c r="G16784" i="1"/>
  <c r="H16784" i="1"/>
  <c r="F16785" i="1"/>
  <c r="G16785" i="1"/>
  <c r="H16785" i="1"/>
  <c r="F16786" i="1"/>
  <c r="G16786" i="1"/>
  <c r="H16786" i="1"/>
  <c r="F16787" i="1"/>
  <c r="G16787" i="1"/>
  <c r="H16787" i="1"/>
  <c r="F16788" i="1"/>
  <c r="G16788" i="1"/>
  <c r="H16788" i="1"/>
  <c r="F16789" i="1"/>
  <c r="G16789" i="1"/>
  <c r="H16789" i="1"/>
  <c r="F16790" i="1"/>
  <c r="G16790" i="1"/>
  <c r="H16790" i="1"/>
  <c r="F16791" i="1"/>
  <c r="G16791" i="1"/>
  <c r="H16791" i="1"/>
  <c r="F16792" i="1"/>
  <c r="G16792" i="1"/>
  <c r="H16792" i="1"/>
  <c r="F16793" i="1"/>
  <c r="G16793" i="1"/>
  <c r="H16793" i="1"/>
  <c r="F16794" i="1"/>
  <c r="G16794" i="1"/>
  <c r="H16794" i="1"/>
  <c r="F16795" i="1"/>
  <c r="G16795" i="1"/>
  <c r="H16795" i="1"/>
  <c r="F16796" i="1"/>
  <c r="G16796" i="1"/>
  <c r="H16796" i="1"/>
  <c r="F16797" i="1"/>
  <c r="G16797" i="1"/>
  <c r="H16797" i="1"/>
  <c r="F16798" i="1"/>
  <c r="G16798" i="1"/>
  <c r="H16798" i="1"/>
  <c r="F16799" i="1"/>
  <c r="G16799" i="1"/>
  <c r="H16799" i="1"/>
  <c r="F16800" i="1"/>
  <c r="G16800" i="1"/>
  <c r="H16800" i="1"/>
  <c r="F16801" i="1"/>
  <c r="G16801" i="1"/>
  <c r="H16801" i="1"/>
  <c r="F16802" i="1"/>
  <c r="G16802" i="1"/>
  <c r="H16802" i="1"/>
  <c r="F16803" i="1"/>
  <c r="G16803" i="1"/>
  <c r="H16803" i="1"/>
  <c r="F16804" i="1"/>
  <c r="G16804" i="1"/>
  <c r="H16804" i="1"/>
  <c r="F16805" i="1"/>
  <c r="G16805" i="1"/>
  <c r="H16805" i="1"/>
  <c r="F16806" i="1"/>
  <c r="G16806" i="1"/>
  <c r="H16806" i="1"/>
  <c r="F16807" i="1"/>
  <c r="G16807" i="1"/>
  <c r="H16807" i="1"/>
  <c r="F16808" i="1"/>
  <c r="G16808" i="1"/>
  <c r="H16808" i="1"/>
  <c r="F16809" i="1"/>
  <c r="G16809" i="1"/>
  <c r="H16809" i="1"/>
  <c r="F16810" i="1"/>
  <c r="G16810" i="1"/>
  <c r="H16810" i="1"/>
  <c r="F16811" i="1"/>
  <c r="G16811" i="1"/>
  <c r="H16811" i="1"/>
  <c r="F16812" i="1"/>
  <c r="G16812" i="1"/>
  <c r="H16812" i="1"/>
  <c r="F16813" i="1"/>
  <c r="G16813" i="1"/>
  <c r="H16813" i="1"/>
  <c r="F16814" i="1"/>
  <c r="G16814" i="1"/>
  <c r="H16814" i="1"/>
  <c r="F16815" i="1"/>
  <c r="G16815" i="1"/>
  <c r="H16815" i="1"/>
  <c r="F16816" i="1"/>
  <c r="G16816" i="1"/>
  <c r="H16816" i="1"/>
  <c r="F16817" i="1"/>
  <c r="G16817" i="1"/>
  <c r="H16817" i="1"/>
  <c r="F16818" i="1"/>
  <c r="G16818" i="1"/>
  <c r="H16818" i="1"/>
  <c r="F16819" i="1"/>
  <c r="G16819" i="1"/>
  <c r="H16819" i="1"/>
  <c r="F16820" i="1"/>
  <c r="G16820" i="1"/>
  <c r="H16820" i="1"/>
  <c r="F16821" i="1"/>
  <c r="G16821" i="1"/>
  <c r="H16821" i="1"/>
  <c r="F16822" i="1"/>
  <c r="G16822" i="1"/>
  <c r="H16822" i="1"/>
  <c r="F16823" i="1"/>
  <c r="G16823" i="1"/>
  <c r="H16823" i="1"/>
  <c r="F16824" i="1"/>
  <c r="G16824" i="1"/>
  <c r="H16824" i="1"/>
  <c r="F16825" i="1"/>
  <c r="G16825" i="1"/>
  <c r="H16825" i="1"/>
  <c r="F16826" i="1"/>
  <c r="G16826" i="1"/>
  <c r="H16826" i="1"/>
  <c r="F16827" i="1"/>
  <c r="G16827" i="1"/>
  <c r="H16827" i="1"/>
  <c r="F16828" i="1"/>
  <c r="G16828" i="1"/>
  <c r="H16828" i="1"/>
  <c r="F16829" i="1"/>
  <c r="G16829" i="1"/>
  <c r="H16829" i="1"/>
  <c r="F16830" i="1"/>
  <c r="G16830" i="1"/>
  <c r="H16830" i="1"/>
  <c r="F16831" i="1"/>
  <c r="G16831" i="1"/>
  <c r="H16831" i="1"/>
  <c r="F16832" i="1"/>
  <c r="G16832" i="1"/>
  <c r="H16832" i="1"/>
  <c r="F16833" i="1"/>
  <c r="G16833" i="1"/>
  <c r="H16833" i="1"/>
  <c r="F16834" i="1"/>
  <c r="G16834" i="1"/>
  <c r="H16834" i="1"/>
  <c r="F16835" i="1"/>
  <c r="G16835" i="1"/>
  <c r="H16835" i="1"/>
  <c r="F16836" i="1"/>
  <c r="G16836" i="1"/>
  <c r="H16836" i="1"/>
  <c r="F16837" i="1"/>
  <c r="G16837" i="1"/>
  <c r="H16837" i="1"/>
  <c r="F16838" i="1"/>
  <c r="G16838" i="1"/>
  <c r="H16838" i="1"/>
  <c r="F16839" i="1"/>
  <c r="G16839" i="1"/>
  <c r="H16839" i="1"/>
  <c r="F16840" i="1"/>
  <c r="G16840" i="1"/>
  <c r="H16840" i="1"/>
  <c r="F16841" i="1"/>
  <c r="G16841" i="1"/>
  <c r="H16841" i="1"/>
  <c r="F16842" i="1"/>
  <c r="G16842" i="1"/>
  <c r="H16842" i="1"/>
  <c r="F16843" i="1"/>
  <c r="G16843" i="1"/>
  <c r="H16843" i="1"/>
  <c r="F16844" i="1"/>
  <c r="G16844" i="1"/>
  <c r="H16844" i="1"/>
  <c r="F16845" i="1"/>
  <c r="G16845" i="1"/>
  <c r="H16845" i="1"/>
  <c r="F16846" i="1"/>
  <c r="G16846" i="1"/>
  <c r="H16846" i="1"/>
  <c r="F16847" i="1"/>
  <c r="G16847" i="1"/>
  <c r="H16847" i="1"/>
  <c r="F16848" i="1"/>
  <c r="G16848" i="1"/>
  <c r="H16848" i="1"/>
  <c r="F16849" i="1"/>
  <c r="G16849" i="1"/>
  <c r="H16849" i="1"/>
  <c r="F16850" i="1"/>
  <c r="G16850" i="1"/>
  <c r="H16850" i="1"/>
  <c r="F16851" i="1"/>
  <c r="G16851" i="1"/>
  <c r="H16851" i="1"/>
  <c r="F16852" i="1"/>
  <c r="G16852" i="1"/>
  <c r="H16852" i="1"/>
  <c r="F16853" i="1"/>
  <c r="G16853" i="1"/>
  <c r="H16853" i="1"/>
  <c r="F16854" i="1"/>
  <c r="G16854" i="1"/>
  <c r="H16854" i="1"/>
  <c r="F16855" i="1"/>
  <c r="G16855" i="1"/>
  <c r="H16855" i="1"/>
  <c r="F16856" i="1"/>
  <c r="G16856" i="1"/>
  <c r="H16856" i="1"/>
  <c r="F16857" i="1"/>
  <c r="G16857" i="1"/>
  <c r="H16857" i="1"/>
  <c r="F16858" i="1"/>
  <c r="G16858" i="1"/>
  <c r="H16858" i="1"/>
  <c r="F16859" i="1"/>
  <c r="G16859" i="1"/>
  <c r="H16859" i="1"/>
  <c r="F16860" i="1"/>
  <c r="G16860" i="1"/>
  <c r="H16860" i="1"/>
  <c r="F16861" i="1"/>
  <c r="G16861" i="1"/>
  <c r="H16861" i="1"/>
  <c r="F16862" i="1"/>
  <c r="G16862" i="1"/>
  <c r="H16862" i="1"/>
  <c r="F16863" i="1"/>
  <c r="G16863" i="1"/>
  <c r="H16863" i="1"/>
  <c r="F16864" i="1"/>
  <c r="G16864" i="1"/>
  <c r="H16864" i="1"/>
  <c r="F16865" i="1"/>
  <c r="G16865" i="1"/>
  <c r="H16865" i="1"/>
  <c r="F16866" i="1"/>
  <c r="G16866" i="1"/>
  <c r="H16866" i="1"/>
  <c r="F16867" i="1"/>
  <c r="G16867" i="1"/>
  <c r="H16867" i="1"/>
  <c r="F16868" i="1"/>
  <c r="G16868" i="1"/>
  <c r="H16868" i="1"/>
  <c r="F16869" i="1"/>
  <c r="G16869" i="1"/>
  <c r="H16869" i="1"/>
  <c r="F16870" i="1"/>
  <c r="G16870" i="1"/>
  <c r="H16870" i="1"/>
  <c r="F16871" i="1"/>
  <c r="G16871" i="1"/>
  <c r="H16871" i="1"/>
  <c r="F16872" i="1"/>
  <c r="G16872" i="1"/>
  <c r="H16872" i="1"/>
  <c r="F16873" i="1"/>
  <c r="G16873" i="1"/>
  <c r="H16873" i="1"/>
  <c r="F16874" i="1"/>
  <c r="G16874" i="1"/>
  <c r="H16874" i="1"/>
  <c r="F16875" i="1"/>
  <c r="G16875" i="1"/>
  <c r="H16875" i="1"/>
  <c r="F16876" i="1"/>
  <c r="G16876" i="1"/>
  <c r="H16876" i="1"/>
  <c r="F16877" i="1"/>
  <c r="G16877" i="1"/>
  <c r="H16877" i="1"/>
  <c r="F16878" i="1"/>
  <c r="G16878" i="1"/>
  <c r="H16878" i="1"/>
  <c r="F16879" i="1"/>
  <c r="G16879" i="1"/>
  <c r="H16879" i="1"/>
  <c r="F16880" i="1"/>
  <c r="G16880" i="1"/>
  <c r="H16880" i="1"/>
  <c r="F16881" i="1"/>
  <c r="G16881" i="1"/>
  <c r="H16881" i="1"/>
  <c r="F16882" i="1"/>
  <c r="G16882" i="1"/>
  <c r="H16882" i="1"/>
  <c r="F16883" i="1"/>
  <c r="G16883" i="1"/>
  <c r="H16883" i="1"/>
  <c r="F16884" i="1"/>
  <c r="G16884" i="1"/>
  <c r="H16884" i="1"/>
  <c r="F16885" i="1"/>
  <c r="G16885" i="1"/>
  <c r="H16885" i="1"/>
  <c r="F16886" i="1"/>
  <c r="G16886" i="1"/>
  <c r="H16886" i="1"/>
  <c r="F16887" i="1"/>
  <c r="G16887" i="1"/>
  <c r="H16887" i="1"/>
  <c r="F16888" i="1"/>
  <c r="G16888" i="1"/>
  <c r="H16888" i="1"/>
  <c r="F16889" i="1"/>
  <c r="G16889" i="1"/>
  <c r="H16889" i="1"/>
  <c r="F16890" i="1"/>
  <c r="G16890" i="1"/>
  <c r="H16890" i="1"/>
  <c r="F16891" i="1"/>
  <c r="G16891" i="1"/>
  <c r="H16891" i="1"/>
  <c r="F16892" i="1"/>
  <c r="G16892" i="1"/>
  <c r="H16892" i="1"/>
  <c r="F16893" i="1"/>
  <c r="G16893" i="1"/>
  <c r="H16893" i="1"/>
  <c r="F16894" i="1"/>
  <c r="G16894" i="1"/>
  <c r="H16894" i="1"/>
  <c r="F16895" i="1"/>
  <c r="G16895" i="1"/>
  <c r="H16895" i="1"/>
  <c r="F16896" i="1"/>
  <c r="G16896" i="1"/>
  <c r="H16896" i="1"/>
  <c r="F16897" i="1"/>
  <c r="G16897" i="1"/>
  <c r="H16897" i="1"/>
  <c r="F16898" i="1"/>
  <c r="G16898" i="1"/>
  <c r="H16898" i="1"/>
  <c r="F16899" i="1"/>
  <c r="G16899" i="1"/>
  <c r="H16899" i="1"/>
  <c r="F16900" i="1"/>
  <c r="G16900" i="1"/>
  <c r="H16900" i="1"/>
  <c r="F16901" i="1"/>
  <c r="G16901" i="1"/>
  <c r="H16901" i="1"/>
  <c r="F16902" i="1"/>
  <c r="G16902" i="1"/>
  <c r="H16902" i="1"/>
  <c r="F16903" i="1"/>
  <c r="G16903" i="1"/>
  <c r="H16903" i="1"/>
  <c r="F16904" i="1"/>
  <c r="G16904" i="1"/>
  <c r="H16904" i="1"/>
  <c r="F16905" i="1"/>
  <c r="G16905" i="1"/>
  <c r="H16905" i="1"/>
  <c r="F16906" i="1"/>
  <c r="G16906" i="1"/>
  <c r="H16906" i="1"/>
  <c r="F16907" i="1"/>
  <c r="G16907" i="1"/>
  <c r="H16907" i="1"/>
  <c r="F16908" i="1"/>
  <c r="G16908" i="1"/>
  <c r="H16908" i="1"/>
  <c r="F16909" i="1"/>
  <c r="G16909" i="1"/>
  <c r="H16909" i="1"/>
  <c r="F16910" i="1"/>
  <c r="G16910" i="1"/>
  <c r="H16910" i="1"/>
  <c r="F16911" i="1"/>
  <c r="G16911" i="1"/>
  <c r="H16911" i="1"/>
  <c r="F16912" i="1"/>
  <c r="G16912" i="1"/>
  <c r="H16912" i="1"/>
  <c r="F16913" i="1"/>
  <c r="G16913" i="1"/>
  <c r="H16913" i="1"/>
  <c r="F16914" i="1"/>
  <c r="G16914" i="1"/>
  <c r="H16914" i="1"/>
  <c r="F16915" i="1"/>
  <c r="G16915" i="1"/>
  <c r="H16915" i="1"/>
  <c r="F16916" i="1"/>
  <c r="G16916" i="1"/>
  <c r="H16916" i="1"/>
  <c r="F16917" i="1"/>
  <c r="G16917" i="1"/>
  <c r="H16917" i="1"/>
  <c r="F16918" i="1"/>
  <c r="G16918" i="1"/>
  <c r="H16918" i="1"/>
  <c r="F16919" i="1"/>
  <c r="G16919" i="1"/>
  <c r="H16919" i="1"/>
  <c r="F16920" i="1"/>
  <c r="G16920" i="1"/>
  <c r="H16920" i="1"/>
  <c r="F16921" i="1"/>
  <c r="G16921" i="1"/>
  <c r="H16921" i="1"/>
  <c r="F16922" i="1"/>
  <c r="G16922" i="1"/>
  <c r="H16922" i="1"/>
  <c r="F16923" i="1"/>
  <c r="G16923" i="1"/>
  <c r="H16923" i="1"/>
  <c r="F16924" i="1"/>
  <c r="G16924" i="1"/>
  <c r="H16924" i="1"/>
  <c r="F16925" i="1"/>
  <c r="G16925" i="1"/>
  <c r="H16925" i="1"/>
  <c r="F16926" i="1"/>
  <c r="G16926" i="1"/>
  <c r="H16926" i="1"/>
  <c r="F16927" i="1"/>
  <c r="G16927" i="1"/>
  <c r="H16927" i="1"/>
  <c r="F16928" i="1"/>
  <c r="G16928" i="1"/>
  <c r="H16928" i="1"/>
  <c r="F16929" i="1"/>
  <c r="G16929" i="1"/>
  <c r="H16929" i="1"/>
  <c r="F16930" i="1"/>
  <c r="G16930" i="1"/>
  <c r="H16930" i="1"/>
  <c r="F16931" i="1"/>
  <c r="G16931" i="1"/>
  <c r="H16931" i="1"/>
  <c r="F16932" i="1"/>
  <c r="G16932" i="1"/>
  <c r="H16932" i="1"/>
  <c r="F16933" i="1"/>
  <c r="G16933" i="1"/>
  <c r="H16933" i="1"/>
  <c r="F16934" i="1"/>
  <c r="G16934" i="1"/>
  <c r="H16934" i="1"/>
  <c r="F16935" i="1"/>
  <c r="G16935" i="1"/>
  <c r="H16935" i="1"/>
  <c r="F16936" i="1"/>
  <c r="G16936" i="1"/>
  <c r="H16936" i="1"/>
  <c r="F16937" i="1"/>
  <c r="G16937" i="1"/>
  <c r="H16937" i="1"/>
  <c r="F16938" i="1"/>
  <c r="G16938" i="1"/>
  <c r="H16938" i="1"/>
  <c r="F16939" i="1"/>
  <c r="G16939" i="1"/>
  <c r="H16939" i="1"/>
  <c r="F16940" i="1"/>
  <c r="G16940" i="1"/>
  <c r="H16940" i="1"/>
  <c r="F16941" i="1"/>
  <c r="G16941" i="1"/>
  <c r="H16941" i="1"/>
  <c r="F16942" i="1"/>
  <c r="G16942" i="1"/>
  <c r="H16942" i="1"/>
  <c r="F16943" i="1"/>
  <c r="G16943" i="1"/>
  <c r="H16943" i="1"/>
  <c r="F16944" i="1"/>
  <c r="G16944" i="1"/>
  <c r="H16944" i="1"/>
  <c r="F16945" i="1"/>
  <c r="G16945" i="1"/>
  <c r="H16945" i="1"/>
  <c r="F16946" i="1"/>
  <c r="G16946" i="1"/>
  <c r="H16946" i="1"/>
  <c r="F16947" i="1"/>
  <c r="G16947" i="1"/>
  <c r="H16947" i="1"/>
  <c r="F16948" i="1"/>
  <c r="G16948" i="1"/>
  <c r="H16948" i="1"/>
  <c r="F16949" i="1"/>
  <c r="G16949" i="1"/>
  <c r="H16949" i="1"/>
  <c r="F16950" i="1"/>
  <c r="G16950" i="1"/>
  <c r="H16950" i="1"/>
  <c r="F16951" i="1"/>
  <c r="G16951" i="1"/>
  <c r="H16951" i="1"/>
  <c r="F16952" i="1"/>
  <c r="G16952" i="1"/>
  <c r="H16952" i="1"/>
  <c r="F16953" i="1"/>
  <c r="G16953" i="1"/>
  <c r="H16953" i="1"/>
  <c r="F16954" i="1"/>
  <c r="G16954" i="1"/>
  <c r="H16954" i="1"/>
  <c r="F16955" i="1"/>
  <c r="G16955" i="1"/>
  <c r="H16955" i="1"/>
  <c r="F16956" i="1"/>
  <c r="G16956" i="1"/>
  <c r="H16956" i="1"/>
  <c r="F16957" i="1"/>
  <c r="G16957" i="1"/>
  <c r="H16957" i="1"/>
  <c r="F16958" i="1"/>
  <c r="G16958" i="1"/>
  <c r="H16958" i="1"/>
  <c r="F16959" i="1"/>
  <c r="G16959" i="1"/>
  <c r="H16959" i="1"/>
  <c r="F16960" i="1"/>
  <c r="G16960" i="1"/>
  <c r="H16960" i="1"/>
  <c r="F16961" i="1"/>
  <c r="G16961" i="1"/>
  <c r="H16961" i="1"/>
  <c r="F16962" i="1"/>
  <c r="G16962" i="1"/>
  <c r="H16962" i="1"/>
  <c r="F16963" i="1"/>
  <c r="G16963" i="1"/>
  <c r="H16963" i="1"/>
  <c r="F16964" i="1"/>
  <c r="G16964" i="1"/>
  <c r="H16964" i="1"/>
  <c r="F16965" i="1"/>
  <c r="G16965" i="1"/>
  <c r="H16965" i="1"/>
  <c r="F16966" i="1"/>
  <c r="G16966" i="1"/>
  <c r="H16966" i="1"/>
  <c r="F16967" i="1"/>
  <c r="G16967" i="1"/>
  <c r="H16967" i="1"/>
  <c r="F16968" i="1"/>
  <c r="G16968" i="1"/>
  <c r="H16968" i="1"/>
  <c r="F16969" i="1"/>
  <c r="G16969" i="1"/>
  <c r="H16969" i="1"/>
  <c r="F16970" i="1"/>
  <c r="G16970" i="1"/>
  <c r="H16970" i="1"/>
  <c r="F16971" i="1"/>
  <c r="G16971" i="1"/>
  <c r="H16971" i="1"/>
  <c r="F16972" i="1"/>
  <c r="G16972" i="1"/>
  <c r="H16972" i="1"/>
  <c r="F16973" i="1"/>
  <c r="G16973" i="1"/>
  <c r="H16973" i="1"/>
  <c r="F16974" i="1"/>
  <c r="G16974" i="1"/>
  <c r="H16974" i="1"/>
  <c r="F16975" i="1"/>
  <c r="G16975" i="1"/>
  <c r="H16975" i="1"/>
  <c r="F16976" i="1"/>
  <c r="G16976" i="1"/>
  <c r="H16976" i="1"/>
  <c r="F16977" i="1"/>
  <c r="G16977" i="1"/>
  <c r="H16977" i="1"/>
  <c r="F16978" i="1"/>
  <c r="G16978" i="1"/>
  <c r="H16978" i="1"/>
  <c r="F16979" i="1"/>
  <c r="G16979" i="1"/>
  <c r="H16979" i="1"/>
  <c r="F16980" i="1"/>
  <c r="G16980" i="1"/>
  <c r="H16980" i="1"/>
  <c r="F16981" i="1"/>
  <c r="G16981" i="1"/>
  <c r="H16981" i="1"/>
  <c r="F16982" i="1"/>
  <c r="G16982" i="1"/>
  <c r="H16982" i="1"/>
  <c r="F16983" i="1"/>
  <c r="G16983" i="1"/>
  <c r="H16983" i="1"/>
  <c r="F16984" i="1"/>
  <c r="G16984" i="1"/>
  <c r="H16984" i="1"/>
  <c r="F16985" i="1"/>
  <c r="G16985" i="1"/>
  <c r="H16985" i="1"/>
  <c r="F16986" i="1"/>
  <c r="G16986" i="1"/>
  <c r="H16986" i="1"/>
  <c r="F16987" i="1"/>
  <c r="G16987" i="1"/>
  <c r="H16987" i="1"/>
  <c r="F16988" i="1"/>
  <c r="G16988" i="1"/>
  <c r="H16988" i="1"/>
  <c r="F16989" i="1"/>
  <c r="G16989" i="1"/>
  <c r="H16989" i="1"/>
  <c r="F16990" i="1"/>
  <c r="G16990" i="1"/>
  <c r="H16990" i="1"/>
  <c r="F16991" i="1"/>
  <c r="G16991" i="1"/>
  <c r="H16991" i="1"/>
  <c r="F16992" i="1"/>
  <c r="G16992" i="1"/>
  <c r="H16992" i="1"/>
  <c r="F16993" i="1"/>
  <c r="G16993" i="1"/>
  <c r="H16993" i="1"/>
  <c r="F16994" i="1"/>
  <c r="G16994" i="1"/>
  <c r="H16994" i="1"/>
  <c r="F16995" i="1"/>
  <c r="G16995" i="1"/>
  <c r="H16995" i="1"/>
  <c r="F16996" i="1"/>
  <c r="G16996" i="1"/>
  <c r="H16996" i="1"/>
  <c r="F16997" i="1"/>
  <c r="G16997" i="1"/>
  <c r="H16997" i="1"/>
  <c r="F16998" i="1"/>
  <c r="G16998" i="1"/>
  <c r="H16998" i="1"/>
  <c r="F16999" i="1"/>
  <c r="G16999" i="1"/>
  <c r="H16999" i="1"/>
  <c r="F17000" i="1"/>
  <c r="G17000" i="1"/>
  <c r="H17000" i="1"/>
  <c r="F17001" i="1"/>
  <c r="G17001" i="1"/>
  <c r="H17001" i="1"/>
  <c r="F17002" i="1"/>
  <c r="G17002" i="1"/>
  <c r="H17002" i="1"/>
  <c r="F17003" i="1"/>
  <c r="G17003" i="1"/>
  <c r="H17003" i="1"/>
  <c r="F17004" i="1"/>
  <c r="G17004" i="1"/>
  <c r="H17004" i="1"/>
  <c r="F17005" i="1"/>
  <c r="G17005" i="1"/>
  <c r="H17005" i="1"/>
  <c r="F17006" i="1"/>
  <c r="G17006" i="1"/>
  <c r="H17006" i="1"/>
  <c r="F17007" i="1"/>
  <c r="G17007" i="1"/>
  <c r="H17007" i="1"/>
  <c r="F17008" i="1"/>
  <c r="G17008" i="1"/>
  <c r="H17008" i="1"/>
  <c r="F17009" i="1"/>
  <c r="G17009" i="1"/>
  <c r="H17009" i="1"/>
  <c r="F17010" i="1"/>
  <c r="G17010" i="1"/>
  <c r="H17010" i="1"/>
  <c r="F17011" i="1"/>
  <c r="G17011" i="1"/>
  <c r="H17011" i="1"/>
  <c r="F17012" i="1"/>
  <c r="G17012" i="1"/>
  <c r="H17012" i="1"/>
  <c r="F17013" i="1"/>
  <c r="G17013" i="1"/>
  <c r="H17013" i="1"/>
  <c r="F17014" i="1"/>
  <c r="G17014" i="1"/>
  <c r="H17014" i="1"/>
  <c r="F17015" i="1"/>
  <c r="G17015" i="1"/>
  <c r="H17015" i="1"/>
  <c r="F17016" i="1"/>
  <c r="G17016" i="1"/>
  <c r="H17016" i="1"/>
  <c r="F17017" i="1"/>
  <c r="G17017" i="1"/>
  <c r="H17017" i="1"/>
  <c r="F17018" i="1"/>
  <c r="G17018" i="1"/>
  <c r="H17018" i="1"/>
  <c r="F17019" i="1"/>
  <c r="G17019" i="1"/>
  <c r="H17019" i="1"/>
  <c r="F17020" i="1"/>
  <c r="G17020" i="1"/>
  <c r="H17020" i="1"/>
  <c r="F17021" i="1"/>
  <c r="G17021" i="1"/>
  <c r="H17021" i="1"/>
  <c r="F17022" i="1"/>
  <c r="G17022" i="1"/>
  <c r="H17022" i="1"/>
  <c r="F17023" i="1"/>
  <c r="G17023" i="1"/>
  <c r="H17023" i="1"/>
  <c r="F17024" i="1"/>
  <c r="G17024" i="1"/>
  <c r="H17024" i="1"/>
  <c r="F17025" i="1"/>
  <c r="G17025" i="1"/>
  <c r="H17025" i="1"/>
  <c r="F17026" i="1"/>
  <c r="G17026" i="1"/>
  <c r="H17026" i="1"/>
  <c r="F17027" i="1"/>
  <c r="G17027" i="1"/>
  <c r="H17027" i="1"/>
  <c r="F17028" i="1"/>
  <c r="G17028" i="1"/>
  <c r="H17028" i="1"/>
  <c r="F17029" i="1"/>
  <c r="G17029" i="1"/>
  <c r="H17029" i="1"/>
  <c r="F17030" i="1"/>
  <c r="G17030" i="1"/>
  <c r="H17030" i="1"/>
  <c r="F17031" i="1"/>
  <c r="G17031" i="1"/>
  <c r="H17031" i="1"/>
  <c r="F17032" i="1"/>
  <c r="G17032" i="1"/>
  <c r="H17032" i="1"/>
  <c r="F17033" i="1"/>
  <c r="G17033" i="1"/>
  <c r="H17033" i="1"/>
  <c r="F17034" i="1"/>
  <c r="G17034" i="1"/>
  <c r="H17034" i="1"/>
  <c r="F17035" i="1"/>
  <c r="G17035" i="1"/>
  <c r="H17035" i="1"/>
  <c r="F17036" i="1"/>
  <c r="G17036" i="1"/>
  <c r="H17036" i="1"/>
  <c r="F17037" i="1"/>
  <c r="G17037" i="1"/>
  <c r="H17037" i="1"/>
  <c r="F17038" i="1"/>
  <c r="G17038" i="1"/>
  <c r="H17038" i="1"/>
  <c r="F17039" i="1"/>
  <c r="G17039" i="1"/>
  <c r="H17039" i="1"/>
  <c r="F17040" i="1"/>
  <c r="G17040" i="1"/>
  <c r="H17040" i="1"/>
  <c r="F17041" i="1"/>
  <c r="G17041" i="1"/>
  <c r="H17041" i="1"/>
  <c r="F17042" i="1"/>
  <c r="G17042" i="1"/>
  <c r="H17042" i="1"/>
  <c r="F17043" i="1"/>
  <c r="G17043" i="1"/>
  <c r="H17043" i="1"/>
  <c r="F17044" i="1"/>
  <c r="G17044" i="1"/>
  <c r="H17044" i="1"/>
  <c r="F17045" i="1"/>
  <c r="G17045" i="1"/>
  <c r="H17045" i="1"/>
  <c r="F17046" i="1"/>
  <c r="G17046" i="1"/>
  <c r="H17046" i="1"/>
  <c r="F17047" i="1"/>
  <c r="G17047" i="1"/>
  <c r="H17047" i="1"/>
  <c r="F17048" i="1"/>
  <c r="G17048" i="1"/>
  <c r="H17048" i="1"/>
  <c r="F17049" i="1"/>
  <c r="G17049" i="1"/>
  <c r="H17049" i="1"/>
  <c r="F17050" i="1"/>
  <c r="G17050" i="1"/>
  <c r="H17050" i="1"/>
  <c r="F17051" i="1"/>
  <c r="G17051" i="1"/>
  <c r="H17051" i="1"/>
  <c r="F17052" i="1"/>
  <c r="G17052" i="1"/>
  <c r="H17052" i="1"/>
  <c r="F17053" i="1"/>
  <c r="G17053" i="1"/>
  <c r="H17053" i="1"/>
  <c r="F17054" i="1"/>
  <c r="G17054" i="1"/>
  <c r="H17054" i="1"/>
  <c r="F17055" i="1"/>
  <c r="G17055" i="1"/>
  <c r="H17055" i="1"/>
  <c r="F17056" i="1"/>
  <c r="G17056" i="1"/>
  <c r="H17056" i="1"/>
  <c r="F17057" i="1"/>
  <c r="G17057" i="1"/>
  <c r="H17057" i="1"/>
  <c r="F17058" i="1"/>
  <c r="G17058" i="1"/>
  <c r="H17058" i="1"/>
  <c r="F17059" i="1"/>
  <c r="G17059" i="1"/>
  <c r="H17059" i="1"/>
  <c r="F17060" i="1"/>
  <c r="G17060" i="1"/>
  <c r="H17060" i="1"/>
  <c r="F17061" i="1"/>
  <c r="G17061" i="1"/>
  <c r="H17061" i="1"/>
  <c r="F17062" i="1"/>
  <c r="G17062" i="1"/>
  <c r="H17062" i="1"/>
  <c r="F17063" i="1"/>
  <c r="G17063" i="1"/>
  <c r="H17063" i="1"/>
  <c r="F17064" i="1"/>
  <c r="G17064" i="1"/>
  <c r="H17064" i="1"/>
  <c r="F17065" i="1"/>
  <c r="G17065" i="1"/>
  <c r="H17065" i="1"/>
  <c r="F17066" i="1"/>
  <c r="G17066" i="1"/>
  <c r="H17066" i="1"/>
  <c r="F17067" i="1"/>
  <c r="G17067" i="1"/>
  <c r="H17067" i="1"/>
  <c r="F17068" i="1"/>
  <c r="G17068" i="1"/>
  <c r="H17068" i="1"/>
  <c r="F17069" i="1"/>
  <c r="G17069" i="1"/>
  <c r="H17069" i="1"/>
  <c r="F17070" i="1"/>
  <c r="G17070" i="1"/>
  <c r="H17070" i="1"/>
  <c r="F17071" i="1"/>
  <c r="G17071" i="1"/>
  <c r="H17071" i="1"/>
  <c r="F17072" i="1"/>
  <c r="G17072" i="1"/>
  <c r="H17072" i="1"/>
  <c r="F17073" i="1"/>
  <c r="G17073" i="1"/>
  <c r="H17073" i="1"/>
  <c r="F17074" i="1"/>
  <c r="G17074" i="1"/>
  <c r="H17074" i="1"/>
  <c r="F17075" i="1"/>
  <c r="G17075" i="1"/>
  <c r="H17075" i="1"/>
  <c r="F17076" i="1"/>
  <c r="G17076" i="1"/>
  <c r="H17076" i="1"/>
  <c r="F17077" i="1"/>
  <c r="G17077" i="1"/>
  <c r="H17077" i="1"/>
  <c r="F17078" i="1"/>
  <c r="G17078" i="1"/>
  <c r="H17078" i="1"/>
  <c r="F17079" i="1"/>
  <c r="G17079" i="1"/>
  <c r="H17079" i="1"/>
  <c r="F17080" i="1"/>
  <c r="G17080" i="1"/>
  <c r="H17080" i="1"/>
  <c r="F17081" i="1"/>
  <c r="G17081" i="1"/>
  <c r="H17081" i="1"/>
  <c r="F17082" i="1"/>
  <c r="G17082" i="1"/>
  <c r="H17082" i="1"/>
  <c r="F17083" i="1"/>
  <c r="G17083" i="1"/>
  <c r="H17083" i="1"/>
  <c r="F17084" i="1"/>
  <c r="G17084" i="1"/>
  <c r="H17084" i="1"/>
  <c r="F17085" i="1"/>
  <c r="G17085" i="1"/>
  <c r="H17085" i="1"/>
  <c r="F17086" i="1"/>
  <c r="G17086" i="1"/>
  <c r="H17086" i="1"/>
  <c r="F17087" i="1"/>
  <c r="G17087" i="1"/>
  <c r="H17087" i="1"/>
  <c r="F17088" i="1"/>
  <c r="G17088" i="1"/>
  <c r="H17088" i="1"/>
  <c r="F17089" i="1"/>
  <c r="G17089" i="1"/>
  <c r="H17089" i="1"/>
  <c r="F17090" i="1"/>
  <c r="G17090" i="1"/>
  <c r="H17090" i="1"/>
  <c r="F17091" i="1"/>
  <c r="G17091" i="1"/>
  <c r="H17091" i="1"/>
  <c r="F17092" i="1"/>
  <c r="G17092" i="1"/>
  <c r="H17092" i="1"/>
  <c r="F17093" i="1"/>
  <c r="G17093" i="1"/>
  <c r="H17093" i="1"/>
  <c r="F17094" i="1"/>
  <c r="G17094" i="1"/>
  <c r="H17094" i="1"/>
  <c r="F17095" i="1"/>
  <c r="G17095" i="1"/>
  <c r="H17095" i="1"/>
  <c r="F17096" i="1"/>
  <c r="G17096" i="1"/>
  <c r="H17096" i="1"/>
  <c r="F17097" i="1"/>
  <c r="G17097" i="1"/>
  <c r="H17097" i="1"/>
  <c r="F17098" i="1"/>
  <c r="G17098" i="1"/>
  <c r="H17098" i="1"/>
  <c r="F17099" i="1"/>
  <c r="G17099" i="1"/>
  <c r="H17099" i="1"/>
  <c r="F17100" i="1"/>
  <c r="G17100" i="1"/>
  <c r="H17100" i="1"/>
  <c r="F17101" i="1"/>
  <c r="G17101" i="1"/>
  <c r="H17101" i="1"/>
  <c r="F17102" i="1"/>
  <c r="G17102" i="1"/>
  <c r="H17102" i="1"/>
  <c r="F17103" i="1"/>
  <c r="G17103" i="1"/>
  <c r="H17103" i="1"/>
  <c r="F17104" i="1"/>
  <c r="G17104" i="1"/>
  <c r="H17104" i="1"/>
  <c r="F17105" i="1"/>
  <c r="G17105" i="1"/>
  <c r="H17105" i="1"/>
  <c r="F17106" i="1"/>
  <c r="G17106" i="1"/>
  <c r="H17106" i="1"/>
  <c r="F17107" i="1"/>
  <c r="G17107" i="1"/>
  <c r="H17107" i="1"/>
  <c r="F17108" i="1"/>
  <c r="G17108" i="1"/>
  <c r="H17108" i="1"/>
  <c r="F17109" i="1"/>
  <c r="G17109" i="1"/>
  <c r="H17109" i="1"/>
  <c r="F17110" i="1"/>
  <c r="G17110" i="1"/>
  <c r="H17110" i="1"/>
  <c r="F17111" i="1"/>
  <c r="G17111" i="1"/>
  <c r="H17111" i="1"/>
  <c r="F17112" i="1"/>
  <c r="G17112" i="1"/>
  <c r="H17112" i="1"/>
  <c r="F17113" i="1"/>
  <c r="G17113" i="1"/>
  <c r="H17113" i="1"/>
  <c r="F17114" i="1"/>
  <c r="G17114" i="1"/>
  <c r="H17114" i="1"/>
  <c r="F17115" i="1"/>
  <c r="G17115" i="1"/>
  <c r="H17115" i="1"/>
  <c r="F17116" i="1"/>
  <c r="G17116" i="1"/>
  <c r="H17116" i="1"/>
  <c r="F17117" i="1"/>
  <c r="G17117" i="1"/>
  <c r="H17117" i="1"/>
  <c r="F17118" i="1"/>
  <c r="G17118" i="1"/>
  <c r="H17118" i="1"/>
  <c r="F17119" i="1"/>
  <c r="G17119" i="1"/>
  <c r="H17119" i="1"/>
  <c r="F17120" i="1"/>
  <c r="G17120" i="1"/>
  <c r="H17120" i="1"/>
  <c r="F17121" i="1"/>
  <c r="G17121" i="1"/>
  <c r="H17121" i="1"/>
  <c r="F17122" i="1"/>
  <c r="G17122" i="1"/>
  <c r="H17122" i="1"/>
  <c r="F17123" i="1"/>
  <c r="G17123" i="1"/>
  <c r="H17123" i="1"/>
  <c r="F17124" i="1"/>
  <c r="G17124" i="1"/>
  <c r="H17124" i="1"/>
  <c r="F17125" i="1"/>
  <c r="G17125" i="1"/>
  <c r="H17125" i="1"/>
  <c r="F17126" i="1"/>
  <c r="G17126" i="1"/>
  <c r="H17126" i="1"/>
  <c r="F17127" i="1"/>
  <c r="G17127" i="1"/>
  <c r="H17127" i="1"/>
  <c r="F17128" i="1"/>
  <c r="G17128" i="1"/>
  <c r="H17128" i="1"/>
  <c r="F17129" i="1"/>
  <c r="G17129" i="1"/>
  <c r="H17129" i="1"/>
  <c r="F17130" i="1"/>
  <c r="G17130" i="1"/>
  <c r="H17130" i="1"/>
  <c r="F17131" i="1"/>
  <c r="G17131" i="1"/>
  <c r="H17131" i="1"/>
  <c r="F17132" i="1"/>
  <c r="G17132" i="1"/>
  <c r="H17132" i="1"/>
  <c r="F17133" i="1"/>
  <c r="G17133" i="1"/>
  <c r="H17133" i="1"/>
  <c r="F17134" i="1"/>
  <c r="G17134" i="1"/>
  <c r="H17134" i="1"/>
  <c r="F17135" i="1"/>
  <c r="G17135" i="1"/>
  <c r="H17135" i="1"/>
  <c r="F17136" i="1"/>
  <c r="G17136" i="1"/>
  <c r="H17136" i="1"/>
  <c r="F17137" i="1"/>
  <c r="G17137" i="1"/>
  <c r="H17137" i="1"/>
  <c r="F17138" i="1"/>
  <c r="G17138" i="1"/>
  <c r="H17138" i="1"/>
  <c r="F17139" i="1"/>
  <c r="G17139" i="1"/>
  <c r="H17139" i="1"/>
  <c r="F17140" i="1"/>
  <c r="G17140" i="1"/>
  <c r="H17140" i="1"/>
  <c r="F17141" i="1"/>
  <c r="G17141" i="1"/>
  <c r="H17141" i="1"/>
  <c r="F17142" i="1"/>
  <c r="G17142" i="1"/>
  <c r="H17142" i="1"/>
  <c r="F17143" i="1"/>
  <c r="G17143" i="1"/>
  <c r="H17143" i="1"/>
  <c r="F17144" i="1"/>
  <c r="G17144" i="1"/>
  <c r="H17144" i="1"/>
  <c r="F17145" i="1"/>
  <c r="G17145" i="1"/>
  <c r="H17145" i="1"/>
  <c r="F17146" i="1"/>
  <c r="G17146" i="1"/>
  <c r="H17146" i="1"/>
  <c r="F17147" i="1"/>
  <c r="G17147" i="1"/>
  <c r="H17147" i="1"/>
  <c r="F17148" i="1"/>
  <c r="G17148" i="1"/>
  <c r="H17148" i="1"/>
  <c r="F17149" i="1"/>
  <c r="G17149" i="1"/>
  <c r="H17149" i="1"/>
  <c r="F17150" i="1"/>
  <c r="G17150" i="1"/>
  <c r="H17150" i="1"/>
  <c r="F17151" i="1"/>
  <c r="G17151" i="1"/>
  <c r="H17151" i="1"/>
  <c r="F17152" i="1"/>
  <c r="G17152" i="1"/>
  <c r="H17152" i="1"/>
  <c r="F17153" i="1"/>
  <c r="G17153" i="1"/>
  <c r="H17153" i="1"/>
  <c r="F17154" i="1"/>
  <c r="G17154" i="1"/>
  <c r="H17154" i="1"/>
  <c r="F17155" i="1"/>
  <c r="G17155" i="1"/>
  <c r="H17155" i="1"/>
  <c r="F17156" i="1"/>
  <c r="G17156" i="1"/>
  <c r="H17156" i="1"/>
  <c r="F17157" i="1"/>
  <c r="G17157" i="1"/>
  <c r="H17157" i="1"/>
  <c r="F17158" i="1"/>
  <c r="G17158" i="1"/>
  <c r="H17158" i="1"/>
  <c r="F17159" i="1"/>
  <c r="G17159" i="1"/>
  <c r="H17159" i="1"/>
  <c r="F17160" i="1"/>
  <c r="G17160" i="1"/>
  <c r="H17160" i="1"/>
  <c r="F17161" i="1"/>
  <c r="G17161" i="1"/>
  <c r="H17161" i="1"/>
  <c r="F17162" i="1"/>
  <c r="G17162" i="1"/>
  <c r="H17162" i="1"/>
  <c r="F17163" i="1"/>
  <c r="G17163" i="1"/>
  <c r="H17163" i="1"/>
  <c r="F17164" i="1"/>
  <c r="G17164" i="1"/>
  <c r="H17164" i="1"/>
  <c r="F17165" i="1"/>
  <c r="G17165" i="1"/>
  <c r="H17165" i="1"/>
  <c r="F17166" i="1"/>
  <c r="G17166" i="1"/>
  <c r="H17166" i="1"/>
  <c r="F17167" i="1"/>
  <c r="G17167" i="1"/>
  <c r="H17167" i="1"/>
  <c r="F17168" i="1"/>
  <c r="G17168" i="1"/>
  <c r="H17168" i="1"/>
  <c r="F17169" i="1"/>
  <c r="G17169" i="1"/>
  <c r="H17169" i="1"/>
  <c r="F17170" i="1"/>
  <c r="G17170" i="1"/>
  <c r="H17170" i="1"/>
  <c r="F17171" i="1"/>
  <c r="G17171" i="1"/>
  <c r="H17171" i="1"/>
  <c r="F17172" i="1"/>
  <c r="G17172" i="1"/>
  <c r="H17172" i="1"/>
  <c r="F17173" i="1"/>
  <c r="G17173" i="1"/>
  <c r="H17173" i="1"/>
  <c r="F17174" i="1"/>
  <c r="G17174" i="1"/>
  <c r="H17174" i="1"/>
  <c r="F17175" i="1"/>
  <c r="G17175" i="1"/>
  <c r="H17175" i="1"/>
  <c r="F17176" i="1"/>
  <c r="G17176" i="1"/>
  <c r="H17176" i="1"/>
  <c r="F17177" i="1"/>
  <c r="G17177" i="1"/>
  <c r="H17177" i="1"/>
  <c r="F17178" i="1"/>
  <c r="G17178" i="1"/>
  <c r="H17178" i="1"/>
  <c r="F17179" i="1"/>
  <c r="G17179" i="1"/>
  <c r="H17179" i="1"/>
  <c r="F17180" i="1"/>
  <c r="G17180" i="1"/>
  <c r="H17180" i="1"/>
  <c r="F17181" i="1"/>
  <c r="G17181" i="1"/>
  <c r="H17181" i="1"/>
  <c r="F17182" i="1"/>
  <c r="G17182" i="1"/>
  <c r="H17182" i="1"/>
  <c r="F17183" i="1"/>
  <c r="G17183" i="1"/>
  <c r="H17183" i="1"/>
  <c r="F17184" i="1"/>
  <c r="G17184" i="1"/>
  <c r="H17184" i="1"/>
  <c r="F17185" i="1"/>
  <c r="G17185" i="1"/>
  <c r="H17185" i="1"/>
  <c r="F17186" i="1"/>
  <c r="G17186" i="1"/>
  <c r="H17186" i="1"/>
  <c r="F17187" i="1"/>
  <c r="G17187" i="1"/>
  <c r="H17187" i="1"/>
  <c r="F17188" i="1"/>
  <c r="G17188" i="1"/>
  <c r="H17188" i="1"/>
  <c r="F17189" i="1"/>
  <c r="G17189" i="1"/>
  <c r="H17189" i="1"/>
  <c r="F17190" i="1"/>
  <c r="G17190" i="1"/>
  <c r="H17190" i="1"/>
  <c r="F17191" i="1"/>
  <c r="G17191" i="1"/>
  <c r="H17191" i="1"/>
  <c r="F17192" i="1"/>
  <c r="G17192" i="1"/>
  <c r="H17192" i="1"/>
  <c r="F17193" i="1"/>
  <c r="G17193" i="1"/>
  <c r="H17193" i="1"/>
  <c r="F17194" i="1"/>
  <c r="G17194" i="1"/>
  <c r="H17194" i="1"/>
  <c r="F17195" i="1"/>
  <c r="G17195" i="1"/>
  <c r="H17195" i="1"/>
  <c r="F17196" i="1"/>
  <c r="G17196" i="1"/>
  <c r="H17196" i="1"/>
  <c r="F17197" i="1"/>
  <c r="G17197" i="1"/>
  <c r="H17197" i="1"/>
  <c r="F17198" i="1"/>
  <c r="G17198" i="1"/>
  <c r="H17198" i="1"/>
  <c r="F17199" i="1"/>
  <c r="G17199" i="1"/>
  <c r="H17199" i="1"/>
  <c r="F17200" i="1"/>
  <c r="G17200" i="1"/>
  <c r="H17200" i="1"/>
  <c r="F17201" i="1"/>
  <c r="G17201" i="1"/>
  <c r="H17201" i="1"/>
  <c r="F17202" i="1"/>
  <c r="G17202" i="1"/>
  <c r="H17202" i="1"/>
  <c r="F17203" i="1"/>
  <c r="G17203" i="1"/>
  <c r="H17203" i="1"/>
  <c r="F17204" i="1"/>
  <c r="G17204" i="1"/>
  <c r="H17204" i="1"/>
  <c r="F17205" i="1"/>
  <c r="G17205" i="1"/>
  <c r="H17205" i="1"/>
  <c r="F17206" i="1"/>
  <c r="G17206" i="1"/>
  <c r="H17206" i="1"/>
  <c r="F17207" i="1"/>
  <c r="G17207" i="1"/>
  <c r="H17207" i="1"/>
  <c r="F17208" i="1"/>
  <c r="G17208" i="1"/>
  <c r="H17208" i="1"/>
  <c r="F17209" i="1"/>
  <c r="G17209" i="1"/>
  <c r="H17209" i="1"/>
  <c r="F17210" i="1"/>
  <c r="G17210" i="1"/>
  <c r="H17210" i="1"/>
  <c r="F17211" i="1"/>
  <c r="G17211" i="1"/>
  <c r="H17211" i="1"/>
  <c r="F17212" i="1"/>
  <c r="G17212" i="1"/>
  <c r="H17212" i="1"/>
  <c r="F17213" i="1"/>
  <c r="G17213" i="1"/>
  <c r="H17213" i="1"/>
  <c r="F17214" i="1"/>
  <c r="G17214" i="1"/>
  <c r="H17214" i="1"/>
  <c r="F17215" i="1"/>
  <c r="G17215" i="1"/>
  <c r="H17215" i="1"/>
  <c r="F17216" i="1"/>
  <c r="G17216" i="1"/>
  <c r="H17216" i="1"/>
  <c r="F17217" i="1"/>
  <c r="G17217" i="1"/>
  <c r="H17217" i="1"/>
  <c r="F17218" i="1"/>
  <c r="G17218" i="1"/>
  <c r="H17218" i="1"/>
  <c r="F17219" i="1"/>
  <c r="G17219" i="1"/>
  <c r="H17219" i="1"/>
  <c r="F17220" i="1"/>
  <c r="G17220" i="1"/>
  <c r="H17220" i="1"/>
  <c r="F17221" i="1"/>
  <c r="G17221" i="1"/>
  <c r="H17221" i="1"/>
  <c r="F17222" i="1"/>
  <c r="G17222" i="1"/>
  <c r="H17222" i="1"/>
  <c r="F17223" i="1"/>
  <c r="G17223" i="1"/>
  <c r="H17223" i="1"/>
  <c r="F17224" i="1"/>
  <c r="G17224" i="1"/>
  <c r="H17224" i="1"/>
  <c r="F17225" i="1"/>
  <c r="G17225" i="1"/>
  <c r="H17225" i="1"/>
  <c r="F17226" i="1"/>
  <c r="G17226" i="1"/>
  <c r="H17226" i="1"/>
  <c r="F17227" i="1"/>
  <c r="G17227" i="1"/>
  <c r="H17227" i="1"/>
  <c r="F17228" i="1"/>
  <c r="G17228" i="1"/>
  <c r="H17228" i="1"/>
  <c r="F17229" i="1"/>
  <c r="G17229" i="1"/>
  <c r="H17229" i="1"/>
  <c r="F17230" i="1"/>
  <c r="G17230" i="1"/>
  <c r="H17230" i="1"/>
  <c r="F17231" i="1"/>
  <c r="G17231" i="1"/>
  <c r="H17231" i="1"/>
  <c r="F17232" i="1"/>
  <c r="G17232" i="1"/>
  <c r="H17232" i="1"/>
  <c r="F17233" i="1"/>
  <c r="G17233" i="1"/>
  <c r="H17233" i="1"/>
  <c r="F17234" i="1"/>
  <c r="G17234" i="1"/>
  <c r="H17234" i="1"/>
  <c r="F17235" i="1"/>
  <c r="G17235" i="1"/>
  <c r="H17235" i="1"/>
  <c r="F17236" i="1"/>
  <c r="G17236" i="1"/>
  <c r="H17236" i="1"/>
  <c r="F17237" i="1"/>
  <c r="G17237" i="1"/>
  <c r="H17237" i="1"/>
  <c r="F17238" i="1"/>
  <c r="G17238" i="1"/>
  <c r="H17238" i="1"/>
  <c r="F17239" i="1"/>
  <c r="G17239" i="1"/>
  <c r="H17239" i="1"/>
  <c r="F17240" i="1"/>
  <c r="G17240" i="1"/>
  <c r="H17240" i="1"/>
  <c r="F17241" i="1"/>
  <c r="G17241" i="1"/>
  <c r="H17241" i="1"/>
  <c r="F17242" i="1"/>
  <c r="G17242" i="1"/>
  <c r="H17242" i="1"/>
  <c r="F17243" i="1"/>
  <c r="G17243" i="1"/>
  <c r="H17243" i="1"/>
  <c r="F17244" i="1"/>
  <c r="G17244" i="1"/>
  <c r="H17244" i="1"/>
  <c r="F17245" i="1"/>
  <c r="G17245" i="1"/>
  <c r="H17245" i="1"/>
  <c r="F17246" i="1"/>
  <c r="G17246" i="1"/>
  <c r="H17246" i="1"/>
  <c r="F17247" i="1"/>
  <c r="G17247" i="1"/>
  <c r="H17247" i="1"/>
  <c r="F17248" i="1"/>
  <c r="G17248" i="1"/>
  <c r="H17248" i="1"/>
  <c r="F17249" i="1"/>
  <c r="G17249" i="1"/>
  <c r="H17249" i="1"/>
  <c r="F17250" i="1"/>
  <c r="G17250" i="1"/>
  <c r="H17250" i="1"/>
  <c r="F17251" i="1"/>
  <c r="G17251" i="1"/>
  <c r="H17251" i="1"/>
  <c r="F17252" i="1"/>
  <c r="G17252" i="1"/>
  <c r="H17252" i="1"/>
  <c r="F17253" i="1"/>
  <c r="G17253" i="1"/>
  <c r="H17253" i="1"/>
  <c r="F17254" i="1"/>
  <c r="G17254" i="1"/>
  <c r="H17254" i="1"/>
  <c r="F17255" i="1"/>
  <c r="G17255" i="1"/>
  <c r="H17255" i="1"/>
  <c r="F17256" i="1"/>
  <c r="G17256" i="1"/>
  <c r="H17256" i="1"/>
  <c r="F17257" i="1"/>
  <c r="G17257" i="1"/>
  <c r="H17257" i="1"/>
  <c r="F17258" i="1"/>
  <c r="G17258" i="1"/>
  <c r="H17258" i="1"/>
  <c r="F17259" i="1"/>
  <c r="G17259" i="1"/>
  <c r="H17259" i="1"/>
  <c r="F17260" i="1"/>
  <c r="G17260" i="1"/>
  <c r="H17260" i="1"/>
  <c r="F17261" i="1"/>
  <c r="G17261" i="1"/>
  <c r="H17261" i="1"/>
  <c r="F17262" i="1"/>
  <c r="G17262" i="1"/>
  <c r="H17262" i="1"/>
  <c r="F17263" i="1"/>
  <c r="G17263" i="1"/>
  <c r="H17263" i="1"/>
  <c r="F17264" i="1"/>
  <c r="G17264" i="1"/>
  <c r="H17264" i="1"/>
  <c r="F17265" i="1"/>
  <c r="G17265" i="1"/>
  <c r="H17265" i="1"/>
  <c r="F17266" i="1"/>
  <c r="G17266" i="1"/>
  <c r="H17266" i="1"/>
  <c r="F17267" i="1"/>
  <c r="G17267" i="1"/>
  <c r="H17267" i="1"/>
  <c r="F17268" i="1"/>
  <c r="G17268" i="1"/>
  <c r="H17268" i="1"/>
  <c r="F17269" i="1"/>
  <c r="G17269" i="1"/>
  <c r="H17269" i="1"/>
  <c r="F17270" i="1"/>
  <c r="G17270" i="1"/>
  <c r="H17270" i="1"/>
  <c r="F17271" i="1"/>
  <c r="G17271" i="1"/>
  <c r="H17271" i="1"/>
  <c r="F17272" i="1"/>
  <c r="G17272" i="1"/>
  <c r="H17272" i="1"/>
  <c r="F17273" i="1"/>
  <c r="G17273" i="1"/>
  <c r="H17273" i="1"/>
  <c r="F17274" i="1"/>
  <c r="G17274" i="1"/>
  <c r="H17274" i="1"/>
  <c r="F17275" i="1"/>
  <c r="G17275" i="1"/>
  <c r="H17275" i="1"/>
  <c r="F17276" i="1"/>
  <c r="G17276" i="1"/>
  <c r="H17276" i="1"/>
  <c r="F17277" i="1"/>
  <c r="G17277" i="1"/>
  <c r="H17277" i="1"/>
  <c r="F17278" i="1"/>
  <c r="G17278" i="1"/>
  <c r="H17278" i="1"/>
  <c r="F17279" i="1"/>
  <c r="G17279" i="1"/>
  <c r="H17279" i="1"/>
  <c r="F17280" i="1"/>
  <c r="G17280" i="1"/>
  <c r="H17280" i="1"/>
  <c r="F17281" i="1"/>
  <c r="G17281" i="1"/>
  <c r="H17281" i="1"/>
  <c r="F17282" i="1"/>
  <c r="G17282" i="1"/>
  <c r="H17282" i="1"/>
  <c r="F17283" i="1"/>
  <c r="G17283" i="1"/>
  <c r="H17283" i="1"/>
  <c r="F17284" i="1"/>
  <c r="G17284" i="1"/>
  <c r="H17284" i="1"/>
  <c r="F17285" i="1"/>
  <c r="G17285" i="1"/>
  <c r="H17285" i="1"/>
  <c r="F17286" i="1"/>
  <c r="G17286" i="1"/>
  <c r="H17286" i="1"/>
  <c r="F17287" i="1"/>
  <c r="G17287" i="1"/>
  <c r="H17287" i="1"/>
  <c r="F17288" i="1"/>
  <c r="G17288" i="1"/>
  <c r="H17288" i="1"/>
  <c r="F17289" i="1"/>
  <c r="G17289" i="1"/>
  <c r="H17289" i="1"/>
  <c r="F17290" i="1"/>
  <c r="G17290" i="1"/>
  <c r="H17290" i="1"/>
  <c r="F17291" i="1"/>
  <c r="G17291" i="1"/>
  <c r="H17291" i="1"/>
  <c r="F17292" i="1"/>
  <c r="G17292" i="1"/>
  <c r="H17292" i="1"/>
  <c r="F17293" i="1"/>
  <c r="G17293" i="1"/>
  <c r="H17293" i="1"/>
  <c r="F17294" i="1"/>
  <c r="G17294" i="1"/>
  <c r="H17294" i="1"/>
  <c r="F17295" i="1"/>
  <c r="G17295" i="1"/>
  <c r="H17295" i="1"/>
  <c r="F17296" i="1"/>
  <c r="G17296" i="1"/>
  <c r="H17296" i="1"/>
  <c r="F17297" i="1"/>
  <c r="G17297" i="1"/>
  <c r="H17297" i="1"/>
  <c r="F17298" i="1"/>
  <c r="G17298" i="1"/>
  <c r="H17298" i="1"/>
  <c r="F17299" i="1"/>
  <c r="G17299" i="1"/>
  <c r="H17299" i="1"/>
  <c r="F17300" i="1"/>
  <c r="G17300" i="1"/>
  <c r="H17300" i="1"/>
  <c r="F17301" i="1"/>
  <c r="G17301" i="1"/>
  <c r="H17301" i="1"/>
  <c r="F17302" i="1"/>
  <c r="G17302" i="1"/>
  <c r="H17302" i="1"/>
  <c r="F17303" i="1"/>
  <c r="G17303" i="1"/>
  <c r="H17303" i="1"/>
  <c r="F17304" i="1"/>
  <c r="G17304" i="1"/>
  <c r="H17304" i="1"/>
  <c r="F17305" i="1"/>
  <c r="G17305" i="1"/>
  <c r="H17305" i="1"/>
  <c r="F17306" i="1"/>
  <c r="G17306" i="1"/>
  <c r="H17306" i="1"/>
  <c r="F17307" i="1"/>
  <c r="G17307" i="1"/>
  <c r="H17307" i="1"/>
  <c r="F17308" i="1"/>
  <c r="G17308" i="1"/>
  <c r="H17308" i="1"/>
  <c r="F17309" i="1"/>
  <c r="G17309" i="1"/>
  <c r="H17309" i="1"/>
  <c r="F17310" i="1"/>
  <c r="G17310" i="1"/>
  <c r="H17310" i="1"/>
  <c r="F17311" i="1"/>
  <c r="G17311" i="1"/>
  <c r="H17311" i="1"/>
  <c r="F17312" i="1"/>
  <c r="G17312" i="1"/>
  <c r="H17312" i="1"/>
  <c r="F17313" i="1"/>
  <c r="G17313" i="1"/>
  <c r="H17313" i="1"/>
  <c r="F17314" i="1"/>
  <c r="G17314" i="1"/>
  <c r="H17314" i="1"/>
  <c r="F17315" i="1"/>
  <c r="G17315" i="1"/>
  <c r="H17315" i="1"/>
  <c r="F17316" i="1"/>
  <c r="G17316" i="1"/>
  <c r="H17316" i="1"/>
  <c r="F17317" i="1"/>
  <c r="G17317" i="1"/>
  <c r="H17317" i="1"/>
  <c r="F17318" i="1"/>
  <c r="G17318" i="1"/>
  <c r="H17318" i="1"/>
  <c r="F17319" i="1"/>
  <c r="G17319" i="1"/>
  <c r="H17319" i="1"/>
  <c r="F17320" i="1"/>
  <c r="G17320" i="1"/>
  <c r="H17320" i="1"/>
  <c r="F17321" i="1"/>
  <c r="G17321" i="1"/>
  <c r="H17321" i="1"/>
  <c r="F17322" i="1"/>
  <c r="G17322" i="1"/>
  <c r="H17322" i="1"/>
  <c r="F17323" i="1"/>
  <c r="G17323" i="1"/>
  <c r="H17323" i="1"/>
  <c r="F17324" i="1"/>
  <c r="G17324" i="1"/>
  <c r="H17324" i="1"/>
  <c r="F17325" i="1"/>
  <c r="G17325" i="1"/>
  <c r="H17325" i="1"/>
  <c r="F17326" i="1"/>
  <c r="G17326" i="1"/>
  <c r="H17326" i="1"/>
  <c r="F17327" i="1"/>
  <c r="G17327" i="1"/>
  <c r="H17327" i="1"/>
  <c r="F17328" i="1"/>
  <c r="G17328" i="1"/>
  <c r="H17328" i="1"/>
  <c r="F17329" i="1"/>
  <c r="G17329" i="1"/>
  <c r="H17329" i="1"/>
  <c r="F17330" i="1"/>
  <c r="G17330" i="1"/>
  <c r="H17330" i="1"/>
  <c r="F17331" i="1"/>
  <c r="G17331" i="1"/>
  <c r="H17331" i="1"/>
  <c r="F17332" i="1"/>
  <c r="G17332" i="1"/>
  <c r="H17332" i="1"/>
  <c r="F17333" i="1"/>
  <c r="G17333" i="1"/>
  <c r="H17333" i="1"/>
  <c r="F17334" i="1"/>
  <c r="G17334" i="1"/>
  <c r="H17334" i="1"/>
  <c r="F17335" i="1"/>
  <c r="G17335" i="1"/>
  <c r="H17335" i="1"/>
  <c r="F17336" i="1"/>
  <c r="G17336" i="1"/>
  <c r="H17336" i="1"/>
  <c r="F17337" i="1"/>
  <c r="G17337" i="1"/>
  <c r="H17337" i="1"/>
  <c r="F17338" i="1"/>
  <c r="G17338" i="1"/>
  <c r="H17338" i="1"/>
  <c r="F17339" i="1"/>
  <c r="G17339" i="1"/>
  <c r="H17339" i="1"/>
  <c r="F17340" i="1"/>
  <c r="G17340" i="1"/>
  <c r="H17340" i="1"/>
  <c r="F17341" i="1"/>
  <c r="G17341" i="1"/>
  <c r="H17341" i="1"/>
  <c r="F17342" i="1"/>
  <c r="G17342" i="1"/>
  <c r="H17342" i="1"/>
  <c r="F17343" i="1"/>
  <c r="G17343" i="1"/>
  <c r="H17343" i="1"/>
  <c r="F17344" i="1"/>
  <c r="G17344" i="1"/>
  <c r="H17344" i="1"/>
  <c r="F17345" i="1"/>
  <c r="G17345" i="1"/>
  <c r="H17345" i="1"/>
  <c r="F17346" i="1"/>
  <c r="G17346" i="1"/>
  <c r="H17346" i="1"/>
  <c r="F17347" i="1"/>
  <c r="G17347" i="1"/>
  <c r="H17347" i="1"/>
  <c r="F17348" i="1"/>
  <c r="G17348" i="1"/>
  <c r="H17348" i="1"/>
  <c r="F17349" i="1"/>
  <c r="G17349" i="1"/>
  <c r="H17349" i="1"/>
  <c r="F17350" i="1"/>
  <c r="G17350" i="1"/>
  <c r="H17350" i="1"/>
  <c r="F17351" i="1"/>
  <c r="G17351" i="1"/>
  <c r="H17351" i="1"/>
  <c r="F17352" i="1"/>
  <c r="G17352" i="1"/>
  <c r="H17352" i="1"/>
  <c r="F17353" i="1"/>
  <c r="G17353" i="1"/>
  <c r="H17353" i="1"/>
  <c r="F17354" i="1"/>
  <c r="G17354" i="1"/>
  <c r="H17354" i="1"/>
  <c r="F17355" i="1"/>
  <c r="G17355" i="1"/>
  <c r="H17355" i="1"/>
  <c r="F17356" i="1"/>
  <c r="G17356" i="1"/>
  <c r="H17356" i="1"/>
  <c r="F17357" i="1"/>
  <c r="G17357" i="1"/>
  <c r="H17357" i="1"/>
  <c r="F17358" i="1"/>
  <c r="G17358" i="1"/>
  <c r="H17358" i="1"/>
  <c r="F17359" i="1"/>
  <c r="G17359" i="1"/>
  <c r="H17359" i="1"/>
  <c r="F17360" i="1"/>
  <c r="G17360" i="1"/>
  <c r="H17360" i="1"/>
  <c r="F17361" i="1"/>
  <c r="G17361" i="1"/>
  <c r="H17361" i="1"/>
  <c r="F17362" i="1"/>
  <c r="G17362" i="1"/>
  <c r="H17362" i="1"/>
  <c r="F17363" i="1"/>
  <c r="G17363" i="1"/>
  <c r="H17363" i="1"/>
  <c r="F17364" i="1"/>
  <c r="G17364" i="1"/>
  <c r="H17364" i="1"/>
  <c r="F17365" i="1"/>
  <c r="G17365" i="1"/>
  <c r="H17365" i="1"/>
  <c r="F17366" i="1"/>
  <c r="G17366" i="1"/>
  <c r="H17366" i="1"/>
  <c r="F17367" i="1"/>
  <c r="G17367" i="1"/>
  <c r="H17367" i="1"/>
  <c r="F17368" i="1"/>
  <c r="G17368" i="1"/>
  <c r="H17368" i="1"/>
  <c r="F17369" i="1"/>
  <c r="G17369" i="1"/>
  <c r="H17369" i="1"/>
  <c r="F17370" i="1"/>
  <c r="G17370" i="1"/>
  <c r="H17370" i="1"/>
  <c r="F17371" i="1"/>
  <c r="G17371" i="1"/>
  <c r="H17371" i="1"/>
  <c r="F17372" i="1"/>
  <c r="G17372" i="1"/>
  <c r="H17372" i="1"/>
  <c r="F17373" i="1"/>
  <c r="G17373" i="1"/>
  <c r="H17373" i="1"/>
  <c r="F17374" i="1"/>
  <c r="G17374" i="1"/>
  <c r="H17374" i="1"/>
  <c r="F17375" i="1"/>
  <c r="G17375" i="1"/>
  <c r="H17375" i="1"/>
  <c r="F17376" i="1"/>
  <c r="G17376" i="1"/>
  <c r="H17376" i="1"/>
  <c r="F17377" i="1"/>
  <c r="G17377" i="1"/>
  <c r="H17377" i="1"/>
  <c r="F17378" i="1"/>
  <c r="G17378" i="1"/>
  <c r="H17378" i="1"/>
  <c r="F17379" i="1"/>
  <c r="G17379" i="1"/>
  <c r="H17379" i="1"/>
  <c r="F17380" i="1"/>
  <c r="G17380" i="1"/>
  <c r="H17380" i="1"/>
  <c r="F17381" i="1"/>
  <c r="G17381" i="1"/>
  <c r="H17381" i="1"/>
  <c r="F17382" i="1"/>
  <c r="G17382" i="1"/>
  <c r="H17382" i="1"/>
  <c r="F17383" i="1"/>
  <c r="G17383" i="1"/>
  <c r="H17383" i="1"/>
  <c r="F17384" i="1"/>
  <c r="G17384" i="1"/>
  <c r="H17384" i="1"/>
  <c r="F17385" i="1"/>
  <c r="G17385" i="1"/>
  <c r="H17385" i="1"/>
  <c r="F17386" i="1"/>
  <c r="G17386" i="1"/>
  <c r="H17386" i="1"/>
  <c r="F17387" i="1"/>
  <c r="G17387" i="1"/>
  <c r="H17387" i="1"/>
  <c r="F17388" i="1"/>
  <c r="G17388" i="1"/>
  <c r="H17388" i="1"/>
  <c r="F17389" i="1"/>
  <c r="G17389" i="1"/>
  <c r="H17389" i="1"/>
  <c r="F17390" i="1"/>
  <c r="G17390" i="1"/>
  <c r="H17390" i="1"/>
  <c r="F17391" i="1"/>
  <c r="G17391" i="1"/>
  <c r="H17391" i="1"/>
  <c r="F17392" i="1"/>
  <c r="G17392" i="1"/>
  <c r="H17392" i="1"/>
  <c r="F17393" i="1"/>
  <c r="G17393" i="1"/>
  <c r="H17393" i="1"/>
  <c r="F17394" i="1"/>
  <c r="G17394" i="1"/>
  <c r="H17394" i="1"/>
  <c r="F17395" i="1"/>
  <c r="G17395" i="1"/>
  <c r="H17395" i="1"/>
  <c r="F17396" i="1"/>
  <c r="G17396" i="1"/>
  <c r="H17396" i="1"/>
  <c r="F17397" i="1"/>
  <c r="G17397" i="1"/>
  <c r="H17397" i="1"/>
  <c r="F17398" i="1"/>
  <c r="G17398" i="1"/>
  <c r="H17398" i="1"/>
  <c r="F17399" i="1"/>
  <c r="G17399" i="1"/>
  <c r="H17399" i="1"/>
  <c r="F17400" i="1"/>
  <c r="G17400" i="1"/>
  <c r="H17400" i="1"/>
  <c r="F17401" i="1"/>
  <c r="G17401" i="1"/>
  <c r="H17401" i="1"/>
  <c r="F17402" i="1"/>
  <c r="G17402" i="1"/>
  <c r="H17402" i="1"/>
  <c r="F17403" i="1"/>
  <c r="G17403" i="1"/>
  <c r="H17403" i="1"/>
  <c r="F17404" i="1"/>
  <c r="G17404" i="1"/>
  <c r="H17404" i="1"/>
  <c r="F17405" i="1"/>
  <c r="G17405" i="1"/>
  <c r="H17405" i="1"/>
  <c r="F17406" i="1"/>
  <c r="G17406" i="1"/>
  <c r="H17406" i="1"/>
  <c r="F17407" i="1"/>
  <c r="G17407" i="1"/>
  <c r="H17407" i="1"/>
  <c r="F17408" i="1"/>
  <c r="G17408" i="1"/>
  <c r="H17408" i="1"/>
  <c r="F17409" i="1"/>
  <c r="G17409" i="1"/>
  <c r="H17409" i="1"/>
  <c r="F17410" i="1"/>
  <c r="G17410" i="1"/>
  <c r="H17410" i="1"/>
  <c r="F17411" i="1"/>
  <c r="G17411" i="1"/>
  <c r="H17411" i="1"/>
  <c r="F17412" i="1"/>
  <c r="G17412" i="1"/>
  <c r="H17412" i="1"/>
  <c r="F17413" i="1"/>
  <c r="G17413" i="1"/>
  <c r="H17413" i="1"/>
  <c r="F17414" i="1"/>
  <c r="G17414" i="1"/>
  <c r="H17414" i="1"/>
  <c r="F17415" i="1"/>
  <c r="G17415" i="1"/>
  <c r="H17415" i="1"/>
  <c r="F17416" i="1"/>
  <c r="G17416" i="1"/>
  <c r="H17416" i="1"/>
  <c r="F17417" i="1"/>
  <c r="G17417" i="1"/>
  <c r="H17417" i="1"/>
  <c r="F17418" i="1"/>
  <c r="G17418" i="1"/>
  <c r="H17418" i="1"/>
  <c r="F17419" i="1"/>
  <c r="G17419" i="1"/>
  <c r="H17419" i="1"/>
  <c r="F17420" i="1"/>
  <c r="G17420" i="1"/>
  <c r="H17420" i="1"/>
  <c r="F17421" i="1"/>
  <c r="G17421" i="1"/>
  <c r="H17421" i="1"/>
  <c r="F17422" i="1"/>
  <c r="G17422" i="1"/>
  <c r="H17422" i="1"/>
  <c r="F17423" i="1"/>
  <c r="G17423" i="1"/>
  <c r="H17423" i="1"/>
  <c r="F17424" i="1"/>
  <c r="G17424" i="1"/>
  <c r="H17424" i="1"/>
  <c r="F17425" i="1"/>
  <c r="G17425" i="1"/>
  <c r="H17425" i="1"/>
  <c r="F17426" i="1"/>
  <c r="G17426" i="1"/>
  <c r="H17426" i="1"/>
  <c r="F17427" i="1"/>
  <c r="G17427" i="1"/>
  <c r="H17427" i="1"/>
  <c r="F17428" i="1"/>
  <c r="G17428" i="1"/>
  <c r="H17428" i="1"/>
  <c r="F17429" i="1"/>
  <c r="G17429" i="1"/>
  <c r="H17429" i="1"/>
  <c r="F17430" i="1"/>
  <c r="G17430" i="1"/>
  <c r="H17430" i="1"/>
  <c r="F17431" i="1"/>
  <c r="G17431" i="1"/>
  <c r="H17431" i="1"/>
  <c r="F17432" i="1"/>
  <c r="G17432" i="1"/>
  <c r="H17432" i="1"/>
  <c r="F17433" i="1"/>
  <c r="G17433" i="1"/>
  <c r="H17433" i="1"/>
  <c r="F17434" i="1"/>
  <c r="G17434" i="1"/>
  <c r="H17434" i="1"/>
  <c r="F17435" i="1"/>
  <c r="G17435" i="1"/>
  <c r="H17435" i="1"/>
  <c r="F17436" i="1"/>
  <c r="G17436" i="1"/>
  <c r="H17436" i="1"/>
  <c r="F17437" i="1"/>
  <c r="G17437" i="1"/>
  <c r="H17437" i="1"/>
  <c r="F17438" i="1"/>
  <c r="G17438" i="1"/>
  <c r="H17438" i="1"/>
  <c r="F17439" i="1"/>
  <c r="G17439" i="1"/>
  <c r="H17439" i="1"/>
  <c r="F17440" i="1"/>
  <c r="G17440" i="1"/>
  <c r="H17440" i="1"/>
  <c r="F17441" i="1"/>
  <c r="G17441" i="1"/>
  <c r="H17441" i="1"/>
  <c r="F17442" i="1"/>
  <c r="G17442" i="1"/>
  <c r="H17442" i="1"/>
  <c r="F17443" i="1"/>
  <c r="G17443" i="1"/>
  <c r="H17443" i="1"/>
  <c r="F17444" i="1"/>
  <c r="G17444" i="1"/>
  <c r="H17444" i="1"/>
  <c r="F17445" i="1"/>
  <c r="G17445" i="1"/>
  <c r="H17445" i="1"/>
  <c r="F17446" i="1"/>
  <c r="G17446" i="1"/>
  <c r="H17446" i="1"/>
  <c r="F17447" i="1"/>
  <c r="G17447" i="1"/>
  <c r="H17447" i="1"/>
  <c r="F17448" i="1"/>
  <c r="G17448" i="1"/>
  <c r="H17448" i="1"/>
  <c r="F17449" i="1"/>
  <c r="G17449" i="1"/>
  <c r="H17449" i="1"/>
  <c r="F17450" i="1"/>
  <c r="G17450" i="1"/>
  <c r="H17450" i="1"/>
  <c r="F17451" i="1"/>
  <c r="G17451" i="1"/>
  <c r="H17451" i="1"/>
  <c r="F17452" i="1"/>
  <c r="G17452" i="1"/>
  <c r="H17452" i="1"/>
  <c r="F17453" i="1"/>
  <c r="G17453" i="1"/>
  <c r="H17453" i="1"/>
  <c r="F17454" i="1"/>
  <c r="G17454" i="1"/>
  <c r="H17454" i="1"/>
  <c r="F17455" i="1"/>
  <c r="G17455" i="1"/>
  <c r="H17455" i="1"/>
  <c r="F17456" i="1"/>
  <c r="G17456" i="1"/>
  <c r="H17456" i="1"/>
  <c r="F17457" i="1"/>
  <c r="G17457" i="1"/>
  <c r="H17457" i="1"/>
  <c r="F17458" i="1"/>
  <c r="G17458" i="1"/>
  <c r="H17458" i="1"/>
  <c r="F17459" i="1"/>
  <c r="G17459" i="1"/>
  <c r="H17459" i="1"/>
  <c r="F17460" i="1"/>
  <c r="G17460" i="1"/>
  <c r="H17460" i="1"/>
  <c r="F17461" i="1"/>
  <c r="G17461" i="1"/>
  <c r="H17461" i="1"/>
  <c r="F17462" i="1"/>
  <c r="G17462" i="1"/>
  <c r="H17462" i="1"/>
  <c r="F17463" i="1"/>
  <c r="G17463" i="1"/>
  <c r="H17463" i="1"/>
  <c r="F17464" i="1"/>
  <c r="G17464" i="1"/>
  <c r="H17464" i="1"/>
  <c r="F17465" i="1"/>
  <c r="G17465" i="1"/>
  <c r="H17465" i="1"/>
  <c r="F17466" i="1"/>
  <c r="G17466" i="1"/>
  <c r="H17466" i="1"/>
  <c r="F17467" i="1"/>
  <c r="G17467" i="1"/>
  <c r="H17467" i="1"/>
  <c r="F17468" i="1"/>
  <c r="G17468" i="1"/>
  <c r="H17468" i="1"/>
  <c r="F17469" i="1"/>
  <c r="G17469" i="1"/>
  <c r="H17469" i="1"/>
  <c r="F17470" i="1"/>
  <c r="G17470" i="1"/>
  <c r="H17470" i="1"/>
  <c r="F17471" i="1"/>
  <c r="G17471" i="1"/>
  <c r="H17471" i="1"/>
  <c r="F17472" i="1"/>
  <c r="G17472" i="1"/>
  <c r="H17472" i="1"/>
  <c r="F17473" i="1"/>
  <c r="G17473" i="1"/>
  <c r="H17473" i="1"/>
  <c r="F17474" i="1"/>
  <c r="G17474" i="1"/>
  <c r="H17474" i="1"/>
  <c r="F17475" i="1"/>
  <c r="G17475" i="1"/>
  <c r="H17475" i="1"/>
  <c r="F17476" i="1"/>
  <c r="G17476" i="1"/>
  <c r="H17476" i="1"/>
  <c r="F17477" i="1"/>
  <c r="G17477" i="1"/>
  <c r="H17477" i="1"/>
  <c r="F17478" i="1"/>
  <c r="G17478" i="1"/>
  <c r="H17478" i="1"/>
  <c r="F17479" i="1"/>
  <c r="G17479" i="1"/>
  <c r="H17479" i="1"/>
  <c r="F17480" i="1"/>
  <c r="G17480" i="1"/>
  <c r="H17480" i="1"/>
  <c r="F17481" i="1"/>
  <c r="G17481" i="1"/>
  <c r="H17481" i="1"/>
  <c r="F17482" i="1"/>
  <c r="G17482" i="1"/>
  <c r="H17482" i="1"/>
  <c r="F17483" i="1"/>
  <c r="G17483" i="1"/>
  <c r="H17483" i="1"/>
  <c r="F17484" i="1"/>
  <c r="G17484" i="1"/>
  <c r="H17484" i="1"/>
  <c r="F17485" i="1"/>
  <c r="G17485" i="1"/>
  <c r="H17485" i="1"/>
  <c r="F17486" i="1"/>
  <c r="G17486" i="1"/>
  <c r="H17486" i="1"/>
  <c r="F17487" i="1"/>
  <c r="G17487" i="1"/>
  <c r="H17487" i="1"/>
  <c r="F17488" i="1"/>
  <c r="G17488" i="1"/>
  <c r="H17488" i="1"/>
  <c r="F17489" i="1"/>
  <c r="G17489" i="1"/>
  <c r="H17489" i="1"/>
  <c r="F17490" i="1"/>
  <c r="G17490" i="1"/>
  <c r="H17490" i="1"/>
  <c r="F17491" i="1"/>
  <c r="G17491" i="1"/>
  <c r="H17491" i="1"/>
  <c r="F17492" i="1"/>
  <c r="G17492" i="1"/>
  <c r="H17492" i="1"/>
  <c r="F17493" i="1"/>
  <c r="G17493" i="1"/>
  <c r="H17493" i="1"/>
  <c r="F17494" i="1"/>
  <c r="G17494" i="1"/>
  <c r="H17494" i="1"/>
  <c r="F17495" i="1"/>
  <c r="G17495" i="1"/>
  <c r="H17495" i="1"/>
  <c r="F17496" i="1"/>
  <c r="G17496" i="1"/>
  <c r="H17496" i="1"/>
  <c r="F17497" i="1"/>
  <c r="G17497" i="1"/>
  <c r="H17497" i="1"/>
  <c r="F17498" i="1"/>
  <c r="G17498" i="1"/>
  <c r="H17498" i="1"/>
  <c r="F17499" i="1"/>
  <c r="G17499" i="1"/>
  <c r="H17499" i="1"/>
  <c r="F17500" i="1"/>
  <c r="G17500" i="1"/>
  <c r="H17500" i="1"/>
  <c r="F17501" i="1"/>
  <c r="G17501" i="1"/>
  <c r="H17501" i="1"/>
  <c r="F17502" i="1"/>
  <c r="G17502" i="1"/>
  <c r="H17502" i="1"/>
  <c r="F17503" i="1"/>
  <c r="G17503" i="1"/>
  <c r="H17503" i="1"/>
  <c r="F17504" i="1"/>
  <c r="G17504" i="1"/>
  <c r="H17504" i="1"/>
  <c r="F17505" i="1"/>
  <c r="G17505" i="1"/>
  <c r="H17505" i="1"/>
  <c r="F17506" i="1"/>
  <c r="G17506" i="1"/>
  <c r="H17506" i="1"/>
  <c r="F17507" i="1"/>
  <c r="G17507" i="1"/>
  <c r="H17507" i="1"/>
  <c r="F17508" i="1"/>
  <c r="G17508" i="1"/>
  <c r="H17508" i="1"/>
  <c r="F17509" i="1"/>
  <c r="G17509" i="1"/>
  <c r="H17509" i="1"/>
  <c r="F17510" i="1"/>
  <c r="G17510" i="1"/>
  <c r="H17510" i="1"/>
  <c r="F17511" i="1"/>
  <c r="G17511" i="1"/>
  <c r="H17511" i="1"/>
  <c r="F17512" i="1"/>
  <c r="G17512" i="1"/>
  <c r="H17512" i="1"/>
  <c r="F17513" i="1"/>
  <c r="G17513" i="1"/>
  <c r="H17513" i="1"/>
  <c r="F17514" i="1"/>
  <c r="G17514" i="1"/>
  <c r="H17514" i="1"/>
  <c r="F17515" i="1"/>
  <c r="G17515" i="1"/>
  <c r="H17515" i="1"/>
  <c r="F17516" i="1"/>
  <c r="G17516" i="1"/>
  <c r="H17516" i="1"/>
  <c r="F17517" i="1"/>
  <c r="G17517" i="1"/>
  <c r="H17517" i="1"/>
  <c r="F17518" i="1"/>
  <c r="G17518" i="1"/>
  <c r="H17518" i="1"/>
  <c r="F17519" i="1"/>
  <c r="G17519" i="1"/>
  <c r="H17519" i="1"/>
  <c r="F17520" i="1"/>
  <c r="G17520" i="1"/>
  <c r="H17520" i="1"/>
  <c r="F17521" i="1"/>
  <c r="G17521" i="1"/>
  <c r="H17521" i="1"/>
  <c r="F17522" i="1"/>
  <c r="G17522" i="1"/>
  <c r="H17522" i="1"/>
  <c r="F17523" i="1"/>
  <c r="G17523" i="1"/>
  <c r="H17523" i="1"/>
  <c r="F17524" i="1"/>
  <c r="G17524" i="1"/>
  <c r="H17524" i="1"/>
  <c r="F17525" i="1"/>
  <c r="G17525" i="1"/>
  <c r="H17525" i="1"/>
  <c r="F17526" i="1"/>
  <c r="G17526" i="1"/>
  <c r="H17526" i="1"/>
  <c r="F17527" i="1"/>
  <c r="G17527" i="1"/>
  <c r="H17527" i="1"/>
  <c r="F17528" i="1"/>
  <c r="G17528" i="1"/>
  <c r="H17528" i="1"/>
  <c r="F17529" i="1"/>
  <c r="G17529" i="1"/>
  <c r="H17529" i="1"/>
  <c r="F17530" i="1"/>
  <c r="G17530" i="1"/>
  <c r="H17530" i="1"/>
  <c r="F17531" i="1"/>
  <c r="G17531" i="1"/>
  <c r="H17531" i="1"/>
  <c r="F17532" i="1"/>
  <c r="G17532" i="1"/>
  <c r="H17532" i="1"/>
  <c r="F17533" i="1"/>
  <c r="G17533" i="1"/>
  <c r="H17533" i="1"/>
  <c r="F17534" i="1"/>
  <c r="G17534" i="1"/>
  <c r="H17534" i="1"/>
  <c r="F17535" i="1"/>
  <c r="G17535" i="1"/>
  <c r="H17535" i="1"/>
  <c r="F17536" i="1"/>
  <c r="G17536" i="1"/>
  <c r="H17536" i="1"/>
  <c r="F17537" i="1"/>
  <c r="G17537" i="1"/>
  <c r="H17537" i="1"/>
  <c r="F17538" i="1"/>
  <c r="G17538" i="1"/>
  <c r="H17538" i="1"/>
  <c r="F17539" i="1"/>
  <c r="G17539" i="1"/>
  <c r="H17539" i="1"/>
  <c r="F17540" i="1"/>
  <c r="G17540" i="1"/>
  <c r="H17540" i="1"/>
  <c r="F17541" i="1"/>
  <c r="G17541" i="1"/>
  <c r="H17541" i="1"/>
  <c r="F17542" i="1"/>
  <c r="G17542" i="1"/>
  <c r="H17542" i="1"/>
  <c r="F17543" i="1"/>
  <c r="G17543" i="1"/>
  <c r="H17543" i="1"/>
  <c r="F17544" i="1"/>
  <c r="G17544" i="1"/>
  <c r="H17544" i="1"/>
  <c r="F17545" i="1"/>
  <c r="G17545" i="1"/>
  <c r="H17545" i="1"/>
  <c r="F17546" i="1"/>
  <c r="G17546" i="1"/>
  <c r="H17546" i="1"/>
  <c r="F17547" i="1"/>
  <c r="G17547" i="1"/>
  <c r="H17547" i="1"/>
  <c r="F17548" i="1"/>
  <c r="G17548" i="1"/>
  <c r="H17548" i="1"/>
  <c r="F17549" i="1"/>
  <c r="G17549" i="1"/>
  <c r="H17549" i="1"/>
  <c r="F17550" i="1"/>
  <c r="G17550" i="1"/>
  <c r="H17550" i="1"/>
  <c r="F17551" i="1"/>
  <c r="G17551" i="1"/>
  <c r="H17551" i="1"/>
  <c r="F17552" i="1"/>
  <c r="G17552" i="1"/>
  <c r="H17552" i="1"/>
  <c r="F17553" i="1"/>
  <c r="G17553" i="1"/>
  <c r="H17553" i="1"/>
  <c r="F17554" i="1"/>
  <c r="G17554" i="1"/>
  <c r="H17554" i="1"/>
  <c r="F17555" i="1"/>
  <c r="G17555" i="1"/>
  <c r="H17555" i="1"/>
  <c r="F17556" i="1"/>
  <c r="G17556" i="1"/>
  <c r="H17556" i="1"/>
  <c r="F17557" i="1"/>
  <c r="G17557" i="1"/>
  <c r="H17557" i="1"/>
  <c r="F17558" i="1"/>
  <c r="G17558" i="1"/>
  <c r="H17558" i="1"/>
  <c r="F17559" i="1"/>
  <c r="G17559" i="1"/>
  <c r="H17559" i="1"/>
  <c r="F17560" i="1"/>
  <c r="G17560" i="1"/>
  <c r="H17560" i="1"/>
  <c r="F17561" i="1"/>
  <c r="G17561" i="1"/>
  <c r="H17561" i="1"/>
  <c r="F17562" i="1"/>
  <c r="G17562" i="1"/>
  <c r="H17562" i="1"/>
  <c r="F17563" i="1"/>
  <c r="G17563" i="1"/>
  <c r="H17563" i="1"/>
  <c r="F17564" i="1"/>
  <c r="G17564" i="1"/>
  <c r="H17564" i="1"/>
  <c r="F17565" i="1"/>
  <c r="G17565" i="1"/>
  <c r="H17565" i="1"/>
  <c r="F17566" i="1"/>
  <c r="G17566" i="1"/>
  <c r="H17566" i="1"/>
  <c r="F17567" i="1"/>
  <c r="G17567" i="1"/>
  <c r="H17567" i="1"/>
  <c r="F17568" i="1"/>
  <c r="G17568" i="1"/>
  <c r="H17568" i="1"/>
  <c r="F17569" i="1"/>
  <c r="G17569" i="1"/>
  <c r="H17569" i="1"/>
  <c r="F17570" i="1"/>
  <c r="G17570" i="1"/>
  <c r="H17570" i="1"/>
  <c r="F17571" i="1"/>
  <c r="G17571" i="1"/>
  <c r="H17571" i="1"/>
  <c r="F17572" i="1"/>
  <c r="G17572" i="1"/>
  <c r="H17572" i="1"/>
  <c r="F17573" i="1"/>
  <c r="G17573" i="1"/>
  <c r="H17573" i="1"/>
  <c r="F17574" i="1"/>
  <c r="G17574" i="1"/>
  <c r="H17574" i="1"/>
  <c r="F17575" i="1"/>
  <c r="G17575" i="1"/>
  <c r="H17575" i="1"/>
  <c r="F17576" i="1"/>
  <c r="G17576" i="1"/>
  <c r="H17576" i="1"/>
  <c r="F17577" i="1"/>
  <c r="G17577" i="1"/>
  <c r="H17577" i="1"/>
  <c r="F17578" i="1"/>
  <c r="G17578" i="1"/>
  <c r="H17578" i="1"/>
  <c r="F17579" i="1"/>
  <c r="G17579" i="1"/>
  <c r="H17579" i="1"/>
  <c r="F17580" i="1"/>
  <c r="G17580" i="1"/>
  <c r="H17580" i="1"/>
  <c r="F17581" i="1"/>
  <c r="G17581" i="1"/>
  <c r="H17581" i="1"/>
  <c r="F17582" i="1"/>
  <c r="G17582" i="1"/>
  <c r="H17582" i="1"/>
  <c r="F17583" i="1"/>
  <c r="G17583" i="1"/>
  <c r="H17583" i="1"/>
  <c r="F17584" i="1"/>
  <c r="G17584" i="1"/>
  <c r="H17584" i="1"/>
  <c r="F17585" i="1"/>
  <c r="G17585" i="1"/>
  <c r="H17585" i="1"/>
  <c r="F17586" i="1"/>
  <c r="G17586" i="1"/>
  <c r="H17586" i="1"/>
  <c r="F17587" i="1"/>
  <c r="G17587" i="1"/>
  <c r="H17587" i="1"/>
  <c r="F17588" i="1"/>
  <c r="G17588" i="1"/>
  <c r="H17588" i="1"/>
  <c r="F17589" i="1"/>
  <c r="G17589" i="1"/>
  <c r="H17589" i="1"/>
  <c r="F17590" i="1"/>
  <c r="G17590" i="1"/>
  <c r="H17590" i="1"/>
  <c r="F17591" i="1"/>
  <c r="G17591" i="1"/>
  <c r="H17591" i="1"/>
  <c r="F17592" i="1"/>
  <c r="G17592" i="1"/>
  <c r="H17592" i="1"/>
  <c r="F17593" i="1"/>
  <c r="G17593" i="1"/>
  <c r="H17593" i="1"/>
  <c r="F17594" i="1"/>
  <c r="G17594" i="1"/>
  <c r="H17594" i="1"/>
  <c r="F17595" i="1"/>
  <c r="G17595" i="1"/>
  <c r="H17595" i="1"/>
  <c r="F17596" i="1"/>
  <c r="G17596" i="1"/>
  <c r="H17596" i="1"/>
  <c r="F17597" i="1"/>
  <c r="G17597" i="1"/>
  <c r="H17597" i="1"/>
  <c r="F17598" i="1"/>
  <c r="G17598" i="1"/>
  <c r="H17598" i="1"/>
  <c r="F17599" i="1"/>
  <c r="G17599" i="1"/>
  <c r="H17599" i="1"/>
  <c r="F17600" i="1"/>
  <c r="G17600" i="1"/>
  <c r="H17600" i="1"/>
  <c r="F17601" i="1"/>
  <c r="G17601" i="1"/>
  <c r="H17601" i="1"/>
  <c r="F17602" i="1"/>
  <c r="G17602" i="1"/>
  <c r="H17602" i="1"/>
  <c r="F17603" i="1"/>
  <c r="G17603" i="1"/>
  <c r="H17603" i="1"/>
  <c r="F17604" i="1"/>
  <c r="G17604" i="1"/>
  <c r="H17604" i="1"/>
  <c r="F17605" i="1"/>
  <c r="G17605" i="1"/>
  <c r="H17605" i="1"/>
  <c r="F17606" i="1"/>
  <c r="G17606" i="1"/>
  <c r="H17606" i="1"/>
  <c r="F17607" i="1"/>
  <c r="G17607" i="1"/>
  <c r="H17607" i="1"/>
  <c r="F17608" i="1"/>
  <c r="G17608" i="1"/>
  <c r="H17608" i="1"/>
  <c r="F17609" i="1"/>
  <c r="G17609" i="1"/>
  <c r="H17609" i="1"/>
  <c r="F17610" i="1"/>
  <c r="G17610" i="1"/>
  <c r="H17610" i="1"/>
  <c r="F17611" i="1"/>
  <c r="G17611" i="1"/>
  <c r="H17611" i="1"/>
  <c r="F17612" i="1"/>
  <c r="G17612" i="1"/>
  <c r="H17612" i="1"/>
  <c r="F17613" i="1"/>
  <c r="G17613" i="1"/>
  <c r="H17613" i="1"/>
  <c r="F17614" i="1"/>
  <c r="G17614" i="1"/>
  <c r="H17614" i="1"/>
  <c r="F17615" i="1"/>
  <c r="G17615" i="1"/>
  <c r="H17615" i="1"/>
  <c r="F17616" i="1"/>
  <c r="G17616" i="1"/>
  <c r="H17616" i="1"/>
  <c r="F17617" i="1"/>
  <c r="G17617" i="1"/>
  <c r="H17617" i="1"/>
  <c r="F17618" i="1"/>
  <c r="G17618" i="1"/>
  <c r="H17618" i="1"/>
  <c r="F17619" i="1"/>
  <c r="G17619" i="1"/>
  <c r="H17619" i="1"/>
  <c r="F17620" i="1"/>
  <c r="G17620" i="1"/>
  <c r="H17620" i="1"/>
  <c r="F17621" i="1"/>
  <c r="G17621" i="1"/>
  <c r="H17621" i="1"/>
  <c r="F17622" i="1"/>
  <c r="G17622" i="1"/>
  <c r="H17622" i="1"/>
  <c r="F17623" i="1"/>
  <c r="G17623" i="1"/>
  <c r="H17623" i="1"/>
  <c r="F17624" i="1"/>
  <c r="G17624" i="1"/>
  <c r="H17624" i="1"/>
  <c r="F17625" i="1"/>
  <c r="G17625" i="1"/>
  <c r="H17625" i="1"/>
  <c r="F17626" i="1"/>
  <c r="G17626" i="1"/>
  <c r="H17626" i="1"/>
  <c r="F17627" i="1"/>
  <c r="G17627" i="1"/>
  <c r="H17627" i="1"/>
  <c r="F17628" i="1"/>
  <c r="G17628" i="1"/>
  <c r="H17628" i="1"/>
  <c r="F17629" i="1"/>
  <c r="G17629" i="1"/>
  <c r="H17629" i="1"/>
  <c r="F17630" i="1"/>
  <c r="G17630" i="1"/>
  <c r="H17630" i="1"/>
  <c r="F17631" i="1"/>
  <c r="G17631" i="1"/>
  <c r="H17631" i="1"/>
  <c r="F17632" i="1"/>
  <c r="G17632" i="1"/>
  <c r="H17632" i="1"/>
  <c r="F17633" i="1"/>
  <c r="G17633" i="1"/>
  <c r="H17633" i="1"/>
  <c r="F17634" i="1"/>
  <c r="G17634" i="1"/>
  <c r="H17634" i="1"/>
  <c r="F17635" i="1"/>
  <c r="G17635" i="1"/>
  <c r="H17635" i="1"/>
  <c r="F17636" i="1"/>
  <c r="G17636" i="1"/>
  <c r="H17636" i="1"/>
  <c r="F17637" i="1"/>
  <c r="G17637" i="1"/>
  <c r="H17637" i="1"/>
  <c r="F17638" i="1"/>
  <c r="G17638" i="1"/>
  <c r="H17638" i="1"/>
  <c r="F17639" i="1"/>
  <c r="G17639" i="1"/>
  <c r="H17639" i="1"/>
  <c r="F17640" i="1"/>
  <c r="G17640" i="1"/>
  <c r="H17640" i="1"/>
  <c r="F17641" i="1"/>
  <c r="G17641" i="1"/>
  <c r="H17641" i="1"/>
  <c r="F17642" i="1"/>
  <c r="G17642" i="1"/>
  <c r="H17642" i="1"/>
  <c r="F17643" i="1"/>
  <c r="G17643" i="1"/>
  <c r="H17643" i="1"/>
  <c r="F17644" i="1"/>
  <c r="G17644" i="1"/>
  <c r="H17644" i="1"/>
  <c r="F17645" i="1"/>
  <c r="G17645" i="1"/>
  <c r="H17645" i="1"/>
  <c r="F17646" i="1"/>
  <c r="G17646" i="1"/>
  <c r="H17646" i="1"/>
  <c r="F17647" i="1"/>
  <c r="G17647" i="1"/>
  <c r="H17647" i="1"/>
  <c r="F17648" i="1"/>
  <c r="G17648" i="1"/>
  <c r="H17648" i="1"/>
  <c r="F17649" i="1"/>
  <c r="G17649" i="1"/>
  <c r="H17649" i="1"/>
  <c r="F17650" i="1"/>
  <c r="G17650" i="1"/>
  <c r="H17650" i="1"/>
  <c r="F17651" i="1"/>
  <c r="G17651" i="1"/>
  <c r="H17651" i="1"/>
  <c r="F17652" i="1"/>
  <c r="G17652" i="1"/>
  <c r="H17652" i="1"/>
  <c r="F17653" i="1"/>
  <c r="G17653" i="1"/>
  <c r="H17653" i="1"/>
  <c r="F17654" i="1"/>
  <c r="G17654" i="1"/>
  <c r="H17654" i="1"/>
  <c r="F17655" i="1"/>
  <c r="G17655" i="1"/>
  <c r="H17655" i="1"/>
  <c r="F17656" i="1"/>
  <c r="G17656" i="1"/>
  <c r="H17656" i="1"/>
  <c r="F17657" i="1"/>
  <c r="G17657" i="1"/>
  <c r="H17657" i="1"/>
  <c r="F17658" i="1"/>
  <c r="G17658" i="1"/>
  <c r="H17658" i="1"/>
  <c r="F17659" i="1"/>
  <c r="G17659" i="1"/>
  <c r="H17659" i="1"/>
  <c r="F17660" i="1"/>
  <c r="G17660" i="1"/>
  <c r="H17660" i="1"/>
  <c r="F17661" i="1"/>
  <c r="G17661" i="1"/>
  <c r="H17661" i="1"/>
  <c r="F17662" i="1"/>
  <c r="G17662" i="1"/>
  <c r="H17662" i="1"/>
  <c r="F17663" i="1"/>
  <c r="G17663" i="1"/>
  <c r="H17663" i="1"/>
  <c r="F17664" i="1"/>
  <c r="G17664" i="1"/>
  <c r="H17664" i="1"/>
  <c r="F17665" i="1"/>
  <c r="G17665" i="1"/>
  <c r="H17665" i="1"/>
  <c r="F17666" i="1"/>
  <c r="G17666" i="1"/>
  <c r="H17666" i="1"/>
  <c r="F17667" i="1"/>
  <c r="G17667" i="1"/>
  <c r="H17667" i="1"/>
  <c r="F17668" i="1"/>
  <c r="G17668" i="1"/>
  <c r="H17668" i="1"/>
  <c r="F17669" i="1"/>
  <c r="G17669" i="1"/>
  <c r="H17669" i="1"/>
  <c r="F17670" i="1"/>
  <c r="G17670" i="1"/>
  <c r="H17670" i="1"/>
  <c r="F17671" i="1"/>
  <c r="G17671" i="1"/>
  <c r="H17671" i="1"/>
  <c r="F17672" i="1"/>
  <c r="G17672" i="1"/>
  <c r="H17672" i="1"/>
  <c r="F17673" i="1"/>
  <c r="G17673" i="1"/>
  <c r="H17673" i="1"/>
  <c r="F17674" i="1"/>
  <c r="G17674" i="1"/>
  <c r="H17674" i="1"/>
  <c r="F17675" i="1"/>
  <c r="G17675" i="1"/>
  <c r="H17675" i="1"/>
  <c r="F17676" i="1"/>
  <c r="G17676" i="1"/>
  <c r="H17676" i="1"/>
  <c r="F17677" i="1"/>
  <c r="G17677" i="1"/>
  <c r="H17677" i="1"/>
  <c r="F17678" i="1"/>
  <c r="G17678" i="1"/>
  <c r="H17678" i="1"/>
  <c r="F17679" i="1"/>
  <c r="G17679" i="1"/>
  <c r="H17679" i="1"/>
  <c r="F17680" i="1"/>
  <c r="G17680" i="1"/>
  <c r="H17680" i="1"/>
  <c r="F17681" i="1"/>
  <c r="G17681" i="1"/>
  <c r="H17681" i="1"/>
  <c r="F17682" i="1"/>
  <c r="G17682" i="1"/>
  <c r="H17682" i="1"/>
  <c r="F17683" i="1"/>
  <c r="G17683" i="1"/>
  <c r="H17683" i="1"/>
  <c r="F17684" i="1"/>
  <c r="G17684" i="1"/>
  <c r="H17684" i="1"/>
  <c r="F17685" i="1"/>
  <c r="G17685" i="1"/>
  <c r="H17685" i="1"/>
  <c r="F17686" i="1"/>
  <c r="G17686" i="1"/>
  <c r="H17686" i="1"/>
  <c r="F17687" i="1"/>
  <c r="G17687" i="1"/>
  <c r="H17687" i="1"/>
  <c r="F17688" i="1"/>
  <c r="G17688" i="1"/>
  <c r="H17688" i="1"/>
  <c r="F17689" i="1"/>
  <c r="G17689" i="1"/>
  <c r="H17689" i="1"/>
  <c r="F17690" i="1"/>
  <c r="G17690" i="1"/>
  <c r="H17690" i="1"/>
  <c r="F17691" i="1"/>
  <c r="G17691" i="1"/>
  <c r="H17691" i="1"/>
  <c r="F17692" i="1"/>
  <c r="G17692" i="1"/>
  <c r="H17692" i="1"/>
  <c r="F17693" i="1"/>
  <c r="G17693" i="1"/>
  <c r="H17693" i="1"/>
  <c r="F17694" i="1"/>
  <c r="G17694" i="1"/>
  <c r="H17694" i="1"/>
  <c r="F17695" i="1"/>
  <c r="G17695" i="1"/>
  <c r="H17695" i="1"/>
  <c r="F17696" i="1"/>
  <c r="G17696" i="1"/>
  <c r="H17696" i="1"/>
  <c r="F17697" i="1"/>
  <c r="G17697" i="1"/>
  <c r="H17697" i="1"/>
  <c r="F17698" i="1"/>
  <c r="G17698" i="1"/>
  <c r="H17698" i="1"/>
  <c r="F17699" i="1"/>
  <c r="G17699" i="1"/>
  <c r="H17699" i="1"/>
  <c r="F17700" i="1"/>
  <c r="G17700" i="1"/>
  <c r="H17700" i="1"/>
  <c r="F17701" i="1"/>
  <c r="G17701" i="1"/>
  <c r="H17701" i="1"/>
  <c r="F17702" i="1"/>
  <c r="G17702" i="1"/>
  <c r="H17702" i="1"/>
  <c r="F17703" i="1"/>
  <c r="G17703" i="1"/>
  <c r="H17703" i="1"/>
  <c r="F17704" i="1"/>
  <c r="G17704" i="1"/>
  <c r="H17704" i="1"/>
  <c r="F17705" i="1"/>
  <c r="G17705" i="1"/>
  <c r="H17705" i="1"/>
  <c r="F17706" i="1"/>
  <c r="G17706" i="1"/>
  <c r="H17706" i="1"/>
  <c r="F17707" i="1"/>
  <c r="G17707" i="1"/>
  <c r="H17707" i="1"/>
  <c r="F17708" i="1"/>
  <c r="G17708" i="1"/>
  <c r="H17708" i="1"/>
  <c r="F17709" i="1"/>
  <c r="G17709" i="1"/>
  <c r="H17709" i="1"/>
  <c r="F17710" i="1"/>
  <c r="G17710" i="1"/>
  <c r="H17710" i="1"/>
  <c r="F17711" i="1"/>
  <c r="G17711" i="1"/>
  <c r="H17711" i="1"/>
  <c r="F17712" i="1"/>
  <c r="G17712" i="1"/>
  <c r="H17712" i="1"/>
  <c r="F17713" i="1"/>
  <c r="G17713" i="1"/>
  <c r="H17713" i="1"/>
  <c r="F17714" i="1"/>
  <c r="G17714" i="1"/>
  <c r="H17714" i="1"/>
  <c r="F17715" i="1"/>
  <c r="G17715" i="1"/>
  <c r="H17715" i="1"/>
  <c r="F17716" i="1"/>
  <c r="G17716" i="1"/>
  <c r="H17716" i="1"/>
  <c r="F17717" i="1"/>
  <c r="G17717" i="1"/>
  <c r="H17717" i="1"/>
  <c r="F17718" i="1"/>
  <c r="G17718" i="1"/>
  <c r="H17718" i="1"/>
  <c r="F17719" i="1"/>
  <c r="G17719" i="1"/>
  <c r="H17719" i="1"/>
  <c r="F17720" i="1"/>
  <c r="G17720" i="1"/>
  <c r="H17720" i="1"/>
  <c r="F17721" i="1"/>
  <c r="G17721" i="1"/>
  <c r="H17721" i="1"/>
  <c r="F17722" i="1"/>
  <c r="G17722" i="1"/>
  <c r="H17722" i="1"/>
  <c r="F17723" i="1"/>
  <c r="G17723" i="1"/>
  <c r="H17723" i="1"/>
  <c r="F17724" i="1"/>
  <c r="G17724" i="1"/>
  <c r="H17724" i="1"/>
  <c r="F17725" i="1"/>
  <c r="G17725" i="1"/>
  <c r="H17725" i="1"/>
  <c r="F17726" i="1"/>
  <c r="G17726" i="1"/>
  <c r="H17726" i="1"/>
  <c r="F17727" i="1"/>
  <c r="G17727" i="1"/>
  <c r="H17727" i="1"/>
  <c r="F17728" i="1"/>
  <c r="G17728" i="1"/>
  <c r="H17728" i="1"/>
  <c r="F17729" i="1"/>
  <c r="G17729" i="1"/>
  <c r="H17729" i="1"/>
  <c r="F17730" i="1"/>
  <c r="G17730" i="1"/>
  <c r="H17730" i="1"/>
  <c r="F17731" i="1"/>
  <c r="G17731" i="1"/>
  <c r="H17731" i="1"/>
  <c r="F17732" i="1"/>
  <c r="G17732" i="1"/>
  <c r="H17732" i="1"/>
  <c r="F17733" i="1"/>
  <c r="G17733" i="1"/>
  <c r="H17733" i="1"/>
  <c r="F17734" i="1"/>
  <c r="G17734" i="1"/>
  <c r="H17734" i="1"/>
  <c r="F17735" i="1"/>
  <c r="G17735" i="1"/>
  <c r="H17735" i="1"/>
  <c r="F17736" i="1"/>
  <c r="G17736" i="1"/>
  <c r="H17736" i="1"/>
  <c r="F17737" i="1"/>
  <c r="G17737" i="1"/>
  <c r="H17737" i="1"/>
  <c r="F17738" i="1"/>
  <c r="G17738" i="1"/>
  <c r="H17738" i="1"/>
  <c r="F17739" i="1"/>
  <c r="G17739" i="1"/>
  <c r="H17739" i="1"/>
  <c r="F17740" i="1"/>
  <c r="G17740" i="1"/>
  <c r="H17740" i="1"/>
  <c r="F17741" i="1"/>
  <c r="G17741" i="1"/>
  <c r="H17741" i="1"/>
  <c r="F17742" i="1"/>
  <c r="G17742" i="1"/>
  <c r="H17742" i="1"/>
  <c r="F17743" i="1"/>
  <c r="G17743" i="1"/>
  <c r="H17743" i="1"/>
  <c r="F17744" i="1"/>
  <c r="G17744" i="1"/>
  <c r="H17744" i="1"/>
  <c r="F17745" i="1"/>
  <c r="G17745" i="1"/>
  <c r="H17745" i="1"/>
  <c r="F17746" i="1"/>
  <c r="G17746" i="1"/>
  <c r="H17746" i="1"/>
  <c r="F17747" i="1"/>
  <c r="G17747" i="1"/>
  <c r="H17747" i="1"/>
  <c r="F17748" i="1"/>
  <c r="G17748" i="1"/>
  <c r="H17748" i="1"/>
  <c r="F17749" i="1"/>
  <c r="G17749" i="1"/>
  <c r="H17749" i="1"/>
  <c r="F17750" i="1"/>
  <c r="G17750" i="1"/>
  <c r="H17750" i="1"/>
  <c r="F17751" i="1"/>
  <c r="G17751" i="1"/>
  <c r="H17751" i="1"/>
  <c r="F17752" i="1"/>
  <c r="G17752" i="1"/>
  <c r="H17752" i="1"/>
  <c r="F17753" i="1"/>
  <c r="G17753" i="1"/>
  <c r="H17753" i="1"/>
  <c r="F17754" i="1"/>
  <c r="G17754" i="1"/>
  <c r="H17754" i="1"/>
  <c r="F17755" i="1"/>
  <c r="G17755" i="1"/>
  <c r="H17755" i="1"/>
  <c r="F17756" i="1"/>
  <c r="G17756" i="1"/>
  <c r="H17756" i="1"/>
  <c r="F17757" i="1"/>
  <c r="G17757" i="1"/>
  <c r="H17757" i="1"/>
  <c r="F17758" i="1"/>
  <c r="G17758" i="1"/>
  <c r="H17758" i="1"/>
  <c r="F17759" i="1"/>
  <c r="G17759" i="1"/>
  <c r="H17759" i="1"/>
  <c r="F17760" i="1"/>
  <c r="G17760" i="1"/>
  <c r="H17760" i="1"/>
  <c r="F17761" i="1"/>
  <c r="G17761" i="1"/>
  <c r="H17761" i="1"/>
  <c r="F17762" i="1"/>
  <c r="G17762" i="1"/>
  <c r="H17762" i="1"/>
  <c r="F17763" i="1"/>
  <c r="G17763" i="1"/>
  <c r="H17763" i="1"/>
  <c r="F17764" i="1"/>
  <c r="G17764" i="1"/>
  <c r="H17764" i="1"/>
  <c r="F17765" i="1"/>
  <c r="G17765" i="1"/>
  <c r="H17765" i="1"/>
  <c r="F17766" i="1"/>
  <c r="G17766" i="1"/>
  <c r="H17766" i="1"/>
  <c r="F17767" i="1"/>
  <c r="G17767" i="1"/>
  <c r="H17767" i="1"/>
  <c r="F17768" i="1"/>
  <c r="G17768" i="1"/>
  <c r="H17768" i="1"/>
  <c r="F17769" i="1"/>
  <c r="G17769" i="1"/>
  <c r="H17769" i="1"/>
  <c r="F17770" i="1"/>
  <c r="G17770" i="1"/>
  <c r="H17770" i="1"/>
  <c r="F17771" i="1"/>
  <c r="G17771" i="1"/>
  <c r="H17771" i="1"/>
  <c r="F17772" i="1"/>
  <c r="G17772" i="1"/>
  <c r="H17772" i="1"/>
  <c r="F17773" i="1"/>
  <c r="G17773" i="1"/>
  <c r="H17773" i="1"/>
  <c r="F17774" i="1"/>
  <c r="G17774" i="1"/>
  <c r="H17774" i="1"/>
  <c r="F17775" i="1"/>
  <c r="G17775" i="1"/>
  <c r="H17775" i="1"/>
  <c r="F17776" i="1"/>
  <c r="G17776" i="1"/>
  <c r="H17776" i="1"/>
  <c r="F17777" i="1"/>
  <c r="G17777" i="1"/>
  <c r="H17777" i="1"/>
  <c r="F17778" i="1"/>
  <c r="G17778" i="1"/>
  <c r="H17778" i="1"/>
  <c r="F17779" i="1"/>
  <c r="G17779" i="1"/>
  <c r="H17779" i="1"/>
  <c r="F17780" i="1"/>
  <c r="G17780" i="1"/>
  <c r="H17780" i="1"/>
  <c r="F17781" i="1"/>
  <c r="G17781" i="1"/>
  <c r="H17781" i="1"/>
  <c r="F17782" i="1"/>
  <c r="G17782" i="1"/>
  <c r="H17782" i="1"/>
  <c r="F17783" i="1"/>
  <c r="G17783" i="1"/>
  <c r="H17783" i="1"/>
  <c r="F17784" i="1"/>
  <c r="G17784" i="1"/>
  <c r="H17784" i="1"/>
  <c r="F17785" i="1"/>
  <c r="G17785" i="1"/>
  <c r="H17785" i="1"/>
  <c r="F17786" i="1"/>
  <c r="G17786" i="1"/>
  <c r="H17786" i="1"/>
  <c r="F17787" i="1"/>
  <c r="G17787" i="1"/>
  <c r="H17787" i="1"/>
  <c r="F17788" i="1"/>
  <c r="G17788" i="1"/>
  <c r="H17788" i="1"/>
  <c r="F17789" i="1"/>
  <c r="G17789" i="1"/>
  <c r="H17789" i="1"/>
  <c r="F17790" i="1"/>
  <c r="G17790" i="1"/>
  <c r="H17790" i="1"/>
  <c r="F17791" i="1"/>
  <c r="G17791" i="1"/>
  <c r="H17791" i="1"/>
  <c r="F17792" i="1"/>
  <c r="G17792" i="1"/>
  <c r="H17792" i="1"/>
  <c r="F17793" i="1"/>
  <c r="G17793" i="1"/>
  <c r="H17793" i="1"/>
  <c r="F17794" i="1"/>
  <c r="G17794" i="1"/>
  <c r="H17794" i="1"/>
  <c r="F17795" i="1"/>
  <c r="G17795" i="1"/>
  <c r="H17795" i="1"/>
  <c r="F17796" i="1"/>
  <c r="G17796" i="1"/>
  <c r="H17796" i="1"/>
  <c r="F17797" i="1"/>
  <c r="G17797" i="1"/>
  <c r="H17797" i="1"/>
  <c r="F17798" i="1"/>
  <c r="G17798" i="1"/>
  <c r="H17798" i="1"/>
  <c r="F17799" i="1"/>
  <c r="G17799" i="1"/>
  <c r="H17799" i="1"/>
  <c r="F17800" i="1"/>
  <c r="G17800" i="1"/>
  <c r="H17800" i="1"/>
  <c r="F17801" i="1"/>
  <c r="G17801" i="1"/>
  <c r="H17801" i="1"/>
  <c r="F17802" i="1"/>
  <c r="G17802" i="1"/>
  <c r="H17802" i="1"/>
  <c r="F17803" i="1"/>
  <c r="G17803" i="1"/>
  <c r="H17803" i="1"/>
  <c r="F17804" i="1"/>
  <c r="G17804" i="1"/>
  <c r="H17804" i="1"/>
  <c r="F17805" i="1"/>
  <c r="G17805" i="1"/>
  <c r="H17805" i="1"/>
  <c r="F17806" i="1"/>
  <c r="G17806" i="1"/>
  <c r="H17806" i="1"/>
  <c r="F17807" i="1"/>
  <c r="G17807" i="1"/>
  <c r="H17807" i="1"/>
  <c r="F17808" i="1"/>
  <c r="G17808" i="1"/>
  <c r="H17808" i="1"/>
  <c r="F17809" i="1"/>
  <c r="G17809" i="1"/>
  <c r="H17809" i="1"/>
  <c r="F17810" i="1"/>
  <c r="G17810" i="1"/>
  <c r="H17810" i="1"/>
  <c r="F17811" i="1"/>
  <c r="G17811" i="1"/>
  <c r="H17811" i="1"/>
  <c r="F17812" i="1"/>
  <c r="G17812" i="1"/>
  <c r="H17812" i="1"/>
  <c r="F17813" i="1"/>
  <c r="G17813" i="1"/>
  <c r="H17813" i="1"/>
  <c r="F17814" i="1"/>
  <c r="G17814" i="1"/>
  <c r="H17814" i="1"/>
  <c r="F17815" i="1"/>
  <c r="G17815" i="1"/>
  <c r="H17815" i="1"/>
  <c r="F17816" i="1"/>
  <c r="G17816" i="1"/>
  <c r="H17816" i="1"/>
  <c r="F17817" i="1"/>
  <c r="G17817" i="1"/>
  <c r="H17817" i="1"/>
  <c r="F17818" i="1"/>
  <c r="G17818" i="1"/>
  <c r="H17818" i="1"/>
  <c r="F17819" i="1"/>
  <c r="G17819" i="1"/>
  <c r="H17819" i="1"/>
  <c r="F17820" i="1"/>
  <c r="G17820" i="1"/>
  <c r="H17820" i="1"/>
  <c r="F17821" i="1"/>
  <c r="G17821" i="1"/>
  <c r="H17821" i="1"/>
  <c r="F17822" i="1"/>
  <c r="G17822" i="1"/>
  <c r="H17822" i="1"/>
  <c r="F17823" i="1"/>
  <c r="G17823" i="1"/>
  <c r="H17823" i="1"/>
  <c r="F17824" i="1"/>
  <c r="G17824" i="1"/>
  <c r="H17824" i="1"/>
  <c r="F17825" i="1"/>
  <c r="G17825" i="1"/>
  <c r="H17825" i="1"/>
  <c r="F17826" i="1"/>
  <c r="G17826" i="1"/>
  <c r="H17826" i="1"/>
  <c r="F17827" i="1"/>
  <c r="G17827" i="1"/>
  <c r="H17827" i="1"/>
  <c r="F17828" i="1"/>
  <c r="G17828" i="1"/>
  <c r="H17828" i="1"/>
  <c r="F17829" i="1"/>
  <c r="G17829" i="1"/>
  <c r="H17829" i="1"/>
  <c r="F17830" i="1"/>
  <c r="G17830" i="1"/>
  <c r="H17830" i="1"/>
  <c r="F17831" i="1"/>
  <c r="G17831" i="1"/>
  <c r="H17831" i="1"/>
  <c r="F17832" i="1"/>
  <c r="G17832" i="1"/>
  <c r="H17832" i="1"/>
  <c r="F17833" i="1"/>
  <c r="G17833" i="1"/>
  <c r="H17833" i="1"/>
  <c r="F17834" i="1"/>
  <c r="G17834" i="1"/>
  <c r="H17834" i="1"/>
  <c r="F17835" i="1"/>
  <c r="G17835" i="1"/>
  <c r="H17835" i="1"/>
  <c r="F17836" i="1"/>
  <c r="G17836" i="1"/>
  <c r="H17836" i="1"/>
  <c r="F17837" i="1"/>
  <c r="G17837" i="1"/>
  <c r="H17837" i="1"/>
  <c r="F17838" i="1"/>
  <c r="G17838" i="1"/>
  <c r="H17838" i="1"/>
  <c r="F17839" i="1"/>
  <c r="G17839" i="1"/>
  <c r="H17839" i="1"/>
  <c r="F17840" i="1"/>
  <c r="G17840" i="1"/>
  <c r="H17840" i="1"/>
  <c r="F17841" i="1"/>
  <c r="G17841" i="1"/>
  <c r="H17841" i="1"/>
  <c r="F17842" i="1"/>
  <c r="G17842" i="1"/>
  <c r="H17842" i="1"/>
  <c r="F17843" i="1"/>
  <c r="G17843" i="1"/>
  <c r="H17843" i="1"/>
  <c r="F17844" i="1"/>
  <c r="G17844" i="1"/>
  <c r="H17844" i="1"/>
  <c r="F17845" i="1"/>
  <c r="G17845" i="1"/>
  <c r="H17845" i="1"/>
  <c r="F17846" i="1"/>
  <c r="G17846" i="1"/>
  <c r="H17846" i="1"/>
  <c r="F17847" i="1"/>
  <c r="G17847" i="1"/>
  <c r="H17847" i="1"/>
  <c r="F17848" i="1"/>
  <c r="G17848" i="1"/>
  <c r="H17848" i="1"/>
  <c r="F17849" i="1"/>
  <c r="G17849" i="1"/>
  <c r="H17849" i="1"/>
  <c r="F17850" i="1"/>
  <c r="G17850" i="1"/>
  <c r="H17850" i="1"/>
  <c r="F17851" i="1"/>
  <c r="G17851" i="1"/>
  <c r="H17851" i="1"/>
  <c r="F17852" i="1"/>
  <c r="G17852" i="1"/>
  <c r="H17852" i="1"/>
  <c r="F17853" i="1"/>
  <c r="G17853" i="1"/>
  <c r="H17853" i="1"/>
  <c r="F17854" i="1"/>
  <c r="G17854" i="1"/>
  <c r="H17854" i="1"/>
  <c r="F17855" i="1"/>
  <c r="G17855" i="1"/>
  <c r="H17855" i="1"/>
  <c r="F17856" i="1"/>
  <c r="G17856" i="1"/>
  <c r="H17856" i="1"/>
  <c r="F17857" i="1"/>
  <c r="G17857" i="1"/>
  <c r="H17857" i="1"/>
  <c r="F17858" i="1"/>
  <c r="G17858" i="1"/>
  <c r="H17858" i="1"/>
  <c r="F17859" i="1"/>
  <c r="G17859" i="1"/>
  <c r="H17859" i="1"/>
  <c r="F17860" i="1"/>
  <c r="G17860" i="1"/>
  <c r="H17860" i="1"/>
  <c r="F17861" i="1"/>
  <c r="G17861" i="1"/>
  <c r="H17861" i="1"/>
  <c r="F17862" i="1"/>
  <c r="G17862" i="1"/>
  <c r="H17862" i="1"/>
  <c r="F17863" i="1"/>
  <c r="G17863" i="1"/>
  <c r="H17863" i="1"/>
  <c r="F17864" i="1"/>
  <c r="G17864" i="1"/>
  <c r="H17864" i="1"/>
  <c r="F17865" i="1"/>
  <c r="G17865" i="1"/>
  <c r="H17865" i="1"/>
  <c r="F17866" i="1"/>
  <c r="G17866" i="1"/>
  <c r="H17866" i="1"/>
  <c r="F17867" i="1"/>
  <c r="G17867" i="1"/>
  <c r="H17867" i="1"/>
  <c r="F17868" i="1"/>
  <c r="G17868" i="1"/>
  <c r="H17868" i="1"/>
  <c r="F17869" i="1"/>
  <c r="G17869" i="1"/>
  <c r="H17869" i="1"/>
  <c r="F17870" i="1"/>
  <c r="G17870" i="1"/>
  <c r="H17870" i="1"/>
  <c r="F17871" i="1"/>
  <c r="G17871" i="1"/>
  <c r="H17871" i="1"/>
  <c r="F17872" i="1"/>
  <c r="G17872" i="1"/>
  <c r="H17872" i="1"/>
  <c r="F17873" i="1"/>
  <c r="G17873" i="1"/>
  <c r="H17873" i="1"/>
  <c r="F17874" i="1"/>
  <c r="G17874" i="1"/>
  <c r="H17874" i="1"/>
  <c r="F17875" i="1"/>
  <c r="G17875" i="1"/>
  <c r="H17875" i="1"/>
  <c r="F17876" i="1"/>
  <c r="G17876" i="1"/>
  <c r="H17876" i="1"/>
  <c r="F17877" i="1"/>
  <c r="G17877" i="1"/>
  <c r="H17877" i="1"/>
  <c r="F17878" i="1"/>
  <c r="G17878" i="1"/>
  <c r="H17878" i="1"/>
  <c r="F17879" i="1"/>
  <c r="G17879" i="1"/>
  <c r="H17879" i="1"/>
  <c r="F17880" i="1"/>
  <c r="G17880" i="1"/>
  <c r="H17880" i="1"/>
  <c r="F17881" i="1"/>
  <c r="G17881" i="1"/>
  <c r="H17881" i="1"/>
  <c r="F17882" i="1"/>
  <c r="G17882" i="1"/>
  <c r="H17882" i="1"/>
  <c r="F17883" i="1"/>
  <c r="G17883" i="1"/>
  <c r="H17883" i="1"/>
  <c r="F17884" i="1"/>
  <c r="G17884" i="1"/>
  <c r="H17884" i="1"/>
  <c r="F17885" i="1"/>
  <c r="G17885" i="1"/>
  <c r="H17885" i="1"/>
  <c r="F17886" i="1"/>
  <c r="G17886" i="1"/>
  <c r="H17886" i="1"/>
  <c r="F17887" i="1"/>
  <c r="G17887" i="1"/>
  <c r="H17887" i="1"/>
  <c r="F17888" i="1"/>
  <c r="G17888" i="1"/>
  <c r="H17888" i="1"/>
  <c r="F17889" i="1"/>
  <c r="G17889" i="1"/>
  <c r="H17889" i="1"/>
  <c r="F17890" i="1"/>
  <c r="G17890" i="1"/>
  <c r="H17890" i="1"/>
  <c r="F17891" i="1"/>
  <c r="G17891" i="1"/>
  <c r="H17891" i="1"/>
  <c r="F17892" i="1"/>
  <c r="G17892" i="1"/>
  <c r="H17892" i="1"/>
  <c r="F17893" i="1"/>
  <c r="G17893" i="1"/>
  <c r="H17893" i="1"/>
  <c r="F17894" i="1"/>
  <c r="G17894" i="1"/>
  <c r="H17894" i="1"/>
  <c r="F17895" i="1"/>
  <c r="G17895" i="1"/>
  <c r="H17895" i="1"/>
  <c r="F17896" i="1"/>
  <c r="G17896" i="1"/>
  <c r="H17896" i="1"/>
  <c r="F17897" i="1"/>
  <c r="G17897" i="1"/>
  <c r="H17897" i="1"/>
  <c r="F17898" i="1"/>
  <c r="G17898" i="1"/>
  <c r="H17898" i="1"/>
  <c r="F17899" i="1"/>
  <c r="G17899" i="1"/>
  <c r="H17899" i="1"/>
  <c r="F17900" i="1"/>
  <c r="G17900" i="1"/>
  <c r="H17900" i="1"/>
  <c r="F17901" i="1"/>
  <c r="G17901" i="1"/>
  <c r="H17901" i="1"/>
  <c r="F17902" i="1"/>
  <c r="G17902" i="1"/>
  <c r="H17902" i="1"/>
  <c r="F17903" i="1"/>
  <c r="G17903" i="1"/>
  <c r="H17903" i="1"/>
  <c r="F17904" i="1"/>
  <c r="G17904" i="1"/>
  <c r="H17904" i="1"/>
  <c r="F17905" i="1"/>
  <c r="G17905" i="1"/>
  <c r="H17905" i="1"/>
  <c r="F17906" i="1"/>
  <c r="G17906" i="1"/>
  <c r="H17906" i="1"/>
  <c r="F17907" i="1"/>
  <c r="G17907" i="1"/>
  <c r="H17907" i="1"/>
  <c r="F17908" i="1"/>
  <c r="G17908" i="1"/>
  <c r="H17908" i="1"/>
  <c r="F17909" i="1"/>
  <c r="G17909" i="1"/>
  <c r="H17909" i="1"/>
  <c r="F17910" i="1"/>
  <c r="G17910" i="1"/>
  <c r="H17910" i="1"/>
  <c r="F17911" i="1"/>
  <c r="G17911" i="1"/>
  <c r="H17911" i="1"/>
  <c r="F17912" i="1"/>
  <c r="G17912" i="1"/>
  <c r="H17912" i="1"/>
  <c r="F17913" i="1"/>
  <c r="G17913" i="1"/>
  <c r="H17913" i="1"/>
  <c r="F17914" i="1"/>
  <c r="G17914" i="1"/>
  <c r="H17914" i="1"/>
  <c r="F17915" i="1"/>
  <c r="G17915" i="1"/>
  <c r="H17915" i="1"/>
  <c r="F17916" i="1"/>
  <c r="G17916" i="1"/>
  <c r="H17916" i="1"/>
  <c r="F17917" i="1"/>
  <c r="G17917" i="1"/>
  <c r="H17917" i="1"/>
  <c r="F17918" i="1"/>
  <c r="G17918" i="1"/>
  <c r="H17918" i="1"/>
  <c r="F17919" i="1"/>
  <c r="G17919" i="1"/>
  <c r="H17919" i="1"/>
  <c r="F17920" i="1"/>
  <c r="G17920" i="1"/>
  <c r="H17920" i="1"/>
  <c r="F17921" i="1"/>
  <c r="G17921" i="1"/>
  <c r="H17921" i="1"/>
  <c r="F17922" i="1"/>
  <c r="G17922" i="1"/>
  <c r="H17922" i="1"/>
  <c r="F17923" i="1"/>
  <c r="G17923" i="1"/>
  <c r="H17923" i="1"/>
  <c r="F17924" i="1"/>
  <c r="G17924" i="1"/>
  <c r="H17924" i="1"/>
  <c r="F17925" i="1"/>
  <c r="G17925" i="1"/>
  <c r="H17925" i="1"/>
  <c r="F17926" i="1"/>
  <c r="G17926" i="1"/>
  <c r="H17926" i="1"/>
  <c r="F17927" i="1"/>
  <c r="G17927" i="1"/>
  <c r="H17927" i="1"/>
  <c r="F17928" i="1"/>
  <c r="G17928" i="1"/>
  <c r="H17928" i="1"/>
  <c r="F17929" i="1"/>
  <c r="G17929" i="1"/>
  <c r="H17929" i="1"/>
  <c r="F17930" i="1"/>
  <c r="G17930" i="1"/>
  <c r="H17930" i="1"/>
  <c r="F17931" i="1"/>
  <c r="G17931" i="1"/>
  <c r="H17931" i="1"/>
  <c r="F17932" i="1"/>
  <c r="G17932" i="1"/>
  <c r="H17932" i="1"/>
  <c r="F17933" i="1"/>
  <c r="G17933" i="1"/>
  <c r="H17933" i="1"/>
  <c r="F17934" i="1"/>
  <c r="G17934" i="1"/>
  <c r="H17934" i="1"/>
  <c r="F17935" i="1"/>
  <c r="G17935" i="1"/>
  <c r="H17935" i="1"/>
  <c r="F17936" i="1"/>
  <c r="G17936" i="1"/>
  <c r="H17936" i="1"/>
  <c r="F17937" i="1"/>
  <c r="G17937" i="1"/>
  <c r="H17937" i="1"/>
  <c r="F17938" i="1"/>
  <c r="G17938" i="1"/>
  <c r="H17938" i="1"/>
  <c r="F17939" i="1"/>
  <c r="G17939" i="1"/>
  <c r="H17939" i="1"/>
  <c r="F17940" i="1"/>
  <c r="G17940" i="1"/>
  <c r="H17940" i="1"/>
  <c r="F17941" i="1"/>
  <c r="G17941" i="1"/>
  <c r="H17941" i="1"/>
  <c r="F17942" i="1"/>
  <c r="G17942" i="1"/>
  <c r="H17942" i="1"/>
  <c r="F17943" i="1"/>
  <c r="G17943" i="1"/>
  <c r="H17943" i="1"/>
  <c r="F17944" i="1"/>
  <c r="G17944" i="1"/>
  <c r="H17944" i="1"/>
  <c r="F17945" i="1"/>
  <c r="G17945" i="1"/>
  <c r="H17945" i="1"/>
  <c r="F17946" i="1"/>
  <c r="G17946" i="1"/>
  <c r="H17946" i="1"/>
  <c r="F17947" i="1"/>
  <c r="G17947" i="1"/>
  <c r="H17947" i="1"/>
  <c r="F17948" i="1"/>
  <c r="G17948" i="1"/>
  <c r="H17948" i="1"/>
  <c r="F17949" i="1"/>
  <c r="G17949" i="1"/>
  <c r="H17949" i="1"/>
  <c r="F17950" i="1"/>
  <c r="G17950" i="1"/>
  <c r="H17950" i="1"/>
  <c r="F17951" i="1"/>
  <c r="G17951" i="1"/>
  <c r="H17951" i="1"/>
  <c r="F17952" i="1"/>
  <c r="G17952" i="1"/>
  <c r="H17952" i="1"/>
  <c r="F17953" i="1"/>
  <c r="G17953" i="1"/>
  <c r="H17953" i="1"/>
  <c r="F17954" i="1"/>
  <c r="G17954" i="1"/>
  <c r="H17954" i="1"/>
  <c r="F17955" i="1"/>
  <c r="G17955" i="1"/>
  <c r="H17955" i="1"/>
  <c r="F17956" i="1"/>
  <c r="G17956" i="1"/>
  <c r="H17956" i="1"/>
  <c r="F17957" i="1"/>
  <c r="G17957" i="1"/>
  <c r="H17957" i="1"/>
  <c r="F17958" i="1"/>
  <c r="G17958" i="1"/>
  <c r="H17958" i="1"/>
  <c r="F17959" i="1"/>
  <c r="G17959" i="1"/>
  <c r="H17959" i="1"/>
  <c r="F17960" i="1"/>
  <c r="G17960" i="1"/>
  <c r="H17960" i="1"/>
  <c r="F17961" i="1"/>
  <c r="G17961" i="1"/>
  <c r="H17961" i="1"/>
  <c r="F17962" i="1"/>
  <c r="G17962" i="1"/>
  <c r="H17962" i="1"/>
  <c r="F17963" i="1"/>
  <c r="G17963" i="1"/>
  <c r="H17963" i="1"/>
  <c r="F17964" i="1"/>
  <c r="G17964" i="1"/>
  <c r="H17964" i="1"/>
  <c r="F17965" i="1"/>
  <c r="G17965" i="1"/>
  <c r="H17965" i="1"/>
  <c r="F17966" i="1"/>
  <c r="G17966" i="1"/>
  <c r="H17966" i="1"/>
  <c r="F17967" i="1"/>
  <c r="G17967" i="1"/>
  <c r="H17967" i="1"/>
  <c r="F17968" i="1"/>
  <c r="G17968" i="1"/>
  <c r="H17968" i="1"/>
  <c r="F17969" i="1"/>
  <c r="G17969" i="1"/>
  <c r="H17969" i="1"/>
  <c r="F17970" i="1"/>
  <c r="G17970" i="1"/>
  <c r="H17970" i="1"/>
  <c r="F17971" i="1"/>
  <c r="G17971" i="1"/>
  <c r="H17971" i="1"/>
  <c r="F17972" i="1"/>
  <c r="G17972" i="1"/>
  <c r="H17972" i="1"/>
  <c r="F17973" i="1"/>
  <c r="G17973" i="1"/>
  <c r="H17973" i="1"/>
  <c r="F17974" i="1"/>
  <c r="G17974" i="1"/>
  <c r="H17974" i="1"/>
  <c r="F17975" i="1"/>
  <c r="G17975" i="1"/>
  <c r="H17975" i="1"/>
  <c r="F17976" i="1"/>
  <c r="G17976" i="1"/>
  <c r="H17976" i="1"/>
  <c r="F17977" i="1"/>
  <c r="G17977" i="1"/>
  <c r="H17977" i="1"/>
  <c r="F17978" i="1"/>
  <c r="G17978" i="1"/>
  <c r="H17978" i="1"/>
  <c r="F17979" i="1"/>
  <c r="G17979" i="1"/>
  <c r="H17979" i="1"/>
  <c r="F17980" i="1"/>
  <c r="G17980" i="1"/>
  <c r="H17980" i="1"/>
  <c r="F17981" i="1"/>
  <c r="G17981" i="1"/>
  <c r="H17981" i="1"/>
  <c r="F17982" i="1"/>
  <c r="G17982" i="1"/>
  <c r="H17982" i="1"/>
  <c r="F17983" i="1"/>
  <c r="G17983" i="1"/>
  <c r="H17983" i="1"/>
  <c r="F17984" i="1"/>
  <c r="G17984" i="1"/>
  <c r="H17984" i="1"/>
  <c r="F17985" i="1"/>
  <c r="G17985" i="1"/>
  <c r="H17985" i="1"/>
  <c r="F17986" i="1"/>
  <c r="G17986" i="1"/>
  <c r="H17986" i="1"/>
  <c r="F17987" i="1"/>
  <c r="G17987" i="1"/>
  <c r="H17987" i="1"/>
  <c r="F17988" i="1"/>
  <c r="G17988" i="1"/>
  <c r="H17988" i="1"/>
  <c r="F17989" i="1"/>
  <c r="G17989" i="1"/>
  <c r="H17989" i="1"/>
  <c r="F17990" i="1"/>
  <c r="G17990" i="1"/>
  <c r="H17990" i="1"/>
  <c r="F17991" i="1"/>
  <c r="G17991" i="1"/>
  <c r="H17991" i="1"/>
  <c r="F17992" i="1"/>
  <c r="G17992" i="1"/>
  <c r="H17992" i="1"/>
  <c r="F17993" i="1"/>
  <c r="G17993" i="1"/>
  <c r="H17993" i="1"/>
  <c r="F17994" i="1"/>
  <c r="G17994" i="1"/>
  <c r="H17994" i="1"/>
  <c r="F17995" i="1"/>
  <c r="G17995" i="1"/>
  <c r="H17995" i="1"/>
  <c r="F17996" i="1"/>
  <c r="G17996" i="1"/>
  <c r="H17996" i="1"/>
  <c r="F17997" i="1"/>
  <c r="G17997" i="1"/>
  <c r="H17997" i="1"/>
  <c r="F17998" i="1"/>
  <c r="G17998" i="1"/>
  <c r="H17998" i="1"/>
  <c r="F17999" i="1"/>
  <c r="G17999" i="1"/>
  <c r="H17999" i="1"/>
  <c r="F18000" i="1"/>
  <c r="G18000" i="1"/>
  <c r="H18000" i="1"/>
  <c r="F18001" i="1"/>
  <c r="G18001" i="1"/>
  <c r="H18001" i="1"/>
  <c r="F18002" i="1"/>
  <c r="G18002" i="1"/>
  <c r="H18002" i="1"/>
  <c r="F18003" i="1"/>
  <c r="G18003" i="1"/>
  <c r="H18003" i="1"/>
  <c r="F18004" i="1"/>
  <c r="G18004" i="1"/>
  <c r="H18004" i="1"/>
  <c r="F18005" i="1"/>
  <c r="G18005" i="1"/>
  <c r="H18005" i="1"/>
  <c r="F18006" i="1"/>
  <c r="G18006" i="1"/>
  <c r="H18006" i="1"/>
  <c r="F18007" i="1"/>
  <c r="G18007" i="1"/>
  <c r="H18007" i="1"/>
  <c r="F18008" i="1"/>
  <c r="G18008" i="1"/>
  <c r="H18008" i="1"/>
  <c r="F18009" i="1"/>
  <c r="G18009" i="1"/>
  <c r="H18009" i="1"/>
  <c r="F18010" i="1"/>
  <c r="G18010" i="1"/>
  <c r="H18010" i="1"/>
  <c r="F18011" i="1"/>
  <c r="G18011" i="1"/>
  <c r="H18011" i="1"/>
  <c r="F18012" i="1"/>
  <c r="G18012" i="1"/>
  <c r="H18012" i="1"/>
  <c r="F18013" i="1"/>
  <c r="G18013" i="1"/>
  <c r="H18013" i="1"/>
  <c r="F18014" i="1"/>
  <c r="G18014" i="1"/>
  <c r="H18014" i="1"/>
  <c r="F18015" i="1"/>
  <c r="G18015" i="1"/>
  <c r="H18015" i="1"/>
  <c r="F18016" i="1"/>
  <c r="G18016" i="1"/>
  <c r="H18016" i="1"/>
  <c r="F18017" i="1"/>
  <c r="G18017" i="1"/>
  <c r="H18017" i="1"/>
  <c r="F18018" i="1"/>
  <c r="G18018" i="1"/>
  <c r="H18018" i="1"/>
  <c r="F18019" i="1"/>
  <c r="G18019" i="1"/>
  <c r="H18019" i="1"/>
  <c r="F18020" i="1"/>
  <c r="G18020" i="1"/>
  <c r="H18020" i="1"/>
  <c r="F18021" i="1"/>
  <c r="G18021" i="1"/>
  <c r="H18021" i="1"/>
  <c r="F18022" i="1"/>
  <c r="G18022" i="1"/>
  <c r="H18022" i="1"/>
  <c r="F18023" i="1"/>
  <c r="G18023" i="1"/>
  <c r="H18023" i="1"/>
  <c r="F18024" i="1"/>
  <c r="G18024" i="1"/>
  <c r="H18024" i="1"/>
  <c r="F18025" i="1"/>
  <c r="G18025" i="1"/>
  <c r="H18025" i="1"/>
  <c r="F18026" i="1"/>
  <c r="G18026" i="1"/>
  <c r="H18026" i="1"/>
  <c r="F18027" i="1"/>
  <c r="G18027" i="1"/>
  <c r="H18027" i="1"/>
  <c r="F18028" i="1"/>
  <c r="G18028" i="1"/>
  <c r="H18028" i="1"/>
  <c r="F18029" i="1"/>
  <c r="G18029" i="1"/>
  <c r="H18029" i="1"/>
  <c r="F18030" i="1"/>
  <c r="G18030" i="1"/>
  <c r="H18030" i="1"/>
  <c r="F18031" i="1"/>
  <c r="G18031" i="1"/>
  <c r="H18031" i="1"/>
  <c r="F18032" i="1"/>
  <c r="G18032" i="1"/>
  <c r="H18032" i="1"/>
  <c r="F18033" i="1"/>
  <c r="G18033" i="1"/>
  <c r="H18033" i="1"/>
  <c r="F18034" i="1"/>
  <c r="G18034" i="1"/>
  <c r="H18034" i="1"/>
  <c r="F18035" i="1"/>
  <c r="G18035" i="1"/>
  <c r="H18035" i="1"/>
  <c r="F18036" i="1"/>
  <c r="G18036" i="1"/>
  <c r="H18036" i="1"/>
  <c r="F18037" i="1"/>
  <c r="G18037" i="1"/>
  <c r="H18037" i="1"/>
  <c r="F18038" i="1"/>
  <c r="G18038" i="1"/>
  <c r="H18038" i="1"/>
  <c r="F18039" i="1"/>
  <c r="G18039" i="1"/>
  <c r="H18039" i="1"/>
  <c r="F18040" i="1"/>
  <c r="G18040" i="1"/>
  <c r="H18040" i="1"/>
  <c r="F18041" i="1"/>
  <c r="G18041" i="1"/>
  <c r="H18041" i="1"/>
  <c r="F18042" i="1"/>
  <c r="G18042" i="1"/>
  <c r="H18042" i="1"/>
  <c r="F18043" i="1"/>
  <c r="G18043" i="1"/>
  <c r="H18043" i="1"/>
  <c r="F18044" i="1"/>
  <c r="G18044" i="1"/>
  <c r="H18044" i="1"/>
  <c r="F18045" i="1"/>
  <c r="G18045" i="1"/>
  <c r="H18045" i="1"/>
  <c r="F18046" i="1"/>
  <c r="G18046" i="1"/>
  <c r="H18046" i="1"/>
  <c r="F18047" i="1"/>
  <c r="G18047" i="1"/>
  <c r="H18047" i="1"/>
  <c r="F18048" i="1"/>
  <c r="G18048" i="1"/>
  <c r="H18048" i="1"/>
  <c r="F18049" i="1"/>
  <c r="G18049" i="1"/>
  <c r="H18049" i="1"/>
  <c r="F18050" i="1"/>
  <c r="G18050" i="1"/>
  <c r="H18050" i="1"/>
  <c r="F18051" i="1"/>
  <c r="G18051" i="1"/>
  <c r="H18051" i="1"/>
  <c r="F18052" i="1"/>
  <c r="G18052" i="1"/>
  <c r="H18052" i="1"/>
  <c r="F18053" i="1"/>
  <c r="G18053" i="1"/>
  <c r="H18053" i="1"/>
  <c r="F18054" i="1"/>
  <c r="G18054" i="1"/>
  <c r="H18054" i="1"/>
  <c r="F18055" i="1"/>
  <c r="G18055" i="1"/>
  <c r="H18055" i="1"/>
  <c r="F18056" i="1"/>
  <c r="G18056" i="1"/>
  <c r="H18056" i="1"/>
  <c r="F18057" i="1"/>
  <c r="G18057" i="1"/>
  <c r="H18057" i="1"/>
  <c r="F18058" i="1"/>
  <c r="G18058" i="1"/>
  <c r="H18058" i="1"/>
  <c r="F18059" i="1"/>
  <c r="G18059" i="1"/>
  <c r="H18059" i="1"/>
  <c r="F18060" i="1"/>
  <c r="G18060" i="1"/>
  <c r="H18060" i="1"/>
  <c r="F18061" i="1"/>
  <c r="G18061" i="1"/>
  <c r="H18061" i="1"/>
  <c r="F18062" i="1"/>
  <c r="G18062" i="1"/>
  <c r="H18062" i="1"/>
  <c r="F18063" i="1"/>
  <c r="G18063" i="1"/>
  <c r="H18063" i="1"/>
  <c r="F18064" i="1"/>
  <c r="G18064" i="1"/>
  <c r="H18064" i="1"/>
  <c r="F18065" i="1"/>
  <c r="G18065" i="1"/>
  <c r="H18065" i="1"/>
  <c r="F18066" i="1"/>
  <c r="G18066" i="1"/>
  <c r="H18066" i="1"/>
  <c r="F18067" i="1"/>
  <c r="G18067" i="1"/>
  <c r="H18067" i="1"/>
  <c r="F18068" i="1"/>
  <c r="G18068" i="1"/>
  <c r="H18068" i="1"/>
  <c r="F18069" i="1"/>
  <c r="G18069" i="1"/>
  <c r="H18069" i="1"/>
  <c r="F18070" i="1"/>
  <c r="G18070" i="1"/>
  <c r="H18070" i="1"/>
  <c r="F18071" i="1"/>
  <c r="G18071" i="1"/>
  <c r="H18071" i="1"/>
  <c r="F18072" i="1"/>
  <c r="G18072" i="1"/>
  <c r="H18072" i="1"/>
  <c r="F18073" i="1"/>
  <c r="G18073" i="1"/>
  <c r="H18073" i="1"/>
  <c r="F18074" i="1"/>
  <c r="G18074" i="1"/>
  <c r="H18074" i="1"/>
  <c r="F18075" i="1"/>
  <c r="G18075" i="1"/>
  <c r="H18075" i="1"/>
  <c r="F18076" i="1"/>
  <c r="G18076" i="1"/>
  <c r="H18076" i="1"/>
  <c r="F18077" i="1"/>
  <c r="G18077" i="1"/>
  <c r="H18077" i="1"/>
  <c r="F18078" i="1"/>
  <c r="G18078" i="1"/>
  <c r="H18078" i="1"/>
  <c r="F18079" i="1"/>
  <c r="G18079" i="1"/>
  <c r="H18079" i="1"/>
  <c r="F18080" i="1"/>
  <c r="G18080" i="1"/>
  <c r="H18080" i="1"/>
  <c r="F18081" i="1"/>
  <c r="G18081" i="1"/>
  <c r="H18081" i="1"/>
  <c r="F18082" i="1"/>
  <c r="G18082" i="1"/>
  <c r="H18082" i="1"/>
  <c r="F18083" i="1"/>
  <c r="G18083" i="1"/>
  <c r="H18083" i="1"/>
  <c r="F18084" i="1"/>
  <c r="G18084" i="1"/>
  <c r="H18084" i="1"/>
  <c r="F18085" i="1"/>
  <c r="G18085" i="1"/>
  <c r="H18085" i="1"/>
  <c r="F18086" i="1"/>
  <c r="G18086" i="1"/>
  <c r="H18086" i="1"/>
  <c r="F18087" i="1"/>
  <c r="G18087" i="1"/>
  <c r="H18087" i="1"/>
  <c r="F18088" i="1"/>
  <c r="G18088" i="1"/>
  <c r="H18088" i="1"/>
  <c r="F18089" i="1"/>
  <c r="G18089" i="1"/>
  <c r="H18089" i="1"/>
  <c r="F18090" i="1"/>
  <c r="G18090" i="1"/>
  <c r="H18090" i="1"/>
  <c r="F18091" i="1"/>
  <c r="G18091" i="1"/>
  <c r="H18091" i="1"/>
  <c r="F18092" i="1"/>
  <c r="G18092" i="1"/>
  <c r="H18092" i="1"/>
  <c r="F18093" i="1"/>
  <c r="G18093" i="1"/>
  <c r="H18093" i="1"/>
  <c r="F18094" i="1"/>
  <c r="G18094" i="1"/>
  <c r="H18094" i="1"/>
  <c r="F18095" i="1"/>
  <c r="G18095" i="1"/>
  <c r="H18095" i="1"/>
  <c r="F18096" i="1"/>
  <c r="G18096" i="1"/>
  <c r="H18096" i="1"/>
  <c r="F18097" i="1"/>
  <c r="G18097" i="1"/>
  <c r="H18097" i="1"/>
  <c r="F18098" i="1"/>
  <c r="G18098" i="1"/>
  <c r="H18098" i="1"/>
  <c r="F18099" i="1"/>
  <c r="G18099" i="1"/>
  <c r="H18099" i="1"/>
  <c r="F18100" i="1"/>
  <c r="G18100" i="1"/>
  <c r="H18100" i="1"/>
  <c r="F18101" i="1"/>
  <c r="G18101" i="1"/>
  <c r="H18101" i="1"/>
  <c r="F18102" i="1"/>
  <c r="G18102" i="1"/>
  <c r="H18102" i="1"/>
  <c r="F18103" i="1"/>
  <c r="G18103" i="1"/>
  <c r="H18103" i="1"/>
  <c r="F18104" i="1"/>
  <c r="G18104" i="1"/>
  <c r="H18104" i="1"/>
  <c r="F18105" i="1"/>
  <c r="G18105" i="1"/>
  <c r="H18105" i="1"/>
  <c r="F18106" i="1"/>
  <c r="G18106" i="1"/>
  <c r="H18106" i="1"/>
  <c r="F18107" i="1"/>
  <c r="G18107" i="1"/>
  <c r="H18107" i="1"/>
  <c r="F18108" i="1"/>
  <c r="G18108" i="1"/>
  <c r="H18108" i="1"/>
  <c r="F18109" i="1"/>
  <c r="G18109" i="1"/>
  <c r="H18109" i="1"/>
  <c r="F18110" i="1"/>
  <c r="G18110" i="1"/>
  <c r="H18110" i="1"/>
  <c r="F18111" i="1"/>
  <c r="G18111" i="1"/>
  <c r="H18111" i="1"/>
  <c r="F18112" i="1"/>
  <c r="G18112" i="1"/>
  <c r="H18112" i="1"/>
  <c r="F18113" i="1"/>
  <c r="G18113" i="1"/>
  <c r="H18113" i="1"/>
  <c r="F18114" i="1"/>
  <c r="G18114" i="1"/>
  <c r="H18114" i="1"/>
  <c r="F18115" i="1"/>
  <c r="G18115" i="1"/>
  <c r="H18115" i="1"/>
  <c r="F18116" i="1"/>
  <c r="G18116" i="1"/>
  <c r="H18116" i="1"/>
  <c r="F18117" i="1"/>
  <c r="G18117" i="1"/>
  <c r="H18117" i="1"/>
  <c r="F18118" i="1"/>
  <c r="G18118" i="1"/>
  <c r="H18118" i="1"/>
  <c r="F18119" i="1"/>
  <c r="G18119" i="1"/>
  <c r="H18119" i="1"/>
  <c r="F18120" i="1"/>
  <c r="G18120" i="1"/>
  <c r="H18120" i="1"/>
  <c r="F18121" i="1"/>
  <c r="G18121" i="1"/>
  <c r="H18121" i="1"/>
  <c r="F18122" i="1"/>
  <c r="G18122" i="1"/>
  <c r="H18122" i="1"/>
  <c r="F18123" i="1"/>
  <c r="G18123" i="1"/>
  <c r="H18123" i="1"/>
  <c r="F18124" i="1"/>
  <c r="G18124" i="1"/>
  <c r="H18124" i="1"/>
  <c r="F18125" i="1"/>
  <c r="G18125" i="1"/>
  <c r="H18125" i="1"/>
  <c r="F18126" i="1"/>
  <c r="G18126" i="1"/>
  <c r="H18126" i="1"/>
  <c r="F18127" i="1"/>
  <c r="G18127" i="1"/>
  <c r="H18127" i="1"/>
  <c r="F18128" i="1"/>
  <c r="G18128" i="1"/>
  <c r="H18128" i="1"/>
  <c r="F18129" i="1"/>
  <c r="G18129" i="1"/>
  <c r="H18129" i="1"/>
  <c r="F18130" i="1"/>
  <c r="G18130" i="1"/>
  <c r="H18130" i="1"/>
  <c r="F18131" i="1"/>
  <c r="G18131" i="1"/>
  <c r="H18131" i="1"/>
  <c r="F18132" i="1"/>
  <c r="G18132" i="1"/>
  <c r="H18132" i="1"/>
  <c r="F18133" i="1"/>
  <c r="G18133" i="1"/>
  <c r="H18133" i="1"/>
  <c r="F18134" i="1"/>
  <c r="G18134" i="1"/>
  <c r="H18134" i="1"/>
  <c r="F18135" i="1"/>
  <c r="G18135" i="1"/>
  <c r="H18135" i="1"/>
  <c r="F18136" i="1"/>
  <c r="G18136" i="1"/>
  <c r="H18136" i="1"/>
  <c r="F18137" i="1"/>
  <c r="G18137" i="1"/>
  <c r="H18137" i="1"/>
  <c r="F18138" i="1"/>
  <c r="G18138" i="1"/>
  <c r="H18138" i="1"/>
  <c r="F18139" i="1"/>
  <c r="G18139" i="1"/>
  <c r="H18139" i="1"/>
  <c r="F18140" i="1"/>
  <c r="G18140" i="1"/>
  <c r="H18140" i="1"/>
  <c r="F18141" i="1"/>
  <c r="G18141" i="1"/>
  <c r="H18141" i="1"/>
  <c r="F18142" i="1"/>
  <c r="G18142" i="1"/>
  <c r="H18142" i="1"/>
  <c r="F18143" i="1"/>
  <c r="G18143" i="1"/>
  <c r="H18143" i="1"/>
  <c r="F18144" i="1"/>
  <c r="G18144" i="1"/>
  <c r="H18144" i="1"/>
  <c r="F18145" i="1"/>
  <c r="G18145" i="1"/>
  <c r="H18145" i="1"/>
  <c r="F18146" i="1"/>
  <c r="G18146" i="1"/>
  <c r="H18146" i="1"/>
  <c r="F18147" i="1"/>
  <c r="G18147" i="1"/>
  <c r="H18147" i="1"/>
  <c r="F18148" i="1"/>
  <c r="G18148" i="1"/>
  <c r="H18148" i="1"/>
  <c r="F18149" i="1"/>
  <c r="G18149" i="1"/>
  <c r="H18149" i="1"/>
  <c r="F18150" i="1"/>
  <c r="G18150" i="1"/>
  <c r="H18150" i="1"/>
  <c r="F18151" i="1"/>
  <c r="G18151" i="1"/>
  <c r="H18151" i="1"/>
  <c r="F18152" i="1"/>
  <c r="G18152" i="1"/>
  <c r="H18152" i="1"/>
  <c r="F18153" i="1"/>
  <c r="G18153" i="1"/>
  <c r="H18153" i="1"/>
  <c r="F18154" i="1"/>
  <c r="G18154" i="1"/>
  <c r="H18154" i="1"/>
  <c r="F18155" i="1"/>
  <c r="G18155" i="1"/>
  <c r="H18155" i="1"/>
  <c r="F18156" i="1"/>
  <c r="G18156" i="1"/>
  <c r="H18156" i="1"/>
  <c r="F18157" i="1"/>
  <c r="G18157" i="1"/>
  <c r="H18157" i="1"/>
  <c r="F18158" i="1"/>
  <c r="G18158" i="1"/>
  <c r="H18158" i="1"/>
  <c r="F18159" i="1"/>
  <c r="G18159" i="1"/>
  <c r="H18159" i="1"/>
  <c r="F18160" i="1"/>
  <c r="G18160" i="1"/>
  <c r="H18160" i="1"/>
  <c r="F18161" i="1"/>
  <c r="G18161" i="1"/>
  <c r="H18161" i="1"/>
  <c r="F18162" i="1"/>
  <c r="G18162" i="1"/>
  <c r="H18162" i="1"/>
  <c r="F18163" i="1"/>
  <c r="G18163" i="1"/>
  <c r="H18163" i="1"/>
  <c r="F18164" i="1"/>
  <c r="G18164" i="1"/>
  <c r="H18164" i="1"/>
  <c r="F18165" i="1"/>
  <c r="G18165" i="1"/>
  <c r="H18165" i="1"/>
  <c r="F18166" i="1"/>
  <c r="G18166" i="1"/>
  <c r="H18166" i="1"/>
  <c r="F18167" i="1"/>
  <c r="G18167" i="1"/>
  <c r="H18167" i="1"/>
  <c r="F18168" i="1"/>
  <c r="G18168" i="1"/>
  <c r="H18168" i="1"/>
  <c r="F18169" i="1"/>
  <c r="G18169" i="1"/>
  <c r="H18169" i="1"/>
  <c r="F18170" i="1"/>
  <c r="G18170" i="1"/>
  <c r="H18170" i="1"/>
  <c r="F18171" i="1"/>
  <c r="G18171" i="1"/>
  <c r="H18171" i="1"/>
  <c r="F18172" i="1"/>
  <c r="G18172" i="1"/>
  <c r="H18172" i="1"/>
  <c r="F18173" i="1"/>
  <c r="G18173" i="1"/>
  <c r="H18173" i="1"/>
  <c r="F18174" i="1"/>
  <c r="G18174" i="1"/>
  <c r="H18174" i="1"/>
  <c r="F18175" i="1"/>
  <c r="G18175" i="1"/>
  <c r="H18175" i="1"/>
  <c r="F18176" i="1"/>
  <c r="G18176" i="1"/>
  <c r="H18176" i="1"/>
  <c r="F18177" i="1"/>
  <c r="G18177" i="1"/>
  <c r="H18177" i="1"/>
  <c r="F18178" i="1"/>
  <c r="G18178" i="1"/>
  <c r="H18178" i="1"/>
  <c r="F18179" i="1"/>
  <c r="G18179" i="1"/>
  <c r="H18179" i="1"/>
  <c r="F18180" i="1"/>
  <c r="G18180" i="1"/>
  <c r="H18180" i="1"/>
  <c r="F18181" i="1"/>
  <c r="G18181" i="1"/>
  <c r="H18181" i="1"/>
  <c r="F18182" i="1"/>
  <c r="G18182" i="1"/>
  <c r="H18182" i="1"/>
  <c r="F18183" i="1"/>
  <c r="G18183" i="1"/>
  <c r="H18183" i="1"/>
  <c r="F18184" i="1"/>
  <c r="G18184" i="1"/>
  <c r="H18184" i="1"/>
  <c r="F18185" i="1"/>
  <c r="G18185" i="1"/>
  <c r="H18185" i="1"/>
  <c r="F18186" i="1"/>
  <c r="G18186" i="1"/>
  <c r="H18186" i="1"/>
  <c r="F18187" i="1"/>
  <c r="G18187" i="1"/>
  <c r="H18187" i="1"/>
  <c r="F18188" i="1"/>
  <c r="G18188" i="1"/>
  <c r="H18188" i="1"/>
  <c r="F18189" i="1"/>
  <c r="G18189" i="1"/>
  <c r="H18189" i="1"/>
  <c r="F18190" i="1"/>
  <c r="G18190" i="1"/>
  <c r="H18190" i="1"/>
  <c r="F18191" i="1"/>
  <c r="G18191" i="1"/>
  <c r="H18191" i="1"/>
  <c r="F18192" i="1"/>
  <c r="G18192" i="1"/>
  <c r="H18192" i="1"/>
  <c r="F18193" i="1"/>
  <c r="G18193" i="1"/>
  <c r="H18193" i="1"/>
  <c r="F18194" i="1"/>
  <c r="G18194" i="1"/>
  <c r="H18194" i="1"/>
  <c r="F18195" i="1"/>
  <c r="G18195" i="1"/>
  <c r="H18195" i="1"/>
  <c r="F18196" i="1"/>
  <c r="G18196" i="1"/>
  <c r="H18196" i="1"/>
  <c r="F18197" i="1"/>
  <c r="G18197" i="1"/>
  <c r="H18197" i="1"/>
  <c r="F18198" i="1"/>
  <c r="G18198" i="1"/>
  <c r="H18198" i="1"/>
  <c r="F18199" i="1"/>
  <c r="G18199" i="1"/>
  <c r="H18199" i="1"/>
  <c r="F18200" i="1"/>
  <c r="G18200" i="1"/>
  <c r="H18200" i="1"/>
  <c r="F18201" i="1"/>
  <c r="G18201" i="1"/>
  <c r="H18201" i="1"/>
  <c r="F18202" i="1"/>
  <c r="G18202" i="1"/>
  <c r="H18202" i="1"/>
  <c r="F18203" i="1"/>
  <c r="G18203" i="1"/>
  <c r="H18203" i="1"/>
  <c r="F18204" i="1"/>
  <c r="G18204" i="1"/>
  <c r="H18204" i="1"/>
  <c r="F18205" i="1"/>
  <c r="G18205" i="1"/>
  <c r="H18205" i="1"/>
  <c r="F18206" i="1"/>
  <c r="G18206" i="1"/>
  <c r="H18206" i="1"/>
  <c r="F18207" i="1"/>
  <c r="G18207" i="1"/>
  <c r="H18207" i="1"/>
  <c r="F18208" i="1"/>
  <c r="G18208" i="1"/>
  <c r="H18208" i="1"/>
  <c r="F18209" i="1"/>
  <c r="G18209" i="1"/>
  <c r="H18209" i="1"/>
  <c r="F18210" i="1"/>
  <c r="G18210" i="1"/>
  <c r="H18210" i="1"/>
  <c r="F18211" i="1"/>
  <c r="G18211" i="1"/>
  <c r="H18211" i="1"/>
  <c r="F18212" i="1"/>
  <c r="G18212" i="1"/>
  <c r="H18212" i="1"/>
  <c r="F18213" i="1"/>
  <c r="G18213" i="1"/>
  <c r="H18213" i="1"/>
  <c r="F18214" i="1"/>
  <c r="G18214" i="1"/>
  <c r="H18214" i="1"/>
  <c r="F18215" i="1"/>
  <c r="G18215" i="1"/>
  <c r="H18215" i="1"/>
  <c r="F18216" i="1"/>
  <c r="G18216" i="1"/>
  <c r="H18216" i="1"/>
  <c r="F18217" i="1"/>
  <c r="G18217" i="1"/>
  <c r="H18217" i="1"/>
  <c r="F18218" i="1"/>
  <c r="G18218" i="1"/>
  <c r="H18218" i="1"/>
  <c r="F18219" i="1"/>
  <c r="G18219" i="1"/>
  <c r="H18219" i="1"/>
  <c r="F18220" i="1"/>
  <c r="G18220" i="1"/>
  <c r="H18220" i="1"/>
  <c r="F18221" i="1"/>
  <c r="G18221" i="1"/>
  <c r="H18221" i="1"/>
  <c r="F18222" i="1"/>
  <c r="G18222" i="1"/>
  <c r="H18222" i="1"/>
  <c r="F18223" i="1"/>
  <c r="G18223" i="1"/>
  <c r="H18223" i="1"/>
  <c r="F18224" i="1"/>
  <c r="G18224" i="1"/>
  <c r="H18224" i="1"/>
  <c r="F18225" i="1"/>
  <c r="G18225" i="1"/>
  <c r="H18225" i="1"/>
  <c r="F18226" i="1"/>
  <c r="G18226" i="1"/>
  <c r="H18226" i="1"/>
  <c r="F18227" i="1"/>
  <c r="G18227" i="1"/>
  <c r="H18227" i="1"/>
  <c r="F18228" i="1"/>
  <c r="G18228" i="1"/>
  <c r="H18228" i="1"/>
  <c r="F18229" i="1"/>
  <c r="G18229" i="1"/>
  <c r="H18229" i="1"/>
  <c r="F18230" i="1"/>
  <c r="G18230" i="1"/>
  <c r="H18230" i="1"/>
  <c r="F18231" i="1"/>
  <c r="G18231" i="1"/>
  <c r="H18231" i="1"/>
  <c r="F18232" i="1"/>
  <c r="G18232" i="1"/>
  <c r="H18232" i="1"/>
  <c r="F18233" i="1"/>
  <c r="G18233" i="1"/>
  <c r="H18233" i="1"/>
  <c r="F18234" i="1"/>
  <c r="G18234" i="1"/>
  <c r="H18234" i="1"/>
  <c r="F18235" i="1"/>
  <c r="G18235" i="1"/>
  <c r="H18235" i="1"/>
  <c r="F18236" i="1"/>
  <c r="G18236" i="1"/>
  <c r="H18236" i="1"/>
  <c r="F18237" i="1"/>
  <c r="G18237" i="1"/>
  <c r="H18237" i="1"/>
  <c r="F18238" i="1"/>
  <c r="G18238" i="1"/>
  <c r="H18238" i="1"/>
  <c r="F18239" i="1"/>
  <c r="G18239" i="1"/>
  <c r="H18239" i="1"/>
  <c r="F18240" i="1"/>
  <c r="G18240" i="1"/>
  <c r="H18240" i="1"/>
  <c r="F18241" i="1"/>
  <c r="G18241" i="1"/>
  <c r="H18241" i="1"/>
  <c r="F18242" i="1"/>
  <c r="G18242" i="1"/>
  <c r="H18242" i="1"/>
  <c r="F18243" i="1"/>
  <c r="G18243" i="1"/>
  <c r="H18243" i="1"/>
  <c r="F18244" i="1"/>
  <c r="G18244" i="1"/>
  <c r="H18244" i="1"/>
  <c r="F18245" i="1"/>
  <c r="G18245" i="1"/>
  <c r="H18245" i="1"/>
  <c r="F18246" i="1"/>
  <c r="G18246" i="1"/>
  <c r="H18246" i="1"/>
  <c r="F18247" i="1"/>
  <c r="G18247" i="1"/>
  <c r="H18247" i="1"/>
  <c r="F18248" i="1"/>
  <c r="G18248" i="1"/>
  <c r="H18248" i="1"/>
  <c r="F18249" i="1"/>
  <c r="G18249" i="1"/>
  <c r="H18249" i="1"/>
  <c r="F18250" i="1"/>
  <c r="G18250" i="1"/>
  <c r="H18250" i="1"/>
  <c r="F18251" i="1"/>
  <c r="G18251" i="1"/>
  <c r="H18251" i="1"/>
  <c r="F18252" i="1"/>
  <c r="G18252" i="1"/>
  <c r="H18252" i="1"/>
  <c r="F18253" i="1"/>
  <c r="G18253" i="1"/>
  <c r="H18253" i="1"/>
  <c r="F18254" i="1"/>
  <c r="G18254" i="1"/>
  <c r="H18254" i="1"/>
  <c r="F18255" i="1"/>
  <c r="G18255" i="1"/>
  <c r="H18255" i="1"/>
  <c r="F18256" i="1"/>
  <c r="G18256" i="1"/>
  <c r="H18256" i="1"/>
  <c r="F18257" i="1"/>
  <c r="G18257" i="1"/>
  <c r="H18257" i="1"/>
  <c r="F18258" i="1"/>
  <c r="G18258" i="1"/>
  <c r="H18258" i="1"/>
  <c r="F18259" i="1"/>
  <c r="G18259" i="1"/>
  <c r="H18259" i="1"/>
  <c r="F18260" i="1"/>
  <c r="G18260" i="1"/>
  <c r="H18260" i="1"/>
  <c r="F18261" i="1"/>
  <c r="G18261" i="1"/>
  <c r="H18261" i="1"/>
  <c r="F18262" i="1"/>
  <c r="G18262" i="1"/>
  <c r="H18262" i="1"/>
  <c r="F18263" i="1"/>
  <c r="G18263" i="1"/>
  <c r="H18263" i="1"/>
  <c r="F18264" i="1"/>
  <c r="G18264" i="1"/>
  <c r="H18264" i="1"/>
  <c r="F18265" i="1"/>
  <c r="G18265" i="1"/>
  <c r="H18265" i="1"/>
  <c r="F18266" i="1"/>
  <c r="G18266" i="1"/>
  <c r="H18266" i="1"/>
  <c r="F18267" i="1"/>
  <c r="G18267" i="1"/>
  <c r="H18267" i="1"/>
  <c r="F18268" i="1"/>
  <c r="G18268" i="1"/>
  <c r="H18268" i="1"/>
  <c r="F18269" i="1"/>
  <c r="G18269" i="1"/>
  <c r="H18269" i="1"/>
  <c r="F18270" i="1"/>
  <c r="G18270" i="1"/>
  <c r="H18270" i="1"/>
  <c r="F18271" i="1"/>
  <c r="G18271" i="1"/>
  <c r="H18271" i="1"/>
  <c r="F18272" i="1"/>
  <c r="G18272" i="1"/>
  <c r="H18272" i="1"/>
  <c r="F18273" i="1"/>
  <c r="G18273" i="1"/>
  <c r="H18273" i="1"/>
  <c r="F18274" i="1"/>
  <c r="G18274" i="1"/>
  <c r="H18274" i="1"/>
  <c r="F18275" i="1"/>
  <c r="G18275" i="1"/>
  <c r="H18275" i="1"/>
  <c r="F18276" i="1"/>
  <c r="G18276" i="1"/>
  <c r="H18276" i="1"/>
  <c r="F18277" i="1"/>
  <c r="G18277" i="1"/>
  <c r="H18277" i="1"/>
  <c r="F18278" i="1"/>
  <c r="G18278" i="1"/>
  <c r="H18278" i="1"/>
  <c r="F18279" i="1"/>
  <c r="G18279" i="1"/>
  <c r="H18279" i="1"/>
  <c r="F18280" i="1"/>
  <c r="G18280" i="1"/>
  <c r="H18280" i="1"/>
  <c r="F18281" i="1"/>
  <c r="G18281" i="1"/>
  <c r="H18281" i="1"/>
  <c r="F18282" i="1"/>
  <c r="G18282" i="1"/>
  <c r="H18282" i="1"/>
  <c r="F18283" i="1"/>
  <c r="G18283" i="1"/>
  <c r="H18283" i="1"/>
  <c r="F18284" i="1"/>
  <c r="G18284" i="1"/>
  <c r="H18284" i="1"/>
  <c r="F18285" i="1"/>
  <c r="G18285" i="1"/>
  <c r="H18285" i="1"/>
  <c r="F18286" i="1"/>
  <c r="G18286" i="1"/>
  <c r="H18286" i="1"/>
  <c r="F18287" i="1"/>
  <c r="G18287" i="1"/>
  <c r="H18287" i="1"/>
  <c r="F18288" i="1"/>
  <c r="G18288" i="1"/>
  <c r="H18288" i="1"/>
  <c r="F18289" i="1"/>
  <c r="G18289" i="1"/>
  <c r="H18289" i="1"/>
  <c r="F18290" i="1"/>
  <c r="G18290" i="1"/>
  <c r="H18290" i="1"/>
  <c r="F18291" i="1"/>
  <c r="G18291" i="1"/>
  <c r="H18291" i="1"/>
  <c r="F18292" i="1"/>
  <c r="G18292" i="1"/>
  <c r="H18292" i="1"/>
  <c r="F18293" i="1"/>
  <c r="G18293" i="1"/>
  <c r="H18293" i="1"/>
  <c r="F18294" i="1"/>
  <c r="G18294" i="1"/>
  <c r="H18294" i="1"/>
  <c r="F18295" i="1"/>
  <c r="G18295" i="1"/>
  <c r="H18295" i="1"/>
  <c r="F18296" i="1"/>
  <c r="G18296" i="1"/>
  <c r="H18296" i="1"/>
  <c r="F18297" i="1"/>
  <c r="G18297" i="1"/>
  <c r="H18297" i="1"/>
  <c r="F18298" i="1"/>
  <c r="G18298" i="1"/>
  <c r="H18298" i="1"/>
  <c r="F18299" i="1"/>
  <c r="G18299" i="1"/>
  <c r="H18299" i="1"/>
  <c r="F18300" i="1"/>
  <c r="G18300" i="1"/>
  <c r="H18300" i="1"/>
  <c r="F18301" i="1"/>
  <c r="G18301" i="1"/>
  <c r="H18301" i="1"/>
  <c r="F18302" i="1"/>
  <c r="G18302" i="1"/>
  <c r="H18302" i="1"/>
  <c r="F18303" i="1"/>
  <c r="G18303" i="1"/>
  <c r="H18303" i="1"/>
  <c r="F18304" i="1"/>
  <c r="G18304" i="1"/>
  <c r="H18304" i="1"/>
  <c r="F18305" i="1"/>
  <c r="G18305" i="1"/>
  <c r="H18305" i="1"/>
  <c r="F18306" i="1"/>
  <c r="G18306" i="1"/>
  <c r="H18306" i="1"/>
  <c r="F18307" i="1"/>
  <c r="G18307" i="1"/>
  <c r="H18307" i="1"/>
  <c r="F18308" i="1"/>
  <c r="G18308" i="1"/>
  <c r="H18308" i="1"/>
  <c r="F18309" i="1"/>
  <c r="G18309" i="1"/>
  <c r="H18309" i="1"/>
  <c r="F18310" i="1"/>
  <c r="G18310" i="1"/>
  <c r="H18310" i="1"/>
  <c r="F18311" i="1"/>
  <c r="G18311" i="1"/>
  <c r="H18311" i="1"/>
  <c r="F18312" i="1"/>
  <c r="G18312" i="1"/>
  <c r="H18312" i="1"/>
  <c r="F18313" i="1"/>
  <c r="G18313" i="1"/>
  <c r="H18313" i="1"/>
  <c r="F18314" i="1"/>
  <c r="G18314" i="1"/>
  <c r="H18314" i="1"/>
  <c r="F18315" i="1"/>
  <c r="G18315" i="1"/>
  <c r="H18315" i="1"/>
  <c r="F18316" i="1"/>
  <c r="G18316" i="1"/>
  <c r="H18316" i="1"/>
  <c r="F18317" i="1"/>
  <c r="G18317" i="1"/>
  <c r="H18317" i="1"/>
  <c r="F18318" i="1"/>
  <c r="G18318" i="1"/>
  <c r="H18318" i="1"/>
  <c r="F18319" i="1"/>
  <c r="G18319" i="1"/>
  <c r="H18319" i="1"/>
  <c r="F18320" i="1"/>
  <c r="G18320" i="1"/>
  <c r="H18320" i="1"/>
  <c r="F18321" i="1"/>
  <c r="G18321" i="1"/>
  <c r="H18321" i="1"/>
  <c r="F18322" i="1"/>
  <c r="G18322" i="1"/>
  <c r="H18322" i="1"/>
  <c r="F18323" i="1"/>
  <c r="G18323" i="1"/>
  <c r="H18323" i="1"/>
  <c r="F18324" i="1"/>
  <c r="G18324" i="1"/>
  <c r="H18324" i="1"/>
  <c r="F18325" i="1"/>
  <c r="G18325" i="1"/>
  <c r="H18325" i="1"/>
  <c r="F18326" i="1"/>
  <c r="G18326" i="1"/>
  <c r="H18326" i="1"/>
  <c r="F18327" i="1"/>
  <c r="G18327" i="1"/>
  <c r="H18327" i="1"/>
  <c r="F18328" i="1"/>
  <c r="G18328" i="1"/>
  <c r="H18328" i="1"/>
  <c r="F18329" i="1"/>
  <c r="G18329" i="1"/>
  <c r="H18329" i="1"/>
  <c r="F18330" i="1"/>
  <c r="G18330" i="1"/>
  <c r="H18330" i="1"/>
  <c r="F18331" i="1"/>
  <c r="G18331" i="1"/>
  <c r="H18331" i="1"/>
  <c r="F18332" i="1"/>
  <c r="G18332" i="1"/>
  <c r="H18332" i="1"/>
  <c r="F18333" i="1"/>
  <c r="G18333" i="1"/>
  <c r="H18333" i="1"/>
  <c r="F18334" i="1"/>
  <c r="G18334" i="1"/>
  <c r="H18334" i="1"/>
  <c r="F18335" i="1"/>
  <c r="G18335" i="1"/>
  <c r="H18335" i="1"/>
  <c r="F18336" i="1"/>
  <c r="G18336" i="1"/>
  <c r="H18336" i="1"/>
  <c r="F18337" i="1"/>
  <c r="G18337" i="1"/>
  <c r="H18337" i="1"/>
  <c r="F18338" i="1"/>
  <c r="G18338" i="1"/>
  <c r="H18338" i="1"/>
  <c r="F18339" i="1"/>
  <c r="G18339" i="1"/>
  <c r="H18339" i="1"/>
  <c r="F18340" i="1"/>
  <c r="G18340" i="1"/>
  <c r="H18340" i="1"/>
  <c r="F18341" i="1"/>
  <c r="G18341" i="1"/>
  <c r="H18341" i="1"/>
  <c r="F18342" i="1"/>
  <c r="G18342" i="1"/>
  <c r="H18342" i="1"/>
  <c r="F18343" i="1"/>
  <c r="G18343" i="1"/>
  <c r="H18343" i="1"/>
  <c r="F18344" i="1"/>
  <c r="G18344" i="1"/>
  <c r="H18344" i="1"/>
  <c r="F18345" i="1"/>
  <c r="G18345" i="1"/>
  <c r="H18345" i="1"/>
  <c r="F18346" i="1"/>
  <c r="G18346" i="1"/>
  <c r="H18346" i="1"/>
  <c r="F18347" i="1"/>
  <c r="G18347" i="1"/>
  <c r="H18347" i="1"/>
  <c r="F18348" i="1"/>
  <c r="G18348" i="1"/>
  <c r="H18348" i="1"/>
  <c r="F18349" i="1"/>
  <c r="G18349" i="1"/>
  <c r="H18349" i="1"/>
  <c r="F18350" i="1"/>
  <c r="G18350" i="1"/>
  <c r="H18350" i="1"/>
  <c r="F18351" i="1"/>
  <c r="G18351" i="1"/>
  <c r="H18351" i="1"/>
  <c r="F18352" i="1"/>
  <c r="G18352" i="1"/>
  <c r="H18352" i="1"/>
  <c r="F18353" i="1"/>
  <c r="G18353" i="1"/>
  <c r="H18353" i="1"/>
  <c r="F18354" i="1"/>
  <c r="G18354" i="1"/>
  <c r="H18354" i="1"/>
  <c r="F18355" i="1"/>
  <c r="G18355" i="1"/>
  <c r="H18355" i="1"/>
  <c r="F18356" i="1"/>
  <c r="G18356" i="1"/>
  <c r="H18356" i="1"/>
  <c r="F18357" i="1"/>
  <c r="G18357" i="1"/>
  <c r="H18357" i="1"/>
  <c r="F18358" i="1"/>
  <c r="G18358" i="1"/>
  <c r="H18358" i="1"/>
  <c r="F18359" i="1"/>
  <c r="G18359" i="1"/>
  <c r="H18359" i="1"/>
  <c r="F18360" i="1"/>
  <c r="G18360" i="1"/>
  <c r="H18360" i="1"/>
  <c r="F18361" i="1"/>
  <c r="G18361" i="1"/>
  <c r="H18361" i="1"/>
  <c r="F18362" i="1"/>
  <c r="G18362" i="1"/>
  <c r="H18362" i="1"/>
  <c r="F18363" i="1"/>
  <c r="G18363" i="1"/>
  <c r="H18363" i="1"/>
  <c r="F18364" i="1"/>
  <c r="G18364" i="1"/>
  <c r="H18364" i="1"/>
  <c r="F18365" i="1"/>
  <c r="G18365" i="1"/>
  <c r="H18365" i="1"/>
  <c r="F18366" i="1"/>
  <c r="G18366" i="1"/>
  <c r="H18366" i="1"/>
  <c r="F18367" i="1"/>
  <c r="G18367" i="1"/>
  <c r="H18367" i="1"/>
  <c r="F18368" i="1"/>
  <c r="G18368" i="1"/>
  <c r="H18368" i="1"/>
  <c r="F18369" i="1"/>
  <c r="G18369" i="1"/>
  <c r="H18369" i="1"/>
  <c r="F18370" i="1"/>
  <c r="G18370" i="1"/>
  <c r="H18370" i="1"/>
  <c r="F18371" i="1"/>
  <c r="G18371" i="1"/>
  <c r="H18371" i="1"/>
  <c r="F18372" i="1"/>
  <c r="G18372" i="1"/>
  <c r="H18372" i="1"/>
  <c r="F18373" i="1"/>
  <c r="G18373" i="1"/>
  <c r="H18373" i="1"/>
  <c r="F18374" i="1"/>
  <c r="G18374" i="1"/>
  <c r="H18374" i="1"/>
  <c r="F18375" i="1"/>
  <c r="G18375" i="1"/>
  <c r="H18375" i="1"/>
  <c r="F18376" i="1"/>
  <c r="G18376" i="1"/>
  <c r="H18376" i="1"/>
  <c r="F18377" i="1"/>
  <c r="G18377" i="1"/>
  <c r="H18377" i="1"/>
  <c r="F18378" i="1"/>
  <c r="G18378" i="1"/>
  <c r="H18378" i="1"/>
  <c r="F18379" i="1"/>
  <c r="G18379" i="1"/>
  <c r="H18379" i="1"/>
  <c r="F18380" i="1"/>
  <c r="G18380" i="1"/>
  <c r="H18380" i="1"/>
  <c r="F18381" i="1"/>
  <c r="G18381" i="1"/>
  <c r="H18381" i="1"/>
  <c r="F18382" i="1"/>
  <c r="G18382" i="1"/>
  <c r="H18382" i="1"/>
  <c r="F18383" i="1"/>
  <c r="G18383" i="1"/>
  <c r="H18383" i="1"/>
  <c r="F18384" i="1"/>
  <c r="G18384" i="1"/>
  <c r="H18384" i="1"/>
  <c r="F18385" i="1"/>
  <c r="G18385" i="1"/>
  <c r="H18385" i="1"/>
  <c r="F18386" i="1"/>
  <c r="G18386" i="1"/>
  <c r="H18386" i="1"/>
  <c r="F18387" i="1"/>
  <c r="G18387" i="1"/>
  <c r="H18387" i="1"/>
  <c r="F18388" i="1"/>
  <c r="G18388" i="1"/>
  <c r="H18388" i="1"/>
  <c r="F18389" i="1"/>
  <c r="G18389" i="1"/>
  <c r="H18389" i="1"/>
  <c r="F18390" i="1"/>
  <c r="G18390" i="1"/>
  <c r="H18390" i="1"/>
  <c r="F18391" i="1"/>
  <c r="G18391" i="1"/>
  <c r="H18391" i="1"/>
  <c r="F18392" i="1"/>
  <c r="G18392" i="1"/>
  <c r="H18392" i="1"/>
  <c r="F18393" i="1"/>
  <c r="G18393" i="1"/>
  <c r="H18393" i="1"/>
  <c r="F18394" i="1"/>
  <c r="G18394" i="1"/>
  <c r="H18394" i="1"/>
  <c r="F18395" i="1"/>
  <c r="G18395" i="1"/>
  <c r="H18395" i="1"/>
  <c r="F18396" i="1"/>
  <c r="G18396" i="1"/>
  <c r="H18396" i="1"/>
  <c r="F18397" i="1"/>
  <c r="G18397" i="1"/>
  <c r="H18397" i="1"/>
  <c r="F18398" i="1"/>
  <c r="G18398" i="1"/>
  <c r="H18398" i="1"/>
  <c r="F18399" i="1"/>
  <c r="G18399" i="1"/>
  <c r="H18399" i="1"/>
  <c r="F18400" i="1"/>
  <c r="G18400" i="1"/>
  <c r="H18400" i="1"/>
  <c r="F18401" i="1"/>
  <c r="G18401" i="1"/>
  <c r="H18401" i="1"/>
  <c r="F18402" i="1"/>
  <c r="G18402" i="1"/>
  <c r="H18402" i="1"/>
  <c r="F18403" i="1"/>
  <c r="G18403" i="1"/>
  <c r="H18403" i="1"/>
  <c r="F18404" i="1"/>
  <c r="G18404" i="1"/>
  <c r="H18404" i="1"/>
  <c r="F18405" i="1"/>
  <c r="G18405" i="1"/>
  <c r="H18405" i="1"/>
  <c r="F18406" i="1"/>
  <c r="G18406" i="1"/>
  <c r="H18406" i="1"/>
  <c r="F18407" i="1"/>
  <c r="G18407" i="1"/>
  <c r="H18407" i="1"/>
  <c r="F18408" i="1"/>
  <c r="G18408" i="1"/>
  <c r="H18408" i="1"/>
  <c r="F18409" i="1"/>
  <c r="G18409" i="1"/>
  <c r="H18409" i="1"/>
  <c r="F18410" i="1"/>
  <c r="G18410" i="1"/>
  <c r="H18410" i="1"/>
  <c r="F18411" i="1"/>
  <c r="G18411" i="1"/>
  <c r="H18411" i="1"/>
  <c r="F18412" i="1"/>
  <c r="G18412" i="1"/>
  <c r="H18412" i="1"/>
  <c r="F18413" i="1"/>
  <c r="G18413" i="1"/>
  <c r="H18413" i="1"/>
  <c r="F18414" i="1"/>
  <c r="G18414" i="1"/>
  <c r="H18414" i="1"/>
  <c r="F18415" i="1"/>
  <c r="G18415" i="1"/>
  <c r="H18415" i="1"/>
  <c r="F18416" i="1"/>
  <c r="G18416" i="1"/>
  <c r="H18416" i="1"/>
  <c r="F18417" i="1"/>
  <c r="G18417" i="1"/>
  <c r="H18417" i="1"/>
  <c r="F18418" i="1"/>
  <c r="G18418" i="1"/>
  <c r="H18418" i="1"/>
  <c r="F18419" i="1"/>
  <c r="G18419" i="1"/>
  <c r="H18419" i="1"/>
  <c r="F18420" i="1"/>
  <c r="G18420" i="1"/>
  <c r="H18420" i="1"/>
  <c r="F18421" i="1"/>
  <c r="G18421" i="1"/>
  <c r="H18421" i="1"/>
  <c r="F18422" i="1"/>
  <c r="G18422" i="1"/>
  <c r="H18422" i="1"/>
  <c r="F18423" i="1"/>
  <c r="G18423" i="1"/>
  <c r="H18423" i="1"/>
  <c r="F18424" i="1"/>
  <c r="G18424" i="1"/>
  <c r="H18424" i="1"/>
  <c r="F18425" i="1"/>
  <c r="G18425" i="1"/>
  <c r="H18425" i="1"/>
  <c r="F18426" i="1"/>
  <c r="G18426" i="1"/>
  <c r="H18426" i="1"/>
  <c r="F18427" i="1"/>
  <c r="G18427" i="1"/>
  <c r="H18427" i="1"/>
  <c r="F18428" i="1"/>
  <c r="G18428" i="1"/>
  <c r="H18428" i="1"/>
  <c r="F18429" i="1"/>
  <c r="G18429" i="1"/>
  <c r="H18429" i="1"/>
  <c r="F18430" i="1"/>
  <c r="G18430" i="1"/>
  <c r="H18430" i="1"/>
  <c r="F18431" i="1"/>
  <c r="G18431" i="1"/>
  <c r="H18431" i="1"/>
  <c r="F18432" i="1"/>
  <c r="G18432" i="1"/>
  <c r="H18432" i="1"/>
  <c r="F18433" i="1"/>
  <c r="G18433" i="1"/>
  <c r="H18433" i="1"/>
  <c r="F18434" i="1"/>
  <c r="G18434" i="1"/>
  <c r="H18434" i="1"/>
  <c r="F18435" i="1"/>
  <c r="G18435" i="1"/>
  <c r="H18435" i="1"/>
  <c r="F18436" i="1"/>
  <c r="G18436" i="1"/>
  <c r="H18436" i="1"/>
  <c r="F18437" i="1"/>
  <c r="G18437" i="1"/>
  <c r="H18437" i="1"/>
  <c r="F18438" i="1"/>
  <c r="G18438" i="1"/>
  <c r="H18438" i="1"/>
  <c r="F18439" i="1"/>
  <c r="G18439" i="1"/>
  <c r="H18439" i="1"/>
  <c r="F18440" i="1"/>
  <c r="G18440" i="1"/>
  <c r="H18440" i="1"/>
  <c r="F18441" i="1"/>
  <c r="G18441" i="1"/>
  <c r="H18441" i="1"/>
  <c r="F18442" i="1"/>
  <c r="G18442" i="1"/>
  <c r="H18442" i="1"/>
  <c r="F18443" i="1"/>
  <c r="G18443" i="1"/>
  <c r="H18443" i="1"/>
  <c r="F18444" i="1"/>
  <c r="G18444" i="1"/>
  <c r="H18444" i="1"/>
  <c r="F18445" i="1"/>
  <c r="G18445" i="1"/>
  <c r="H18445" i="1"/>
  <c r="F18446" i="1"/>
  <c r="G18446" i="1"/>
  <c r="H18446" i="1"/>
  <c r="F18447" i="1"/>
  <c r="G18447" i="1"/>
  <c r="H18447" i="1"/>
  <c r="F18448" i="1"/>
  <c r="G18448" i="1"/>
  <c r="H18448" i="1"/>
  <c r="F18449" i="1"/>
  <c r="G18449" i="1"/>
  <c r="H18449" i="1"/>
  <c r="F18450" i="1"/>
  <c r="G18450" i="1"/>
  <c r="H18450" i="1"/>
  <c r="F18451" i="1"/>
  <c r="G18451" i="1"/>
  <c r="H18451" i="1"/>
  <c r="F18452" i="1"/>
  <c r="G18452" i="1"/>
  <c r="H18452" i="1"/>
  <c r="F18453" i="1"/>
  <c r="G18453" i="1"/>
  <c r="H18453" i="1"/>
  <c r="F18454" i="1"/>
  <c r="G18454" i="1"/>
  <c r="H18454" i="1"/>
  <c r="F18455" i="1"/>
  <c r="G18455" i="1"/>
  <c r="H18455" i="1"/>
  <c r="F18456" i="1"/>
  <c r="G18456" i="1"/>
  <c r="H18456" i="1"/>
  <c r="F18457" i="1"/>
  <c r="G18457" i="1"/>
  <c r="H18457" i="1"/>
  <c r="F18458" i="1"/>
  <c r="G18458" i="1"/>
  <c r="H18458" i="1"/>
  <c r="F18459" i="1"/>
  <c r="G18459" i="1"/>
  <c r="H18459" i="1"/>
  <c r="F18460" i="1"/>
  <c r="G18460" i="1"/>
  <c r="H18460" i="1"/>
  <c r="F18461" i="1"/>
  <c r="G18461" i="1"/>
  <c r="H18461" i="1"/>
  <c r="F18462" i="1"/>
  <c r="G18462" i="1"/>
  <c r="H18462" i="1"/>
  <c r="F18463" i="1"/>
  <c r="G18463" i="1"/>
  <c r="H18463" i="1"/>
  <c r="F18464" i="1"/>
  <c r="G18464" i="1"/>
  <c r="H18464" i="1"/>
  <c r="F18465" i="1"/>
  <c r="G18465" i="1"/>
  <c r="H18465" i="1"/>
  <c r="F18466" i="1"/>
  <c r="G18466" i="1"/>
  <c r="H18466" i="1"/>
  <c r="F18467" i="1"/>
  <c r="G18467" i="1"/>
  <c r="H18467" i="1"/>
  <c r="F18468" i="1"/>
  <c r="G18468" i="1"/>
  <c r="H18468" i="1"/>
  <c r="F18469" i="1"/>
  <c r="G18469" i="1"/>
  <c r="H18469" i="1"/>
  <c r="F18470" i="1"/>
  <c r="G18470" i="1"/>
  <c r="H18470" i="1"/>
  <c r="F18471" i="1"/>
  <c r="G18471" i="1"/>
  <c r="H18471" i="1"/>
  <c r="F18472" i="1"/>
  <c r="G18472" i="1"/>
  <c r="H18472" i="1"/>
  <c r="F18473" i="1"/>
  <c r="G18473" i="1"/>
  <c r="H18473" i="1"/>
  <c r="F18474" i="1"/>
  <c r="G18474" i="1"/>
  <c r="H18474" i="1"/>
  <c r="F18475" i="1"/>
  <c r="G18475" i="1"/>
  <c r="H18475" i="1"/>
  <c r="F18476" i="1"/>
  <c r="G18476" i="1"/>
  <c r="H18476" i="1"/>
  <c r="F18477" i="1"/>
  <c r="G18477" i="1"/>
  <c r="H18477" i="1"/>
  <c r="F18478" i="1"/>
  <c r="G18478" i="1"/>
  <c r="H18478" i="1"/>
  <c r="F18479" i="1"/>
  <c r="G18479" i="1"/>
  <c r="H18479" i="1"/>
  <c r="F18480" i="1"/>
  <c r="G18480" i="1"/>
  <c r="H18480" i="1"/>
  <c r="F18481" i="1"/>
  <c r="G18481" i="1"/>
  <c r="H18481" i="1"/>
  <c r="F18482" i="1"/>
  <c r="G18482" i="1"/>
  <c r="H18482" i="1"/>
  <c r="F18483" i="1"/>
  <c r="G18483" i="1"/>
  <c r="H18483" i="1"/>
  <c r="F18484" i="1"/>
  <c r="G18484" i="1"/>
  <c r="H18484" i="1"/>
  <c r="F18485" i="1"/>
  <c r="G18485" i="1"/>
  <c r="H18485" i="1"/>
  <c r="F18486" i="1"/>
  <c r="G18486" i="1"/>
  <c r="H18486" i="1"/>
  <c r="F18487" i="1"/>
  <c r="G18487" i="1"/>
  <c r="H18487" i="1"/>
  <c r="F18488" i="1"/>
  <c r="G18488" i="1"/>
  <c r="H18488" i="1"/>
  <c r="F18489" i="1"/>
  <c r="G18489" i="1"/>
  <c r="H18489" i="1"/>
  <c r="F18490" i="1"/>
  <c r="G18490" i="1"/>
  <c r="H18490" i="1"/>
  <c r="F18491" i="1"/>
  <c r="G18491" i="1"/>
  <c r="H18491" i="1"/>
  <c r="F18492" i="1"/>
  <c r="G18492" i="1"/>
  <c r="H18492" i="1"/>
  <c r="F18493" i="1"/>
  <c r="G18493" i="1"/>
  <c r="H18493" i="1"/>
  <c r="F18494" i="1"/>
  <c r="G18494" i="1"/>
  <c r="H18494" i="1"/>
  <c r="F18495" i="1"/>
  <c r="G18495" i="1"/>
  <c r="H18495" i="1"/>
  <c r="F18496" i="1"/>
  <c r="G18496" i="1"/>
  <c r="H18496" i="1"/>
  <c r="F18497" i="1"/>
  <c r="G18497" i="1"/>
  <c r="H18497" i="1"/>
  <c r="F18498" i="1"/>
  <c r="G18498" i="1"/>
  <c r="H18498" i="1"/>
  <c r="F18499" i="1"/>
  <c r="G18499" i="1"/>
  <c r="H18499" i="1"/>
  <c r="F18500" i="1"/>
  <c r="G18500" i="1"/>
  <c r="H18500" i="1"/>
  <c r="F18501" i="1"/>
  <c r="G18501" i="1"/>
  <c r="H18501" i="1"/>
  <c r="F18502" i="1"/>
  <c r="G18502" i="1"/>
  <c r="H18502" i="1"/>
  <c r="F18503" i="1"/>
  <c r="G18503" i="1"/>
  <c r="H18503" i="1"/>
  <c r="F18504" i="1"/>
  <c r="G18504" i="1"/>
  <c r="H18504" i="1"/>
  <c r="F18505" i="1"/>
  <c r="G18505" i="1"/>
  <c r="H18505" i="1"/>
  <c r="F18506" i="1"/>
  <c r="G18506" i="1"/>
  <c r="H18506" i="1"/>
  <c r="F18507" i="1"/>
  <c r="G18507" i="1"/>
  <c r="H18507" i="1"/>
  <c r="F18508" i="1"/>
  <c r="G18508" i="1"/>
  <c r="H18508" i="1"/>
  <c r="F18509" i="1"/>
  <c r="G18509" i="1"/>
  <c r="H18509" i="1"/>
  <c r="F18510" i="1"/>
  <c r="G18510" i="1"/>
  <c r="H18510" i="1"/>
  <c r="F18511" i="1"/>
  <c r="G18511" i="1"/>
  <c r="H18511" i="1"/>
  <c r="F18512" i="1"/>
  <c r="G18512" i="1"/>
  <c r="H18512" i="1"/>
  <c r="F18513" i="1"/>
  <c r="G18513" i="1"/>
  <c r="H18513" i="1"/>
  <c r="F18514" i="1"/>
  <c r="G18514" i="1"/>
  <c r="H18514" i="1"/>
  <c r="F18515" i="1"/>
  <c r="G18515" i="1"/>
  <c r="H18515" i="1"/>
  <c r="F18516" i="1"/>
  <c r="G18516" i="1"/>
  <c r="H18516" i="1"/>
  <c r="F18517" i="1"/>
  <c r="G18517" i="1"/>
  <c r="H18517" i="1"/>
  <c r="F18518" i="1"/>
  <c r="G18518" i="1"/>
  <c r="H18518" i="1"/>
  <c r="F18519" i="1"/>
  <c r="G18519" i="1"/>
  <c r="H18519" i="1"/>
  <c r="F18520" i="1"/>
  <c r="G18520" i="1"/>
  <c r="H18520" i="1"/>
  <c r="F18521" i="1"/>
  <c r="G18521" i="1"/>
  <c r="H18521" i="1"/>
  <c r="F18522" i="1"/>
  <c r="G18522" i="1"/>
  <c r="H18522" i="1"/>
  <c r="F18523" i="1"/>
  <c r="G18523" i="1"/>
  <c r="H18523" i="1"/>
  <c r="F18524" i="1"/>
  <c r="G18524" i="1"/>
  <c r="H18524" i="1"/>
  <c r="F18525" i="1"/>
  <c r="G18525" i="1"/>
  <c r="H18525" i="1"/>
  <c r="F18526" i="1"/>
  <c r="G18526" i="1"/>
  <c r="H18526" i="1"/>
  <c r="F18527" i="1"/>
  <c r="G18527" i="1"/>
  <c r="H18527" i="1"/>
  <c r="F18528" i="1"/>
  <c r="G18528" i="1"/>
  <c r="H18528" i="1"/>
  <c r="F18529" i="1"/>
  <c r="G18529" i="1"/>
  <c r="H18529" i="1"/>
  <c r="F18530" i="1"/>
  <c r="G18530" i="1"/>
  <c r="H18530" i="1"/>
  <c r="F18531" i="1"/>
  <c r="G18531" i="1"/>
  <c r="H18531" i="1"/>
  <c r="F18532" i="1"/>
  <c r="G18532" i="1"/>
  <c r="H18532" i="1"/>
  <c r="F18533" i="1"/>
  <c r="G18533" i="1"/>
  <c r="H18533" i="1"/>
  <c r="F18534" i="1"/>
  <c r="G18534" i="1"/>
  <c r="H18534" i="1"/>
  <c r="F18535" i="1"/>
  <c r="G18535" i="1"/>
  <c r="H18535" i="1"/>
  <c r="F18536" i="1"/>
  <c r="G18536" i="1"/>
  <c r="H18536" i="1"/>
  <c r="F18537" i="1"/>
  <c r="G18537" i="1"/>
  <c r="H18537" i="1"/>
  <c r="F18538" i="1"/>
  <c r="G18538" i="1"/>
  <c r="H18538" i="1"/>
  <c r="F18539" i="1"/>
  <c r="G18539" i="1"/>
  <c r="H18539" i="1"/>
  <c r="F18540" i="1"/>
  <c r="G18540" i="1"/>
  <c r="H18540" i="1"/>
  <c r="F18541" i="1"/>
  <c r="G18541" i="1"/>
  <c r="H18541" i="1"/>
  <c r="F18542" i="1"/>
  <c r="G18542" i="1"/>
  <c r="H18542" i="1"/>
  <c r="F18543" i="1"/>
  <c r="G18543" i="1"/>
  <c r="H18543" i="1"/>
  <c r="F18544" i="1"/>
  <c r="G18544" i="1"/>
  <c r="H18544" i="1"/>
  <c r="F18545" i="1"/>
  <c r="G18545" i="1"/>
  <c r="H18545" i="1"/>
  <c r="F18546" i="1"/>
  <c r="G18546" i="1"/>
  <c r="H18546" i="1"/>
  <c r="F18547" i="1"/>
  <c r="G18547" i="1"/>
  <c r="H18547" i="1"/>
  <c r="F18548" i="1"/>
  <c r="G18548" i="1"/>
  <c r="H18548" i="1"/>
  <c r="F18549" i="1"/>
  <c r="G18549" i="1"/>
  <c r="H18549" i="1"/>
  <c r="F18550" i="1"/>
  <c r="G18550" i="1"/>
  <c r="H18550" i="1"/>
  <c r="F18551" i="1"/>
  <c r="G18551" i="1"/>
  <c r="H18551" i="1"/>
  <c r="F18552" i="1"/>
  <c r="G18552" i="1"/>
  <c r="H18552" i="1"/>
  <c r="F18553" i="1"/>
  <c r="G18553" i="1"/>
  <c r="H18553" i="1"/>
  <c r="F18554" i="1"/>
  <c r="G18554" i="1"/>
  <c r="H18554" i="1"/>
  <c r="F18555" i="1"/>
  <c r="G18555" i="1"/>
  <c r="H18555" i="1"/>
  <c r="F18556" i="1"/>
  <c r="G18556" i="1"/>
  <c r="H18556" i="1"/>
  <c r="F18557" i="1"/>
  <c r="G18557" i="1"/>
  <c r="H18557" i="1"/>
  <c r="F18558" i="1"/>
  <c r="G18558" i="1"/>
  <c r="H18558" i="1"/>
  <c r="F18559" i="1"/>
  <c r="G18559" i="1"/>
  <c r="H18559" i="1"/>
  <c r="F18560" i="1"/>
  <c r="G18560" i="1"/>
  <c r="H18560" i="1"/>
  <c r="F18561" i="1"/>
  <c r="G18561" i="1"/>
  <c r="H18561" i="1"/>
  <c r="F18562" i="1"/>
  <c r="G18562" i="1"/>
  <c r="H18562" i="1"/>
  <c r="F18563" i="1"/>
  <c r="G18563" i="1"/>
  <c r="H18563" i="1"/>
  <c r="F18564" i="1"/>
  <c r="G18564" i="1"/>
  <c r="H18564" i="1"/>
  <c r="F18565" i="1"/>
  <c r="G18565" i="1"/>
  <c r="H18565" i="1"/>
  <c r="F18566" i="1"/>
  <c r="G18566" i="1"/>
  <c r="H18566" i="1"/>
  <c r="F18567" i="1"/>
  <c r="G18567" i="1"/>
  <c r="H18567" i="1"/>
  <c r="F18568" i="1"/>
  <c r="G18568" i="1"/>
  <c r="H18568" i="1"/>
  <c r="F18569" i="1"/>
  <c r="G18569" i="1"/>
  <c r="H18569" i="1"/>
  <c r="F18570" i="1"/>
  <c r="G18570" i="1"/>
  <c r="H18570" i="1"/>
  <c r="F18571" i="1"/>
  <c r="G18571" i="1"/>
  <c r="H18571" i="1"/>
  <c r="F18572" i="1"/>
  <c r="G18572" i="1"/>
  <c r="H18572" i="1"/>
  <c r="F18573" i="1"/>
  <c r="G18573" i="1"/>
  <c r="H18573" i="1"/>
  <c r="F18574" i="1"/>
  <c r="G18574" i="1"/>
  <c r="H18574" i="1"/>
  <c r="F18575" i="1"/>
  <c r="G18575" i="1"/>
  <c r="H18575" i="1"/>
  <c r="F18576" i="1"/>
  <c r="G18576" i="1"/>
  <c r="H18576" i="1"/>
  <c r="F18577" i="1"/>
  <c r="G18577" i="1"/>
  <c r="H18577" i="1"/>
  <c r="F18578" i="1"/>
  <c r="G18578" i="1"/>
  <c r="H18578" i="1"/>
  <c r="F18579" i="1"/>
  <c r="G18579" i="1"/>
  <c r="H18579" i="1"/>
  <c r="F18580" i="1"/>
  <c r="G18580" i="1"/>
  <c r="H18580" i="1"/>
  <c r="F18581" i="1"/>
  <c r="G18581" i="1"/>
  <c r="H18581" i="1"/>
  <c r="F18582" i="1"/>
  <c r="G18582" i="1"/>
  <c r="H18582" i="1"/>
  <c r="F18583" i="1"/>
  <c r="G18583" i="1"/>
  <c r="H18583" i="1"/>
  <c r="F18584" i="1"/>
  <c r="G18584" i="1"/>
  <c r="H18584" i="1"/>
  <c r="F18585" i="1"/>
  <c r="G18585" i="1"/>
  <c r="H18585" i="1"/>
  <c r="F18586" i="1"/>
  <c r="G18586" i="1"/>
  <c r="H18586" i="1"/>
  <c r="F18587" i="1"/>
  <c r="G18587" i="1"/>
  <c r="H18587" i="1"/>
  <c r="F18588" i="1"/>
  <c r="G18588" i="1"/>
  <c r="H18588" i="1"/>
  <c r="F18589" i="1"/>
  <c r="G18589" i="1"/>
  <c r="H18589" i="1"/>
  <c r="F18590" i="1"/>
  <c r="G18590" i="1"/>
  <c r="H18590" i="1"/>
  <c r="F18591" i="1"/>
  <c r="G18591" i="1"/>
  <c r="H18591" i="1"/>
  <c r="F18592" i="1"/>
  <c r="G18592" i="1"/>
  <c r="H18592" i="1"/>
  <c r="F18593" i="1"/>
  <c r="G18593" i="1"/>
  <c r="H18593" i="1"/>
  <c r="F18594" i="1"/>
  <c r="G18594" i="1"/>
  <c r="H18594" i="1"/>
  <c r="F18595" i="1"/>
  <c r="G18595" i="1"/>
  <c r="H18595" i="1"/>
  <c r="F18596" i="1"/>
  <c r="G18596" i="1"/>
  <c r="H18596" i="1"/>
  <c r="F18597" i="1"/>
  <c r="G18597" i="1"/>
  <c r="H18597" i="1"/>
  <c r="F18598" i="1"/>
  <c r="G18598" i="1"/>
  <c r="H18598" i="1"/>
  <c r="F18599" i="1"/>
  <c r="G18599" i="1"/>
  <c r="H18599" i="1"/>
  <c r="F18600" i="1"/>
  <c r="G18600" i="1"/>
  <c r="H18600" i="1"/>
  <c r="F18601" i="1"/>
  <c r="G18601" i="1"/>
  <c r="H18601" i="1"/>
  <c r="F18602" i="1"/>
  <c r="G18602" i="1"/>
  <c r="H18602" i="1"/>
  <c r="F18603" i="1"/>
  <c r="G18603" i="1"/>
  <c r="H18603" i="1"/>
  <c r="F18604" i="1"/>
  <c r="G18604" i="1"/>
  <c r="H18604" i="1"/>
  <c r="F18605" i="1"/>
  <c r="G18605" i="1"/>
  <c r="H18605" i="1"/>
  <c r="F18606" i="1"/>
  <c r="G18606" i="1"/>
  <c r="H18606" i="1"/>
  <c r="F18607" i="1"/>
  <c r="G18607" i="1"/>
  <c r="H18607" i="1"/>
  <c r="F18608" i="1"/>
  <c r="G18608" i="1"/>
  <c r="H18608" i="1"/>
  <c r="F18609" i="1"/>
  <c r="G18609" i="1"/>
  <c r="H18609" i="1"/>
  <c r="F18610" i="1"/>
  <c r="G18610" i="1"/>
  <c r="H18610" i="1"/>
  <c r="F18611" i="1"/>
  <c r="G18611" i="1"/>
  <c r="H18611" i="1"/>
  <c r="F18612" i="1"/>
  <c r="G18612" i="1"/>
  <c r="H18612" i="1"/>
  <c r="F18613" i="1"/>
  <c r="G18613" i="1"/>
  <c r="H18613" i="1"/>
  <c r="F18614" i="1"/>
  <c r="G18614" i="1"/>
  <c r="H18614" i="1"/>
  <c r="F18615" i="1"/>
  <c r="G18615" i="1"/>
  <c r="H18615" i="1"/>
  <c r="F18616" i="1"/>
  <c r="G18616" i="1"/>
  <c r="H18616" i="1"/>
  <c r="F18617" i="1"/>
  <c r="G18617" i="1"/>
  <c r="H18617" i="1"/>
  <c r="F18618" i="1"/>
  <c r="G18618" i="1"/>
  <c r="H18618" i="1"/>
  <c r="F18619" i="1"/>
  <c r="G18619" i="1"/>
  <c r="H18619" i="1"/>
  <c r="F18620" i="1"/>
  <c r="G18620" i="1"/>
  <c r="H18620" i="1"/>
  <c r="F18621" i="1"/>
  <c r="G18621" i="1"/>
  <c r="H18621" i="1"/>
  <c r="F18622" i="1"/>
  <c r="G18622" i="1"/>
  <c r="H18622" i="1"/>
  <c r="F18623" i="1"/>
  <c r="G18623" i="1"/>
  <c r="H18623" i="1"/>
  <c r="F18624" i="1"/>
  <c r="G18624" i="1"/>
  <c r="H18624" i="1"/>
  <c r="F18625" i="1"/>
  <c r="G18625" i="1"/>
  <c r="H18625" i="1"/>
  <c r="F18626" i="1"/>
  <c r="G18626" i="1"/>
  <c r="H18626" i="1"/>
  <c r="F18627" i="1"/>
  <c r="G18627" i="1"/>
  <c r="H18627" i="1"/>
  <c r="F18628" i="1"/>
  <c r="G18628" i="1"/>
  <c r="H18628" i="1"/>
  <c r="F18629" i="1"/>
  <c r="G18629" i="1"/>
  <c r="H18629" i="1"/>
  <c r="F18630" i="1"/>
  <c r="G18630" i="1"/>
  <c r="H18630" i="1"/>
  <c r="F18631" i="1"/>
  <c r="G18631" i="1"/>
  <c r="H18631" i="1"/>
  <c r="F18632" i="1"/>
  <c r="G18632" i="1"/>
  <c r="H18632" i="1"/>
  <c r="F18633" i="1"/>
  <c r="G18633" i="1"/>
  <c r="H18633" i="1"/>
  <c r="F18634" i="1"/>
  <c r="G18634" i="1"/>
  <c r="H18634" i="1"/>
  <c r="F18635" i="1"/>
  <c r="G18635" i="1"/>
  <c r="H18635" i="1"/>
  <c r="F18636" i="1"/>
  <c r="G18636" i="1"/>
  <c r="H18636" i="1"/>
  <c r="F18637" i="1"/>
  <c r="G18637" i="1"/>
  <c r="H18637" i="1"/>
  <c r="F18638" i="1"/>
  <c r="G18638" i="1"/>
  <c r="H18638" i="1"/>
  <c r="F18639" i="1"/>
  <c r="G18639" i="1"/>
  <c r="H18639" i="1"/>
  <c r="F18640" i="1"/>
  <c r="G18640" i="1"/>
  <c r="H18640" i="1"/>
  <c r="F18641" i="1"/>
  <c r="G18641" i="1"/>
  <c r="H18641" i="1"/>
  <c r="F18642" i="1"/>
  <c r="G18642" i="1"/>
  <c r="H18642" i="1"/>
  <c r="F18643" i="1"/>
  <c r="G18643" i="1"/>
  <c r="H18643" i="1"/>
  <c r="F18644" i="1"/>
  <c r="G18644" i="1"/>
  <c r="H18644" i="1"/>
  <c r="F18645" i="1"/>
  <c r="G18645" i="1"/>
  <c r="H18645" i="1"/>
  <c r="F18646" i="1"/>
  <c r="G18646" i="1"/>
  <c r="H18646" i="1"/>
  <c r="F18647" i="1"/>
  <c r="G18647" i="1"/>
  <c r="H18647" i="1"/>
  <c r="F18648" i="1"/>
  <c r="G18648" i="1"/>
  <c r="H18648" i="1"/>
  <c r="F18649" i="1"/>
  <c r="G18649" i="1"/>
  <c r="H18649" i="1"/>
  <c r="F18650" i="1"/>
  <c r="G18650" i="1"/>
  <c r="H18650" i="1"/>
  <c r="F18651" i="1"/>
  <c r="G18651" i="1"/>
  <c r="H18651" i="1"/>
  <c r="F18652" i="1"/>
  <c r="G18652" i="1"/>
  <c r="H18652" i="1"/>
  <c r="F18653" i="1"/>
  <c r="G18653" i="1"/>
  <c r="H18653" i="1"/>
  <c r="F18654" i="1"/>
  <c r="G18654" i="1"/>
  <c r="H18654" i="1"/>
  <c r="F18655" i="1"/>
  <c r="G18655" i="1"/>
  <c r="H18655" i="1"/>
  <c r="F18656" i="1"/>
  <c r="G18656" i="1"/>
  <c r="H18656" i="1"/>
  <c r="F18657" i="1"/>
  <c r="G18657" i="1"/>
  <c r="H18657" i="1"/>
  <c r="F18658" i="1"/>
  <c r="G18658" i="1"/>
  <c r="H18658" i="1"/>
  <c r="F18659" i="1"/>
  <c r="G18659" i="1"/>
  <c r="H18659" i="1"/>
  <c r="F18660" i="1"/>
  <c r="G18660" i="1"/>
  <c r="H18660" i="1"/>
  <c r="F18661" i="1"/>
  <c r="G18661" i="1"/>
  <c r="H18661" i="1"/>
  <c r="F18662" i="1"/>
  <c r="G18662" i="1"/>
  <c r="H18662" i="1"/>
  <c r="F18663" i="1"/>
  <c r="G18663" i="1"/>
  <c r="H18663" i="1"/>
  <c r="F18664" i="1"/>
  <c r="G18664" i="1"/>
  <c r="H18664" i="1"/>
  <c r="F18665" i="1"/>
  <c r="G18665" i="1"/>
  <c r="H18665" i="1"/>
  <c r="F18666" i="1"/>
  <c r="G18666" i="1"/>
  <c r="H18666" i="1"/>
  <c r="F18667" i="1"/>
  <c r="G18667" i="1"/>
  <c r="H18667" i="1"/>
  <c r="F18668" i="1"/>
  <c r="G18668" i="1"/>
  <c r="H18668" i="1"/>
  <c r="F18669" i="1"/>
  <c r="G18669" i="1"/>
  <c r="H18669" i="1"/>
  <c r="F18670" i="1"/>
  <c r="G18670" i="1"/>
  <c r="H18670" i="1"/>
  <c r="F18671" i="1"/>
  <c r="G18671" i="1"/>
  <c r="H18671" i="1"/>
  <c r="F18672" i="1"/>
  <c r="G18672" i="1"/>
  <c r="H18672" i="1"/>
  <c r="F18673" i="1"/>
  <c r="G18673" i="1"/>
  <c r="H18673" i="1"/>
  <c r="F18674" i="1"/>
  <c r="G18674" i="1"/>
  <c r="H18674" i="1"/>
  <c r="F18675" i="1"/>
  <c r="G18675" i="1"/>
  <c r="H18675" i="1"/>
  <c r="F18676" i="1"/>
  <c r="G18676" i="1"/>
  <c r="H18676" i="1"/>
  <c r="F18677" i="1"/>
  <c r="G18677" i="1"/>
  <c r="H18677" i="1"/>
  <c r="F18678" i="1"/>
  <c r="G18678" i="1"/>
  <c r="H18678" i="1"/>
  <c r="F18679" i="1"/>
  <c r="G18679" i="1"/>
  <c r="H18679" i="1"/>
  <c r="F18680" i="1"/>
  <c r="G18680" i="1"/>
  <c r="H18680" i="1"/>
  <c r="F18681" i="1"/>
  <c r="G18681" i="1"/>
  <c r="H18681" i="1"/>
  <c r="F18682" i="1"/>
  <c r="G18682" i="1"/>
  <c r="H18682" i="1"/>
  <c r="F18683" i="1"/>
  <c r="G18683" i="1"/>
  <c r="H18683" i="1"/>
  <c r="F18684" i="1"/>
  <c r="G18684" i="1"/>
  <c r="H18684" i="1"/>
  <c r="F18685" i="1"/>
  <c r="G18685" i="1"/>
  <c r="H18685" i="1"/>
  <c r="F18686" i="1"/>
  <c r="G18686" i="1"/>
  <c r="H18686" i="1"/>
  <c r="F18687" i="1"/>
  <c r="G18687" i="1"/>
  <c r="H18687" i="1"/>
  <c r="F18688" i="1"/>
  <c r="G18688" i="1"/>
  <c r="H18688" i="1"/>
  <c r="F18689" i="1"/>
  <c r="G18689" i="1"/>
  <c r="H18689" i="1"/>
  <c r="F18690" i="1"/>
  <c r="G18690" i="1"/>
  <c r="H18690" i="1"/>
  <c r="F18691" i="1"/>
  <c r="G18691" i="1"/>
  <c r="H18691" i="1"/>
  <c r="F18692" i="1"/>
  <c r="G18692" i="1"/>
  <c r="H18692" i="1"/>
  <c r="F18693" i="1"/>
  <c r="G18693" i="1"/>
  <c r="H18693" i="1"/>
  <c r="F18694" i="1"/>
  <c r="G18694" i="1"/>
  <c r="H18694" i="1"/>
  <c r="F18695" i="1"/>
  <c r="G18695" i="1"/>
  <c r="H18695" i="1"/>
  <c r="F18696" i="1"/>
  <c r="G18696" i="1"/>
  <c r="H18696" i="1"/>
  <c r="F18697" i="1"/>
  <c r="G18697" i="1"/>
  <c r="H18697" i="1"/>
  <c r="F18698" i="1"/>
  <c r="G18698" i="1"/>
  <c r="H18698" i="1"/>
  <c r="F18699" i="1"/>
  <c r="G18699" i="1"/>
  <c r="H18699" i="1"/>
  <c r="F18700" i="1"/>
  <c r="G18700" i="1"/>
  <c r="H18700" i="1"/>
  <c r="F18701" i="1"/>
  <c r="G18701" i="1"/>
  <c r="H18701" i="1"/>
  <c r="F18702" i="1"/>
  <c r="G18702" i="1"/>
  <c r="H18702" i="1"/>
  <c r="F18703" i="1"/>
  <c r="G18703" i="1"/>
  <c r="H18703" i="1"/>
  <c r="F18704" i="1"/>
  <c r="G18704" i="1"/>
  <c r="H18704" i="1"/>
  <c r="F18705" i="1"/>
  <c r="G18705" i="1"/>
  <c r="H18705" i="1"/>
  <c r="F18706" i="1"/>
  <c r="G18706" i="1"/>
  <c r="H18706" i="1"/>
  <c r="F18707" i="1"/>
  <c r="G18707" i="1"/>
  <c r="H18707" i="1"/>
  <c r="F18708" i="1"/>
  <c r="G18708" i="1"/>
  <c r="H18708" i="1"/>
  <c r="F18709" i="1"/>
  <c r="G18709" i="1"/>
  <c r="H18709" i="1"/>
  <c r="F18710" i="1"/>
  <c r="G18710" i="1"/>
  <c r="H18710" i="1"/>
  <c r="F18711" i="1"/>
  <c r="G18711" i="1"/>
  <c r="H18711" i="1"/>
  <c r="F18712" i="1"/>
  <c r="G18712" i="1"/>
  <c r="H18712" i="1"/>
  <c r="F18713" i="1"/>
  <c r="G18713" i="1"/>
  <c r="H18713" i="1"/>
  <c r="F18714" i="1"/>
  <c r="G18714" i="1"/>
  <c r="H18714" i="1"/>
  <c r="F18715" i="1"/>
  <c r="G18715" i="1"/>
  <c r="H18715" i="1"/>
  <c r="F18716" i="1"/>
  <c r="G18716" i="1"/>
  <c r="H18716" i="1"/>
  <c r="F18717" i="1"/>
  <c r="G18717" i="1"/>
  <c r="H18717" i="1"/>
  <c r="F18718" i="1"/>
  <c r="G18718" i="1"/>
  <c r="H18718" i="1"/>
  <c r="F18719" i="1"/>
  <c r="G18719" i="1"/>
  <c r="H18719" i="1"/>
  <c r="F18720" i="1"/>
  <c r="G18720" i="1"/>
  <c r="H18720" i="1"/>
  <c r="F18721" i="1"/>
  <c r="G18721" i="1"/>
  <c r="H18721" i="1"/>
  <c r="F18722" i="1"/>
  <c r="G18722" i="1"/>
  <c r="H18722" i="1"/>
  <c r="F18723" i="1"/>
  <c r="G18723" i="1"/>
  <c r="H18723" i="1"/>
  <c r="F18724" i="1"/>
  <c r="G18724" i="1"/>
  <c r="H18724" i="1"/>
  <c r="F18725" i="1"/>
  <c r="G18725" i="1"/>
  <c r="H18725" i="1"/>
  <c r="F18726" i="1"/>
  <c r="G18726" i="1"/>
  <c r="H18726" i="1"/>
  <c r="F18727" i="1"/>
  <c r="G18727" i="1"/>
  <c r="H18727" i="1"/>
  <c r="F18728" i="1"/>
  <c r="G18728" i="1"/>
  <c r="H18728" i="1"/>
  <c r="F18729" i="1"/>
  <c r="G18729" i="1"/>
  <c r="H18729" i="1"/>
  <c r="F18730" i="1"/>
  <c r="G18730" i="1"/>
  <c r="H18730" i="1"/>
  <c r="F18731" i="1"/>
  <c r="G18731" i="1"/>
  <c r="H18731" i="1"/>
  <c r="F18732" i="1"/>
  <c r="G18732" i="1"/>
  <c r="H18732" i="1"/>
  <c r="F18733" i="1"/>
  <c r="G18733" i="1"/>
  <c r="H18733" i="1"/>
  <c r="F18734" i="1"/>
  <c r="G18734" i="1"/>
  <c r="H18734" i="1"/>
  <c r="F18735" i="1"/>
  <c r="G18735" i="1"/>
  <c r="H18735" i="1"/>
  <c r="F18736" i="1"/>
  <c r="G18736" i="1"/>
  <c r="H18736" i="1"/>
  <c r="F18737" i="1"/>
  <c r="G18737" i="1"/>
  <c r="H18737" i="1"/>
  <c r="F18738" i="1"/>
  <c r="G18738" i="1"/>
  <c r="H18738" i="1"/>
  <c r="F18739" i="1"/>
  <c r="G18739" i="1"/>
  <c r="H18739" i="1"/>
  <c r="F18740" i="1"/>
  <c r="G18740" i="1"/>
  <c r="H18740" i="1"/>
  <c r="F18741" i="1"/>
  <c r="G18741" i="1"/>
  <c r="H18741" i="1"/>
  <c r="F18742" i="1"/>
  <c r="G18742" i="1"/>
  <c r="H18742" i="1"/>
  <c r="F18743" i="1"/>
  <c r="G18743" i="1"/>
  <c r="H18743" i="1"/>
  <c r="F18744" i="1"/>
  <c r="G18744" i="1"/>
  <c r="H18744" i="1"/>
  <c r="F18745" i="1"/>
  <c r="G18745" i="1"/>
  <c r="H18745" i="1"/>
  <c r="F18746" i="1"/>
  <c r="G18746" i="1"/>
  <c r="H18746" i="1"/>
  <c r="F18747" i="1"/>
  <c r="G18747" i="1"/>
  <c r="H18747" i="1"/>
  <c r="F18748" i="1"/>
  <c r="G18748" i="1"/>
  <c r="H18748" i="1"/>
  <c r="F18749" i="1"/>
  <c r="G18749" i="1"/>
  <c r="H18749" i="1"/>
  <c r="F18750" i="1"/>
  <c r="G18750" i="1"/>
  <c r="H18750" i="1"/>
  <c r="F18751" i="1"/>
  <c r="G18751" i="1"/>
  <c r="H18751" i="1"/>
  <c r="F18752" i="1"/>
  <c r="G18752" i="1"/>
  <c r="H18752" i="1"/>
  <c r="F18753" i="1"/>
  <c r="G18753" i="1"/>
  <c r="H18753" i="1"/>
  <c r="F18754" i="1"/>
  <c r="G18754" i="1"/>
  <c r="H18754" i="1"/>
  <c r="F18755" i="1"/>
  <c r="G18755" i="1"/>
  <c r="H18755" i="1"/>
  <c r="F18756" i="1"/>
  <c r="G18756" i="1"/>
  <c r="H18756" i="1"/>
  <c r="F18757" i="1"/>
  <c r="G18757" i="1"/>
  <c r="H18757" i="1"/>
  <c r="F18758" i="1"/>
  <c r="G18758" i="1"/>
  <c r="H18758" i="1"/>
  <c r="F18759" i="1"/>
  <c r="G18759" i="1"/>
  <c r="H18759" i="1"/>
  <c r="F18760" i="1"/>
  <c r="G18760" i="1"/>
  <c r="H18760" i="1"/>
  <c r="F18761" i="1"/>
  <c r="G18761" i="1"/>
  <c r="H18761" i="1"/>
  <c r="F18762" i="1"/>
  <c r="G18762" i="1"/>
  <c r="H18762" i="1"/>
  <c r="F18763" i="1"/>
  <c r="G18763" i="1"/>
  <c r="H18763" i="1"/>
  <c r="F18764" i="1"/>
  <c r="G18764" i="1"/>
  <c r="H18764" i="1"/>
  <c r="F18765" i="1"/>
  <c r="G18765" i="1"/>
  <c r="H18765" i="1"/>
  <c r="F18766" i="1"/>
  <c r="G18766" i="1"/>
  <c r="H18766" i="1"/>
  <c r="F18767" i="1"/>
  <c r="G18767" i="1"/>
  <c r="H18767" i="1"/>
  <c r="F18768" i="1"/>
  <c r="G18768" i="1"/>
  <c r="H18768" i="1"/>
  <c r="F18769" i="1"/>
  <c r="G18769" i="1"/>
  <c r="H18769" i="1"/>
  <c r="F18770" i="1"/>
  <c r="G18770" i="1"/>
  <c r="H18770" i="1"/>
  <c r="F18771" i="1"/>
  <c r="G18771" i="1"/>
  <c r="H18771" i="1"/>
  <c r="F18772" i="1"/>
  <c r="G18772" i="1"/>
  <c r="H18772" i="1"/>
  <c r="F18773" i="1"/>
  <c r="G18773" i="1"/>
  <c r="H18773" i="1"/>
  <c r="F18774" i="1"/>
  <c r="G18774" i="1"/>
  <c r="H18774" i="1"/>
  <c r="F18775" i="1"/>
  <c r="G18775" i="1"/>
  <c r="H18775" i="1"/>
  <c r="F18776" i="1"/>
  <c r="G18776" i="1"/>
  <c r="H18776" i="1"/>
  <c r="F18777" i="1"/>
  <c r="G18777" i="1"/>
  <c r="H18777" i="1"/>
  <c r="F18778" i="1"/>
  <c r="G18778" i="1"/>
  <c r="H18778" i="1"/>
  <c r="F18779" i="1"/>
  <c r="G18779" i="1"/>
  <c r="H18779" i="1"/>
  <c r="F18780" i="1"/>
  <c r="G18780" i="1"/>
  <c r="H18780" i="1"/>
  <c r="F18781" i="1"/>
  <c r="G18781" i="1"/>
  <c r="H18781" i="1"/>
  <c r="F18782" i="1"/>
  <c r="G18782" i="1"/>
  <c r="H18782" i="1"/>
  <c r="F18783" i="1"/>
  <c r="G18783" i="1"/>
  <c r="H18783" i="1"/>
  <c r="F18784" i="1"/>
  <c r="G18784" i="1"/>
  <c r="H18784" i="1"/>
  <c r="F18785" i="1"/>
  <c r="G18785" i="1"/>
  <c r="H18785" i="1"/>
  <c r="F18786" i="1"/>
  <c r="G18786" i="1"/>
  <c r="H18786" i="1"/>
  <c r="F18787" i="1"/>
  <c r="G18787" i="1"/>
  <c r="H18787" i="1"/>
  <c r="F18788" i="1"/>
  <c r="G18788" i="1"/>
  <c r="H18788" i="1"/>
  <c r="F18789" i="1"/>
  <c r="G18789" i="1"/>
  <c r="H18789" i="1"/>
  <c r="F18790" i="1"/>
  <c r="G18790" i="1"/>
  <c r="H18790" i="1"/>
  <c r="F18791" i="1"/>
  <c r="G18791" i="1"/>
  <c r="H18791" i="1"/>
  <c r="F18792" i="1"/>
  <c r="G18792" i="1"/>
  <c r="H18792" i="1"/>
  <c r="F18793" i="1"/>
  <c r="G18793" i="1"/>
  <c r="H18793" i="1"/>
  <c r="F18794" i="1"/>
  <c r="G18794" i="1"/>
  <c r="H18794" i="1"/>
  <c r="F18795" i="1"/>
  <c r="G18795" i="1"/>
  <c r="H18795" i="1"/>
  <c r="F18796" i="1"/>
  <c r="G18796" i="1"/>
  <c r="H18796" i="1"/>
  <c r="F18797" i="1"/>
  <c r="G18797" i="1"/>
  <c r="H18797" i="1"/>
  <c r="F18798" i="1"/>
  <c r="G18798" i="1"/>
  <c r="H18798" i="1"/>
  <c r="F18799" i="1"/>
  <c r="G18799" i="1"/>
  <c r="H18799" i="1"/>
  <c r="F18800" i="1"/>
  <c r="G18800" i="1"/>
  <c r="H18800" i="1"/>
  <c r="F18801" i="1"/>
  <c r="G18801" i="1"/>
  <c r="H18801" i="1"/>
  <c r="F18802" i="1"/>
  <c r="G18802" i="1"/>
  <c r="H18802" i="1"/>
  <c r="F18803" i="1"/>
  <c r="G18803" i="1"/>
  <c r="H18803" i="1"/>
  <c r="F18804" i="1"/>
  <c r="G18804" i="1"/>
  <c r="H18804" i="1"/>
  <c r="F18805" i="1"/>
  <c r="G18805" i="1"/>
  <c r="H18805" i="1"/>
  <c r="F18806" i="1"/>
  <c r="G18806" i="1"/>
  <c r="H18806" i="1"/>
  <c r="F18807" i="1"/>
  <c r="G18807" i="1"/>
  <c r="H18807" i="1"/>
  <c r="F18808" i="1"/>
  <c r="G18808" i="1"/>
  <c r="H18808" i="1"/>
  <c r="F18809" i="1"/>
  <c r="G18809" i="1"/>
  <c r="H18809" i="1"/>
  <c r="F18810" i="1"/>
  <c r="G18810" i="1"/>
  <c r="H18810" i="1"/>
  <c r="F18811" i="1"/>
  <c r="G18811" i="1"/>
  <c r="H18811" i="1"/>
  <c r="F18812" i="1"/>
  <c r="G18812" i="1"/>
  <c r="H18812" i="1"/>
  <c r="F18813" i="1"/>
  <c r="G18813" i="1"/>
  <c r="H18813" i="1"/>
  <c r="F18814" i="1"/>
  <c r="G18814" i="1"/>
  <c r="H18814" i="1"/>
  <c r="F18815" i="1"/>
  <c r="G18815" i="1"/>
  <c r="H18815" i="1"/>
  <c r="F18816" i="1"/>
  <c r="G18816" i="1"/>
  <c r="H18816" i="1"/>
  <c r="F18817" i="1"/>
  <c r="G18817" i="1"/>
  <c r="H18817" i="1"/>
  <c r="F18818" i="1"/>
  <c r="G18818" i="1"/>
  <c r="H18818" i="1"/>
  <c r="F18819" i="1"/>
  <c r="G18819" i="1"/>
  <c r="H18819" i="1"/>
  <c r="F18820" i="1"/>
  <c r="G18820" i="1"/>
  <c r="H18820" i="1"/>
  <c r="F18821" i="1"/>
  <c r="G18821" i="1"/>
  <c r="H18821" i="1"/>
  <c r="F18822" i="1"/>
  <c r="G18822" i="1"/>
  <c r="H18822" i="1"/>
  <c r="F18823" i="1"/>
  <c r="G18823" i="1"/>
  <c r="H18823" i="1"/>
  <c r="F18824" i="1"/>
  <c r="G18824" i="1"/>
  <c r="H18824" i="1"/>
  <c r="F18825" i="1"/>
  <c r="G18825" i="1"/>
  <c r="H18825" i="1"/>
  <c r="F18826" i="1"/>
  <c r="G18826" i="1"/>
  <c r="H18826" i="1"/>
  <c r="F18827" i="1"/>
  <c r="G18827" i="1"/>
  <c r="H18827" i="1"/>
  <c r="F18828" i="1"/>
  <c r="G18828" i="1"/>
  <c r="H18828" i="1"/>
  <c r="F18829" i="1"/>
  <c r="G18829" i="1"/>
  <c r="H18829" i="1"/>
  <c r="F18830" i="1"/>
  <c r="G18830" i="1"/>
  <c r="H18830" i="1"/>
  <c r="F18831" i="1"/>
  <c r="G18831" i="1"/>
  <c r="H18831" i="1"/>
  <c r="F18832" i="1"/>
  <c r="G18832" i="1"/>
  <c r="H18832" i="1"/>
  <c r="F18833" i="1"/>
  <c r="G18833" i="1"/>
  <c r="H18833" i="1"/>
  <c r="F18834" i="1"/>
  <c r="G18834" i="1"/>
  <c r="H18834" i="1"/>
  <c r="F18835" i="1"/>
  <c r="G18835" i="1"/>
  <c r="H18835" i="1"/>
  <c r="F18836" i="1"/>
  <c r="G18836" i="1"/>
  <c r="H18836" i="1"/>
  <c r="F18837" i="1"/>
  <c r="G18837" i="1"/>
  <c r="H18837" i="1"/>
  <c r="F18838" i="1"/>
  <c r="G18838" i="1"/>
  <c r="H18838" i="1"/>
  <c r="F18839" i="1"/>
  <c r="G18839" i="1"/>
  <c r="H18839" i="1"/>
  <c r="F18840" i="1"/>
  <c r="G18840" i="1"/>
  <c r="H18840" i="1"/>
  <c r="F18841" i="1"/>
  <c r="G18841" i="1"/>
  <c r="H18841" i="1"/>
  <c r="F18842" i="1"/>
  <c r="G18842" i="1"/>
  <c r="H18842" i="1"/>
  <c r="F18843" i="1"/>
  <c r="G18843" i="1"/>
  <c r="H18843" i="1"/>
  <c r="F18844" i="1"/>
  <c r="G18844" i="1"/>
  <c r="H18844" i="1"/>
  <c r="F18845" i="1"/>
  <c r="G18845" i="1"/>
  <c r="H18845" i="1"/>
  <c r="F18846" i="1"/>
  <c r="G18846" i="1"/>
  <c r="H18846" i="1"/>
  <c r="F18847" i="1"/>
  <c r="G18847" i="1"/>
  <c r="H18847" i="1"/>
  <c r="F18848" i="1"/>
  <c r="G18848" i="1"/>
  <c r="H18848" i="1"/>
  <c r="F18849" i="1"/>
  <c r="G18849" i="1"/>
  <c r="H18849" i="1"/>
  <c r="F18850" i="1"/>
  <c r="G18850" i="1"/>
  <c r="H18850" i="1"/>
  <c r="F18851" i="1"/>
  <c r="G18851" i="1"/>
  <c r="H18851" i="1"/>
  <c r="F18852" i="1"/>
  <c r="G18852" i="1"/>
  <c r="H18852" i="1"/>
  <c r="F18853" i="1"/>
  <c r="G18853" i="1"/>
  <c r="H18853" i="1"/>
  <c r="F18854" i="1"/>
  <c r="G18854" i="1"/>
  <c r="H18854" i="1"/>
  <c r="F18855" i="1"/>
  <c r="G18855" i="1"/>
  <c r="H18855" i="1"/>
  <c r="F18856" i="1"/>
  <c r="G18856" i="1"/>
  <c r="H18856" i="1"/>
  <c r="F18857" i="1"/>
  <c r="G18857" i="1"/>
  <c r="H18857" i="1"/>
  <c r="F18858" i="1"/>
  <c r="G18858" i="1"/>
  <c r="H18858" i="1"/>
  <c r="F18859" i="1"/>
  <c r="G18859" i="1"/>
  <c r="H18859" i="1"/>
  <c r="F18860" i="1"/>
  <c r="G18860" i="1"/>
  <c r="H18860" i="1"/>
  <c r="F18861" i="1"/>
  <c r="G18861" i="1"/>
  <c r="H18861" i="1"/>
  <c r="F18862" i="1"/>
  <c r="G18862" i="1"/>
  <c r="H18862" i="1"/>
  <c r="F18863" i="1"/>
  <c r="G18863" i="1"/>
  <c r="H18863" i="1"/>
  <c r="F18864" i="1"/>
  <c r="G18864" i="1"/>
  <c r="H18864" i="1"/>
  <c r="F18865" i="1"/>
  <c r="G18865" i="1"/>
  <c r="H18865" i="1"/>
  <c r="F18866" i="1"/>
  <c r="G18866" i="1"/>
  <c r="H18866" i="1"/>
  <c r="F18867" i="1"/>
  <c r="G18867" i="1"/>
  <c r="H18867" i="1"/>
  <c r="F18868" i="1"/>
  <c r="G18868" i="1"/>
  <c r="H18868" i="1"/>
  <c r="F18869" i="1"/>
  <c r="G18869" i="1"/>
  <c r="H18869" i="1"/>
  <c r="F18870" i="1"/>
  <c r="G18870" i="1"/>
  <c r="H18870" i="1"/>
  <c r="F18871" i="1"/>
  <c r="G18871" i="1"/>
  <c r="H18871" i="1"/>
  <c r="F18872" i="1"/>
  <c r="G18872" i="1"/>
  <c r="H18872" i="1"/>
  <c r="F18873" i="1"/>
  <c r="G18873" i="1"/>
  <c r="H18873" i="1"/>
  <c r="F18874" i="1"/>
  <c r="G18874" i="1"/>
  <c r="H18874" i="1"/>
  <c r="F18875" i="1"/>
  <c r="G18875" i="1"/>
  <c r="H18875" i="1"/>
  <c r="F18876" i="1"/>
  <c r="G18876" i="1"/>
  <c r="H18876" i="1"/>
  <c r="F18877" i="1"/>
  <c r="G18877" i="1"/>
  <c r="H18877" i="1"/>
  <c r="F18878" i="1"/>
  <c r="G18878" i="1"/>
  <c r="H18878" i="1"/>
  <c r="F18879" i="1"/>
  <c r="G18879" i="1"/>
  <c r="H18879" i="1"/>
  <c r="F18880" i="1"/>
  <c r="G18880" i="1"/>
  <c r="H18880" i="1"/>
  <c r="F18881" i="1"/>
  <c r="G18881" i="1"/>
  <c r="H18881" i="1"/>
  <c r="F18882" i="1"/>
  <c r="G18882" i="1"/>
  <c r="H18882" i="1"/>
  <c r="F18883" i="1"/>
  <c r="G18883" i="1"/>
  <c r="H18883" i="1"/>
  <c r="F18884" i="1"/>
  <c r="G18884" i="1"/>
  <c r="H18884" i="1"/>
  <c r="F18885" i="1"/>
  <c r="G18885" i="1"/>
  <c r="H18885" i="1"/>
  <c r="F18886" i="1"/>
  <c r="G18886" i="1"/>
  <c r="H18886" i="1"/>
  <c r="F18887" i="1"/>
  <c r="G18887" i="1"/>
  <c r="H18887" i="1"/>
  <c r="F18888" i="1"/>
  <c r="G18888" i="1"/>
  <c r="H18888" i="1"/>
  <c r="F18889" i="1"/>
  <c r="G18889" i="1"/>
  <c r="H18889" i="1"/>
  <c r="F18890" i="1"/>
  <c r="G18890" i="1"/>
  <c r="H18890" i="1"/>
  <c r="F18891" i="1"/>
  <c r="G18891" i="1"/>
  <c r="H18891" i="1"/>
  <c r="F18892" i="1"/>
  <c r="G18892" i="1"/>
  <c r="H18892" i="1"/>
  <c r="F18893" i="1"/>
  <c r="G18893" i="1"/>
  <c r="H18893" i="1"/>
  <c r="F18894" i="1"/>
  <c r="G18894" i="1"/>
  <c r="H18894" i="1"/>
  <c r="F18895" i="1"/>
  <c r="G18895" i="1"/>
  <c r="H18895" i="1"/>
  <c r="F18896" i="1"/>
  <c r="G18896" i="1"/>
  <c r="H18896" i="1"/>
  <c r="F18897" i="1"/>
  <c r="G18897" i="1"/>
  <c r="H18897" i="1"/>
  <c r="F18898" i="1"/>
  <c r="G18898" i="1"/>
  <c r="H18898" i="1"/>
  <c r="F18899" i="1"/>
  <c r="G18899" i="1"/>
  <c r="H18899" i="1"/>
  <c r="F18900" i="1"/>
  <c r="G18900" i="1"/>
  <c r="H18900" i="1"/>
  <c r="F18901" i="1"/>
  <c r="G18901" i="1"/>
  <c r="H18901" i="1"/>
  <c r="F18902" i="1"/>
  <c r="G18902" i="1"/>
  <c r="H18902" i="1"/>
  <c r="F18903" i="1"/>
  <c r="G18903" i="1"/>
  <c r="H18903" i="1"/>
  <c r="F18904" i="1"/>
  <c r="G18904" i="1"/>
  <c r="H18904" i="1"/>
  <c r="F18905" i="1"/>
  <c r="G18905" i="1"/>
  <c r="H18905" i="1"/>
  <c r="F18906" i="1"/>
  <c r="G18906" i="1"/>
  <c r="H18906" i="1"/>
  <c r="F18907" i="1"/>
  <c r="G18907" i="1"/>
  <c r="H18907" i="1"/>
  <c r="F18908" i="1"/>
  <c r="G18908" i="1"/>
  <c r="H18908" i="1"/>
  <c r="F18909" i="1"/>
  <c r="G18909" i="1"/>
  <c r="H18909" i="1"/>
  <c r="F18910" i="1"/>
  <c r="G18910" i="1"/>
  <c r="H18910" i="1"/>
  <c r="F18911" i="1"/>
  <c r="G18911" i="1"/>
  <c r="H18911" i="1"/>
  <c r="F18912" i="1"/>
  <c r="G18912" i="1"/>
  <c r="H18912" i="1"/>
  <c r="F18913" i="1"/>
  <c r="G18913" i="1"/>
  <c r="H18913" i="1"/>
  <c r="F18914" i="1"/>
  <c r="G18914" i="1"/>
  <c r="H18914" i="1"/>
  <c r="F18915" i="1"/>
  <c r="G18915" i="1"/>
  <c r="H18915" i="1"/>
  <c r="F18916" i="1"/>
  <c r="G18916" i="1"/>
  <c r="H18916" i="1"/>
  <c r="F18917" i="1"/>
  <c r="G18917" i="1"/>
  <c r="H18917" i="1"/>
  <c r="F18918" i="1"/>
  <c r="G18918" i="1"/>
  <c r="H18918" i="1"/>
  <c r="F18919" i="1"/>
  <c r="G18919" i="1"/>
  <c r="H18919" i="1"/>
  <c r="F18920" i="1"/>
  <c r="G18920" i="1"/>
  <c r="H18920" i="1"/>
  <c r="F18921" i="1"/>
  <c r="G18921" i="1"/>
  <c r="H18921" i="1"/>
  <c r="F18922" i="1"/>
  <c r="G18922" i="1"/>
  <c r="H18922" i="1"/>
  <c r="F18923" i="1"/>
  <c r="G18923" i="1"/>
  <c r="H18923" i="1"/>
  <c r="F18924" i="1"/>
  <c r="G18924" i="1"/>
  <c r="H18924" i="1"/>
  <c r="F18925" i="1"/>
  <c r="G18925" i="1"/>
  <c r="H18925" i="1"/>
  <c r="F18926" i="1"/>
  <c r="G18926" i="1"/>
  <c r="H18926" i="1"/>
  <c r="F18927" i="1"/>
  <c r="G18927" i="1"/>
  <c r="H18927" i="1"/>
  <c r="F18928" i="1"/>
  <c r="G18928" i="1"/>
  <c r="H18928" i="1"/>
  <c r="F18929" i="1"/>
  <c r="G18929" i="1"/>
  <c r="H18929" i="1"/>
  <c r="F18930" i="1"/>
  <c r="G18930" i="1"/>
  <c r="H18930" i="1"/>
  <c r="F18931" i="1"/>
  <c r="G18931" i="1"/>
  <c r="H18931" i="1"/>
  <c r="F18932" i="1"/>
  <c r="G18932" i="1"/>
  <c r="H18932" i="1"/>
  <c r="F18933" i="1"/>
  <c r="G18933" i="1"/>
  <c r="H18933" i="1"/>
  <c r="F18934" i="1"/>
  <c r="G18934" i="1"/>
  <c r="H18934" i="1"/>
  <c r="F18935" i="1"/>
  <c r="G18935" i="1"/>
  <c r="H18935" i="1"/>
  <c r="F18936" i="1"/>
  <c r="G18936" i="1"/>
  <c r="H18936" i="1"/>
  <c r="F18937" i="1"/>
  <c r="G18937" i="1"/>
  <c r="H18937" i="1"/>
  <c r="F18938" i="1"/>
  <c r="G18938" i="1"/>
  <c r="H18938" i="1"/>
  <c r="F18939" i="1"/>
  <c r="G18939" i="1"/>
  <c r="H18939" i="1"/>
  <c r="F18940" i="1"/>
  <c r="G18940" i="1"/>
  <c r="H18940" i="1"/>
  <c r="F18941" i="1"/>
  <c r="G18941" i="1"/>
  <c r="H18941" i="1"/>
  <c r="F18942" i="1"/>
  <c r="G18942" i="1"/>
  <c r="H18942" i="1"/>
  <c r="F18943" i="1"/>
  <c r="G18943" i="1"/>
  <c r="H18943" i="1"/>
  <c r="F18944" i="1"/>
  <c r="G18944" i="1"/>
  <c r="H18944" i="1"/>
  <c r="F18945" i="1"/>
  <c r="G18945" i="1"/>
  <c r="H18945" i="1"/>
  <c r="F18946" i="1"/>
  <c r="G18946" i="1"/>
  <c r="H18946" i="1"/>
  <c r="F18947" i="1"/>
  <c r="G18947" i="1"/>
  <c r="H18947" i="1"/>
  <c r="F18948" i="1"/>
  <c r="G18948" i="1"/>
  <c r="H18948" i="1"/>
  <c r="F18949" i="1"/>
  <c r="G18949" i="1"/>
  <c r="H18949" i="1"/>
  <c r="F18950" i="1"/>
  <c r="G18950" i="1"/>
  <c r="H18950" i="1"/>
  <c r="F18951" i="1"/>
  <c r="G18951" i="1"/>
  <c r="H18951" i="1"/>
  <c r="F18952" i="1"/>
  <c r="G18952" i="1"/>
  <c r="H18952" i="1"/>
  <c r="F18953" i="1"/>
  <c r="G18953" i="1"/>
  <c r="H18953" i="1"/>
  <c r="F18954" i="1"/>
  <c r="G18954" i="1"/>
  <c r="H18954" i="1"/>
  <c r="F18955" i="1"/>
  <c r="G18955" i="1"/>
  <c r="H18955" i="1"/>
  <c r="F18956" i="1"/>
  <c r="G18956" i="1"/>
  <c r="H18956" i="1"/>
  <c r="F18957" i="1"/>
  <c r="G18957" i="1"/>
  <c r="H18957" i="1"/>
  <c r="F18958" i="1"/>
  <c r="G18958" i="1"/>
  <c r="H18958" i="1"/>
  <c r="F18959" i="1"/>
  <c r="G18959" i="1"/>
  <c r="H18959" i="1"/>
  <c r="F18960" i="1"/>
  <c r="G18960" i="1"/>
  <c r="H18960" i="1"/>
  <c r="F18961" i="1"/>
  <c r="G18961" i="1"/>
  <c r="H18961" i="1"/>
  <c r="F18962" i="1"/>
  <c r="G18962" i="1"/>
  <c r="H18962" i="1"/>
  <c r="F18963" i="1"/>
  <c r="G18963" i="1"/>
  <c r="H18963" i="1"/>
  <c r="F18964" i="1"/>
  <c r="G18964" i="1"/>
  <c r="H18964" i="1"/>
  <c r="F18965" i="1"/>
  <c r="G18965" i="1"/>
  <c r="H18965" i="1"/>
  <c r="F18966" i="1"/>
  <c r="G18966" i="1"/>
  <c r="H18966" i="1"/>
  <c r="F18967" i="1"/>
  <c r="G18967" i="1"/>
  <c r="H18967" i="1"/>
  <c r="F18968" i="1"/>
  <c r="G18968" i="1"/>
  <c r="H18968" i="1"/>
  <c r="F18969" i="1"/>
  <c r="G18969" i="1"/>
  <c r="H18969" i="1"/>
  <c r="F18970" i="1"/>
  <c r="G18970" i="1"/>
  <c r="H18970" i="1"/>
  <c r="F18971" i="1"/>
  <c r="G18971" i="1"/>
  <c r="H18971" i="1"/>
  <c r="F18972" i="1"/>
  <c r="G18972" i="1"/>
  <c r="H18972" i="1"/>
  <c r="F18973" i="1"/>
  <c r="G18973" i="1"/>
  <c r="H18973" i="1"/>
  <c r="F18974" i="1"/>
  <c r="G18974" i="1"/>
  <c r="H18974" i="1"/>
  <c r="F18975" i="1"/>
  <c r="G18975" i="1"/>
  <c r="H18975" i="1"/>
  <c r="F18976" i="1"/>
  <c r="G18976" i="1"/>
  <c r="H18976" i="1"/>
  <c r="F18977" i="1"/>
  <c r="G18977" i="1"/>
  <c r="H18977" i="1"/>
  <c r="F18978" i="1"/>
  <c r="G18978" i="1"/>
  <c r="H18978" i="1"/>
  <c r="F18979" i="1"/>
  <c r="G18979" i="1"/>
  <c r="H18979" i="1"/>
  <c r="F18980" i="1"/>
  <c r="G18980" i="1"/>
  <c r="H18980" i="1"/>
  <c r="F18981" i="1"/>
  <c r="G18981" i="1"/>
  <c r="H18981" i="1"/>
  <c r="F18982" i="1"/>
  <c r="G18982" i="1"/>
  <c r="H18982" i="1"/>
  <c r="F18983" i="1"/>
  <c r="G18983" i="1"/>
  <c r="H18983" i="1"/>
  <c r="F18984" i="1"/>
  <c r="G18984" i="1"/>
  <c r="H18984" i="1"/>
  <c r="F18985" i="1"/>
  <c r="G18985" i="1"/>
  <c r="H18985" i="1"/>
  <c r="F18986" i="1"/>
  <c r="G18986" i="1"/>
  <c r="H18986" i="1"/>
  <c r="F18987" i="1"/>
  <c r="G18987" i="1"/>
  <c r="H18987" i="1"/>
  <c r="F18988" i="1"/>
  <c r="G18988" i="1"/>
  <c r="H18988" i="1"/>
  <c r="F18989" i="1"/>
  <c r="G18989" i="1"/>
  <c r="H18989" i="1"/>
  <c r="F18990" i="1"/>
  <c r="G18990" i="1"/>
  <c r="H18990" i="1"/>
  <c r="F18991" i="1"/>
  <c r="G18991" i="1"/>
  <c r="H18991" i="1"/>
  <c r="F18992" i="1"/>
  <c r="G18992" i="1"/>
  <c r="H18992" i="1"/>
  <c r="F18993" i="1"/>
  <c r="G18993" i="1"/>
  <c r="H18993" i="1"/>
  <c r="F18994" i="1"/>
  <c r="G18994" i="1"/>
  <c r="H18994" i="1"/>
  <c r="F18995" i="1"/>
  <c r="G18995" i="1"/>
  <c r="H18995" i="1"/>
  <c r="F18996" i="1"/>
  <c r="G18996" i="1"/>
  <c r="H18996" i="1"/>
  <c r="F18997" i="1"/>
  <c r="G18997" i="1"/>
  <c r="H18997" i="1"/>
  <c r="F18998" i="1"/>
  <c r="G18998" i="1"/>
  <c r="H18998" i="1"/>
  <c r="F18999" i="1"/>
  <c r="G18999" i="1"/>
  <c r="H18999" i="1"/>
  <c r="F19000" i="1"/>
  <c r="G19000" i="1"/>
  <c r="H19000" i="1"/>
  <c r="F19001" i="1"/>
  <c r="G19001" i="1"/>
  <c r="H19001" i="1"/>
  <c r="F19002" i="1"/>
  <c r="G19002" i="1"/>
  <c r="H19002" i="1"/>
  <c r="F19003" i="1"/>
  <c r="G19003" i="1"/>
  <c r="H19003" i="1"/>
  <c r="F19004" i="1"/>
  <c r="G19004" i="1"/>
  <c r="H19004" i="1"/>
  <c r="F19005" i="1"/>
  <c r="G19005" i="1"/>
  <c r="H19005" i="1"/>
  <c r="F19006" i="1"/>
  <c r="G19006" i="1"/>
  <c r="H19006" i="1"/>
  <c r="F19007" i="1"/>
  <c r="G19007" i="1"/>
  <c r="H19007" i="1"/>
  <c r="F19008" i="1"/>
  <c r="G19008" i="1"/>
  <c r="H19008" i="1"/>
  <c r="F19009" i="1"/>
  <c r="G19009" i="1"/>
  <c r="H19009" i="1"/>
  <c r="F19010" i="1"/>
  <c r="G19010" i="1"/>
  <c r="H19010" i="1"/>
  <c r="F19011" i="1"/>
  <c r="G19011" i="1"/>
  <c r="H19011" i="1"/>
  <c r="F19012" i="1"/>
  <c r="G19012" i="1"/>
  <c r="H19012" i="1"/>
  <c r="F19013" i="1"/>
  <c r="G19013" i="1"/>
  <c r="H19013" i="1"/>
  <c r="F19014" i="1"/>
  <c r="G19014" i="1"/>
  <c r="H19014" i="1"/>
  <c r="F19015" i="1"/>
  <c r="G19015" i="1"/>
  <c r="H19015" i="1"/>
  <c r="F19016" i="1"/>
  <c r="G19016" i="1"/>
  <c r="H19016" i="1"/>
  <c r="F19017" i="1"/>
  <c r="G19017" i="1"/>
  <c r="H19017" i="1"/>
  <c r="F19018" i="1"/>
  <c r="G19018" i="1"/>
  <c r="H19018" i="1"/>
  <c r="F19019" i="1"/>
  <c r="G19019" i="1"/>
  <c r="H19019" i="1"/>
  <c r="F19020" i="1"/>
  <c r="G19020" i="1"/>
  <c r="H19020" i="1"/>
  <c r="F19021" i="1"/>
  <c r="G19021" i="1"/>
  <c r="H19021" i="1"/>
  <c r="F19022" i="1"/>
  <c r="G19022" i="1"/>
  <c r="H19022" i="1"/>
  <c r="F19023" i="1"/>
  <c r="G19023" i="1"/>
  <c r="H19023" i="1"/>
  <c r="F19024" i="1"/>
  <c r="G19024" i="1"/>
  <c r="H19024" i="1"/>
  <c r="F19025" i="1"/>
  <c r="G19025" i="1"/>
  <c r="H19025" i="1"/>
  <c r="F19026" i="1"/>
  <c r="G19026" i="1"/>
  <c r="H19026" i="1"/>
  <c r="F19027" i="1"/>
  <c r="G19027" i="1"/>
  <c r="H19027" i="1"/>
  <c r="F19028" i="1"/>
  <c r="G19028" i="1"/>
  <c r="H19028" i="1"/>
  <c r="F19029" i="1"/>
  <c r="G19029" i="1"/>
  <c r="H19029" i="1"/>
  <c r="F19030" i="1"/>
  <c r="G19030" i="1"/>
  <c r="H19030" i="1"/>
  <c r="F19031" i="1"/>
  <c r="G19031" i="1"/>
  <c r="H19031" i="1"/>
  <c r="F19032" i="1"/>
  <c r="G19032" i="1"/>
  <c r="H19032" i="1"/>
  <c r="F19033" i="1"/>
  <c r="G19033" i="1"/>
  <c r="H19033" i="1"/>
  <c r="F19034" i="1"/>
  <c r="G19034" i="1"/>
  <c r="H19034" i="1"/>
  <c r="F19035" i="1"/>
  <c r="G19035" i="1"/>
  <c r="H19035" i="1"/>
  <c r="F19036" i="1"/>
  <c r="G19036" i="1"/>
  <c r="H19036" i="1"/>
  <c r="F19037" i="1"/>
  <c r="G19037" i="1"/>
  <c r="H19037" i="1"/>
  <c r="F19038" i="1"/>
  <c r="G19038" i="1"/>
  <c r="H19038" i="1"/>
  <c r="F19039" i="1"/>
  <c r="G19039" i="1"/>
  <c r="H19039" i="1"/>
  <c r="F19040" i="1"/>
  <c r="G19040" i="1"/>
  <c r="H19040" i="1"/>
  <c r="F19041" i="1"/>
  <c r="G19041" i="1"/>
  <c r="H19041" i="1"/>
  <c r="F19042" i="1"/>
  <c r="G19042" i="1"/>
  <c r="H19042" i="1"/>
  <c r="F19043" i="1"/>
  <c r="G19043" i="1"/>
  <c r="H19043" i="1"/>
  <c r="F19044" i="1"/>
  <c r="G19044" i="1"/>
  <c r="H19044" i="1"/>
  <c r="F19045" i="1"/>
  <c r="G19045" i="1"/>
  <c r="H19045" i="1"/>
  <c r="F19046" i="1"/>
  <c r="G19046" i="1"/>
  <c r="H19046" i="1"/>
  <c r="F19047" i="1"/>
  <c r="G19047" i="1"/>
  <c r="H19047" i="1"/>
  <c r="F19048" i="1"/>
  <c r="G19048" i="1"/>
  <c r="H19048" i="1"/>
  <c r="F19049" i="1"/>
  <c r="G19049" i="1"/>
  <c r="H19049" i="1"/>
  <c r="F19050" i="1"/>
  <c r="G19050" i="1"/>
  <c r="H19050" i="1"/>
  <c r="F19051" i="1"/>
  <c r="G19051" i="1"/>
  <c r="H19051" i="1"/>
  <c r="F19052" i="1"/>
  <c r="G19052" i="1"/>
  <c r="H19052" i="1"/>
  <c r="F19053" i="1"/>
  <c r="G19053" i="1"/>
  <c r="H19053" i="1"/>
  <c r="F19054" i="1"/>
  <c r="G19054" i="1"/>
  <c r="H19054" i="1"/>
  <c r="F19055" i="1"/>
  <c r="G19055" i="1"/>
  <c r="H19055" i="1"/>
  <c r="F19056" i="1"/>
  <c r="G19056" i="1"/>
  <c r="H19056" i="1"/>
  <c r="F19057" i="1"/>
  <c r="G19057" i="1"/>
  <c r="H19057" i="1"/>
  <c r="F19058" i="1"/>
  <c r="G19058" i="1"/>
  <c r="H19058" i="1"/>
  <c r="F19059" i="1"/>
  <c r="G19059" i="1"/>
  <c r="H19059" i="1"/>
  <c r="F19060" i="1"/>
  <c r="G19060" i="1"/>
  <c r="H19060" i="1"/>
  <c r="F19061" i="1"/>
  <c r="G19061" i="1"/>
  <c r="H19061" i="1"/>
  <c r="F19062" i="1"/>
  <c r="G19062" i="1"/>
  <c r="H19062" i="1"/>
  <c r="F19063" i="1"/>
  <c r="G19063" i="1"/>
  <c r="H19063" i="1"/>
  <c r="F19064" i="1"/>
  <c r="G19064" i="1"/>
  <c r="H19064" i="1"/>
  <c r="F19065" i="1"/>
  <c r="G19065" i="1"/>
  <c r="H19065" i="1"/>
  <c r="F19066" i="1"/>
  <c r="G19066" i="1"/>
  <c r="H19066" i="1"/>
  <c r="F19067" i="1"/>
  <c r="G19067" i="1"/>
  <c r="H19067" i="1"/>
  <c r="F19068" i="1"/>
  <c r="G19068" i="1"/>
  <c r="H19068" i="1"/>
  <c r="F19069" i="1"/>
  <c r="G19069" i="1"/>
  <c r="H19069" i="1"/>
  <c r="F19070" i="1"/>
  <c r="G19070" i="1"/>
  <c r="H19070" i="1"/>
  <c r="F19071" i="1"/>
  <c r="G19071" i="1"/>
  <c r="H19071" i="1"/>
  <c r="F19072" i="1"/>
  <c r="G19072" i="1"/>
  <c r="H19072" i="1"/>
  <c r="F19073" i="1"/>
  <c r="G19073" i="1"/>
  <c r="H19073" i="1"/>
  <c r="F19074" i="1"/>
  <c r="G19074" i="1"/>
  <c r="H19074" i="1"/>
  <c r="F19075" i="1"/>
  <c r="G19075" i="1"/>
  <c r="H19075" i="1"/>
  <c r="F19076" i="1"/>
  <c r="G19076" i="1"/>
  <c r="H19076" i="1"/>
  <c r="F19077" i="1"/>
  <c r="G19077" i="1"/>
  <c r="H19077" i="1"/>
  <c r="F19078" i="1"/>
  <c r="G19078" i="1"/>
  <c r="H19078" i="1"/>
  <c r="F19079" i="1"/>
  <c r="G19079" i="1"/>
  <c r="H19079" i="1"/>
  <c r="F19080" i="1"/>
  <c r="G19080" i="1"/>
  <c r="H19080" i="1"/>
  <c r="F19081" i="1"/>
  <c r="G19081" i="1"/>
  <c r="H19081" i="1"/>
  <c r="F19082" i="1"/>
  <c r="G19082" i="1"/>
  <c r="H19082" i="1"/>
  <c r="F19083" i="1"/>
  <c r="G19083" i="1"/>
  <c r="H19083" i="1"/>
  <c r="F19084" i="1"/>
  <c r="G19084" i="1"/>
  <c r="H19084" i="1"/>
  <c r="F19085" i="1"/>
  <c r="G19085" i="1"/>
  <c r="H19085" i="1"/>
  <c r="F19086" i="1"/>
  <c r="G19086" i="1"/>
  <c r="H19086" i="1"/>
  <c r="F19087" i="1"/>
  <c r="G19087" i="1"/>
  <c r="H19087" i="1"/>
  <c r="F19088" i="1"/>
  <c r="G19088" i="1"/>
  <c r="H19088" i="1"/>
  <c r="F19089" i="1"/>
  <c r="G19089" i="1"/>
  <c r="H19089" i="1"/>
  <c r="F19090" i="1"/>
  <c r="G19090" i="1"/>
  <c r="H19090" i="1"/>
  <c r="F19091" i="1"/>
  <c r="G19091" i="1"/>
  <c r="H19091" i="1"/>
  <c r="F19092" i="1"/>
  <c r="G19092" i="1"/>
  <c r="H19092" i="1"/>
  <c r="F19093" i="1"/>
  <c r="G19093" i="1"/>
  <c r="H19093" i="1"/>
  <c r="F19094" i="1"/>
  <c r="G19094" i="1"/>
  <c r="H19094" i="1"/>
  <c r="F19095" i="1"/>
  <c r="G19095" i="1"/>
  <c r="H19095" i="1"/>
  <c r="F19096" i="1"/>
  <c r="G19096" i="1"/>
  <c r="H19096" i="1"/>
  <c r="F19097" i="1"/>
  <c r="G19097" i="1"/>
  <c r="H19097" i="1"/>
  <c r="F19098" i="1"/>
  <c r="G19098" i="1"/>
  <c r="H19098" i="1"/>
  <c r="F19099" i="1"/>
  <c r="G19099" i="1"/>
  <c r="H19099" i="1"/>
  <c r="F19100" i="1"/>
  <c r="G19100" i="1"/>
  <c r="H19100" i="1"/>
  <c r="F19101" i="1"/>
  <c r="G19101" i="1"/>
  <c r="H19101" i="1"/>
  <c r="F19102" i="1"/>
  <c r="G19102" i="1"/>
  <c r="H19102" i="1"/>
  <c r="F19103" i="1"/>
  <c r="G19103" i="1"/>
  <c r="H19103" i="1"/>
  <c r="F19104" i="1"/>
  <c r="G19104" i="1"/>
  <c r="H19104" i="1"/>
  <c r="F19105" i="1"/>
  <c r="G19105" i="1"/>
  <c r="H19105" i="1"/>
  <c r="F19106" i="1"/>
  <c r="G19106" i="1"/>
  <c r="H19106" i="1"/>
  <c r="F19107" i="1"/>
  <c r="G19107" i="1"/>
  <c r="H19107" i="1"/>
  <c r="F19108" i="1"/>
  <c r="G19108" i="1"/>
  <c r="H19108" i="1"/>
  <c r="F19109" i="1"/>
  <c r="G19109" i="1"/>
  <c r="H19109" i="1"/>
  <c r="F19110" i="1"/>
  <c r="G19110" i="1"/>
  <c r="H19110" i="1"/>
  <c r="F19111" i="1"/>
  <c r="G19111" i="1"/>
  <c r="H19111" i="1"/>
  <c r="F19112" i="1"/>
  <c r="G19112" i="1"/>
  <c r="H19112" i="1"/>
  <c r="F19113" i="1"/>
  <c r="G19113" i="1"/>
  <c r="H19113" i="1"/>
  <c r="F19114" i="1"/>
  <c r="G19114" i="1"/>
  <c r="H19114" i="1"/>
  <c r="F19115" i="1"/>
  <c r="G19115" i="1"/>
  <c r="H19115" i="1"/>
  <c r="F19116" i="1"/>
  <c r="G19116" i="1"/>
  <c r="H19116" i="1"/>
  <c r="F19117" i="1"/>
  <c r="G19117" i="1"/>
  <c r="H19117" i="1"/>
  <c r="F19118" i="1"/>
  <c r="G19118" i="1"/>
  <c r="H19118" i="1"/>
  <c r="F19119" i="1"/>
  <c r="G19119" i="1"/>
  <c r="H19119" i="1"/>
  <c r="F19120" i="1"/>
  <c r="G19120" i="1"/>
  <c r="H19120" i="1"/>
  <c r="F19121" i="1"/>
  <c r="G19121" i="1"/>
  <c r="H19121" i="1"/>
  <c r="F19122" i="1"/>
  <c r="G19122" i="1"/>
  <c r="H19122" i="1"/>
  <c r="F19123" i="1"/>
  <c r="G19123" i="1"/>
  <c r="H19123" i="1"/>
  <c r="F19124" i="1"/>
  <c r="G19124" i="1"/>
  <c r="H19124" i="1"/>
  <c r="F19125" i="1"/>
  <c r="G19125" i="1"/>
  <c r="H19125" i="1"/>
  <c r="F19126" i="1"/>
  <c r="G19126" i="1"/>
  <c r="H19126" i="1"/>
  <c r="F19127" i="1"/>
  <c r="G19127" i="1"/>
  <c r="H19127" i="1"/>
  <c r="F19128" i="1"/>
  <c r="G19128" i="1"/>
  <c r="H19128" i="1"/>
  <c r="F19129" i="1"/>
  <c r="G19129" i="1"/>
  <c r="H19129" i="1"/>
  <c r="F19130" i="1"/>
  <c r="G19130" i="1"/>
  <c r="H19130" i="1"/>
  <c r="F19131" i="1"/>
  <c r="G19131" i="1"/>
  <c r="H19131" i="1"/>
  <c r="F19132" i="1"/>
  <c r="G19132" i="1"/>
  <c r="H19132" i="1"/>
  <c r="F19133" i="1"/>
  <c r="G19133" i="1"/>
  <c r="H19133" i="1"/>
  <c r="F19134" i="1"/>
  <c r="G19134" i="1"/>
  <c r="H19134" i="1"/>
  <c r="F19135" i="1"/>
  <c r="G19135" i="1"/>
  <c r="H19135" i="1"/>
  <c r="F19136" i="1"/>
  <c r="G19136" i="1"/>
  <c r="H19136" i="1"/>
  <c r="F19137" i="1"/>
  <c r="G19137" i="1"/>
  <c r="H19137" i="1"/>
  <c r="F19138" i="1"/>
  <c r="G19138" i="1"/>
  <c r="H19138" i="1"/>
  <c r="F19139" i="1"/>
  <c r="G19139" i="1"/>
  <c r="H19139" i="1"/>
  <c r="F19140" i="1"/>
  <c r="G19140" i="1"/>
  <c r="H19140" i="1"/>
  <c r="F19141" i="1"/>
  <c r="G19141" i="1"/>
  <c r="H19141" i="1"/>
  <c r="F19142" i="1"/>
  <c r="G19142" i="1"/>
  <c r="H19142" i="1"/>
  <c r="F19143" i="1"/>
  <c r="G19143" i="1"/>
  <c r="H19143" i="1"/>
  <c r="F19144" i="1"/>
  <c r="G19144" i="1"/>
  <c r="H19144" i="1"/>
  <c r="F19145" i="1"/>
  <c r="G19145" i="1"/>
  <c r="H19145" i="1"/>
  <c r="F19146" i="1"/>
  <c r="G19146" i="1"/>
  <c r="H19146" i="1"/>
  <c r="F19147" i="1"/>
  <c r="G19147" i="1"/>
  <c r="H19147" i="1"/>
  <c r="F19148" i="1"/>
  <c r="G19148" i="1"/>
  <c r="H19148" i="1"/>
  <c r="F19149" i="1"/>
  <c r="G19149" i="1"/>
  <c r="H19149" i="1"/>
  <c r="F19150" i="1"/>
  <c r="G19150" i="1"/>
  <c r="H19150" i="1"/>
  <c r="F19151" i="1"/>
  <c r="G19151" i="1"/>
  <c r="H19151" i="1"/>
  <c r="F19152" i="1"/>
  <c r="G19152" i="1"/>
  <c r="H19152" i="1"/>
  <c r="F19153" i="1"/>
  <c r="G19153" i="1"/>
  <c r="H19153" i="1"/>
  <c r="F19154" i="1"/>
  <c r="G19154" i="1"/>
  <c r="H19154" i="1"/>
  <c r="F19155" i="1"/>
  <c r="G19155" i="1"/>
  <c r="H19155" i="1"/>
  <c r="F19156" i="1"/>
  <c r="G19156" i="1"/>
  <c r="H19156" i="1"/>
  <c r="F19157" i="1"/>
  <c r="G19157" i="1"/>
  <c r="H19157" i="1"/>
  <c r="F19158" i="1"/>
  <c r="G19158" i="1"/>
  <c r="H19158" i="1"/>
  <c r="F19159" i="1"/>
  <c r="G19159" i="1"/>
  <c r="H19159" i="1"/>
  <c r="F19160" i="1"/>
  <c r="G19160" i="1"/>
  <c r="H19160" i="1"/>
  <c r="F19161" i="1"/>
  <c r="G19161" i="1"/>
  <c r="H19161" i="1"/>
  <c r="F19162" i="1"/>
  <c r="G19162" i="1"/>
  <c r="H19162" i="1"/>
  <c r="F19163" i="1"/>
  <c r="G19163" i="1"/>
  <c r="H19163" i="1"/>
  <c r="F19164" i="1"/>
  <c r="G19164" i="1"/>
  <c r="H19164" i="1"/>
  <c r="F19165" i="1"/>
  <c r="G19165" i="1"/>
  <c r="H19165" i="1"/>
  <c r="F19166" i="1"/>
  <c r="G19166" i="1"/>
  <c r="H19166" i="1"/>
  <c r="F19167" i="1"/>
  <c r="G19167" i="1"/>
  <c r="H19167" i="1"/>
  <c r="F19168" i="1"/>
  <c r="G19168" i="1"/>
  <c r="H19168" i="1"/>
  <c r="F19169" i="1"/>
  <c r="G19169" i="1"/>
  <c r="H19169" i="1"/>
  <c r="F19170" i="1"/>
  <c r="G19170" i="1"/>
  <c r="H19170" i="1"/>
  <c r="F19171" i="1"/>
  <c r="G19171" i="1"/>
  <c r="H19171" i="1"/>
  <c r="F19172" i="1"/>
  <c r="G19172" i="1"/>
  <c r="H19172" i="1"/>
  <c r="F19173" i="1"/>
  <c r="G19173" i="1"/>
  <c r="H19173" i="1"/>
  <c r="F19174" i="1"/>
  <c r="G19174" i="1"/>
  <c r="H19174" i="1"/>
  <c r="F19175" i="1"/>
  <c r="G19175" i="1"/>
  <c r="H19175" i="1"/>
  <c r="F19176" i="1"/>
  <c r="G19176" i="1"/>
  <c r="H19176" i="1"/>
  <c r="F19177" i="1"/>
  <c r="G19177" i="1"/>
  <c r="H19177" i="1"/>
  <c r="F19178" i="1"/>
  <c r="G19178" i="1"/>
  <c r="H19178" i="1"/>
  <c r="F19179" i="1"/>
  <c r="G19179" i="1"/>
  <c r="H19179" i="1"/>
  <c r="F19180" i="1"/>
  <c r="G19180" i="1"/>
  <c r="H19180" i="1"/>
  <c r="F19181" i="1"/>
  <c r="G19181" i="1"/>
  <c r="H19181" i="1"/>
  <c r="F19182" i="1"/>
  <c r="G19182" i="1"/>
  <c r="H19182" i="1"/>
  <c r="F19183" i="1"/>
  <c r="G19183" i="1"/>
  <c r="H19183" i="1"/>
  <c r="F19184" i="1"/>
  <c r="G19184" i="1"/>
  <c r="H19184" i="1"/>
  <c r="F19185" i="1"/>
  <c r="G19185" i="1"/>
  <c r="H19185" i="1"/>
  <c r="F19186" i="1"/>
  <c r="G19186" i="1"/>
  <c r="H19186" i="1"/>
  <c r="F19187" i="1"/>
  <c r="G19187" i="1"/>
  <c r="H19187" i="1"/>
  <c r="F19188" i="1"/>
  <c r="G19188" i="1"/>
  <c r="H19188" i="1"/>
  <c r="F19189" i="1"/>
  <c r="G19189" i="1"/>
  <c r="H19189" i="1"/>
  <c r="F19190" i="1"/>
  <c r="G19190" i="1"/>
  <c r="H19190" i="1"/>
  <c r="F19191" i="1"/>
  <c r="G19191" i="1"/>
  <c r="H19191" i="1"/>
  <c r="F19192" i="1"/>
  <c r="G19192" i="1"/>
  <c r="H19192" i="1"/>
  <c r="F19193" i="1"/>
  <c r="G19193" i="1"/>
  <c r="H19193" i="1"/>
  <c r="F19194" i="1"/>
  <c r="G19194" i="1"/>
  <c r="H19194" i="1"/>
  <c r="F19195" i="1"/>
  <c r="G19195" i="1"/>
  <c r="H19195" i="1"/>
  <c r="F19196" i="1"/>
  <c r="G19196" i="1"/>
  <c r="H19196" i="1"/>
  <c r="F19197" i="1"/>
  <c r="G19197" i="1"/>
  <c r="H19197" i="1"/>
  <c r="F19198" i="1"/>
  <c r="G19198" i="1"/>
  <c r="H19198" i="1"/>
  <c r="F19199" i="1"/>
  <c r="G19199" i="1"/>
  <c r="H19199" i="1"/>
  <c r="F19200" i="1"/>
  <c r="G19200" i="1"/>
  <c r="H19200" i="1"/>
  <c r="F19201" i="1"/>
  <c r="G19201" i="1"/>
  <c r="H19201" i="1"/>
  <c r="F19202" i="1"/>
  <c r="G19202" i="1"/>
  <c r="H19202" i="1"/>
  <c r="F19203" i="1"/>
  <c r="G19203" i="1"/>
  <c r="H19203" i="1"/>
  <c r="F19204" i="1"/>
  <c r="G19204" i="1"/>
  <c r="H19204" i="1"/>
  <c r="F19205" i="1"/>
  <c r="G19205" i="1"/>
  <c r="H19205" i="1"/>
  <c r="F19206" i="1"/>
  <c r="G19206" i="1"/>
  <c r="H19206" i="1"/>
  <c r="F19207" i="1"/>
  <c r="G19207" i="1"/>
  <c r="H19207" i="1"/>
  <c r="F19208" i="1"/>
  <c r="G19208" i="1"/>
  <c r="H19208" i="1"/>
  <c r="F19209" i="1"/>
  <c r="G19209" i="1"/>
  <c r="H19209" i="1"/>
  <c r="F19210" i="1"/>
  <c r="G19210" i="1"/>
  <c r="H19210" i="1"/>
  <c r="F19211" i="1"/>
  <c r="G19211" i="1"/>
  <c r="H19211" i="1"/>
  <c r="F19212" i="1"/>
  <c r="G19212" i="1"/>
  <c r="H19212" i="1"/>
  <c r="F19213" i="1"/>
  <c r="G19213" i="1"/>
  <c r="H19213" i="1"/>
  <c r="F19214" i="1"/>
  <c r="G19214" i="1"/>
  <c r="H19214" i="1"/>
  <c r="F19215" i="1"/>
  <c r="G19215" i="1"/>
  <c r="H19215" i="1"/>
  <c r="F19216" i="1"/>
  <c r="G19216" i="1"/>
  <c r="H19216" i="1"/>
  <c r="F19217" i="1"/>
  <c r="G19217" i="1"/>
  <c r="H19217" i="1"/>
  <c r="F19218" i="1"/>
  <c r="G19218" i="1"/>
  <c r="H19218" i="1"/>
  <c r="F19219" i="1"/>
  <c r="G19219" i="1"/>
  <c r="H19219" i="1"/>
  <c r="F19220" i="1"/>
  <c r="G19220" i="1"/>
  <c r="H19220" i="1"/>
  <c r="F19221" i="1"/>
  <c r="G19221" i="1"/>
  <c r="H19221" i="1"/>
  <c r="F19222" i="1"/>
  <c r="G19222" i="1"/>
  <c r="H19222" i="1"/>
  <c r="F19223" i="1"/>
  <c r="G19223" i="1"/>
  <c r="H19223" i="1"/>
  <c r="F19224" i="1"/>
  <c r="G19224" i="1"/>
  <c r="H19224" i="1"/>
  <c r="F19225" i="1"/>
  <c r="G19225" i="1"/>
  <c r="H19225" i="1"/>
  <c r="F19226" i="1"/>
  <c r="G19226" i="1"/>
  <c r="H19226" i="1"/>
  <c r="F19227" i="1"/>
  <c r="G19227" i="1"/>
  <c r="H19227" i="1"/>
  <c r="F19228" i="1"/>
  <c r="G19228" i="1"/>
  <c r="H19228" i="1"/>
  <c r="F19229" i="1"/>
  <c r="G19229" i="1"/>
  <c r="H19229" i="1"/>
  <c r="F19230" i="1"/>
  <c r="G19230" i="1"/>
  <c r="H19230" i="1"/>
  <c r="F19231" i="1"/>
  <c r="G19231" i="1"/>
  <c r="H19231" i="1"/>
  <c r="F19232" i="1"/>
  <c r="G19232" i="1"/>
  <c r="H19232" i="1"/>
  <c r="F19233" i="1"/>
  <c r="G19233" i="1"/>
  <c r="H19233" i="1"/>
  <c r="F19234" i="1"/>
  <c r="G19234" i="1"/>
  <c r="H19234" i="1"/>
  <c r="F19235" i="1"/>
  <c r="G19235" i="1"/>
  <c r="H19235" i="1"/>
  <c r="F19236" i="1"/>
  <c r="G19236" i="1"/>
  <c r="H19236" i="1"/>
  <c r="F19237" i="1"/>
  <c r="G19237" i="1"/>
  <c r="H19237" i="1"/>
  <c r="F19238" i="1"/>
  <c r="G19238" i="1"/>
  <c r="H19238" i="1"/>
  <c r="F19239" i="1"/>
  <c r="G19239" i="1"/>
  <c r="H19239" i="1"/>
  <c r="F19240" i="1"/>
  <c r="G19240" i="1"/>
  <c r="H19240" i="1"/>
  <c r="F19241" i="1"/>
  <c r="G19241" i="1"/>
  <c r="H19241" i="1"/>
  <c r="F19242" i="1"/>
  <c r="G19242" i="1"/>
  <c r="H19242" i="1"/>
  <c r="F19243" i="1"/>
  <c r="G19243" i="1"/>
  <c r="H19243" i="1"/>
  <c r="F19244" i="1"/>
  <c r="G19244" i="1"/>
  <c r="H19244" i="1"/>
  <c r="F19245" i="1"/>
  <c r="G19245" i="1"/>
  <c r="H19245" i="1"/>
  <c r="F19246" i="1"/>
  <c r="G19246" i="1"/>
  <c r="H19246" i="1"/>
  <c r="F19247" i="1"/>
  <c r="G19247" i="1"/>
  <c r="H19247" i="1"/>
  <c r="F19248" i="1"/>
  <c r="G19248" i="1"/>
  <c r="H19248" i="1"/>
  <c r="F19249" i="1"/>
  <c r="G19249" i="1"/>
  <c r="H19249" i="1"/>
  <c r="F19250" i="1"/>
  <c r="G19250" i="1"/>
  <c r="H19250" i="1"/>
  <c r="F19251" i="1"/>
  <c r="G19251" i="1"/>
  <c r="H19251" i="1"/>
  <c r="F19252" i="1"/>
  <c r="G19252" i="1"/>
  <c r="H19252" i="1"/>
  <c r="F19253" i="1"/>
  <c r="G19253" i="1"/>
  <c r="H19253" i="1"/>
  <c r="F19254" i="1"/>
  <c r="G19254" i="1"/>
  <c r="H19254" i="1"/>
  <c r="F19255" i="1"/>
  <c r="G19255" i="1"/>
  <c r="H19255" i="1"/>
  <c r="F19256" i="1"/>
  <c r="G19256" i="1"/>
  <c r="H19256" i="1"/>
  <c r="F19257" i="1"/>
  <c r="G19257" i="1"/>
  <c r="H19257" i="1"/>
  <c r="F19258" i="1"/>
  <c r="G19258" i="1"/>
  <c r="H19258" i="1"/>
  <c r="F19259" i="1"/>
  <c r="G19259" i="1"/>
  <c r="H19259" i="1"/>
  <c r="F19260" i="1"/>
  <c r="G19260" i="1"/>
  <c r="H19260" i="1"/>
  <c r="F19261" i="1"/>
  <c r="G19261" i="1"/>
  <c r="H19261" i="1"/>
  <c r="F19262" i="1"/>
  <c r="G19262" i="1"/>
  <c r="H19262" i="1"/>
  <c r="F19263" i="1"/>
  <c r="G19263" i="1"/>
  <c r="H19263" i="1"/>
  <c r="F19264" i="1"/>
  <c r="G19264" i="1"/>
  <c r="H19264" i="1"/>
  <c r="F19265" i="1"/>
  <c r="G19265" i="1"/>
  <c r="H19265" i="1"/>
  <c r="F19266" i="1"/>
  <c r="G19266" i="1"/>
  <c r="H19266" i="1"/>
  <c r="F19267" i="1"/>
  <c r="G19267" i="1"/>
  <c r="H19267" i="1"/>
  <c r="F19268" i="1"/>
  <c r="G19268" i="1"/>
  <c r="H19268" i="1"/>
  <c r="F19269" i="1"/>
  <c r="G19269" i="1"/>
  <c r="H19269" i="1"/>
  <c r="F19270" i="1"/>
  <c r="G19270" i="1"/>
  <c r="H19270" i="1"/>
  <c r="F19271" i="1"/>
  <c r="G19271" i="1"/>
  <c r="H19271" i="1"/>
  <c r="F19272" i="1"/>
  <c r="G19272" i="1"/>
  <c r="H19272" i="1"/>
  <c r="F19273" i="1"/>
  <c r="G19273" i="1"/>
  <c r="H19273" i="1"/>
  <c r="F19274" i="1"/>
  <c r="G19274" i="1"/>
  <c r="H19274" i="1"/>
  <c r="F19275" i="1"/>
  <c r="G19275" i="1"/>
  <c r="H19275" i="1"/>
  <c r="F19276" i="1"/>
  <c r="G19276" i="1"/>
  <c r="H19276" i="1"/>
  <c r="F19277" i="1"/>
  <c r="G19277" i="1"/>
  <c r="H19277" i="1"/>
  <c r="F19278" i="1"/>
  <c r="G19278" i="1"/>
  <c r="H19278" i="1"/>
  <c r="F19279" i="1"/>
  <c r="G19279" i="1"/>
  <c r="H19279" i="1"/>
  <c r="F19280" i="1"/>
  <c r="G19280" i="1"/>
  <c r="H19280" i="1"/>
  <c r="F19281" i="1"/>
  <c r="G19281" i="1"/>
  <c r="H19281" i="1"/>
  <c r="F19282" i="1"/>
  <c r="G19282" i="1"/>
  <c r="H19282" i="1"/>
  <c r="F19283" i="1"/>
  <c r="G19283" i="1"/>
  <c r="H19283" i="1"/>
  <c r="F19284" i="1"/>
  <c r="G19284" i="1"/>
  <c r="H19284" i="1"/>
  <c r="F19285" i="1"/>
  <c r="G19285" i="1"/>
  <c r="H19285" i="1"/>
  <c r="F19286" i="1"/>
  <c r="G19286" i="1"/>
  <c r="H19286" i="1"/>
  <c r="F19287" i="1"/>
  <c r="G19287" i="1"/>
  <c r="H19287" i="1"/>
  <c r="F19288" i="1"/>
  <c r="G19288" i="1"/>
  <c r="H19288" i="1"/>
  <c r="F19289" i="1"/>
  <c r="G19289" i="1"/>
  <c r="H19289" i="1"/>
  <c r="F19290" i="1"/>
  <c r="G19290" i="1"/>
  <c r="H19290" i="1"/>
  <c r="F19291" i="1"/>
  <c r="G19291" i="1"/>
  <c r="H19291" i="1"/>
  <c r="F19292" i="1"/>
  <c r="G19292" i="1"/>
  <c r="H19292" i="1"/>
  <c r="F19293" i="1"/>
  <c r="G19293" i="1"/>
  <c r="H19293" i="1"/>
  <c r="F19294" i="1"/>
  <c r="G19294" i="1"/>
  <c r="H19294" i="1"/>
  <c r="F19295" i="1"/>
  <c r="G19295" i="1"/>
  <c r="H19295" i="1"/>
  <c r="F19296" i="1"/>
  <c r="G19296" i="1"/>
  <c r="H19296" i="1"/>
  <c r="F19297" i="1"/>
  <c r="G19297" i="1"/>
  <c r="H19297" i="1"/>
  <c r="F19298" i="1"/>
  <c r="G19298" i="1"/>
  <c r="H19298" i="1"/>
  <c r="F19299" i="1"/>
  <c r="G19299" i="1"/>
  <c r="H19299" i="1"/>
  <c r="F19300" i="1"/>
  <c r="G19300" i="1"/>
  <c r="H19300" i="1"/>
  <c r="F19301" i="1"/>
  <c r="G19301" i="1"/>
  <c r="H19301" i="1"/>
  <c r="F19302" i="1"/>
  <c r="G19302" i="1"/>
  <c r="H19302" i="1"/>
  <c r="F19303" i="1"/>
  <c r="G19303" i="1"/>
  <c r="H19303" i="1"/>
  <c r="F19304" i="1"/>
  <c r="G19304" i="1"/>
  <c r="H19304" i="1"/>
  <c r="F19305" i="1"/>
  <c r="G19305" i="1"/>
  <c r="H19305" i="1"/>
  <c r="F19306" i="1"/>
  <c r="G19306" i="1"/>
  <c r="H19306" i="1"/>
  <c r="F19307" i="1"/>
  <c r="G19307" i="1"/>
  <c r="H19307" i="1"/>
  <c r="F19308" i="1"/>
  <c r="G19308" i="1"/>
  <c r="H19308" i="1"/>
  <c r="F19309" i="1"/>
  <c r="G19309" i="1"/>
  <c r="H19309" i="1"/>
  <c r="F19310" i="1"/>
  <c r="G19310" i="1"/>
  <c r="H19310" i="1"/>
  <c r="F19311" i="1"/>
  <c r="G19311" i="1"/>
  <c r="H19311" i="1"/>
  <c r="F19312" i="1"/>
  <c r="G19312" i="1"/>
  <c r="H19312" i="1"/>
  <c r="F19313" i="1"/>
  <c r="G19313" i="1"/>
  <c r="H19313" i="1"/>
  <c r="F19314" i="1"/>
  <c r="G19314" i="1"/>
  <c r="H19314" i="1"/>
  <c r="F19315" i="1"/>
  <c r="G19315" i="1"/>
  <c r="H19315" i="1"/>
  <c r="F19316" i="1"/>
  <c r="G19316" i="1"/>
  <c r="H19316" i="1"/>
  <c r="F19317" i="1"/>
  <c r="G19317" i="1"/>
  <c r="H19317" i="1"/>
  <c r="F19318" i="1"/>
  <c r="G19318" i="1"/>
  <c r="H19318" i="1"/>
  <c r="F19319" i="1"/>
  <c r="G19319" i="1"/>
  <c r="H19319" i="1"/>
  <c r="F19320" i="1"/>
  <c r="G19320" i="1"/>
  <c r="H19320" i="1"/>
  <c r="F19321" i="1"/>
  <c r="G19321" i="1"/>
  <c r="H19321" i="1"/>
  <c r="F19322" i="1"/>
  <c r="G19322" i="1"/>
  <c r="H19322" i="1"/>
  <c r="F19323" i="1"/>
  <c r="G19323" i="1"/>
  <c r="H19323" i="1"/>
  <c r="F19324" i="1"/>
  <c r="G19324" i="1"/>
  <c r="H19324" i="1"/>
  <c r="F19325" i="1"/>
  <c r="G19325" i="1"/>
  <c r="H19325" i="1"/>
  <c r="F19326" i="1"/>
  <c r="G19326" i="1"/>
  <c r="H19326" i="1"/>
  <c r="F19327" i="1"/>
  <c r="G19327" i="1"/>
  <c r="H19327" i="1"/>
  <c r="F19328" i="1"/>
  <c r="G19328" i="1"/>
  <c r="H19328" i="1"/>
  <c r="F19329" i="1"/>
  <c r="G19329" i="1"/>
  <c r="H19329" i="1"/>
  <c r="F19330" i="1"/>
  <c r="G19330" i="1"/>
  <c r="H19330" i="1"/>
  <c r="F19331" i="1"/>
  <c r="G19331" i="1"/>
  <c r="H19331" i="1"/>
  <c r="F19332" i="1"/>
  <c r="G19332" i="1"/>
  <c r="H19332" i="1"/>
  <c r="F19333" i="1"/>
  <c r="G19333" i="1"/>
  <c r="H19333" i="1"/>
  <c r="F19334" i="1"/>
  <c r="G19334" i="1"/>
  <c r="H19334" i="1"/>
  <c r="F19335" i="1"/>
  <c r="G19335" i="1"/>
  <c r="H19335" i="1"/>
  <c r="F19336" i="1"/>
  <c r="G19336" i="1"/>
  <c r="H19336" i="1"/>
  <c r="F19337" i="1"/>
  <c r="G19337" i="1"/>
  <c r="H19337" i="1"/>
  <c r="F19338" i="1"/>
  <c r="G19338" i="1"/>
  <c r="H19338" i="1"/>
  <c r="F19339" i="1"/>
  <c r="G19339" i="1"/>
  <c r="H19339" i="1"/>
  <c r="F19340" i="1"/>
  <c r="G19340" i="1"/>
  <c r="H19340" i="1"/>
  <c r="F19341" i="1"/>
  <c r="G19341" i="1"/>
  <c r="H19341" i="1"/>
  <c r="F19342" i="1"/>
  <c r="G19342" i="1"/>
  <c r="H19342" i="1"/>
  <c r="F19343" i="1"/>
  <c r="G19343" i="1"/>
  <c r="H19343" i="1"/>
  <c r="F19344" i="1"/>
  <c r="G19344" i="1"/>
  <c r="H19344" i="1"/>
  <c r="F19345" i="1"/>
  <c r="G19345" i="1"/>
  <c r="H19345" i="1"/>
  <c r="F19346" i="1"/>
  <c r="G19346" i="1"/>
  <c r="H19346" i="1"/>
  <c r="F19347" i="1"/>
  <c r="G19347" i="1"/>
  <c r="H19347" i="1"/>
  <c r="F19348" i="1"/>
  <c r="G19348" i="1"/>
  <c r="H19348" i="1"/>
  <c r="F19349" i="1"/>
  <c r="G19349" i="1"/>
  <c r="H19349" i="1"/>
  <c r="F19350" i="1"/>
  <c r="G19350" i="1"/>
  <c r="H19350" i="1"/>
  <c r="F19351" i="1"/>
  <c r="G19351" i="1"/>
  <c r="H19351" i="1"/>
  <c r="F19352" i="1"/>
  <c r="G19352" i="1"/>
  <c r="H19352" i="1"/>
  <c r="F19353" i="1"/>
  <c r="G19353" i="1"/>
  <c r="H19353" i="1"/>
  <c r="F19354" i="1"/>
  <c r="G19354" i="1"/>
  <c r="H19354" i="1"/>
  <c r="F19355" i="1"/>
  <c r="G19355" i="1"/>
  <c r="H19355" i="1"/>
  <c r="F19356" i="1"/>
  <c r="G19356" i="1"/>
  <c r="H19356" i="1"/>
  <c r="F19357" i="1"/>
  <c r="G19357" i="1"/>
  <c r="H19357" i="1"/>
  <c r="F19358" i="1"/>
  <c r="G19358" i="1"/>
  <c r="H19358" i="1"/>
  <c r="F19359" i="1"/>
  <c r="G19359" i="1"/>
  <c r="H19359" i="1"/>
  <c r="F19360" i="1"/>
  <c r="G19360" i="1"/>
  <c r="H19360" i="1"/>
  <c r="F19361" i="1"/>
  <c r="G19361" i="1"/>
  <c r="H19361" i="1"/>
  <c r="F19362" i="1"/>
  <c r="G19362" i="1"/>
  <c r="H19362" i="1"/>
  <c r="F19363" i="1"/>
  <c r="G19363" i="1"/>
  <c r="H19363" i="1"/>
  <c r="F19364" i="1"/>
  <c r="G19364" i="1"/>
  <c r="H19364" i="1"/>
  <c r="F19365" i="1"/>
  <c r="G19365" i="1"/>
  <c r="H19365" i="1"/>
  <c r="F19366" i="1"/>
  <c r="G19366" i="1"/>
  <c r="H19366" i="1"/>
  <c r="F19367" i="1"/>
  <c r="G19367" i="1"/>
  <c r="H19367" i="1"/>
  <c r="F19368" i="1"/>
  <c r="G19368" i="1"/>
  <c r="H19368" i="1"/>
  <c r="F19369" i="1"/>
  <c r="G19369" i="1"/>
  <c r="H19369" i="1"/>
  <c r="F19370" i="1"/>
  <c r="G19370" i="1"/>
  <c r="H19370" i="1"/>
  <c r="F19371" i="1"/>
  <c r="G19371" i="1"/>
  <c r="H19371" i="1"/>
  <c r="F19372" i="1"/>
  <c r="G19372" i="1"/>
  <c r="H19372" i="1"/>
  <c r="F19373" i="1"/>
  <c r="G19373" i="1"/>
  <c r="H19373" i="1"/>
  <c r="F19374" i="1"/>
  <c r="G19374" i="1"/>
  <c r="H19374" i="1"/>
  <c r="F19375" i="1"/>
  <c r="G19375" i="1"/>
  <c r="H19375" i="1"/>
  <c r="F19376" i="1"/>
  <c r="G19376" i="1"/>
  <c r="H19376" i="1"/>
  <c r="F19377" i="1"/>
  <c r="G19377" i="1"/>
  <c r="H19377" i="1"/>
  <c r="F19378" i="1"/>
  <c r="G19378" i="1"/>
  <c r="H19378" i="1"/>
  <c r="F19379" i="1"/>
  <c r="G19379" i="1"/>
  <c r="H19379" i="1"/>
  <c r="F19380" i="1"/>
  <c r="G19380" i="1"/>
  <c r="H19380" i="1"/>
  <c r="F19381" i="1"/>
  <c r="G19381" i="1"/>
  <c r="H19381" i="1"/>
  <c r="F19382" i="1"/>
  <c r="G19382" i="1"/>
  <c r="H19382" i="1"/>
  <c r="F19383" i="1"/>
  <c r="G19383" i="1"/>
  <c r="H19383" i="1"/>
  <c r="F19384" i="1"/>
  <c r="G19384" i="1"/>
  <c r="H19384" i="1"/>
  <c r="F19385" i="1"/>
  <c r="G19385" i="1"/>
  <c r="H19385" i="1"/>
  <c r="F19386" i="1"/>
  <c r="G19386" i="1"/>
  <c r="H19386" i="1"/>
  <c r="F19387" i="1"/>
  <c r="G19387" i="1"/>
  <c r="H19387" i="1"/>
  <c r="F19388" i="1"/>
  <c r="G19388" i="1"/>
  <c r="H19388" i="1"/>
  <c r="F19389" i="1"/>
  <c r="G19389" i="1"/>
  <c r="H19389" i="1"/>
  <c r="F19390" i="1"/>
  <c r="G19390" i="1"/>
  <c r="H19390" i="1"/>
  <c r="F19391" i="1"/>
  <c r="G19391" i="1"/>
  <c r="H19391" i="1"/>
  <c r="F19392" i="1"/>
  <c r="G19392" i="1"/>
  <c r="H19392" i="1"/>
  <c r="F19393" i="1"/>
  <c r="G19393" i="1"/>
  <c r="H19393" i="1"/>
  <c r="F19394" i="1"/>
  <c r="G19394" i="1"/>
  <c r="H19394" i="1"/>
  <c r="F19395" i="1"/>
  <c r="G19395" i="1"/>
  <c r="H19395" i="1"/>
  <c r="F19396" i="1"/>
  <c r="G19396" i="1"/>
  <c r="H19396" i="1"/>
  <c r="F19397" i="1"/>
  <c r="G19397" i="1"/>
  <c r="H19397" i="1"/>
  <c r="F19398" i="1"/>
  <c r="G19398" i="1"/>
  <c r="H19398" i="1"/>
  <c r="F19399" i="1"/>
  <c r="G19399" i="1"/>
  <c r="H19399" i="1"/>
  <c r="F19400" i="1"/>
  <c r="G19400" i="1"/>
  <c r="H19400" i="1"/>
  <c r="F19401" i="1"/>
  <c r="G19401" i="1"/>
  <c r="H19401" i="1"/>
  <c r="F19402" i="1"/>
  <c r="G19402" i="1"/>
  <c r="H19402" i="1"/>
  <c r="F19403" i="1"/>
  <c r="G19403" i="1"/>
  <c r="H19403" i="1"/>
  <c r="F19404" i="1"/>
  <c r="G19404" i="1"/>
  <c r="H19404" i="1"/>
  <c r="F19405" i="1"/>
  <c r="G19405" i="1"/>
  <c r="H19405" i="1"/>
  <c r="F19406" i="1"/>
  <c r="G19406" i="1"/>
  <c r="H19406" i="1"/>
  <c r="F19407" i="1"/>
  <c r="G19407" i="1"/>
  <c r="H19407" i="1"/>
  <c r="F19408" i="1"/>
  <c r="G19408" i="1"/>
  <c r="H19408" i="1"/>
  <c r="F19409" i="1"/>
  <c r="G19409" i="1"/>
  <c r="H19409" i="1"/>
  <c r="F19410" i="1"/>
  <c r="G19410" i="1"/>
  <c r="H19410" i="1"/>
  <c r="F19411" i="1"/>
  <c r="G19411" i="1"/>
  <c r="H19411" i="1"/>
  <c r="F19412" i="1"/>
  <c r="G19412" i="1"/>
  <c r="H19412" i="1"/>
  <c r="F19413" i="1"/>
  <c r="G19413" i="1"/>
  <c r="H19413" i="1"/>
  <c r="F19414" i="1"/>
  <c r="G19414" i="1"/>
  <c r="H19414" i="1"/>
  <c r="F19415" i="1"/>
  <c r="G19415" i="1"/>
  <c r="H19415" i="1"/>
  <c r="F19416" i="1"/>
  <c r="G19416" i="1"/>
  <c r="H19416" i="1"/>
  <c r="F19417" i="1"/>
  <c r="G19417" i="1"/>
  <c r="H19417" i="1"/>
  <c r="F19418" i="1"/>
  <c r="G19418" i="1"/>
  <c r="H19418" i="1"/>
  <c r="F19419" i="1"/>
  <c r="G19419" i="1"/>
  <c r="H19419" i="1"/>
  <c r="F19420" i="1"/>
  <c r="G19420" i="1"/>
  <c r="H19420" i="1"/>
  <c r="F19421" i="1"/>
  <c r="G19421" i="1"/>
  <c r="H19421" i="1"/>
  <c r="F19422" i="1"/>
  <c r="G19422" i="1"/>
  <c r="H19422" i="1"/>
  <c r="F19423" i="1"/>
  <c r="G19423" i="1"/>
  <c r="H19423" i="1"/>
  <c r="F19424" i="1"/>
  <c r="G19424" i="1"/>
  <c r="H19424" i="1"/>
  <c r="F19425" i="1"/>
  <c r="G19425" i="1"/>
  <c r="H19425" i="1"/>
  <c r="F19426" i="1"/>
  <c r="G19426" i="1"/>
  <c r="H19426" i="1"/>
  <c r="F19427" i="1"/>
  <c r="G19427" i="1"/>
  <c r="H19427" i="1"/>
  <c r="F19428" i="1"/>
  <c r="G19428" i="1"/>
  <c r="H19428" i="1"/>
  <c r="F19429" i="1"/>
  <c r="G19429" i="1"/>
  <c r="H19429" i="1"/>
  <c r="F19430" i="1"/>
  <c r="G19430" i="1"/>
  <c r="H19430" i="1"/>
  <c r="F19431" i="1"/>
  <c r="G19431" i="1"/>
  <c r="H19431" i="1"/>
  <c r="F19432" i="1"/>
  <c r="G19432" i="1"/>
  <c r="H19432" i="1"/>
  <c r="F19433" i="1"/>
  <c r="G19433" i="1"/>
  <c r="H19433" i="1"/>
  <c r="F19434" i="1"/>
  <c r="G19434" i="1"/>
  <c r="H19434" i="1"/>
  <c r="F19435" i="1"/>
  <c r="G19435" i="1"/>
  <c r="H19435" i="1"/>
  <c r="F19436" i="1"/>
  <c r="G19436" i="1"/>
  <c r="H19436" i="1"/>
  <c r="F19437" i="1"/>
  <c r="G19437" i="1"/>
  <c r="H19437" i="1"/>
  <c r="F19438" i="1"/>
  <c r="G19438" i="1"/>
  <c r="H19438" i="1"/>
  <c r="F19439" i="1"/>
  <c r="G19439" i="1"/>
  <c r="H19439" i="1"/>
  <c r="F19440" i="1"/>
  <c r="G19440" i="1"/>
  <c r="H19440" i="1"/>
  <c r="F19441" i="1"/>
  <c r="G19441" i="1"/>
  <c r="H19441" i="1"/>
  <c r="F19442" i="1"/>
  <c r="G19442" i="1"/>
  <c r="H19442" i="1"/>
  <c r="F19443" i="1"/>
  <c r="G19443" i="1"/>
  <c r="H19443" i="1"/>
  <c r="F19444" i="1"/>
  <c r="G19444" i="1"/>
  <c r="H19444" i="1"/>
  <c r="F19445" i="1"/>
  <c r="G19445" i="1"/>
  <c r="H19445" i="1"/>
  <c r="F19446" i="1"/>
  <c r="G19446" i="1"/>
  <c r="H19446" i="1"/>
  <c r="F19447" i="1"/>
  <c r="G19447" i="1"/>
  <c r="H19447" i="1"/>
  <c r="F19448" i="1"/>
  <c r="G19448" i="1"/>
  <c r="H19448" i="1"/>
  <c r="F19449" i="1"/>
  <c r="G19449" i="1"/>
  <c r="H19449" i="1"/>
  <c r="F19450" i="1"/>
  <c r="G19450" i="1"/>
  <c r="H19450" i="1"/>
  <c r="F19451" i="1"/>
  <c r="G19451" i="1"/>
  <c r="H19451" i="1"/>
  <c r="F19452" i="1"/>
  <c r="G19452" i="1"/>
  <c r="H19452" i="1"/>
  <c r="F19453" i="1"/>
  <c r="G19453" i="1"/>
  <c r="H19453" i="1"/>
  <c r="F19454" i="1"/>
  <c r="G19454" i="1"/>
  <c r="H19454" i="1"/>
  <c r="F19455" i="1"/>
  <c r="G19455" i="1"/>
  <c r="H19455" i="1"/>
  <c r="F19456" i="1"/>
  <c r="G19456" i="1"/>
  <c r="H19456" i="1"/>
  <c r="F19457" i="1"/>
  <c r="G19457" i="1"/>
  <c r="H19457" i="1"/>
  <c r="F19458" i="1"/>
  <c r="G19458" i="1"/>
  <c r="H19458" i="1"/>
  <c r="F19459" i="1"/>
  <c r="G19459" i="1"/>
  <c r="H19459" i="1"/>
  <c r="F19460" i="1"/>
  <c r="G19460" i="1"/>
  <c r="H19460" i="1"/>
  <c r="F19461" i="1"/>
  <c r="G19461" i="1"/>
  <c r="H19461" i="1"/>
  <c r="F19462" i="1"/>
  <c r="G19462" i="1"/>
  <c r="H19462" i="1"/>
  <c r="F19463" i="1"/>
  <c r="G19463" i="1"/>
  <c r="H19463" i="1"/>
  <c r="F19464" i="1"/>
  <c r="G19464" i="1"/>
  <c r="H19464" i="1"/>
  <c r="F19465" i="1"/>
  <c r="G19465" i="1"/>
  <c r="H19465" i="1"/>
  <c r="F19466" i="1"/>
  <c r="G19466" i="1"/>
  <c r="H19466" i="1"/>
  <c r="F19467" i="1"/>
  <c r="G19467" i="1"/>
  <c r="H19467" i="1"/>
  <c r="F19468" i="1"/>
  <c r="G19468" i="1"/>
  <c r="H19468" i="1"/>
  <c r="F19469" i="1"/>
  <c r="G19469" i="1"/>
  <c r="H19469" i="1"/>
  <c r="F19470" i="1"/>
  <c r="G19470" i="1"/>
  <c r="H19470" i="1"/>
  <c r="F19471" i="1"/>
  <c r="G19471" i="1"/>
  <c r="H19471" i="1"/>
  <c r="F19472" i="1"/>
  <c r="G19472" i="1"/>
  <c r="H19472" i="1"/>
  <c r="F19473" i="1"/>
  <c r="G19473" i="1"/>
  <c r="H19473" i="1"/>
  <c r="F19474" i="1"/>
  <c r="G19474" i="1"/>
  <c r="H19474" i="1"/>
  <c r="F19475" i="1"/>
  <c r="G19475" i="1"/>
  <c r="H19475" i="1"/>
  <c r="F19476" i="1"/>
  <c r="G19476" i="1"/>
  <c r="H19476" i="1"/>
  <c r="F19477" i="1"/>
  <c r="G19477" i="1"/>
  <c r="H19477" i="1"/>
  <c r="F19478" i="1"/>
  <c r="G19478" i="1"/>
  <c r="H19478" i="1"/>
  <c r="F19479" i="1"/>
  <c r="G19479" i="1"/>
  <c r="H19479" i="1"/>
  <c r="F19480" i="1"/>
  <c r="G19480" i="1"/>
  <c r="H19480" i="1"/>
  <c r="F19481" i="1"/>
  <c r="G19481" i="1"/>
  <c r="H19481" i="1"/>
  <c r="F19482" i="1"/>
  <c r="G19482" i="1"/>
  <c r="H19482" i="1"/>
  <c r="F19483" i="1"/>
  <c r="G19483" i="1"/>
  <c r="H19483" i="1"/>
  <c r="F19484" i="1"/>
  <c r="G19484" i="1"/>
  <c r="H19484" i="1"/>
  <c r="F19485" i="1"/>
  <c r="G19485" i="1"/>
  <c r="H19485" i="1"/>
  <c r="F19486" i="1"/>
  <c r="G19486" i="1"/>
  <c r="H19486" i="1"/>
  <c r="F19487" i="1"/>
  <c r="G19487" i="1"/>
  <c r="H19487" i="1"/>
  <c r="F19488" i="1"/>
  <c r="G19488" i="1"/>
  <c r="H19488" i="1"/>
  <c r="F19489" i="1"/>
  <c r="G19489" i="1"/>
  <c r="H19489" i="1"/>
  <c r="F19490" i="1"/>
  <c r="G19490" i="1"/>
  <c r="H19490" i="1"/>
  <c r="F19491" i="1"/>
  <c r="G19491" i="1"/>
  <c r="H19491" i="1"/>
  <c r="F19492" i="1"/>
  <c r="G19492" i="1"/>
  <c r="H19492" i="1"/>
  <c r="F19493" i="1"/>
  <c r="G19493" i="1"/>
  <c r="H19493" i="1"/>
  <c r="F19494" i="1"/>
  <c r="G19494" i="1"/>
  <c r="H19494" i="1"/>
  <c r="F19495" i="1"/>
  <c r="G19495" i="1"/>
  <c r="H19495" i="1"/>
  <c r="F19496" i="1"/>
  <c r="G19496" i="1"/>
  <c r="H19496" i="1"/>
  <c r="F19497" i="1"/>
  <c r="G19497" i="1"/>
  <c r="H19497" i="1"/>
  <c r="F19498" i="1"/>
  <c r="G19498" i="1"/>
  <c r="H19498" i="1"/>
  <c r="F19499" i="1"/>
  <c r="G19499" i="1"/>
  <c r="H19499" i="1"/>
  <c r="F19500" i="1"/>
  <c r="G19500" i="1"/>
  <c r="H19500" i="1"/>
  <c r="F19501" i="1"/>
  <c r="G19501" i="1"/>
  <c r="H19501" i="1"/>
  <c r="F19502" i="1"/>
  <c r="G19502" i="1"/>
  <c r="H19502" i="1"/>
  <c r="F19503" i="1"/>
  <c r="G19503" i="1"/>
  <c r="H19503" i="1"/>
  <c r="F19504" i="1"/>
  <c r="G19504" i="1"/>
  <c r="H19504" i="1"/>
  <c r="F19505" i="1"/>
  <c r="G19505" i="1"/>
  <c r="H19505" i="1"/>
  <c r="F19506" i="1"/>
  <c r="G19506" i="1"/>
  <c r="H19506" i="1"/>
  <c r="F19507" i="1"/>
  <c r="G19507" i="1"/>
  <c r="H19507" i="1"/>
  <c r="F19508" i="1"/>
  <c r="G19508" i="1"/>
  <c r="H19508" i="1"/>
  <c r="F19509" i="1"/>
  <c r="G19509" i="1"/>
  <c r="H19509" i="1"/>
  <c r="F19510" i="1"/>
  <c r="G19510" i="1"/>
  <c r="H19510" i="1"/>
  <c r="F19511" i="1"/>
  <c r="G19511" i="1"/>
  <c r="H19511" i="1"/>
  <c r="F19512" i="1"/>
  <c r="G19512" i="1"/>
  <c r="H19512" i="1"/>
  <c r="F19513" i="1"/>
  <c r="G19513" i="1"/>
  <c r="H19513" i="1"/>
  <c r="F19514" i="1"/>
  <c r="G19514" i="1"/>
  <c r="H19514" i="1"/>
  <c r="F19515" i="1"/>
  <c r="G19515" i="1"/>
  <c r="H19515" i="1"/>
  <c r="F19516" i="1"/>
  <c r="G19516" i="1"/>
  <c r="H19516" i="1"/>
  <c r="F19517" i="1"/>
  <c r="G19517" i="1"/>
  <c r="H19517" i="1"/>
  <c r="F19518" i="1"/>
  <c r="G19518" i="1"/>
  <c r="H19518" i="1"/>
  <c r="F19519" i="1"/>
  <c r="G19519" i="1"/>
  <c r="H19519" i="1"/>
  <c r="F19520" i="1"/>
  <c r="G19520" i="1"/>
  <c r="H19520" i="1"/>
  <c r="F19521" i="1"/>
  <c r="G19521" i="1"/>
  <c r="H19521" i="1"/>
  <c r="F19522" i="1"/>
  <c r="G19522" i="1"/>
  <c r="H19522" i="1"/>
  <c r="F19523" i="1"/>
  <c r="G19523" i="1"/>
  <c r="H19523" i="1"/>
  <c r="F19524" i="1"/>
  <c r="G19524" i="1"/>
  <c r="H19524" i="1"/>
  <c r="F19525" i="1"/>
  <c r="G19525" i="1"/>
  <c r="H19525" i="1"/>
  <c r="F19526" i="1"/>
  <c r="G19526" i="1"/>
  <c r="H19526" i="1"/>
  <c r="F19527" i="1"/>
  <c r="G19527" i="1"/>
  <c r="H19527" i="1"/>
  <c r="F19528" i="1"/>
  <c r="G19528" i="1"/>
  <c r="H19528" i="1"/>
  <c r="F19529" i="1"/>
  <c r="G19529" i="1"/>
  <c r="H19529" i="1"/>
  <c r="F19530" i="1"/>
  <c r="G19530" i="1"/>
  <c r="H19530" i="1"/>
  <c r="F19531" i="1"/>
  <c r="G19531" i="1"/>
  <c r="H19531" i="1"/>
  <c r="F19532" i="1"/>
  <c r="G19532" i="1"/>
  <c r="H19532" i="1"/>
  <c r="F19533" i="1"/>
  <c r="G19533" i="1"/>
  <c r="H19533" i="1"/>
  <c r="F19534" i="1"/>
  <c r="G19534" i="1"/>
  <c r="H19534" i="1"/>
  <c r="F19535" i="1"/>
  <c r="G19535" i="1"/>
  <c r="H19535" i="1"/>
  <c r="F19536" i="1"/>
  <c r="G19536" i="1"/>
  <c r="H19536" i="1"/>
  <c r="F19537" i="1"/>
  <c r="G19537" i="1"/>
  <c r="H19537" i="1"/>
  <c r="F19538" i="1"/>
  <c r="G19538" i="1"/>
  <c r="H19538" i="1"/>
  <c r="F19539" i="1"/>
  <c r="G19539" i="1"/>
  <c r="H19539" i="1"/>
  <c r="F19540" i="1"/>
  <c r="G19540" i="1"/>
  <c r="H19540" i="1"/>
  <c r="F19541" i="1"/>
  <c r="G19541" i="1"/>
  <c r="H19541" i="1"/>
  <c r="F19542" i="1"/>
  <c r="G19542" i="1"/>
  <c r="H19542" i="1"/>
  <c r="F19543" i="1"/>
  <c r="G19543" i="1"/>
  <c r="H19543" i="1"/>
  <c r="F19544" i="1"/>
  <c r="G19544" i="1"/>
  <c r="H19544" i="1"/>
  <c r="F19545" i="1"/>
  <c r="G19545" i="1"/>
  <c r="H19545" i="1"/>
  <c r="F19546" i="1"/>
  <c r="G19546" i="1"/>
  <c r="H19546" i="1"/>
  <c r="F19547" i="1"/>
  <c r="G19547" i="1"/>
  <c r="H19547" i="1"/>
  <c r="F19548" i="1"/>
  <c r="G19548" i="1"/>
  <c r="H19548" i="1"/>
  <c r="F19549" i="1"/>
  <c r="G19549" i="1"/>
  <c r="H19549" i="1"/>
  <c r="F19550" i="1"/>
  <c r="G19550" i="1"/>
  <c r="H19550" i="1"/>
  <c r="F19551" i="1"/>
  <c r="G19551" i="1"/>
  <c r="H19551" i="1"/>
  <c r="F19552" i="1"/>
  <c r="G19552" i="1"/>
  <c r="H19552" i="1"/>
  <c r="F19553" i="1"/>
  <c r="G19553" i="1"/>
  <c r="H19553" i="1"/>
  <c r="F19554" i="1"/>
  <c r="G19554" i="1"/>
  <c r="H19554" i="1"/>
  <c r="F19555" i="1"/>
  <c r="G19555" i="1"/>
  <c r="H19555" i="1"/>
  <c r="F19556" i="1"/>
  <c r="G19556" i="1"/>
  <c r="H19556" i="1"/>
  <c r="F19557" i="1"/>
  <c r="G19557" i="1"/>
  <c r="H19557" i="1"/>
  <c r="F19558" i="1"/>
  <c r="G19558" i="1"/>
  <c r="H19558" i="1"/>
  <c r="F19559" i="1"/>
  <c r="G19559" i="1"/>
  <c r="H19559" i="1"/>
  <c r="F19560" i="1"/>
  <c r="G19560" i="1"/>
  <c r="H19560" i="1"/>
  <c r="F19561" i="1"/>
  <c r="G19561" i="1"/>
  <c r="H19561" i="1"/>
  <c r="F19562" i="1"/>
  <c r="G19562" i="1"/>
  <c r="H19562" i="1"/>
  <c r="F19563" i="1"/>
  <c r="G19563" i="1"/>
  <c r="H19563" i="1"/>
  <c r="F19564" i="1"/>
  <c r="G19564" i="1"/>
  <c r="H19564" i="1"/>
  <c r="F19565" i="1"/>
  <c r="G19565" i="1"/>
  <c r="H19565" i="1"/>
  <c r="F19566" i="1"/>
  <c r="G19566" i="1"/>
  <c r="H19566" i="1"/>
  <c r="F19567" i="1"/>
  <c r="G19567" i="1"/>
  <c r="H19567" i="1"/>
  <c r="F19568" i="1"/>
  <c r="G19568" i="1"/>
  <c r="H19568" i="1"/>
  <c r="F19569" i="1"/>
  <c r="G19569" i="1"/>
  <c r="H19569" i="1"/>
  <c r="F19570" i="1"/>
  <c r="G19570" i="1"/>
  <c r="H19570" i="1"/>
  <c r="F19571" i="1"/>
  <c r="G19571" i="1"/>
  <c r="H19571" i="1"/>
  <c r="F19572" i="1"/>
  <c r="G19572" i="1"/>
  <c r="H19572" i="1"/>
  <c r="F19573" i="1"/>
  <c r="G19573" i="1"/>
  <c r="H19573" i="1"/>
  <c r="F19574" i="1"/>
  <c r="G19574" i="1"/>
  <c r="H19574" i="1"/>
  <c r="F19575" i="1"/>
  <c r="G19575" i="1"/>
  <c r="H19575" i="1"/>
  <c r="F19576" i="1"/>
  <c r="G19576" i="1"/>
  <c r="H19576" i="1"/>
  <c r="F19577" i="1"/>
  <c r="G19577" i="1"/>
  <c r="H19577" i="1"/>
  <c r="F19578" i="1"/>
  <c r="G19578" i="1"/>
  <c r="H19578" i="1"/>
  <c r="F19579" i="1"/>
  <c r="G19579" i="1"/>
  <c r="H19579" i="1"/>
  <c r="F19580" i="1"/>
  <c r="G19580" i="1"/>
  <c r="H19580" i="1"/>
  <c r="F19581" i="1"/>
  <c r="G19581" i="1"/>
  <c r="H19581" i="1"/>
  <c r="F19582" i="1"/>
  <c r="G19582" i="1"/>
  <c r="H19582" i="1"/>
  <c r="F19583" i="1"/>
  <c r="G19583" i="1"/>
  <c r="H19583" i="1"/>
  <c r="F19584" i="1"/>
  <c r="G19584" i="1"/>
  <c r="H19584" i="1"/>
  <c r="F19585" i="1"/>
  <c r="G19585" i="1"/>
  <c r="H19585" i="1"/>
  <c r="F19586" i="1"/>
  <c r="G19586" i="1"/>
  <c r="H19586" i="1"/>
  <c r="F19587" i="1"/>
  <c r="G19587" i="1"/>
  <c r="H19587" i="1"/>
  <c r="F19588" i="1"/>
  <c r="G19588" i="1"/>
  <c r="H19588" i="1"/>
  <c r="F19589" i="1"/>
  <c r="G19589" i="1"/>
  <c r="H19589" i="1"/>
  <c r="F19590" i="1"/>
  <c r="G19590" i="1"/>
  <c r="H19590" i="1"/>
  <c r="F19591" i="1"/>
  <c r="G19591" i="1"/>
  <c r="H19591" i="1"/>
  <c r="F19592" i="1"/>
  <c r="G19592" i="1"/>
  <c r="H19592" i="1"/>
  <c r="F19593" i="1"/>
  <c r="G19593" i="1"/>
  <c r="H19593" i="1"/>
  <c r="F19594" i="1"/>
  <c r="G19594" i="1"/>
  <c r="H19594" i="1"/>
  <c r="F19595" i="1"/>
  <c r="G19595" i="1"/>
  <c r="H19595" i="1"/>
  <c r="F19596" i="1"/>
  <c r="G19596" i="1"/>
  <c r="H19596" i="1"/>
  <c r="F19597" i="1"/>
  <c r="G19597" i="1"/>
  <c r="H19597" i="1"/>
  <c r="F19598" i="1"/>
  <c r="G19598" i="1"/>
  <c r="H19598" i="1"/>
  <c r="F19599" i="1"/>
  <c r="G19599" i="1"/>
  <c r="H19599" i="1"/>
  <c r="F19600" i="1"/>
  <c r="G19600" i="1"/>
  <c r="H19600" i="1"/>
  <c r="F19601" i="1"/>
  <c r="G19601" i="1"/>
  <c r="H19601" i="1"/>
  <c r="F19602" i="1"/>
  <c r="G19602" i="1"/>
  <c r="H19602" i="1"/>
  <c r="F19603" i="1"/>
  <c r="G19603" i="1"/>
  <c r="H19603" i="1"/>
  <c r="F19604" i="1"/>
  <c r="G19604" i="1"/>
  <c r="H19604" i="1"/>
  <c r="F19605" i="1"/>
  <c r="G19605" i="1"/>
  <c r="H19605" i="1"/>
  <c r="F19606" i="1"/>
  <c r="G19606" i="1"/>
  <c r="H19606" i="1"/>
  <c r="F19607" i="1"/>
  <c r="G19607" i="1"/>
  <c r="H19607" i="1"/>
  <c r="F19608" i="1"/>
  <c r="G19608" i="1"/>
  <c r="H19608" i="1"/>
  <c r="F19609" i="1"/>
  <c r="G19609" i="1"/>
  <c r="H19609" i="1"/>
  <c r="F19610" i="1"/>
  <c r="G19610" i="1"/>
  <c r="H19610" i="1"/>
  <c r="F19611" i="1"/>
  <c r="G19611" i="1"/>
  <c r="H19611" i="1"/>
  <c r="F19612" i="1"/>
  <c r="G19612" i="1"/>
  <c r="H19612" i="1"/>
  <c r="F19613" i="1"/>
  <c r="G19613" i="1"/>
  <c r="H19613" i="1"/>
  <c r="F19614" i="1"/>
  <c r="G19614" i="1"/>
  <c r="H19614" i="1"/>
  <c r="F19615" i="1"/>
  <c r="G19615" i="1"/>
  <c r="H19615" i="1"/>
  <c r="F19616" i="1"/>
  <c r="G19616" i="1"/>
  <c r="H19616" i="1"/>
  <c r="F19617" i="1"/>
  <c r="G19617" i="1"/>
  <c r="H19617" i="1"/>
  <c r="F19618" i="1"/>
  <c r="G19618" i="1"/>
  <c r="H19618" i="1"/>
  <c r="F19619" i="1"/>
  <c r="G19619" i="1"/>
  <c r="H19619" i="1"/>
  <c r="F19620" i="1"/>
  <c r="G19620" i="1"/>
  <c r="H19620" i="1"/>
  <c r="F19621" i="1"/>
  <c r="G19621" i="1"/>
  <c r="H19621" i="1"/>
  <c r="F19622" i="1"/>
  <c r="G19622" i="1"/>
  <c r="H19622" i="1"/>
  <c r="F19623" i="1"/>
  <c r="G19623" i="1"/>
  <c r="H19623" i="1"/>
  <c r="F19624" i="1"/>
  <c r="G19624" i="1"/>
  <c r="H19624" i="1"/>
  <c r="F19625" i="1"/>
  <c r="G19625" i="1"/>
  <c r="H19625" i="1"/>
  <c r="F19626" i="1"/>
  <c r="G19626" i="1"/>
  <c r="H19626" i="1"/>
  <c r="F19627" i="1"/>
  <c r="G19627" i="1"/>
  <c r="H19627" i="1"/>
  <c r="F19628" i="1"/>
  <c r="G19628" i="1"/>
  <c r="H19628" i="1"/>
  <c r="F19629" i="1"/>
  <c r="G19629" i="1"/>
  <c r="H19629" i="1"/>
  <c r="F19630" i="1"/>
  <c r="G19630" i="1"/>
  <c r="H19630" i="1"/>
  <c r="F19631" i="1"/>
  <c r="G19631" i="1"/>
  <c r="H19631" i="1"/>
  <c r="F19632" i="1"/>
  <c r="G19632" i="1"/>
  <c r="H19632" i="1"/>
  <c r="F19633" i="1"/>
  <c r="G19633" i="1"/>
  <c r="H19633" i="1"/>
  <c r="F19634" i="1"/>
  <c r="G19634" i="1"/>
  <c r="H19634" i="1"/>
  <c r="F19635" i="1"/>
  <c r="G19635" i="1"/>
  <c r="H19635" i="1"/>
  <c r="F19636" i="1"/>
  <c r="G19636" i="1"/>
  <c r="H19636" i="1"/>
  <c r="F19637" i="1"/>
  <c r="G19637" i="1"/>
  <c r="H19637" i="1"/>
  <c r="F19638" i="1"/>
  <c r="G19638" i="1"/>
  <c r="H19638" i="1"/>
  <c r="F19639" i="1"/>
  <c r="G19639" i="1"/>
  <c r="H19639" i="1"/>
  <c r="F19640" i="1"/>
  <c r="G19640" i="1"/>
  <c r="H19640" i="1"/>
  <c r="F19641" i="1"/>
  <c r="G19641" i="1"/>
  <c r="H19641" i="1"/>
  <c r="F19642" i="1"/>
  <c r="G19642" i="1"/>
  <c r="H19642" i="1"/>
  <c r="F19643" i="1"/>
  <c r="G19643" i="1"/>
  <c r="H19643" i="1"/>
  <c r="F19644" i="1"/>
  <c r="G19644" i="1"/>
  <c r="H19644" i="1"/>
  <c r="F19645" i="1"/>
  <c r="G19645" i="1"/>
  <c r="H19645" i="1"/>
  <c r="F19646" i="1"/>
  <c r="G19646" i="1"/>
  <c r="H19646" i="1"/>
  <c r="F19647" i="1"/>
  <c r="G19647" i="1"/>
  <c r="H19647" i="1"/>
  <c r="F19648" i="1"/>
  <c r="G19648" i="1"/>
  <c r="H19648" i="1"/>
  <c r="F19649" i="1"/>
  <c r="G19649" i="1"/>
  <c r="H19649" i="1"/>
  <c r="F19650" i="1"/>
  <c r="G19650" i="1"/>
  <c r="H19650" i="1"/>
  <c r="F19651" i="1"/>
  <c r="G19651" i="1"/>
  <c r="H19651" i="1"/>
  <c r="F19652" i="1"/>
  <c r="G19652" i="1"/>
  <c r="H19652" i="1"/>
  <c r="F19653" i="1"/>
  <c r="G19653" i="1"/>
  <c r="H19653" i="1"/>
  <c r="F19654" i="1"/>
  <c r="G19654" i="1"/>
  <c r="H19654" i="1"/>
  <c r="F19655" i="1"/>
  <c r="G19655" i="1"/>
  <c r="H19655" i="1"/>
  <c r="F19656" i="1"/>
  <c r="G19656" i="1"/>
  <c r="H19656" i="1"/>
  <c r="F19657" i="1"/>
  <c r="G19657" i="1"/>
  <c r="H19657" i="1"/>
  <c r="F19658" i="1"/>
  <c r="G19658" i="1"/>
  <c r="H19658" i="1"/>
  <c r="F19659" i="1"/>
  <c r="G19659" i="1"/>
  <c r="H19659" i="1"/>
  <c r="F19660" i="1"/>
  <c r="G19660" i="1"/>
  <c r="H19660" i="1"/>
  <c r="F19661" i="1"/>
  <c r="G19661" i="1"/>
  <c r="H19661" i="1"/>
  <c r="F19662" i="1"/>
  <c r="G19662" i="1"/>
  <c r="H19662" i="1"/>
  <c r="F19663" i="1"/>
  <c r="G19663" i="1"/>
  <c r="H19663" i="1"/>
  <c r="F19664" i="1"/>
  <c r="G19664" i="1"/>
  <c r="H19664" i="1"/>
  <c r="F19665" i="1"/>
  <c r="G19665" i="1"/>
  <c r="H19665" i="1"/>
  <c r="F19666" i="1"/>
  <c r="G19666" i="1"/>
  <c r="H19666" i="1"/>
  <c r="F19667" i="1"/>
  <c r="G19667" i="1"/>
  <c r="H19667" i="1"/>
  <c r="F19668" i="1"/>
  <c r="G19668" i="1"/>
  <c r="H19668" i="1"/>
  <c r="F19669" i="1"/>
  <c r="G19669" i="1"/>
  <c r="H19669" i="1"/>
  <c r="F19670" i="1"/>
  <c r="G19670" i="1"/>
  <c r="H19670" i="1"/>
  <c r="F19671" i="1"/>
  <c r="G19671" i="1"/>
  <c r="H19671" i="1"/>
  <c r="F19672" i="1"/>
  <c r="G19672" i="1"/>
  <c r="H19672" i="1"/>
  <c r="F19673" i="1"/>
  <c r="G19673" i="1"/>
  <c r="H19673" i="1"/>
  <c r="F19674" i="1"/>
  <c r="G19674" i="1"/>
  <c r="H19674" i="1"/>
  <c r="F19675" i="1"/>
  <c r="G19675" i="1"/>
  <c r="H19675" i="1"/>
  <c r="F19676" i="1"/>
  <c r="G19676" i="1"/>
  <c r="H19676" i="1"/>
  <c r="F19677" i="1"/>
  <c r="G19677" i="1"/>
  <c r="H19677" i="1"/>
  <c r="F19678" i="1"/>
  <c r="G19678" i="1"/>
  <c r="H19678" i="1"/>
  <c r="F19679" i="1"/>
  <c r="G19679" i="1"/>
  <c r="H19679" i="1"/>
  <c r="F19680" i="1"/>
  <c r="G19680" i="1"/>
  <c r="H19680" i="1"/>
  <c r="F19681" i="1"/>
  <c r="G19681" i="1"/>
  <c r="H19681" i="1"/>
  <c r="F19682" i="1"/>
  <c r="G19682" i="1"/>
  <c r="H19682" i="1"/>
  <c r="F19683" i="1"/>
  <c r="G19683" i="1"/>
  <c r="H19683" i="1"/>
  <c r="F19684" i="1"/>
  <c r="G19684" i="1"/>
  <c r="H19684" i="1"/>
  <c r="F19685" i="1"/>
  <c r="G19685" i="1"/>
  <c r="H19685" i="1"/>
  <c r="F19686" i="1"/>
  <c r="G19686" i="1"/>
  <c r="H19686" i="1"/>
  <c r="F19687" i="1"/>
  <c r="G19687" i="1"/>
  <c r="H19687" i="1"/>
  <c r="F19688" i="1"/>
  <c r="G19688" i="1"/>
  <c r="H19688" i="1"/>
  <c r="F19689" i="1"/>
  <c r="G19689" i="1"/>
  <c r="H19689" i="1"/>
  <c r="F19690" i="1"/>
  <c r="G19690" i="1"/>
  <c r="H19690" i="1"/>
  <c r="F19691" i="1"/>
  <c r="G19691" i="1"/>
  <c r="H19691" i="1"/>
  <c r="F19692" i="1"/>
  <c r="G19692" i="1"/>
  <c r="H19692" i="1"/>
  <c r="F19693" i="1"/>
  <c r="G19693" i="1"/>
  <c r="H19693" i="1"/>
  <c r="F19694" i="1"/>
  <c r="G19694" i="1"/>
  <c r="H19694" i="1"/>
  <c r="F19695" i="1"/>
  <c r="G19695" i="1"/>
  <c r="H19695" i="1"/>
  <c r="F19696" i="1"/>
  <c r="G19696" i="1"/>
  <c r="H19696" i="1"/>
  <c r="F19697" i="1"/>
  <c r="G19697" i="1"/>
  <c r="H19697" i="1"/>
  <c r="F19698" i="1"/>
  <c r="G19698" i="1"/>
  <c r="H19698" i="1"/>
  <c r="F19699" i="1"/>
  <c r="G19699" i="1"/>
  <c r="H19699" i="1"/>
  <c r="F19700" i="1"/>
  <c r="G19700" i="1"/>
  <c r="H19700" i="1"/>
  <c r="F19701" i="1"/>
  <c r="G19701" i="1"/>
  <c r="H19701" i="1"/>
  <c r="F19702" i="1"/>
  <c r="G19702" i="1"/>
  <c r="H19702" i="1"/>
  <c r="F19703" i="1"/>
  <c r="G19703" i="1"/>
  <c r="H19703" i="1"/>
  <c r="F19704" i="1"/>
  <c r="G19704" i="1"/>
  <c r="H19704" i="1"/>
  <c r="F19705" i="1"/>
  <c r="G19705" i="1"/>
  <c r="H19705" i="1"/>
  <c r="F19706" i="1"/>
  <c r="G19706" i="1"/>
  <c r="H19706" i="1"/>
  <c r="F19707" i="1"/>
  <c r="G19707" i="1"/>
  <c r="H19707" i="1"/>
  <c r="F19708" i="1"/>
  <c r="G19708" i="1"/>
  <c r="H19708" i="1"/>
  <c r="F19709" i="1"/>
  <c r="G19709" i="1"/>
  <c r="H19709" i="1"/>
  <c r="F19710" i="1"/>
  <c r="G19710" i="1"/>
  <c r="H19710" i="1"/>
  <c r="F19711" i="1"/>
  <c r="G19711" i="1"/>
  <c r="H19711" i="1"/>
  <c r="F19712" i="1"/>
  <c r="G19712" i="1"/>
  <c r="H19712" i="1"/>
  <c r="F19713" i="1"/>
  <c r="G19713" i="1"/>
  <c r="H19713" i="1"/>
  <c r="F19714" i="1"/>
  <c r="G19714" i="1"/>
  <c r="H19714" i="1"/>
  <c r="F19715" i="1"/>
  <c r="G19715" i="1"/>
  <c r="H19715" i="1"/>
  <c r="F19716" i="1"/>
  <c r="G19716" i="1"/>
  <c r="H19716" i="1"/>
  <c r="F19717" i="1"/>
  <c r="G19717" i="1"/>
  <c r="H19717" i="1"/>
  <c r="F19718" i="1"/>
  <c r="G19718" i="1"/>
  <c r="H19718" i="1"/>
  <c r="F19719" i="1"/>
  <c r="G19719" i="1"/>
  <c r="H19719" i="1"/>
  <c r="F19720" i="1"/>
  <c r="G19720" i="1"/>
  <c r="H19720" i="1"/>
  <c r="F19721" i="1"/>
  <c r="G19721" i="1"/>
  <c r="H19721" i="1"/>
  <c r="F19722" i="1"/>
  <c r="G19722" i="1"/>
  <c r="H19722" i="1"/>
  <c r="F19723" i="1"/>
  <c r="G19723" i="1"/>
  <c r="H19723" i="1"/>
  <c r="F19724" i="1"/>
  <c r="G19724" i="1"/>
  <c r="H19724" i="1"/>
  <c r="F19725" i="1"/>
  <c r="G19725" i="1"/>
  <c r="H19725" i="1"/>
  <c r="F19726" i="1"/>
  <c r="G19726" i="1"/>
  <c r="H19726" i="1"/>
  <c r="F19727" i="1"/>
  <c r="G19727" i="1"/>
  <c r="H19727" i="1"/>
  <c r="F19728" i="1"/>
  <c r="G19728" i="1"/>
  <c r="H19728" i="1"/>
  <c r="F19729" i="1"/>
  <c r="G19729" i="1"/>
  <c r="H19729" i="1"/>
  <c r="F19730" i="1"/>
  <c r="G19730" i="1"/>
  <c r="H19730" i="1"/>
  <c r="F19731" i="1"/>
  <c r="G19731" i="1"/>
  <c r="H19731" i="1"/>
  <c r="F19732" i="1"/>
  <c r="G19732" i="1"/>
  <c r="H19732" i="1"/>
  <c r="F19733" i="1"/>
  <c r="G19733" i="1"/>
  <c r="H19733" i="1"/>
  <c r="F19734" i="1"/>
  <c r="G19734" i="1"/>
  <c r="H19734" i="1"/>
  <c r="F19735" i="1"/>
  <c r="G19735" i="1"/>
  <c r="H19735" i="1"/>
  <c r="F19736" i="1"/>
  <c r="G19736" i="1"/>
  <c r="H19736" i="1"/>
  <c r="F19737" i="1"/>
  <c r="G19737" i="1"/>
  <c r="H19737" i="1"/>
  <c r="F19738" i="1"/>
  <c r="G19738" i="1"/>
  <c r="H19738" i="1"/>
  <c r="F19739" i="1"/>
  <c r="G19739" i="1"/>
  <c r="H19739" i="1"/>
  <c r="F19740" i="1"/>
  <c r="G19740" i="1"/>
  <c r="H19740" i="1"/>
  <c r="F19741" i="1"/>
  <c r="G19741" i="1"/>
  <c r="H19741" i="1"/>
  <c r="F19742" i="1"/>
  <c r="G19742" i="1"/>
  <c r="H19742" i="1"/>
  <c r="F19743" i="1"/>
  <c r="G19743" i="1"/>
  <c r="H19743" i="1"/>
  <c r="F19744" i="1"/>
  <c r="G19744" i="1"/>
  <c r="H19744" i="1"/>
  <c r="F19745" i="1"/>
  <c r="G19745" i="1"/>
  <c r="H19745" i="1"/>
  <c r="F19746" i="1"/>
  <c r="G19746" i="1"/>
  <c r="H19746" i="1"/>
  <c r="F19747" i="1"/>
  <c r="G19747" i="1"/>
  <c r="H19747" i="1"/>
  <c r="F19748" i="1"/>
  <c r="G19748" i="1"/>
  <c r="H19748" i="1"/>
  <c r="F19749" i="1"/>
  <c r="G19749" i="1"/>
  <c r="H19749" i="1"/>
  <c r="F19750" i="1"/>
  <c r="G19750" i="1"/>
  <c r="H19750" i="1"/>
  <c r="F19751" i="1"/>
  <c r="G19751" i="1"/>
  <c r="H19751" i="1"/>
  <c r="F19752" i="1"/>
  <c r="G19752" i="1"/>
  <c r="H19752" i="1"/>
  <c r="F19753" i="1"/>
  <c r="G19753" i="1"/>
  <c r="H19753" i="1"/>
  <c r="F19754" i="1"/>
  <c r="G19754" i="1"/>
  <c r="H19754" i="1"/>
  <c r="F19755" i="1"/>
  <c r="G19755" i="1"/>
  <c r="H19755" i="1"/>
  <c r="F19756" i="1"/>
  <c r="G19756" i="1"/>
  <c r="H19756" i="1"/>
  <c r="F19757" i="1"/>
  <c r="G19757" i="1"/>
  <c r="H19757" i="1"/>
  <c r="F19758" i="1"/>
  <c r="G19758" i="1"/>
  <c r="H19758" i="1"/>
  <c r="F19759" i="1"/>
  <c r="G19759" i="1"/>
  <c r="H19759" i="1"/>
  <c r="F19760" i="1"/>
  <c r="G19760" i="1"/>
  <c r="H19760" i="1"/>
  <c r="F19761" i="1"/>
  <c r="G19761" i="1"/>
  <c r="H19761" i="1"/>
  <c r="F19762" i="1"/>
  <c r="G19762" i="1"/>
  <c r="H19762" i="1"/>
  <c r="F19763" i="1"/>
  <c r="G19763" i="1"/>
  <c r="H19763" i="1"/>
  <c r="F19764" i="1"/>
  <c r="G19764" i="1"/>
  <c r="H19764" i="1"/>
  <c r="F19765" i="1"/>
  <c r="G19765" i="1"/>
  <c r="H19765" i="1"/>
  <c r="F19766" i="1"/>
  <c r="G19766" i="1"/>
  <c r="H19766" i="1"/>
  <c r="F19767" i="1"/>
  <c r="G19767" i="1"/>
  <c r="H19767" i="1"/>
  <c r="F19768" i="1"/>
  <c r="G19768" i="1"/>
  <c r="H19768" i="1"/>
  <c r="F19769" i="1"/>
  <c r="G19769" i="1"/>
  <c r="H19769" i="1"/>
  <c r="F19770" i="1"/>
  <c r="G19770" i="1"/>
  <c r="H19770" i="1"/>
  <c r="F19771" i="1"/>
  <c r="G19771" i="1"/>
  <c r="H19771" i="1"/>
  <c r="F19772" i="1"/>
  <c r="G19772" i="1"/>
  <c r="H19772" i="1"/>
  <c r="F19773" i="1"/>
  <c r="G19773" i="1"/>
  <c r="H19773" i="1"/>
  <c r="F19774" i="1"/>
  <c r="G19774" i="1"/>
  <c r="H19774" i="1"/>
  <c r="F19775" i="1"/>
  <c r="G19775" i="1"/>
  <c r="H19775" i="1"/>
  <c r="F19776" i="1"/>
  <c r="G19776" i="1"/>
  <c r="H19776" i="1"/>
  <c r="F19777" i="1"/>
  <c r="G19777" i="1"/>
  <c r="H19777" i="1"/>
  <c r="F19778" i="1"/>
  <c r="G19778" i="1"/>
  <c r="H19778" i="1"/>
  <c r="F19779" i="1"/>
  <c r="G19779" i="1"/>
  <c r="H19779" i="1"/>
  <c r="F19780" i="1"/>
  <c r="G19780" i="1"/>
  <c r="H19780" i="1"/>
  <c r="F19781" i="1"/>
  <c r="G19781" i="1"/>
  <c r="H19781" i="1"/>
  <c r="F19782" i="1"/>
  <c r="G19782" i="1"/>
  <c r="H19782" i="1"/>
  <c r="F19783" i="1"/>
  <c r="G19783" i="1"/>
  <c r="H19783" i="1"/>
  <c r="F19784" i="1"/>
  <c r="G19784" i="1"/>
  <c r="H19784" i="1"/>
  <c r="F19785" i="1"/>
  <c r="G19785" i="1"/>
  <c r="H19785" i="1"/>
  <c r="F19786" i="1"/>
  <c r="G19786" i="1"/>
  <c r="H19786" i="1"/>
  <c r="F19787" i="1"/>
  <c r="G19787" i="1"/>
  <c r="H19787" i="1"/>
  <c r="F19788" i="1"/>
  <c r="G19788" i="1"/>
  <c r="H19788" i="1"/>
  <c r="F19789" i="1"/>
  <c r="G19789" i="1"/>
  <c r="H19789" i="1"/>
  <c r="F19790" i="1"/>
  <c r="G19790" i="1"/>
  <c r="H19790" i="1"/>
  <c r="F19791" i="1"/>
  <c r="G19791" i="1"/>
  <c r="H19791" i="1"/>
  <c r="F19792" i="1"/>
  <c r="G19792" i="1"/>
  <c r="H19792" i="1"/>
  <c r="F19793" i="1"/>
  <c r="G19793" i="1"/>
  <c r="H19793" i="1"/>
  <c r="F19794" i="1"/>
  <c r="G19794" i="1"/>
  <c r="H19794" i="1"/>
  <c r="F19795" i="1"/>
  <c r="G19795" i="1"/>
  <c r="H19795" i="1"/>
  <c r="F19796" i="1"/>
  <c r="G19796" i="1"/>
  <c r="H19796" i="1"/>
  <c r="F19797" i="1"/>
  <c r="G19797" i="1"/>
  <c r="H19797" i="1"/>
  <c r="F19798" i="1"/>
  <c r="G19798" i="1"/>
  <c r="H19798" i="1"/>
  <c r="F19799" i="1"/>
  <c r="G19799" i="1"/>
  <c r="H19799" i="1"/>
  <c r="F19800" i="1"/>
  <c r="G19800" i="1"/>
  <c r="H19800" i="1"/>
  <c r="F19801" i="1"/>
  <c r="G19801" i="1"/>
  <c r="H19801" i="1"/>
  <c r="F19802" i="1"/>
  <c r="G19802" i="1"/>
  <c r="H19802" i="1"/>
  <c r="F19803" i="1"/>
  <c r="G19803" i="1"/>
  <c r="H19803" i="1"/>
  <c r="F19804" i="1"/>
  <c r="G19804" i="1"/>
  <c r="H19804" i="1"/>
  <c r="F19805" i="1"/>
  <c r="G19805" i="1"/>
  <c r="H19805" i="1"/>
  <c r="F19806" i="1"/>
  <c r="G19806" i="1"/>
  <c r="H19806" i="1"/>
  <c r="F19807" i="1"/>
  <c r="G19807" i="1"/>
  <c r="H19807" i="1"/>
  <c r="F19808" i="1"/>
  <c r="G19808" i="1"/>
  <c r="H19808" i="1"/>
  <c r="F19809" i="1"/>
  <c r="G19809" i="1"/>
  <c r="H19809" i="1"/>
  <c r="F19810" i="1"/>
  <c r="G19810" i="1"/>
  <c r="H19810" i="1"/>
  <c r="F19811" i="1"/>
  <c r="G19811" i="1"/>
  <c r="H19811" i="1"/>
  <c r="F19812" i="1"/>
  <c r="G19812" i="1"/>
  <c r="H19812" i="1"/>
  <c r="F19813" i="1"/>
  <c r="G19813" i="1"/>
  <c r="H19813" i="1"/>
  <c r="F19814" i="1"/>
  <c r="G19814" i="1"/>
  <c r="H19814" i="1"/>
  <c r="F19815" i="1"/>
  <c r="G19815" i="1"/>
  <c r="H19815" i="1"/>
  <c r="F19816" i="1"/>
  <c r="G19816" i="1"/>
  <c r="H19816" i="1"/>
  <c r="F19817" i="1"/>
  <c r="G19817" i="1"/>
  <c r="H19817" i="1"/>
  <c r="F19818" i="1"/>
  <c r="G19818" i="1"/>
  <c r="H19818" i="1"/>
  <c r="F19819" i="1"/>
  <c r="G19819" i="1"/>
  <c r="H19819" i="1"/>
  <c r="F19820" i="1"/>
  <c r="G19820" i="1"/>
  <c r="H19820" i="1"/>
  <c r="F19821" i="1"/>
  <c r="G19821" i="1"/>
  <c r="H19821" i="1"/>
  <c r="F19822" i="1"/>
  <c r="G19822" i="1"/>
  <c r="H19822" i="1"/>
  <c r="F19823" i="1"/>
  <c r="G19823" i="1"/>
  <c r="H19823" i="1"/>
  <c r="F19824" i="1"/>
  <c r="G19824" i="1"/>
  <c r="H19824" i="1"/>
  <c r="F19825" i="1"/>
  <c r="G19825" i="1"/>
  <c r="H19825" i="1"/>
  <c r="F19826" i="1"/>
  <c r="G19826" i="1"/>
  <c r="H19826" i="1"/>
  <c r="F19827" i="1"/>
  <c r="G19827" i="1"/>
  <c r="H19827" i="1"/>
  <c r="F19828" i="1"/>
  <c r="G19828" i="1"/>
  <c r="H19828" i="1"/>
  <c r="F19829" i="1"/>
  <c r="G19829" i="1"/>
  <c r="H19829" i="1"/>
  <c r="F19830" i="1"/>
  <c r="G19830" i="1"/>
  <c r="H19830" i="1"/>
  <c r="F19831" i="1"/>
  <c r="G19831" i="1"/>
  <c r="H19831" i="1"/>
  <c r="F19832" i="1"/>
  <c r="G19832" i="1"/>
  <c r="H19832" i="1"/>
  <c r="F19833" i="1"/>
  <c r="G19833" i="1"/>
  <c r="H19833" i="1"/>
  <c r="F19834" i="1"/>
  <c r="G19834" i="1"/>
  <c r="H19834" i="1"/>
  <c r="F19835" i="1"/>
  <c r="G19835" i="1"/>
  <c r="H19835" i="1"/>
  <c r="F19836" i="1"/>
  <c r="G19836" i="1"/>
  <c r="H19836" i="1"/>
  <c r="F19837" i="1"/>
  <c r="G19837" i="1"/>
  <c r="H19837" i="1"/>
  <c r="F19838" i="1"/>
  <c r="G19838" i="1"/>
  <c r="H19838" i="1"/>
  <c r="F19839" i="1"/>
  <c r="G19839" i="1"/>
  <c r="H19839" i="1"/>
  <c r="F19840" i="1"/>
  <c r="G19840" i="1"/>
  <c r="H19840" i="1"/>
  <c r="F19841" i="1"/>
  <c r="G19841" i="1"/>
  <c r="H19841" i="1"/>
  <c r="F19842" i="1"/>
  <c r="G19842" i="1"/>
  <c r="H19842" i="1"/>
  <c r="F19843" i="1"/>
  <c r="G19843" i="1"/>
  <c r="H19843" i="1"/>
  <c r="F19844" i="1"/>
  <c r="G19844" i="1"/>
  <c r="H19844" i="1"/>
  <c r="F19845" i="1"/>
  <c r="G19845" i="1"/>
  <c r="H19845" i="1"/>
  <c r="F19846" i="1"/>
  <c r="G19846" i="1"/>
  <c r="H19846" i="1"/>
  <c r="F19847" i="1"/>
  <c r="G19847" i="1"/>
  <c r="H19847" i="1"/>
  <c r="F19848" i="1"/>
  <c r="G19848" i="1"/>
  <c r="H19848" i="1"/>
  <c r="F19849" i="1"/>
  <c r="G19849" i="1"/>
  <c r="H19849" i="1"/>
  <c r="F19850" i="1"/>
  <c r="G19850" i="1"/>
  <c r="H19850" i="1"/>
  <c r="F19851" i="1"/>
  <c r="G19851" i="1"/>
  <c r="H19851" i="1"/>
  <c r="F19852" i="1"/>
  <c r="G19852" i="1"/>
  <c r="H19852" i="1"/>
  <c r="F19853" i="1"/>
  <c r="G19853" i="1"/>
  <c r="H19853" i="1"/>
  <c r="F19854" i="1"/>
  <c r="G19854" i="1"/>
  <c r="H19854" i="1"/>
  <c r="F19855" i="1"/>
  <c r="G19855" i="1"/>
  <c r="H19855" i="1"/>
  <c r="F19856" i="1"/>
  <c r="G19856" i="1"/>
  <c r="H19856" i="1"/>
  <c r="F19857" i="1"/>
  <c r="G19857" i="1"/>
  <c r="H19857" i="1"/>
  <c r="F19858" i="1"/>
  <c r="G19858" i="1"/>
  <c r="H19858" i="1"/>
  <c r="F19859" i="1"/>
  <c r="G19859" i="1"/>
  <c r="H19859" i="1"/>
  <c r="F19860" i="1"/>
  <c r="G19860" i="1"/>
  <c r="H19860" i="1"/>
  <c r="F19861" i="1"/>
  <c r="G19861" i="1"/>
  <c r="H19861" i="1"/>
  <c r="F19862" i="1"/>
  <c r="G19862" i="1"/>
  <c r="H19862" i="1"/>
  <c r="F19863" i="1"/>
  <c r="G19863" i="1"/>
  <c r="H19863" i="1"/>
  <c r="F19864" i="1"/>
  <c r="G19864" i="1"/>
  <c r="H19864" i="1"/>
  <c r="F19865" i="1"/>
  <c r="G19865" i="1"/>
  <c r="H19865" i="1"/>
  <c r="F19866" i="1"/>
  <c r="G19866" i="1"/>
  <c r="H19866" i="1"/>
  <c r="F19867" i="1"/>
  <c r="G19867" i="1"/>
  <c r="H19867" i="1"/>
  <c r="F19868" i="1"/>
  <c r="G19868" i="1"/>
  <c r="H19868" i="1"/>
  <c r="F19869" i="1"/>
  <c r="G19869" i="1"/>
  <c r="H19869" i="1"/>
  <c r="F19870" i="1"/>
  <c r="G19870" i="1"/>
  <c r="H19870" i="1"/>
  <c r="F19871" i="1"/>
  <c r="G19871" i="1"/>
  <c r="H19871" i="1"/>
  <c r="F19872" i="1"/>
  <c r="G19872" i="1"/>
  <c r="H19872" i="1"/>
  <c r="F19873" i="1"/>
  <c r="G19873" i="1"/>
  <c r="H19873" i="1"/>
  <c r="F19874" i="1"/>
  <c r="G19874" i="1"/>
  <c r="H19874" i="1"/>
  <c r="F19875" i="1"/>
  <c r="G19875" i="1"/>
  <c r="H19875" i="1"/>
  <c r="F19876" i="1"/>
  <c r="G19876" i="1"/>
  <c r="H19876" i="1"/>
  <c r="F19877" i="1"/>
  <c r="G19877" i="1"/>
  <c r="H19877" i="1"/>
  <c r="F19878" i="1"/>
  <c r="G19878" i="1"/>
  <c r="H19878" i="1"/>
  <c r="F19879" i="1"/>
  <c r="G19879" i="1"/>
  <c r="H19879" i="1"/>
  <c r="F19880" i="1"/>
  <c r="G19880" i="1"/>
  <c r="H19880" i="1"/>
  <c r="F19881" i="1"/>
  <c r="G19881" i="1"/>
  <c r="H19881" i="1"/>
  <c r="F19882" i="1"/>
  <c r="G19882" i="1"/>
  <c r="H19882" i="1"/>
  <c r="F19883" i="1"/>
  <c r="G19883" i="1"/>
  <c r="H19883" i="1"/>
  <c r="F19884" i="1"/>
  <c r="G19884" i="1"/>
  <c r="H19884" i="1"/>
  <c r="F19885" i="1"/>
  <c r="G19885" i="1"/>
  <c r="H19885" i="1"/>
  <c r="F19886" i="1"/>
  <c r="G19886" i="1"/>
  <c r="H19886" i="1"/>
  <c r="F19887" i="1"/>
  <c r="G19887" i="1"/>
  <c r="H19887" i="1"/>
  <c r="F19888" i="1"/>
  <c r="G19888" i="1"/>
  <c r="H19888" i="1"/>
  <c r="F19889" i="1"/>
  <c r="G19889" i="1"/>
  <c r="H19889" i="1"/>
  <c r="F19890" i="1"/>
  <c r="G19890" i="1"/>
  <c r="H19890" i="1"/>
  <c r="F19891" i="1"/>
  <c r="G19891" i="1"/>
  <c r="H19891" i="1"/>
  <c r="F19892" i="1"/>
  <c r="G19892" i="1"/>
  <c r="H19892" i="1"/>
  <c r="F19893" i="1"/>
  <c r="G19893" i="1"/>
  <c r="H19893" i="1"/>
  <c r="F19894" i="1"/>
  <c r="G19894" i="1"/>
  <c r="H19894" i="1"/>
  <c r="F19895" i="1"/>
  <c r="G19895" i="1"/>
  <c r="H19895" i="1"/>
  <c r="F19896" i="1"/>
  <c r="G19896" i="1"/>
  <c r="H19896" i="1"/>
  <c r="F19897" i="1"/>
  <c r="G19897" i="1"/>
  <c r="H19897" i="1"/>
  <c r="F19898" i="1"/>
  <c r="G19898" i="1"/>
  <c r="H19898" i="1"/>
  <c r="F19899" i="1"/>
  <c r="G19899" i="1"/>
  <c r="H19899" i="1"/>
  <c r="F19900" i="1"/>
  <c r="G19900" i="1"/>
  <c r="H19900" i="1"/>
  <c r="F19901" i="1"/>
  <c r="G19901" i="1"/>
  <c r="H19901" i="1"/>
  <c r="F19902" i="1"/>
  <c r="G19902" i="1"/>
  <c r="H19902" i="1"/>
  <c r="F19903" i="1"/>
  <c r="G19903" i="1"/>
  <c r="H19903" i="1"/>
  <c r="F19904" i="1"/>
  <c r="G19904" i="1"/>
  <c r="H19904" i="1"/>
  <c r="F19905" i="1"/>
  <c r="G19905" i="1"/>
  <c r="H19905" i="1"/>
  <c r="F19906" i="1"/>
  <c r="G19906" i="1"/>
  <c r="H19906" i="1"/>
  <c r="F19907" i="1"/>
  <c r="G19907" i="1"/>
  <c r="H19907" i="1"/>
  <c r="F19908" i="1"/>
  <c r="G19908" i="1"/>
  <c r="H19908" i="1"/>
  <c r="F19909" i="1"/>
  <c r="G19909" i="1"/>
  <c r="H19909" i="1"/>
  <c r="F19910" i="1"/>
  <c r="G19910" i="1"/>
  <c r="H19910" i="1"/>
  <c r="F19911" i="1"/>
  <c r="G19911" i="1"/>
  <c r="H19911" i="1"/>
  <c r="F19912" i="1"/>
  <c r="G19912" i="1"/>
  <c r="H19912" i="1"/>
  <c r="F19913" i="1"/>
  <c r="G19913" i="1"/>
  <c r="H19913" i="1"/>
  <c r="F19914" i="1"/>
  <c r="G19914" i="1"/>
  <c r="H19914" i="1"/>
  <c r="F19915" i="1"/>
  <c r="G19915" i="1"/>
  <c r="H19915" i="1"/>
  <c r="F19916" i="1"/>
  <c r="G19916" i="1"/>
  <c r="H19916" i="1"/>
  <c r="F19917" i="1"/>
  <c r="G19917" i="1"/>
  <c r="H19917" i="1"/>
  <c r="F19918" i="1"/>
  <c r="G19918" i="1"/>
  <c r="H19918" i="1"/>
  <c r="F19919" i="1"/>
  <c r="G19919" i="1"/>
  <c r="H19919" i="1"/>
  <c r="F19920" i="1"/>
  <c r="G19920" i="1"/>
  <c r="H19920" i="1"/>
  <c r="F19921" i="1"/>
  <c r="G19921" i="1"/>
  <c r="H19921" i="1"/>
  <c r="F19922" i="1"/>
  <c r="G19922" i="1"/>
  <c r="H19922" i="1"/>
  <c r="F19923" i="1"/>
  <c r="G19923" i="1"/>
  <c r="H19923" i="1"/>
  <c r="F19924" i="1"/>
  <c r="G19924" i="1"/>
  <c r="H19924" i="1"/>
  <c r="F19925" i="1"/>
  <c r="G19925" i="1"/>
  <c r="H19925" i="1"/>
  <c r="F19926" i="1"/>
  <c r="G19926" i="1"/>
  <c r="H19926" i="1"/>
  <c r="F19927" i="1"/>
  <c r="G19927" i="1"/>
  <c r="H19927" i="1"/>
  <c r="F19928" i="1"/>
  <c r="G19928" i="1"/>
  <c r="H19928" i="1"/>
  <c r="F19929" i="1"/>
  <c r="G19929" i="1"/>
  <c r="H19929" i="1"/>
  <c r="F19930" i="1"/>
  <c r="G19930" i="1"/>
  <c r="H19930" i="1"/>
  <c r="F19931" i="1"/>
  <c r="G19931" i="1"/>
  <c r="H19931" i="1"/>
  <c r="F19932" i="1"/>
  <c r="G19932" i="1"/>
  <c r="H19932" i="1"/>
  <c r="F19933" i="1"/>
  <c r="G19933" i="1"/>
  <c r="H19933" i="1"/>
  <c r="F19934" i="1"/>
  <c r="G19934" i="1"/>
  <c r="H19934" i="1"/>
  <c r="F19935" i="1"/>
  <c r="G19935" i="1"/>
  <c r="H19935" i="1"/>
  <c r="F19936" i="1"/>
  <c r="G19936" i="1"/>
  <c r="H19936" i="1"/>
  <c r="F19937" i="1"/>
  <c r="G19937" i="1"/>
  <c r="H19937" i="1"/>
  <c r="F19938" i="1"/>
  <c r="G19938" i="1"/>
  <c r="H19938" i="1"/>
  <c r="F19939" i="1"/>
  <c r="G19939" i="1"/>
  <c r="H19939" i="1"/>
  <c r="F19940" i="1"/>
  <c r="G19940" i="1"/>
  <c r="H19940" i="1"/>
  <c r="F19941" i="1"/>
  <c r="G19941" i="1"/>
  <c r="H19941" i="1"/>
  <c r="F19942" i="1"/>
  <c r="G19942" i="1"/>
  <c r="H19942" i="1"/>
  <c r="F19943" i="1"/>
  <c r="G19943" i="1"/>
  <c r="H19943" i="1"/>
  <c r="F19944" i="1"/>
  <c r="G19944" i="1"/>
  <c r="H19944" i="1"/>
  <c r="F19945" i="1"/>
  <c r="G19945" i="1"/>
  <c r="H19945" i="1"/>
  <c r="F19946" i="1"/>
  <c r="G19946" i="1"/>
  <c r="H19946" i="1"/>
  <c r="F19947" i="1"/>
  <c r="G19947" i="1"/>
  <c r="H19947" i="1"/>
  <c r="F19948" i="1"/>
  <c r="G19948" i="1"/>
  <c r="H19948" i="1"/>
  <c r="F19949" i="1"/>
  <c r="G19949" i="1"/>
  <c r="H19949" i="1"/>
  <c r="F19950" i="1"/>
  <c r="G19950" i="1"/>
  <c r="H19950" i="1"/>
  <c r="F19951" i="1"/>
  <c r="G19951" i="1"/>
  <c r="H19951" i="1"/>
  <c r="F19952" i="1"/>
  <c r="G19952" i="1"/>
  <c r="H19952" i="1"/>
  <c r="F19953" i="1"/>
  <c r="G19953" i="1"/>
  <c r="H19953" i="1"/>
  <c r="F19954" i="1"/>
  <c r="G19954" i="1"/>
  <c r="H19954" i="1"/>
  <c r="F19955" i="1"/>
  <c r="G19955" i="1"/>
  <c r="H19955" i="1"/>
  <c r="F19956" i="1"/>
  <c r="G19956" i="1"/>
  <c r="H19956" i="1"/>
  <c r="F19957" i="1"/>
  <c r="G19957" i="1"/>
  <c r="H19957" i="1"/>
  <c r="F19958" i="1"/>
  <c r="G19958" i="1"/>
  <c r="H19958" i="1"/>
  <c r="F19959" i="1"/>
  <c r="G19959" i="1"/>
  <c r="H19959" i="1"/>
  <c r="F19960" i="1"/>
  <c r="G19960" i="1"/>
  <c r="H19960" i="1"/>
  <c r="F19961" i="1"/>
  <c r="G19961" i="1"/>
  <c r="H19961" i="1"/>
  <c r="F19962" i="1"/>
  <c r="G19962" i="1"/>
  <c r="H19962" i="1"/>
  <c r="F19963" i="1"/>
  <c r="G19963" i="1"/>
  <c r="H19963" i="1"/>
  <c r="F19964" i="1"/>
  <c r="G19964" i="1"/>
  <c r="H19964" i="1"/>
  <c r="F19965" i="1"/>
  <c r="G19965" i="1"/>
  <c r="H19965" i="1"/>
  <c r="F19966" i="1"/>
  <c r="G19966" i="1"/>
  <c r="H19966" i="1"/>
  <c r="F19967" i="1"/>
  <c r="G19967" i="1"/>
  <c r="H19967" i="1"/>
  <c r="F19968" i="1"/>
  <c r="G19968" i="1"/>
  <c r="H19968" i="1"/>
  <c r="F19969" i="1"/>
  <c r="G19969" i="1"/>
  <c r="H19969" i="1"/>
  <c r="F19970" i="1"/>
  <c r="G19970" i="1"/>
  <c r="H19970" i="1"/>
  <c r="F19971" i="1"/>
  <c r="G19971" i="1"/>
  <c r="H19971" i="1"/>
  <c r="F19972" i="1"/>
  <c r="G19972" i="1"/>
  <c r="H19972" i="1"/>
  <c r="F19973" i="1"/>
  <c r="G19973" i="1"/>
  <c r="H19973" i="1"/>
  <c r="F19974" i="1"/>
  <c r="G19974" i="1"/>
  <c r="H19974" i="1"/>
  <c r="F19975" i="1"/>
  <c r="G19975" i="1"/>
  <c r="H19975" i="1"/>
  <c r="F19976" i="1"/>
  <c r="G19976" i="1"/>
  <c r="H19976" i="1"/>
  <c r="F19977" i="1"/>
  <c r="G19977" i="1"/>
  <c r="H19977" i="1"/>
  <c r="F19978" i="1"/>
  <c r="G19978" i="1"/>
  <c r="H19978" i="1"/>
  <c r="F19979" i="1"/>
  <c r="G19979" i="1"/>
  <c r="H19979" i="1"/>
  <c r="F19980" i="1"/>
  <c r="G19980" i="1"/>
  <c r="H19980" i="1"/>
  <c r="F19981" i="1"/>
  <c r="G19981" i="1"/>
  <c r="H19981" i="1"/>
  <c r="F19982" i="1"/>
  <c r="G19982" i="1"/>
  <c r="H19982" i="1"/>
  <c r="F19983" i="1"/>
  <c r="G19983" i="1"/>
  <c r="H19983" i="1"/>
  <c r="F19984" i="1"/>
  <c r="G19984" i="1"/>
  <c r="H19984" i="1"/>
  <c r="F19985" i="1"/>
  <c r="G19985" i="1"/>
  <c r="H19985" i="1"/>
  <c r="F19986" i="1"/>
  <c r="G19986" i="1"/>
  <c r="H19986" i="1"/>
  <c r="F19987" i="1"/>
  <c r="G19987" i="1"/>
  <c r="H19987" i="1"/>
  <c r="F19988" i="1"/>
  <c r="G19988" i="1"/>
  <c r="H19988" i="1"/>
  <c r="F19989" i="1"/>
  <c r="G19989" i="1"/>
  <c r="H19989" i="1"/>
  <c r="F19990" i="1"/>
  <c r="G19990" i="1"/>
  <c r="H19990" i="1"/>
  <c r="F19991" i="1"/>
  <c r="G19991" i="1"/>
  <c r="H19991" i="1"/>
  <c r="F19992" i="1"/>
  <c r="G19992" i="1"/>
  <c r="H19992" i="1"/>
  <c r="F19993" i="1"/>
  <c r="G19993" i="1"/>
  <c r="H19993" i="1"/>
  <c r="F19994" i="1"/>
  <c r="G19994" i="1"/>
  <c r="H19994" i="1"/>
  <c r="F19995" i="1"/>
  <c r="G19995" i="1"/>
  <c r="H19995" i="1"/>
  <c r="F19996" i="1"/>
  <c r="G19996" i="1"/>
  <c r="H19996" i="1"/>
  <c r="F19997" i="1"/>
  <c r="G19997" i="1"/>
  <c r="H19997" i="1"/>
  <c r="F19998" i="1"/>
  <c r="G19998" i="1"/>
  <c r="H19998" i="1"/>
  <c r="F19999" i="1"/>
  <c r="G19999" i="1"/>
  <c r="H19999" i="1"/>
  <c r="F20000" i="1"/>
  <c r="G20000" i="1"/>
  <c r="H20000" i="1"/>
  <c r="F20001" i="1"/>
  <c r="G20001" i="1"/>
  <c r="H20001" i="1"/>
  <c r="F20002" i="1"/>
  <c r="G20002" i="1"/>
  <c r="H20002" i="1"/>
  <c r="F20003" i="1"/>
  <c r="G20003" i="1"/>
  <c r="H20003" i="1"/>
  <c r="F20004" i="1"/>
  <c r="G20004" i="1"/>
  <c r="H20004" i="1"/>
  <c r="F20005" i="1"/>
  <c r="G20005" i="1"/>
  <c r="H20005" i="1"/>
  <c r="F20006" i="1"/>
  <c r="G20006" i="1"/>
  <c r="H20006" i="1"/>
  <c r="F20007" i="1"/>
  <c r="G20007" i="1"/>
  <c r="H20007" i="1"/>
  <c r="F20008" i="1"/>
  <c r="G20008" i="1"/>
  <c r="H20008" i="1"/>
  <c r="F20009" i="1"/>
  <c r="G20009" i="1"/>
  <c r="H20009" i="1"/>
  <c r="F20010" i="1"/>
  <c r="G20010" i="1"/>
  <c r="H20010" i="1"/>
  <c r="F20011" i="1"/>
  <c r="G20011" i="1"/>
  <c r="H20011" i="1"/>
  <c r="F20012" i="1"/>
  <c r="G20012" i="1"/>
  <c r="H20012" i="1"/>
  <c r="F20013" i="1"/>
  <c r="G20013" i="1"/>
  <c r="H20013" i="1"/>
  <c r="F20014" i="1"/>
  <c r="G20014" i="1"/>
  <c r="H20014" i="1"/>
  <c r="F20015" i="1"/>
  <c r="G20015" i="1"/>
  <c r="H20015" i="1"/>
  <c r="F20016" i="1"/>
  <c r="G20016" i="1"/>
  <c r="H20016" i="1"/>
  <c r="F20017" i="1"/>
  <c r="G20017" i="1"/>
  <c r="H20017" i="1"/>
  <c r="F20018" i="1"/>
  <c r="G20018" i="1"/>
  <c r="H20018" i="1"/>
  <c r="F20019" i="1"/>
  <c r="G20019" i="1"/>
  <c r="H20019" i="1"/>
  <c r="F20020" i="1"/>
  <c r="G20020" i="1"/>
  <c r="H20020" i="1"/>
  <c r="F20021" i="1"/>
  <c r="G20021" i="1"/>
  <c r="H20021" i="1"/>
  <c r="F20022" i="1"/>
  <c r="G20022" i="1"/>
  <c r="H20022" i="1"/>
  <c r="F20023" i="1"/>
  <c r="G20023" i="1"/>
  <c r="H20023" i="1"/>
  <c r="F20024" i="1"/>
  <c r="G20024" i="1"/>
  <c r="H20024" i="1"/>
  <c r="F20025" i="1"/>
  <c r="G20025" i="1"/>
  <c r="H20025" i="1"/>
  <c r="F20026" i="1"/>
  <c r="G20026" i="1"/>
  <c r="H20026" i="1"/>
  <c r="F20027" i="1"/>
  <c r="G20027" i="1"/>
  <c r="H20027" i="1"/>
  <c r="F20028" i="1"/>
  <c r="G20028" i="1"/>
  <c r="H20028" i="1"/>
  <c r="F20029" i="1"/>
  <c r="G20029" i="1"/>
  <c r="H20029" i="1"/>
  <c r="F20030" i="1"/>
  <c r="G20030" i="1"/>
  <c r="H20030" i="1"/>
  <c r="F20031" i="1"/>
  <c r="G20031" i="1"/>
  <c r="H20031" i="1"/>
  <c r="F20032" i="1"/>
  <c r="G20032" i="1"/>
  <c r="H20032" i="1"/>
  <c r="F20033" i="1"/>
  <c r="G20033" i="1"/>
  <c r="H20033" i="1"/>
  <c r="F20034" i="1"/>
  <c r="G20034" i="1"/>
  <c r="H20034" i="1"/>
  <c r="F20035" i="1"/>
  <c r="G20035" i="1"/>
  <c r="H20035" i="1"/>
  <c r="F20036" i="1"/>
  <c r="G20036" i="1"/>
  <c r="H20036" i="1"/>
  <c r="F20037" i="1"/>
  <c r="G20037" i="1"/>
  <c r="H20037" i="1"/>
  <c r="F20038" i="1"/>
  <c r="G20038" i="1"/>
  <c r="H20038" i="1"/>
  <c r="F20039" i="1"/>
  <c r="G20039" i="1"/>
  <c r="H20039" i="1"/>
  <c r="F20040" i="1"/>
  <c r="G20040" i="1"/>
  <c r="H20040" i="1"/>
  <c r="F20041" i="1"/>
  <c r="G20041" i="1"/>
  <c r="H20041" i="1"/>
  <c r="F20042" i="1"/>
  <c r="G20042" i="1"/>
  <c r="H20042" i="1"/>
  <c r="F20043" i="1"/>
  <c r="G20043" i="1"/>
  <c r="H20043" i="1"/>
  <c r="F20044" i="1"/>
  <c r="G20044" i="1"/>
  <c r="H20044" i="1"/>
  <c r="F20045" i="1"/>
  <c r="G20045" i="1"/>
  <c r="H20045" i="1"/>
  <c r="F20046" i="1"/>
  <c r="G20046" i="1"/>
  <c r="H20046" i="1"/>
  <c r="F20047" i="1"/>
  <c r="G20047" i="1"/>
  <c r="H20047" i="1"/>
  <c r="F20048" i="1"/>
  <c r="G20048" i="1"/>
  <c r="H20048" i="1"/>
  <c r="F20049" i="1"/>
  <c r="G20049" i="1"/>
  <c r="H20049" i="1"/>
  <c r="F20050" i="1"/>
  <c r="G20050" i="1"/>
  <c r="H20050" i="1"/>
  <c r="F20051" i="1"/>
  <c r="G20051" i="1"/>
  <c r="H20051" i="1"/>
  <c r="F20052" i="1"/>
  <c r="G20052" i="1"/>
  <c r="H20052" i="1"/>
  <c r="F20053" i="1"/>
  <c r="G20053" i="1"/>
  <c r="H20053" i="1"/>
  <c r="F20054" i="1"/>
  <c r="G20054" i="1"/>
  <c r="H20054" i="1"/>
  <c r="F20055" i="1"/>
  <c r="G20055" i="1"/>
  <c r="H20055" i="1"/>
  <c r="F20056" i="1"/>
  <c r="G20056" i="1"/>
  <c r="H20056" i="1"/>
  <c r="F20057" i="1"/>
  <c r="G20057" i="1"/>
  <c r="H20057" i="1"/>
  <c r="F20058" i="1"/>
  <c r="G20058" i="1"/>
  <c r="H20058" i="1"/>
  <c r="F20059" i="1"/>
  <c r="G20059" i="1"/>
  <c r="H20059" i="1"/>
  <c r="F20060" i="1"/>
  <c r="G20060" i="1"/>
  <c r="H20060" i="1"/>
  <c r="F20061" i="1"/>
  <c r="G20061" i="1"/>
  <c r="H20061" i="1"/>
  <c r="F20062" i="1"/>
  <c r="G20062" i="1"/>
  <c r="H20062" i="1"/>
  <c r="F20063" i="1"/>
  <c r="G20063" i="1"/>
  <c r="H20063" i="1"/>
  <c r="F20064" i="1"/>
  <c r="G20064" i="1"/>
  <c r="H20064" i="1"/>
  <c r="F20065" i="1"/>
  <c r="G20065" i="1"/>
  <c r="H20065" i="1"/>
  <c r="F20066" i="1"/>
  <c r="G20066" i="1"/>
  <c r="H20066" i="1"/>
  <c r="F20067" i="1"/>
  <c r="G20067" i="1"/>
  <c r="H20067" i="1"/>
  <c r="F20068" i="1"/>
  <c r="G20068" i="1"/>
  <c r="H20068" i="1"/>
  <c r="F20069" i="1"/>
  <c r="G20069" i="1"/>
  <c r="H20069" i="1"/>
  <c r="F20070" i="1"/>
  <c r="G20070" i="1"/>
  <c r="H20070" i="1"/>
  <c r="F20071" i="1"/>
  <c r="G20071" i="1"/>
  <c r="H20071" i="1"/>
  <c r="F20072" i="1"/>
  <c r="G20072" i="1"/>
  <c r="H20072" i="1"/>
  <c r="F20073" i="1"/>
  <c r="G20073" i="1"/>
  <c r="H20073" i="1"/>
  <c r="F20074" i="1"/>
  <c r="G20074" i="1"/>
  <c r="H20074" i="1"/>
  <c r="F20075" i="1"/>
  <c r="G20075" i="1"/>
  <c r="H20075" i="1"/>
  <c r="F20076" i="1"/>
  <c r="G20076" i="1"/>
  <c r="H20076" i="1"/>
  <c r="F20077" i="1"/>
  <c r="G20077" i="1"/>
  <c r="H20077" i="1"/>
  <c r="F20078" i="1"/>
  <c r="G20078" i="1"/>
  <c r="H20078" i="1"/>
  <c r="F20079" i="1"/>
  <c r="G20079" i="1"/>
  <c r="H20079" i="1"/>
  <c r="F20080" i="1"/>
  <c r="G20080" i="1"/>
  <c r="H20080" i="1"/>
  <c r="F20081" i="1"/>
  <c r="G20081" i="1"/>
  <c r="H20081" i="1"/>
  <c r="F20082" i="1"/>
  <c r="G20082" i="1"/>
  <c r="H20082" i="1"/>
  <c r="F20083" i="1"/>
  <c r="G20083" i="1"/>
  <c r="H20083" i="1"/>
  <c r="F20084" i="1"/>
  <c r="G20084" i="1"/>
  <c r="H20084" i="1"/>
  <c r="F20085" i="1"/>
  <c r="G20085" i="1"/>
  <c r="H20085" i="1"/>
  <c r="F20086" i="1"/>
  <c r="G20086" i="1"/>
  <c r="H20086" i="1"/>
  <c r="F20087" i="1"/>
  <c r="G20087" i="1"/>
  <c r="H20087" i="1"/>
  <c r="F20088" i="1"/>
  <c r="G20088" i="1"/>
  <c r="H20088" i="1"/>
  <c r="F20089" i="1"/>
  <c r="G20089" i="1"/>
  <c r="H20089" i="1"/>
  <c r="F20090" i="1"/>
  <c r="G20090" i="1"/>
  <c r="H20090" i="1"/>
  <c r="F20091" i="1"/>
  <c r="G20091" i="1"/>
  <c r="H20091" i="1"/>
  <c r="F20092" i="1"/>
  <c r="G20092" i="1"/>
  <c r="H20092" i="1"/>
  <c r="F20093" i="1"/>
  <c r="G20093" i="1"/>
  <c r="H20093" i="1"/>
  <c r="F20094" i="1"/>
  <c r="G20094" i="1"/>
  <c r="H20094" i="1"/>
  <c r="F20095" i="1"/>
  <c r="G20095" i="1"/>
  <c r="H20095" i="1"/>
  <c r="F20096" i="1"/>
  <c r="G20096" i="1"/>
  <c r="H20096" i="1"/>
  <c r="F20097" i="1"/>
  <c r="G20097" i="1"/>
  <c r="H20097" i="1"/>
  <c r="F20098" i="1"/>
  <c r="G20098" i="1"/>
  <c r="H20098" i="1"/>
  <c r="F20099" i="1"/>
  <c r="G20099" i="1"/>
  <c r="H20099" i="1"/>
  <c r="F20100" i="1"/>
  <c r="G20100" i="1"/>
  <c r="H20100" i="1"/>
  <c r="F20101" i="1"/>
  <c r="G20101" i="1"/>
  <c r="H20101" i="1"/>
  <c r="F20102" i="1"/>
  <c r="G20102" i="1"/>
  <c r="H20102" i="1"/>
  <c r="F20103" i="1"/>
  <c r="G20103" i="1"/>
  <c r="H20103" i="1"/>
  <c r="F20104" i="1"/>
  <c r="G20104" i="1"/>
  <c r="H20104" i="1"/>
  <c r="F20105" i="1"/>
  <c r="G20105" i="1"/>
  <c r="H20105" i="1"/>
  <c r="F20106" i="1"/>
  <c r="G20106" i="1"/>
  <c r="H20106" i="1"/>
  <c r="F20107" i="1"/>
  <c r="G20107" i="1"/>
  <c r="H20107" i="1"/>
  <c r="F20108" i="1"/>
  <c r="G20108" i="1"/>
  <c r="H20108" i="1"/>
  <c r="F20109" i="1"/>
  <c r="G20109" i="1"/>
  <c r="H20109" i="1"/>
  <c r="F20110" i="1"/>
  <c r="G20110" i="1"/>
  <c r="H20110" i="1"/>
  <c r="F20111" i="1"/>
  <c r="G20111" i="1"/>
  <c r="H20111" i="1"/>
  <c r="F20112" i="1"/>
  <c r="G20112" i="1"/>
  <c r="H20112" i="1"/>
  <c r="F20113" i="1"/>
  <c r="G20113" i="1"/>
  <c r="H20113" i="1"/>
  <c r="F20114" i="1"/>
  <c r="G20114" i="1"/>
  <c r="H20114" i="1"/>
  <c r="F20115" i="1"/>
  <c r="G20115" i="1"/>
  <c r="H20115" i="1"/>
  <c r="F20116" i="1"/>
  <c r="G20116" i="1"/>
  <c r="H20116" i="1"/>
  <c r="F20117" i="1"/>
  <c r="G20117" i="1"/>
  <c r="H20117" i="1"/>
  <c r="F20118" i="1"/>
  <c r="G20118" i="1"/>
  <c r="H20118" i="1"/>
  <c r="F20119" i="1"/>
  <c r="G20119" i="1"/>
  <c r="H20119" i="1"/>
  <c r="F20120" i="1"/>
  <c r="G20120" i="1"/>
  <c r="H20120" i="1"/>
  <c r="F20121" i="1"/>
  <c r="G20121" i="1"/>
  <c r="H20121" i="1"/>
  <c r="F20122" i="1"/>
  <c r="G20122" i="1"/>
  <c r="H20122" i="1"/>
  <c r="F20123" i="1"/>
  <c r="G20123" i="1"/>
  <c r="H20123" i="1"/>
  <c r="F20124" i="1"/>
  <c r="G20124" i="1"/>
  <c r="H20124" i="1"/>
  <c r="F20125" i="1"/>
  <c r="G20125" i="1"/>
  <c r="H20125" i="1"/>
  <c r="F20126" i="1"/>
  <c r="G20126" i="1"/>
  <c r="H20126" i="1"/>
  <c r="F20127" i="1"/>
  <c r="G20127" i="1"/>
  <c r="H20127" i="1"/>
  <c r="F20128" i="1"/>
  <c r="G20128" i="1"/>
  <c r="H20128" i="1"/>
  <c r="F20129" i="1"/>
  <c r="G20129" i="1"/>
  <c r="H20129" i="1"/>
  <c r="F20130" i="1"/>
  <c r="G20130" i="1"/>
  <c r="H20130" i="1"/>
  <c r="F20131" i="1"/>
  <c r="G20131" i="1"/>
  <c r="H20131" i="1"/>
  <c r="F20132" i="1"/>
  <c r="G20132" i="1"/>
  <c r="H20132" i="1"/>
  <c r="F20133" i="1"/>
  <c r="G20133" i="1"/>
  <c r="H20133" i="1"/>
  <c r="F20134" i="1"/>
  <c r="G20134" i="1"/>
  <c r="H20134" i="1"/>
  <c r="F20135" i="1"/>
  <c r="G20135" i="1"/>
  <c r="H20135" i="1"/>
  <c r="F20136" i="1"/>
  <c r="G20136" i="1"/>
  <c r="H20136" i="1"/>
  <c r="F20137" i="1"/>
  <c r="G20137" i="1"/>
  <c r="H20137" i="1"/>
  <c r="F20138" i="1"/>
  <c r="G20138" i="1"/>
  <c r="H20138" i="1"/>
  <c r="F20139" i="1"/>
  <c r="G20139" i="1"/>
  <c r="H20139" i="1"/>
  <c r="F20140" i="1"/>
  <c r="G20140" i="1"/>
  <c r="H20140" i="1"/>
  <c r="F20141" i="1"/>
  <c r="G20141" i="1"/>
  <c r="H20141" i="1"/>
  <c r="F20142" i="1"/>
  <c r="G20142" i="1"/>
  <c r="H20142" i="1"/>
  <c r="F20143" i="1"/>
  <c r="G20143" i="1"/>
  <c r="H20143" i="1"/>
  <c r="F20144" i="1"/>
  <c r="G20144" i="1"/>
  <c r="H20144" i="1"/>
  <c r="F20145" i="1"/>
  <c r="G20145" i="1"/>
  <c r="H20145" i="1"/>
  <c r="F20146" i="1"/>
  <c r="G20146" i="1"/>
  <c r="H20146" i="1"/>
  <c r="F20147" i="1"/>
  <c r="G20147" i="1"/>
  <c r="H20147" i="1"/>
  <c r="F20148" i="1"/>
  <c r="G20148" i="1"/>
  <c r="H20148" i="1"/>
  <c r="F20149" i="1"/>
  <c r="G20149" i="1"/>
  <c r="H20149" i="1"/>
  <c r="F20150" i="1"/>
  <c r="G20150" i="1"/>
  <c r="H20150" i="1"/>
  <c r="F20151" i="1"/>
  <c r="G20151" i="1"/>
  <c r="H20151" i="1"/>
  <c r="F20152" i="1"/>
  <c r="G20152" i="1"/>
  <c r="H20152" i="1"/>
  <c r="F20153" i="1"/>
  <c r="G20153" i="1"/>
  <c r="H20153" i="1"/>
  <c r="F20154" i="1"/>
  <c r="G20154" i="1"/>
  <c r="H20154" i="1"/>
  <c r="F20155" i="1"/>
  <c r="G20155" i="1"/>
  <c r="H20155" i="1"/>
  <c r="F20156" i="1"/>
  <c r="G20156" i="1"/>
  <c r="H20156" i="1"/>
  <c r="F20157" i="1"/>
  <c r="G20157" i="1"/>
  <c r="H20157" i="1"/>
  <c r="F20158" i="1"/>
  <c r="G20158" i="1"/>
  <c r="H20158" i="1"/>
  <c r="F20159" i="1"/>
  <c r="G20159" i="1"/>
  <c r="H20159" i="1"/>
  <c r="F20160" i="1"/>
  <c r="G20160" i="1"/>
  <c r="H20160" i="1"/>
  <c r="F20161" i="1"/>
  <c r="G20161" i="1"/>
  <c r="H20161" i="1"/>
  <c r="F20162" i="1"/>
  <c r="G20162" i="1"/>
  <c r="H20162" i="1"/>
  <c r="F20163" i="1"/>
  <c r="G20163" i="1"/>
  <c r="H20163" i="1"/>
  <c r="F20164" i="1"/>
  <c r="G20164" i="1"/>
  <c r="H20164" i="1"/>
  <c r="F20165" i="1"/>
  <c r="G20165" i="1"/>
  <c r="H20165" i="1"/>
  <c r="F20166" i="1"/>
  <c r="G20166" i="1"/>
  <c r="H20166" i="1"/>
  <c r="F20167" i="1"/>
  <c r="G20167" i="1"/>
  <c r="H20167" i="1"/>
  <c r="F20168" i="1"/>
  <c r="G20168" i="1"/>
  <c r="H20168" i="1"/>
  <c r="F20169" i="1"/>
  <c r="G20169" i="1"/>
  <c r="H20169" i="1"/>
  <c r="F20170" i="1"/>
  <c r="G20170" i="1"/>
  <c r="H20170" i="1"/>
  <c r="F20171" i="1"/>
  <c r="G20171" i="1"/>
  <c r="H20171" i="1"/>
  <c r="F20172" i="1"/>
  <c r="G20172" i="1"/>
  <c r="H20172" i="1"/>
  <c r="F20173" i="1"/>
  <c r="G20173" i="1"/>
  <c r="H20173" i="1"/>
  <c r="F20174" i="1"/>
  <c r="G20174" i="1"/>
  <c r="H20174" i="1"/>
  <c r="F20175" i="1"/>
  <c r="G20175" i="1"/>
  <c r="H20175" i="1"/>
  <c r="F20176" i="1"/>
  <c r="G20176" i="1"/>
  <c r="H20176" i="1"/>
  <c r="F20177" i="1"/>
  <c r="G20177" i="1"/>
  <c r="H20177" i="1"/>
  <c r="F20178" i="1"/>
  <c r="G20178" i="1"/>
  <c r="H20178" i="1"/>
  <c r="F20179" i="1"/>
  <c r="G20179" i="1"/>
  <c r="H20179" i="1"/>
  <c r="F20180" i="1"/>
  <c r="G20180" i="1"/>
  <c r="H20180" i="1"/>
  <c r="F20181" i="1"/>
  <c r="G20181" i="1"/>
  <c r="H20181" i="1"/>
  <c r="F20182" i="1"/>
  <c r="G20182" i="1"/>
  <c r="H20182" i="1"/>
  <c r="F20183" i="1"/>
  <c r="G20183" i="1"/>
  <c r="H20183" i="1"/>
  <c r="F20184" i="1"/>
  <c r="G20184" i="1"/>
  <c r="H20184" i="1"/>
  <c r="F20185" i="1"/>
  <c r="G20185" i="1"/>
  <c r="H20185" i="1"/>
  <c r="F20186" i="1"/>
  <c r="G20186" i="1"/>
  <c r="H20186" i="1"/>
  <c r="F20187" i="1"/>
  <c r="G20187" i="1"/>
  <c r="H20187" i="1"/>
  <c r="F20188" i="1"/>
  <c r="G20188" i="1"/>
  <c r="H20188" i="1"/>
  <c r="F20189" i="1"/>
  <c r="G20189" i="1"/>
  <c r="H20189" i="1"/>
  <c r="F20190" i="1"/>
  <c r="G20190" i="1"/>
  <c r="H20190" i="1"/>
  <c r="F20191" i="1"/>
  <c r="G20191" i="1"/>
  <c r="H20191" i="1"/>
  <c r="F20192" i="1"/>
  <c r="G20192" i="1"/>
  <c r="H20192" i="1"/>
  <c r="F20193" i="1"/>
  <c r="G20193" i="1"/>
  <c r="H20193" i="1"/>
  <c r="F20194" i="1"/>
  <c r="G20194" i="1"/>
  <c r="H20194" i="1"/>
  <c r="F20195" i="1"/>
  <c r="G20195" i="1"/>
  <c r="H20195" i="1"/>
  <c r="F20196" i="1"/>
  <c r="G20196" i="1"/>
  <c r="H20196" i="1"/>
  <c r="F20197" i="1"/>
  <c r="G20197" i="1"/>
  <c r="H20197" i="1"/>
  <c r="F20198" i="1"/>
  <c r="G20198" i="1"/>
  <c r="H20198" i="1"/>
  <c r="F20199" i="1"/>
  <c r="G20199" i="1"/>
  <c r="H20199" i="1"/>
  <c r="F20200" i="1"/>
  <c r="G20200" i="1"/>
  <c r="H20200" i="1"/>
  <c r="F20201" i="1"/>
  <c r="G20201" i="1"/>
  <c r="H20201" i="1"/>
  <c r="F20202" i="1"/>
  <c r="G20202" i="1"/>
  <c r="H20202" i="1"/>
  <c r="F20203" i="1"/>
  <c r="G20203" i="1"/>
  <c r="H20203" i="1"/>
  <c r="F20204" i="1"/>
  <c r="G20204" i="1"/>
  <c r="H20204" i="1"/>
  <c r="F20205" i="1"/>
  <c r="G20205" i="1"/>
  <c r="H20205" i="1"/>
  <c r="F20206" i="1"/>
  <c r="G20206" i="1"/>
  <c r="H20206" i="1"/>
  <c r="F20207" i="1"/>
  <c r="G20207" i="1"/>
  <c r="H20207" i="1"/>
  <c r="F20208" i="1"/>
  <c r="G20208" i="1"/>
  <c r="H20208" i="1"/>
  <c r="F20209" i="1"/>
  <c r="G20209" i="1"/>
  <c r="H20209" i="1"/>
  <c r="F20210" i="1"/>
  <c r="G20210" i="1"/>
  <c r="H20210" i="1"/>
  <c r="F20211" i="1"/>
  <c r="G20211" i="1"/>
  <c r="H20211" i="1"/>
  <c r="F20212" i="1"/>
  <c r="G20212" i="1"/>
  <c r="H20212" i="1"/>
  <c r="F20213" i="1"/>
  <c r="G20213" i="1"/>
  <c r="H20213" i="1"/>
  <c r="F20214" i="1"/>
  <c r="G20214" i="1"/>
  <c r="H20214" i="1"/>
  <c r="F20215" i="1"/>
  <c r="G20215" i="1"/>
  <c r="H20215" i="1"/>
  <c r="F20216" i="1"/>
  <c r="G20216" i="1"/>
  <c r="H20216" i="1"/>
  <c r="F20217" i="1"/>
  <c r="G20217" i="1"/>
  <c r="H20217" i="1"/>
  <c r="F20218" i="1"/>
  <c r="G20218" i="1"/>
  <c r="H20218" i="1"/>
  <c r="F20219" i="1"/>
  <c r="G20219" i="1"/>
  <c r="H20219" i="1"/>
  <c r="F20220" i="1"/>
  <c r="G20220" i="1"/>
  <c r="H20220" i="1"/>
  <c r="F20221" i="1"/>
  <c r="G20221" i="1"/>
  <c r="H20221" i="1"/>
  <c r="F20222" i="1"/>
  <c r="G20222" i="1"/>
  <c r="H20222" i="1"/>
  <c r="F20223" i="1"/>
  <c r="G20223" i="1"/>
  <c r="H20223" i="1"/>
  <c r="F20224" i="1"/>
  <c r="G20224" i="1"/>
  <c r="H20224" i="1"/>
  <c r="F20225" i="1"/>
  <c r="G20225" i="1"/>
  <c r="H20225" i="1"/>
  <c r="F20226" i="1"/>
  <c r="G20226" i="1"/>
  <c r="H20226" i="1"/>
  <c r="F20227" i="1"/>
  <c r="G20227" i="1"/>
  <c r="H20227" i="1"/>
  <c r="F20228" i="1"/>
  <c r="G20228" i="1"/>
  <c r="H20228" i="1"/>
  <c r="F20229" i="1"/>
  <c r="G20229" i="1"/>
  <c r="H20229" i="1"/>
  <c r="F20230" i="1"/>
  <c r="G20230" i="1"/>
  <c r="H20230" i="1"/>
  <c r="F20231" i="1"/>
  <c r="G20231" i="1"/>
  <c r="H20231" i="1"/>
  <c r="F20232" i="1"/>
  <c r="G20232" i="1"/>
  <c r="H20232" i="1"/>
  <c r="F20233" i="1"/>
  <c r="G20233" i="1"/>
  <c r="H20233" i="1"/>
  <c r="F20234" i="1"/>
  <c r="G20234" i="1"/>
  <c r="H20234" i="1"/>
  <c r="F20235" i="1"/>
  <c r="G20235" i="1"/>
  <c r="H20235" i="1"/>
  <c r="F20236" i="1"/>
  <c r="G20236" i="1"/>
  <c r="H20236" i="1"/>
  <c r="F20237" i="1"/>
  <c r="G20237" i="1"/>
  <c r="H20237" i="1"/>
  <c r="F20238" i="1"/>
  <c r="G20238" i="1"/>
  <c r="H20238" i="1"/>
  <c r="F20239" i="1"/>
  <c r="G20239" i="1"/>
  <c r="H20239" i="1"/>
  <c r="F20240" i="1"/>
  <c r="G20240" i="1"/>
  <c r="H20240" i="1"/>
  <c r="F20241" i="1"/>
  <c r="G20241" i="1"/>
  <c r="H20241" i="1"/>
  <c r="F20242" i="1"/>
  <c r="G20242" i="1"/>
  <c r="H20242" i="1"/>
  <c r="F20243" i="1"/>
  <c r="G20243" i="1"/>
  <c r="H20243" i="1"/>
  <c r="F20244" i="1"/>
  <c r="G20244" i="1"/>
  <c r="H20244" i="1"/>
  <c r="F20245" i="1"/>
  <c r="G20245" i="1"/>
  <c r="H20245" i="1"/>
  <c r="F20246" i="1"/>
  <c r="G20246" i="1"/>
  <c r="H20246" i="1"/>
  <c r="F20247" i="1"/>
  <c r="G20247" i="1"/>
  <c r="H20247" i="1"/>
  <c r="F20248" i="1"/>
  <c r="G20248" i="1"/>
  <c r="H20248" i="1"/>
  <c r="F20249" i="1"/>
  <c r="G20249" i="1"/>
  <c r="H20249" i="1"/>
  <c r="F20250" i="1"/>
  <c r="G20250" i="1"/>
  <c r="H20250" i="1"/>
  <c r="F20251" i="1"/>
  <c r="G20251" i="1"/>
  <c r="H20251" i="1"/>
  <c r="F20252" i="1"/>
  <c r="G20252" i="1"/>
  <c r="H20252" i="1"/>
  <c r="F20253" i="1"/>
  <c r="G20253" i="1"/>
  <c r="H20253" i="1"/>
  <c r="F20254" i="1"/>
  <c r="G20254" i="1"/>
  <c r="H20254" i="1"/>
  <c r="F20255" i="1"/>
  <c r="G20255" i="1"/>
  <c r="H20255" i="1"/>
  <c r="F20256" i="1"/>
  <c r="G20256" i="1"/>
  <c r="H20256" i="1"/>
  <c r="F20257" i="1"/>
  <c r="G20257" i="1"/>
  <c r="H20257" i="1"/>
  <c r="F20258" i="1"/>
  <c r="G20258" i="1"/>
  <c r="H20258" i="1"/>
  <c r="F20259" i="1"/>
  <c r="G20259" i="1"/>
  <c r="H20259" i="1"/>
  <c r="F20260" i="1"/>
  <c r="G20260" i="1"/>
  <c r="H20260" i="1"/>
  <c r="F20261" i="1"/>
  <c r="G20261" i="1"/>
  <c r="H20261" i="1"/>
  <c r="F20262" i="1"/>
  <c r="G20262" i="1"/>
  <c r="H20262" i="1"/>
  <c r="F20263" i="1"/>
  <c r="G20263" i="1"/>
  <c r="H20263" i="1"/>
  <c r="F20264" i="1"/>
  <c r="G20264" i="1"/>
  <c r="H20264" i="1"/>
  <c r="F20265" i="1"/>
  <c r="G20265" i="1"/>
  <c r="H20265" i="1"/>
  <c r="F20266" i="1"/>
  <c r="G20266" i="1"/>
  <c r="H20266" i="1"/>
  <c r="F20267" i="1"/>
  <c r="G20267" i="1"/>
  <c r="H20267" i="1"/>
  <c r="F20268" i="1"/>
  <c r="G20268" i="1"/>
  <c r="H20268" i="1"/>
  <c r="F20269" i="1"/>
  <c r="G20269" i="1"/>
  <c r="H20269" i="1"/>
  <c r="F20270" i="1"/>
  <c r="G20270" i="1"/>
  <c r="H20270" i="1"/>
  <c r="F20271" i="1"/>
  <c r="G20271" i="1"/>
  <c r="H20271" i="1"/>
  <c r="F20272" i="1"/>
  <c r="G20272" i="1"/>
  <c r="H20272" i="1"/>
  <c r="F20273" i="1"/>
  <c r="G20273" i="1"/>
  <c r="H20273" i="1"/>
  <c r="F20274" i="1"/>
  <c r="G20274" i="1"/>
  <c r="H20274" i="1"/>
  <c r="F20275" i="1"/>
  <c r="G20275" i="1"/>
  <c r="H20275" i="1"/>
  <c r="F20276" i="1"/>
  <c r="G20276" i="1"/>
  <c r="H20276" i="1"/>
  <c r="F20277" i="1"/>
  <c r="G20277" i="1"/>
  <c r="H20277" i="1"/>
  <c r="F20278" i="1"/>
  <c r="G20278" i="1"/>
  <c r="H20278" i="1"/>
  <c r="F20279" i="1"/>
  <c r="G20279" i="1"/>
  <c r="H20279" i="1"/>
  <c r="F20280" i="1"/>
  <c r="G20280" i="1"/>
  <c r="H20280" i="1"/>
  <c r="F20281" i="1"/>
  <c r="G20281" i="1"/>
  <c r="H20281" i="1"/>
  <c r="F20282" i="1"/>
  <c r="G20282" i="1"/>
  <c r="H20282" i="1"/>
  <c r="F20283" i="1"/>
  <c r="G20283" i="1"/>
  <c r="H20283" i="1"/>
  <c r="F20284" i="1"/>
  <c r="G20284" i="1"/>
  <c r="H20284" i="1"/>
  <c r="F20285" i="1"/>
  <c r="G20285" i="1"/>
  <c r="H20285" i="1"/>
  <c r="F20286" i="1"/>
  <c r="G20286" i="1"/>
  <c r="H20286" i="1"/>
  <c r="F20287" i="1"/>
  <c r="G20287" i="1"/>
  <c r="H20287" i="1"/>
  <c r="F20288" i="1"/>
  <c r="G20288" i="1"/>
  <c r="H20288" i="1"/>
  <c r="F20289" i="1"/>
  <c r="G20289" i="1"/>
  <c r="H20289" i="1"/>
  <c r="F20290" i="1"/>
  <c r="G20290" i="1"/>
  <c r="H20290" i="1"/>
  <c r="F20291" i="1"/>
  <c r="G20291" i="1"/>
  <c r="H20291" i="1"/>
  <c r="F20292" i="1"/>
  <c r="G20292" i="1"/>
  <c r="H20292" i="1"/>
  <c r="F20293" i="1"/>
  <c r="G20293" i="1"/>
  <c r="H20293" i="1"/>
  <c r="F20294" i="1"/>
  <c r="G20294" i="1"/>
  <c r="H20294" i="1"/>
  <c r="F20295" i="1"/>
  <c r="G20295" i="1"/>
  <c r="H20295" i="1"/>
  <c r="F20296" i="1"/>
  <c r="G20296" i="1"/>
  <c r="H20296" i="1"/>
  <c r="F20297" i="1"/>
  <c r="G20297" i="1"/>
  <c r="H20297" i="1"/>
  <c r="F20298" i="1"/>
  <c r="G20298" i="1"/>
  <c r="H20298" i="1"/>
  <c r="F20299" i="1"/>
  <c r="G20299" i="1"/>
  <c r="H20299" i="1"/>
  <c r="F20300" i="1"/>
  <c r="G20300" i="1"/>
  <c r="H20300" i="1"/>
  <c r="F20301" i="1"/>
  <c r="G20301" i="1"/>
  <c r="H20301" i="1"/>
  <c r="F20302" i="1"/>
  <c r="G20302" i="1"/>
  <c r="H20302" i="1"/>
  <c r="F20303" i="1"/>
  <c r="G20303" i="1"/>
  <c r="H20303" i="1"/>
  <c r="F20304" i="1"/>
  <c r="G20304" i="1"/>
  <c r="H20304" i="1"/>
  <c r="F20305" i="1"/>
  <c r="G20305" i="1"/>
  <c r="H20305" i="1"/>
  <c r="F20306" i="1"/>
  <c r="G20306" i="1"/>
  <c r="H20306" i="1"/>
  <c r="F20307" i="1"/>
  <c r="G20307" i="1"/>
  <c r="H20307" i="1"/>
  <c r="F20308" i="1"/>
  <c r="G20308" i="1"/>
  <c r="H20308" i="1"/>
  <c r="F20309" i="1"/>
  <c r="G20309" i="1"/>
  <c r="H20309" i="1"/>
  <c r="F20310" i="1"/>
  <c r="G20310" i="1"/>
  <c r="H20310" i="1"/>
  <c r="F20311" i="1"/>
  <c r="G20311" i="1"/>
  <c r="H20311" i="1"/>
  <c r="F20312" i="1"/>
  <c r="G20312" i="1"/>
  <c r="H20312" i="1"/>
  <c r="F20313" i="1"/>
  <c r="G20313" i="1"/>
  <c r="H20313" i="1"/>
  <c r="F20314" i="1"/>
  <c r="G20314" i="1"/>
  <c r="H20314" i="1"/>
  <c r="F20315" i="1"/>
  <c r="G20315" i="1"/>
  <c r="H20315" i="1"/>
  <c r="F20316" i="1"/>
  <c r="G20316" i="1"/>
  <c r="H20316" i="1"/>
  <c r="F20317" i="1"/>
  <c r="G20317" i="1"/>
  <c r="H20317" i="1"/>
  <c r="F20318" i="1"/>
  <c r="G20318" i="1"/>
  <c r="H20318" i="1"/>
  <c r="F20319" i="1"/>
  <c r="G20319" i="1"/>
  <c r="H20319" i="1"/>
  <c r="F20320" i="1"/>
  <c r="G20320" i="1"/>
  <c r="H20320" i="1"/>
  <c r="F20321" i="1"/>
  <c r="G20321" i="1"/>
  <c r="H20321" i="1"/>
  <c r="F20322" i="1"/>
  <c r="G20322" i="1"/>
  <c r="H20322" i="1"/>
  <c r="F20323" i="1"/>
  <c r="G20323" i="1"/>
  <c r="H20323" i="1"/>
  <c r="F20324" i="1"/>
  <c r="G20324" i="1"/>
  <c r="H20324" i="1"/>
  <c r="F20325" i="1"/>
  <c r="G20325" i="1"/>
  <c r="H20325" i="1"/>
  <c r="F20326" i="1"/>
  <c r="G20326" i="1"/>
  <c r="H20326" i="1"/>
  <c r="F20327" i="1"/>
  <c r="G20327" i="1"/>
  <c r="H20327" i="1"/>
  <c r="F20328" i="1"/>
  <c r="G20328" i="1"/>
  <c r="H20328" i="1"/>
  <c r="F20329" i="1"/>
  <c r="G20329" i="1"/>
  <c r="H20329" i="1"/>
  <c r="F20330" i="1"/>
  <c r="G20330" i="1"/>
  <c r="H20330" i="1"/>
  <c r="F20331" i="1"/>
  <c r="G20331" i="1"/>
  <c r="H20331" i="1"/>
  <c r="F20332" i="1"/>
  <c r="G20332" i="1"/>
  <c r="H20332" i="1"/>
  <c r="F20333" i="1"/>
  <c r="G20333" i="1"/>
  <c r="H20333" i="1"/>
  <c r="F20334" i="1"/>
  <c r="G20334" i="1"/>
  <c r="H20334" i="1"/>
  <c r="F20335" i="1"/>
  <c r="G20335" i="1"/>
  <c r="H20335" i="1"/>
  <c r="F20336" i="1"/>
  <c r="G20336" i="1"/>
  <c r="H20336" i="1"/>
  <c r="F20337" i="1"/>
  <c r="G20337" i="1"/>
  <c r="H20337" i="1"/>
  <c r="F20338" i="1"/>
  <c r="G20338" i="1"/>
  <c r="H20338" i="1"/>
  <c r="F20339" i="1"/>
  <c r="G20339" i="1"/>
  <c r="H20339" i="1"/>
  <c r="F20340" i="1"/>
  <c r="G20340" i="1"/>
  <c r="H20340" i="1"/>
  <c r="F20341" i="1"/>
  <c r="G20341" i="1"/>
  <c r="H20341" i="1"/>
  <c r="F20342" i="1"/>
  <c r="G20342" i="1"/>
  <c r="H20342" i="1"/>
  <c r="F20343" i="1"/>
  <c r="G20343" i="1"/>
  <c r="H20343" i="1"/>
  <c r="F20344" i="1"/>
  <c r="G20344" i="1"/>
  <c r="H20344" i="1"/>
  <c r="F20345" i="1"/>
  <c r="G20345" i="1"/>
  <c r="H20345" i="1"/>
  <c r="F20346" i="1"/>
  <c r="G20346" i="1"/>
  <c r="H20346" i="1"/>
  <c r="F20347" i="1"/>
  <c r="G20347" i="1"/>
  <c r="H20347" i="1"/>
  <c r="F20348" i="1"/>
  <c r="G20348" i="1"/>
  <c r="H20348" i="1"/>
  <c r="F20349" i="1"/>
  <c r="G20349" i="1"/>
  <c r="H20349" i="1"/>
  <c r="F20350" i="1"/>
  <c r="G20350" i="1"/>
  <c r="H20350" i="1"/>
  <c r="F20351" i="1"/>
  <c r="G20351" i="1"/>
  <c r="H20351" i="1"/>
  <c r="F20352" i="1"/>
  <c r="G20352" i="1"/>
  <c r="H20352" i="1"/>
  <c r="F20353" i="1"/>
  <c r="G20353" i="1"/>
  <c r="H20353" i="1"/>
  <c r="F20354" i="1"/>
  <c r="G20354" i="1"/>
  <c r="H20354" i="1"/>
  <c r="F20355" i="1"/>
  <c r="G20355" i="1"/>
  <c r="H20355" i="1"/>
  <c r="F20356" i="1"/>
  <c r="G20356" i="1"/>
  <c r="H20356" i="1"/>
  <c r="F20357" i="1"/>
  <c r="G20357" i="1"/>
  <c r="H20357" i="1"/>
  <c r="F20358" i="1"/>
  <c r="G20358" i="1"/>
  <c r="H20358" i="1"/>
  <c r="F20359" i="1"/>
  <c r="G20359" i="1"/>
  <c r="H20359" i="1"/>
  <c r="F20360" i="1"/>
  <c r="G20360" i="1"/>
  <c r="H20360" i="1"/>
  <c r="F20361" i="1"/>
  <c r="G20361" i="1"/>
  <c r="H20361" i="1"/>
  <c r="F20362" i="1"/>
  <c r="G20362" i="1"/>
  <c r="H20362" i="1"/>
  <c r="F20363" i="1"/>
  <c r="G20363" i="1"/>
  <c r="H20363" i="1"/>
  <c r="F20364" i="1"/>
  <c r="G20364" i="1"/>
  <c r="H20364" i="1"/>
  <c r="F20365" i="1"/>
  <c r="G20365" i="1"/>
  <c r="H20365" i="1"/>
  <c r="F20366" i="1"/>
  <c r="G20366" i="1"/>
  <c r="H20366" i="1"/>
  <c r="F20367" i="1"/>
  <c r="G20367" i="1"/>
  <c r="H20367" i="1"/>
  <c r="F20368" i="1"/>
  <c r="G20368" i="1"/>
  <c r="H20368" i="1"/>
  <c r="F20369" i="1"/>
  <c r="G20369" i="1"/>
  <c r="H20369" i="1"/>
  <c r="F20370" i="1"/>
  <c r="G20370" i="1"/>
  <c r="H20370" i="1"/>
  <c r="F20371" i="1"/>
  <c r="G20371" i="1"/>
  <c r="H20371" i="1"/>
  <c r="F20372" i="1"/>
  <c r="G20372" i="1"/>
  <c r="H20372" i="1"/>
  <c r="F20373" i="1"/>
  <c r="G20373" i="1"/>
  <c r="H20373" i="1"/>
  <c r="F20374" i="1"/>
  <c r="G20374" i="1"/>
  <c r="H20374" i="1"/>
  <c r="F20375" i="1"/>
  <c r="G20375" i="1"/>
  <c r="H20375" i="1"/>
  <c r="F20376" i="1"/>
  <c r="G20376" i="1"/>
  <c r="H20376" i="1"/>
  <c r="F20377" i="1"/>
  <c r="G20377" i="1"/>
  <c r="H20377" i="1"/>
  <c r="F20378" i="1"/>
  <c r="G20378" i="1"/>
  <c r="H20378" i="1"/>
  <c r="F20379" i="1"/>
  <c r="G20379" i="1"/>
  <c r="H20379" i="1"/>
  <c r="F20380" i="1"/>
  <c r="G20380" i="1"/>
  <c r="H20380" i="1"/>
  <c r="F20381" i="1"/>
  <c r="G20381" i="1"/>
  <c r="H20381" i="1"/>
  <c r="F20382" i="1"/>
  <c r="G20382" i="1"/>
  <c r="H20382" i="1"/>
  <c r="F20383" i="1"/>
  <c r="G20383" i="1"/>
  <c r="H20383" i="1"/>
  <c r="F20384" i="1"/>
  <c r="G20384" i="1"/>
  <c r="H20384" i="1"/>
  <c r="F20385" i="1"/>
  <c r="G20385" i="1"/>
  <c r="H20385" i="1"/>
  <c r="F20386" i="1"/>
  <c r="G20386" i="1"/>
  <c r="H20386" i="1"/>
  <c r="F20387" i="1"/>
  <c r="G20387" i="1"/>
  <c r="H20387" i="1"/>
  <c r="F20388" i="1"/>
  <c r="G20388" i="1"/>
  <c r="H20388" i="1"/>
  <c r="F20389" i="1"/>
  <c r="G20389" i="1"/>
  <c r="H20389" i="1"/>
  <c r="F20390" i="1"/>
  <c r="G20390" i="1"/>
  <c r="H20390" i="1"/>
  <c r="F20391" i="1"/>
  <c r="G20391" i="1"/>
  <c r="H20391" i="1"/>
  <c r="F20392" i="1"/>
  <c r="G20392" i="1"/>
  <c r="H20392" i="1"/>
  <c r="F20393" i="1"/>
  <c r="G20393" i="1"/>
  <c r="H20393" i="1"/>
  <c r="F20394" i="1"/>
  <c r="G20394" i="1"/>
  <c r="H20394" i="1"/>
  <c r="F20395" i="1"/>
  <c r="G20395" i="1"/>
  <c r="H20395" i="1"/>
  <c r="F20396" i="1"/>
  <c r="G20396" i="1"/>
  <c r="H20396" i="1"/>
  <c r="F20397" i="1"/>
  <c r="G20397" i="1"/>
  <c r="H20397" i="1"/>
  <c r="F20398" i="1"/>
  <c r="G20398" i="1"/>
  <c r="H20398" i="1"/>
  <c r="F20399" i="1"/>
  <c r="G20399" i="1"/>
  <c r="H20399" i="1"/>
  <c r="F20400" i="1"/>
  <c r="G20400" i="1"/>
  <c r="H20400" i="1"/>
  <c r="F20401" i="1"/>
  <c r="G20401" i="1"/>
  <c r="H20401" i="1"/>
  <c r="F20402" i="1"/>
  <c r="G20402" i="1"/>
  <c r="H20402" i="1"/>
  <c r="F20403" i="1"/>
  <c r="G20403" i="1"/>
  <c r="H20403" i="1"/>
  <c r="F20404" i="1"/>
  <c r="G20404" i="1"/>
  <c r="H20404" i="1"/>
  <c r="F20405" i="1"/>
  <c r="G20405" i="1"/>
  <c r="H20405" i="1"/>
  <c r="F20406" i="1"/>
  <c r="G20406" i="1"/>
  <c r="H20406" i="1"/>
  <c r="F20407" i="1"/>
  <c r="G20407" i="1"/>
  <c r="H20407" i="1"/>
  <c r="F20408" i="1"/>
  <c r="G20408" i="1"/>
  <c r="H20408" i="1"/>
  <c r="F20409" i="1"/>
  <c r="G20409" i="1"/>
  <c r="H20409" i="1"/>
  <c r="F20410" i="1"/>
  <c r="G20410" i="1"/>
  <c r="H20410" i="1"/>
  <c r="F20411" i="1"/>
  <c r="G20411" i="1"/>
  <c r="H20411" i="1"/>
  <c r="F20412" i="1"/>
  <c r="G20412" i="1"/>
  <c r="H20412" i="1"/>
  <c r="F20413" i="1"/>
  <c r="G20413" i="1"/>
  <c r="H20413" i="1"/>
  <c r="F20414" i="1"/>
  <c r="G20414" i="1"/>
  <c r="H20414" i="1"/>
  <c r="F20415" i="1"/>
  <c r="G20415" i="1"/>
  <c r="H20415" i="1"/>
  <c r="F20416" i="1"/>
  <c r="G20416" i="1"/>
  <c r="H20416" i="1"/>
  <c r="F20417" i="1"/>
  <c r="G20417" i="1"/>
  <c r="H20417" i="1"/>
  <c r="F20418" i="1"/>
  <c r="G20418" i="1"/>
  <c r="H20418" i="1"/>
  <c r="F20419" i="1"/>
  <c r="G20419" i="1"/>
  <c r="H20419" i="1"/>
  <c r="F20420" i="1"/>
  <c r="G20420" i="1"/>
  <c r="H20420" i="1"/>
  <c r="F20421" i="1"/>
  <c r="G20421" i="1"/>
  <c r="H20421" i="1"/>
  <c r="F20422" i="1"/>
  <c r="G20422" i="1"/>
  <c r="H20422" i="1"/>
  <c r="F20423" i="1"/>
  <c r="G20423" i="1"/>
  <c r="H20423" i="1"/>
  <c r="F20424" i="1"/>
  <c r="G20424" i="1"/>
  <c r="H20424" i="1"/>
  <c r="F20425" i="1"/>
  <c r="G20425" i="1"/>
  <c r="H20425" i="1"/>
  <c r="F20426" i="1"/>
  <c r="G20426" i="1"/>
  <c r="H20426" i="1"/>
  <c r="F20427" i="1"/>
  <c r="G20427" i="1"/>
  <c r="H20427" i="1"/>
  <c r="F20428" i="1"/>
  <c r="G20428" i="1"/>
  <c r="H20428" i="1"/>
  <c r="F20429" i="1"/>
  <c r="G20429" i="1"/>
  <c r="H20429" i="1"/>
  <c r="F20430" i="1"/>
  <c r="G20430" i="1"/>
  <c r="H20430" i="1"/>
  <c r="F20431" i="1"/>
  <c r="G20431" i="1"/>
  <c r="H20431" i="1"/>
  <c r="F20432" i="1"/>
  <c r="G20432" i="1"/>
  <c r="H20432" i="1"/>
  <c r="F20433" i="1"/>
  <c r="G20433" i="1"/>
  <c r="H20433" i="1"/>
  <c r="F20434" i="1"/>
  <c r="G20434" i="1"/>
  <c r="H20434" i="1"/>
  <c r="F20435" i="1"/>
  <c r="G20435" i="1"/>
  <c r="H20435" i="1"/>
  <c r="F20436" i="1"/>
  <c r="G20436" i="1"/>
  <c r="H20436" i="1"/>
  <c r="F20437" i="1"/>
  <c r="G20437" i="1"/>
  <c r="H20437" i="1"/>
  <c r="F20438" i="1"/>
  <c r="G20438" i="1"/>
  <c r="H20438" i="1"/>
  <c r="F20439" i="1"/>
  <c r="G20439" i="1"/>
  <c r="H20439" i="1"/>
  <c r="F20440" i="1"/>
  <c r="G20440" i="1"/>
  <c r="H20440" i="1"/>
  <c r="F20441" i="1"/>
  <c r="G20441" i="1"/>
  <c r="H20441" i="1"/>
  <c r="F20442" i="1"/>
  <c r="G20442" i="1"/>
  <c r="H20442" i="1"/>
  <c r="F20443" i="1"/>
  <c r="G20443" i="1"/>
  <c r="H20443" i="1"/>
  <c r="F20444" i="1"/>
  <c r="G20444" i="1"/>
  <c r="H20444" i="1"/>
  <c r="F20445" i="1"/>
  <c r="G20445" i="1"/>
  <c r="H20445" i="1"/>
  <c r="F20446" i="1"/>
  <c r="G20446" i="1"/>
  <c r="H20446" i="1"/>
  <c r="F20447" i="1"/>
  <c r="G20447" i="1"/>
  <c r="H20447" i="1"/>
  <c r="F20448" i="1"/>
  <c r="G20448" i="1"/>
  <c r="H20448" i="1"/>
  <c r="F20449" i="1"/>
  <c r="G20449" i="1"/>
  <c r="H20449" i="1"/>
  <c r="F20450" i="1"/>
  <c r="G20450" i="1"/>
  <c r="H20450" i="1"/>
  <c r="F20451" i="1"/>
  <c r="G20451" i="1"/>
  <c r="H20451" i="1"/>
  <c r="F20452" i="1"/>
  <c r="G20452" i="1"/>
  <c r="H20452" i="1"/>
  <c r="F20453" i="1"/>
  <c r="G20453" i="1"/>
  <c r="H20453" i="1"/>
  <c r="F20454" i="1"/>
  <c r="G20454" i="1"/>
  <c r="H20454" i="1"/>
  <c r="F20455" i="1"/>
  <c r="G20455" i="1"/>
  <c r="H20455" i="1"/>
  <c r="F20456" i="1"/>
  <c r="G20456" i="1"/>
  <c r="H20456" i="1"/>
  <c r="F20457" i="1"/>
  <c r="G20457" i="1"/>
  <c r="H20457" i="1"/>
  <c r="F20458" i="1"/>
  <c r="G20458" i="1"/>
  <c r="H20458" i="1"/>
  <c r="F20459" i="1"/>
  <c r="G20459" i="1"/>
  <c r="H20459" i="1"/>
  <c r="F20460" i="1"/>
  <c r="G20460" i="1"/>
  <c r="H20460" i="1"/>
  <c r="F20461" i="1"/>
  <c r="G20461" i="1"/>
  <c r="H20461" i="1"/>
  <c r="F20462" i="1"/>
  <c r="G20462" i="1"/>
  <c r="H20462" i="1"/>
  <c r="F20463" i="1"/>
  <c r="G20463" i="1"/>
  <c r="H20463" i="1"/>
  <c r="F20464" i="1"/>
  <c r="G20464" i="1"/>
  <c r="H20464" i="1"/>
  <c r="F20465" i="1"/>
  <c r="G20465" i="1"/>
  <c r="H20465" i="1"/>
  <c r="F20466" i="1"/>
  <c r="G20466" i="1"/>
  <c r="H20466" i="1"/>
  <c r="F20467" i="1"/>
  <c r="G20467" i="1"/>
  <c r="H20467" i="1"/>
  <c r="F20468" i="1"/>
  <c r="G20468" i="1"/>
  <c r="H20468" i="1"/>
  <c r="F20469" i="1"/>
  <c r="G20469" i="1"/>
  <c r="H20469" i="1"/>
  <c r="F20470" i="1"/>
  <c r="G20470" i="1"/>
  <c r="H20470" i="1"/>
  <c r="F20471" i="1"/>
  <c r="G20471" i="1"/>
  <c r="H20471" i="1"/>
  <c r="F20472" i="1"/>
  <c r="G20472" i="1"/>
  <c r="H20472" i="1"/>
  <c r="F20473" i="1"/>
  <c r="G20473" i="1"/>
  <c r="H20473" i="1"/>
  <c r="F20474" i="1"/>
  <c r="G20474" i="1"/>
  <c r="H20474" i="1"/>
  <c r="F20475" i="1"/>
  <c r="G20475" i="1"/>
  <c r="H20475" i="1"/>
  <c r="F20476" i="1"/>
  <c r="G20476" i="1"/>
  <c r="H20476" i="1"/>
  <c r="F20477" i="1"/>
  <c r="G20477" i="1"/>
  <c r="H20477" i="1"/>
  <c r="F20478" i="1"/>
  <c r="G20478" i="1"/>
  <c r="H20478" i="1"/>
  <c r="F20479" i="1"/>
  <c r="G20479" i="1"/>
  <c r="H20479" i="1"/>
  <c r="F20480" i="1"/>
  <c r="G20480" i="1"/>
  <c r="H20480" i="1"/>
  <c r="F20481" i="1"/>
  <c r="G20481" i="1"/>
  <c r="H20481" i="1"/>
  <c r="F20482" i="1"/>
  <c r="G20482" i="1"/>
  <c r="H20482" i="1"/>
  <c r="F20483" i="1"/>
  <c r="G20483" i="1"/>
  <c r="H20483" i="1"/>
  <c r="F20484" i="1"/>
  <c r="G20484" i="1"/>
  <c r="H20484" i="1"/>
  <c r="F20485" i="1"/>
  <c r="G20485" i="1"/>
  <c r="H20485" i="1"/>
  <c r="F20486" i="1"/>
  <c r="G20486" i="1"/>
  <c r="H20486" i="1"/>
  <c r="F20487" i="1"/>
  <c r="G20487" i="1"/>
  <c r="H20487" i="1"/>
  <c r="F20488" i="1"/>
  <c r="G20488" i="1"/>
  <c r="H20488" i="1"/>
  <c r="F20489" i="1"/>
  <c r="G20489" i="1"/>
  <c r="H20489" i="1"/>
  <c r="F20490" i="1"/>
  <c r="G20490" i="1"/>
  <c r="H20490" i="1"/>
  <c r="F20491" i="1"/>
  <c r="G20491" i="1"/>
  <c r="H20491" i="1"/>
  <c r="F20492" i="1"/>
  <c r="G20492" i="1"/>
  <c r="H20492" i="1"/>
  <c r="F20493" i="1"/>
  <c r="G20493" i="1"/>
  <c r="H20493" i="1"/>
  <c r="F20494" i="1"/>
  <c r="G20494" i="1"/>
  <c r="H20494" i="1"/>
  <c r="F20495" i="1"/>
  <c r="G20495" i="1"/>
  <c r="H20495" i="1"/>
  <c r="F20496" i="1"/>
  <c r="G20496" i="1"/>
  <c r="H20496" i="1"/>
  <c r="F20497" i="1"/>
  <c r="G20497" i="1"/>
  <c r="H20497" i="1"/>
  <c r="F20498" i="1"/>
  <c r="G20498" i="1"/>
  <c r="H20498" i="1"/>
  <c r="F20499" i="1"/>
  <c r="G20499" i="1"/>
  <c r="H20499" i="1"/>
  <c r="F20500" i="1"/>
  <c r="G20500" i="1"/>
  <c r="H20500" i="1"/>
  <c r="F20501" i="1"/>
  <c r="G20501" i="1"/>
  <c r="H20501" i="1"/>
  <c r="F20502" i="1"/>
  <c r="G20502" i="1"/>
  <c r="H20502" i="1"/>
  <c r="F20503" i="1"/>
  <c r="G20503" i="1"/>
  <c r="H20503" i="1"/>
  <c r="F20504" i="1"/>
  <c r="G20504" i="1"/>
  <c r="H20504" i="1"/>
  <c r="F20505" i="1"/>
  <c r="G20505" i="1"/>
  <c r="H20505" i="1"/>
  <c r="F20506" i="1"/>
  <c r="G20506" i="1"/>
  <c r="H20506" i="1"/>
  <c r="F20507" i="1"/>
  <c r="G20507" i="1"/>
  <c r="H20507" i="1"/>
  <c r="F20508" i="1"/>
  <c r="G20508" i="1"/>
  <c r="H20508" i="1"/>
  <c r="F20509" i="1"/>
  <c r="G20509" i="1"/>
  <c r="H20509" i="1"/>
  <c r="F20510" i="1"/>
  <c r="G20510" i="1"/>
  <c r="H20510" i="1"/>
  <c r="F20511" i="1"/>
  <c r="G20511" i="1"/>
  <c r="H20511" i="1"/>
  <c r="F20512" i="1"/>
  <c r="G20512" i="1"/>
  <c r="H20512" i="1"/>
  <c r="F20513" i="1"/>
  <c r="G20513" i="1"/>
  <c r="H20513" i="1"/>
  <c r="F20514" i="1"/>
  <c r="G20514" i="1"/>
  <c r="H20514" i="1"/>
  <c r="F20515" i="1"/>
  <c r="G20515" i="1"/>
  <c r="H20515" i="1"/>
  <c r="F20516" i="1"/>
  <c r="G20516" i="1"/>
  <c r="H20516" i="1"/>
  <c r="F20517" i="1"/>
  <c r="G20517" i="1"/>
  <c r="H20517" i="1"/>
  <c r="F20518" i="1"/>
  <c r="G20518" i="1"/>
  <c r="H20518" i="1"/>
  <c r="F20519" i="1"/>
  <c r="G20519" i="1"/>
  <c r="H20519" i="1"/>
  <c r="F20520" i="1"/>
  <c r="G20520" i="1"/>
  <c r="H20520" i="1"/>
  <c r="F20521" i="1"/>
  <c r="G20521" i="1"/>
  <c r="H20521" i="1"/>
  <c r="F20522" i="1"/>
  <c r="G20522" i="1"/>
  <c r="H20522" i="1"/>
  <c r="F20523" i="1"/>
  <c r="G20523" i="1"/>
  <c r="H20523" i="1"/>
  <c r="F20524" i="1"/>
  <c r="G20524" i="1"/>
  <c r="H20524" i="1"/>
  <c r="F20525" i="1"/>
  <c r="G20525" i="1"/>
  <c r="H20525" i="1"/>
  <c r="F20526" i="1"/>
  <c r="G20526" i="1"/>
  <c r="H20526" i="1"/>
  <c r="F20527" i="1"/>
  <c r="G20527" i="1"/>
  <c r="H20527" i="1"/>
  <c r="F20528" i="1"/>
  <c r="G20528" i="1"/>
  <c r="H20528" i="1"/>
  <c r="F20529" i="1"/>
  <c r="G20529" i="1"/>
  <c r="H20529" i="1"/>
  <c r="F20530" i="1"/>
  <c r="G20530" i="1"/>
  <c r="H20530" i="1"/>
  <c r="F20531" i="1"/>
  <c r="G20531" i="1"/>
  <c r="H20531" i="1"/>
  <c r="F20532" i="1"/>
  <c r="G20532" i="1"/>
  <c r="H20532" i="1"/>
  <c r="F20533" i="1"/>
  <c r="G20533" i="1"/>
  <c r="H20533" i="1"/>
  <c r="F20534" i="1"/>
  <c r="G20534" i="1"/>
  <c r="H20534" i="1"/>
  <c r="F20535" i="1"/>
  <c r="G20535" i="1"/>
  <c r="H20535" i="1"/>
  <c r="F20536" i="1"/>
  <c r="G20536" i="1"/>
  <c r="H20536" i="1"/>
  <c r="F20537" i="1"/>
  <c r="G20537" i="1"/>
  <c r="H20537" i="1"/>
  <c r="F20538" i="1"/>
  <c r="G20538" i="1"/>
  <c r="H20538" i="1"/>
  <c r="F20539" i="1"/>
  <c r="G20539" i="1"/>
  <c r="H20539" i="1"/>
  <c r="F20540" i="1"/>
  <c r="G20540" i="1"/>
  <c r="H20540" i="1"/>
  <c r="F20541" i="1"/>
  <c r="G20541" i="1"/>
  <c r="H20541" i="1"/>
  <c r="F20542" i="1"/>
  <c r="G20542" i="1"/>
  <c r="H20542" i="1"/>
  <c r="F20543" i="1"/>
  <c r="G20543" i="1"/>
  <c r="H20543" i="1"/>
  <c r="F20544" i="1"/>
  <c r="G20544" i="1"/>
  <c r="H20544" i="1"/>
  <c r="F20545" i="1"/>
  <c r="G20545" i="1"/>
  <c r="H20545" i="1"/>
  <c r="F20546" i="1"/>
  <c r="G20546" i="1"/>
  <c r="H20546" i="1"/>
  <c r="F20547" i="1"/>
  <c r="G20547" i="1"/>
  <c r="H20547" i="1"/>
  <c r="F20548" i="1"/>
  <c r="G20548" i="1"/>
  <c r="H20548" i="1"/>
  <c r="F20549" i="1"/>
  <c r="G20549" i="1"/>
  <c r="H20549" i="1"/>
  <c r="F20550" i="1"/>
  <c r="G20550" i="1"/>
  <c r="H20550" i="1"/>
  <c r="F20551" i="1"/>
  <c r="G20551" i="1"/>
  <c r="H20551" i="1"/>
  <c r="F20552" i="1"/>
  <c r="G20552" i="1"/>
  <c r="H20552" i="1"/>
  <c r="F20553" i="1"/>
  <c r="G20553" i="1"/>
  <c r="H20553" i="1"/>
  <c r="F20554" i="1"/>
  <c r="G20554" i="1"/>
  <c r="H20554" i="1"/>
  <c r="F20555" i="1"/>
  <c r="G20555" i="1"/>
  <c r="H20555" i="1"/>
  <c r="F20556" i="1"/>
  <c r="G20556" i="1"/>
  <c r="H20556" i="1"/>
  <c r="F20557" i="1"/>
  <c r="G20557" i="1"/>
  <c r="H20557" i="1"/>
  <c r="F20558" i="1"/>
  <c r="G20558" i="1"/>
  <c r="H20558" i="1"/>
  <c r="F20559" i="1"/>
  <c r="G20559" i="1"/>
  <c r="H20559" i="1"/>
  <c r="F20560" i="1"/>
  <c r="G20560" i="1"/>
  <c r="H20560" i="1"/>
  <c r="F20561" i="1"/>
  <c r="G20561" i="1"/>
  <c r="H20561" i="1"/>
  <c r="F20562" i="1"/>
  <c r="G20562" i="1"/>
  <c r="H20562" i="1"/>
  <c r="F20563" i="1"/>
  <c r="G20563" i="1"/>
  <c r="H20563" i="1"/>
  <c r="F20564" i="1"/>
  <c r="G20564" i="1"/>
  <c r="H20564" i="1"/>
  <c r="F20565" i="1"/>
  <c r="G20565" i="1"/>
  <c r="H20565" i="1"/>
  <c r="F20566" i="1"/>
  <c r="G20566" i="1"/>
  <c r="H20566" i="1"/>
  <c r="F20567" i="1"/>
  <c r="G20567" i="1"/>
  <c r="H20567" i="1"/>
  <c r="F20568" i="1"/>
  <c r="G20568" i="1"/>
  <c r="H20568" i="1"/>
  <c r="F20569" i="1"/>
  <c r="G20569" i="1"/>
  <c r="H20569" i="1"/>
  <c r="F20570" i="1"/>
  <c r="G20570" i="1"/>
  <c r="H20570" i="1"/>
  <c r="F20571" i="1"/>
  <c r="G20571" i="1"/>
  <c r="H20571" i="1"/>
  <c r="F20572" i="1"/>
  <c r="G20572" i="1"/>
  <c r="H20572" i="1"/>
  <c r="F20573" i="1"/>
  <c r="G20573" i="1"/>
  <c r="H20573" i="1"/>
  <c r="F20574" i="1"/>
  <c r="G20574" i="1"/>
  <c r="H20574" i="1"/>
  <c r="F20575" i="1"/>
  <c r="G20575" i="1"/>
  <c r="H20575" i="1"/>
  <c r="F20576" i="1"/>
  <c r="G20576" i="1"/>
  <c r="H20576" i="1"/>
  <c r="F20577" i="1"/>
  <c r="G20577" i="1"/>
  <c r="H20577" i="1"/>
  <c r="F20578" i="1"/>
  <c r="G20578" i="1"/>
  <c r="H20578" i="1"/>
  <c r="F20579" i="1"/>
  <c r="G20579" i="1"/>
  <c r="H20579" i="1"/>
  <c r="F20580" i="1"/>
  <c r="G20580" i="1"/>
  <c r="H20580" i="1"/>
  <c r="F20581" i="1"/>
  <c r="G20581" i="1"/>
  <c r="H20581" i="1"/>
  <c r="F20582" i="1"/>
  <c r="G20582" i="1"/>
  <c r="H20582" i="1"/>
  <c r="F20583" i="1"/>
  <c r="G20583" i="1"/>
  <c r="H20583" i="1"/>
  <c r="F20584" i="1"/>
  <c r="G20584" i="1"/>
  <c r="H20584" i="1"/>
  <c r="F20585" i="1"/>
  <c r="G20585" i="1"/>
  <c r="H20585" i="1"/>
  <c r="F20586" i="1"/>
  <c r="G20586" i="1"/>
  <c r="H20586" i="1"/>
  <c r="F20587" i="1"/>
  <c r="G20587" i="1"/>
  <c r="H20587" i="1"/>
  <c r="F20588" i="1"/>
  <c r="G20588" i="1"/>
  <c r="H20588" i="1"/>
  <c r="F20589" i="1"/>
  <c r="G20589" i="1"/>
  <c r="H20589" i="1"/>
  <c r="F20590" i="1"/>
  <c r="G20590" i="1"/>
  <c r="H20590" i="1"/>
  <c r="F20591" i="1"/>
  <c r="G20591" i="1"/>
  <c r="H20591" i="1"/>
  <c r="F20592" i="1"/>
  <c r="G20592" i="1"/>
  <c r="H20592" i="1"/>
  <c r="F20593" i="1"/>
  <c r="G20593" i="1"/>
  <c r="H20593" i="1"/>
  <c r="F20594" i="1"/>
  <c r="G20594" i="1"/>
  <c r="H20594" i="1"/>
  <c r="F20595" i="1"/>
  <c r="G20595" i="1"/>
  <c r="H20595" i="1"/>
  <c r="F20596" i="1"/>
  <c r="G20596" i="1"/>
  <c r="H20596" i="1"/>
  <c r="F20597" i="1"/>
  <c r="G20597" i="1"/>
  <c r="H20597" i="1"/>
  <c r="F20598" i="1"/>
  <c r="G20598" i="1"/>
  <c r="H20598" i="1"/>
  <c r="F20599" i="1"/>
  <c r="G20599" i="1"/>
  <c r="H20599" i="1"/>
  <c r="F20600" i="1"/>
  <c r="G20600" i="1"/>
  <c r="H20600" i="1"/>
  <c r="F20601" i="1"/>
  <c r="G20601" i="1"/>
  <c r="H20601" i="1"/>
  <c r="F20602" i="1"/>
  <c r="G20602" i="1"/>
  <c r="H20602" i="1"/>
  <c r="F20603" i="1"/>
  <c r="G20603" i="1"/>
  <c r="H20603" i="1"/>
  <c r="F20604" i="1"/>
  <c r="G20604" i="1"/>
  <c r="H20604" i="1"/>
  <c r="F20605" i="1"/>
  <c r="G20605" i="1"/>
  <c r="H20605" i="1"/>
  <c r="F20606" i="1"/>
  <c r="G20606" i="1"/>
  <c r="H20606" i="1"/>
  <c r="F20607" i="1"/>
  <c r="G20607" i="1"/>
  <c r="H20607" i="1"/>
  <c r="F20608" i="1"/>
  <c r="G20608" i="1"/>
  <c r="H20608" i="1"/>
  <c r="F20609" i="1"/>
  <c r="G20609" i="1"/>
  <c r="H20609" i="1"/>
  <c r="F20610" i="1"/>
  <c r="G20610" i="1"/>
  <c r="H20610" i="1"/>
  <c r="F20611" i="1"/>
  <c r="G20611" i="1"/>
  <c r="H20611" i="1"/>
  <c r="F20612" i="1"/>
  <c r="G20612" i="1"/>
  <c r="H20612" i="1"/>
  <c r="F20613" i="1"/>
  <c r="G20613" i="1"/>
  <c r="H20613" i="1"/>
  <c r="F20614" i="1"/>
  <c r="G20614" i="1"/>
  <c r="H20614" i="1"/>
  <c r="F20615" i="1"/>
  <c r="G20615" i="1"/>
  <c r="H20615" i="1"/>
  <c r="F20616" i="1"/>
  <c r="G20616" i="1"/>
  <c r="H20616" i="1"/>
  <c r="F20617" i="1"/>
  <c r="G20617" i="1"/>
  <c r="H20617" i="1"/>
  <c r="F20618" i="1"/>
  <c r="G20618" i="1"/>
  <c r="H20618" i="1"/>
  <c r="F20619" i="1"/>
  <c r="G20619" i="1"/>
  <c r="H20619" i="1"/>
  <c r="F20620" i="1"/>
  <c r="G20620" i="1"/>
  <c r="H20620" i="1"/>
  <c r="F20621" i="1"/>
  <c r="G20621" i="1"/>
  <c r="H20621" i="1"/>
  <c r="F20622" i="1"/>
  <c r="G20622" i="1"/>
  <c r="H20622" i="1"/>
  <c r="F20623" i="1"/>
  <c r="G20623" i="1"/>
  <c r="H20623" i="1"/>
  <c r="F20624" i="1"/>
  <c r="G20624" i="1"/>
  <c r="H20624" i="1"/>
  <c r="F20625" i="1"/>
  <c r="G20625" i="1"/>
  <c r="H20625" i="1"/>
  <c r="F20626" i="1"/>
  <c r="G20626" i="1"/>
  <c r="H20626" i="1"/>
  <c r="F20627" i="1"/>
  <c r="G20627" i="1"/>
  <c r="H20627" i="1"/>
  <c r="F20628" i="1"/>
  <c r="G20628" i="1"/>
  <c r="H20628" i="1"/>
  <c r="F20629" i="1"/>
  <c r="G20629" i="1"/>
  <c r="H20629" i="1"/>
  <c r="F20630" i="1"/>
  <c r="G20630" i="1"/>
  <c r="H20630" i="1"/>
  <c r="F20631" i="1"/>
  <c r="G20631" i="1"/>
  <c r="H20631" i="1"/>
  <c r="F20632" i="1"/>
  <c r="G20632" i="1"/>
  <c r="H20632" i="1"/>
  <c r="F20633" i="1"/>
  <c r="G20633" i="1"/>
  <c r="H20633" i="1"/>
  <c r="F20634" i="1"/>
  <c r="G20634" i="1"/>
  <c r="H20634" i="1"/>
  <c r="F20635" i="1"/>
  <c r="G20635" i="1"/>
  <c r="H20635" i="1"/>
  <c r="F20636" i="1"/>
  <c r="G20636" i="1"/>
  <c r="H20636" i="1"/>
  <c r="F20637" i="1"/>
  <c r="G20637" i="1"/>
  <c r="H20637" i="1"/>
  <c r="F20638" i="1"/>
  <c r="G20638" i="1"/>
  <c r="H20638" i="1"/>
  <c r="F20639" i="1"/>
  <c r="G20639" i="1"/>
  <c r="H20639" i="1"/>
  <c r="F20640" i="1"/>
  <c r="G20640" i="1"/>
  <c r="H20640" i="1"/>
  <c r="F20641" i="1"/>
  <c r="G20641" i="1"/>
  <c r="H20641" i="1"/>
  <c r="F20642" i="1"/>
  <c r="G20642" i="1"/>
  <c r="H20642" i="1"/>
  <c r="F20643" i="1"/>
  <c r="G20643" i="1"/>
  <c r="H20643" i="1"/>
  <c r="F20644" i="1"/>
  <c r="G20644" i="1"/>
  <c r="H20644" i="1"/>
  <c r="F20645" i="1"/>
  <c r="G20645" i="1"/>
  <c r="H20645" i="1"/>
  <c r="F20646" i="1"/>
  <c r="G20646" i="1"/>
  <c r="H20646" i="1"/>
  <c r="F20647" i="1"/>
  <c r="G20647" i="1"/>
  <c r="H20647" i="1"/>
  <c r="F20648" i="1"/>
  <c r="G20648" i="1"/>
  <c r="H20648" i="1"/>
  <c r="F20649" i="1"/>
  <c r="G20649" i="1"/>
  <c r="H20649" i="1"/>
  <c r="F20650" i="1"/>
  <c r="G20650" i="1"/>
  <c r="H20650" i="1"/>
  <c r="F20651" i="1"/>
  <c r="G20651" i="1"/>
  <c r="H20651" i="1"/>
  <c r="F20652" i="1"/>
  <c r="G20652" i="1"/>
  <c r="H20652" i="1"/>
  <c r="F20653" i="1"/>
  <c r="G20653" i="1"/>
  <c r="H20653" i="1"/>
  <c r="F20654" i="1"/>
  <c r="G20654" i="1"/>
  <c r="H20654" i="1"/>
  <c r="F20655" i="1"/>
  <c r="G20655" i="1"/>
  <c r="H20655" i="1"/>
  <c r="F20656" i="1"/>
  <c r="G20656" i="1"/>
  <c r="H20656" i="1"/>
  <c r="F20657" i="1"/>
  <c r="G20657" i="1"/>
  <c r="H20657" i="1"/>
  <c r="F20658" i="1"/>
  <c r="G20658" i="1"/>
  <c r="H20658" i="1"/>
  <c r="F20659" i="1"/>
  <c r="G20659" i="1"/>
  <c r="H20659" i="1"/>
  <c r="F20660" i="1"/>
  <c r="G20660" i="1"/>
  <c r="H20660" i="1"/>
  <c r="F20661" i="1"/>
  <c r="G20661" i="1"/>
  <c r="H20661" i="1"/>
  <c r="F20662" i="1"/>
  <c r="G20662" i="1"/>
  <c r="H20662" i="1"/>
  <c r="F20663" i="1"/>
  <c r="G20663" i="1"/>
  <c r="H20663" i="1"/>
  <c r="F20664" i="1"/>
  <c r="G20664" i="1"/>
  <c r="H20664" i="1"/>
  <c r="F20665" i="1"/>
  <c r="G20665" i="1"/>
  <c r="H20665" i="1"/>
  <c r="F20666" i="1"/>
  <c r="G20666" i="1"/>
  <c r="H20666" i="1"/>
  <c r="F20667" i="1"/>
  <c r="G20667" i="1"/>
  <c r="H20667" i="1"/>
  <c r="F20668" i="1"/>
  <c r="G20668" i="1"/>
  <c r="H20668" i="1"/>
  <c r="F20669" i="1"/>
  <c r="G20669" i="1"/>
  <c r="H20669" i="1"/>
  <c r="F20670" i="1"/>
  <c r="G20670" i="1"/>
  <c r="H20670" i="1"/>
  <c r="F20671" i="1"/>
  <c r="G20671" i="1"/>
  <c r="H20671" i="1"/>
  <c r="F20672" i="1"/>
  <c r="G20672" i="1"/>
  <c r="H20672" i="1"/>
  <c r="F20673" i="1"/>
  <c r="G20673" i="1"/>
  <c r="H20673" i="1"/>
  <c r="F20674" i="1"/>
  <c r="G20674" i="1"/>
  <c r="H20674" i="1"/>
  <c r="F20675" i="1"/>
  <c r="G20675" i="1"/>
  <c r="H20675" i="1"/>
  <c r="F20676" i="1"/>
  <c r="G20676" i="1"/>
  <c r="H20676" i="1"/>
  <c r="F20677" i="1"/>
  <c r="G20677" i="1"/>
  <c r="H20677" i="1"/>
  <c r="F20678" i="1"/>
  <c r="G20678" i="1"/>
  <c r="H20678" i="1"/>
  <c r="F20679" i="1"/>
  <c r="G20679" i="1"/>
  <c r="H20679" i="1"/>
  <c r="F20680" i="1"/>
  <c r="G20680" i="1"/>
  <c r="H20680" i="1"/>
  <c r="F20681" i="1"/>
  <c r="G20681" i="1"/>
  <c r="H20681" i="1"/>
  <c r="F20682" i="1"/>
  <c r="G20682" i="1"/>
  <c r="H20682" i="1"/>
  <c r="F20683" i="1"/>
  <c r="G20683" i="1"/>
  <c r="H20683" i="1"/>
  <c r="F20684" i="1"/>
  <c r="G20684" i="1"/>
  <c r="H20684" i="1"/>
  <c r="F20685" i="1"/>
  <c r="G20685" i="1"/>
  <c r="H20685" i="1"/>
  <c r="F20686" i="1"/>
  <c r="G20686" i="1"/>
  <c r="H20686" i="1"/>
  <c r="F20687" i="1"/>
  <c r="G20687" i="1"/>
  <c r="H20687" i="1"/>
  <c r="F20688" i="1"/>
  <c r="G20688" i="1"/>
  <c r="H20688" i="1"/>
  <c r="F20689" i="1"/>
  <c r="G20689" i="1"/>
  <c r="H20689" i="1"/>
  <c r="F20690" i="1"/>
  <c r="G20690" i="1"/>
  <c r="H20690" i="1"/>
  <c r="F20691" i="1"/>
  <c r="G20691" i="1"/>
  <c r="H20691" i="1"/>
  <c r="F20692" i="1"/>
  <c r="G20692" i="1"/>
  <c r="H20692" i="1"/>
  <c r="F20693" i="1"/>
  <c r="G20693" i="1"/>
  <c r="H20693" i="1"/>
  <c r="F20694" i="1"/>
  <c r="G20694" i="1"/>
  <c r="H20694" i="1"/>
  <c r="F20695" i="1"/>
  <c r="G20695" i="1"/>
  <c r="H20695" i="1"/>
  <c r="F20696" i="1"/>
  <c r="G20696" i="1"/>
  <c r="H20696" i="1"/>
  <c r="F20697" i="1"/>
  <c r="G20697" i="1"/>
  <c r="H20697" i="1"/>
  <c r="F20698" i="1"/>
  <c r="G20698" i="1"/>
  <c r="H20698" i="1"/>
  <c r="F20699" i="1"/>
  <c r="G20699" i="1"/>
  <c r="H20699" i="1"/>
  <c r="F20700" i="1"/>
  <c r="G20700" i="1"/>
  <c r="H20700" i="1"/>
  <c r="F20701" i="1"/>
  <c r="G20701" i="1"/>
  <c r="H20701" i="1"/>
  <c r="F20702" i="1"/>
  <c r="G20702" i="1"/>
  <c r="H20702" i="1"/>
  <c r="F20703" i="1"/>
  <c r="G20703" i="1"/>
  <c r="H20703" i="1"/>
  <c r="F20704" i="1"/>
  <c r="G20704" i="1"/>
  <c r="H20704" i="1"/>
  <c r="F20705" i="1"/>
  <c r="G20705" i="1"/>
  <c r="H20705" i="1"/>
  <c r="F20706" i="1"/>
  <c r="G20706" i="1"/>
  <c r="H20706" i="1"/>
  <c r="F20707" i="1"/>
  <c r="G20707" i="1"/>
  <c r="H20707" i="1"/>
  <c r="F20708" i="1"/>
  <c r="G20708" i="1"/>
  <c r="H20708" i="1"/>
  <c r="F20709" i="1"/>
  <c r="G20709" i="1"/>
  <c r="H20709" i="1"/>
  <c r="F20710" i="1"/>
  <c r="G20710" i="1"/>
  <c r="H20710" i="1"/>
  <c r="F20711" i="1"/>
  <c r="G20711" i="1"/>
  <c r="H20711" i="1"/>
  <c r="F20712" i="1"/>
  <c r="G20712" i="1"/>
  <c r="H20712" i="1"/>
  <c r="F20713" i="1"/>
  <c r="G20713" i="1"/>
  <c r="H20713" i="1"/>
  <c r="F20714" i="1"/>
  <c r="G20714" i="1"/>
  <c r="H20714" i="1"/>
  <c r="F20715" i="1"/>
  <c r="G20715" i="1"/>
  <c r="H20715" i="1"/>
  <c r="F20716" i="1"/>
  <c r="G20716" i="1"/>
  <c r="H20716" i="1"/>
  <c r="F20717" i="1"/>
  <c r="G20717" i="1"/>
  <c r="H20717" i="1"/>
  <c r="F20718" i="1"/>
  <c r="G20718" i="1"/>
  <c r="H20718" i="1"/>
  <c r="F20719" i="1"/>
  <c r="G20719" i="1"/>
  <c r="H20719" i="1"/>
  <c r="F20720" i="1"/>
  <c r="G20720" i="1"/>
  <c r="H20720" i="1"/>
  <c r="F20721" i="1"/>
  <c r="G20721" i="1"/>
  <c r="H20721" i="1"/>
  <c r="F20722" i="1"/>
  <c r="G20722" i="1"/>
  <c r="H20722" i="1"/>
  <c r="F20723" i="1"/>
  <c r="G20723" i="1"/>
  <c r="H20723" i="1"/>
  <c r="F20724" i="1"/>
  <c r="G20724" i="1"/>
  <c r="H20724" i="1"/>
  <c r="F20725" i="1"/>
  <c r="G20725" i="1"/>
  <c r="H20725" i="1"/>
  <c r="F20726" i="1"/>
  <c r="G20726" i="1"/>
  <c r="H20726" i="1"/>
  <c r="F20727" i="1"/>
  <c r="G20727" i="1"/>
  <c r="H20727" i="1"/>
  <c r="F20728" i="1"/>
  <c r="G20728" i="1"/>
  <c r="H20728" i="1"/>
  <c r="F20729" i="1"/>
  <c r="G20729" i="1"/>
  <c r="H20729" i="1"/>
  <c r="F20730" i="1"/>
  <c r="G20730" i="1"/>
  <c r="H20730" i="1"/>
  <c r="F20731" i="1"/>
  <c r="G20731" i="1"/>
  <c r="H20731" i="1"/>
  <c r="F20732" i="1"/>
  <c r="G20732" i="1"/>
  <c r="H20732" i="1"/>
  <c r="F20733" i="1"/>
  <c r="G20733" i="1"/>
  <c r="H20733" i="1"/>
  <c r="F20734" i="1"/>
  <c r="G20734" i="1"/>
  <c r="H20734" i="1"/>
  <c r="F20735" i="1"/>
  <c r="G20735" i="1"/>
  <c r="H20735" i="1"/>
  <c r="F20736" i="1"/>
  <c r="G20736" i="1"/>
  <c r="H20736" i="1"/>
  <c r="F20737" i="1"/>
  <c r="G20737" i="1"/>
  <c r="H20737" i="1"/>
  <c r="F20738" i="1"/>
  <c r="G20738" i="1"/>
  <c r="H20738" i="1"/>
  <c r="F20739" i="1"/>
  <c r="G20739" i="1"/>
  <c r="H20739" i="1"/>
  <c r="F20740" i="1"/>
  <c r="G20740" i="1"/>
  <c r="H20740" i="1"/>
  <c r="F20741" i="1"/>
  <c r="G20741" i="1"/>
  <c r="H20741" i="1"/>
  <c r="F20742" i="1"/>
  <c r="G20742" i="1"/>
  <c r="H20742" i="1"/>
  <c r="F20743" i="1"/>
  <c r="G20743" i="1"/>
  <c r="H20743" i="1"/>
  <c r="F20744" i="1"/>
  <c r="G20744" i="1"/>
  <c r="H20744" i="1"/>
  <c r="F20745" i="1"/>
  <c r="G20745" i="1"/>
  <c r="H20745" i="1"/>
  <c r="F20746" i="1"/>
  <c r="G20746" i="1"/>
  <c r="H20746" i="1"/>
  <c r="F20747" i="1"/>
  <c r="G20747" i="1"/>
  <c r="H20747" i="1"/>
  <c r="F20748" i="1"/>
  <c r="G20748" i="1"/>
  <c r="H20748" i="1"/>
  <c r="F20749" i="1"/>
  <c r="G20749" i="1"/>
  <c r="H20749" i="1"/>
  <c r="F20750" i="1"/>
  <c r="G20750" i="1"/>
  <c r="H20750" i="1"/>
  <c r="F20751" i="1"/>
  <c r="G20751" i="1"/>
  <c r="H20751" i="1"/>
  <c r="F20752" i="1"/>
  <c r="G20752" i="1"/>
  <c r="H20752" i="1"/>
  <c r="F20753" i="1"/>
  <c r="G20753" i="1"/>
  <c r="H20753" i="1"/>
  <c r="F20754" i="1"/>
  <c r="G20754" i="1"/>
  <c r="H20754" i="1"/>
  <c r="F20755" i="1"/>
  <c r="G20755" i="1"/>
  <c r="H20755" i="1"/>
  <c r="F20756" i="1"/>
  <c r="G20756" i="1"/>
  <c r="H20756" i="1"/>
  <c r="F20757" i="1"/>
  <c r="G20757" i="1"/>
  <c r="H20757" i="1"/>
  <c r="F20758" i="1"/>
  <c r="G20758" i="1"/>
  <c r="H20758" i="1"/>
  <c r="F20759" i="1"/>
  <c r="G20759" i="1"/>
  <c r="H20759" i="1"/>
  <c r="F20760" i="1"/>
  <c r="G20760" i="1"/>
  <c r="H20760" i="1"/>
  <c r="F20761" i="1"/>
  <c r="G20761" i="1"/>
  <c r="H20761" i="1"/>
  <c r="F20762" i="1"/>
  <c r="G20762" i="1"/>
  <c r="H20762" i="1"/>
  <c r="F20763" i="1"/>
  <c r="G20763" i="1"/>
  <c r="H20763" i="1"/>
  <c r="F20764" i="1"/>
  <c r="G20764" i="1"/>
  <c r="H20764" i="1"/>
  <c r="F20765" i="1"/>
  <c r="G20765" i="1"/>
  <c r="H20765" i="1"/>
  <c r="F20766" i="1"/>
  <c r="G20766" i="1"/>
  <c r="H20766" i="1"/>
  <c r="F20767" i="1"/>
  <c r="G20767" i="1"/>
  <c r="H20767" i="1"/>
  <c r="F20768" i="1"/>
  <c r="G20768" i="1"/>
  <c r="H20768" i="1"/>
  <c r="F20769" i="1"/>
  <c r="G20769" i="1"/>
  <c r="H20769" i="1"/>
  <c r="F20770" i="1"/>
  <c r="G20770" i="1"/>
  <c r="H20770" i="1"/>
  <c r="F20771" i="1"/>
  <c r="G20771" i="1"/>
  <c r="H20771" i="1"/>
  <c r="F20772" i="1"/>
  <c r="G20772" i="1"/>
  <c r="H20772" i="1"/>
  <c r="F20773" i="1"/>
  <c r="G20773" i="1"/>
  <c r="H20773" i="1"/>
  <c r="F20774" i="1"/>
  <c r="G20774" i="1"/>
  <c r="H20774" i="1"/>
  <c r="F20775" i="1"/>
  <c r="G20775" i="1"/>
  <c r="H20775" i="1"/>
  <c r="F20776" i="1"/>
  <c r="G20776" i="1"/>
  <c r="H20776" i="1"/>
  <c r="F20777" i="1"/>
  <c r="G20777" i="1"/>
  <c r="H20777" i="1"/>
  <c r="F20778" i="1"/>
  <c r="G20778" i="1"/>
  <c r="H20778" i="1"/>
  <c r="F20779" i="1"/>
  <c r="G20779" i="1"/>
  <c r="H20779" i="1"/>
  <c r="F20780" i="1"/>
  <c r="G20780" i="1"/>
  <c r="H20780" i="1"/>
  <c r="F20781" i="1"/>
  <c r="G20781" i="1"/>
  <c r="H20781" i="1"/>
  <c r="F20782" i="1"/>
  <c r="G20782" i="1"/>
  <c r="H20782" i="1"/>
  <c r="F20783" i="1"/>
  <c r="G20783" i="1"/>
  <c r="H20783" i="1"/>
  <c r="F20784" i="1"/>
  <c r="G20784" i="1"/>
  <c r="H20784" i="1"/>
  <c r="F20785" i="1"/>
  <c r="G20785" i="1"/>
  <c r="H20785" i="1"/>
  <c r="F20786" i="1"/>
  <c r="G20786" i="1"/>
  <c r="H20786" i="1"/>
  <c r="F20787" i="1"/>
  <c r="G20787" i="1"/>
  <c r="H20787" i="1"/>
  <c r="F20788" i="1"/>
  <c r="G20788" i="1"/>
  <c r="H20788" i="1"/>
  <c r="F20789" i="1"/>
  <c r="G20789" i="1"/>
  <c r="H20789" i="1"/>
  <c r="F20790" i="1"/>
  <c r="G20790" i="1"/>
  <c r="H20790" i="1"/>
  <c r="F20791" i="1"/>
  <c r="G20791" i="1"/>
  <c r="H20791" i="1"/>
  <c r="F20792" i="1"/>
  <c r="G20792" i="1"/>
  <c r="H20792" i="1"/>
  <c r="F20793" i="1"/>
  <c r="G20793" i="1"/>
  <c r="H20793" i="1"/>
  <c r="F20794" i="1"/>
  <c r="G20794" i="1"/>
  <c r="H20794" i="1"/>
  <c r="F20795" i="1"/>
  <c r="G20795" i="1"/>
  <c r="H20795" i="1"/>
  <c r="F20796" i="1"/>
  <c r="G20796" i="1"/>
  <c r="H20796" i="1"/>
  <c r="F20797" i="1"/>
  <c r="G20797" i="1"/>
  <c r="H20797" i="1"/>
  <c r="F20798" i="1"/>
  <c r="G20798" i="1"/>
  <c r="H20798" i="1"/>
  <c r="F20799" i="1"/>
  <c r="G20799" i="1"/>
  <c r="H20799" i="1"/>
  <c r="F20800" i="1"/>
  <c r="G20800" i="1"/>
  <c r="H20800" i="1"/>
  <c r="F20801" i="1"/>
  <c r="G20801" i="1"/>
  <c r="H20801" i="1"/>
  <c r="F20802" i="1"/>
  <c r="G20802" i="1"/>
  <c r="H20802" i="1"/>
  <c r="F20803" i="1"/>
  <c r="G20803" i="1"/>
  <c r="H20803" i="1"/>
  <c r="F20804" i="1"/>
  <c r="G20804" i="1"/>
  <c r="H20804" i="1"/>
  <c r="F20805" i="1"/>
  <c r="G20805" i="1"/>
  <c r="H20805" i="1"/>
  <c r="F20806" i="1"/>
  <c r="G20806" i="1"/>
  <c r="H20806" i="1"/>
  <c r="F20807" i="1"/>
  <c r="G20807" i="1"/>
  <c r="H20807" i="1"/>
  <c r="F20808" i="1"/>
  <c r="G20808" i="1"/>
  <c r="H20808" i="1"/>
  <c r="F20809" i="1"/>
  <c r="G20809" i="1"/>
  <c r="H20809" i="1"/>
  <c r="F20810" i="1"/>
  <c r="G20810" i="1"/>
  <c r="H20810" i="1"/>
  <c r="F20811" i="1"/>
  <c r="G20811" i="1"/>
  <c r="H20811" i="1"/>
  <c r="F20812" i="1"/>
  <c r="G20812" i="1"/>
  <c r="H20812" i="1"/>
  <c r="F20813" i="1"/>
  <c r="G20813" i="1"/>
  <c r="H20813" i="1"/>
  <c r="F20814" i="1"/>
  <c r="G20814" i="1"/>
  <c r="H20814" i="1"/>
  <c r="F20815" i="1"/>
  <c r="G20815" i="1"/>
  <c r="H20815" i="1"/>
  <c r="F20816" i="1"/>
  <c r="G20816" i="1"/>
  <c r="H20816" i="1"/>
  <c r="F20817" i="1"/>
  <c r="G20817" i="1"/>
  <c r="H20817" i="1"/>
  <c r="F20818" i="1"/>
  <c r="G20818" i="1"/>
  <c r="H20818" i="1"/>
  <c r="F20819" i="1"/>
  <c r="G20819" i="1"/>
  <c r="H20819" i="1"/>
  <c r="F20820" i="1"/>
  <c r="G20820" i="1"/>
  <c r="H20820" i="1"/>
  <c r="F2" i="1"/>
  <c r="G2" i="1"/>
  <c r="H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2" i="2"/>
  <c r="G3" i="5"/>
  <c r="K3" i="5" s="1"/>
  <c r="F3" i="5"/>
  <c r="H3" i="5" s="1"/>
  <c r="E3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F2" i="2"/>
  <c r="E2" i="2"/>
  <c r="D2" i="2"/>
  <c r="I3" i="5" l="1"/>
  <c r="J3" i="5" s="1"/>
  <c r="D3" i="5"/>
</calcChain>
</file>

<file path=xl/sharedStrings.xml><?xml version="1.0" encoding="utf-8"?>
<sst xmlns="http://schemas.openxmlformats.org/spreadsheetml/2006/main" count="62498" uniqueCount="54">
  <si>
    <t>date</t>
  </si>
  <si>
    <t>m3forecast</t>
  </si>
  <si>
    <t>cod_plant</t>
  </si>
  <si>
    <t>version_forecast</t>
  </si>
  <si>
    <t>country</t>
  </si>
  <si>
    <t>F150</t>
  </si>
  <si>
    <t>F151</t>
  </si>
  <si>
    <t>F153</t>
  </si>
  <si>
    <t>F161</t>
  </si>
  <si>
    <t>F170</t>
  </si>
  <si>
    <t>F175</t>
  </si>
  <si>
    <t>F189</t>
  </si>
  <si>
    <t>F200</t>
  </si>
  <si>
    <t>F253</t>
  </si>
  <si>
    <t>F284</t>
  </si>
  <si>
    <t>F297</t>
  </si>
  <si>
    <t>FH04</t>
  </si>
  <si>
    <t>FH12</t>
  </si>
  <si>
    <t>FH20</t>
  </si>
  <si>
    <t>FH25</t>
  </si>
  <si>
    <t>F294</t>
  </si>
  <si>
    <t>FH16</t>
  </si>
  <si>
    <t>FH21</t>
  </si>
  <si>
    <t>FH31</t>
  </si>
  <si>
    <t>FH37</t>
  </si>
  <si>
    <t>F190</t>
  </si>
  <si>
    <t>F290</t>
  </si>
  <si>
    <t>F176</t>
  </si>
  <si>
    <t>F214</t>
  </si>
  <si>
    <t>escenario_2023-03-20-23-56-40</t>
  </si>
  <si>
    <t>Colombia</t>
  </si>
  <si>
    <t>sum</t>
  </si>
  <si>
    <t>real</t>
  </si>
  <si>
    <t>Etiquetas de fila</t>
  </si>
  <si>
    <t>Total general</t>
  </si>
  <si>
    <t>año</t>
  </si>
  <si>
    <t>Suma de sum</t>
  </si>
  <si>
    <t>Suma de real</t>
  </si>
  <si>
    <t>(Todas)</t>
  </si>
  <si>
    <t>mes</t>
  </si>
  <si>
    <t>dia</t>
  </si>
  <si>
    <t>date_dispatch</t>
  </si>
  <si>
    <t>(No column name)</t>
  </si>
  <si>
    <t>Forecast</t>
  </si>
  <si>
    <t>Real</t>
  </si>
  <si>
    <t>Forecast Esperado</t>
  </si>
  <si>
    <t>% Variación</t>
  </si>
  <si>
    <t>Media Diaria</t>
  </si>
  <si>
    <t>Media Diaria Para alcanzar la meta</t>
  </si>
  <si>
    <t>Proyección Lineal</t>
  </si>
  <si>
    <t>TO</t>
  </si>
  <si>
    <t>% variacion Proyección Lineal</t>
  </si>
  <si>
    <t>Marzo</t>
  </si>
  <si>
    <t>Suma de m3forecast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</si>
</sst>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1" applyFont="1"/>
    <xf numFmtId="0" fontId="1" fillId="0" borderId="0" xfId="0" applyFont="1"/>
    <xf numFmtId="3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[ejemplo final.xlsx]dinamica planta!TablaDinámica1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'dinamica planta'!$B$5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'dinamica planta'!$A$6:$A$37</c:f>
              <c:strCache>
                <c:ptCount val="31"/>
                <c:pt idx="0">
                  <c:v>01/03/2023</c:v>
                </c:pt>
                <c:pt idx="1">
                  <c:v>02/03/2023</c:v>
                </c:pt>
                <c:pt idx="2">
                  <c:v>03/03/2023</c:v>
                </c:pt>
                <c:pt idx="3">
                  <c:v>04/03/2023</c:v>
                </c:pt>
                <c:pt idx="4">
                  <c:v>05/03/2023</c:v>
                </c:pt>
                <c:pt idx="5">
                  <c:v>06/03/2023</c:v>
                </c:pt>
                <c:pt idx="6">
                  <c:v>07/03/2023</c:v>
                </c:pt>
                <c:pt idx="7">
                  <c:v>08/03/2023</c:v>
                </c:pt>
                <c:pt idx="8">
                  <c:v>09/03/2023</c:v>
                </c:pt>
                <c:pt idx="9">
                  <c:v>10/03/2023</c:v>
                </c:pt>
                <c:pt idx="10">
                  <c:v>11/03/2023</c:v>
                </c:pt>
                <c:pt idx="11">
                  <c:v>12/03/2023</c:v>
                </c:pt>
                <c:pt idx="12">
                  <c:v>13/03/2023</c:v>
                </c:pt>
                <c:pt idx="13">
                  <c:v>14/03/2023</c:v>
                </c:pt>
                <c:pt idx="14">
                  <c:v>15/03/2023</c:v>
                </c:pt>
                <c:pt idx="15">
                  <c:v>16/03/2023</c:v>
                </c:pt>
                <c:pt idx="16">
                  <c:v>17/03/2023</c:v>
                </c:pt>
                <c:pt idx="17">
                  <c:v>18/03/2023</c:v>
                </c:pt>
                <c:pt idx="18">
                  <c:v>19/03/2023</c:v>
                </c:pt>
                <c:pt idx="19">
                  <c:v>20/03/2023</c:v>
                </c:pt>
                <c:pt idx="20">
                  <c:v>21/03/2023</c:v>
                </c:pt>
                <c:pt idx="21">
                  <c:v>22/03/2023</c:v>
                </c:pt>
                <c:pt idx="22">
                  <c:v>23/03/2023</c:v>
                </c:pt>
                <c:pt idx="23">
                  <c:v>24/03/2023</c:v>
                </c:pt>
                <c:pt idx="24">
                  <c:v>25/03/2023</c:v>
                </c:pt>
                <c:pt idx="25">
                  <c:v>26/03/2023</c:v>
                </c:pt>
                <c:pt idx="26">
                  <c:v>27/03/2023</c:v>
                </c:pt>
                <c:pt idx="27">
                  <c:v>28/03/2023</c:v>
                </c:pt>
                <c:pt idx="28">
                  <c:v>29/03/2023</c:v>
                </c:pt>
                <c:pt idx="29">
                  <c:v>30/03/2023</c:v>
                </c:pt>
                <c:pt idx="30">
                  <c:v>31/03/2023</c:v>
                </c:pt>
              </c:strCache>
            </c:strRef>
          </c:cat>
          <c:val>
            <c:numRef>
              <c:f>'dinamica planta'!$B$6:$B$37</c:f>
              <c:numCache>
                <c:formatCode>General</c:formatCode>
                <c:ptCount val="31"/>
                <c:pt idx="0">
                  <c:v>9344.285840858347</c:v>
                </c:pt>
                <c:pt idx="1">
                  <c:v>9329.8973128882863</c:v>
                </c:pt>
                <c:pt idx="2">
                  <c:v>9159.7568950520308</c:v>
                </c:pt>
                <c:pt idx="3">
                  <c:v>7527.4466949078378</c:v>
                </c:pt>
                <c:pt idx="4">
                  <c:v>0</c:v>
                </c:pt>
                <c:pt idx="5">
                  <c:v>8641.8981630346279</c:v>
                </c:pt>
                <c:pt idx="6">
                  <c:v>9589.9034121391924</c:v>
                </c:pt>
                <c:pt idx="7">
                  <c:v>9175.2994861266834</c:v>
                </c:pt>
                <c:pt idx="8">
                  <c:v>9362.1288880872235</c:v>
                </c:pt>
                <c:pt idx="9">
                  <c:v>8992.5790907119972</c:v>
                </c:pt>
                <c:pt idx="10">
                  <c:v>7302.547609160878</c:v>
                </c:pt>
                <c:pt idx="11">
                  <c:v>0</c:v>
                </c:pt>
                <c:pt idx="12">
                  <c:v>8469.4876412547746</c:v>
                </c:pt>
                <c:pt idx="13">
                  <c:v>9387.6919154097905</c:v>
                </c:pt>
                <c:pt idx="14">
                  <c:v>9155.1621902404822</c:v>
                </c:pt>
                <c:pt idx="15">
                  <c:v>9092.5551314868935</c:v>
                </c:pt>
                <c:pt idx="16">
                  <c:v>8791.1047318309629</c:v>
                </c:pt>
                <c:pt idx="17">
                  <c:v>7219.5714898658789</c:v>
                </c:pt>
                <c:pt idx="18">
                  <c:v>0</c:v>
                </c:pt>
                <c:pt idx="19">
                  <c:v>0</c:v>
                </c:pt>
                <c:pt idx="20">
                  <c:v>9107.8710470615406</c:v>
                </c:pt>
                <c:pt idx="21">
                  <c:v>8854.8376614477984</c:v>
                </c:pt>
                <c:pt idx="22">
                  <c:v>8797.83018195779</c:v>
                </c:pt>
                <c:pt idx="23">
                  <c:v>8460.0568272994933</c:v>
                </c:pt>
                <c:pt idx="24">
                  <c:v>6911.6005938704657</c:v>
                </c:pt>
                <c:pt idx="25">
                  <c:v>0</c:v>
                </c:pt>
                <c:pt idx="26">
                  <c:v>7981.4807127907279</c:v>
                </c:pt>
                <c:pt idx="27">
                  <c:v>8878.9383403123848</c:v>
                </c:pt>
                <c:pt idx="28">
                  <c:v>8658.8493324186511</c:v>
                </c:pt>
                <c:pt idx="29">
                  <c:v>8636.9226714809683</c:v>
                </c:pt>
                <c:pt idx="30">
                  <c:v>8330.3050858721435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C-4C31-9383-7A06E1561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788255"/>
        <c:axId val="893791167"/>
      </c:lineChart>
      <c:catAx>
        <c:axId val="893788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3791167"/>
        <c:crosses val="autoZero"/>
        <c:auto val="1"/>
        <c:lblAlgn val="ctr"/>
        <c:lblOffset val="100"/>
        <c:noMultiLvlLbl val="0"/>
      </c:catAx>
      <c:valAx>
        <c:axId val="8937911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37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[ejemplo final.xlsx]dinamica!TablaDinámica3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dinamica!$B$5</c:f>
              <c:strCache>
                <c:ptCount val="1"/>
                <c:pt idx="0">
                  <c:v>Suma de sum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dinamica!$A$6:$A$37</c:f>
              <c:strCache>
                <c:ptCount val="31"/>
                <c:pt idx="0">
                  <c:v>01/03/2023</c:v>
                </c:pt>
                <c:pt idx="1">
                  <c:v>02/03/2023</c:v>
                </c:pt>
                <c:pt idx="2">
                  <c:v>03/03/2023</c:v>
                </c:pt>
                <c:pt idx="3">
                  <c:v>04/03/2023</c:v>
                </c:pt>
                <c:pt idx="4">
                  <c:v>05/03/2023</c:v>
                </c:pt>
                <c:pt idx="5">
                  <c:v>06/03/2023</c:v>
                </c:pt>
                <c:pt idx="6">
                  <c:v>07/03/2023</c:v>
                </c:pt>
                <c:pt idx="7">
                  <c:v>08/03/2023</c:v>
                </c:pt>
                <c:pt idx="8">
                  <c:v>09/03/2023</c:v>
                </c:pt>
                <c:pt idx="9">
                  <c:v>10/03/2023</c:v>
                </c:pt>
                <c:pt idx="10">
                  <c:v>11/03/2023</c:v>
                </c:pt>
                <c:pt idx="11">
                  <c:v>12/03/2023</c:v>
                </c:pt>
                <c:pt idx="12">
                  <c:v>13/03/2023</c:v>
                </c:pt>
                <c:pt idx="13">
                  <c:v>14/03/2023</c:v>
                </c:pt>
                <c:pt idx="14">
                  <c:v>15/03/2023</c:v>
                </c:pt>
                <c:pt idx="15">
                  <c:v>16/03/2023</c:v>
                </c:pt>
                <c:pt idx="16">
                  <c:v>17/03/2023</c:v>
                </c:pt>
                <c:pt idx="17">
                  <c:v>18/03/2023</c:v>
                </c:pt>
                <c:pt idx="18">
                  <c:v>19/03/2023</c:v>
                </c:pt>
                <c:pt idx="19">
                  <c:v>20/03/2023</c:v>
                </c:pt>
                <c:pt idx="20">
                  <c:v>21/03/2023</c:v>
                </c:pt>
                <c:pt idx="21">
                  <c:v>22/03/2023</c:v>
                </c:pt>
                <c:pt idx="22">
                  <c:v>23/03/2023</c:v>
                </c:pt>
                <c:pt idx="23">
                  <c:v>24/03/2023</c:v>
                </c:pt>
                <c:pt idx="24">
                  <c:v>25/03/2023</c:v>
                </c:pt>
                <c:pt idx="25">
                  <c:v>26/03/2023</c:v>
                </c:pt>
                <c:pt idx="26">
                  <c:v>27/03/2023</c:v>
                </c:pt>
                <c:pt idx="27">
                  <c:v>28/03/2023</c:v>
                </c:pt>
                <c:pt idx="28">
                  <c:v>29/03/2023</c:v>
                </c:pt>
                <c:pt idx="29">
                  <c:v>30/03/2023</c:v>
                </c:pt>
                <c:pt idx="30">
                  <c:v>31/03/2023</c:v>
                </c:pt>
              </c:strCache>
            </c:strRef>
          </c:cat>
          <c:val>
            <c:numRef>
              <c:f>dinamica!$B$6:$B$37</c:f>
              <c:numCache>
                <c:formatCode>General</c:formatCode>
                <c:ptCount val="31"/>
                <c:pt idx="0">
                  <c:v>9344.285840858347</c:v>
                </c:pt>
                <c:pt idx="1">
                  <c:v>9329.8973128882863</c:v>
                </c:pt>
                <c:pt idx="2">
                  <c:v>9159.7568950520308</c:v>
                </c:pt>
                <c:pt idx="3">
                  <c:v>7527.4466949078369</c:v>
                </c:pt>
                <c:pt idx="4">
                  <c:v>0</c:v>
                </c:pt>
                <c:pt idx="5">
                  <c:v>8641.8981630346298</c:v>
                </c:pt>
                <c:pt idx="6">
                  <c:v>9589.9034121391942</c:v>
                </c:pt>
                <c:pt idx="7">
                  <c:v>9175.2994861266816</c:v>
                </c:pt>
                <c:pt idx="8">
                  <c:v>9362.1288880872253</c:v>
                </c:pt>
                <c:pt idx="9">
                  <c:v>8992.5790907119954</c:v>
                </c:pt>
                <c:pt idx="10">
                  <c:v>7302.547609160878</c:v>
                </c:pt>
                <c:pt idx="11">
                  <c:v>0</c:v>
                </c:pt>
                <c:pt idx="12">
                  <c:v>8469.4876412547765</c:v>
                </c:pt>
                <c:pt idx="13">
                  <c:v>9387.691915409785</c:v>
                </c:pt>
                <c:pt idx="14">
                  <c:v>9155.1621902404841</c:v>
                </c:pt>
                <c:pt idx="15">
                  <c:v>9092.5551314868935</c:v>
                </c:pt>
                <c:pt idx="16">
                  <c:v>8791.1047318309611</c:v>
                </c:pt>
                <c:pt idx="17">
                  <c:v>7219.5714898658762</c:v>
                </c:pt>
                <c:pt idx="18">
                  <c:v>0</c:v>
                </c:pt>
                <c:pt idx="19">
                  <c:v>0</c:v>
                </c:pt>
                <c:pt idx="20">
                  <c:v>9107.8710470615406</c:v>
                </c:pt>
                <c:pt idx="21">
                  <c:v>8854.837661447802</c:v>
                </c:pt>
                <c:pt idx="22">
                  <c:v>8797.83018195779</c:v>
                </c:pt>
                <c:pt idx="23">
                  <c:v>8460.0568272994933</c:v>
                </c:pt>
                <c:pt idx="24">
                  <c:v>6911.6005938704657</c:v>
                </c:pt>
                <c:pt idx="25">
                  <c:v>0</c:v>
                </c:pt>
                <c:pt idx="26">
                  <c:v>7981.4807127907279</c:v>
                </c:pt>
                <c:pt idx="27">
                  <c:v>8878.9383403123829</c:v>
                </c:pt>
                <c:pt idx="28">
                  <c:v>8658.8493324186493</c:v>
                </c:pt>
                <c:pt idx="29">
                  <c:v>8636.9226714809683</c:v>
                </c:pt>
                <c:pt idx="30">
                  <c:v>8330.3050858721435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7-4FF7-A028-CCF5581C508A}"/>
            </c:ext>
          </c:extLst>
        </c:ser>
        <c:ser>
          <c:idx val="1"/>
          <c:order val="1"/>
          <c:tx>
            <c:strRef>
              <c:f>dinamica!$C$5</c:f>
              <c:strCache>
                <c:ptCount val="1"/>
                <c:pt idx="0">
                  <c:v>Suma de real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dinamica!$A$6:$A$37</c:f>
              <c:strCache>
                <c:ptCount val="31"/>
                <c:pt idx="0">
                  <c:v>01/03/2023</c:v>
                </c:pt>
                <c:pt idx="1">
                  <c:v>02/03/2023</c:v>
                </c:pt>
                <c:pt idx="2">
                  <c:v>03/03/2023</c:v>
                </c:pt>
                <c:pt idx="3">
                  <c:v>04/03/2023</c:v>
                </c:pt>
                <c:pt idx="4">
                  <c:v>05/03/2023</c:v>
                </c:pt>
                <c:pt idx="5">
                  <c:v>06/03/2023</c:v>
                </c:pt>
                <c:pt idx="6">
                  <c:v>07/03/2023</c:v>
                </c:pt>
                <c:pt idx="7">
                  <c:v>08/03/2023</c:v>
                </c:pt>
                <c:pt idx="8">
                  <c:v>09/03/2023</c:v>
                </c:pt>
                <c:pt idx="9">
                  <c:v>10/03/2023</c:v>
                </c:pt>
                <c:pt idx="10">
                  <c:v>11/03/2023</c:v>
                </c:pt>
                <c:pt idx="11">
                  <c:v>12/03/2023</c:v>
                </c:pt>
                <c:pt idx="12">
                  <c:v>13/03/2023</c:v>
                </c:pt>
                <c:pt idx="13">
                  <c:v>14/03/2023</c:v>
                </c:pt>
                <c:pt idx="14">
                  <c:v>15/03/2023</c:v>
                </c:pt>
                <c:pt idx="15">
                  <c:v>16/03/2023</c:v>
                </c:pt>
                <c:pt idx="16">
                  <c:v>17/03/2023</c:v>
                </c:pt>
                <c:pt idx="17">
                  <c:v>18/03/2023</c:v>
                </c:pt>
                <c:pt idx="18">
                  <c:v>19/03/2023</c:v>
                </c:pt>
                <c:pt idx="19">
                  <c:v>20/03/2023</c:v>
                </c:pt>
                <c:pt idx="20">
                  <c:v>21/03/2023</c:v>
                </c:pt>
                <c:pt idx="21">
                  <c:v>22/03/2023</c:v>
                </c:pt>
                <c:pt idx="22">
                  <c:v>23/03/2023</c:v>
                </c:pt>
                <c:pt idx="23">
                  <c:v>24/03/2023</c:v>
                </c:pt>
                <c:pt idx="24">
                  <c:v>25/03/2023</c:v>
                </c:pt>
                <c:pt idx="25">
                  <c:v>26/03/2023</c:v>
                </c:pt>
                <c:pt idx="26">
                  <c:v>27/03/2023</c:v>
                </c:pt>
                <c:pt idx="27">
                  <c:v>28/03/2023</c:v>
                </c:pt>
                <c:pt idx="28">
                  <c:v>29/03/2023</c:v>
                </c:pt>
                <c:pt idx="29">
                  <c:v>30/03/2023</c:v>
                </c:pt>
                <c:pt idx="30">
                  <c:v>31/03/2023</c:v>
                </c:pt>
              </c:strCache>
            </c:strRef>
          </c:cat>
          <c:val>
            <c:numRef>
              <c:f>dinamica!$C$6:$C$37</c:f>
              <c:numCache>
                <c:formatCode>General</c:formatCode>
                <c:ptCount val="31"/>
                <c:pt idx="0">
                  <c:v>8986</c:v>
                </c:pt>
                <c:pt idx="1">
                  <c:v>8323</c:v>
                </c:pt>
                <c:pt idx="2">
                  <c:v>8861</c:v>
                </c:pt>
                <c:pt idx="3">
                  <c:v>6688</c:v>
                </c:pt>
                <c:pt idx="4">
                  <c:v>287</c:v>
                </c:pt>
                <c:pt idx="5">
                  <c:v>8489</c:v>
                </c:pt>
                <c:pt idx="6">
                  <c:v>8880</c:v>
                </c:pt>
                <c:pt idx="7">
                  <c:v>8694</c:v>
                </c:pt>
                <c:pt idx="8">
                  <c:v>6708</c:v>
                </c:pt>
                <c:pt idx="9">
                  <c:v>8169</c:v>
                </c:pt>
                <c:pt idx="10">
                  <c:v>6714</c:v>
                </c:pt>
                <c:pt idx="11">
                  <c:v>1928</c:v>
                </c:pt>
                <c:pt idx="12">
                  <c:v>8354</c:v>
                </c:pt>
                <c:pt idx="13">
                  <c:v>8682</c:v>
                </c:pt>
                <c:pt idx="14">
                  <c:v>9014</c:v>
                </c:pt>
                <c:pt idx="15">
                  <c:v>8542</c:v>
                </c:pt>
                <c:pt idx="16">
                  <c:v>7854</c:v>
                </c:pt>
                <c:pt idx="17">
                  <c:v>6192</c:v>
                </c:pt>
                <c:pt idx="18">
                  <c:v>1562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E7-4FF7-A028-CCF5581C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827056"/>
        <c:axId val="1889830384"/>
      </c:lineChart>
      <c:catAx>
        <c:axId val="1889827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89830384"/>
        <c:crosses val="autoZero"/>
        <c:auto val="1"/>
        <c:lblAlgn val="ctr"/>
        <c:lblOffset val="100"/>
        <c:noMultiLvlLbl val="0"/>
      </c:catAx>
      <c:valAx>
        <c:axId val="1889830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898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209549</xdr:colOff>
      <xdr:row>7</xdr:row>
      <xdr:rowOff>57150</xdr:rowOff>
    </xdr:from>
    <xdr:to>
      <xdr:col>14</xdr:col>
      <xdr:colOff>142875</xdr:colOff>
      <xdr:row>21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96C793-E8E8-6085-1251-F8E7B35E3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197470</xdr:colOff>
      <xdr:row>3</xdr:row>
      <xdr:rowOff>102685</xdr:rowOff>
    </xdr:from>
    <xdr:to>
      <xdr:col>14</xdr:col>
      <xdr:colOff>279245</xdr:colOff>
      <xdr:row>22</xdr:row>
      <xdr:rowOff>83636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426130-6D5D-3089-2B01-BEFB2244D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Andres Ortiz Pieschacon" refreshedDate="45006.372545486112" createdVersion="8" refreshedVersion="8" minRefreshableVersion="3" recordCount="1093" xr:uid="{B46B547B-0454-4C6B-8B20-4AC80B5D3EAB}">
  <cacheSource type="worksheet">
    <worksheetSource ref="A1:F1048576" sheet="real vs forecast"/>
  </cacheSource>
  <cacheFields count="6">
    <cacheField name="date" numFmtId="14">
      <sharedItems containsNonDate="0" containsDate="1" containsString="0" containsBlank="1" minDate="2021-01-01T00:00:00" maxDate="2024-01-02T00:00:00" count="109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m/>
        <d v="2023-12-29T00:00:00" u="1"/>
        <d v="2023-12-31T00:00:00" u="1"/>
        <d v="2024-01-01T00:00:00" u="1"/>
        <d v="2023-12-30T00:00:00" u="1"/>
      </sharedItems>
    </cacheField>
    <cacheField name="sum" numFmtId="0">
      <sharedItems containsString="0" containsBlank="1" containsNumber="1" minValue="0" maxValue="10627.507516860567"/>
    </cacheField>
    <cacheField name="real" numFmtId="0">
      <sharedItems containsString="0" containsBlank="1" containsNumber="1" containsInteger="1" minValue="0" maxValue="22333"/>
    </cacheField>
    <cacheField name="año" numFmtId="0">
      <sharedItems containsString="0" containsBlank="1" containsNumber="1" containsInteger="1" minValue="2021" maxValue="2024" count="5">
        <n v="2021"/>
        <n v="2022"/>
        <n v="2023"/>
        <m/>
        <n v="2024" u="1"/>
      </sharedItems>
    </cacheField>
    <cacheField name="me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ia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Andres Ortiz Pieschacon" refreshedDate="45006.373914930555" createdVersion="8" refreshedVersion="8" minRefreshableVersion="3" recordCount="20820" xr:uid="{E7BBB901-A51F-46B0-966C-449AF4710437}">
  <cacheSource type="worksheet">
    <worksheetSource ref="A1:G1048576" sheet="Desagregado"/>
  </cacheSource>
  <cacheFields count="7">
    <cacheField name="date" numFmtId="14">
      <sharedItems containsNonDate="0" containsDate="1" containsString="0" containsBlank="1" minDate="2021-01-01T00:00:00" maxDate="2024-01-02T00:00:00" count="1091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3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6T00:00:00"/>
        <d v="2022-06-28T00:00:00"/>
        <d v="2022-06-29T00:00:00"/>
        <d v="2022-06-30T00:00:00"/>
        <d v="2022-07-01T00:00:00"/>
        <d v="2022-07-02T00:00:00"/>
        <d v="2022-07-03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8T00:00:00"/>
        <d v="2022-11-09T00:00:00"/>
        <d v="2022-11-10T00:00:00"/>
        <d v="2022-11-11T00:00:00"/>
        <d v="2022-11-12T00:00:00"/>
        <d v="2022-11-13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1-04-04T00:00:00"/>
        <d v="2022-03-21T00:00:00"/>
        <d v="2022-01-02T00:00:00"/>
        <d v="2022-01-10T00:00:00"/>
        <d v="2022-04-24T00:00:00"/>
        <d v="2022-06-20T00:00:00"/>
        <d v="2022-07-04T00:00:00"/>
        <d v="2022-11-07T00:00:00"/>
        <d v="2022-11-14T00:00:00"/>
        <d v="2021-04-01T00:00:00"/>
        <d v="2022-11-27T00:00:00"/>
        <d v="2021-04-02T00:00:00"/>
        <d v="2022-10-17T00:00:00"/>
        <d v="2023-01-09T00:00:00"/>
        <d v="2021-12-25T00:00:00"/>
        <m/>
      </sharedItems>
    </cacheField>
    <cacheField name="m3forecast" numFmtId="0">
      <sharedItems containsString="0" containsBlank="1" containsNumber="1" minValue="0" maxValue="4472.1784145501151"/>
    </cacheField>
    <cacheField name="cod_plant" numFmtId="0">
      <sharedItems containsBlank="1" count="25">
        <s v="F150"/>
        <s v="F151"/>
        <s v="F153"/>
        <s v="F161"/>
        <s v="F170"/>
        <s v="F175"/>
        <s v="F189"/>
        <s v="F200"/>
        <s v="F253"/>
        <s v="F284"/>
        <s v="F297"/>
        <s v="FH04"/>
        <s v="FH12"/>
        <s v="FH20"/>
        <s v="FH25"/>
        <s v="F294"/>
        <s v="FH16"/>
        <s v="FH21"/>
        <s v="FH31"/>
        <s v="FH37"/>
        <s v="F190"/>
        <s v="F290"/>
        <s v="F176"/>
        <s v="F214"/>
        <m/>
      </sharedItems>
    </cacheField>
    <cacheField name="version_forecast" numFmtId="0">
      <sharedItems containsBlank="1"/>
    </cacheField>
    <cacheField name="country" numFmtId="0">
      <sharedItems containsBlank="1"/>
    </cacheField>
    <cacheField name="año" numFmtId="0">
      <sharedItems containsString="0" containsBlank="1" containsNumber="1" containsInteger="1" minValue="2021" maxValue="2024" count="5">
        <n v="2021"/>
        <n v="2022"/>
        <n v="2023"/>
        <n v="2024"/>
        <m/>
      </sharedItems>
    </cacheField>
    <cacheField name="me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3">
  <r>
    <x v="0"/>
    <n v="0"/>
    <n v="204"/>
    <x v="0"/>
    <x v="0"/>
    <x v="0"/>
  </r>
  <r>
    <x v="1"/>
    <n v="4404.8177485081987"/>
    <n v="4691"/>
    <x v="0"/>
    <x v="0"/>
    <x v="1"/>
  </r>
  <r>
    <x v="2"/>
    <n v="0"/>
    <n v="777"/>
    <x v="0"/>
    <x v="0"/>
    <x v="2"/>
  </r>
  <r>
    <x v="3"/>
    <n v="6837.1663506384048"/>
    <n v="7986"/>
    <x v="0"/>
    <x v="0"/>
    <x v="3"/>
  </r>
  <r>
    <x v="4"/>
    <n v="7800.764444275701"/>
    <n v="8828"/>
    <x v="0"/>
    <x v="0"/>
    <x v="4"/>
  </r>
  <r>
    <x v="5"/>
    <n v="7633.7423933653827"/>
    <n v="7786"/>
    <x v="0"/>
    <x v="0"/>
    <x v="5"/>
  </r>
  <r>
    <x v="6"/>
    <n v="7752.8760887773242"/>
    <n v="6616"/>
    <x v="0"/>
    <x v="0"/>
    <x v="6"/>
  </r>
  <r>
    <x v="7"/>
    <n v="7290.3413381094488"/>
    <n v="6328"/>
    <x v="0"/>
    <x v="0"/>
    <x v="7"/>
  </r>
  <r>
    <x v="8"/>
    <n v="5539.8857075324277"/>
    <n v="4020"/>
    <x v="0"/>
    <x v="0"/>
    <x v="8"/>
  </r>
  <r>
    <x v="9"/>
    <n v="0"/>
    <n v="497"/>
    <x v="0"/>
    <x v="0"/>
    <x v="9"/>
  </r>
  <r>
    <x v="10"/>
    <n v="0"/>
    <n v="85"/>
    <x v="0"/>
    <x v="0"/>
    <x v="10"/>
  </r>
  <r>
    <x v="11"/>
    <n v="8643.2919181673951"/>
    <n v="8610"/>
    <x v="0"/>
    <x v="0"/>
    <x v="11"/>
  </r>
  <r>
    <x v="12"/>
    <n v="8515.7926327203804"/>
    <n v="8361"/>
    <x v="0"/>
    <x v="0"/>
    <x v="12"/>
  </r>
  <r>
    <x v="13"/>
    <n v="8657.8920623088579"/>
    <n v="8421"/>
    <x v="0"/>
    <x v="0"/>
    <x v="13"/>
  </r>
  <r>
    <x v="14"/>
    <n v="8239.0319963490801"/>
    <n v="8661"/>
    <x v="0"/>
    <x v="0"/>
    <x v="14"/>
  </r>
  <r>
    <x v="15"/>
    <n v="7086.4289822513583"/>
    <n v="7210"/>
    <x v="0"/>
    <x v="0"/>
    <x v="15"/>
  </r>
  <r>
    <x v="16"/>
    <n v="0"/>
    <n v="1633"/>
    <x v="0"/>
    <x v="0"/>
    <x v="16"/>
  </r>
  <r>
    <x v="17"/>
    <n v="8290.43590942216"/>
    <n v="8562"/>
    <x v="0"/>
    <x v="0"/>
    <x v="17"/>
  </r>
  <r>
    <x v="18"/>
    <n v="9185.9094917037582"/>
    <n v="9499"/>
    <x v="0"/>
    <x v="0"/>
    <x v="18"/>
  </r>
  <r>
    <x v="19"/>
    <n v="9153.8082282546238"/>
    <n v="9130"/>
    <x v="0"/>
    <x v="0"/>
    <x v="19"/>
  </r>
  <r>
    <x v="20"/>
    <n v="9201.5459100329062"/>
    <n v="9984"/>
    <x v="0"/>
    <x v="0"/>
    <x v="20"/>
  </r>
  <r>
    <x v="21"/>
    <n v="8788.27454370743"/>
    <n v="9359"/>
    <x v="0"/>
    <x v="0"/>
    <x v="21"/>
  </r>
  <r>
    <x v="22"/>
    <n v="7424.2010452024597"/>
    <n v="6350"/>
    <x v="0"/>
    <x v="0"/>
    <x v="22"/>
  </r>
  <r>
    <x v="23"/>
    <n v="0"/>
    <n v="1495"/>
    <x v="0"/>
    <x v="0"/>
    <x v="23"/>
  </r>
  <r>
    <x v="24"/>
    <n v="8568.8697669032063"/>
    <n v="8854"/>
    <x v="0"/>
    <x v="0"/>
    <x v="24"/>
  </r>
  <r>
    <x v="25"/>
    <n v="9521.2295491655641"/>
    <n v="8866"/>
    <x v="0"/>
    <x v="0"/>
    <x v="25"/>
  </r>
  <r>
    <x v="26"/>
    <n v="9304.7665820352031"/>
    <n v="9004"/>
    <x v="0"/>
    <x v="0"/>
    <x v="26"/>
  </r>
  <r>
    <x v="27"/>
    <n v="9110.8538425553561"/>
    <n v="8742"/>
    <x v="0"/>
    <x v="0"/>
    <x v="27"/>
  </r>
  <r>
    <x v="28"/>
    <n v="8778.4740212710312"/>
    <n v="8854"/>
    <x v="0"/>
    <x v="0"/>
    <x v="28"/>
  </r>
  <r>
    <x v="29"/>
    <n v="7358.5399906852581"/>
    <n v="8188"/>
    <x v="0"/>
    <x v="0"/>
    <x v="29"/>
  </r>
  <r>
    <x v="30"/>
    <n v="0"/>
    <n v="1338"/>
    <x v="0"/>
    <x v="0"/>
    <x v="30"/>
  </r>
  <r>
    <x v="31"/>
    <n v="8453.6362295289364"/>
    <n v="8206"/>
    <x v="0"/>
    <x v="1"/>
    <x v="0"/>
  </r>
  <r>
    <x v="32"/>
    <n v="9395.7436551368264"/>
    <n v="8223"/>
    <x v="0"/>
    <x v="1"/>
    <x v="1"/>
  </r>
  <r>
    <x v="33"/>
    <n v="9167.4964976945212"/>
    <n v="8096"/>
    <x v="0"/>
    <x v="1"/>
    <x v="2"/>
  </r>
  <r>
    <x v="34"/>
    <n v="9094.776349875161"/>
    <n v="9142"/>
    <x v="0"/>
    <x v="1"/>
    <x v="3"/>
  </r>
  <r>
    <x v="35"/>
    <n v="8606.1284337335019"/>
    <n v="9133"/>
    <x v="0"/>
    <x v="1"/>
    <x v="4"/>
  </r>
  <r>
    <x v="36"/>
    <n v="7203.8426432623128"/>
    <n v="8451"/>
    <x v="0"/>
    <x v="1"/>
    <x v="5"/>
  </r>
  <r>
    <x v="37"/>
    <n v="0"/>
    <n v="737"/>
    <x v="0"/>
    <x v="1"/>
    <x v="6"/>
  </r>
  <r>
    <x v="38"/>
    <n v="8209.9214431484015"/>
    <n v="8992"/>
    <x v="0"/>
    <x v="1"/>
    <x v="7"/>
  </r>
  <r>
    <x v="39"/>
    <n v="9114.648361528747"/>
    <n v="9816"/>
    <x v="0"/>
    <x v="1"/>
    <x v="8"/>
  </r>
  <r>
    <x v="40"/>
    <n v="8948.150574519841"/>
    <n v="9446"/>
    <x v="0"/>
    <x v="1"/>
    <x v="9"/>
  </r>
  <r>
    <x v="41"/>
    <n v="8977.5309463710109"/>
    <n v="10185"/>
    <x v="0"/>
    <x v="1"/>
    <x v="10"/>
  </r>
  <r>
    <x v="42"/>
    <n v="8517.9562862521234"/>
    <n v="9102"/>
    <x v="0"/>
    <x v="1"/>
    <x v="11"/>
  </r>
  <r>
    <x v="43"/>
    <n v="7169.6802755744202"/>
    <n v="7843"/>
    <x v="0"/>
    <x v="1"/>
    <x v="12"/>
  </r>
  <r>
    <x v="44"/>
    <n v="0"/>
    <n v="832"/>
    <x v="0"/>
    <x v="1"/>
    <x v="13"/>
  </r>
  <r>
    <x v="45"/>
    <n v="8329.805559401173"/>
    <n v="8871"/>
    <x v="0"/>
    <x v="1"/>
    <x v="14"/>
  </r>
  <r>
    <x v="46"/>
    <n v="9212.7239223311008"/>
    <n v="10005"/>
    <x v="0"/>
    <x v="1"/>
    <x v="15"/>
  </r>
  <r>
    <x v="47"/>
    <n v="9030.518432148423"/>
    <n v="11376"/>
    <x v="0"/>
    <x v="1"/>
    <x v="16"/>
  </r>
  <r>
    <x v="48"/>
    <n v="9006.9936465021256"/>
    <n v="9862"/>
    <x v="0"/>
    <x v="1"/>
    <x v="17"/>
  </r>
  <r>
    <x v="49"/>
    <n v="8585.0593570324618"/>
    <n v="9471"/>
    <x v="0"/>
    <x v="1"/>
    <x v="18"/>
  </r>
  <r>
    <x v="50"/>
    <n v="7235.5325859443628"/>
    <n v="8236"/>
    <x v="0"/>
    <x v="1"/>
    <x v="19"/>
  </r>
  <r>
    <x v="51"/>
    <n v="0"/>
    <n v="893"/>
    <x v="0"/>
    <x v="1"/>
    <x v="20"/>
  </r>
  <r>
    <x v="52"/>
    <n v="8452.1117820194122"/>
    <n v="10330"/>
    <x v="0"/>
    <x v="1"/>
    <x v="21"/>
  </r>
  <r>
    <x v="53"/>
    <n v="9444.8297680245651"/>
    <n v="10503"/>
    <x v="0"/>
    <x v="1"/>
    <x v="22"/>
  </r>
  <r>
    <x v="54"/>
    <n v="9317.484457741728"/>
    <n v="10083"/>
    <x v="0"/>
    <x v="1"/>
    <x v="23"/>
  </r>
  <r>
    <x v="55"/>
    <n v="9309.3325541526392"/>
    <n v="10789"/>
    <x v="0"/>
    <x v="1"/>
    <x v="24"/>
  </r>
  <r>
    <x v="56"/>
    <n v="8916.6987703223585"/>
    <n v="11999"/>
    <x v="0"/>
    <x v="1"/>
    <x v="25"/>
  </r>
  <r>
    <x v="57"/>
    <n v="7641.2158036310993"/>
    <n v="10082"/>
    <x v="0"/>
    <x v="1"/>
    <x v="26"/>
  </r>
  <r>
    <x v="58"/>
    <n v="0"/>
    <n v="1867"/>
    <x v="0"/>
    <x v="1"/>
    <x v="27"/>
  </r>
  <r>
    <x v="59"/>
    <n v="8480.2170172967708"/>
    <n v="8402"/>
    <x v="0"/>
    <x v="2"/>
    <x v="0"/>
  </r>
  <r>
    <x v="60"/>
    <n v="9614.4718563264269"/>
    <n v="9955"/>
    <x v="0"/>
    <x v="2"/>
    <x v="1"/>
  </r>
  <r>
    <x v="61"/>
    <n v="9538.9224782304118"/>
    <n v="8582"/>
    <x v="0"/>
    <x v="2"/>
    <x v="2"/>
  </r>
  <r>
    <x v="62"/>
    <n v="9508.7184033001049"/>
    <n v="9518"/>
    <x v="0"/>
    <x v="2"/>
    <x v="3"/>
  </r>
  <r>
    <x v="63"/>
    <n v="9057.1616489967237"/>
    <n v="8950"/>
    <x v="0"/>
    <x v="2"/>
    <x v="4"/>
  </r>
  <r>
    <x v="64"/>
    <n v="7738.0051445219324"/>
    <n v="8146"/>
    <x v="0"/>
    <x v="2"/>
    <x v="5"/>
  </r>
  <r>
    <x v="65"/>
    <n v="0"/>
    <n v="1243"/>
    <x v="0"/>
    <x v="2"/>
    <x v="6"/>
  </r>
  <r>
    <x v="66"/>
    <n v="8738.9590654841395"/>
    <n v="8213"/>
    <x v="0"/>
    <x v="2"/>
    <x v="7"/>
  </r>
  <r>
    <x v="67"/>
    <n v="9718.5085235190181"/>
    <n v="9739"/>
    <x v="0"/>
    <x v="2"/>
    <x v="8"/>
  </r>
  <r>
    <x v="68"/>
    <n v="9428.8373004938603"/>
    <n v="10077"/>
    <x v="0"/>
    <x v="2"/>
    <x v="9"/>
  </r>
  <r>
    <x v="69"/>
    <n v="9430.5563844649078"/>
    <n v="9676"/>
    <x v="0"/>
    <x v="2"/>
    <x v="10"/>
  </r>
  <r>
    <x v="70"/>
    <n v="8934.1347430982787"/>
    <n v="9345"/>
    <x v="0"/>
    <x v="2"/>
    <x v="11"/>
  </r>
  <r>
    <x v="71"/>
    <n v="7585.1009031112662"/>
    <n v="8206"/>
    <x v="0"/>
    <x v="2"/>
    <x v="12"/>
  </r>
  <r>
    <x v="72"/>
    <n v="0"/>
    <n v="1082"/>
    <x v="0"/>
    <x v="2"/>
    <x v="13"/>
  </r>
  <r>
    <x v="73"/>
    <n v="8499.9208508821939"/>
    <n v="8617"/>
    <x v="0"/>
    <x v="2"/>
    <x v="14"/>
  </r>
  <r>
    <x v="74"/>
    <n v="9307.8623139675892"/>
    <n v="10942"/>
    <x v="0"/>
    <x v="2"/>
    <x v="15"/>
  </r>
  <r>
    <x v="75"/>
    <n v="9180.748917774612"/>
    <n v="10309"/>
    <x v="0"/>
    <x v="2"/>
    <x v="16"/>
  </r>
  <r>
    <x v="76"/>
    <n v="9092.6170149279496"/>
    <n v="10206"/>
    <x v="0"/>
    <x v="2"/>
    <x v="17"/>
  </r>
  <r>
    <x v="77"/>
    <n v="8537.9504652451251"/>
    <n v="10365"/>
    <x v="0"/>
    <x v="2"/>
    <x v="18"/>
  </r>
  <r>
    <x v="78"/>
    <n v="6938.4821108927781"/>
    <n v="7842"/>
    <x v="0"/>
    <x v="2"/>
    <x v="19"/>
  </r>
  <r>
    <x v="79"/>
    <n v="0"/>
    <n v="2589"/>
    <x v="0"/>
    <x v="2"/>
    <x v="20"/>
  </r>
  <r>
    <x v="80"/>
    <n v="0"/>
    <n v="0"/>
    <x v="0"/>
    <x v="2"/>
    <x v="21"/>
  </r>
  <r>
    <x v="81"/>
    <n v="9055.5518768205038"/>
    <n v="9975"/>
    <x v="0"/>
    <x v="2"/>
    <x v="22"/>
  </r>
  <r>
    <x v="82"/>
    <n v="8824.7924659968721"/>
    <n v="10952"/>
    <x v="0"/>
    <x v="2"/>
    <x v="23"/>
  </r>
  <r>
    <x v="83"/>
    <n v="8831.2978516742278"/>
    <n v="11444"/>
    <x v="0"/>
    <x v="2"/>
    <x v="24"/>
  </r>
  <r>
    <x v="84"/>
    <n v="8327.1002142619072"/>
    <n v="11226"/>
    <x v="0"/>
    <x v="2"/>
    <x v="25"/>
  </r>
  <r>
    <x v="85"/>
    <n v="6841.2942800132059"/>
    <n v="8560"/>
    <x v="0"/>
    <x v="2"/>
    <x v="26"/>
  </r>
  <r>
    <x v="86"/>
    <n v="0"/>
    <n v="4055"/>
    <x v="0"/>
    <x v="2"/>
    <x v="27"/>
  </r>
  <r>
    <x v="87"/>
    <n v="8021.515278183535"/>
    <n v="10614"/>
    <x v="0"/>
    <x v="2"/>
    <x v="28"/>
  </r>
  <r>
    <x v="88"/>
    <n v="8972.2712669468056"/>
    <n v="11204"/>
    <x v="0"/>
    <x v="2"/>
    <x v="29"/>
  </r>
  <r>
    <x v="89"/>
    <n v="8737.7389629586942"/>
    <n v="9688"/>
    <x v="0"/>
    <x v="2"/>
    <x v="30"/>
  </r>
  <r>
    <x v="90"/>
    <n v="0"/>
    <n v="135"/>
    <x v="0"/>
    <x v="3"/>
    <x v="0"/>
  </r>
  <r>
    <x v="91"/>
    <n v="0"/>
    <n v="93"/>
    <x v="0"/>
    <x v="3"/>
    <x v="1"/>
  </r>
  <r>
    <x v="92"/>
    <n v="0"/>
    <n v="3891"/>
    <x v="0"/>
    <x v="3"/>
    <x v="2"/>
  </r>
  <r>
    <x v="93"/>
    <n v="0"/>
    <n v="89"/>
    <x v="0"/>
    <x v="3"/>
    <x v="3"/>
  </r>
  <r>
    <x v="94"/>
    <n v="8073.0771178286714"/>
    <n v="6538"/>
    <x v="0"/>
    <x v="3"/>
    <x v="4"/>
  </r>
  <r>
    <x v="95"/>
    <n v="8851.236018212514"/>
    <n v="8957"/>
    <x v="0"/>
    <x v="3"/>
    <x v="5"/>
  </r>
  <r>
    <x v="96"/>
    <n v="8805.1125319847797"/>
    <n v="9293"/>
    <x v="0"/>
    <x v="3"/>
    <x v="6"/>
  </r>
  <r>
    <x v="97"/>
    <n v="8881.5903223512578"/>
    <n v="11147"/>
    <x v="0"/>
    <x v="3"/>
    <x v="7"/>
  </r>
  <r>
    <x v="98"/>
    <n v="8472.4958597568657"/>
    <n v="10023"/>
    <x v="0"/>
    <x v="3"/>
    <x v="8"/>
  </r>
  <r>
    <x v="99"/>
    <n v="7082.7422973322555"/>
    <n v="8616"/>
    <x v="0"/>
    <x v="3"/>
    <x v="9"/>
  </r>
  <r>
    <x v="100"/>
    <n v="0"/>
    <n v="1816"/>
    <x v="0"/>
    <x v="3"/>
    <x v="10"/>
  </r>
  <r>
    <x v="101"/>
    <n v="8295.4442648912154"/>
    <n v="10519"/>
    <x v="0"/>
    <x v="3"/>
    <x v="11"/>
  </r>
  <r>
    <x v="102"/>
    <n v="9213.3813997882644"/>
    <n v="10852"/>
    <x v="0"/>
    <x v="3"/>
    <x v="12"/>
  </r>
  <r>
    <x v="103"/>
    <n v="8959.682282340922"/>
    <n v="10628"/>
    <x v="0"/>
    <x v="3"/>
    <x v="13"/>
  </r>
  <r>
    <x v="104"/>
    <n v="8948.3449402390033"/>
    <n v="11468"/>
    <x v="0"/>
    <x v="3"/>
    <x v="14"/>
  </r>
  <r>
    <x v="105"/>
    <n v="8479.4334093931411"/>
    <n v="11293"/>
    <x v="0"/>
    <x v="3"/>
    <x v="15"/>
  </r>
  <r>
    <x v="106"/>
    <n v="7120.6770120763931"/>
    <n v="9225"/>
    <x v="0"/>
    <x v="3"/>
    <x v="16"/>
  </r>
  <r>
    <x v="107"/>
    <n v="0"/>
    <n v="2336"/>
    <x v="0"/>
    <x v="3"/>
    <x v="17"/>
  </r>
  <r>
    <x v="108"/>
    <n v="8119.3481746124035"/>
    <n v="10471"/>
    <x v="0"/>
    <x v="3"/>
    <x v="18"/>
  </r>
  <r>
    <x v="109"/>
    <n v="9042.7921904575724"/>
    <n v="10892"/>
    <x v="0"/>
    <x v="3"/>
    <x v="19"/>
  </r>
  <r>
    <x v="110"/>
    <n v="8821.6288214692777"/>
    <n v="11565"/>
    <x v="0"/>
    <x v="3"/>
    <x v="20"/>
  </r>
  <r>
    <x v="111"/>
    <n v="8731.021823449204"/>
    <n v="10895"/>
    <x v="0"/>
    <x v="3"/>
    <x v="21"/>
  </r>
  <r>
    <x v="112"/>
    <n v="8146.3886466073054"/>
    <n v="10496"/>
    <x v="0"/>
    <x v="3"/>
    <x v="22"/>
  </r>
  <r>
    <x v="113"/>
    <n v="6708.726526919625"/>
    <n v="10399"/>
    <x v="0"/>
    <x v="3"/>
    <x v="23"/>
  </r>
  <r>
    <x v="114"/>
    <n v="0"/>
    <n v="1785"/>
    <x v="0"/>
    <x v="3"/>
    <x v="24"/>
  </r>
  <r>
    <x v="115"/>
    <n v="7692.2812688016184"/>
    <n v="10639"/>
    <x v="0"/>
    <x v="3"/>
    <x v="25"/>
  </r>
  <r>
    <x v="116"/>
    <n v="8576.2749105324783"/>
    <n v="11898"/>
    <x v="0"/>
    <x v="3"/>
    <x v="26"/>
  </r>
  <r>
    <x v="117"/>
    <n v="7935.4595008883734"/>
    <n v="9545"/>
    <x v="0"/>
    <x v="3"/>
    <x v="27"/>
  </r>
  <r>
    <x v="118"/>
    <n v="8100.5986764870404"/>
    <n v="9302"/>
    <x v="0"/>
    <x v="3"/>
    <x v="28"/>
  </r>
  <r>
    <x v="119"/>
    <n v="7545.3855282085324"/>
    <n v="9357"/>
    <x v="0"/>
    <x v="3"/>
    <x v="29"/>
  </r>
  <r>
    <x v="120"/>
    <n v="0"/>
    <n v="2357"/>
    <x v="0"/>
    <x v="4"/>
    <x v="0"/>
  </r>
  <r>
    <x v="121"/>
    <n v="0"/>
    <n v="293"/>
    <x v="0"/>
    <x v="4"/>
    <x v="1"/>
  </r>
  <r>
    <x v="122"/>
    <n v="6818.0890544803842"/>
    <n v="5062"/>
    <x v="0"/>
    <x v="4"/>
    <x v="2"/>
  </r>
  <r>
    <x v="123"/>
    <n v="7536.1506296714851"/>
    <n v="4151"/>
    <x v="0"/>
    <x v="4"/>
    <x v="3"/>
  </r>
  <r>
    <x v="124"/>
    <n v="5914.5776737753367"/>
    <n v="2838"/>
    <x v="0"/>
    <x v="4"/>
    <x v="4"/>
  </r>
  <r>
    <x v="125"/>
    <n v="7113.9673462094661"/>
    <n v="3464"/>
    <x v="0"/>
    <x v="4"/>
    <x v="5"/>
  </r>
  <r>
    <x v="126"/>
    <n v="6796.2963092075042"/>
    <n v="4205"/>
    <x v="0"/>
    <x v="4"/>
    <x v="6"/>
  </r>
  <r>
    <x v="127"/>
    <n v="5838.4409071800592"/>
    <n v="3322"/>
    <x v="0"/>
    <x v="4"/>
    <x v="7"/>
  </r>
  <r>
    <x v="128"/>
    <n v="0"/>
    <n v="1574"/>
    <x v="0"/>
    <x v="4"/>
    <x v="8"/>
  </r>
  <r>
    <x v="129"/>
    <n v="6896.1210641611551"/>
    <n v="8243"/>
    <x v="0"/>
    <x v="4"/>
    <x v="9"/>
  </r>
  <r>
    <x v="130"/>
    <n v="7781.0286007331642"/>
    <n v="7367"/>
    <x v="0"/>
    <x v="4"/>
    <x v="10"/>
  </r>
  <r>
    <x v="131"/>
    <n v="7379.8164462132927"/>
    <n v="6933"/>
    <x v="0"/>
    <x v="4"/>
    <x v="11"/>
  </r>
  <r>
    <x v="132"/>
    <n v="7700.6405117053928"/>
    <n v="8448"/>
    <x v="0"/>
    <x v="4"/>
    <x v="12"/>
  </r>
  <r>
    <x v="133"/>
    <n v="7300.4108487977828"/>
    <n v="8639"/>
    <x v="0"/>
    <x v="4"/>
    <x v="13"/>
  </r>
  <r>
    <x v="134"/>
    <n v="6064.7550901942486"/>
    <n v="7776"/>
    <x v="0"/>
    <x v="4"/>
    <x v="14"/>
  </r>
  <r>
    <x v="135"/>
    <n v="0"/>
    <n v="2979"/>
    <x v="0"/>
    <x v="4"/>
    <x v="15"/>
  </r>
  <r>
    <x v="136"/>
    <n v="0"/>
    <n v="1950"/>
    <x v="0"/>
    <x v="4"/>
    <x v="16"/>
  </r>
  <r>
    <x v="137"/>
    <n v="8246.5381123187781"/>
    <n v="10220"/>
    <x v="0"/>
    <x v="4"/>
    <x v="17"/>
  </r>
  <r>
    <x v="138"/>
    <n v="7904.5832812681529"/>
    <n v="8685"/>
    <x v="0"/>
    <x v="4"/>
    <x v="18"/>
  </r>
  <r>
    <x v="139"/>
    <n v="8388.7272080828134"/>
    <n v="9457"/>
    <x v="0"/>
    <x v="4"/>
    <x v="19"/>
  </r>
  <r>
    <x v="140"/>
    <n v="7775.8295311255551"/>
    <n v="8859"/>
    <x v="0"/>
    <x v="4"/>
    <x v="20"/>
  </r>
  <r>
    <x v="141"/>
    <n v="6721.5360396465949"/>
    <n v="8380"/>
    <x v="0"/>
    <x v="4"/>
    <x v="21"/>
  </r>
  <r>
    <x v="142"/>
    <n v="0"/>
    <n v="1371"/>
    <x v="0"/>
    <x v="4"/>
    <x v="22"/>
  </r>
  <r>
    <x v="143"/>
    <n v="8106.2419736159554"/>
    <n v="9579"/>
    <x v="0"/>
    <x v="4"/>
    <x v="23"/>
  </r>
  <r>
    <x v="144"/>
    <n v="9085.9082233415393"/>
    <n v="9041"/>
    <x v="0"/>
    <x v="4"/>
    <x v="24"/>
  </r>
  <r>
    <x v="145"/>
    <n v="8956.3496218205328"/>
    <n v="9593"/>
    <x v="0"/>
    <x v="4"/>
    <x v="25"/>
  </r>
  <r>
    <x v="146"/>
    <n v="9070.6551961260266"/>
    <n v="10405"/>
    <x v="0"/>
    <x v="4"/>
    <x v="26"/>
  </r>
  <r>
    <x v="147"/>
    <n v="8858.3891918275185"/>
    <n v="9523"/>
    <x v="0"/>
    <x v="4"/>
    <x v="27"/>
  </r>
  <r>
    <x v="148"/>
    <n v="7593.4084883267387"/>
    <n v="7752"/>
    <x v="0"/>
    <x v="4"/>
    <x v="28"/>
  </r>
  <r>
    <x v="149"/>
    <n v="0"/>
    <n v="2254"/>
    <x v="0"/>
    <x v="4"/>
    <x v="29"/>
  </r>
  <r>
    <x v="150"/>
    <n v="8797.6631021688536"/>
    <n v="9934"/>
    <x v="0"/>
    <x v="4"/>
    <x v="30"/>
  </r>
  <r>
    <x v="151"/>
    <n v="9791.111865373261"/>
    <n v="10977"/>
    <x v="0"/>
    <x v="5"/>
    <x v="0"/>
  </r>
  <r>
    <x v="152"/>
    <n v="9676.2263668931246"/>
    <n v="10272"/>
    <x v="0"/>
    <x v="5"/>
    <x v="1"/>
  </r>
  <r>
    <x v="153"/>
    <n v="9732.5380512998399"/>
    <n v="10635"/>
    <x v="0"/>
    <x v="5"/>
    <x v="2"/>
  </r>
  <r>
    <x v="154"/>
    <n v="9261.0658296977908"/>
    <n v="9841"/>
    <x v="0"/>
    <x v="5"/>
    <x v="3"/>
  </r>
  <r>
    <x v="155"/>
    <n v="7815.5421765764549"/>
    <n v="8472"/>
    <x v="0"/>
    <x v="5"/>
    <x v="4"/>
  </r>
  <r>
    <x v="156"/>
    <n v="0"/>
    <n v="3183"/>
    <x v="0"/>
    <x v="5"/>
    <x v="5"/>
  </r>
  <r>
    <x v="157"/>
    <n v="0"/>
    <n v="2858"/>
    <x v="0"/>
    <x v="5"/>
    <x v="6"/>
  </r>
  <r>
    <x v="158"/>
    <n v="9892.0547772615446"/>
    <n v="9472"/>
    <x v="0"/>
    <x v="5"/>
    <x v="7"/>
  </r>
  <r>
    <x v="159"/>
    <n v="9695.1433201971959"/>
    <n v="11756"/>
    <x v="0"/>
    <x v="5"/>
    <x v="8"/>
  </r>
  <r>
    <x v="160"/>
    <n v="9681.8923468063986"/>
    <n v="10018"/>
    <x v="0"/>
    <x v="5"/>
    <x v="9"/>
  </r>
  <r>
    <x v="161"/>
    <n v="9188.4282751013834"/>
    <n v="10284"/>
    <x v="0"/>
    <x v="5"/>
    <x v="10"/>
  </r>
  <r>
    <x v="162"/>
    <n v="7695.5414779156072"/>
    <n v="7190"/>
    <x v="0"/>
    <x v="5"/>
    <x v="11"/>
  </r>
  <r>
    <x v="163"/>
    <n v="0"/>
    <n v="3126"/>
    <x v="0"/>
    <x v="5"/>
    <x v="12"/>
  </r>
  <r>
    <x v="164"/>
    <n v="0"/>
    <n v="3629"/>
    <x v="0"/>
    <x v="5"/>
    <x v="13"/>
  </r>
  <r>
    <x v="165"/>
    <n v="9515.6636259833758"/>
    <n v="10215"/>
    <x v="0"/>
    <x v="5"/>
    <x v="14"/>
  </r>
  <r>
    <x v="166"/>
    <n v="9415.3359910770851"/>
    <n v="9932"/>
    <x v="0"/>
    <x v="5"/>
    <x v="15"/>
  </r>
  <r>
    <x v="167"/>
    <n v="9343.0675382966729"/>
    <n v="10281"/>
    <x v="0"/>
    <x v="5"/>
    <x v="16"/>
  </r>
  <r>
    <x v="168"/>
    <n v="8994.7619058830551"/>
    <n v="10806"/>
    <x v="0"/>
    <x v="5"/>
    <x v="17"/>
  </r>
  <r>
    <x v="169"/>
    <n v="7610.1441707516178"/>
    <n v="9140"/>
    <x v="0"/>
    <x v="5"/>
    <x v="18"/>
  </r>
  <r>
    <x v="170"/>
    <n v="0"/>
    <n v="2328"/>
    <x v="0"/>
    <x v="5"/>
    <x v="19"/>
  </r>
  <r>
    <x v="171"/>
    <n v="8774.1294276150984"/>
    <n v="9432"/>
    <x v="0"/>
    <x v="5"/>
    <x v="20"/>
  </r>
  <r>
    <x v="172"/>
    <n v="9488.9342906350194"/>
    <n v="10786"/>
    <x v="0"/>
    <x v="5"/>
    <x v="21"/>
  </r>
  <r>
    <x v="173"/>
    <n v="9419.189582960169"/>
    <n v="10837"/>
    <x v="0"/>
    <x v="5"/>
    <x v="22"/>
  </r>
  <r>
    <x v="174"/>
    <n v="9423.6020637866714"/>
    <n v="9424"/>
    <x v="0"/>
    <x v="5"/>
    <x v="23"/>
  </r>
  <r>
    <x v="175"/>
    <n v="9080.1095936989859"/>
    <n v="8933"/>
    <x v="0"/>
    <x v="5"/>
    <x v="24"/>
  </r>
  <r>
    <x v="176"/>
    <n v="7662.038914183413"/>
    <n v="8825"/>
    <x v="0"/>
    <x v="5"/>
    <x v="25"/>
  </r>
  <r>
    <x v="177"/>
    <n v="0"/>
    <n v="2670"/>
    <x v="0"/>
    <x v="5"/>
    <x v="26"/>
  </r>
  <r>
    <x v="178"/>
    <n v="9015.9244487712458"/>
    <n v="10014"/>
    <x v="0"/>
    <x v="5"/>
    <x v="27"/>
  </r>
  <r>
    <x v="179"/>
    <n v="9967.7234950520779"/>
    <n v="10723"/>
    <x v="0"/>
    <x v="5"/>
    <x v="28"/>
  </r>
  <r>
    <x v="180"/>
    <n v="9840.5791664934659"/>
    <n v="10938"/>
    <x v="0"/>
    <x v="5"/>
    <x v="29"/>
  </r>
  <r>
    <x v="181"/>
    <n v="9790.1377352939562"/>
    <n v="9918"/>
    <x v="0"/>
    <x v="6"/>
    <x v="0"/>
  </r>
  <r>
    <x v="182"/>
    <n v="9449.4613314198104"/>
    <n v="8870"/>
    <x v="0"/>
    <x v="6"/>
    <x v="1"/>
  </r>
  <r>
    <x v="183"/>
    <n v="8111.1436843908859"/>
    <n v="6343"/>
    <x v="0"/>
    <x v="6"/>
    <x v="2"/>
  </r>
  <r>
    <x v="184"/>
    <n v="0"/>
    <n v="2891"/>
    <x v="0"/>
    <x v="6"/>
    <x v="3"/>
  </r>
  <r>
    <x v="185"/>
    <n v="0"/>
    <n v="470"/>
    <x v="0"/>
    <x v="6"/>
    <x v="4"/>
  </r>
  <r>
    <x v="186"/>
    <n v="10350.155683948093"/>
    <n v="9927"/>
    <x v="0"/>
    <x v="6"/>
    <x v="5"/>
  </r>
  <r>
    <x v="187"/>
    <n v="10228.217387744735"/>
    <n v="11344"/>
    <x v="0"/>
    <x v="6"/>
    <x v="6"/>
  </r>
  <r>
    <x v="188"/>
    <n v="10161.669317924567"/>
    <n v="10971"/>
    <x v="0"/>
    <x v="6"/>
    <x v="7"/>
  </r>
  <r>
    <x v="189"/>
    <n v="9779.8425092549223"/>
    <n v="9994"/>
    <x v="0"/>
    <x v="6"/>
    <x v="8"/>
  </r>
  <r>
    <x v="190"/>
    <n v="8463.5173544398331"/>
    <n v="8706"/>
    <x v="0"/>
    <x v="6"/>
    <x v="9"/>
  </r>
  <r>
    <x v="191"/>
    <n v="0"/>
    <n v="4557"/>
    <x v="0"/>
    <x v="6"/>
    <x v="10"/>
  </r>
  <r>
    <x v="192"/>
    <n v="9674.5560150669189"/>
    <n v="10802"/>
    <x v="0"/>
    <x v="6"/>
    <x v="11"/>
  </r>
  <r>
    <x v="193"/>
    <n v="10588.758072796056"/>
    <n v="10952"/>
    <x v="0"/>
    <x v="6"/>
    <x v="12"/>
  </r>
  <r>
    <x v="194"/>
    <n v="10352.970973388778"/>
    <n v="10419"/>
    <x v="0"/>
    <x v="6"/>
    <x v="13"/>
  </r>
  <r>
    <x v="195"/>
    <n v="10319.779414467677"/>
    <n v="10984"/>
    <x v="0"/>
    <x v="6"/>
    <x v="14"/>
  </r>
  <r>
    <x v="196"/>
    <n v="9746.6013950771376"/>
    <n v="10090"/>
    <x v="0"/>
    <x v="6"/>
    <x v="15"/>
  </r>
  <r>
    <x v="197"/>
    <n v="8253.876801428094"/>
    <n v="9305"/>
    <x v="0"/>
    <x v="6"/>
    <x v="16"/>
  </r>
  <r>
    <x v="198"/>
    <n v="0"/>
    <n v="3047"/>
    <x v="0"/>
    <x v="6"/>
    <x v="17"/>
  </r>
  <r>
    <x v="199"/>
    <n v="9490.5160366480031"/>
    <n v="9717"/>
    <x v="0"/>
    <x v="6"/>
    <x v="18"/>
  </r>
  <r>
    <x v="200"/>
    <n v="0"/>
    <n v="1713"/>
    <x v="0"/>
    <x v="6"/>
    <x v="19"/>
  </r>
  <r>
    <x v="201"/>
    <n v="10130.98765396246"/>
    <n v="12011"/>
    <x v="0"/>
    <x v="6"/>
    <x v="20"/>
  </r>
  <r>
    <x v="202"/>
    <n v="9910.9643720582189"/>
    <n v="10883"/>
    <x v="0"/>
    <x v="6"/>
    <x v="21"/>
  </r>
  <r>
    <x v="203"/>
    <n v="9458.9009508417275"/>
    <n v="11419"/>
    <x v="0"/>
    <x v="6"/>
    <x v="22"/>
  </r>
  <r>
    <x v="204"/>
    <n v="8039.4803759241322"/>
    <n v="9404"/>
    <x v="0"/>
    <x v="6"/>
    <x v="23"/>
  </r>
  <r>
    <x v="205"/>
    <n v="0"/>
    <n v="2610"/>
    <x v="0"/>
    <x v="6"/>
    <x v="24"/>
  </r>
  <r>
    <x v="206"/>
    <n v="9060.6385398628299"/>
    <n v="10660"/>
    <x v="0"/>
    <x v="6"/>
    <x v="25"/>
  </r>
  <r>
    <x v="207"/>
    <n v="9921.5653020161699"/>
    <n v="11338"/>
    <x v="0"/>
    <x v="6"/>
    <x v="26"/>
  </r>
  <r>
    <x v="208"/>
    <n v="9667.4387950642649"/>
    <n v="11377"/>
    <x v="0"/>
    <x v="6"/>
    <x v="27"/>
  </r>
  <r>
    <x v="209"/>
    <n v="9591.1862785365811"/>
    <n v="10732"/>
    <x v="0"/>
    <x v="6"/>
    <x v="28"/>
  </r>
  <r>
    <x v="210"/>
    <n v="9180.0538660573548"/>
    <n v="9629"/>
    <x v="0"/>
    <x v="6"/>
    <x v="29"/>
  </r>
  <r>
    <x v="211"/>
    <n v="7696.1679875974496"/>
    <n v="7818"/>
    <x v="0"/>
    <x v="6"/>
    <x v="30"/>
  </r>
  <r>
    <x v="212"/>
    <n v="0"/>
    <n v="744"/>
    <x v="0"/>
    <x v="7"/>
    <x v="0"/>
  </r>
  <r>
    <x v="213"/>
    <n v="8853.1563250980307"/>
    <n v="9773"/>
    <x v="0"/>
    <x v="7"/>
    <x v="1"/>
  </r>
  <r>
    <x v="214"/>
    <n v="9771.1389958386044"/>
    <n v="10593"/>
    <x v="0"/>
    <x v="7"/>
    <x v="2"/>
  </r>
  <r>
    <x v="215"/>
    <n v="9574.9724186445328"/>
    <n v="10504"/>
    <x v="0"/>
    <x v="7"/>
    <x v="3"/>
  </r>
  <r>
    <x v="216"/>
    <n v="9562.40034648662"/>
    <n v="9831"/>
    <x v="0"/>
    <x v="7"/>
    <x v="4"/>
  </r>
  <r>
    <x v="217"/>
    <n v="9166.1663984730276"/>
    <n v="9155"/>
    <x v="0"/>
    <x v="7"/>
    <x v="5"/>
  </r>
  <r>
    <x v="218"/>
    <n v="0"/>
    <n v="3489"/>
    <x v="0"/>
    <x v="7"/>
    <x v="6"/>
  </r>
  <r>
    <x v="219"/>
    <n v="0"/>
    <n v="789"/>
    <x v="0"/>
    <x v="7"/>
    <x v="7"/>
  </r>
  <r>
    <x v="220"/>
    <n v="8866.8989524760145"/>
    <n v="10959"/>
    <x v="0"/>
    <x v="7"/>
    <x v="8"/>
  </r>
  <r>
    <x v="221"/>
    <n v="9815.37427173381"/>
    <n v="11556"/>
    <x v="0"/>
    <x v="7"/>
    <x v="9"/>
  </r>
  <r>
    <x v="222"/>
    <n v="9589.46790592043"/>
    <n v="11416"/>
    <x v="0"/>
    <x v="7"/>
    <x v="10"/>
  </r>
  <r>
    <x v="223"/>
    <n v="9591.9903318466622"/>
    <n v="9114"/>
    <x v="0"/>
    <x v="7"/>
    <x v="11"/>
  </r>
  <r>
    <x v="224"/>
    <n v="9221.5937844285672"/>
    <n v="8357"/>
    <x v="0"/>
    <x v="7"/>
    <x v="12"/>
  </r>
  <r>
    <x v="225"/>
    <n v="7758.0287236452605"/>
    <n v="6173"/>
    <x v="0"/>
    <x v="7"/>
    <x v="13"/>
  </r>
  <r>
    <x v="226"/>
    <n v="0"/>
    <n v="3486"/>
    <x v="0"/>
    <x v="7"/>
    <x v="14"/>
  </r>
  <r>
    <x v="227"/>
    <n v="0"/>
    <n v="252"/>
    <x v="0"/>
    <x v="7"/>
    <x v="15"/>
  </r>
  <r>
    <x v="228"/>
    <n v="9908.9001692253805"/>
    <n v="11016"/>
    <x v="0"/>
    <x v="7"/>
    <x v="16"/>
  </r>
  <r>
    <x v="229"/>
    <n v="9797.6792779024818"/>
    <n v="9965"/>
    <x v="0"/>
    <x v="7"/>
    <x v="17"/>
  </r>
  <r>
    <x v="230"/>
    <n v="9722.233860024724"/>
    <n v="9851"/>
    <x v="0"/>
    <x v="7"/>
    <x v="18"/>
  </r>
  <r>
    <x v="231"/>
    <n v="9509.0077825205972"/>
    <n v="12004"/>
    <x v="0"/>
    <x v="7"/>
    <x v="19"/>
  </r>
  <r>
    <x v="232"/>
    <n v="7894.1590854322822"/>
    <n v="8329"/>
    <x v="0"/>
    <x v="7"/>
    <x v="20"/>
  </r>
  <r>
    <x v="233"/>
    <n v="0"/>
    <n v="1543"/>
    <x v="0"/>
    <x v="7"/>
    <x v="21"/>
  </r>
  <r>
    <x v="234"/>
    <n v="9005.6677011569827"/>
    <n v="11528"/>
    <x v="0"/>
    <x v="7"/>
    <x v="22"/>
  </r>
  <r>
    <x v="235"/>
    <n v="9950.4650742871072"/>
    <n v="10632"/>
    <x v="0"/>
    <x v="7"/>
    <x v="23"/>
  </r>
  <r>
    <x v="236"/>
    <n v="9809.5569817937685"/>
    <n v="10482"/>
    <x v="0"/>
    <x v="7"/>
    <x v="24"/>
  </r>
  <r>
    <x v="237"/>
    <n v="9715.3961670448407"/>
    <n v="9213"/>
    <x v="0"/>
    <x v="7"/>
    <x v="25"/>
  </r>
  <r>
    <x v="238"/>
    <n v="9464.8628857606636"/>
    <n v="8988"/>
    <x v="0"/>
    <x v="7"/>
    <x v="26"/>
  </r>
  <r>
    <x v="239"/>
    <n v="7936.7851904884255"/>
    <n v="8742"/>
    <x v="0"/>
    <x v="7"/>
    <x v="27"/>
  </r>
  <r>
    <x v="240"/>
    <n v="0"/>
    <n v="1189"/>
    <x v="0"/>
    <x v="7"/>
    <x v="28"/>
  </r>
  <r>
    <x v="241"/>
    <n v="8919.8782460829952"/>
    <n v="10351"/>
    <x v="0"/>
    <x v="7"/>
    <x v="29"/>
  </r>
  <r>
    <x v="242"/>
    <n v="9934.0680106063173"/>
    <n v="10371"/>
    <x v="0"/>
    <x v="7"/>
    <x v="30"/>
  </r>
  <r>
    <x v="243"/>
    <n v="9768.9213092434711"/>
    <n v="8940"/>
    <x v="0"/>
    <x v="8"/>
    <x v="0"/>
  </r>
  <r>
    <x v="244"/>
    <n v="9714.9042864186813"/>
    <n v="9396"/>
    <x v="0"/>
    <x v="8"/>
    <x v="1"/>
  </r>
  <r>
    <x v="245"/>
    <n v="9505.1595490610107"/>
    <n v="9846"/>
    <x v="0"/>
    <x v="8"/>
    <x v="2"/>
  </r>
  <r>
    <x v="246"/>
    <n v="7829.3795279153228"/>
    <n v="8604"/>
    <x v="0"/>
    <x v="8"/>
    <x v="3"/>
  </r>
  <r>
    <x v="247"/>
    <n v="0"/>
    <n v="1282"/>
    <x v="0"/>
    <x v="8"/>
    <x v="4"/>
  </r>
  <r>
    <x v="248"/>
    <n v="9007.8766651686619"/>
    <n v="9688"/>
    <x v="0"/>
    <x v="8"/>
    <x v="5"/>
  </r>
  <r>
    <x v="249"/>
    <n v="9936.5067791003221"/>
    <n v="10578"/>
    <x v="0"/>
    <x v="8"/>
    <x v="6"/>
  </r>
  <r>
    <x v="250"/>
    <n v="9763.0474511879602"/>
    <n v="10421"/>
    <x v="0"/>
    <x v="8"/>
    <x v="7"/>
  </r>
  <r>
    <x v="251"/>
    <n v="9796.259867762803"/>
    <n v="11076"/>
    <x v="0"/>
    <x v="8"/>
    <x v="8"/>
  </r>
  <r>
    <x v="252"/>
    <n v="9424.5332471072816"/>
    <n v="10350"/>
    <x v="0"/>
    <x v="8"/>
    <x v="9"/>
  </r>
  <r>
    <x v="253"/>
    <n v="7908.9749220919148"/>
    <n v="8693"/>
    <x v="0"/>
    <x v="8"/>
    <x v="10"/>
  </r>
  <r>
    <x v="254"/>
    <n v="0"/>
    <n v="1031"/>
    <x v="0"/>
    <x v="8"/>
    <x v="11"/>
  </r>
  <r>
    <x v="255"/>
    <n v="9110.8173247042323"/>
    <n v="10162"/>
    <x v="0"/>
    <x v="8"/>
    <x v="12"/>
  </r>
  <r>
    <x v="256"/>
    <n v="10042.980687764049"/>
    <n v="10171"/>
    <x v="0"/>
    <x v="8"/>
    <x v="13"/>
  </r>
  <r>
    <x v="257"/>
    <n v="9796.5004389573678"/>
    <n v="10645"/>
    <x v="0"/>
    <x v="8"/>
    <x v="14"/>
  </r>
  <r>
    <x v="258"/>
    <n v="9822.2596933046516"/>
    <n v="9956"/>
    <x v="0"/>
    <x v="8"/>
    <x v="15"/>
  </r>
  <r>
    <x v="259"/>
    <n v="9543.2367056888288"/>
    <n v="9837"/>
    <x v="0"/>
    <x v="8"/>
    <x v="16"/>
  </r>
  <r>
    <x v="260"/>
    <n v="7828.966645292674"/>
    <n v="8033"/>
    <x v="0"/>
    <x v="8"/>
    <x v="17"/>
  </r>
  <r>
    <x v="261"/>
    <n v="0"/>
    <n v="228"/>
    <x v="0"/>
    <x v="8"/>
    <x v="18"/>
  </r>
  <r>
    <x v="262"/>
    <n v="9155.3555531332058"/>
    <n v="10524"/>
    <x v="0"/>
    <x v="8"/>
    <x v="19"/>
  </r>
  <r>
    <x v="263"/>
    <n v="10093.640610809509"/>
    <n v="10972"/>
    <x v="0"/>
    <x v="8"/>
    <x v="20"/>
  </r>
  <r>
    <x v="264"/>
    <n v="9872.6368992542157"/>
    <n v="10910"/>
    <x v="0"/>
    <x v="8"/>
    <x v="21"/>
  </r>
  <r>
    <x v="265"/>
    <n v="9792.4715492240048"/>
    <n v="10269"/>
    <x v="0"/>
    <x v="8"/>
    <x v="22"/>
  </r>
  <r>
    <x v="266"/>
    <n v="9492.0662280139586"/>
    <n v="9249"/>
    <x v="0"/>
    <x v="8"/>
    <x v="23"/>
  </r>
  <r>
    <x v="267"/>
    <n v="7827.9679273340944"/>
    <n v="8504"/>
    <x v="0"/>
    <x v="8"/>
    <x v="24"/>
  </r>
  <r>
    <x v="268"/>
    <n v="0"/>
    <n v="911"/>
    <x v="0"/>
    <x v="8"/>
    <x v="25"/>
  </r>
  <r>
    <x v="269"/>
    <n v="8985.0000479548544"/>
    <n v="10039"/>
    <x v="0"/>
    <x v="8"/>
    <x v="26"/>
  </r>
  <r>
    <x v="270"/>
    <n v="9897.8786768609316"/>
    <n v="10461"/>
    <x v="0"/>
    <x v="8"/>
    <x v="27"/>
  </r>
  <r>
    <x v="271"/>
    <n v="9570.8073492422609"/>
    <n v="9229"/>
    <x v="0"/>
    <x v="8"/>
    <x v="28"/>
  </r>
  <r>
    <x v="272"/>
    <n v="9652.3829610382436"/>
    <n v="9563"/>
    <x v="0"/>
    <x v="8"/>
    <x v="29"/>
  </r>
  <r>
    <x v="273"/>
    <n v="9294.0669880797541"/>
    <n v="7992"/>
    <x v="0"/>
    <x v="9"/>
    <x v="0"/>
  </r>
  <r>
    <x v="274"/>
    <n v="7589.6448432561756"/>
    <n v="6146"/>
    <x v="0"/>
    <x v="9"/>
    <x v="1"/>
  </r>
  <r>
    <x v="275"/>
    <n v="0"/>
    <n v="1470"/>
    <x v="0"/>
    <x v="9"/>
    <x v="2"/>
  </r>
  <r>
    <x v="276"/>
    <n v="8786.3041146610249"/>
    <n v="9171"/>
    <x v="0"/>
    <x v="9"/>
    <x v="3"/>
  </r>
  <r>
    <x v="277"/>
    <n v="9679.3996354264"/>
    <n v="8727"/>
    <x v="0"/>
    <x v="9"/>
    <x v="4"/>
  </r>
  <r>
    <x v="278"/>
    <n v="9538.0970018380613"/>
    <n v="9205"/>
    <x v="0"/>
    <x v="9"/>
    <x v="5"/>
  </r>
  <r>
    <x v="279"/>
    <n v="9502.9215028872914"/>
    <n v="9862"/>
    <x v="0"/>
    <x v="9"/>
    <x v="6"/>
  </r>
  <r>
    <x v="280"/>
    <n v="9181.6219554259187"/>
    <n v="9221"/>
    <x v="0"/>
    <x v="9"/>
    <x v="7"/>
  </r>
  <r>
    <x v="281"/>
    <n v="7504.4851721690957"/>
    <n v="6260"/>
    <x v="0"/>
    <x v="9"/>
    <x v="8"/>
  </r>
  <r>
    <x v="282"/>
    <n v="0"/>
    <n v="2090"/>
    <x v="0"/>
    <x v="9"/>
    <x v="9"/>
  </r>
  <r>
    <x v="283"/>
    <n v="8877.7499498345223"/>
    <n v="8980"/>
    <x v="0"/>
    <x v="9"/>
    <x v="10"/>
  </r>
  <r>
    <x v="284"/>
    <n v="9759.50060444882"/>
    <n v="10043"/>
    <x v="0"/>
    <x v="9"/>
    <x v="11"/>
  </r>
  <r>
    <x v="285"/>
    <n v="9664.9875029446212"/>
    <n v="10363"/>
    <x v="0"/>
    <x v="9"/>
    <x v="12"/>
  </r>
  <r>
    <x v="286"/>
    <n v="9676.659297565453"/>
    <n v="10522"/>
    <x v="0"/>
    <x v="9"/>
    <x v="13"/>
  </r>
  <r>
    <x v="287"/>
    <n v="9423.7881816034951"/>
    <n v="8898"/>
    <x v="0"/>
    <x v="9"/>
    <x v="14"/>
  </r>
  <r>
    <x v="288"/>
    <n v="7824.4394602344046"/>
    <n v="6537"/>
    <x v="0"/>
    <x v="9"/>
    <x v="15"/>
  </r>
  <r>
    <x v="289"/>
    <n v="0"/>
    <n v="3476"/>
    <x v="0"/>
    <x v="9"/>
    <x v="16"/>
  </r>
  <r>
    <x v="290"/>
    <n v="0"/>
    <n v="292"/>
    <x v="0"/>
    <x v="9"/>
    <x v="17"/>
  </r>
  <r>
    <x v="291"/>
    <n v="10213.100346019328"/>
    <n v="11062"/>
    <x v="0"/>
    <x v="9"/>
    <x v="18"/>
  </r>
  <r>
    <x v="292"/>
    <n v="10057.932618614017"/>
    <n v="10718"/>
    <x v="0"/>
    <x v="9"/>
    <x v="19"/>
  </r>
  <r>
    <x v="293"/>
    <n v="10100.586508837054"/>
    <n v="10599"/>
    <x v="0"/>
    <x v="9"/>
    <x v="20"/>
  </r>
  <r>
    <x v="294"/>
    <n v="9874.5037499536229"/>
    <n v="10162"/>
    <x v="0"/>
    <x v="9"/>
    <x v="21"/>
  </r>
  <r>
    <x v="295"/>
    <n v="8317.7675049089121"/>
    <n v="8203"/>
    <x v="0"/>
    <x v="9"/>
    <x v="22"/>
  </r>
  <r>
    <x v="296"/>
    <n v="0"/>
    <n v="2840"/>
    <x v="0"/>
    <x v="9"/>
    <x v="23"/>
  </r>
  <r>
    <x v="297"/>
    <n v="9627.0142695100349"/>
    <n v="10383"/>
    <x v="0"/>
    <x v="9"/>
    <x v="24"/>
  </r>
  <r>
    <x v="298"/>
    <n v="10543.171180378426"/>
    <n v="10407"/>
    <x v="0"/>
    <x v="9"/>
    <x v="25"/>
  </r>
  <r>
    <x v="299"/>
    <n v="10462.815027695695"/>
    <n v="10436"/>
    <x v="0"/>
    <x v="9"/>
    <x v="26"/>
  </r>
  <r>
    <x v="300"/>
    <n v="10416.625130539516"/>
    <n v="10450"/>
    <x v="0"/>
    <x v="9"/>
    <x v="27"/>
  </r>
  <r>
    <x v="301"/>
    <n v="10107.329484936921"/>
    <n v="10499"/>
    <x v="0"/>
    <x v="9"/>
    <x v="28"/>
  </r>
  <r>
    <x v="302"/>
    <n v="8389.3417499309962"/>
    <n v="7967"/>
    <x v="0"/>
    <x v="9"/>
    <x v="29"/>
  </r>
  <r>
    <x v="303"/>
    <n v="0"/>
    <n v="2940"/>
    <x v="0"/>
    <x v="9"/>
    <x v="30"/>
  </r>
  <r>
    <x v="304"/>
    <n v="0"/>
    <n v="549"/>
    <x v="0"/>
    <x v="10"/>
    <x v="0"/>
  </r>
  <r>
    <x v="305"/>
    <n v="10627.507516860567"/>
    <n v="11843"/>
    <x v="0"/>
    <x v="10"/>
    <x v="1"/>
  </r>
  <r>
    <x v="306"/>
    <n v="10392.401712921534"/>
    <n v="9821"/>
    <x v="0"/>
    <x v="10"/>
    <x v="2"/>
  </r>
  <r>
    <x v="307"/>
    <n v="10381.445592020231"/>
    <n v="11313"/>
    <x v="0"/>
    <x v="10"/>
    <x v="3"/>
  </r>
  <r>
    <x v="308"/>
    <n v="10060.031339990945"/>
    <n v="10742"/>
    <x v="0"/>
    <x v="10"/>
    <x v="4"/>
  </r>
  <r>
    <x v="309"/>
    <n v="8438.9814766467316"/>
    <n v="9393"/>
    <x v="0"/>
    <x v="10"/>
    <x v="5"/>
  </r>
  <r>
    <x v="310"/>
    <n v="0"/>
    <n v="1718"/>
    <x v="0"/>
    <x v="10"/>
    <x v="6"/>
  </r>
  <r>
    <x v="311"/>
    <n v="9460.3495610547943"/>
    <n v="9778"/>
    <x v="0"/>
    <x v="10"/>
    <x v="7"/>
  </r>
  <r>
    <x v="312"/>
    <n v="10410.147067804233"/>
    <n v="11337"/>
    <x v="0"/>
    <x v="10"/>
    <x v="8"/>
  </r>
  <r>
    <x v="313"/>
    <n v="10109.793528774724"/>
    <n v="10244"/>
    <x v="0"/>
    <x v="10"/>
    <x v="9"/>
  </r>
  <r>
    <x v="314"/>
    <n v="9982.1547201942958"/>
    <n v="9555"/>
    <x v="0"/>
    <x v="10"/>
    <x v="10"/>
  </r>
  <r>
    <x v="315"/>
    <n v="9696.1353667377225"/>
    <n v="9713"/>
    <x v="0"/>
    <x v="10"/>
    <x v="11"/>
  </r>
  <r>
    <x v="316"/>
    <n v="8033.7466087490493"/>
    <n v="7885"/>
    <x v="0"/>
    <x v="10"/>
    <x v="12"/>
  </r>
  <r>
    <x v="317"/>
    <n v="0"/>
    <n v="2076"/>
    <x v="0"/>
    <x v="10"/>
    <x v="13"/>
  </r>
  <r>
    <x v="318"/>
    <n v="0"/>
    <n v="415"/>
    <x v="0"/>
    <x v="10"/>
    <x v="14"/>
  </r>
  <r>
    <x v="319"/>
    <n v="10101.368812402097"/>
    <n v="10531"/>
    <x v="0"/>
    <x v="10"/>
    <x v="15"/>
  </r>
  <r>
    <x v="320"/>
    <n v="9844.824125047975"/>
    <n v="11043"/>
    <x v="0"/>
    <x v="10"/>
    <x v="16"/>
  </r>
  <r>
    <x v="321"/>
    <n v="9709.6203308599361"/>
    <n v="11063"/>
    <x v="0"/>
    <x v="10"/>
    <x v="17"/>
  </r>
  <r>
    <x v="322"/>
    <n v="9481.8078108032441"/>
    <n v="10211"/>
    <x v="0"/>
    <x v="10"/>
    <x v="18"/>
  </r>
  <r>
    <x v="323"/>
    <n v="7795.6401916290451"/>
    <n v="9522"/>
    <x v="0"/>
    <x v="10"/>
    <x v="19"/>
  </r>
  <r>
    <x v="324"/>
    <n v="0"/>
    <n v="1305"/>
    <x v="0"/>
    <x v="10"/>
    <x v="20"/>
  </r>
  <r>
    <x v="325"/>
    <n v="8979.392500424121"/>
    <n v="9163"/>
    <x v="0"/>
    <x v="10"/>
    <x v="21"/>
  </r>
  <r>
    <x v="326"/>
    <n v="9842.4034690746266"/>
    <n v="10270"/>
    <x v="0"/>
    <x v="10"/>
    <x v="22"/>
  </r>
  <r>
    <x v="327"/>
    <n v="9705.7316682901128"/>
    <n v="10184"/>
    <x v="0"/>
    <x v="10"/>
    <x v="23"/>
  </r>
  <r>
    <x v="328"/>
    <n v="9779.1951420803398"/>
    <n v="11144"/>
    <x v="0"/>
    <x v="10"/>
    <x v="24"/>
  </r>
  <r>
    <x v="329"/>
    <n v="9498.1379051291606"/>
    <n v="10271"/>
    <x v="0"/>
    <x v="10"/>
    <x v="25"/>
  </r>
  <r>
    <x v="330"/>
    <n v="7877.1276753004813"/>
    <n v="9473"/>
    <x v="0"/>
    <x v="10"/>
    <x v="26"/>
  </r>
  <r>
    <x v="331"/>
    <n v="0"/>
    <n v="2166"/>
    <x v="0"/>
    <x v="10"/>
    <x v="27"/>
  </r>
  <r>
    <x v="332"/>
    <n v="9185.3774596437215"/>
    <n v="10682"/>
    <x v="0"/>
    <x v="10"/>
    <x v="28"/>
  </r>
  <r>
    <x v="333"/>
    <n v="10097.447431540804"/>
    <n v="11719"/>
    <x v="0"/>
    <x v="10"/>
    <x v="29"/>
  </r>
  <r>
    <x v="334"/>
    <n v="9892.45600895998"/>
    <n v="10018"/>
    <x v="0"/>
    <x v="11"/>
    <x v="0"/>
  </r>
  <r>
    <x v="335"/>
    <n v="9728.7436698382025"/>
    <n v="10336"/>
    <x v="0"/>
    <x v="11"/>
    <x v="1"/>
  </r>
  <r>
    <x v="336"/>
    <n v="9615.3980965813298"/>
    <n v="9619"/>
    <x v="0"/>
    <x v="11"/>
    <x v="2"/>
  </r>
  <r>
    <x v="337"/>
    <n v="7985.1169752563128"/>
    <n v="8054"/>
    <x v="0"/>
    <x v="11"/>
    <x v="3"/>
  </r>
  <r>
    <x v="338"/>
    <n v="0"/>
    <n v="3354"/>
    <x v="0"/>
    <x v="11"/>
    <x v="4"/>
  </r>
  <r>
    <x v="339"/>
    <n v="9148.380850137326"/>
    <n v="8894"/>
    <x v="0"/>
    <x v="11"/>
    <x v="5"/>
  </r>
  <r>
    <x v="340"/>
    <n v="9966.939865881146"/>
    <n v="9738"/>
    <x v="0"/>
    <x v="11"/>
    <x v="6"/>
  </r>
  <r>
    <x v="341"/>
    <n v="0"/>
    <n v="3292"/>
    <x v="0"/>
    <x v="11"/>
    <x v="7"/>
  </r>
  <r>
    <x v="342"/>
    <n v="9623.5523344364428"/>
    <n v="8912"/>
    <x v="0"/>
    <x v="11"/>
    <x v="8"/>
  </r>
  <r>
    <x v="343"/>
    <n v="9280.8549922935708"/>
    <n v="8427"/>
    <x v="0"/>
    <x v="11"/>
    <x v="9"/>
  </r>
  <r>
    <x v="344"/>
    <n v="7588.266702877756"/>
    <n v="6970"/>
    <x v="0"/>
    <x v="11"/>
    <x v="10"/>
  </r>
  <r>
    <x v="345"/>
    <n v="0"/>
    <n v="595"/>
    <x v="0"/>
    <x v="11"/>
    <x v="11"/>
  </r>
  <r>
    <x v="346"/>
    <n v="8566.0083070588153"/>
    <n v="8878"/>
    <x v="0"/>
    <x v="11"/>
    <x v="12"/>
  </r>
  <r>
    <x v="347"/>
    <n v="9365.1505312331465"/>
    <n v="8596"/>
    <x v="0"/>
    <x v="11"/>
    <x v="13"/>
  </r>
  <r>
    <x v="348"/>
    <n v="9050.0302863263187"/>
    <n v="7579"/>
    <x v="0"/>
    <x v="11"/>
    <x v="14"/>
  </r>
  <r>
    <x v="349"/>
    <n v="8975.9735138041942"/>
    <n v="7879"/>
    <x v="0"/>
    <x v="11"/>
    <x v="15"/>
  </r>
  <r>
    <x v="350"/>
    <n v="8497.6695583028595"/>
    <n v="7927"/>
    <x v="0"/>
    <x v="11"/>
    <x v="16"/>
  </r>
  <r>
    <x v="351"/>
    <n v="6789.7842324007552"/>
    <n v="7536"/>
    <x v="0"/>
    <x v="11"/>
    <x v="17"/>
  </r>
  <r>
    <x v="352"/>
    <n v="0"/>
    <n v="1104"/>
    <x v="0"/>
    <x v="11"/>
    <x v="18"/>
  </r>
  <r>
    <x v="353"/>
    <n v="7751.6031271432184"/>
    <n v="7454"/>
    <x v="0"/>
    <x v="11"/>
    <x v="19"/>
  </r>
  <r>
    <x v="354"/>
    <n v="8536.6130210111387"/>
    <n v="10362"/>
    <x v="0"/>
    <x v="11"/>
    <x v="20"/>
  </r>
  <r>
    <x v="355"/>
    <n v="8256.6692109655924"/>
    <n v="8608"/>
    <x v="0"/>
    <x v="11"/>
    <x v="21"/>
  </r>
  <r>
    <x v="356"/>
    <n v="8042.2743870807162"/>
    <n v="7651"/>
    <x v="0"/>
    <x v="11"/>
    <x v="22"/>
  </r>
  <r>
    <x v="357"/>
    <n v="4872.9379860148838"/>
    <n v="1628"/>
    <x v="0"/>
    <x v="11"/>
    <x v="23"/>
  </r>
  <r>
    <x v="358"/>
    <n v="0"/>
    <n v="5"/>
    <x v="0"/>
    <x v="11"/>
    <x v="24"/>
  </r>
  <r>
    <x v="359"/>
    <n v="0"/>
    <n v="426"/>
    <x v="0"/>
    <x v="11"/>
    <x v="25"/>
  </r>
  <r>
    <x v="360"/>
    <n v="7028.7216142690895"/>
    <n v="9694"/>
    <x v="0"/>
    <x v="11"/>
    <x v="26"/>
  </r>
  <r>
    <x v="361"/>
    <n v="8008.7344689403417"/>
    <n v="8873"/>
    <x v="0"/>
    <x v="11"/>
    <x v="27"/>
  </r>
  <r>
    <x v="362"/>
    <n v="7778.4350633206923"/>
    <n v="8681"/>
    <x v="0"/>
    <x v="11"/>
    <x v="28"/>
  </r>
  <r>
    <x v="363"/>
    <n v="7576.6229223160844"/>
    <n v="7472"/>
    <x v="0"/>
    <x v="11"/>
    <x v="29"/>
  </r>
  <r>
    <x v="364"/>
    <n v="3694.4815737336935"/>
    <n v="378"/>
    <x v="0"/>
    <x v="11"/>
    <x v="30"/>
  </r>
  <r>
    <x v="365"/>
    <n v="0"/>
    <n v="0"/>
    <x v="1"/>
    <x v="0"/>
    <x v="0"/>
  </r>
  <r>
    <x v="366"/>
    <n v="0"/>
    <n v="148"/>
    <x v="1"/>
    <x v="0"/>
    <x v="1"/>
  </r>
  <r>
    <x v="367"/>
    <n v="7081.8458810000411"/>
    <n v="7425"/>
    <x v="1"/>
    <x v="0"/>
    <x v="2"/>
  </r>
  <r>
    <x v="368"/>
    <n v="8034.587806061646"/>
    <n v="6602"/>
    <x v="1"/>
    <x v="0"/>
    <x v="3"/>
  </r>
  <r>
    <x v="369"/>
    <n v="7985.7244158224667"/>
    <n v="6248"/>
    <x v="1"/>
    <x v="0"/>
    <x v="4"/>
  </r>
  <r>
    <x v="370"/>
    <n v="8076.2613130896234"/>
    <n v="7103"/>
    <x v="1"/>
    <x v="0"/>
    <x v="5"/>
  </r>
  <r>
    <x v="371"/>
    <n v="7870.4160963057275"/>
    <n v="5627"/>
    <x v="1"/>
    <x v="0"/>
    <x v="6"/>
  </r>
  <r>
    <x v="372"/>
    <n v="6205.5224393387907"/>
    <n v="3438"/>
    <x v="1"/>
    <x v="0"/>
    <x v="7"/>
  </r>
  <r>
    <x v="373"/>
    <n v="0"/>
    <n v="1790"/>
    <x v="1"/>
    <x v="0"/>
    <x v="8"/>
  </r>
  <r>
    <x v="374"/>
    <n v="0"/>
    <n v="227"/>
    <x v="1"/>
    <x v="0"/>
    <x v="9"/>
  </r>
  <r>
    <x v="375"/>
    <n v="8698.4220382579515"/>
    <n v="9644"/>
    <x v="1"/>
    <x v="0"/>
    <x v="10"/>
  </r>
  <r>
    <x v="376"/>
    <n v="8638.1656307605535"/>
    <n v="9904"/>
    <x v="1"/>
    <x v="0"/>
    <x v="11"/>
  </r>
  <r>
    <x v="377"/>
    <n v="8806.141492028617"/>
    <n v="9892"/>
    <x v="1"/>
    <x v="0"/>
    <x v="12"/>
  </r>
  <r>
    <x v="378"/>
    <n v="8640.3350287187295"/>
    <n v="9235"/>
    <x v="1"/>
    <x v="0"/>
    <x v="13"/>
  </r>
  <r>
    <x v="379"/>
    <n v="7083.5457254785351"/>
    <n v="7370"/>
    <x v="1"/>
    <x v="0"/>
    <x v="14"/>
  </r>
  <r>
    <x v="380"/>
    <n v="0"/>
    <n v="2000"/>
    <x v="1"/>
    <x v="0"/>
    <x v="15"/>
  </r>
  <r>
    <x v="381"/>
    <n v="8446.3058297637763"/>
    <n v="9269"/>
    <x v="1"/>
    <x v="0"/>
    <x v="16"/>
  </r>
  <r>
    <x v="382"/>
    <n v="9412.3958624761381"/>
    <n v="11099"/>
    <x v="1"/>
    <x v="0"/>
    <x v="17"/>
  </r>
  <r>
    <x v="383"/>
    <n v="9322.7208009375772"/>
    <n v="10446"/>
    <x v="1"/>
    <x v="0"/>
    <x v="18"/>
  </r>
  <r>
    <x v="384"/>
    <n v="9366.7960392275672"/>
    <n v="10329"/>
    <x v="1"/>
    <x v="0"/>
    <x v="19"/>
  </r>
  <r>
    <x v="385"/>
    <n v="9056.0480016138172"/>
    <n v="10110"/>
    <x v="1"/>
    <x v="0"/>
    <x v="20"/>
  </r>
  <r>
    <x v="386"/>
    <n v="7561.7815750770005"/>
    <n v="9156"/>
    <x v="1"/>
    <x v="0"/>
    <x v="21"/>
  </r>
  <r>
    <x v="387"/>
    <n v="0"/>
    <n v="2780"/>
    <x v="1"/>
    <x v="0"/>
    <x v="22"/>
  </r>
  <r>
    <x v="388"/>
    <n v="8790.9921842212188"/>
    <n v="9638"/>
    <x v="1"/>
    <x v="0"/>
    <x v="23"/>
  </r>
  <r>
    <x v="389"/>
    <n v="9755.0678005630652"/>
    <n v="10130"/>
    <x v="1"/>
    <x v="0"/>
    <x v="24"/>
  </r>
  <r>
    <x v="390"/>
    <n v="9595.1168241909872"/>
    <n v="11185"/>
    <x v="1"/>
    <x v="0"/>
    <x v="25"/>
  </r>
  <r>
    <x v="391"/>
    <n v="9413.3346307271422"/>
    <n v="9638"/>
    <x v="1"/>
    <x v="0"/>
    <x v="26"/>
  </r>
  <r>
    <x v="392"/>
    <n v="9296.4725771094018"/>
    <n v="10782"/>
    <x v="1"/>
    <x v="0"/>
    <x v="27"/>
  </r>
  <r>
    <x v="393"/>
    <n v="7652.5917070684009"/>
    <n v="9263"/>
    <x v="1"/>
    <x v="0"/>
    <x v="28"/>
  </r>
  <r>
    <x v="394"/>
    <n v="0"/>
    <n v="2128"/>
    <x v="1"/>
    <x v="0"/>
    <x v="29"/>
  </r>
  <r>
    <x v="395"/>
    <n v="8742.4243084811078"/>
    <n v="10761"/>
    <x v="1"/>
    <x v="0"/>
    <x v="30"/>
  </r>
  <r>
    <x v="396"/>
    <n v="9630.2038699808909"/>
    <n v="8882"/>
    <x v="1"/>
    <x v="1"/>
    <x v="0"/>
  </r>
  <r>
    <x v="397"/>
    <n v="9330.5091455364509"/>
    <n v="9602"/>
    <x v="1"/>
    <x v="1"/>
    <x v="1"/>
  </r>
  <r>
    <x v="398"/>
    <n v="9386.2319194015399"/>
    <n v="9670"/>
    <x v="1"/>
    <x v="1"/>
    <x v="2"/>
  </r>
  <r>
    <x v="399"/>
    <n v="9000.1385074104473"/>
    <n v="9479"/>
    <x v="1"/>
    <x v="1"/>
    <x v="3"/>
  </r>
  <r>
    <x v="400"/>
    <n v="7400.59762087126"/>
    <n v="9215"/>
    <x v="1"/>
    <x v="1"/>
    <x v="4"/>
  </r>
  <r>
    <x v="401"/>
    <n v="0"/>
    <n v="1073"/>
    <x v="1"/>
    <x v="1"/>
    <x v="5"/>
  </r>
  <r>
    <x v="402"/>
    <n v="8506.6719561863301"/>
    <n v="9514"/>
    <x v="1"/>
    <x v="1"/>
    <x v="6"/>
  </r>
  <r>
    <x v="403"/>
    <n v="9187.4287147936229"/>
    <n v="10104"/>
    <x v="1"/>
    <x v="1"/>
    <x v="7"/>
  </r>
  <r>
    <x v="404"/>
    <n v="9211.9682855077535"/>
    <n v="10709"/>
    <x v="1"/>
    <x v="1"/>
    <x v="8"/>
  </r>
  <r>
    <x v="405"/>
    <n v="9139.7477939727378"/>
    <n v="9535"/>
    <x v="1"/>
    <x v="1"/>
    <x v="9"/>
  </r>
  <r>
    <x v="406"/>
    <n v="8885.3064091972901"/>
    <n v="9720"/>
    <x v="1"/>
    <x v="1"/>
    <x v="10"/>
  </r>
  <r>
    <x v="407"/>
    <n v="7197.7778042559203"/>
    <n v="7992"/>
    <x v="1"/>
    <x v="1"/>
    <x v="11"/>
  </r>
  <r>
    <x v="408"/>
    <n v="0"/>
    <n v="1692"/>
    <x v="1"/>
    <x v="1"/>
    <x v="12"/>
  </r>
  <r>
    <x v="409"/>
    <n v="8387.0833966848313"/>
    <n v="9113"/>
    <x v="1"/>
    <x v="1"/>
    <x v="13"/>
  </r>
  <r>
    <x v="410"/>
    <n v="9363.297875346354"/>
    <n v="10839"/>
    <x v="1"/>
    <x v="1"/>
    <x v="14"/>
  </r>
  <r>
    <x v="411"/>
    <n v="9217.1441398548213"/>
    <n v="10258"/>
    <x v="1"/>
    <x v="1"/>
    <x v="15"/>
  </r>
  <r>
    <x v="412"/>
    <n v="9252.6914908470171"/>
    <n v="10285"/>
    <x v="1"/>
    <x v="1"/>
    <x v="16"/>
  </r>
  <r>
    <x v="413"/>
    <n v="8898.518603489998"/>
    <n v="10041"/>
    <x v="1"/>
    <x v="1"/>
    <x v="17"/>
  </r>
  <r>
    <x v="414"/>
    <n v="7375.8718462207098"/>
    <n v="9027"/>
    <x v="1"/>
    <x v="1"/>
    <x v="18"/>
  </r>
  <r>
    <x v="415"/>
    <n v="0"/>
    <n v="1328"/>
    <x v="1"/>
    <x v="1"/>
    <x v="19"/>
  </r>
  <r>
    <x v="416"/>
    <n v="8581.655522144616"/>
    <n v="10230"/>
    <x v="1"/>
    <x v="1"/>
    <x v="20"/>
  </r>
  <r>
    <x v="417"/>
    <n v="9618.851606327129"/>
    <n v="11053"/>
    <x v="1"/>
    <x v="1"/>
    <x v="21"/>
  </r>
  <r>
    <x v="418"/>
    <n v="9287.1824589424414"/>
    <n v="9916"/>
    <x v="1"/>
    <x v="1"/>
    <x v="22"/>
  </r>
  <r>
    <x v="419"/>
    <n v="9426.7366584762458"/>
    <n v="9557"/>
    <x v="1"/>
    <x v="1"/>
    <x v="23"/>
  </r>
  <r>
    <x v="420"/>
    <n v="9174.8358215642656"/>
    <n v="9679"/>
    <x v="1"/>
    <x v="1"/>
    <x v="24"/>
  </r>
  <r>
    <x v="421"/>
    <n v="7567.4332567157289"/>
    <n v="9037"/>
    <x v="1"/>
    <x v="1"/>
    <x v="25"/>
  </r>
  <r>
    <x v="422"/>
    <n v="0"/>
    <n v="902"/>
    <x v="1"/>
    <x v="1"/>
    <x v="26"/>
  </r>
  <r>
    <x v="423"/>
    <n v="8813.653660562295"/>
    <n v="9809"/>
    <x v="1"/>
    <x v="1"/>
    <x v="27"/>
  </r>
  <r>
    <x v="424"/>
    <n v="9857.3516809795929"/>
    <n v="9778"/>
    <x v="1"/>
    <x v="2"/>
    <x v="0"/>
  </r>
  <r>
    <x v="425"/>
    <n v="9629.9645391306858"/>
    <n v="10963"/>
    <x v="1"/>
    <x v="2"/>
    <x v="1"/>
  </r>
  <r>
    <x v="426"/>
    <n v="9554.1964748746141"/>
    <n v="11209"/>
    <x v="1"/>
    <x v="2"/>
    <x v="2"/>
  </r>
  <r>
    <x v="427"/>
    <n v="9298.5553080926711"/>
    <n v="10418"/>
    <x v="1"/>
    <x v="2"/>
    <x v="3"/>
  </r>
  <r>
    <x v="428"/>
    <n v="7710.6524328374935"/>
    <n v="9433"/>
    <x v="1"/>
    <x v="2"/>
    <x v="4"/>
  </r>
  <r>
    <x v="429"/>
    <n v="0"/>
    <n v="2003"/>
    <x v="1"/>
    <x v="2"/>
    <x v="5"/>
  </r>
  <r>
    <x v="430"/>
    <n v="8922.2671374371512"/>
    <n v="9300"/>
    <x v="1"/>
    <x v="2"/>
    <x v="6"/>
  </r>
  <r>
    <x v="431"/>
    <n v="9877.8592929798888"/>
    <n v="10836"/>
    <x v="1"/>
    <x v="2"/>
    <x v="7"/>
  </r>
  <r>
    <x v="432"/>
    <n v="9665.7887975022659"/>
    <n v="10033"/>
    <x v="1"/>
    <x v="2"/>
    <x v="8"/>
  </r>
  <r>
    <x v="433"/>
    <n v="9633.9214559134307"/>
    <n v="10346"/>
    <x v="1"/>
    <x v="2"/>
    <x v="9"/>
  </r>
  <r>
    <x v="434"/>
    <n v="9288.6074275656101"/>
    <n v="10553"/>
    <x v="1"/>
    <x v="2"/>
    <x v="10"/>
  </r>
  <r>
    <x v="435"/>
    <n v="7610.6074207070151"/>
    <n v="9744"/>
    <x v="1"/>
    <x v="2"/>
    <x v="11"/>
  </r>
  <r>
    <x v="436"/>
    <n v="0"/>
    <n v="993"/>
    <x v="1"/>
    <x v="2"/>
    <x v="12"/>
  </r>
  <r>
    <x v="437"/>
    <n v="8752.805310392765"/>
    <n v="11539"/>
    <x v="1"/>
    <x v="2"/>
    <x v="13"/>
  </r>
  <r>
    <x v="438"/>
    <n v="9626.6594566990898"/>
    <n v="10804"/>
    <x v="1"/>
    <x v="2"/>
    <x v="14"/>
  </r>
  <r>
    <x v="439"/>
    <n v="9285.8370598149577"/>
    <n v="9087"/>
    <x v="1"/>
    <x v="2"/>
    <x v="15"/>
  </r>
  <r>
    <x v="440"/>
    <n v="9306.3790640374536"/>
    <n v="9353"/>
    <x v="1"/>
    <x v="2"/>
    <x v="16"/>
  </r>
  <r>
    <x v="441"/>
    <n v="8966.4895905935227"/>
    <n v="8725"/>
    <x v="1"/>
    <x v="2"/>
    <x v="17"/>
  </r>
  <r>
    <x v="442"/>
    <n v="7085.6141619558175"/>
    <n v="6316"/>
    <x v="1"/>
    <x v="2"/>
    <x v="18"/>
  </r>
  <r>
    <x v="443"/>
    <n v="0"/>
    <n v="2584"/>
    <x v="1"/>
    <x v="2"/>
    <x v="19"/>
  </r>
  <r>
    <x v="444"/>
    <n v="0"/>
    <n v="148"/>
    <x v="1"/>
    <x v="2"/>
    <x v="20"/>
  </r>
  <r>
    <x v="445"/>
    <n v="9282.7422927537173"/>
    <n v="9199"/>
    <x v="1"/>
    <x v="2"/>
    <x v="21"/>
  </r>
  <r>
    <x v="446"/>
    <n v="8983.2116575464042"/>
    <n v="8835"/>
    <x v="1"/>
    <x v="2"/>
    <x v="22"/>
  </r>
  <r>
    <x v="447"/>
    <n v="8998.2250210972634"/>
    <n v="10439"/>
    <x v="1"/>
    <x v="2"/>
    <x v="23"/>
  </r>
  <r>
    <x v="448"/>
    <n v="8568.0366729200814"/>
    <n v="9750"/>
    <x v="1"/>
    <x v="2"/>
    <x v="24"/>
  </r>
  <r>
    <x v="449"/>
    <n v="6901.0895385714575"/>
    <n v="9598"/>
    <x v="1"/>
    <x v="2"/>
    <x v="25"/>
  </r>
  <r>
    <x v="450"/>
    <n v="0"/>
    <n v="1196"/>
    <x v="1"/>
    <x v="2"/>
    <x v="26"/>
  </r>
  <r>
    <x v="451"/>
    <n v="7941.6627672952563"/>
    <n v="8771"/>
    <x v="1"/>
    <x v="2"/>
    <x v="27"/>
  </r>
  <r>
    <x v="452"/>
    <n v="8889.3016123162706"/>
    <n v="7879"/>
    <x v="1"/>
    <x v="2"/>
    <x v="28"/>
  </r>
  <r>
    <x v="453"/>
    <n v="8842.9337103076596"/>
    <n v="7267"/>
    <x v="1"/>
    <x v="2"/>
    <x v="29"/>
  </r>
  <r>
    <x v="454"/>
    <n v="8828.2239695213648"/>
    <n v="7404"/>
    <x v="1"/>
    <x v="2"/>
    <x v="30"/>
  </r>
  <r>
    <x v="455"/>
    <n v="8513.6400149746278"/>
    <n v="6787"/>
    <x v="1"/>
    <x v="3"/>
    <x v="0"/>
  </r>
  <r>
    <x v="456"/>
    <n v="6885.7345934110945"/>
    <n v="7097"/>
    <x v="1"/>
    <x v="3"/>
    <x v="1"/>
  </r>
  <r>
    <x v="457"/>
    <n v="0"/>
    <n v="50"/>
    <x v="1"/>
    <x v="3"/>
    <x v="2"/>
  </r>
  <r>
    <x v="458"/>
    <n v="8198.1910926613727"/>
    <n v="8258"/>
    <x v="1"/>
    <x v="3"/>
    <x v="3"/>
  </r>
  <r>
    <x v="459"/>
    <n v="9067.3462450902989"/>
    <n v="8102"/>
    <x v="1"/>
    <x v="3"/>
    <x v="4"/>
  </r>
  <r>
    <x v="460"/>
    <n v="8913.1864010348581"/>
    <n v="7730"/>
    <x v="1"/>
    <x v="3"/>
    <x v="5"/>
  </r>
  <r>
    <x v="461"/>
    <n v="8856.2321860406428"/>
    <n v="8531"/>
    <x v="1"/>
    <x v="3"/>
    <x v="6"/>
  </r>
  <r>
    <x v="462"/>
    <n v="8579.6358729414715"/>
    <n v="6902"/>
    <x v="1"/>
    <x v="3"/>
    <x v="7"/>
  </r>
  <r>
    <x v="463"/>
    <n v="6830.9577771366176"/>
    <n v="5593"/>
    <x v="1"/>
    <x v="3"/>
    <x v="8"/>
  </r>
  <r>
    <x v="464"/>
    <n v="0"/>
    <n v="2037"/>
    <x v="1"/>
    <x v="3"/>
    <x v="9"/>
  </r>
  <r>
    <x v="465"/>
    <n v="8117.9139429252791"/>
    <n v="8994"/>
    <x v="1"/>
    <x v="3"/>
    <x v="10"/>
  </r>
  <r>
    <x v="466"/>
    <n v="9156.7160562435693"/>
    <n v="8475"/>
    <x v="1"/>
    <x v="3"/>
    <x v="11"/>
  </r>
  <r>
    <x v="467"/>
    <n v="9015.235541474618"/>
    <n v="5733"/>
    <x v="1"/>
    <x v="3"/>
    <x v="12"/>
  </r>
  <r>
    <x v="468"/>
    <n v="0"/>
    <n v="824"/>
    <x v="1"/>
    <x v="3"/>
    <x v="13"/>
  </r>
  <r>
    <x v="469"/>
    <n v="0"/>
    <n v="0"/>
    <x v="1"/>
    <x v="3"/>
    <x v="14"/>
  </r>
  <r>
    <x v="470"/>
    <n v="5580.6558572644917"/>
    <n v="2468"/>
    <x v="1"/>
    <x v="3"/>
    <x v="15"/>
  </r>
  <r>
    <x v="471"/>
    <n v="0"/>
    <n v="434"/>
    <x v="1"/>
    <x v="3"/>
    <x v="16"/>
  </r>
  <r>
    <x v="472"/>
    <n v="8242.3361496362413"/>
    <n v="8274"/>
    <x v="1"/>
    <x v="3"/>
    <x v="17"/>
  </r>
  <r>
    <x v="473"/>
    <n v="9104.6140313152318"/>
    <n v="7811"/>
    <x v="1"/>
    <x v="3"/>
    <x v="18"/>
  </r>
  <r>
    <x v="474"/>
    <n v="8792.3126424200764"/>
    <n v="6490"/>
    <x v="1"/>
    <x v="3"/>
    <x v="19"/>
  </r>
  <r>
    <x v="475"/>
    <n v="8843.7973065175411"/>
    <n v="7484"/>
    <x v="1"/>
    <x v="3"/>
    <x v="20"/>
  </r>
  <r>
    <x v="476"/>
    <n v="8410.7722969731039"/>
    <n v="22333"/>
    <x v="1"/>
    <x v="3"/>
    <x v="21"/>
  </r>
  <r>
    <x v="477"/>
    <n v="6701.6921077204452"/>
    <n v="6568"/>
    <x v="1"/>
    <x v="3"/>
    <x v="22"/>
  </r>
  <r>
    <x v="478"/>
    <n v="0"/>
    <n v="245"/>
    <x v="1"/>
    <x v="3"/>
    <x v="23"/>
  </r>
  <r>
    <x v="479"/>
    <n v="7753.8433248447845"/>
    <n v="7617"/>
    <x v="1"/>
    <x v="3"/>
    <x v="24"/>
  </r>
  <r>
    <x v="480"/>
    <n v="8693.2053575010432"/>
    <n v="9460"/>
    <x v="1"/>
    <x v="3"/>
    <x v="25"/>
  </r>
  <r>
    <x v="481"/>
    <n v="8408.5183986669563"/>
    <n v="8262"/>
    <x v="1"/>
    <x v="3"/>
    <x v="26"/>
  </r>
  <r>
    <x v="482"/>
    <n v="8266.0190898037326"/>
    <n v="8361"/>
    <x v="1"/>
    <x v="3"/>
    <x v="27"/>
  </r>
  <r>
    <x v="483"/>
    <n v="7968.5564272272359"/>
    <n v="9003"/>
    <x v="1"/>
    <x v="3"/>
    <x v="28"/>
  </r>
  <r>
    <x v="484"/>
    <n v="6257.2186494477091"/>
    <n v="8975"/>
    <x v="1"/>
    <x v="3"/>
    <x v="29"/>
  </r>
  <r>
    <x v="485"/>
    <n v="0"/>
    <n v="1307"/>
    <x v="1"/>
    <x v="4"/>
    <x v="0"/>
  </r>
  <r>
    <x v="486"/>
    <n v="7304.6919504092011"/>
    <n v="7485"/>
    <x v="1"/>
    <x v="4"/>
    <x v="1"/>
  </r>
  <r>
    <x v="487"/>
    <n v="8115.8120444723281"/>
    <n v="8883"/>
    <x v="1"/>
    <x v="4"/>
    <x v="2"/>
  </r>
  <r>
    <x v="488"/>
    <n v="7873.0351490877847"/>
    <n v="9177"/>
    <x v="1"/>
    <x v="4"/>
    <x v="3"/>
  </r>
  <r>
    <x v="489"/>
    <n v="7782.0701661723697"/>
    <n v="8035"/>
    <x v="1"/>
    <x v="4"/>
    <x v="4"/>
  </r>
  <r>
    <x v="490"/>
    <n v="7540.2166416356476"/>
    <n v="8114"/>
    <x v="1"/>
    <x v="4"/>
    <x v="5"/>
  </r>
  <r>
    <x v="491"/>
    <n v="5872.4534648910085"/>
    <n v="7078"/>
    <x v="1"/>
    <x v="4"/>
    <x v="6"/>
  </r>
  <r>
    <x v="492"/>
    <n v="0"/>
    <n v="880"/>
    <x v="1"/>
    <x v="4"/>
    <x v="7"/>
  </r>
  <r>
    <x v="493"/>
    <n v="6985.3915036108892"/>
    <n v="6839"/>
    <x v="1"/>
    <x v="4"/>
    <x v="8"/>
  </r>
  <r>
    <x v="494"/>
    <n v="7831.2163012579967"/>
    <n v="7105"/>
    <x v="1"/>
    <x v="4"/>
    <x v="9"/>
  </r>
  <r>
    <x v="495"/>
    <n v="7605.0897071132649"/>
    <n v="6249"/>
    <x v="1"/>
    <x v="4"/>
    <x v="10"/>
  </r>
  <r>
    <x v="496"/>
    <n v="7668.5456878078076"/>
    <n v="6784"/>
    <x v="1"/>
    <x v="4"/>
    <x v="11"/>
  </r>
  <r>
    <x v="497"/>
    <n v="7494.8036526253009"/>
    <n v="8018"/>
    <x v="1"/>
    <x v="4"/>
    <x v="12"/>
  </r>
  <r>
    <x v="498"/>
    <n v="5913.0023668493686"/>
    <n v="7721"/>
    <x v="1"/>
    <x v="4"/>
    <x v="13"/>
  </r>
  <r>
    <x v="499"/>
    <n v="0"/>
    <n v="1451"/>
    <x v="1"/>
    <x v="4"/>
    <x v="14"/>
  </r>
  <r>
    <x v="500"/>
    <n v="7219.1674917753899"/>
    <n v="8441"/>
    <x v="1"/>
    <x v="4"/>
    <x v="15"/>
  </r>
  <r>
    <x v="501"/>
    <n v="8240.0226345444735"/>
    <n v="8864"/>
    <x v="1"/>
    <x v="4"/>
    <x v="16"/>
  </r>
  <r>
    <x v="502"/>
    <n v="8116.8685030497109"/>
    <n v="9011"/>
    <x v="1"/>
    <x v="4"/>
    <x v="17"/>
  </r>
  <r>
    <x v="503"/>
    <n v="8066.6897734080148"/>
    <n v="7429"/>
    <x v="1"/>
    <x v="4"/>
    <x v="18"/>
  </r>
  <r>
    <x v="504"/>
    <n v="7954.0112773288301"/>
    <n v="8299"/>
    <x v="1"/>
    <x v="4"/>
    <x v="19"/>
  </r>
  <r>
    <x v="505"/>
    <n v="6452.0933362990645"/>
    <n v="7857"/>
    <x v="1"/>
    <x v="4"/>
    <x v="20"/>
  </r>
  <r>
    <x v="506"/>
    <n v="0"/>
    <n v="1839"/>
    <x v="1"/>
    <x v="4"/>
    <x v="21"/>
  </r>
  <r>
    <x v="507"/>
    <n v="7887.3214115152177"/>
    <n v="8358"/>
    <x v="1"/>
    <x v="4"/>
    <x v="22"/>
  </r>
  <r>
    <x v="508"/>
    <n v="8821.4598242256106"/>
    <n v="8670"/>
    <x v="1"/>
    <x v="4"/>
    <x v="23"/>
  </r>
  <r>
    <x v="509"/>
    <n v="8743.9501971677728"/>
    <n v="8166"/>
    <x v="1"/>
    <x v="4"/>
    <x v="24"/>
  </r>
  <r>
    <x v="510"/>
    <n v="8719.0343841877493"/>
    <n v="8094"/>
    <x v="1"/>
    <x v="4"/>
    <x v="25"/>
  </r>
  <r>
    <x v="511"/>
    <n v="8654.6324941083622"/>
    <n v="8101"/>
    <x v="1"/>
    <x v="4"/>
    <x v="26"/>
  </r>
  <r>
    <x v="512"/>
    <n v="7165.2305530946251"/>
    <n v="6791"/>
    <x v="1"/>
    <x v="4"/>
    <x v="27"/>
  </r>
  <r>
    <x v="513"/>
    <n v="0"/>
    <n v="1632"/>
    <x v="1"/>
    <x v="4"/>
    <x v="28"/>
  </r>
  <r>
    <x v="514"/>
    <n v="0"/>
    <n v="2085"/>
    <x v="1"/>
    <x v="4"/>
    <x v="29"/>
  </r>
  <r>
    <x v="515"/>
    <n v="9491.2411625689529"/>
    <n v="11275"/>
    <x v="1"/>
    <x v="4"/>
    <x v="30"/>
  </r>
  <r>
    <x v="516"/>
    <n v="9303.1733285669361"/>
    <n v="9234"/>
    <x v="1"/>
    <x v="5"/>
    <x v="0"/>
  </r>
  <r>
    <x v="517"/>
    <n v="9348.5328941447406"/>
    <n v="9180"/>
    <x v="1"/>
    <x v="5"/>
    <x v="1"/>
  </r>
  <r>
    <x v="518"/>
    <n v="9116.4235132787016"/>
    <n v="8773"/>
    <x v="1"/>
    <x v="5"/>
    <x v="2"/>
  </r>
  <r>
    <x v="519"/>
    <n v="7532.1371440925695"/>
    <n v="6893"/>
    <x v="1"/>
    <x v="5"/>
    <x v="3"/>
  </r>
  <r>
    <x v="520"/>
    <n v="0"/>
    <n v="1758"/>
    <x v="1"/>
    <x v="5"/>
    <x v="4"/>
  </r>
  <r>
    <x v="521"/>
    <n v="8654.6401678260263"/>
    <n v="9183"/>
    <x v="1"/>
    <x v="5"/>
    <x v="5"/>
  </r>
  <r>
    <x v="522"/>
    <n v="9560.2716056587506"/>
    <n v="9916"/>
    <x v="1"/>
    <x v="5"/>
    <x v="6"/>
  </r>
  <r>
    <x v="523"/>
    <n v="9262.1987439792847"/>
    <n v="9424"/>
    <x v="1"/>
    <x v="5"/>
    <x v="7"/>
  </r>
  <r>
    <x v="524"/>
    <n v="9374.3278883287876"/>
    <n v="9481"/>
    <x v="1"/>
    <x v="5"/>
    <x v="8"/>
  </r>
  <r>
    <x v="525"/>
    <n v="9036.3558560837628"/>
    <n v="8560"/>
    <x v="1"/>
    <x v="5"/>
    <x v="9"/>
  </r>
  <r>
    <x v="526"/>
    <n v="7391.6243109451098"/>
    <n v="7161"/>
    <x v="1"/>
    <x v="5"/>
    <x v="10"/>
  </r>
  <r>
    <x v="527"/>
    <n v="0"/>
    <n v="1711"/>
    <x v="1"/>
    <x v="5"/>
    <x v="11"/>
  </r>
  <r>
    <x v="528"/>
    <n v="8458.3999080599751"/>
    <n v="9296"/>
    <x v="1"/>
    <x v="5"/>
    <x v="12"/>
  </r>
  <r>
    <x v="529"/>
    <n v="9369.0444048942445"/>
    <n v="9316"/>
    <x v="1"/>
    <x v="5"/>
    <x v="13"/>
  </r>
  <r>
    <x v="530"/>
    <n v="9237.9813543188429"/>
    <n v="8604"/>
    <x v="1"/>
    <x v="5"/>
    <x v="14"/>
  </r>
  <r>
    <x v="531"/>
    <n v="9203.9687405510576"/>
    <n v="7992"/>
    <x v="1"/>
    <x v="5"/>
    <x v="15"/>
  </r>
  <r>
    <x v="532"/>
    <n v="8758.6660568143452"/>
    <n v="8529"/>
    <x v="1"/>
    <x v="5"/>
    <x v="16"/>
  </r>
  <r>
    <x v="533"/>
    <n v="7248.6477848041504"/>
    <n v="7968"/>
    <x v="1"/>
    <x v="5"/>
    <x v="17"/>
  </r>
  <r>
    <x v="534"/>
    <n v="0"/>
    <n v="1061"/>
    <x v="1"/>
    <x v="5"/>
    <x v="18"/>
  </r>
  <r>
    <x v="535"/>
    <n v="0"/>
    <n v="294"/>
    <x v="1"/>
    <x v="5"/>
    <x v="19"/>
  </r>
  <r>
    <x v="536"/>
    <n v="9319.8373480437695"/>
    <n v="9329"/>
    <x v="1"/>
    <x v="5"/>
    <x v="20"/>
  </r>
  <r>
    <x v="537"/>
    <n v="9075.6077186019374"/>
    <n v="9544"/>
    <x v="1"/>
    <x v="5"/>
    <x v="21"/>
  </r>
  <r>
    <x v="538"/>
    <n v="9062.3072573126519"/>
    <n v="10102"/>
    <x v="1"/>
    <x v="5"/>
    <x v="22"/>
  </r>
  <r>
    <x v="539"/>
    <n v="8826.1825029556294"/>
    <n v="9174"/>
    <x v="1"/>
    <x v="5"/>
    <x v="23"/>
  </r>
  <r>
    <x v="540"/>
    <n v="7152.6799831679709"/>
    <n v="7179"/>
    <x v="1"/>
    <x v="5"/>
    <x v="24"/>
  </r>
  <r>
    <x v="541"/>
    <n v="0"/>
    <n v="2200"/>
    <x v="1"/>
    <x v="5"/>
    <x v="25"/>
  </r>
  <r>
    <x v="542"/>
    <n v="0"/>
    <n v="0"/>
    <x v="1"/>
    <x v="5"/>
    <x v="26"/>
  </r>
  <r>
    <x v="543"/>
    <n v="9596.843526898112"/>
    <n v="10475"/>
    <x v="1"/>
    <x v="5"/>
    <x v="27"/>
  </r>
  <r>
    <x v="544"/>
    <n v="9432.5867428419278"/>
    <n v="10612"/>
    <x v="1"/>
    <x v="5"/>
    <x v="28"/>
  </r>
  <r>
    <x v="545"/>
    <n v="9448.1198654052478"/>
    <n v="11496"/>
    <x v="1"/>
    <x v="5"/>
    <x v="29"/>
  </r>
  <r>
    <x v="546"/>
    <n v="9294.7986750111959"/>
    <n v="9121"/>
    <x v="1"/>
    <x v="6"/>
    <x v="0"/>
  </r>
  <r>
    <x v="547"/>
    <n v="7287.3530348082832"/>
    <n v="5741"/>
    <x v="1"/>
    <x v="6"/>
    <x v="1"/>
  </r>
  <r>
    <x v="548"/>
    <n v="0"/>
    <n v="1652"/>
    <x v="1"/>
    <x v="6"/>
    <x v="2"/>
  </r>
  <r>
    <x v="549"/>
    <n v="0"/>
    <n v="98"/>
    <x v="1"/>
    <x v="6"/>
    <x v="3"/>
  </r>
  <r>
    <x v="550"/>
    <n v="9970.4532980441345"/>
    <n v="10078"/>
    <x v="1"/>
    <x v="6"/>
    <x v="4"/>
  </r>
  <r>
    <x v="551"/>
    <n v="9838.6179769026967"/>
    <n v="9150"/>
    <x v="1"/>
    <x v="6"/>
    <x v="5"/>
  </r>
  <r>
    <x v="552"/>
    <n v="9875.6770538702949"/>
    <n v="9935"/>
    <x v="1"/>
    <x v="6"/>
    <x v="6"/>
  </r>
  <r>
    <x v="553"/>
    <n v="9624.4638798465621"/>
    <n v="9284"/>
    <x v="1"/>
    <x v="6"/>
    <x v="7"/>
  </r>
  <r>
    <x v="554"/>
    <n v="8136.9910124913649"/>
    <n v="7776"/>
    <x v="1"/>
    <x v="6"/>
    <x v="8"/>
  </r>
  <r>
    <x v="555"/>
    <n v="0"/>
    <n v="2722"/>
    <x v="1"/>
    <x v="6"/>
    <x v="9"/>
  </r>
  <r>
    <x v="556"/>
    <n v="9273.0653527305276"/>
    <n v="9099"/>
    <x v="1"/>
    <x v="6"/>
    <x v="10"/>
  </r>
  <r>
    <x v="557"/>
    <n v="10219.020190397581"/>
    <n v="10188"/>
    <x v="1"/>
    <x v="6"/>
    <x v="11"/>
  </r>
  <r>
    <x v="558"/>
    <n v="10036.618487749423"/>
    <n v="10990"/>
    <x v="1"/>
    <x v="6"/>
    <x v="12"/>
  </r>
  <r>
    <x v="559"/>
    <n v="10050.621578648561"/>
    <n v="10664"/>
    <x v="1"/>
    <x v="6"/>
    <x v="13"/>
  </r>
  <r>
    <x v="560"/>
    <n v="9731.2694602964093"/>
    <n v="9713"/>
    <x v="1"/>
    <x v="6"/>
    <x v="14"/>
  </r>
  <r>
    <x v="561"/>
    <n v="8091.5860383677373"/>
    <n v="7687"/>
    <x v="1"/>
    <x v="6"/>
    <x v="15"/>
  </r>
  <r>
    <x v="562"/>
    <n v="0"/>
    <n v="1608"/>
    <x v="1"/>
    <x v="6"/>
    <x v="16"/>
  </r>
  <r>
    <x v="563"/>
    <n v="9168.4236409513778"/>
    <n v="9345"/>
    <x v="1"/>
    <x v="6"/>
    <x v="17"/>
  </r>
  <r>
    <x v="564"/>
    <n v="10147.113747173198"/>
    <n v="9989"/>
    <x v="1"/>
    <x v="6"/>
    <x v="18"/>
  </r>
  <r>
    <x v="565"/>
    <n v="0"/>
    <n v="3452"/>
    <x v="1"/>
    <x v="6"/>
    <x v="19"/>
  </r>
  <r>
    <x v="566"/>
    <n v="9759.0139865617912"/>
    <n v="9172"/>
    <x v="1"/>
    <x v="6"/>
    <x v="20"/>
  </r>
  <r>
    <x v="567"/>
    <n v="9519.045795520562"/>
    <n v="9904"/>
    <x v="1"/>
    <x v="6"/>
    <x v="21"/>
  </r>
  <r>
    <x v="568"/>
    <n v="7781.7359774356892"/>
    <n v="9046"/>
    <x v="1"/>
    <x v="6"/>
    <x v="22"/>
  </r>
  <r>
    <x v="569"/>
    <n v="0"/>
    <n v="783"/>
    <x v="1"/>
    <x v="6"/>
    <x v="23"/>
  </r>
  <r>
    <x v="570"/>
    <n v="8875.2316454001721"/>
    <n v="9469"/>
    <x v="1"/>
    <x v="6"/>
    <x v="24"/>
  </r>
  <r>
    <x v="571"/>
    <n v="9732.042539391372"/>
    <n v="9413"/>
    <x v="1"/>
    <x v="6"/>
    <x v="25"/>
  </r>
  <r>
    <x v="572"/>
    <n v="9488.6992041722406"/>
    <n v="10017"/>
    <x v="1"/>
    <x v="6"/>
    <x v="26"/>
  </r>
  <r>
    <x v="573"/>
    <n v="9495.1416432007682"/>
    <n v="10232"/>
    <x v="1"/>
    <x v="6"/>
    <x v="27"/>
  </r>
  <r>
    <x v="574"/>
    <n v="9095.639037067147"/>
    <n v="8473"/>
    <x v="1"/>
    <x v="6"/>
    <x v="28"/>
  </r>
  <r>
    <x v="575"/>
    <n v="7495.2976333188162"/>
    <n v="8558"/>
    <x v="1"/>
    <x v="6"/>
    <x v="29"/>
  </r>
  <r>
    <x v="576"/>
    <n v="0"/>
    <n v="903"/>
    <x v="1"/>
    <x v="6"/>
    <x v="30"/>
  </r>
  <r>
    <x v="577"/>
    <n v="8655.344138791108"/>
    <n v="9137"/>
    <x v="1"/>
    <x v="7"/>
    <x v="0"/>
  </r>
  <r>
    <x v="578"/>
    <n v="9525.6549682693567"/>
    <n v="8655"/>
    <x v="1"/>
    <x v="7"/>
    <x v="1"/>
  </r>
  <r>
    <x v="579"/>
    <n v="9303.2410290451153"/>
    <n v="9313"/>
    <x v="1"/>
    <x v="7"/>
    <x v="2"/>
  </r>
  <r>
    <x v="580"/>
    <n v="9290.4611298286709"/>
    <n v="10080"/>
    <x v="1"/>
    <x v="7"/>
    <x v="3"/>
  </r>
  <r>
    <x v="581"/>
    <n v="9019.070177835496"/>
    <n v="8933"/>
    <x v="1"/>
    <x v="7"/>
    <x v="4"/>
  </r>
  <r>
    <x v="582"/>
    <n v="7425.9690558060538"/>
    <n v="7642"/>
    <x v="1"/>
    <x v="7"/>
    <x v="5"/>
  </r>
  <r>
    <x v="583"/>
    <n v="0"/>
    <n v="1261"/>
    <x v="1"/>
    <x v="7"/>
    <x v="6"/>
  </r>
  <r>
    <x v="584"/>
    <n v="8657.5843017132702"/>
    <n v="10527"/>
    <x v="1"/>
    <x v="7"/>
    <x v="7"/>
  </r>
  <r>
    <x v="585"/>
    <n v="9469.4441968261817"/>
    <n v="10318"/>
    <x v="1"/>
    <x v="7"/>
    <x v="8"/>
  </r>
  <r>
    <x v="586"/>
    <n v="9402.7945277454837"/>
    <n v="9011"/>
    <x v="1"/>
    <x v="7"/>
    <x v="9"/>
  </r>
  <r>
    <x v="587"/>
    <n v="9379.4857660294329"/>
    <n v="9747"/>
    <x v="1"/>
    <x v="7"/>
    <x v="10"/>
  </r>
  <r>
    <x v="588"/>
    <n v="9142.3877455724141"/>
    <n v="8226"/>
    <x v="1"/>
    <x v="7"/>
    <x v="11"/>
  </r>
  <r>
    <x v="589"/>
    <n v="7396.3302307330532"/>
    <n v="5908"/>
    <x v="1"/>
    <x v="7"/>
    <x v="12"/>
  </r>
  <r>
    <x v="590"/>
    <n v="0"/>
    <n v="2871"/>
    <x v="1"/>
    <x v="7"/>
    <x v="13"/>
  </r>
  <r>
    <x v="591"/>
    <n v="0"/>
    <n v="220"/>
    <x v="1"/>
    <x v="7"/>
    <x v="14"/>
  </r>
  <r>
    <x v="592"/>
    <n v="9704.6108845294002"/>
    <n v="9189"/>
    <x v="1"/>
    <x v="7"/>
    <x v="15"/>
  </r>
  <r>
    <x v="593"/>
    <n v="9551.1598914718888"/>
    <n v="10509"/>
    <x v="1"/>
    <x v="7"/>
    <x v="16"/>
  </r>
  <r>
    <x v="594"/>
    <n v="9506.8754274936255"/>
    <n v="10029"/>
    <x v="1"/>
    <x v="7"/>
    <x v="17"/>
  </r>
  <r>
    <x v="595"/>
    <n v="9259.3725807689971"/>
    <n v="10009"/>
    <x v="1"/>
    <x v="7"/>
    <x v="18"/>
  </r>
  <r>
    <x v="596"/>
    <n v="7681.2884074284184"/>
    <n v="8628"/>
    <x v="1"/>
    <x v="7"/>
    <x v="19"/>
  </r>
  <r>
    <x v="597"/>
    <n v="0"/>
    <n v="2133"/>
    <x v="1"/>
    <x v="7"/>
    <x v="20"/>
  </r>
  <r>
    <x v="598"/>
    <n v="8892.7401056722283"/>
    <n v="10035"/>
    <x v="1"/>
    <x v="7"/>
    <x v="21"/>
  </r>
  <r>
    <x v="599"/>
    <n v="9802.7402107137277"/>
    <n v="10415"/>
    <x v="1"/>
    <x v="7"/>
    <x v="22"/>
  </r>
  <r>
    <x v="600"/>
    <n v="9507.8847041524823"/>
    <n v="11155"/>
    <x v="1"/>
    <x v="7"/>
    <x v="23"/>
  </r>
  <r>
    <x v="601"/>
    <n v="9521.9465637114881"/>
    <n v="9886"/>
    <x v="1"/>
    <x v="7"/>
    <x v="24"/>
  </r>
  <r>
    <x v="602"/>
    <n v="9244.1919969851078"/>
    <n v="8975"/>
    <x v="1"/>
    <x v="7"/>
    <x v="25"/>
  </r>
  <r>
    <x v="603"/>
    <n v="7680.570662036439"/>
    <n v="8163"/>
    <x v="1"/>
    <x v="7"/>
    <x v="26"/>
  </r>
  <r>
    <x v="604"/>
    <n v="0"/>
    <n v="1545"/>
    <x v="1"/>
    <x v="7"/>
    <x v="27"/>
  </r>
  <r>
    <x v="605"/>
    <n v="8794.0081028408858"/>
    <n v="10310"/>
    <x v="1"/>
    <x v="7"/>
    <x v="28"/>
  </r>
  <r>
    <x v="606"/>
    <n v="9758.9695474679884"/>
    <n v="10320"/>
    <x v="1"/>
    <x v="7"/>
    <x v="29"/>
  </r>
  <r>
    <x v="607"/>
    <n v="9550.2495568266841"/>
    <n v="10887"/>
    <x v="1"/>
    <x v="7"/>
    <x v="30"/>
  </r>
  <r>
    <x v="608"/>
    <n v="9496.6791618713669"/>
    <n v="8561"/>
    <x v="1"/>
    <x v="8"/>
    <x v="0"/>
  </r>
  <r>
    <x v="609"/>
    <n v="9225.5532732431675"/>
    <n v="8322"/>
    <x v="1"/>
    <x v="8"/>
    <x v="1"/>
  </r>
  <r>
    <x v="610"/>
    <n v="7651.202837928241"/>
    <n v="6918"/>
    <x v="1"/>
    <x v="8"/>
    <x v="2"/>
  </r>
  <r>
    <x v="611"/>
    <n v="0"/>
    <n v="1249"/>
    <x v="1"/>
    <x v="8"/>
    <x v="3"/>
  </r>
  <r>
    <x v="612"/>
    <n v="8783.4724671157001"/>
    <n v="8894"/>
    <x v="1"/>
    <x v="8"/>
    <x v="4"/>
  </r>
  <r>
    <x v="613"/>
    <n v="9771.2917808027214"/>
    <n v="9421"/>
    <x v="1"/>
    <x v="8"/>
    <x v="5"/>
  </r>
  <r>
    <x v="614"/>
    <n v="9513.9478495947824"/>
    <n v="8727"/>
    <x v="1"/>
    <x v="8"/>
    <x v="6"/>
  </r>
  <r>
    <x v="615"/>
    <n v="9515.1506426903343"/>
    <n v="9439"/>
    <x v="1"/>
    <x v="8"/>
    <x v="7"/>
  </r>
  <r>
    <x v="616"/>
    <n v="9241.4191713132805"/>
    <n v="8888"/>
    <x v="1"/>
    <x v="8"/>
    <x v="8"/>
  </r>
  <r>
    <x v="617"/>
    <n v="7660.7794265195162"/>
    <n v="7716"/>
    <x v="1"/>
    <x v="8"/>
    <x v="9"/>
  </r>
  <r>
    <x v="618"/>
    <n v="0"/>
    <n v="686"/>
    <x v="1"/>
    <x v="8"/>
    <x v="10"/>
  </r>
  <r>
    <x v="619"/>
    <n v="8848.4460447123383"/>
    <n v="9521"/>
    <x v="1"/>
    <x v="8"/>
    <x v="11"/>
  </r>
  <r>
    <x v="620"/>
    <n v="9773.7749755805944"/>
    <n v="9597"/>
    <x v="1"/>
    <x v="8"/>
    <x v="12"/>
  </r>
  <r>
    <x v="621"/>
    <n v="9621.3017053689964"/>
    <n v="10532"/>
    <x v="1"/>
    <x v="8"/>
    <x v="13"/>
  </r>
  <r>
    <x v="622"/>
    <n v="9572.0160555257098"/>
    <n v="9684"/>
    <x v="1"/>
    <x v="8"/>
    <x v="14"/>
  </r>
  <r>
    <x v="623"/>
    <n v="9327.1392977677879"/>
    <n v="9819"/>
    <x v="1"/>
    <x v="8"/>
    <x v="15"/>
  </r>
  <r>
    <x v="624"/>
    <n v="7693.0615619087985"/>
    <n v="7205"/>
    <x v="1"/>
    <x v="8"/>
    <x v="16"/>
  </r>
  <r>
    <x v="625"/>
    <n v="0"/>
    <n v="460"/>
    <x v="1"/>
    <x v="8"/>
    <x v="17"/>
  </r>
  <r>
    <x v="626"/>
    <n v="8891.3737857889701"/>
    <n v="9140"/>
    <x v="1"/>
    <x v="8"/>
    <x v="18"/>
  </r>
  <r>
    <x v="627"/>
    <n v="9704.1225710747203"/>
    <n v="10039"/>
    <x v="1"/>
    <x v="8"/>
    <x v="19"/>
  </r>
  <r>
    <x v="628"/>
    <n v="9632.4371828552739"/>
    <n v="10326"/>
    <x v="1"/>
    <x v="8"/>
    <x v="20"/>
  </r>
  <r>
    <x v="629"/>
    <n v="9506.9452128930097"/>
    <n v="10097"/>
    <x v="1"/>
    <x v="8"/>
    <x v="21"/>
  </r>
  <r>
    <x v="630"/>
    <n v="9229.6281707677081"/>
    <n v="10308"/>
    <x v="1"/>
    <x v="8"/>
    <x v="22"/>
  </r>
  <r>
    <x v="631"/>
    <n v="7699.9242013179028"/>
    <n v="8822"/>
    <x v="1"/>
    <x v="8"/>
    <x v="23"/>
  </r>
  <r>
    <x v="632"/>
    <n v="0"/>
    <n v="1098"/>
    <x v="1"/>
    <x v="8"/>
    <x v="24"/>
  </r>
  <r>
    <x v="633"/>
    <n v="8713.7512377200819"/>
    <n v="9657"/>
    <x v="1"/>
    <x v="8"/>
    <x v="25"/>
  </r>
  <r>
    <x v="634"/>
    <n v="9652.2557246346496"/>
    <n v="11384"/>
    <x v="1"/>
    <x v="8"/>
    <x v="26"/>
  </r>
  <r>
    <x v="635"/>
    <n v="9420.8873200604048"/>
    <n v="10836"/>
    <x v="1"/>
    <x v="8"/>
    <x v="27"/>
  </r>
  <r>
    <x v="636"/>
    <n v="9369.7288982777609"/>
    <n v="10846"/>
    <x v="1"/>
    <x v="8"/>
    <x v="28"/>
  </r>
  <r>
    <x v="637"/>
    <n v="9068.1498611749503"/>
    <n v="10080"/>
    <x v="1"/>
    <x v="8"/>
    <x v="29"/>
  </r>
  <r>
    <x v="638"/>
    <n v="7500.8596476738066"/>
    <n v="7525"/>
    <x v="1"/>
    <x v="9"/>
    <x v="0"/>
  </r>
  <r>
    <x v="639"/>
    <n v="0"/>
    <n v="692"/>
    <x v="1"/>
    <x v="9"/>
    <x v="1"/>
  </r>
  <r>
    <x v="640"/>
    <n v="8404.869258793582"/>
    <n v="7057"/>
    <x v="1"/>
    <x v="9"/>
    <x v="2"/>
  </r>
  <r>
    <x v="641"/>
    <n v="9366.7673562180335"/>
    <n v="9899"/>
    <x v="1"/>
    <x v="9"/>
    <x v="3"/>
  </r>
  <r>
    <x v="642"/>
    <n v="9261.3867470183995"/>
    <n v="9497"/>
    <x v="1"/>
    <x v="9"/>
    <x v="4"/>
  </r>
  <r>
    <x v="643"/>
    <n v="9235.1989133072821"/>
    <n v="9801"/>
    <x v="1"/>
    <x v="9"/>
    <x v="5"/>
  </r>
  <r>
    <x v="644"/>
    <n v="8917.7415756985502"/>
    <n v="9153"/>
    <x v="1"/>
    <x v="9"/>
    <x v="6"/>
  </r>
  <r>
    <x v="645"/>
    <n v="7297.0138333475425"/>
    <n v="5891"/>
    <x v="1"/>
    <x v="9"/>
    <x v="7"/>
  </r>
  <r>
    <x v="646"/>
    <n v="0"/>
    <n v="2251"/>
    <x v="1"/>
    <x v="9"/>
    <x v="8"/>
  </r>
  <r>
    <x v="647"/>
    <n v="8537.1812072824541"/>
    <n v="10447"/>
    <x v="1"/>
    <x v="9"/>
    <x v="9"/>
  </r>
  <r>
    <x v="648"/>
    <n v="9454.1987031338776"/>
    <n v="10785"/>
    <x v="1"/>
    <x v="9"/>
    <x v="10"/>
  </r>
  <r>
    <x v="649"/>
    <n v="9319.0160629747206"/>
    <n v="10867"/>
    <x v="1"/>
    <x v="9"/>
    <x v="11"/>
  </r>
  <r>
    <x v="650"/>
    <n v="9304.6384771283156"/>
    <n v="11088"/>
    <x v="1"/>
    <x v="9"/>
    <x v="12"/>
  </r>
  <r>
    <x v="651"/>
    <n v="9081.7915532406496"/>
    <n v="10009"/>
    <x v="1"/>
    <x v="9"/>
    <x v="13"/>
  </r>
  <r>
    <x v="652"/>
    <n v="7449.0428510024476"/>
    <n v="6325"/>
    <x v="1"/>
    <x v="9"/>
    <x v="14"/>
  </r>
  <r>
    <x v="653"/>
    <n v="0"/>
    <n v="1665"/>
    <x v="1"/>
    <x v="9"/>
    <x v="15"/>
  </r>
  <r>
    <x v="654"/>
    <n v="0"/>
    <n v="27"/>
    <x v="1"/>
    <x v="9"/>
    <x v="16"/>
  </r>
  <r>
    <x v="655"/>
    <n v="9828.8151855632241"/>
    <n v="10389"/>
    <x v="1"/>
    <x v="9"/>
    <x v="17"/>
  </r>
  <r>
    <x v="656"/>
    <n v="9654.3699621328687"/>
    <n v="10057"/>
    <x v="1"/>
    <x v="9"/>
    <x v="18"/>
  </r>
  <r>
    <x v="657"/>
    <n v="9740.0822816046057"/>
    <n v="11072"/>
    <x v="1"/>
    <x v="9"/>
    <x v="19"/>
  </r>
  <r>
    <x v="658"/>
    <n v="9504.7462864590234"/>
    <n v="11542"/>
    <x v="1"/>
    <x v="9"/>
    <x v="20"/>
  </r>
  <r>
    <x v="659"/>
    <n v="7989.1215467231023"/>
    <n v="8896"/>
    <x v="1"/>
    <x v="9"/>
    <x v="21"/>
  </r>
  <r>
    <x v="660"/>
    <n v="0"/>
    <n v="2907"/>
    <x v="1"/>
    <x v="9"/>
    <x v="22"/>
  </r>
  <r>
    <x v="661"/>
    <n v="9273.794455478881"/>
    <n v="9955"/>
    <x v="1"/>
    <x v="9"/>
    <x v="23"/>
  </r>
  <r>
    <x v="662"/>
    <n v="10221.152748776762"/>
    <n v="11166"/>
    <x v="1"/>
    <x v="9"/>
    <x v="24"/>
  </r>
  <r>
    <x v="663"/>
    <n v="10135.006899779908"/>
    <n v="10683"/>
    <x v="1"/>
    <x v="9"/>
    <x v="25"/>
  </r>
  <r>
    <x v="664"/>
    <n v="10022.391239727689"/>
    <n v="10683"/>
    <x v="1"/>
    <x v="9"/>
    <x v="26"/>
  </r>
  <r>
    <x v="665"/>
    <n v="9858.2366482899361"/>
    <n v="10366"/>
    <x v="1"/>
    <x v="9"/>
    <x v="27"/>
  </r>
  <r>
    <x v="666"/>
    <n v="8166.3411306872986"/>
    <n v="9046"/>
    <x v="1"/>
    <x v="9"/>
    <x v="28"/>
  </r>
  <r>
    <x v="667"/>
    <n v="0"/>
    <n v="2217"/>
    <x v="1"/>
    <x v="9"/>
    <x v="29"/>
  </r>
  <r>
    <x v="668"/>
    <n v="9443.7206805781807"/>
    <n v="10769"/>
    <x v="1"/>
    <x v="9"/>
    <x v="30"/>
  </r>
  <r>
    <x v="669"/>
    <n v="10406.459987991551"/>
    <n v="9444"/>
    <x v="1"/>
    <x v="10"/>
    <x v="0"/>
  </r>
  <r>
    <x v="670"/>
    <n v="10175.430666481425"/>
    <n v="10696"/>
    <x v="1"/>
    <x v="10"/>
    <x v="1"/>
  </r>
  <r>
    <x v="671"/>
    <n v="10148.659703819787"/>
    <n v="10902"/>
    <x v="1"/>
    <x v="10"/>
    <x v="2"/>
  </r>
  <r>
    <x v="672"/>
    <n v="9792.3238341495398"/>
    <n v="8791"/>
    <x v="1"/>
    <x v="10"/>
    <x v="3"/>
  </r>
  <r>
    <x v="673"/>
    <n v="8114.5586723404085"/>
    <n v="6696"/>
    <x v="1"/>
    <x v="10"/>
    <x v="4"/>
  </r>
  <r>
    <x v="674"/>
    <n v="0"/>
    <n v="2796"/>
    <x v="1"/>
    <x v="10"/>
    <x v="5"/>
  </r>
  <r>
    <x v="675"/>
    <n v="0"/>
    <n v="418"/>
    <x v="1"/>
    <x v="10"/>
    <x v="6"/>
  </r>
  <r>
    <x v="676"/>
    <n v="10158.831108767175"/>
    <n v="11222"/>
    <x v="1"/>
    <x v="10"/>
    <x v="7"/>
  </r>
  <r>
    <x v="677"/>
    <n v="9907.6216230669197"/>
    <n v="10816"/>
    <x v="1"/>
    <x v="10"/>
    <x v="8"/>
  </r>
  <r>
    <x v="678"/>
    <n v="9859.0831772636211"/>
    <n v="11369"/>
    <x v="1"/>
    <x v="10"/>
    <x v="9"/>
  </r>
  <r>
    <x v="679"/>
    <n v="9500.5340573144931"/>
    <n v="9143"/>
    <x v="1"/>
    <x v="10"/>
    <x v="10"/>
  </r>
  <r>
    <x v="680"/>
    <n v="7862.4013845557165"/>
    <n v="6646"/>
    <x v="1"/>
    <x v="10"/>
    <x v="11"/>
  </r>
  <r>
    <x v="681"/>
    <n v="0"/>
    <n v="2563"/>
    <x v="1"/>
    <x v="10"/>
    <x v="12"/>
  </r>
  <r>
    <x v="682"/>
    <n v="0"/>
    <n v="200"/>
    <x v="1"/>
    <x v="10"/>
    <x v="13"/>
  </r>
  <r>
    <x v="683"/>
    <n v="9882.2725980669238"/>
    <n v="10845"/>
    <x v="1"/>
    <x v="10"/>
    <x v="14"/>
  </r>
  <r>
    <x v="684"/>
    <n v="9642.5599209788506"/>
    <n v="10160"/>
    <x v="1"/>
    <x v="10"/>
    <x v="15"/>
  </r>
  <r>
    <x v="685"/>
    <n v="9555.9684130230908"/>
    <n v="10710"/>
    <x v="1"/>
    <x v="10"/>
    <x v="16"/>
  </r>
  <r>
    <x v="686"/>
    <n v="9338.0880464463717"/>
    <n v="10228"/>
    <x v="1"/>
    <x v="10"/>
    <x v="17"/>
  </r>
  <r>
    <x v="687"/>
    <n v="7702.8401183138967"/>
    <n v="9271"/>
    <x v="1"/>
    <x v="10"/>
    <x v="18"/>
  </r>
  <r>
    <x v="688"/>
    <n v="0"/>
    <n v="2320"/>
    <x v="1"/>
    <x v="10"/>
    <x v="19"/>
  </r>
  <r>
    <x v="689"/>
    <n v="8850.0799839515894"/>
    <n v="9940"/>
    <x v="1"/>
    <x v="10"/>
    <x v="20"/>
  </r>
  <r>
    <x v="690"/>
    <n v="9809.8383739360634"/>
    <n v="10264"/>
    <x v="1"/>
    <x v="10"/>
    <x v="21"/>
  </r>
  <r>
    <x v="691"/>
    <n v="9569.4677406908559"/>
    <n v="10097"/>
    <x v="1"/>
    <x v="10"/>
    <x v="22"/>
  </r>
  <r>
    <x v="692"/>
    <n v="9609.652797072722"/>
    <n v="10497"/>
    <x v="1"/>
    <x v="10"/>
    <x v="23"/>
  </r>
  <r>
    <x v="693"/>
    <n v="9171.2637356142368"/>
    <n v="8536"/>
    <x v="1"/>
    <x v="10"/>
    <x v="24"/>
  </r>
  <r>
    <x v="694"/>
    <n v="7743.5188198963478"/>
    <n v="7689"/>
    <x v="1"/>
    <x v="10"/>
    <x v="25"/>
  </r>
  <r>
    <x v="695"/>
    <n v="0"/>
    <n v="572"/>
    <x v="1"/>
    <x v="10"/>
    <x v="26"/>
  </r>
  <r>
    <x v="696"/>
    <n v="8945.7678957807166"/>
    <n v="8404"/>
    <x v="1"/>
    <x v="10"/>
    <x v="27"/>
  </r>
  <r>
    <x v="697"/>
    <n v="9886.6990477295676"/>
    <n v="7410"/>
    <x v="1"/>
    <x v="10"/>
    <x v="28"/>
  </r>
  <r>
    <x v="698"/>
    <n v="9605.9125096370481"/>
    <n v="7748"/>
    <x v="1"/>
    <x v="10"/>
    <x v="29"/>
  </r>
  <r>
    <x v="699"/>
    <n v="9347.1845737030126"/>
    <n v="7583"/>
    <x v="1"/>
    <x v="11"/>
    <x v="0"/>
  </r>
  <r>
    <x v="700"/>
    <n v="9145.1812648586601"/>
    <n v="9175"/>
    <x v="1"/>
    <x v="11"/>
    <x v="1"/>
  </r>
  <r>
    <x v="701"/>
    <n v="7655.7977442750935"/>
    <n v="7943"/>
    <x v="1"/>
    <x v="11"/>
    <x v="2"/>
  </r>
  <r>
    <x v="702"/>
    <n v="0"/>
    <n v="2134"/>
    <x v="1"/>
    <x v="11"/>
    <x v="3"/>
  </r>
  <r>
    <x v="703"/>
    <n v="8952.0496844837635"/>
    <n v="9563"/>
    <x v="1"/>
    <x v="11"/>
    <x v="4"/>
  </r>
  <r>
    <x v="704"/>
    <n v="9842.6740897661111"/>
    <n v="9696"/>
    <x v="1"/>
    <x v="11"/>
    <x v="5"/>
  </r>
  <r>
    <x v="705"/>
    <n v="9584.7782054377058"/>
    <n v="9473"/>
    <x v="1"/>
    <x v="11"/>
    <x v="6"/>
  </r>
  <r>
    <x v="706"/>
    <n v="0"/>
    <n v="4595"/>
    <x v="1"/>
    <x v="11"/>
    <x v="7"/>
  </r>
  <r>
    <x v="707"/>
    <n v="9219.1428669590277"/>
    <n v="10120"/>
    <x v="1"/>
    <x v="11"/>
    <x v="8"/>
  </r>
  <r>
    <x v="708"/>
    <n v="7493.2546404180712"/>
    <n v="9815"/>
    <x v="1"/>
    <x v="11"/>
    <x v="9"/>
  </r>
  <r>
    <x v="709"/>
    <n v="0"/>
    <n v="1091"/>
    <x v="1"/>
    <x v="11"/>
    <x v="10"/>
  </r>
  <r>
    <x v="710"/>
    <n v="8507.4052078598634"/>
    <n v="10004"/>
    <x v="1"/>
    <x v="11"/>
    <x v="11"/>
  </r>
  <r>
    <x v="711"/>
    <n v="9340.3761226662609"/>
    <n v="11163"/>
    <x v="1"/>
    <x v="11"/>
    <x v="12"/>
  </r>
  <r>
    <x v="712"/>
    <n v="9029.7866209169806"/>
    <n v="10933"/>
    <x v="1"/>
    <x v="11"/>
    <x v="13"/>
  </r>
  <r>
    <x v="713"/>
    <n v="8853.5021223419699"/>
    <n v="11415"/>
    <x v="1"/>
    <x v="11"/>
    <x v="14"/>
  </r>
  <r>
    <x v="714"/>
    <n v="8478.2261225141865"/>
    <n v="9603"/>
    <x v="1"/>
    <x v="11"/>
    <x v="15"/>
  </r>
  <r>
    <x v="715"/>
    <n v="6768.6095916119557"/>
    <n v="9484"/>
    <x v="1"/>
    <x v="11"/>
    <x v="16"/>
  </r>
  <r>
    <x v="716"/>
    <n v="0"/>
    <n v="1990"/>
    <x v="1"/>
    <x v="11"/>
    <x v="17"/>
  </r>
  <r>
    <x v="717"/>
    <n v="7587.6438711199053"/>
    <n v="9354"/>
    <x v="1"/>
    <x v="11"/>
    <x v="18"/>
  </r>
  <r>
    <x v="718"/>
    <n v="8462.618159964768"/>
    <n v="9550"/>
    <x v="1"/>
    <x v="11"/>
    <x v="19"/>
  </r>
  <r>
    <x v="719"/>
    <n v="8098.8753759095189"/>
    <n v="10248"/>
    <x v="1"/>
    <x v="11"/>
    <x v="20"/>
  </r>
  <r>
    <x v="720"/>
    <n v="8046.2552673626733"/>
    <n v="10492"/>
    <x v="1"/>
    <x v="11"/>
    <x v="21"/>
  </r>
  <r>
    <x v="721"/>
    <n v="7573.9879438680018"/>
    <n v="8204"/>
    <x v="1"/>
    <x v="11"/>
    <x v="22"/>
  </r>
  <r>
    <x v="722"/>
    <n v="3872.5780415236832"/>
    <n v="1605"/>
    <x v="1"/>
    <x v="11"/>
    <x v="23"/>
  </r>
  <r>
    <x v="723"/>
    <n v="0"/>
    <n v="0"/>
    <x v="1"/>
    <x v="11"/>
    <x v="24"/>
  </r>
  <r>
    <x v="724"/>
    <n v="6971.1545703640431"/>
    <n v="9276"/>
    <x v="1"/>
    <x v="11"/>
    <x v="25"/>
  </r>
  <r>
    <x v="725"/>
    <n v="7804.7960095314666"/>
    <n v="9180"/>
    <x v="1"/>
    <x v="11"/>
    <x v="26"/>
  </r>
  <r>
    <x v="726"/>
    <n v="7583.1902586612296"/>
    <n v="9348"/>
    <x v="1"/>
    <x v="11"/>
    <x v="27"/>
  </r>
  <r>
    <x v="727"/>
    <n v="7501.1468219270146"/>
    <n v="10221"/>
    <x v="1"/>
    <x v="11"/>
    <x v="28"/>
  </r>
  <r>
    <x v="728"/>
    <n v="7174.3302481039691"/>
    <n v="6932"/>
    <x v="1"/>
    <x v="11"/>
    <x v="29"/>
  </r>
  <r>
    <x v="729"/>
    <n v="2902.0553493184789"/>
    <n v="353"/>
    <x v="1"/>
    <x v="11"/>
    <x v="30"/>
  </r>
  <r>
    <x v="730"/>
    <n v="0"/>
    <n v="0"/>
    <x v="2"/>
    <x v="0"/>
    <x v="0"/>
  </r>
  <r>
    <x v="731"/>
    <n v="6641.2145092046239"/>
    <n v="5478"/>
    <x v="2"/>
    <x v="0"/>
    <x v="1"/>
  </r>
  <r>
    <x v="732"/>
    <n v="7762.2440445369348"/>
    <n v="8515"/>
    <x v="2"/>
    <x v="0"/>
    <x v="2"/>
  </r>
  <r>
    <x v="733"/>
    <n v="7658.2253093656855"/>
    <n v="8979"/>
    <x v="2"/>
    <x v="0"/>
    <x v="3"/>
  </r>
  <r>
    <x v="734"/>
    <n v="7723.6893943184605"/>
    <n v="9285"/>
    <x v="2"/>
    <x v="0"/>
    <x v="4"/>
  </r>
  <r>
    <x v="735"/>
    <n v="7485.5330630484668"/>
    <n v="7626"/>
    <x v="2"/>
    <x v="0"/>
    <x v="5"/>
  </r>
  <r>
    <x v="736"/>
    <n v="5565.3972146569522"/>
    <n v="5188"/>
    <x v="2"/>
    <x v="0"/>
    <x v="6"/>
  </r>
  <r>
    <x v="737"/>
    <n v="0"/>
    <n v="1913"/>
    <x v="2"/>
    <x v="0"/>
    <x v="7"/>
  </r>
  <r>
    <x v="738"/>
    <n v="0"/>
    <n v="121"/>
    <x v="2"/>
    <x v="0"/>
    <x v="8"/>
  </r>
  <r>
    <x v="739"/>
    <n v="8346.8887608860423"/>
    <n v="9088"/>
    <x v="2"/>
    <x v="0"/>
    <x v="9"/>
  </r>
  <r>
    <x v="740"/>
    <n v="8296.7044888722394"/>
    <n v="10456"/>
    <x v="2"/>
    <x v="0"/>
    <x v="10"/>
  </r>
  <r>
    <x v="741"/>
    <n v="8426.5872964797654"/>
    <n v="10483"/>
    <x v="2"/>
    <x v="0"/>
    <x v="11"/>
  </r>
  <r>
    <x v="742"/>
    <n v="8246.5331319354573"/>
    <n v="9920"/>
    <x v="2"/>
    <x v="0"/>
    <x v="12"/>
  </r>
  <r>
    <x v="743"/>
    <n v="6739.7828752145524"/>
    <n v="9841"/>
    <x v="2"/>
    <x v="0"/>
    <x v="13"/>
  </r>
  <r>
    <x v="744"/>
    <n v="0"/>
    <n v="3205"/>
    <x v="2"/>
    <x v="0"/>
    <x v="14"/>
  </r>
  <r>
    <x v="745"/>
    <n v="8106.5176723561926"/>
    <n v="9883"/>
    <x v="2"/>
    <x v="0"/>
    <x v="15"/>
  </r>
  <r>
    <x v="746"/>
    <n v="9113.8087657809974"/>
    <n v="9019"/>
    <x v="2"/>
    <x v="0"/>
    <x v="16"/>
  </r>
  <r>
    <x v="747"/>
    <n v="8943.5193333175921"/>
    <n v="9721"/>
    <x v="2"/>
    <x v="0"/>
    <x v="17"/>
  </r>
  <r>
    <x v="748"/>
    <n v="9050.0945073069997"/>
    <n v="9893"/>
    <x v="2"/>
    <x v="0"/>
    <x v="18"/>
  </r>
  <r>
    <x v="749"/>
    <n v="8867.1698907537848"/>
    <n v="9271"/>
    <x v="2"/>
    <x v="0"/>
    <x v="19"/>
  </r>
  <r>
    <x v="750"/>
    <n v="7294.0329640028231"/>
    <n v="7586"/>
    <x v="2"/>
    <x v="0"/>
    <x v="20"/>
  </r>
  <r>
    <x v="751"/>
    <n v="0"/>
    <n v="1327"/>
    <x v="2"/>
    <x v="0"/>
    <x v="21"/>
  </r>
  <r>
    <x v="752"/>
    <n v="8547.6727347582328"/>
    <n v="8971"/>
    <x v="2"/>
    <x v="0"/>
    <x v="22"/>
  </r>
  <r>
    <x v="753"/>
    <n v="9508.804036953612"/>
    <n v="10553"/>
    <x v="2"/>
    <x v="0"/>
    <x v="23"/>
  </r>
  <r>
    <x v="754"/>
    <n v="9302.2634053299043"/>
    <n v="9003"/>
    <x v="2"/>
    <x v="0"/>
    <x v="24"/>
  </r>
  <r>
    <x v="755"/>
    <n v="9320.5121277102517"/>
    <n v="8701"/>
    <x v="2"/>
    <x v="0"/>
    <x v="25"/>
  </r>
  <r>
    <x v="756"/>
    <n v="8962.3833946883187"/>
    <n v="9077"/>
    <x v="2"/>
    <x v="0"/>
    <x v="26"/>
  </r>
  <r>
    <x v="757"/>
    <n v="7392.7167037818872"/>
    <n v="7992"/>
    <x v="2"/>
    <x v="0"/>
    <x v="27"/>
  </r>
  <r>
    <x v="758"/>
    <n v="0"/>
    <n v="909"/>
    <x v="2"/>
    <x v="0"/>
    <x v="28"/>
  </r>
  <r>
    <x v="759"/>
    <n v="8539.5548054086958"/>
    <n v="8859"/>
    <x v="2"/>
    <x v="0"/>
    <x v="29"/>
  </r>
  <r>
    <x v="760"/>
    <n v="9476.1042394587384"/>
    <n v="10226"/>
    <x v="2"/>
    <x v="0"/>
    <x v="30"/>
  </r>
  <r>
    <x v="761"/>
    <n v="9194.3631882059872"/>
    <n v="8984"/>
    <x v="2"/>
    <x v="1"/>
    <x v="0"/>
  </r>
  <r>
    <x v="762"/>
    <n v="9138.5252941340677"/>
    <n v="9340"/>
    <x v="2"/>
    <x v="1"/>
    <x v="1"/>
  </r>
  <r>
    <x v="763"/>
    <n v="8812.8263669289572"/>
    <n v="8015"/>
    <x v="2"/>
    <x v="1"/>
    <x v="2"/>
  </r>
  <r>
    <x v="764"/>
    <n v="7193.2028207057456"/>
    <n v="6309"/>
    <x v="2"/>
    <x v="1"/>
    <x v="3"/>
  </r>
  <r>
    <x v="765"/>
    <n v="0"/>
    <n v="971"/>
    <x v="2"/>
    <x v="1"/>
    <x v="4"/>
  </r>
  <r>
    <x v="766"/>
    <n v="8262.3970858834437"/>
    <n v="7492"/>
    <x v="2"/>
    <x v="1"/>
    <x v="5"/>
  </r>
  <r>
    <x v="767"/>
    <n v="9130.122781839822"/>
    <n v="8174"/>
    <x v="2"/>
    <x v="1"/>
    <x v="6"/>
  </r>
  <r>
    <x v="768"/>
    <n v="8920.6558126193577"/>
    <n v="8587"/>
    <x v="2"/>
    <x v="1"/>
    <x v="7"/>
  </r>
  <r>
    <x v="769"/>
    <n v="8843.0971666108562"/>
    <n v="8395"/>
    <x v="2"/>
    <x v="1"/>
    <x v="8"/>
  </r>
  <r>
    <x v="770"/>
    <n v="8615.9334175980421"/>
    <n v="8302"/>
    <x v="2"/>
    <x v="1"/>
    <x v="9"/>
  </r>
  <r>
    <x v="771"/>
    <n v="7023.558101282485"/>
    <n v="7291"/>
    <x v="2"/>
    <x v="1"/>
    <x v="10"/>
  </r>
  <r>
    <x v="772"/>
    <n v="0"/>
    <n v="1130"/>
    <x v="2"/>
    <x v="1"/>
    <x v="11"/>
  </r>
  <r>
    <x v="773"/>
    <n v="8181.838523237293"/>
    <n v="7965"/>
    <x v="2"/>
    <x v="1"/>
    <x v="12"/>
  </r>
  <r>
    <x v="774"/>
    <n v="9062.8541360129511"/>
    <n v="8013"/>
    <x v="2"/>
    <x v="1"/>
    <x v="13"/>
  </r>
  <r>
    <x v="775"/>
    <n v="8829.9711422730816"/>
    <n v="9392"/>
    <x v="2"/>
    <x v="1"/>
    <x v="14"/>
  </r>
  <r>
    <x v="776"/>
    <n v="8916.1176608669302"/>
    <n v="9260"/>
    <x v="2"/>
    <x v="1"/>
    <x v="15"/>
  </r>
  <r>
    <x v="777"/>
    <n v="8638.19509569416"/>
    <n v="8237"/>
    <x v="2"/>
    <x v="1"/>
    <x v="16"/>
  </r>
  <r>
    <x v="778"/>
    <n v="7031.6110508138727"/>
    <n v="7746"/>
    <x v="2"/>
    <x v="1"/>
    <x v="17"/>
  </r>
  <r>
    <x v="779"/>
    <n v="0"/>
    <n v="531"/>
    <x v="2"/>
    <x v="1"/>
    <x v="18"/>
  </r>
  <r>
    <x v="780"/>
    <n v="8253.6296176206888"/>
    <n v="8184"/>
    <x v="2"/>
    <x v="1"/>
    <x v="19"/>
  </r>
  <r>
    <x v="781"/>
    <n v="8804.7804761423722"/>
    <n v="8851"/>
    <x v="2"/>
    <x v="1"/>
    <x v="20"/>
  </r>
  <r>
    <x v="782"/>
    <n v="8729.461123169458"/>
    <n v="8557"/>
    <x v="2"/>
    <x v="1"/>
    <x v="21"/>
  </r>
  <r>
    <x v="783"/>
    <n v="9031.9698560052675"/>
    <n v="8678"/>
    <x v="2"/>
    <x v="1"/>
    <x v="22"/>
  </r>
  <r>
    <x v="784"/>
    <n v="8498.4324436351708"/>
    <n v="8225"/>
    <x v="2"/>
    <x v="1"/>
    <x v="23"/>
  </r>
  <r>
    <x v="785"/>
    <n v="6977.8894620960273"/>
    <n v="8093"/>
    <x v="2"/>
    <x v="1"/>
    <x v="24"/>
  </r>
  <r>
    <x v="786"/>
    <n v="0"/>
    <n v="562"/>
    <x v="2"/>
    <x v="1"/>
    <x v="25"/>
  </r>
  <r>
    <x v="787"/>
    <n v="8607.3429610439671"/>
    <n v="8564"/>
    <x v="2"/>
    <x v="1"/>
    <x v="26"/>
  </r>
  <r>
    <x v="788"/>
    <n v="9561.2368570717681"/>
    <n v="9966"/>
    <x v="2"/>
    <x v="1"/>
    <x v="27"/>
  </r>
  <r>
    <x v="789"/>
    <n v="9344.285840858347"/>
    <n v="8986"/>
    <x v="2"/>
    <x v="2"/>
    <x v="0"/>
  </r>
  <r>
    <x v="790"/>
    <n v="9329.8973128882863"/>
    <n v="8323"/>
    <x v="2"/>
    <x v="2"/>
    <x v="1"/>
  </r>
  <r>
    <x v="791"/>
    <n v="9159.7568950520308"/>
    <n v="8861"/>
    <x v="2"/>
    <x v="2"/>
    <x v="2"/>
  </r>
  <r>
    <x v="792"/>
    <n v="7527.4466949078369"/>
    <n v="6688"/>
    <x v="2"/>
    <x v="2"/>
    <x v="3"/>
  </r>
  <r>
    <x v="793"/>
    <n v="0"/>
    <n v="287"/>
    <x v="2"/>
    <x v="2"/>
    <x v="4"/>
  </r>
  <r>
    <x v="794"/>
    <n v="8641.8981630346298"/>
    <n v="8489"/>
    <x v="2"/>
    <x v="2"/>
    <x v="5"/>
  </r>
  <r>
    <x v="795"/>
    <n v="9589.9034121391942"/>
    <n v="8880"/>
    <x v="2"/>
    <x v="2"/>
    <x v="6"/>
  </r>
  <r>
    <x v="796"/>
    <n v="9175.2994861266816"/>
    <n v="8694"/>
    <x v="2"/>
    <x v="2"/>
    <x v="7"/>
  </r>
  <r>
    <x v="797"/>
    <n v="9362.1288880872253"/>
    <n v="6708"/>
    <x v="2"/>
    <x v="2"/>
    <x v="8"/>
  </r>
  <r>
    <x v="798"/>
    <n v="8992.5790907119954"/>
    <n v="8169"/>
    <x v="2"/>
    <x v="2"/>
    <x v="9"/>
  </r>
  <r>
    <x v="799"/>
    <n v="7302.547609160878"/>
    <n v="6714"/>
    <x v="2"/>
    <x v="2"/>
    <x v="10"/>
  </r>
  <r>
    <x v="800"/>
    <n v="0"/>
    <n v="1928"/>
    <x v="2"/>
    <x v="2"/>
    <x v="11"/>
  </r>
  <r>
    <x v="801"/>
    <n v="8469.4876412547765"/>
    <n v="8354"/>
    <x v="2"/>
    <x v="2"/>
    <x v="12"/>
  </r>
  <r>
    <x v="802"/>
    <n v="9387.691915409785"/>
    <n v="8682"/>
    <x v="2"/>
    <x v="2"/>
    <x v="13"/>
  </r>
  <r>
    <x v="803"/>
    <n v="9155.1621902404841"/>
    <n v="9014"/>
    <x v="2"/>
    <x v="2"/>
    <x v="14"/>
  </r>
  <r>
    <x v="804"/>
    <n v="9092.5551314868935"/>
    <n v="8542"/>
    <x v="2"/>
    <x v="2"/>
    <x v="15"/>
  </r>
  <r>
    <x v="805"/>
    <n v="8791.1047318309611"/>
    <n v="7854"/>
    <x v="2"/>
    <x v="2"/>
    <x v="16"/>
  </r>
  <r>
    <x v="806"/>
    <n v="7219.5714898658762"/>
    <n v="6192"/>
    <x v="2"/>
    <x v="2"/>
    <x v="17"/>
  </r>
  <r>
    <x v="807"/>
    <n v="0"/>
    <n v="1562"/>
    <x v="2"/>
    <x v="2"/>
    <x v="18"/>
  </r>
  <r>
    <x v="808"/>
    <n v="0"/>
    <n v="0"/>
    <x v="2"/>
    <x v="2"/>
    <x v="19"/>
  </r>
  <r>
    <x v="809"/>
    <n v="9107.8710470615406"/>
    <n v="0"/>
    <x v="2"/>
    <x v="2"/>
    <x v="20"/>
  </r>
  <r>
    <x v="810"/>
    <n v="8854.837661447802"/>
    <n v="0"/>
    <x v="2"/>
    <x v="2"/>
    <x v="21"/>
  </r>
  <r>
    <x v="811"/>
    <n v="8797.83018195779"/>
    <n v="0"/>
    <x v="2"/>
    <x v="2"/>
    <x v="22"/>
  </r>
  <r>
    <x v="812"/>
    <n v="8460.0568272994933"/>
    <n v="0"/>
    <x v="2"/>
    <x v="2"/>
    <x v="23"/>
  </r>
  <r>
    <x v="813"/>
    <n v="6911.6005938704657"/>
    <n v="0"/>
    <x v="2"/>
    <x v="2"/>
    <x v="24"/>
  </r>
  <r>
    <x v="814"/>
    <n v="0"/>
    <n v="0"/>
    <x v="2"/>
    <x v="2"/>
    <x v="25"/>
  </r>
  <r>
    <x v="815"/>
    <n v="7981.4807127907279"/>
    <n v="0"/>
    <x v="2"/>
    <x v="2"/>
    <x v="26"/>
  </r>
  <r>
    <x v="816"/>
    <n v="8878.9383403123829"/>
    <n v="0"/>
    <x v="2"/>
    <x v="2"/>
    <x v="27"/>
  </r>
  <r>
    <x v="817"/>
    <n v="8658.8493324186493"/>
    <n v="0"/>
    <x v="2"/>
    <x v="2"/>
    <x v="28"/>
  </r>
  <r>
    <x v="818"/>
    <n v="8636.9226714809683"/>
    <n v="0"/>
    <x v="2"/>
    <x v="2"/>
    <x v="29"/>
  </r>
  <r>
    <x v="819"/>
    <n v="8330.3050858721435"/>
    <n v="0"/>
    <x v="2"/>
    <x v="2"/>
    <x v="30"/>
  </r>
  <r>
    <x v="820"/>
    <n v="6824.0828721804601"/>
    <n v="0"/>
    <x v="2"/>
    <x v="3"/>
    <x v="0"/>
  </r>
  <r>
    <x v="821"/>
    <n v="0"/>
    <n v="0"/>
    <x v="2"/>
    <x v="3"/>
    <x v="1"/>
  </r>
  <r>
    <x v="822"/>
    <n v="7966.0607580039796"/>
    <n v="0"/>
    <x v="2"/>
    <x v="3"/>
    <x v="2"/>
  </r>
  <r>
    <x v="823"/>
    <n v="8896.9591689787358"/>
    <n v="0"/>
    <x v="2"/>
    <x v="3"/>
    <x v="3"/>
  </r>
  <r>
    <x v="824"/>
    <n v="8707.473836997302"/>
    <n v="0"/>
    <x v="2"/>
    <x v="3"/>
    <x v="4"/>
  </r>
  <r>
    <x v="825"/>
    <n v="0"/>
    <n v="0"/>
    <x v="2"/>
    <x v="3"/>
    <x v="5"/>
  </r>
  <r>
    <x v="826"/>
    <n v="0"/>
    <n v="0"/>
    <x v="2"/>
    <x v="3"/>
    <x v="6"/>
  </r>
  <r>
    <x v="827"/>
    <n v="0"/>
    <n v="0"/>
    <x v="2"/>
    <x v="3"/>
    <x v="7"/>
  </r>
  <r>
    <x v="828"/>
    <n v="0"/>
    <n v="0"/>
    <x v="2"/>
    <x v="3"/>
    <x v="8"/>
  </r>
  <r>
    <x v="829"/>
    <n v="8100.5939171686987"/>
    <n v="0"/>
    <x v="2"/>
    <x v="3"/>
    <x v="9"/>
  </r>
  <r>
    <x v="830"/>
    <n v="9031.540385825765"/>
    <n v="0"/>
    <x v="2"/>
    <x v="3"/>
    <x v="10"/>
  </r>
  <r>
    <x v="831"/>
    <n v="8835.6663624828507"/>
    <n v="0"/>
    <x v="2"/>
    <x v="3"/>
    <x v="11"/>
  </r>
  <r>
    <x v="832"/>
    <n v="8827.8541136469667"/>
    <n v="0"/>
    <x v="2"/>
    <x v="3"/>
    <x v="12"/>
  </r>
  <r>
    <x v="833"/>
    <n v="8514.0733572933877"/>
    <n v="0"/>
    <x v="2"/>
    <x v="3"/>
    <x v="13"/>
  </r>
  <r>
    <x v="834"/>
    <n v="7010.6605639450463"/>
    <n v="0"/>
    <x v="2"/>
    <x v="3"/>
    <x v="14"/>
  </r>
  <r>
    <x v="835"/>
    <n v="0"/>
    <n v="0"/>
    <x v="2"/>
    <x v="3"/>
    <x v="15"/>
  </r>
  <r>
    <x v="836"/>
    <n v="8103.3199222091407"/>
    <n v="0"/>
    <x v="2"/>
    <x v="3"/>
    <x v="16"/>
  </r>
  <r>
    <x v="837"/>
    <n v="8993.037625363384"/>
    <n v="0"/>
    <x v="2"/>
    <x v="3"/>
    <x v="17"/>
  </r>
  <r>
    <x v="838"/>
    <n v="8752.0368025968692"/>
    <n v="0"/>
    <x v="2"/>
    <x v="3"/>
    <x v="18"/>
  </r>
  <r>
    <x v="839"/>
    <n v="8696.0708913349881"/>
    <n v="0"/>
    <x v="2"/>
    <x v="3"/>
    <x v="19"/>
  </r>
  <r>
    <x v="840"/>
    <n v="8326.7992775166313"/>
    <n v="0"/>
    <x v="2"/>
    <x v="3"/>
    <x v="20"/>
  </r>
  <r>
    <x v="841"/>
    <n v="6777.4285788426014"/>
    <n v="0"/>
    <x v="2"/>
    <x v="3"/>
    <x v="21"/>
  </r>
  <r>
    <x v="842"/>
    <n v="0"/>
    <n v="0"/>
    <x v="2"/>
    <x v="3"/>
    <x v="22"/>
  </r>
  <r>
    <x v="843"/>
    <n v="7768.9967246134802"/>
    <n v="0"/>
    <x v="2"/>
    <x v="3"/>
    <x v="23"/>
  </r>
  <r>
    <x v="844"/>
    <n v="8611.1391306804016"/>
    <n v="0"/>
    <x v="2"/>
    <x v="3"/>
    <x v="24"/>
  </r>
  <r>
    <x v="845"/>
    <n v="8326.0613426171039"/>
    <n v="0"/>
    <x v="2"/>
    <x v="3"/>
    <x v="25"/>
  </r>
  <r>
    <x v="846"/>
    <n v="8230.6165468990785"/>
    <n v="0"/>
    <x v="2"/>
    <x v="3"/>
    <x v="26"/>
  </r>
  <r>
    <x v="847"/>
    <n v="7822.2276559032334"/>
    <n v="0"/>
    <x v="2"/>
    <x v="3"/>
    <x v="27"/>
  </r>
  <r>
    <x v="848"/>
    <n v="6250.8844457349087"/>
    <n v="0"/>
    <x v="2"/>
    <x v="3"/>
    <x v="28"/>
  </r>
  <r>
    <x v="849"/>
    <n v="0"/>
    <n v="0"/>
    <x v="2"/>
    <x v="3"/>
    <x v="29"/>
  </r>
  <r>
    <x v="850"/>
    <n v="0"/>
    <n v="0"/>
    <x v="2"/>
    <x v="4"/>
    <x v="0"/>
  </r>
  <r>
    <x v="851"/>
    <n v="8050.2388271262116"/>
    <n v="0"/>
    <x v="2"/>
    <x v="4"/>
    <x v="1"/>
  </r>
  <r>
    <x v="852"/>
    <n v="7771.4062405659561"/>
    <n v="0"/>
    <x v="2"/>
    <x v="4"/>
    <x v="2"/>
  </r>
  <r>
    <x v="853"/>
    <n v="7691.5953463571477"/>
    <n v="0"/>
    <x v="2"/>
    <x v="4"/>
    <x v="3"/>
  </r>
  <r>
    <x v="854"/>
    <n v="7303.006479768721"/>
    <n v="0"/>
    <x v="2"/>
    <x v="4"/>
    <x v="4"/>
  </r>
  <r>
    <x v="855"/>
    <n v="5771.3204844405209"/>
    <n v="0"/>
    <x v="2"/>
    <x v="4"/>
    <x v="5"/>
  </r>
  <r>
    <x v="856"/>
    <n v="0"/>
    <n v="0"/>
    <x v="2"/>
    <x v="4"/>
    <x v="6"/>
  </r>
  <r>
    <x v="857"/>
    <n v="6827.169569185392"/>
    <n v="0"/>
    <x v="2"/>
    <x v="4"/>
    <x v="7"/>
  </r>
  <r>
    <x v="858"/>
    <n v="7726.16057019047"/>
    <n v="0"/>
    <x v="2"/>
    <x v="4"/>
    <x v="8"/>
  </r>
  <r>
    <x v="859"/>
    <n v="7513.066493844155"/>
    <n v="0"/>
    <x v="2"/>
    <x v="4"/>
    <x v="9"/>
  </r>
  <r>
    <x v="860"/>
    <n v="7513.3224278862544"/>
    <n v="0"/>
    <x v="2"/>
    <x v="4"/>
    <x v="10"/>
  </r>
  <r>
    <x v="861"/>
    <n v="7191.8176067706645"/>
    <n v="0"/>
    <x v="2"/>
    <x v="4"/>
    <x v="11"/>
  </r>
  <r>
    <x v="862"/>
    <n v="5760.9936558190448"/>
    <n v="0"/>
    <x v="2"/>
    <x v="4"/>
    <x v="12"/>
  </r>
  <r>
    <x v="863"/>
    <n v="0"/>
    <n v="0"/>
    <x v="2"/>
    <x v="4"/>
    <x v="13"/>
  </r>
  <r>
    <x v="864"/>
    <n v="6971.5767126375958"/>
    <n v="0"/>
    <x v="2"/>
    <x v="4"/>
    <x v="14"/>
  </r>
  <r>
    <x v="865"/>
    <n v="7951.8051942584525"/>
    <n v="0"/>
    <x v="2"/>
    <x v="4"/>
    <x v="15"/>
  </r>
  <r>
    <x v="866"/>
    <n v="7813.1925775712107"/>
    <n v="0"/>
    <x v="2"/>
    <x v="4"/>
    <x v="16"/>
  </r>
  <r>
    <x v="867"/>
    <n v="7892.8961171397868"/>
    <n v="0"/>
    <x v="2"/>
    <x v="4"/>
    <x v="17"/>
  </r>
  <r>
    <x v="868"/>
    <n v="7636.0137825866423"/>
    <n v="0"/>
    <x v="2"/>
    <x v="4"/>
    <x v="18"/>
  </r>
  <r>
    <x v="869"/>
    <n v="6268.230344277541"/>
    <n v="0"/>
    <x v="2"/>
    <x v="4"/>
    <x v="19"/>
  </r>
  <r>
    <x v="870"/>
    <n v="0"/>
    <n v="0"/>
    <x v="2"/>
    <x v="4"/>
    <x v="20"/>
  </r>
  <r>
    <x v="871"/>
    <n v="0"/>
    <n v="0"/>
    <x v="2"/>
    <x v="4"/>
    <x v="21"/>
  </r>
  <r>
    <x v="872"/>
    <n v="8605.6509243032306"/>
    <n v="0"/>
    <x v="2"/>
    <x v="4"/>
    <x v="22"/>
  </r>
  <r>
    <x v="873"/>
    <n v="8497.1400251561845"/>
    <n v="0"/>
    <x v="2"/>
    <x v="4"/>
    <x v="23"/>
  </r>
  <r>
    <x v="874"/>
    <n v="8591.6024300202807"/>
    <n v="0"/>
    <x v="2"/>
    <x v="4"/>
    <x v="24"/>
  </r>
  <r>
    <x v="875"/>
    <n v="8335.8215508080266"/>
    <n v="0"/>
    <x v="2"/>
    <x v="4"/>
    <x v="25"/>
  </r>
  <r>
    <x v="876"/>
    <n v="6965.3536686098978"/>
    <n v="0"/>
    <x v="2"/>
    <x v="4"/>
    <x v="26"/>
  </r>
  <r>
    <x v="877"/>
    <n v="0"/>
    <n v="0"/>
    <x v="2"/>
    <x v="4"/>
    <x v="27"/>
  </r>
  <r>
    <x v="878"/>
    <n v="8249.3932648163955"/>
    <n v="0"/>
    <x v="2"/>
    <x v="4"/>
    <x v="28"/>
  </r>
  <r>
    <x v="879"/>
    <n v="9235.6594087191024"/>
    <n v="0"/>
    <x v="2"/>
    <x v="4"/>
    <x v="29"/>
  </r>
  <r>
    <x v="880"/>
    <n v="9089.5614996154563"/>
    <n v="0"/>
    <x v="2"/>
    <x v="4"/>
    <x v="30"/>
  </r>
  <r>
    <x v="881"/>
    <n v="9126.2849317812761"/>
    <n v="0"/>
    <x v="2"/>
    <x v="5"/>
    <x v="0"/>
  </r>
  <r>
    <x v="882"/>
    <n v="8815.3189332128077"/>
    <n v="0"/>
    <x v="2"/>
    <x v="5"/>
    <x v="1"/>
  </r>
  <r>
    <x v="883"/>
    <n v="7384.3790635793084"/>
    <n v="0"/>
    <x v="2"/>
    <x v="5"/>
    <x v="2"/>
  </r>
  <r>
    <x v="884"/>
    <n v="0"/>
    <n v="0"/>
    <x v="2"/>
    <x v="5"/>
    <x v="3"/>
  </r>
  <r>
    <x v="885"/>
    <n v="8538.4060852343737"/>
    <n v="0"/>
    <x v="2"/>
    <x v="5"/>
    <x v="4"/>
  </r>
  <r>
    <x v="886"/>
    <n v="9455.6127709541797"/>
    <n v="0"/>
    <x v="2"/>
    <x v="5"/>
    <x v="5"/>
  </r>
  <r>
    <x v="887"/>
    <n v="9241.1715018113409"/>
    <n v="0"/>
    <x v="2"/>
    <x v="5"/>
    <x v="6"/>
  </r>
  <r>
    <x v="888"/>
    <n v="9211.763871858846"/>
    <n v="0"/>
    <x v="2"/>
    <x v="5"/>
    <x v="7"/>
  </r>
  <r>
    <x v="889"/>
    <n v="8833.0337632445826"/>
    <n v="0"/>
    <x v="2"/>
    <x v="5"/>
    <x v="8"/>
  </r>
  <r>
    <x v="890"/>
    <n v="7354.8199357598087"/>
    <n v="0"/>
    <x v="2"/>
    <x v="5"/>
    <x v="9"/>
  </r>
  <r>
    <x v="891"/>
    <n v="0"/>
    <n v="0"/>
    <x v="2"/>
    <x v="5"/>
    <x v="10"/>
  </r>
  <r>
    <x v="892"/>
    <n v="0"/>
    <n v="0"/>
    <x v="2"/>
    <x v="5"/>
    <x v="11"/>
  </r>
  <r>
    <x v="893"/>
    <n v="9289.6327280672813"/>
    <n v="0"/>
    <x v="2"/>
    <x v="5"/>
    <x v="12"/>
  </r>
  <r>
    <x v="894"/>
    <n v="9047.9382950098752"/>
    <n v="0"/>
    <x v="2"/>
    <x v="5"/>
    <x v="13"/>
  </r>
  <r>
    <x v="895"/>
    <n v="9000.4934095086755"/>
    <n v="0"/>
    <x v="2"/>
    <x v="5"/>
    <x v="14"/>
  </r>
  <r>
    <x v="896"/>
    <n v="8607.8966328845254"/>
    <n v="0"/>
    <x v="2"/>
    <x v="5"/>
    <x v="15"/>
  </r>
  <r>
    <x v="897"/>
    <n v="7138.9884399979337"/>
    <n v="0"/>
    <x v="2"/>
    <x v="5"/>
    <x v="16"/>
  </r>
  <r>
    <x v="898"/>
    <n v="0"/>
    <n v="0"/>
    <x v="2"/>
    <x v="5"/>
    <x v="17"/>
  </r>
  <r>
    <x v="899"/>
    <n v="0"/>
    <n v="0"/>
    <x v="2"/>
    <x v="5"/>
    <x v="18"/>
  </r>
  <r>
    <x v="900"/>
    <n v="9126.5766261699555"/>
    <n v="0"/>
    <x v="2"/>
    <x v="5"/>
    <x v="19"/>
  </r>
  <r>
    <x v="901"/>
    <n v="8919.1667205380872"/>
    <n v="0"/>
    <x v="2"/>
    <x v="5"/>
    <x v="20"/>
  </r>
  <r>
    <x v="902"/>
    <n v="8912.2826899160173"/>
    <n v="0"/>
    <x v="2"/>
    <x v="5"/>
    <x v="21"/>
  </r>
  <r>
    <x v="903"/>
    <n v="8560.091655865599"/>
    <n v="0"/>
    <x v="2"/>
    <x v="5"/>
    <x v="22"/>
  </r>
  <r>
    <x v="904"/>
    <n v="7137.8571588112045"/>
    <n v="0"/>
    <x v="2"/>
    <x v="5"/>
    <x v="23"/>
  </r>
  <r>
    <x v="905"/>
    <n v="0"/>
    <n v="0"/>
    <x v="2"/>
    <x v="5"/>
    <x v="24"/>
  </r>
  <r>
    <x v="906"/>
    <n v="8330.5435923501918"/>
    <n v="0"/>
    <x v="2"/>
    <x v="5"/>
    <x v="25"/>
  </r>
  <r>
    <x v="907"/>
    <n v="9291.5306335579244"/>
    <n v="0"/>
    <x v="2"/>
    <x v="5"/>
    <x v="26"/>
  </r>
  <r>
    <x v="908"/>
    <n v="9135.196888568662"/>
    <n v="0"/>
    <x v="2"/>
    <x v="5"/>
    <x v="27"/>
  </r>
  <r>
    <x v="909"/>
    <n v="9176.3218588733798"/>
    <n v="0"/>
    <x v="2"/>
    <x v="5"/>
    <x v="28"/>
  </r>
  <r>
    <x v="910"/>
    <n v="8862.5386119645173"/>
    <n v="0"/>
    <x v="2"/>
    <x v="5"/>
    <x v="29"/>
  </r>
  <r>
    <x v="911"/>
    <n v="7483.7969331527156"/>
    <n v="0"/>
    <x v="2"/>
    <x v="6"/>
    <x v="0"/>
  </r>
  <r>
    <x v="912"/>
    <n v="0"/>
    <n v="0"/>
    <x v="2"/>
    <x v="6"/>
    <x v="1"/>
  </r>
  <r>
    <x v="913"/>
    <n v="0"/>
    <n v="0"/>
    <x v="2"/>
    <x v="6"/>
    <x v="2"/>
  </r>
  <r>
    <x v="914"/>
    <n v="9710.1974997532052"/>
    <n v="0"/>
    <x v="2"/>
    <x v="6"/>
    <x v="3"/>
  </r>
  <r>
    <x v="915"/>
    <n v="9561.9977467565586"/>
    <n v="0"/>
    <x v="2"/>
    <x v="6"/>
    <x v="4"/>
  </r>
  <r>
    <x v="916"/>
    <n v="9602.6387384502323"/>
    <n v="0"/>
    <x v="2"/>
    <x v="6"/>
    <x v="5"/>
  </r>
  <r>
    <x v="917"/>
    <n v="9274.4566510573095"/>
    <n v="0"/>
    <x v="2"/>
    <x v="6"/>
    <x v="6"/>
  </r>
  <r>
    <x v="918"/>
    <n v="7883.4199062444713"/>
    <n v="0"/>
    <x v="2"/>
    <x v="6"/>
    <x v="7"/>
  </r>
  <r>
    <x v="919"/>
    <n v="0"/>
    <n v="0"/>
    <x v="2"/>
    <x v="6"/>
    <x v="8"/>
  </r>
  <r>
    <x v="920"/>
    <n v="9073.6061866691325"/>
    <n v="0"/>
    <x v="2"/>
    <x v="6"/>
    <x v="9"/>
  </r>
  <r>
    <x v="921"/>
    <n v="10011.326179459445"/>
    <n v="0"/>
    <x v="2"/>
    <x v="6"/>
    <x v="10"/>
  </r>
  <r>
    <x v="922"/>
    <n v="9817.5641420954471"/>
    <n v="0"/>
    <x v="2"/>
    <x v="6"/>
    <x v="11"/>
  </r>
  <r>
    <x v="923"/>
    <n v="9807.9162178081297"/>
    <n v="0"/>
    <x v="2"/>
    <x v="6"/>
    <x v="12"/>
  </r>
  <r>
    <x v="924"/>
    <n v="9420.5964841507357"/>
    <n v="0"/>
    <x v="2"/>
    <x v="6"/>
    <x v="13"/>
  </r>
  <r>
    <x v="925"/>
    <n v="7978.6276468387014"/>
    <n v="0"/>
    <x v="2"/>
    <x v="6"/>
    <x v="14"/>
  </r>
  <r>
    <x v="926"/>
    <n v="0"/>
    <n v="0"/>
    <x v="2"/>
    <x v="6"/>
    <x v="15"/>
  </r>
  <r>
    <x v="927"/>
    <n v="9054.4385310650705"/>
    <n v="0"/>
    <x v="2"/>
    <x v="6"/>
    <x v="16"/>
  </r>
  <r>
    <x v="928"/>
    <n v="9936.5209378789623"/>
    <n v="0"/>
    <x v="2"/>
    <x v="6"/>
    <x v="17"/>
  </r>
  <r>
    <x v="929"/>
    <n v="9689.7714506211269"/>
    <n v="0"/>
    <x v="2"/>
    <x v="6"/>
    <x v="18"/>
  </r>
  <r>
    <x v="930"/>
    <n v="0"/>
    <n v="0"/>
    <x v="2"/>
    <x v="6"/>
    <x v="19"/>
  </r>
  <r>
    <x v="931"/>
    <n v="9193.854506122716"/>
    <n v="0"/>
    <x v="2"/>
    <x v="6"/>
    <x v="20"/>
  </r>
  <r>
    <x v="932"/>
    <n v="7718.351889801831"/>
    <n v="0"/>
    <x v="2"/>
    <x v="6"/>
    <x v="21"/>
  </r>
  <r>
    <x v="933"/>
    <n v="0"/>
    <n v="0"/>
    <x v="2"/>
    <x v="6"/>
    <x v="22"/>
  </r>
  <r>
    <x v="934"/>
    <n v="8736.1702055019741"/>
    <n v="0"/>
    <x v="2"/>
    <x v="6"/>
    <x v="23"/>
  </r>
  <r>
    <x v="935"/>
    <n v="9599.987420559939"/>
    <n v="0"/>
    <x v="2"/>
    <x v="6"/>
    <x v="24"/>
  </r>
  <r>
    <x v="936"/>
    <n v="9342.4331480146902"/>
    <n v="0"/>
    <x v="2"/>
    <x v="6"/>
    <x v="25"/>
  </r>
  <r>
    <x v="937"/>
    <n v="9280.2156882031668"/>
    <n v="0"/>
    <x v="2"/>
    <x v="6"/>
    <x v="26"/>
  </r>
  <r>
    <x v="938"/>
    <n v="8841.8165421052563"/>
    <n v="0"/>
    <x v="2"/>
    <x v="6"/>
    <x v="27"/>
  </r>
  <r>
    <x v="939"/>
    <n v="7382.4255357602551"/>
    <n v="0"/>
    <x v="2"/>
    <x v="6"/>
    <x v="28"/>
  </r>
  <r>
    <x v="940"/>
    <n v="0"/>
    <n v="0"/>
    <x v="2"/>
    <x v="6"/>
    <x v="29"/>
  </r>
  <r>
    <x v="941"/>
    <n v="8440.4267530187044"/>
    <n v="0"/>
    <x v="2"/>
    <x v="6"/>
    <x v="30"/>
  </r>
  <r>
    <x v="942"/>
    <n v="9332.1416065342692"/>
    <n v="0"/>
    <x v="2"/>
    <x v="7"/>
    <x v="0"/>
  </r>
  <r>
    <x v="943"/>
    <n v="9106.5421472287162"/>
    <n v="0"/>
    <x v="2"/>
    <x v="7"/>
    <x v="1"/>
  </r>
  <r>
    <x v="944"/>
    <n v="9085.7526901290366"/>
    <n v="0"/>
    <x v="2"/>
    <x v="7"/>
    <x v="2"/>
  </r>
  <r>
    <x v="945"/>
    <n v="8674.3868394375149"/>
    <n v="0"/>
    <x v="2"/>
    <x v="7"/>
    <x v="3"/>
  </r>
  <r>
    <x v="946"/>
    <n v="7266.258917522704"/>
    <n v="0"/>
    <x v="2"/>
    <x v="7"/>
    <x v="4"/>
  </r>
  <r>
    <x v="947"/>
    <n v="0"/>
    <n v="0"/>
    <x v="2"/>
    <x v="7"/>
    <x v="5"/>
  </r>
  <r>
    <x v="948"/>
    <n v="0"/>
    <n v="0"/>
    <x v="2"/>
    <x v="7"/>
    <x v="6"/>
  </r>
  <r>
    <x v="949"/>
    <n v="9323.1052822883303"/>
    <n v="0"/>
    <x v="2"/>
    <x v="7"/>
    <x v="7"/>
  </r>
  <r>
    <x v="950"/>
    <n v="9125.2366955832731"/>
    <n v="0"/>
    <x v="2"/>
    <x v="7"/>
    <x v="8"/>
  </r>
  <r>
    <x v="951"/>
    <n v="9137.7435089299852"/>
    <n v="0"/>
    <x v="2"/>
    <x v="7"/>
    <x v="9"/>
  </r>
  <r>
    <x v="952"/>
    <n v="8745.8699612211512"/>
    <n v="0"/>
    <x v="2"/>
    <x v="7"/>
    <x v="10"/>
  </r>
  <r>
    <x v="953"/>
    <n v="7361.718135179065"/>
    <n v="0"/>
    <x v="2"/>
    <x v="7"/>
    <x v="11"/>
  </r>
  <r>
    <x v="954"/>
    <n v="0"/>
    <n v="0"/>
    <x v="2"/>
    <x v="7"/>
    <x v="12"/>
  </r>
  <r>
    <x v="955"/>
    <n v="8520.335848202747"/>
    <n v="0"/>
    <x v="2"/>
    <x v="7"/>
    <x v="13"/>
  </r>
  <r>
    <x v="956"/>
    <n v="9452.7551600697152"/>
    <n v="0"/>
    <x v="2"/>
    <x v="7"/>
    <x v="14"/>
  </r>
  <r>
    <x v="957"/>
    <n v="9257.1883020904443"/>
    <n v="0"/>
    <x v="2"/>
    <x v="7"/>
    <x v="15"/>
  </r>
  <r>
    <x v="958"/>
    <n v="9265.6463963937458"/>
    <n v="0"/>
    <x v="2"/>
    <x v="7"/>
    <x v="16"/>
  </r>
  <r>
    <x v="959"/>
    <n v="8861.4390142867487"/>
    <n v="0"/>
    <x v="2"/>
    <x v="7"/>
    <x v="17"/>
  </r>
  <r>
    <x v="960"/>
    <n v="7471.7023164633656"/>
    <n v="0"/>
    <x v="2"/>
    <x v="7"/>
    <x v="18"/>
  </r>
  <r>
    <x v="961"/>
    <n v="0"/>
    <n v="0"/>
    <x v="2"/>
    <x v="7"/>
    <x v="19"/>
  </r>
  <r>
    <x v="962"/>
    <n v="0"/>
    <n v="0"/>
    <x v="2"/>
    <x v="7"/>
    <x v="20"/>
  </r>
  <r>
    <x v="963"/>
    <n v="9517.032357197264"/>
    <n v="0"/>
    <x v="2"/>
    <x v="7"/>
    <x v="21"/>
  </r>
  <r>
    <x v="964"/>
    <n v="9306.7518249120894"/>
    <n v="0"/>
    <x v="2"/>
    <x v="7"/>
    <x v="22"/>
  </r>
  <r>
    <x v="965"/>
    <n v="9294.305344031176"/>
    <n v="0"/>
    <x v="2"/>
    <x v="7"/>
    <x v="23"/>
  </r>
  <r>
    <x v="966"/>
    <n v="8868.122350694066"/>
    <n v="0"/>
    <x v="2"/>
    <x v="7"/>
    <x v="24"/>
  </r>
  <r>
    <x v="967"/>
    <n v="7469.2234052713811"/>
    <n v="0"/>
    <x v="2"/>
    <x v="7"/>
    <x v="25"/>
  </r>
  <r>
    <x v="968"/>
    <n v="0"/>
    <n v="0"/>
    <x v="2"/>
    <x v="7"/>
    <x v="26"/>
  </r>
  <r>
    <x v="969"/>
    <n v="8573.1035365342177"/>
    <n v="0"/>
    <x v="2"/>
    <x v="7"/>
    <x v="27"/>
  </r>
  <r>
    <x v="970"/>
    <n v="9478.9205416998411"/>
    <n v="0"/>
    <x v="2"/>
    <x v="7"/>
    <x v="28"/>
  </r>
  <r>
    <x v="971"/>
    <n v="9263.5916847055651"/>
    <n v="0"/>
    <x v="2"/>
    <x v="7"/>
    <x v="29"/>
  </r>
  <r>
    <x v="972"/>
    <n v="9248.3862234728567"/>
    <n v="0"/>
    <x v="2"/>
    <x v="7"/>
    <x v="30"/>
  </r>
  <r>
    <x v="973"/>
    <n v="8817.4835592102427"/>
    <n v="0"/>
    <x v="2"/>
    <x v="8"/>
    <x v="0"/>
  </r>
  <r>
    <x v="974"/>
    <n v="7431.9881220597017"/>
    <n v="0"/>
    <x v="2"/>
    <x v="8"/>
    <x v="1"/>
  </r>
  <r>
    <x v="975"/>
    <n v="0"/>
    <n v="0"/>
    <x v="2"/>
    <x v="8"/>
    <x v="2"/>
  </r>
  <r>
    <x v="976"/>
    <n v="8548.1087642770781"/>
    <n v="0"/>
    <x v="2"/>
    <x v="8"/>
    <x v="3"/>
  </r>
  <r>
    <x v="977"/>
    <n v="9466.6819250876215"/>
    <n v="0"/>
    <x v="2"/>
    <x v="8"/>
    <x v="4"/>
  </r>
  <r>
    <x v="978"/>
    <n v="9261.085462189918"/>
    <n v="0"/>
    <x v="2"/>
    <x v="8"/>
    <x v="5"/>
  </r>
  <r>
    <x v="979"/>
    <n v="9264.0978332238192"/>
    <n v="0"/>
    <x v="2"/>
    <x v="8"/>
    <x v="6"/>
  </r>
  <r>
    <x v="980"/>
    <n v="8842.807957296558"/>
    <n v="0"/>
    <x v="2"/>
    <x v="8"/>
    <x v="7"/>
  </r>
  <r>
    <x v="981"/>
    <n v="7471.8785810627323"/>
    <n v="0"/>
    <x v="2"/>
    <x v="8"/>
    <x v="8"/>
  </r>
  <r>
    <x v="982"/>
    <n v="0"/>
    <n v="0"/>
    <x v="2"/>
    <x v="8"/>
    <x v="9"/>
  </r>
  <r>
    <x v="983"/>
    <n v="8619.0852356542582"/>
    <n v="0"/>
    <x v="2"/>
    <x v="8"/>
    <x v="10"/>
  </r>
  <r>
    <x v="984"/>
    <n v="9547.5470138534911"/>
    <n v="0"/>
    <x v="2"/>
    <x v="8"/>
    <x v="11"/>
  </r>
  <r>
    <x v="985"/>
    <n v="9347.3144083277311"/>
    <n v="0"/>
    <x v="2"/>
    <x v="8"/>
    <x v="12"/>
  </r>
  <r>
    <x v="986"/>
    <n v="9356.077010995401"/>
    <n v="0"/>
    <x v="2"/>
    <x v="8"/>
    <x v="13"/>
  </r>
  <r>
    <x v="987"/>
    <n v="8929.92833989684"/>
    <n v="0"/>
    <x v="2"/>
    <x v="8"/>
    <x v="14"/>
  </r>
  <r>
    <x v="988"/>
    <n v="7560.910893912268"/>
    <n v="0"/>
    <x v="2"/>
    <x v="8"/>
    <x v="15"/>
  </r>
  <r>
    <x v="989"/>
    <n v="0"/>
    <n v="0"/>
    <x v="2"/>
    <x v="8"/>
    <x v="16"/>
  </r>
  <r>
    <x v="990"/>
    <n v="8689.7409309967825"/>
    <n v="0"/>
    <x v="2"/>
    <x v="8"/>
    <x v="17"/>
  </r>
  <r>
    <x v="991"/>
    <n v="9603.3747102610123"/>
    <n v="0"/>
    <x v="2"/>
    <x v="8"/>
    <x v="18"/>
  </r>
  <r>
    <x v="992"/>
    <n v="9384.9034283860874"/>
    <n v="0"/>
    <x v="2"/>
    <x v="8"/>
    <x v="19"/>
  </r>
  <r>
    <x v="993"/>
    <n v="9372.4414873332717"/>
    <n v="0"/>
    <x v="2"/>
    <x v="8"/>
    <x v="20"/>
  </r>
  <r>
    <x v="994"/>
    <n v="8917.3506152924292"/>
    <n v="0"/>
    <x v="2"/>
    <x v="8"/>
    <x v="21"/>
  </r>
  <r>
    <x v="995"/>
    <n v="7528.1507323114902"/>
    <n v="0"/>
    <x v="2"/>
    <x v="8"/>
    <x v="22"/>
  </r>
  <r>
    <x v="996"/>
    <n v="0"/>
    <n v="0"/>
    <x v="2"/>
    <x v="8"/>
    <x v="23"/>
  </r>
  <r>
    <x v="997"/>
    <n v="8603.7073954406278"/>
    <n v="0"/>
    <x v="2"/>
    <x v="8"/>
    <x v="24"/>
  </r>
  <r>
    <x v="998"/>
    <n v="9491.1828878594642"/>
    <n v="0"/>
    <x v="2"/>
    <x v="8"/>
    <x v="25"/>
  </r>
  <r>
    <x v="999"/>
    <n v="9248.0272423556125"/>
    <n v="0"/>
    <x v="2"/>
    <x v="8"/>
    <x v="26"/>
  </r>
  <r>
    <x v="1000"/>
    <n v="9213.2208665096859"/>
    <n v="0"/>
    <x v="2"/>
    <x v="8"/>
    <x v="27"/>
  </r>
  <r>
    <x v="1001"/>
    <n v="8733.6840512237468"/>
    <n v="0"/>
    <x v="2"/>
    <x v="8"/>
    <x v="28"/>
  </r>
  <r>
    <x v="1002"/>
    <n v="7334.5416203271989"/>
    <n v="0"/>
    <x v="2"/>
    <x v="8"/>
    <x v="29"/>
  </r>
  <r>
    <x v="1003"/>
    <n v="0"/>
    <n v="0"/>
    <x v="2"/>
    <x v="9"/>
    <x v="0"/>
  </r>
  <r>
    <x v="1004"/>
    <n v="8394.1917723598963"/>
    <n v="0"/>
    <x v="2"/>
    <x v="9"/>
    <x v="1"/>
  </r>
  <r>
    <x v="1005"/>
    <n v="9282.034789841995"/>
    <n v="0"/>
    <x v="2"/>
    <x v="9"/>
    <x v="2"/>
  </r>
  <r>
    <x v="1006"/>
    <n v="9045.2720373954817"/>
    <n v="0"/>
    <x v="2"/>
    <x v="9"/>
    <x v="3"/>
  </r>
  <r>
    <x v="1007"/>
    <n v="9023.0515139382314"/>
    <n v="0"/>
    <x v="2"/>
    <x v="9"/>
    <x v="4"/>
  </r>
  <r>
    <x v="1008"/>
    <n v="8557.0204779151627"/>
    <n v="0"/>
    <x v="2"/>
    <x v="9"/>
    <x v="5"/>
  </r>
  <r>
    <x v="1009"/>
    <n v="7189.7930339190834"/>
    <n v="0"/>
    <x v="2"/>
    <x v="9"/>
    <x v="6"/>
  </r>
  <r>
    <x v="1010"/>
    <n v="0"/>
    <n v="0"/>
    <x v="2"/>
    <x v="9"/>
    <x v="7"/>
  </r>
  <r>
    <x v="1011"/>
    <n v="8313.8164158107447"/>
    <n v="0"/>
    <x v="2"/>
    <x v="9"/>
    <x v="8"/>
  </r>
  <r>
    <x v="1012"/>
    <n v="9241.8930108632976"/>
    <n v="0"/>
    <x v="2"/>
    <x v="9"/>
    <x v="9"/>
  </r>
  <r>
    <x v="1013"/>
    <n v="9049.103083649763"/>
    <n v="0"/>
    <x v="2"/>
    <x v="9"/>
    <x v="10"/>
  </r>
  <r>
    <x v="1014"/>
    <n v="9073.6739873177139"/>
    <n v="0"/>
    <x v="2"/>
    <x v="9"/>
    <x v="11"/>
  </r>
  <r>
    <x v="1015"/>
    <n v="8650.9549754291984"/>
    <n v="0"/>
    <x v="2"/>
    <x v="9"/>
    <x v="12"/>
  </r>
  <r>
    <x v="1016"/>
    <n v="7338.4025520741916"/>
    <n v="0"/>
    <x v="2"/>
    <x v="9"/>
    <x v="13"/>
  </r>
  <r>
    <x v="1017"/>
    <n v="0"/>
    <n v="0"/>
    <x v="2"/>
    <x v="9"/>
    <x v="14"/>
  </r>
  <r>
    <x v="1018"/>
    <n v="0"/>
    <n v="0"/>
    <x v="2"/>
    <x v="9"/>
    <x v="15"/>
  </r>
  <r>
    <x v="1019"/>
    <n v="9530.893665013944"/>
    <n v="0"/>
    <x v="2"/>
    <x v="9"/>
    <x v="16"/>
  </r>
  <r>
    <x v="1020"/>
    <n v="9379.8445223627623"/>
    <n v="0"/>
    <x v="2"/>
    <x v="9"/>
    <x v="17"/>
  </r>
  <r>
    <x v="1021"/>
    <n v="9438.8645024840043"/>
    <n v="0"/>
    <x v="2"/>
    <x v="9"/>
    <x v="18"/>
  </r>
  <r>
    <x v="1022"/>
    <n v="9040.6246282328084"/>
    <n v="0"/>
    <x v="2"/>
    <x v="9"/>
    <x v="19"/>
  </r>
  <r>
    <x v="1023"/>
    <n v="7754.4697514947075"/>
    <n v="0"/>
    <x v="2"/>
    <x v="9"/>
    <x v="20"/>
  </r>
  <r>
    <x v="1024"/>
    <n v="0"/>
    <n v="0"/>
    <x v="2"/>
    <x v="9"/>
    <x v="21"/>
  </r>
  <r>
    <x v="1025"/>
    <n v="8999.9217188125003"/>
    <n v="0"/>
    <x v="2"/>
    <x v="9"/>
    <x v="22"/>
  </r>
  <r>
    <x v="1026"/>
    <n v="9972.1116066893883"/>
    <n v="0"/>
    <x v="2"/>
    <x v="9"/>
    <x v="23"/>
  </r>
  <r>
    <x v="1027"/>
    <n v="9818.1761896018161"/>
    <n v="0"/>
    <x v="2"/>
    <x v="9"/>
    <x v="24"/>
  </r>
  <r>
    <x v="1028"/>
    <n v="9854.6027657121485"/>
    <n v="0"/>
    <x v="2"/>
    <x v="9"/>
    <x v="25"/>
  </r>
  <r>
    <x v="1029"/>
    <n v="9429.6994061988262"/>
    <n v="0"/>
    <x v="2"/>
    <x v="9"/>
    <x v="26"/>
  </r>
  <r>
    <x v="1030"/>
    <n v="8113.1765711930248"/>
    <n v="0"/>
    <x v="2"/>
    <x v="9"/>
    <x v="27"/>
  </r>
  <r>
    <x v="1031"/>
    <n v="0"/>
    <n v="0"/>
    <x v="2"/>
    <x v="9"/>
    <x v="28"/>
  </r>
  <r>
    <x v="1032"/>
    <n v="9248.8779230409473"/>
    <n v="0"/>
    <x v="2"/>
    <x v="9"/>
    <x v="29"/>
  </r>
  <r>
    <x v="1033"/>
    <n v="10168.96913651493"/>
    <n v="0"/>
    <x v="2"/>
    <x v="9"/>
    <x v="30"/>
  </r>
  <r>
    <x v="1034"/>
    <n v="9964.6384831851901"/>
    <n v="0"/>
    <x v="2"/>
    <x v="10"/>
    <x v="0"/>
  </r>
  <r>
    <x v="1035"/>
    <n v="9940.4638656115785"/>
    <n v="0"/>
    <x v="2"/>
    <x v="10"/>
    <x v="1"/>
  </r>
  <r>
    <x v="1036"/>
    <n v="9452.0730418066905"/>
    <n v="0"/>
    <x v="2"/>
    <x v="10"/>
    <x v="2"/>
  </r>
  <r>
    <x v="1037"/>
    <n v="8095.3305410933544"/>
    <n v="0"/>
    <x v="2"/>
    <x v="10"/>
    <x v="3"/>
  </r>
  <r>
    <x v="1038"/>
    <n v="0"/>
    <n v="0"/>
    <x v="2"/>
    <x v="10"/>
    <x v="4"/>
  </r>
  <r>
    <x v="1039"/>
    <n v="0"/>
    <n v="0"/>
    <x v="2"/>
    <x v="10"/>
    <x v="5"/>
  </r>
  <r>
    <x v="1040"/>
    <n v="10007.234010371105"/>
    <n v="0"/>
    <x v="2"/>
    <x v="10"/>
    <x v="6"/>
  </r>
  <r>
    <x v="1041"/>
    <n v="9757.4031285681922"/>
    <n v="0"/>
    <x v="2"/>
    <x v="10"/>
    <x v="7"/>
  </r>
  <r>
    <x v="1042"/>
    <n v="9693.5743302570681"/>
    <n v="0"/>
    <x v="2"/>
    <x v="10"/>
    <x v="8"/>
  </r>
  <r>
    <x v="1043"/>
    <n v="9166.9390643017596"/>
    <n v="0"/>
    <x v="2"/>
    <x v="10"/>
    <x v="9"/>
  </r>
  <r>
    <x v="1044"/>
    <n v="7793.8510269056214"/>
    <n v="0"/>
    <x v="2"/>
    <x v="10"/>
    <x v="10"/>
  </r>
  <r>
    <x v="1045"/>
    <n v="0"/>
    <n v="0"/>
    <x v="2"/>
    <x v="10"/>
    <x v="11"/>
  </r>
  <r>
    <x v="1046"/>
    <n v="0"/>
    <n v="0"/>
    <x v="2"/>
    <x v="10"/>
    <x v="12"/>
  </r>
  <r>
    <x v="1047"/>
    <n v="9672.6934935847603"/>
    <n v="0"/>
    <x v="2"/>
    <x v="10"/>
    <x v="13"/>
  </r>
  <r>
    <x v="1048"/>
    <n v="9429.2732324910958"/>
    <n v="0"/>
    <x v="2"/>
    <x v="10"/>
    <x v="14"/>
  </r>
  <r>
    <x v="1049"/>
    <n v="9383.4558847286844"/>
    <n v="0"/>
    <x v="2"/>
    <x v="10"/>
    <x v="15"/>
  </r>
  <r>
    <x v="1050"/>
    <n v="8868.5560340572029"/>
    <n v="0"/>
    <x v="2"/>
    <x v="10"/>
    <x v="16"/>
  </r>
  <r>
    <x v="1051"/>
    <n v="7529.2507078554108"/>
    <n v="0"/>
    <x v="2"/>
    <x v="10"/>
    <x v="17"/>
  </r>
  <r>
    <x v="1052"/>
    <n v="0"/>
    <n v="0"/>
    <x v="2"/>
    <x v="10"/>
    <x v="18"/>
  </r>
  <r>
    <x v="1053"/>
    <n v="8612.9212426687664"/>
    <n v="0"/>
    <x v="2"/>
    <x v="10"/>
    <x v="19"/>
  </r>
  <r>
    <x v="1054"/>
    <n v="9520.5399033506674"/>
    <n v="0"/>
    <x v="2"/>
    <x v="10"/>
    <x v="20"/>
  </r>
  <r>
    <x v="1055"/>
    <n v="9313.687003071811"/>
    <n v="0"/>
    <x v="2"/>
    <x v="10"/>
    <x v="21"/>
  </r>
  <r>
    <x v="1056"/>
    <n v="9316.6954468530203"/>
    <n v="0"/>
    <x v="2"/>
    <x v="10"/>
    <x v="22"/>
  </r>
  <r>
    <x v="1057"/>
    <n v="8836.2195767164121"/>
    <n v="0"/>
    <x v="2"/>
    <x v="10"/>
    <x v="23"/>
  </r>
  <r>
    <x v="1058"/>
    <n v="7533.8600895064692"/>
    <n v="0"/>
    <x v="2"/>
    <x v="10"/>
    <x v="24"/>
  </r>
  <r>
    <x v="1059"/>
    <n v="0"/>
    <n v="0"/>
    <x v="2"/>
    <x v="10"/>
    <x v="25"/>
  </r>
  <r>
    <x v="1060"/>
    <n v="8687.1935583276299"/>
    <n v="0"/>
    <x v="2"/>
    <x v="10"/>
    <x v="26"/>
  </r>
  <r>
    <x v="1061"/>
    <n v="9617.4147602499506"/>
    <n v="0"/>
    <x v="2"/>
    <x v="10"/>
    <x v="27"/>
  </r>
  <r>
    <x v="1062"/>
    <n v="9425.301673079528"/>
    <n v="0"/>
    <x v="2"/>
    <x v="10"/>
    <x v="28"/>
  </r>
  <r>
    <x v="1063"/>
    <n v="9436.4103000660107"/>
    <n v="0"/>
    <x v="2"/>
    <x v="10"/>
    <x v="29"/>
  </r>
  <r>
    <x v="1064"/>
    <n v="8949.5217265737665"/>
    <n v="0"/>
    <x v="2"/>
    <x v="11"/>
    <x v="0"/>
  </r>
  <r>
    <x v="1065"/>
    <n v="7641.4735810282136"/>
    <n v="0"/>
    <x v="2"/>
    <x v="11"/>
    <x v="1"/>
  </r>
  <r>
    <x v="1066"/>
    <n v="0"/>
    <n v="0"/>
    <x v="2"/>
    <x v="11"/>
    <x v="2"/>
  </r>
  <r>
    <x v="1067"/>
    <n v="8748.3795348867097"/>
    <n v="0"/>
    <x v="2"/>
    <x v="11"/>
    <x v="3"/>
  </r>
  <r>
    <x v="1068"/>
    <n v="9641.7755641125332"/>
    <n v="0"/>
    <x v="2"/>
    <x v="11"/>
    <x v="4"/>
  </r>
  <r>
    <x v="1069"/>
    <n v="9404.7218603137389"/>
    <n v="0"/>
    <x v="2"/>
    <x v="11"/>
    <x v="5"/>
  </r>
  <r>
    <x v="1070"/>
    <n v="9363.5481804904593"/>
    <n v="0"/>
    <x v="2"/>
    <x v="11"/>
    <x v="6"/>
  </r>
  <r>
    <x v="1071"/>
    <n v="0"/>
    <n v="0"/>
    <x v="2"/>
    <x v="11"/>
    <x v="7"/>
  </r>
  <r>
    <x v="1072"/>
    <n v="7452.1364333057745"/>
    <n v="0"/>
    <x v="2"/>
    <x v="11"/>
    <x v="8"/>
  </r>
  <r>
    <x v="1073"/>
    <n v="0"/>
    <n v="0"/>
    <x v="2"/>
    <x v="11"/>
    <x v="9"/>
  </r>
  <r>
    <x v="1074"/>
    <n v="8415.0744386296665"/>
    <n v="0"/>
    <x v="2"/>
    <x v="11"/>
    <x v="10"/>
  </r>
  <r>
    <x v="1075"/>
    <n v="9237.3570283778299"/>
    <n v="0"/>
    <x v="2"/>
    <x v="11"/>
    <x v="11"/>
  </r>
  <r>
    <x v="1076"/>
    <n v="8929.8653992483123"/>
    <n v="0"/>
    <x v="2"/>
    <x v="11"/>
    <x v="12"/>
  </r>
  <r>
    <x v="1077"/>
    <n v="8820.5430017082308"/>
    <n v="0"/>
    <x v="2"/>
    <x v="11"/>
    <x v="13"/>
  </r>
  <r>
    <x v="1078"/>
    <n v="8200.1934162258294"/>
    <n v="0"/>
    <x v="2"/>
    <x v="11"/>
    <x v="14"/>
  </r>
  <r>
    <x v="1079"/>
    <n v="6812.1727266519147"/>
    <n v="0"/>
    <x v="2"/>
    <x v="11"/>
    <x v="15"/>
  </r>
  <r>
    <x v="1080"/>
    <n v="0"/>
    <n v="0"/>
    <x v="2"/>
    <x v="11"/>
    <x v="16"/>
  </r>
  <r>
    <x v="1081"/>
    <n v="7659.2099578454145"/>
    <n v="0"/>
    <x v="2"/>
    <x v="11"/>
    <x v="17"/>
  </r>
  <r>
    <x v="1082"/>
    <n v="8441.2530543793564"/>
    <n v="0"/>
    <x v="2"/>
    <x v="11"/>
    <x v="18"/>
  </r>
  <r>
    <x v="1083"/>
    <n v="8109.816993881911"/>
    <n v="0"/>
    <x v="2"/>
    <x v="11"/>
    <x v="19"/>
  </r>
  <r>
    <x v="1084"/>
    <n v="7987.7279647828191"/>
    <n v="0"/>
    <x v="2"/>
    <x v="11"/>
    <x v="20"/>
  </r>
  <r>
    <x v="1085"/>
    <n v="7361.0781017173458"/>
    <n v="0"/>
    <x v="2"/>
    <x v="11"/>
    <x v="21"/>
  </r>
  <r>
    <x v="1086"/>
    <n v="6004.7919956302512"/>
    <n v="0"/>
    <x v="2"/>
    <x v="11"/>
    <x v="22"/>
  </r>
  <r>
    <x v="1087"/>
    <n v="0"/>
    <n v="0"/>
    <x v="2"/>
    <x v="11"/>
    <x v="23"/>
  </r>
  <r>
    <x v="1088"/>
    <n v="0"/>
    <n v="0"/>
    <x v="2"/>
    <x v="11"/>
    <x v="24"/>
  </r>
  <r>
    <x v="1089"/>
    <n v="7723.5681421002118"/>
    <n v="0"/>
    <x v="2"/>
    <x v="11"/>
    <x v="25"/>
  </r>
  <r>
    <x v="1090"/>
    <n v="7449.7911223215933"/>
    <n v="0"/>
    <x v="2"/>
    <x v="11"/>
    <x v="26"/>
  </r>
  <r>
    <x v="1091"/>
    <n v="7395.4051090582534"/>
    <n v="0"/>
    <x v="2"/>
    <x v="11"/>
    <x v="27"/>
  </r>
  <r>
    <x v="1092"/>
    <m/>
    <m/>
    <x v="3"/>
    <x v="12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20">
  <r>
    <x v="0"/>
    <n v="0"/>
    <x v="0"/>
    <s v="escenario_2023-03-20-23-56-40"/>
    <s v="Colombia"/>
    <x v="0"/>
    <x v="0"/>
  </r>
  <r>
    <x v="1"/>
    <n v="2257.2395512147041"/>
    <x v="0"/>
    <s v="escenario_2023-03-20-23-56-40"/>
    <s v="Colombia"/>
    <x v="0"/>
    <x v="0"/>
  </r>
  <r>
    <x v="2"/>
    <n v="0"/>
    <x v="0"/>
    <s v="escenario_2023-03-20-23-56-40"/>
    <s v="Colombia"/>
    <x v="0"/>
    <x v="0"/>
  </r>
  <r>
    <x v="3"/>
    <n v="2481.3932872011574"/>
    <x v="0"/>
    <s v="escenario_2023-03-20-23-56-40"/>
    <s v="Colombia"/>
    <x v="0"/>
    <x v="0"/>
  </r>
  <r>
    <x v="4"/>
    <n v="3294.5472053939643"/>
    <x v="0"/>
    <s v="escenario_2023-03-20-23-56-40"/>
    <s v="Colombia"/>
    <x v="0"/>
    <x v="0"/>
  </r>
  <r>
    <x v="5"/>
    <n v="3154.4082031831936"/>
    <x v="0"/>
    <s v="escenario_2023-03-20-23-56-40"/>
    <s v="Colombia"/>
    <x v="0"/>
    <x v="0"/>
  </r>
  <r>
    <x v="6"/>
    <n v="3258.4056405960646"/>
    <x v="0"/>
    <s v="escenario_2023-03-20-23-56-40"/>
    <s v="Colombia"/>
    <x v="0"/>
    <x v="0"/>
  </r>
  <r>
    <x v="7"/>
    <n v="2995.3273671834127"/>
    <x v="0"/>
    <s v="escenario_2023-03-20-23-56-40"/>
    <s v="Colombia"/>
    <x v="0"/>
    <x v="0"/>
  </r>
  <r>
    <x v="8"/>
    <n v="2607.3790761312562"/>
    <x v="0"/>
    <s v="escenario_2023-03-20-23-56-40"/>
    <s v="Colombia"/>
    <x v="0"/>
    <x v="0"/>
  </r>
  <r>
    <x v="9"/>
    <n v="0"/>
    <x v="0"/>
    <s v="escenario_2023-03-20-23-56-40"/>
    <s v="Colombia"/>
    <x v="0"/>
    <x v="0"/>
  </r>
  <r>
    <x v="10"/>
    <n v="0"/>
    <x v="0"/>
    <s v="escenario_2023-03-20-23-56-40"/>
    <s v="Colombia"/>
    <x v="0"/>
    <x v="0"/>
  </r>
  <r>
    <x v="11"/>
    <n v="3721.7100564104394"/>
    <x v="0"/>
    <s v="escenario_2023-03-20-23-56-40"/>
    <s v="Colombia"/>
    <x v="0"/>
    <x v="0"/>
  </r>
  <r>
    <x v="12"/>
    <n v="3593.9096729432122"/>
    <x v="0"/>
    <s v="escenario_2023-03-20-23-56-40"/>
    <s v="Colombia"/>
    <x v="0"/>
    <x v="0"/>
  </r>
  <r>
    <x v="13"/>
    <n v="3703.3487146908092"/>
    <x v="0"/>
    <s v="escenario_2023-03-20-23-56-40"/>
    <s v="Colombia"/>
    <x v="0"/>
    <x v="0"/>
  </r>
  <r>
    <x v="14"/>
    <n v="3438.8876662863067"/>
    <x v="0"/>
    <s v="escenario_2023-03-20-23-56-40"/>
    <s v="Colombia"/>
    <x v="0"/>
    <x v="0"/>
  </r>
  <r>
    <x v="15"/>
    <n v="3042.9405522592292"/>
    <x v="0"/>
    <s v="escenario_2023-03-20-23-56-40"/>
    <s v="Colombia"/>
    <x v="0"/>
    <x v="0"/>
  </r>
  <r>
    <x v="16"/>
    <n v="0"/>
    <x v="0"/>
    <s v="escenario_2023-03-20-23-56-40"/>
    <s v="Colombia"/>
    <x v="0"/>
    <x v="0"/>
  </r>
  <r>
    <x v="17"/>
    <n v="3290.569382795557"/>
    <x v="0"/>
    <s v="escenario_2023-03-20-23-56-40"/>
    <s v="Colombia"/>
    <x v="0"/>
    <x v="0"/>
  </r>
  <r>
    <x v="18"/>
    <n v="4097.5276164618244"/>
    <x v="0"/>
    <s v="escenario_2023-03-20-23-56-40"/>
    <s v="Colombia"/>
    <x v="0"/>
    <x v="0"/>
  </r>
  <r>
    <x v="19"/>
    <n v="3939.7539366595188"/>
    <x v="0"/>
    <s v="escenario_2023-03-20-23-56-40"/>
    <s v="Colombia"/>
    <x v="0"/>
    <x v="0"/>
  </r>
  <r>
    <x v="20"/>
    <n v="4015.3386960423463"/>
    <x v="0"/>
    <s v="escenario_2023-03-20-23-56-40"/>
    <s v="Colombia"/>
    <x v="0"/>
    <x v="0"/>
  </r>
  <r>
    <x v="21"/>
    <n v="3713.9281118324379"/>
    <x v="0"/>
    <s v="escenario_2023-03-20-23-56-40"/>
    <s v="Colombia"/>
    <x v="0"/>
    <x v="0"/>
  </r>
  <r>
    <x v="22"/>
    <n v="3278.7608797690837"/>
    <x v="0"/>
    <s v="escenario_2023-03-20-23-56-40"/>
    <s v="Colombia"/>
    <x v="0"/>
    <x v="0"/>
  </r>
  <r>
    <x v="23"/>
    <n v="0"/>
    <x v="0"/>
    <s v="escenario_2023-03-20-23-56-40"/>
    <s v="Colombia"/>
    <x v="0"/>
    <x v="0"/>
  </r>
  <r>
    <x v="24"/>
    <n v="3444.5171893524607"/>
    <x v="0"/>
    <s v="escenario_2023-03-20-23-56-40"/>
    <s v="Colombia"/>
    <x v="0"/>
    <x v="0"/>
  </r>
  <r>
    <x v="25"/>
    <n v="4210.4967340953972"/>
    <x v="0"/>
    <s v="escenario_2023-03-20-23-56-40"/>
    <s v="Colombia"/>
    <x v="0"/>
    <x v="0"/>
  </r>
  <r>
    <x v="26"/>
    <n v="4012.7851423533893"/>
    <x v="0"/>
    <s v="escenario_2023-03-20-23-56-40"/>
    <s v="Colombia"/>
    <x v="0"/>
    <x v="0"/>
  </r>
  <r>
    <x v="27"/>
    <n v="4050.2144210817228"/>
    <x v="0"/>
    <s v="escenario_2023-03-20-23-56-40"/>
    <s v="Colombia"/>
    <x v="0"/>
    <x v="0"/>
  </r>
  <r>
    <x v="28"/>
    <n v="3713.1064139931577"/>
    <x v="0"/>
    <s v="escenario_2023-03-20-23-56-40"/>
    <s v="Colombia"/>
    <x v="0"/>
    <x v="0"/>
  </r>
  <r>
    <x v="29"/>
    <n v="3245.2967029627043"/>
    <x v="0"/>
    <s v="escenario_2023-03-20-23-56-40"/>
    <s v="Colombia"/>
    <x v="0"/>
    <x v="0"/>
  </r>
  <r>
    <x v="30"/>
    <n v="0"/>
    <x v="0"/>
    <s v="escenario_2023-03-20-23-56-40"/>
    <s v="Colombia"/>
    <x v="0"/>
    <x v="0"/>
  </r>
  <r>
    <x v="31"/>
    <n v="3356.8659162756603"/>
    <x v="0"/>
    <s v="escenario_2023-03-20-23-56-40"/>
    <s v="Colombia"/>
    <x v="0"/>
    <x v="1"/>
  </r>
  <r>
    <x v="32"/>
    <n v="4102.0181000011198"/>
    <x v="0"/>
    <s v="escenario_2023-03-20-23-56-40"/>
    <s v="Colombia"/>
    <x v="0"/>
    <x v="1"/>
  </r>
  <r>
    <x v="33"/>
    <n v="3887.9597971408225"/>
    <x v="0"/>
    <s v="escenario_2023-03-20-23-56-40"/>
    <s v="Colombia"/>
    <x v="0"/>
    <x v="1"/>
  </r>
  <r>
    <x v="34"/>
    <n v="3913.6170094825243"/>
    <x v="0"/>
    <s v="escenario_2023-03-20-23-56-40"/>
    <s v="Colombia"/>
    <x v="0"/>
    <x v="1"/>
  </r>
  <r>
    <x v="35"/>
    <n v="3569.3006085333882"/>
    <x v="0"/>
    <s v="escenario_2023-03-20-23-56-40"/>
    <s v="Colombia"/>
    <x v="0"/>
    <x v="1"/>
  </r>
  <r>
    <x v="36"/>
    <n v="3098.7344434983797"/>
    <x v="0"/>
    <s v="escenario_2023-03-20-23-56-40"/>
    <s v="Colombia"/>
    <x v="0"/>
    <x v="1"/>
  </r>
  <r>
    <x v="37"/>
    <n v="0"/>
    <x v="0"/>
    <s v="escenario_2023-03-20-23-56-40"/>
    <s v="Colombia"/>
    <x v="0"/>
    <x v="1"/>
  </r>
  <r>
    <x v="38"/>
    <n v="3217.2359548319423"/>
    <x v="0"/>
    <s v="escenario_2023-03-20-23-56-40"/>
    <s v="Colombia"/>
    <x v="0"/>
    <x v="1"/>
  </r>
  <r>
    <x v="39"/>
    <n v="3971.4162913759224"/>
    <x v="0"/>
    <s v="escenario_2023-03-20-23-56-40"/>
    <s v="Colombia"/>
    <x v="0"/>
    <x v="1"/>
  </r>
  <r>
    <x v="40"/>
    <n v="3769.5381663035473"/>
    <x v="0"/>
    <s v="escenario_2023-03-20-23-56-40"/>
    <s v="Colombia"/>
    <x v="0"/>
    <x v="1"/>
  </r>
  <r>
    <x v="41"/>
    <n v="3810.0419478975105"/>
    <x v="0"/>
    <s v="escenario_2023-03-20-23-56-40"/>
    <s v="Colombia"/>
    <x v="0"/>
    <x v="1"/>
  </r>
  <r>
    <x v="42"/>
    <n v="3482.7135115761675"/>
    <x v="0"/>
    <s v="escenario_2023-03-20-23-56-40"/>
    <s v="Colombia"/>
    <x v="0"/>
    <x v="1"/>
  </r>
  <r>
    <x v="43"/>
    <n v="3030.7258061250418"/>
    <x v="0"/>
    <s v="escenario_2023-03-20-23-56-40"/>
    <s v="Colombia"/>
    <x v="0"/>
    <x v="1"/>
  </r>
  <r>
    <x v="44"/>
    <n v="0"/>
    <x v="0"/>
    <s v="escenario_2023-03-20-23-56-40"/>
    <s v="Colombia"/>
    <x v="0"/>
    <x v="1"/>
  </r>
  <r>
    <x v="45"/>
    <n v="3188.9033169971121"/>
    <x v="0"/>
    <s v="escenario_2023-03-20-23-56-40"/>
    <s v="Colombia"/>
    <x v="0"/>
    <x v="1"/>
  </r>
  <r>
    <x v="46"/>
    <n v="3963.0696716583493"/>
    <x v="0"/>
    <s v="escenario_2023-03-20-23-56-40"/>
    <s v="Colombia"/>
    <x v="0"/>
    <x v="1"/>
  </r>
  <r>
    <x v="47"/>
    <n v="3780.5694457981062"/>
    <x v="0"/>
    <s v="escenario_2023-03-20-23-56-40"/>
    <s v="Colombia"/>
    <x v="0"/>
    <x v="1"/>
  </r>
  <r>
    <x v="48"/>
    <n v="3839.3551632543717"/>
    <x v="0"/>
    <s v="escenario_2023-03-20-23-56-40"/>
    <s v="Colombia"/>
    <x v="0"/>
    <x v="1"/>
  </r>
  <r>
    <x v="49"/>
    <n v="3528.7702007562434"/>
    <x v="0"/>
    <s v="escenario_2023-03-20-23-56-40"/>
    <s v="Colombia"/>
    <x v="0"/>
    <x v="1"/>
  </r>
  <r>
    <x v="50"/>
    <n v="3091.5983034959631"/>
    <x v="0"/>
    <s v="escenario_2023-03-20-23-56-40"/>
    <s v="Colombia"/>
    <x v="0"/>
    <x v="1"/>
  </r>
  <r>
    <x v="51"/>
    <n v="0"/>
    <x v="0"/>
    <s v="escenario_2023-03-20-23-56-40"/>
    <s v="Colombia"/>
    <x v="0"/>
    <x v="1"/>
  </r>
  <r>
    <x v="52"/>
    <n v="3272.3707233729433"/>
    <x v="0"/>
    <s v="escenario_2023-03-20-23-56-40"/>
    <s v="Colombia"/>
    <x v="0"/>
    <x v="1"/>
  </r>
  <r>
    <x v="53"/>
    <n v="4053.8534098594064"/>
    <x v="0"/>
    <s v="escenario_2023-03-20-23-56-40"/>
    <s v="Colombia"/>
    <x v="0"/>
    <x v="1"/>
  </r>
  <r>
    <x v="54"/>
    <n v="3875.8207848648713"/>
    <x v="0"/>
    <s v="escenario_2023-03-20-23-56-40"/>
    <s v="Colombia"/>
    <x v="0"/>
    <x v="1"/>
  </r>
  <r>
    <x v="55"/>
    <n v="3936.165292490467"/>
    <x v="0"/>
    <s v="escenario_2023-03-20-23-56-40"/>
    <s v="Colombia"/>
    <x v="0"/>
    <x v="1"/>
  </r>
  <r>
    <x v="56"/>
    <n v="3624.2372116232586"/>
    <x v="0"/>
    <s v="escenario_2023-03-20-23-56-40"/>
    <s v="Colombia"/>
    <x v="0"/>
    <x v="1"/>
  </r>
  <r>
    <x v="57"/>
    <n v="3182.891078639605"/>
    <x v="0"/>
    <s v="escenario_2023-03-20-23-56-40"/>
    <s v="Colombia"/>
    <x v="0"/>
    <x v="1"/>
  </r>
  <r>
    <x v="58"/>
    <n v="0"/>
    <x v="0"/>
    <s v="escenario_2023-03-20-23-56-40"/>
    <s v="Colombia"/>
    <x v="0"/>
    <x v="1"/>
  </r>
  <r>
    <x v="59"/>
    <n v="3347.3972335363665"/>
    <x v="0"/>
    <s v="escenario_2023-03-20-23-56-40"/>
    <s v="Colombia"/>
    <x v="0"/>
    <x v="2"/>
  </r>
  <r>
    <x v="60"/>
    <n v="4117.2047959077936"/>
    <x v="0"/>
    <s v="escenario_2023-03-20-23-56-40"/>
    <s v="Colombia"/>
    <x v="0"/>
    <x v="2"/>
  </r>
  <r>
    <x v="61"/>
    <n v="3925.4865008331135"/>
    <x v="0"/>
    <s v="escenario_2023-03-20-23-56-40"/>
    <s v="Colombia"/>
    <x v="0"/>
    <x v="2"/>
  </r>
  <r>
    <x v="62"/>
    <n v="3970.4415870381158"/>
    <x v="0"/>
    <s v="escenario_2023-03-20-23-56-40"/>
    <s v="Colombia"/>
    <x v="0"/>
    <x v="2"/>
  </r>
  <r>
    <x v="63"/>
    <n v="3641.7528739396598"/>
    <x v="0"/>
    <s v="escenario_2023-03-20-23-56-40"/>
    <s v="Colombia"/>
    <x v="0"/>
    <x v="2"/>
  </r>
  <r>
    <x v="64"/>
    <n v="3182.6253564180447"/>
    <x v="0"/>
    <s v="escenario_2023-03-20-23-56-40"/>
    <s v="Colombia"/>
    <x v="0"/>
    <x v="2"/>
  </r>
  <r>
    <x v="65"/>
    <n v="0"/>
    <x v="0"/>
    <s v="escenario_2023-03-20-23-56-40"/>
    <s v="Colombia"/>
    <x v="0"/>
    <x v="2"/>
  </r>
  <r>
    <x v="66"/>
    <n v="3309.9516779386427"/>
    <x v="0"/>
    <s v="escenario_2023-03-20-23-56-40"/>
    <s v="Colombia"/>
    <x v="0"/>
    <x v="2"/>
  </r>
  <r>
    <x v="67"/>
    <n v="4061.0829494549685"/>
    <x v="0"/>
    <s v="escenario_2023-03-20-23-56-40"/>
    <s v="Colombia"/>
    <x v="0"/>
    <x v="2"/>
  </r>
  <r>
    <x v="68"/>
    <n v="3851.0982071024223"/>
    <x v="0"/>
    <s v="escenario_2023-03-20-23-56-40"/>
    <s v="Colombia"/>
    <x v="0"/>
    <x v="2"/>
  </r>
  <r>
    <x v="69"/>
    <n v="3878.5274483814633"/>
    <x v="0"/>
    <s v="escenario_2023-03-20-23-56-40"/>
    <s v="Colombia"/>
    <x v="0"/>
    <x v="2"/>
  </r>
  <r>
    <x v="70"/>
    <n v="3533.3618849909276"/>
    <x v="0"/>
    <s v="escenario_2023-03-20-23-56-40"/>
    <s v="Colombia"/>
    <x v="0"/>
    <x v="2"/>
  </r>
  <r>
    <x v="71"/>
    <n v="3059.0879511363473"/>
    <x v="0"/>
    <s v="escenario_2023-03-20-23-56-40"/>
    <s v="Colombia"/>
    <x v="0"/>
    <x v="2"/>
  </r>
  <r>
    <x v="72"/>
    <n v="0"/>
    <x v="0"/>
    <s v="escenario_2023-03-20-23-56-40"/>
    <s v="Colombia"/>
    <x v="0"/>
    <x v="2"/>
  </r>
  <r>
    <x v="73"/>
    <n v="3161.0815336444107"/>
    <x v="0"/>
    <s v="escenario_2023-03-20-23-56-40"/>
    <s v="Colombia"/>
    <x v="0"/>
    <x v="2"/>
  </r>
  <r>
    <x v="74"/>
    <n v="3902.4239601218928"/>
    <x v="0"/>
    <s v="escenario_2023-03-20-23-56-40"/>
    <s v="Colombia"/>
    <x v="0"/>
    <x v="2"/>
  </r>
  <r>
    <x v="75"/>
    <n v="3684.7718638054171"/>
    <x v="0"/>
    <s v="escenario_2023-03-20-23-56-40"/>
    <s v="Colombia"/>
    <x v="0"/>
    <x v="2"/>
  </r>
  <r>
    <x v="76"/>
    <n v="3706.7595134132457"/>
    <x v="0"/>
    <s v="escenario_2023-03-20-23-56-40"/>
    <s v="Colombia"/>
    <x v="0"/>
    <x v="2"/>
  </r>
  <r>
    <x v="77"/>
    <n v="3358.443462219117"/>
    <x v="0"/>
    <s v="escenario_2023-03-20-23-56-40"/>
    <s v="Colombia"/>
    <x v="0"/>
    <x v="2"/>
  </r>
  <r>
    <x v="78"/>
    <n v="2883.3368412090572"/>
    <x v="0"/>
    <s v="escenario_2023-03-20-23-56-40"/>
    <s v="Colombia"/>
    <x v="0"/>
    <x v="2"/>
  </r>
  <r>
    <x v="79"/>
    <n v="0"/>
    <x v="0"/>
    <s v="escenario_2023-03-20-23-56-40"/>
    <s v="Colombia"/>
    <x v="0"/>
    <x v="2"/>
  </r>
  <r>
    <x v="80"/>
    <n v="3737.7884821914345"/>
    <x v="0"/>
    <s v="escenario_2023-03-20-23-56-40"/>
    <s v="Colombia"/>
    <x v="0"/>
    <x v="2"/>
  </r>
  <r>
    <x v="81"/>
    <n v="3528.1054044250322"/>
    <x v="0"/>
    <s v="escenario_2023-03-20-23-56-40"/>
    <s v="Colombia"/>
    <x v="0"/>
    <x v="2"/>
  </r>
  <r>
    <x v="82"/>
    <n v="3559.9754327537153"/>
    <x v="0"/>
    <s v="escenario_2023-03-20-23-56-40"/>
    <s v="Colombia"/>
    <x v="0"/>
    <x v="2"/>
  </r>
  <r>
    <x v="83"/>
    <n v="3223.279854789731"/>
    <x v="0"/>
    <s v="escenario_2023-03-20-23-56-40"/>
    <s v="Colombia"/>
    <x v="0"/>
    <x v="2"/>
  </r>
  <r>
    <x v="84"/>
    <n v="2761.3306833877587"/>
    <x v="0"/>
    <s v="escenario_2023-03-20-23-56-40"/>
    <s v="Colombia"/>
    <x v="0"/>
    <x v="2"/>
  </r>
  <r>
    <x v="85"/>
    <n v="0"/>
    <x v="0"/>
    <s v="escenario_2023-03-20-23-56-40"/>
    <s v="Colombia"/>
    <x v="0"/>
    <x v="2"/>
  </r>
  <r>
    <x v="86"/>
    <n v="2898.5400003428435"/>
    <x v="0"/>
    <s v="escenario_2023-03-20-23-56-40"/>
    <s v="Colombia"/>
    <x v="0"/>
    <x v="2"/>
  </r>
  <r>
    <x v="87"/>
    <n v="3662.1371451315536"/>
    <x v="0"/>
    <s v="escenario_2023-03-20-23-56-40"/>
    <s v="Colombia"/>
    <x v="0"/>
    <x v="2"/>
  </r>
  <r>
    <x v="88"/>
    <n v="3469.3318762002455"/>
    <x v="0"/>
    <s v="escenario_2023-03-20-23-56-40"/>
    <s v="Colombia"/>
    <x v="0"/>
    <x v="2"/>
  </r>
  <r>
    <x v="89"/>
    <n v="0"/>
    <x v="0"/>
    <s v="escenario_2023-03-20-23-56-40"/>
    <s v="Colombia"/>
    <x v="0"/>
    <x v="3"/>
  </r>
  <r>
    <x v="90"/>
    <n v="2921.9727741289407"/>
    <x v="0"/>
    <s v="escenario_2023-03-20-23-56-40"/>
    <s v="Colombia"/>
    <x v="0"/>
    <x v="3"/>
  </r>
  <r>
    <x v="91"/>
    <n v="3699.5295338728201"/>
    <x v="0"/>
    <s v="escenario_2023-03-20-23-56-40"/>
    <s v="Colombia"/>
    <x v="0"/>
    <x v="3"/>
  </r>
  <r>
    <x v="92"/>
    <n v="3519.2039321558673"/>
    <x v="0"/>
    <s v="escenario_2023-03-20-23-56-40"/>
    <s v="Colombia"/>
    <x v="0"/>
    <x v="3"/>
  </r>
  <r>
    <x v="93"/>
    <n v="3578.9454657766864"/>
    <x v="0"/>
    <s v="escenario_2023-03-20-23-56-40"/>
    <s v="Colombia"/>
    <x v="0"/>
    <x v="3"/>
  </r>
  <r>
    <x v="94"/>
    <n v="3268.1119411269092"/>
    <x v="0"/>
    <s v="escenario_2023-03-20-23-56-40"/>
    <s v="Colombia"/>
    <x v="0"/>
    <x v="3"/>
  </r>
  <r>
    <x v="95"/>
    <n v="2829.5143793546431"/>
    <x v="0"/>
    <s v="escenario_2023-03-20-23-56-40"/>
    <s v="Colombia"/>
    <x v="0"/>
    <x v="3"/>
  </r>
  <r>
    <x v="96"/>
    <n v="0"/>
    <x v="0"/>
    <s v="escenario_2023-03-20-23-56-40"/>
    <s v="Colombia"/>
    <x v="0"/>
    <x v="3"/>
  </r>
  <r>
    <x v="97"/>
    <n v="3004.0524498531022"/>
    <x v="0"/>
    <s v="escenario_2023-03-20-23-56-40"/>
    <s v="Colombia"/>
    <x v="0"/>
    <x v="3"/>
  </r>
  <r>
    <x v="98"/>
    <n v="3780.8096470674168"/>
    <x v="0"/>
    <s v="escenario_2023-03-20-23-56-40"/>
    <s v="Colombia"/>
    <x v="0"/>
    <x v="3"/>
  </r>
  <r>
    <x v="99"/>
    <n v="3597.0354719559591"/>
    <x v="0"/>
    <s v="escenario_2023-03-20-23-56-40"/>
    <s v="Colombia"/>
    <x v="0"/>
    <x v="3"/>
  </r>
  <r>
    <x v="100"/>
    <n v="3650.6624239790231"/>
    <x v="0"/>
    <s v="escenario_2023-03-20-23-56-40"/>
    <s v="Colombia"/>
    <x v="0"/>
    <x v="3"/>
  </r>
  <r>
    <x v="101"/>
    <n v="3331.0783628217573"/>
    <x v="0"/>
    <s v="escenario_2023-03-20-23-56-40"/>
    <s v="Colombia"/>
    <x v="0"/>
    <x v="3"/>
  </r>
  <r>
    <x v="102"/>
    <n v="2881.1732686162823"/>
    <x v="0"/>
    <s v="escenario_2023-03-20-23-56-40"/>
    <s v="Colombia"/>
    <x v="0"/>
    <x v="3"/>
  </r>
  <r>
    <x v="103"/>
    <n v="0"/>
    <x v="0"/>
    <s v="escenario_2023-03-20-23-56-40"/>
    <s v="Colombia"/>
    <x v="0"/>
    <x v="3"/>
  </r>
  <r>
    <x v="104"/>
    <n v="3025.9913321209006"/>
    <x v="0"/>
    <s v="escenario_2023-03-20-23-56-40"/>
    <s v="Colombia"/>
    <x v="0"/>
    <x v="3"/>
  </r>
  <r>
    <x v="105"/>
    <n v="3784.74396834974"/>
    <x v="0"/>
    <s v="escenario_2023-03-20-23-56-40"/>
    <s v="Colombia"/>
    <x v="0"/>
    <x v="3"/>
  </r>
  <r>
    <x v="106"/>
    <n v="3581.2216751398637"/>
    <x v="0"/>
    <s v="escenario_2023-03-20-23-56-40"/>
    <s v="Colombia"/>
    <x v="0"/>
    <x v="3"/>
  </r>
  <r>
    <x v="107"/>
    <n v="3613.6786323736551"/>
    <x v="0"/>
    <s v="escenario_2023-03-20-23-56-40"/>
    <s v="Colombia"/>
    <x v="0"/>
    <x v="3"/>
  </r>
  <r>
    <x v="108"/>
    <n v="3271.8656851221167"/>
    <x v="0"/>
    <s v="escenario_2023-03-20-23-56-40"/>
    <s v="Colombia"/>
    <x v="0"/>
    <x v="3"/>
  </r>
  <r>
    <x v="109"/>
    <n v="2799.0722327198796"/>
    <x v="0"/>
    <s v="escenario_2023-03-20-23-56-40"/>
    <s v="Colombia"/>
    <x v="0"/>
    <x v="3"/>
  </r>
  <r>
    <x v="110"/>
    <n v="0"/>
    <x v="0"/>
    <s v="escenario_2023-03-20-23-56-40"/>
    <s v="Colombia"/>
    <x v="0"/>
    <x v="3"/>
  </r>
  <r>
    <x v="111"/>
    <n v="2897.8786571871383"/>
    <x v="0"/>
    <s v="escenario_2023-03-20-23-56-40"/>
    <s v="Colombia"/>
    <x v="0"/>
    <x v="3"/>
  </r>
  <r>
    <x v="112"/>
    <n v="3634.4311695657302"/>
    <x v="0"/>
    <s v="escenario_2023-03-20-23-56-40"/>
    <s v="Colombia"/>
    <x v="0"/>
    <x v="3"/>
  </r>
  <r>
    <x v="113"/>
    <n v="3409.8793252033961"/>
    <x v="0"/>
    <s v="escenario_2023-03-20-23-56-40"/>
    <s v="Colombia"/>
    <x v="0"/>
    <x v="3"/>
  </r>
  <r>
    <x v="114"/>
    <n v="3422.9524992923825"/>
    <x v="0"/>
    <s v="escenario_2023-03-20-23-56-40"/>
    <s v="Colombia"/>
    <x v="0"/>
    <x v="3"/>
  </r>
  <r>
    <x v="115"/>
    <n v="3063.865422078778"/>
    <x v="0"/>
    <s v="escenario_2023-03-20-23-56-40"/>
    <s v="Colombia"/>
    <x v="0"/>
    <x v="3"/>
  </r>
  <r>
    <x v="116"/>
    <n v="0"/>
    <x v="0"/>
    <s v="escenario_2023-03-20-23-56-40"/>
    <s v="Colombia"/>
    <x v="0"/>
    <x v="4"/>
  </r>
  <r>
    <x v="117"/>
    <n v="0"/>
    <x v="0"/>
    <s v="escenario_2023-03-20-23-56-40"/>
    <s v="Colombia"/>
    <x v="0"/>
    <x v="4"/>
  </r>
  <r>
    <x v="118"/>
    <n v="2654.9768311781108"/>
    <x v="0"/>
    <s v="escenario_2023-03-20-23-56-40"/>
    <s v="Colombia"/>
    <x v="0"/>
    <x v="4"/>
  </r>
  <r>
    <x v="119"/>
    <n v="3386.763551090316"/>
    <x v="0"/>
    <s v="escenario_2023-03-20-23-56-40"/>
    <s v="Colombia"/>
    <x v="0"/>
    <x v="4"/>
  </r>
  <r>
    <x v="120"/>
    <n v="3161.3651521340407"/>
    <x v="0"/>
    <s v="escenario_2023-03-20-23-56-40"/>
    <s v="Colombia"/>
    <x v="0"/>
    <x v="4"/>
  </r>
  <r>
    <x v="121"/>
    <n v="3177.7076158272298"/>
    <x v="0"/>
    <s v="escenario_2023-03-20-23-56-40"/>
    <s v="Colombia"/>
    <x v="0"/>
    <x v="4"/>
  </r>
  <r>
    <x v="122"/>
    <n v="2826.1295791992484"/>
    <x v="0"/>
    <s v="escenario_2023-03-20-23-56-40"/>
    <s v="Colombia"/>
    <x v="0"/>
    <x v="4"/>
  </r>
  <r>
    <x v="123"/>
    <n v="2350.4091670638122"/>
    <x v="0"/>
    <s v="escenario_2023-03-20-23-56-40"/>
    <s v="Colombia"/>
    <x v="0"/>
    <x v="4"/>
  </r>
  <r>
    <x v="124"/>
    <n v="0"/>
    <x v="0"/>
    <s v="escenario_2023-03-20-23-56-40"/>
    <s v="Colombia"/>
    <x v="0"/>
    <x v="4"/>
  </r>
  <r>
    <x v="125"/>
    <n v="2465.255953211702"/>
    <x v="0"/>
    <s v="escenario_2023-03-20-23-56-40"/>
    <s v="Colombia"/>
    <x v="0"/>
    <x v="4"/>
  </r>
  <r>
    <x v="126"/>
    <n v="3221.1452060073666"/>
    <x v="0"/>
    <s v="escenario_2023-03-20-23-56-40"/>
    <s v="Colombia"/>
    <x v="0"/>
    <x v="4"/>
  </r>
  <r>
    <x v="127"/>
    <n v="3023.4904975634554"/>
    <x v="0"/>
    <s v="escenario_2023-03-20-23-56-40"/>
    <s v="Colombia"/>
    <x v="0"/>
    <x v="4"/>
  </r>
  <r>
    <x v="128"/>
    <n v="3070.852759118527"/>
    <x v="0"/>
    <s v="escenario_2023-03-20-23-56-40"/>
    <s v="Colombia"/>
    <x v="0"/>
    <x v="4"/>
  </r>
  <r>
    <x v="129"/>
    <n v="2753.1317917177275"/>
    <x v="0"/>
    <s v="escenario_2023-03-20-23-56-40"/>
    <s v="Colombia"/>
    <x v="0"/>
    <x v="4"/>
  </r>
  <r>
    <x v="130"/>
    <n v="2313.6001974035189"/>
    <x v="0"/>
    <s v="escenario_2023-03-20-23-56-40"/>
    <s v="Colombia"/>
    <x v="0"/>
    <x v="4"/>
  </r>
  <r>
    <x v="131"/>
    <n v="0"/>
    <x v="0"/>
    <s v="escenario_2023-03-20-23-56-40"/>
    <s v="Colombia"/>
    <x v="0"/>
    <x v="4"/>
  </r>
  <r>
    <x v="132"/>
    <n v="0"/>
    <x v="0"/>
    <s v="escenario_2023-03-20-23-56-40"/>
    <s v="Colombia"/>
    <x v="0"/>
    <x v="4"/>
  </r>
  <r>
    <x v="133"/>
    <n v="3301.0330759354651"/>
    <x v="0"/>
    <s v="escenario_2023-03-20-23-56-40"/>
    <s v="Colombia"/>
    <x v="0"/>
    <x v="4"/>
  </r>
  <r>
    <x v="134"/>
    <n v="3142.8442709929386"/>
    <x v="0"/>
    <s v="escenario_2023-03-20-23-56-40"/>
    <s v="Colombia"/>
    <x v="0"/>
    <x v="4"/>
  </r>
  <r>
    <x v="135"/>
    <n v="3228.8339877889048"/>
    <x v="0"/>
    <s v="escenario_2023-03-20-23-56-40"/>
    <s v="Colombia"/>
    <x v="0"/>
    <x v="4"/>
  </r>
  <r>
    <x v="136"/>
    <n v="2948.2276187145949"/>
    <x v="0"/>
    <s v="escenario_2023-03-20-23-56-40"/>
    <s v="Colombia"/>
    <x v="0"/>
    <x v="4"/>
  </r>
  <r>
    <x v="137"/>
    <n v="2543.6425673692211"/>
    <x v="0"/>
    <s v="escenario_2023-03-20-23-56-40"/>
    <s v="Colombia"/>
    <x v="0"/>
    <x v="4"/>
  </r>
  <r>
    <x v="138"/>
    <n v="0"/>
    <x v="0"/>
    <s v="escenario_2023-03-20-23-56-40"/>
    <s v="Colombia"/>
    <x v="0"/>
    <x v="4"/>
  </r>
  <r>
    <x v="139"/>
    <n v="2796.5104739773719"/>
    <x v="0"/>
    <s v="escenario_2023-03-20-23-56-40"/>
    <s v="Colombia"/>
    <x v="0"/>
    <x v="4"/>
  </r>
  <r>
    <x v="140"/>
    <n v="3616.9392951262885"/>
    <x v="0"/>
    <s v="escenario_2023-03-20-23-56-40"/>
    <s v="Colombia"/>
    <x v="0"/>
    <x v="4"/>
  </r>
  <r>
    <x v="141"/>
    <n v="3479.3448722362914"/>
    <x v="0"/>
    <s v="escenario_2023-03-20-23-56-40"/>
    <s v="Colombia"/>
    <x v="0"/>
    <x v="4"/>
  </r>
  <r>
    <x v="142"/>
    <n v="3581.2497419135757"/>
    <x v="0"/>
    <s v="escenario_2023-03-20-23-56-40"/>
    <s v="Colombia"/>
    <x v="0"/>
    <x v="4"/>
  </r>
  <r>
    <x v="143"/>
    <n v="3311.6115038563385"/>
    <x v="0"/>
    <s v="escenario_2023-03-20-23-56-40"/>
    <s v="Colombia"/>
    <x v="0"/>
    <x v="4"/>
  </r>
  <r>
    <x v="144"/>
    <n v="2912.8779275078168"/>
    <x v="0"/>
    <s v="escenario_2023-03-20-23-56-40"/>
    <s v="Colombia"/>
    <x v="0"/>
    <x v="4"/>
  </r>
  <r>
    <x v="145"/>
    <n v="0"/>
    <x v="0"/>
    <s v="escenario_2023-03-20-23-56-40"/>
    <s v="Colombia"/>
    <x v="0"/>
    <x v="4"/>
  </r>
  <r>
    <x v="146"/>
    <n v="3161.9364618959817"/>
    <x v="0"/>
    <s v="escenario_2023-03-20-23-56-40"/>
    <s v="Colombia"/>
    <x v="0"/>
    <x v="4"/>
  </r>
  <r>
    <x v="147"/>
    <n v="3972.8858984793424"/>
    <x v="0"/>
    <s v="escenario_2023-03-20-23-56-40"/>
    <s v="Colombia"/>
    <x v="0"/>
    <x v="5"/>
  </r>
  <r>
    <x v="148"/>
    <n v="3821.0557756951971"/>
    <x v="0"/>
    <s v="escenario_2023-03-20-23-56-40"/>
    <s v="Colombia"/>
    <x v="0"/>
    <x v="5"/>
  </r>
  <r>
    <x v="149"/>
    <n v="3904.3119666629573"/>
    <x v="0"/>
    <s v="escenario_2023-03-20-23-56-40"/>
    <s v="Colombia"/>
    <x v="0"/>
    <x v="5"/>
  </r>
  <r>
    <x v="150"/>
    <n v="3612.0457887450666"/>
    <x v="0"/>
    <s v="escenario_2023-03-20-23-56-40"/>
    <s v="Colombia"/>
    <x v="0"/>
    <x v="5"/>
  </r>
  <r>
    <x v="151"/>
    <n v="3187.2197280681139"/>
    <x v="0"/>
    <s v="escenario_2023-03-20-23-56-40"/>
    <s v="Colombia"/>
    <x v="0"/>
    <x v="5"/>
  </r>
  <r>
    <x v="152"/>
    <n v="0"/>
    <x v="0"/>
    <s v="escenario_2023-03-20-23-56-40"/>
    <s v="Colombia"/>
    <x v="0"/>
    <x v="5"/>
  </r>
  <r>
    <x v="153"/>
    <n v="0"/>
    <x v="0"/>
    <s v="escenario_2023-03-20-23-56-40"/>
    <s v="Colombia"/>
    <x v="0"/>
    <x v="5"/>
  </r>
  <r>
    <x v="154"/>
    <n v="4154.2752529902073"/>
    <x v="0"/>
    <s v="escenario_2023-03-20-23-56-40"/>
    <s v="Colombia"/>
    <x v="0"/>
    <x v="5"/>
  </r>
  <r>
    <x v="155"/>
    <n v="3968.8308643129508"/>
    <x v="0"/>
    <s v="escenario_2023-03-20-23-56-40"/>
    <s v="Colombia"/>
    <x v="0"/>
    <x v="5"/>
  </r>
  <r>
    <x v="156"/>
    <n v="4018.3466051055993"/>
    <x v="0"/>
    <s v="escenario_2023-03-20-23-56-40"/>
    <s v="Colombia"/>
    <x v="0"/>
    <x v="5"/>
  </r>
  <r>
    <x v="157"/>
    <n v="3692.9278243389363"/>
    <x v="0"/>
    <s v="escenario_2023-03-20-23-56-40"/>
    <s v="Colombia"/>
    <x v="0"/>
    <x v="5"/>
  </r>
  <r>
    <x v="158"/>
    <n v="3236.2285005617618"/>
    <x v="0"/>
    <s v="escenario_2023-03-20-23-56-40"/>
    <s v="Colombia"/>
    <x v="0"/>
    <x v="5"/>
  </r>
  <r>
    <x v="159"/>
    <n v="0"/>
    <x v="0"/>
    <s v="escenario_2023-03-20-23-56-40"/>
    <s v="Colombia"/>
    <x v="0"/>
    <x v="5"/>
  </r>
  <r>
    <x v="160"/>
    <n v="0"/>
    <x v="0"/>
    <s v="escenario_2023-03-20-23-56-40"/>
    <s v="Colombia"/>
    <x v="0"/>
    <x v="5"/>
  </r>
  <r>
    <x v="161"/>
    <n v="4121.5894981620886"/>
    <x v="0"/>
    <s v="escenario_2023-03-20-23-56-40"/>
    <s v="Colombia"/>
    <x v="0"/>
    <x v="5"/>
  </r>
  <r>
    <x v="162"/>
    <n v="3915.3176810098116"/>
    <x v="0"/>
    <s v="escenario_2023-03-20-23-56-40"/>
    <s v="Colombia"/>
    <x v="0"/>
    <x v="5"/>
  </r>
  <r>
    <x v="163"/>
    <n v="3947.8866838501635"/>
    <x v="0"/>
    <s v="escenario_2023-03-20-23-56-40"/>
    <s v="Colombia"/>
    <x v="0"/>
    <x v="5"/>
  </r>
  <r>
    <x v="164"/>
    <n v="3609.6677180209949"/>
    <x v="0"/>
    <s v="escenario_2023-03-20-23-56-40"/>
    <s v="Colombia"/>
    <x v="0"/>
    <x v="5"/>
  </r>
  <r>
    <x v="165"/>
    <n v="3144.4774204949754"/>
    <x v="0"/>
    <s v="escenario_2023-03-20-23-56-40"/>
    <s v="Colombia"/>
    <x v="0"/>
    <x v="5"/>
  </r>
  <r>
    <x v="166"/>
    <n v="0"/>
    <x v="0"/>
    <s v="escenario_2023-03-20-23-56-40"/>
    <s v="Colombia"/>
    <x v="0"/>
    <x v="5"/>
  </r>
  <r>
    <x v="167"/>
    <n v="3272.0659087706872"/>
    <x v="0"/>
    <s v="escenario_2023-03-20-23-56-40"/>
    <s v="Colombia"/>
    <x v="0"/>
    <x v="5"/>
  </r>
  <r>
    <x v="168"/>
    <n v="4030.2524757599595"/>
    <x v="0"/>
    <s v="escenario_2023-03-20-23-56-40"/>
    <s v="Colombia"/>
    <x v="0"/>
    <x v="5"/>
  </r>
  <r>
    <x v="169"/>
    <n v="3832.2353902188015"/>
    <x v="0"/>
    <s v="escenario_2023-03-20-23-56-40"/>
    <s v="Colombia"/>
    <x v="0"/>
    <x v="5"/>
  </r>
  <r>
    <x v="170"/>
    <n v="3876.6162690521965"/>
    <x v="0"/>
    <s v="escenario_2023-03-20-23-56-40"/>
    <s v="Colombia"/>
    <x v="0"/>
    <x v="5"/>
  </r>
  <r>
    <x v="171"/>
    <n v="3553.3351163411871"/>
    <x v="0"/>
    <s v="escenario_2023-03-20-23-56-40"/>
    <s v="Colombia"/>
    <x v="0"/>
    <x v="5"/>
  </r>
  <r>
    <x v="172"/>
    <n v="3105.7054434118177"/>
    <x v="0"/>
    <s v="escenario_2023-03-20-23-56-40"/>
    <s v="Colombia"/>
    <x v="0"/>
    <x v="5"/>
  </r>
  <r>
    <x v="173"/>
    <n v="0"/>
    <x v="0"/>
    <s v="escenario_2023-03-20-23-56-40"/>
    <s v="Colombia"/>
    <x v="0"/>
    <x v="5"/>
  </r>
  <r>
    <x v="174"/>
    <n v="3273.9919914825073"/>
    <x v="0"/>
    <s v="escenario_2023-03-20-23-56-40"/>
    <s v="Colombia"/>
    <x v="0"/>
    <x v="5"/>
  </r>
  <r>
    <x v="175"/>
    <n v="4054.075349368507"/>
    <x v="0"/>
    <s v="escenario_2023-03-20-23-56-40"/>
    <s v="Colombia"/>
    <x v="0"/>
    <x v="5"/>
  </r>
  <r>
    <x v="176"/>
    <n v="3878.1283646548409"/>
    <x v="0"/>
    <s v="escenario_2023-03-20-23-56-40"/>
    <s v="Colombia"/>
    <x v="0"/>
    <x v="5"/>
  </r>
  <r>
    <x v="177"/>
    <n v="3944.1096791281257"/>
    <x v="0"/>
    <s v="escenario_2023-03-20-23-56-40"/>
    <s v="Colombia"/>
    <x v="0"/>
    <x v="6"/>
  </r>
  <r>
    <x v="178"/>
    <n v="3641.3365121353786"/>
    <x v="0"/>
    <s v="escenario_2023-03-20-23-56-40"/>
    <s v="Colombia"/>
    <x v="0"/>
    <x v="6"/>
  </r>
  <r>
    <x v="179"/>
    <n v="3212.5353180190668"/>
    <x v="0"/>
    <s v="escenario_2023-03-20-23-56-40"/>
    <s v="Colombia"/>
    <x v="0"/>
    <x v="6"/>
  </r>
  <r>
    <x v="180"/>
    <n v="0"/>
    <x v="0"/>
    <s v="escenario_2023-03-20-23-56-40"/>
    <s v="Colombia"/>
    <x v="0"/>
    <x v="6"/>
  </r>
  <r>
    <x v="181"/>
    <n v="0"/>
    <x v="0"/>
    <s v="escenario_2023-03-20-23-56-40"/>
    <s v="Colombia"/>
    <x v="0"/>
    <x v="6"/>
  </r>
  <r>
    <x v="182"/>
    <n v="4202.2733191676871"/>
    <x v="0"/>
    <s v="escenario_2023-03-20-23-56-40"/>
    <s v="Colombia"/>
    <x v="0"/>
    <x v="6"/>
  </r>
  <r>
    <x v="183"/>
    <n v="4033.7565529394205"/>
    <x v="0"/>
    <s v="escenario_2023-03-20-23-56-40"/>
    <s v="Colombia"/>
    <x v="0"/>
    <x v="6"/>
  </r>
  <r>
    <x v="184"/>
    <n v="4103.5410173006439"/>
    <x v="0"/>
    <s v="escenario_2023-03-20-23-56-40"/>
    <s v="Colombia"/>
    <x v="0"/>
    <x v="6"/>
  </r>
  <r>
    <x v="185"/>
    <n v="3800.8161235126449"/>
    <x v="0"/>
    <s v="escenario_2023-03-20-23-56-40"/>
    <s v="Colombia"/>
    <x v="0"/>
    <x v="6"/>
  </r>
  <r>
    <x v="186"/>
    <n v="3368.2785176680582"/>
    <x v="0"/>
    <s v="escenario_2023-03-20-23-56-40"/>
    <s v="Colombia"/>
    <x v="0"/>
    <x v="6"/>
  </r>
  <r>
    <x v="187"/>
    <n v="0"/>
    <x v="0"/>
    <s v="escenario_2023-03-20-23-56-40"/>
    <s v="Colombia"/>
    <x v="0"/>
    <x v="6"/>
  </r>
  <r>
    <x v="188"/>
    <n v="3548.6385926613157"/>
    <x v="0"/>
    <s v="escenario_2023-03-20-23-56-40"/>
    <s v="Colombia"/>
    <x v="0"/>
    <x v="6"/>
  </r>
  <r>
    <x v="189"/>
    <n v="4325.245537675285"/>
    <x v="0"/>
    <s v="escenario_2023-03-20-23-56-40"/>
    <s v="Colombia"/>
    <x v="0"/>
    <x v="6"/>
  </r>
  <r>
    <x v="190"/>
    <n v="4139.4500050744991"/>
    <x v="0"/>
    <s v="escenario_2023-03-20-23-56-40"/>
    <s v="Colombia"/>
    <x v="0"/>
    <x v="6"/>
  </r>
  <r>
    <x v="191"/>
    <n v="4189.3929087003035"/>
    <x v="0"/>
    <s v="escenario_2023-03-20-23-56-40"/>
    <s v="Colombia"/>
    <x v="0"/>
    <x v="6"/>
  </r>
  <r>
    <x v="192"/>
    <n v="3864.730371372716"/>
    <x v="0"/>
    <s v="escenario_2023-03-20-23-56-40"/>
    <s v="Colombia"/>
    <x v="0"/>
    <x v="6"/>
  </r>
  <r>
    <x v="193"/>
    <n v="3408.6737278570631"/>
    <x v="0"/>
    <s v="escenario_2023-03-20-23-56-40"/>
    <s v="Colombia"/>
    <x v="0"/>
    <x v="6"/>
  </r>
  <r>
    <x v="194"/>
    <n v="0"/>
    <x v="0"/>
    <s v="escenario_2023-03-20-23-56-40"/>
    <s v="Colombia"/>
    <x v="0"/>
    <x v="6"/>
  </r>
  <r>
    <x v="195"/>
    <n v="3539.4660292371796"/>
    <x v="0"/>
    <s v="escenario_2023-03-20-23-56-40"/>
    <s v="Colombia"/>
    <x v="0"/>
    <x v="6"/>
  </r>
  <r>
    <x v="196"/>
    <n v="0"/>
    <x v="0"/>
    <s v="escenario_2023-03-20-23-56-40"/>
    <s v="Colombia"/>
    <x v="0"/>
    <x v="6"/>
  </r>
  <r>
    <x v="197"/>
    <n v="4081.1327400804648"/>
    <x v="0"/>
    <s v="escenario_2023-03-20-23-56-40"/>
    <s v="Colombia"/>
    <x v="0"/>
    <x v="6"/>
  </r>
  <r>
    <x v="198"/>
    <n v="4108.0474363839285"/>
    <x v="0"/>
    <s v="escenario_2023-03-20-23-56-40"/>
    <s v="Colombia"/>
    <x v="0"/>
    <x v="6"/>
  </r>
  <r>
    <x v="199"/>
    <n v="3762.0653051064037"/>
    <x v="0"/>
    <s v="escenario_2023-03-20-23-56-40"/>
    <s v="Colombia"/>
    <x v="0"/>
    <x v="6"/>
  </r>
  <r>
    <x v="200"/>
    <n v="3286.8473284580787"/>
    <x v="0"/>
    <s v="escenario_2023-03-20-23-56-40"/>
    <s v="Colombia"/>
    <x v="0"/>
    <x v="6"/>
  </r>
  <r>
    <x v="201"/>
    <n v="0"/>
    <x v="0"/>
    <s v="escenario_2023-03-20-23-56-40"/>
    <s v="Colombia"/>
    <x v="0"/>
    <x v="6"/>
  </r>
  <r>
    <x v="202"/>
    <n v="3387.2769508068964"/>
    <x v="0"/>
    <s v="escenario_2023-03-20-23-56-40"/>
    <s v="Colombia"/>
    <x v="0"/>
    <x v="6"/>
  </r>
  <r>
    <x v="203"/>
    <n v="4128.3361407170278"/>
    <x v="0"/>
    <s v="escenario_2023-03-20-23-56-40"/>
    <s v="Colombia"/>
    <x v="0"/>
    <x v="6"/>
  </r>
  <r>
    <x v="204"/>
    <n v="3910.9331582671975"/>
    <x v="0"/>
    <s v="escenario_2023-03-20-23-56-40"/>
    <s v="Colombia"/>
    <x v="0"/>
    <x v="6"/>
  </r>
  <r>
    <x v="205"/>
    <n v="3933.8243140611639"/>
    <x v="0"/>
    <s v="escenario_2023-03-20-23-56-40"/>
    <s v="Colombia"/>
    <x v="0"/>
    <x v="6"/>
  </r>
  <r>
    <x v="206"/>
    <n v="3587.1594000742721"/>
    <x v="0"/>
    <s v="escenario_2023-03-20-23-56-40"/>
    <s v="Colombia"/>
    <x v="0"/>
    <x v="6"/>
  </r>
  <r>
    <x v="207"/>
    <n v="3114.5116789110307"/>
    <x v="0"/>
    <s v="escenario_2023-03-20-23-56-40"/>
    <s v="Colombia"/>
    <x v="0"/>
    <x v="6"/>
  </r>
  <r>
    <x v="208"/>
    <n v="0"/>
    <x v="0"/>
    <s v="escenario_2023-03-20-23-56-40"/>
    <s v="Colombia"/>
    <x v="0"/>
    <x v="7"/>
  </r>
  <r>
    <x v="209"/>
    <n v="3229.110748309015"/>
    <x v="0"/>
    <s v="escenario_2023-03-20-23-56-40"/>
    <s v="Colombia"/>
    <x v="0"/>
    <x v="7"/>
  </r>
  <r>
    <x v="210"/>
    <n v="3981.2353396302497"/>
    <x v="0"/>
    <s v="escenario_2023-03-20-23-56-40"/>
    <s v="Colombia"/>
    <x v="0"/>
    <x v="7"/>
  </r>
  <r>
    <x v="211"/>
    <n v="3777.1011209940111"/>
    <x v="0"/>
    <s v="escenario_2023-03-20-23-56-40"/>
    <s v="Colombia"/>
    <x v="0"/>
    <x v="7"/>
  </r>
  <r>
    <x v="212"/>
    <n v="3815.0714823000089"/>
    <x v="0"/>
    <s v="escenario_2023-03-20-23-56-40"/>
    <s v="Colombia"/>
    <x v="0"/>
    <x v="7"/>
  </r>
  <r>
    <x v="213"/>
    <n v="3484.8732644837601"/>
    <x v="0"/>
    <s v="escenario_2023-03-20-23-56-40"/>
    <s v="Colombia"/>
    <x v="0"/>
    <x v="7"/>
  </r>
  <r>
    <x v="214"/>
    <n v="0"/>
    <x v="0"/>
    <s v="escenario_2023-03-20-23-56-40"/>
    <s v="Colombia"/>
    <x v="0"/>
    <x v="7"/>
  </r>
  <r>
    <x v="215"/>
    <n v="0"/>
    <x v="0"/>
    <s v="escenario_2023-03-20-23-56-40"/>
    <s v="Colombia"/>
    <x v="0"/>
    <x v="7"/>
  </r>
  <r>
    <x v="216"/>
    <n v="3180.1311834857829"/>
    <x v="0"/>
    <s v="escenario_2023-03-20-23-56-40"/>
    <s v="Colombia"/>
    <x v="0"/>
    <x v="7"/>
  </r>
  <r>
    <x v="217"/>
    <n v="3949.877916876947"/>
    <x v="0"/>
    <s v="escenario_2023-03-20-23-56-40"/>
    <s v="Colombia"/>
    <x v="0"/>
    <x v="7"/>
  </r>
  <r>
    <x v="218"/>
    <n v="3762.6212224023443"/>
    <x v="0"/>
    <s v="escenario_2023-03-20-23-56-40"/>
    <s v="Colombia"/>
    <x v="0"/>
    <x v="7"/>
  </r>
  <r>
    <x v="219"/>
    <n v="3816.3758102161355"/>
    <x v="0"/>
    <s v="escenario_2023-03-20-23-56-40"/>
    <s v="Colombia"/>
    <x v="0"/>
    <x v="7"/>
  </r>
  <r>
    <x v="220"/>
    <n v="3500.5682657700113"/>
    <x v="0"/>
    <s v="escenario_2023-03-20-23-56-40"/>
    <s v="Colombia"/>
    <x v="0"/>
    <x v="7"/>
  </r>
  <r>
    <x v="221"/>
    <n v="3058.0861517258941"/>
    <x v="0"/>
    <s v="escenario_2023-03-20-23-56-40"/>
    <s v="Colombia"/>
    <x v="0"/>
    <x v="7"/>
  </r>
  <r>
    <x v="222"/>
    <n v="0"/>
    <x v="0"/>
    <s v="escenario_2023-03-20-23-56-40"/>
    <s v="Colombia"/>
    <x v="0"/>
    <x v="7"/>
  </r>
  <r>
    <x v="223"/>
    <n v="0"/>
    <x v="0"/>
    <s v="escenario_2023-03-20-23-56-40"/>
    <s v="Colombia"/>
    <x v="0"/>
    <x v="7"/>
  </r>
  <r>
    <x v="224"/>
    <n v="4005.2130814008633"/>
    <x v="0"/>
    <s v="escenario_2023-03-20-23-56-40"/>
    <s v="Colombia"/>
    <x v="0"/>
    <x v="7"/>
  </r>
  <r>
    <x v="225"/>
    <n v="3822.934323812296"/>
    <x v="0"/>
    <s v="escenario_2023-03-20-23-56-40"/>
    <s v="Colombia"/>
    <x v="0"/>
    <x v="7"/>
  </r>
  <r>
    <x v="226"/>
    <n v="3879.7312909384564"/>
    <x v="0"/>
    <s v="escenario_2023-03-20-23-56-40"/>
    <s v="Colombia"/>
    <x v="0"/>
    <x v="7"/>
  </r>
  <r>
    <x v="227"/>
    <n v="3565.1499944254906"/>
    <x v="0"/>
    <s v="escenario_2023-03-20-23-56-40"/>
    <s v="Colombia"/>
    <x v="0"/>
    <x v="7"/>
  </r>
  <r>
    <x v="228"/>
    <n v="3122.246174608752"/>
    <x v="0"/>
    <s v="escenario_2023-03-20-23-56-40"/>
    <s v="Colombia"/>
    <x v="0"/>
    <x v="7"/>
  </r>
  <r>
    <x v="229"/>
    <n v="0"/>
    <x v="0"/>
    <s v="escenario_2023-03-20-23-56-40"/>
    <s v="Colombia"/>
    <x v="0"/>
    <x v="7"/>
  </r>
  <r>
    <x v="230"/>
    <n v="3287.7302503825017"/>
    <x v="0"/>
    <s v="escenario_2023-03-20-23-56-40"/>
    <s v="Colombia"/>
    <x v="0"/>
    <x v="7"/>
  </r>
  <r>
    <x v="231"/>
    <n v="4060.4634883076865"/>
    <x v="0"/>
    <s v="escenario_2023-03-20-23-56-40"/>
    <s v="Colombia"/>
    <x v="0"/>
    <x v="7"/>
  </r>
  <r>
    <x v="232"/>
    <n v="3873.5362412072363"/>
    <x v="0"/>
    <s v="escenario_2023-03-20-23-56-40"/>
    <s v="Colombia"/>
    <x v="0"/>
    <x v="7"/>
  </r>
  <r>
    <x v="233"/>
    <n v="3925.3059323966509"/>
    <x v="0"/>
    <s v="escenario_2023-03-20-23-56-40"/>
    <s v="Colombia"/>
    <x v="0"/>
    <x v="7"/>
  </r>
  <r>
    <x v="234"/>
    <n v="3605.5889434930623"/>
    <x v="0"/>
    <s v="escenario_2023-03-20-23-56-40"/>
    <s v="Colombia"/>
    <x v="0"/>
    <x v="7"/>
  </r>
  <r>
    <x v="235"/>
    <n v="3157.6937568179651"/>
    <x v="0"/>
    <s v="escenario_2023-03-20-23-56-40"/>
    <s v="Colombia"/>
    <x v="0"/>
    <x v="7"/>
  </r>
  <r>
    <x v="236"/>
    <n v="0"/>
    <x v="0"/>
    <s v="escenario_2023-03-20-23-56-40"/>
    <s v="Colombia"/>
    <x v="0"/>
    <x v="7"/>
  </r>
  <r>
    <x v="237"/>
    <n v="3314.4992683166124"/>
    <x v="0"/>
    <s v="escenario_2023-03-20-23-56-40"/>
    <s v="Colombia"/>
    <x v="0"/>
    <x v="7"/>
  </r>
  <r>
    <x v="238"/>
    <n v="4083.8892831978064"/>
    <x v="0"/>
    <s v="escenario_2023-03-20-23-56-40"/>
    <s v="Colombia"/>
    <x v="0"/>
    <x v="7"/>
  </r>
  <r>
    <x v="239"/>
    <n v="3894.4399306761707"/>
    <x v="0"/>
    <s v="escenario_2023-03-20-23-56-40"/>
    <s v="Colombia"/>
    <x v="0"/>
    <x v="8"/>
  </r>
  <r>
    <x v="240"/>
    <n v="3944.5667465144256"/>
    <x v="0"/>
    <s v="escenario_2023-03-20-23-56-40"/>
    <s v="Colombia"/>
    <x v="0"/>
    <x v="8"/>
  </r>
  <r>
    <x v="241"/>
    <n v="3624.094518882292"/>
    <x v="0"/>
    <s v="escenario_2023-03-20-23-56-40"/>
    <s v="Colombia"/>
    <x v="0"/>
    <x v="8"/>
  </r>
  <r>
    <x v="242"/>
    <n v="3176.2909302264507"/>
    <x v="0"/>
    <s v="escenario_2023-03-20-23-56-40"/>
    <s v="Colombia"/>
    <x v="0"/>
    <x v="8"/>
  </r>
  <r>
    <x v="243"/>
    <n v="0"/>
    <x v="0"/>
    <s v="escenario_2023-03-20-23-56-40"/>
    <s v="Colombia"/>
    <x v="0"/>
    <x v="8"/>
  </r>
  <r>
    <x v="244"/>
    <n v="3335.4264618288989"/>
    <x v="0"/>
    <s v="escenario_2023-03-20-23-56-40"/>
    <s v="Colombia"/>
    <x v="0"/>
    <x v="8"/>
  </r>
  <r>
    <x v="245"/>
    <n v="4106.7564838368626"/>
    <x v="0"/>
    <s v="escenario_2023-03-20-23-56-40"/>
    <s v="Colombia"/>
    <x v="0"/>
    <x v="8"/>
  </r>
  <r>
    <x v="246"/>
    <n v="3919.5097779759089"/>
    <x v="0"/>
    <s v="escenario_2023-03-20-23-56-40"/>
    <s v="Colombia"/>
    <x v="0"/>
    <x v="8"/>
  </r>
  <r>
    <x v="247"/>
    <n v="3971.8817416087045"/>
    <x v="0"/>
    <s v="escenario_2023-03-20-23-56-40"/>
    <s v="Colombia"/>
    <x v="0"/>
    <x v="8"/>
  </r>
  <r>
    <x v="248"/>
    <n v="3653.4640432806327"/>
    <x v="0"/>
    <s v="escenario_2023-03-20-23-56-40"/>
    <s v="Colombia"/>
    <x v="0"/>
    <x v="8"/>
  </r>
  <r>
    <x v="249"/>
    <n v="3207.2879331670679"/>
    <x v="0"/>
    <s v="escenario_2023-03-20-23-56-40"/>
    <s v="Colombia"/>
    <x v="0"/>
    <x v="8"/>
  </r>
  <r>
    <x v="250"/>
    <n v="0"/>
    <x v="0"/>
    <s v="escenario_2023-03-20-23-56-40"/>
    <s v="Colombia"/>
    <x v="0"/>
    <x v="8"/>
  </r>
  <r>
    <x v="251"/>
    <n v="3367.4945176964184"/>
    <x v="0"/>
    <s v="escenario_2023-03-20-23-56-40"/>
    <s v="Colombia"/>
    <x v="0"/>
    <x v="8"/>
  </r>
  <r>
    <x v="252"/>
    <n v="4137.8674184373049"/>
    <x v="0"/>
    <s v="escenario_2023-03-20-23-56-40"/>
    <s v="Colombia"/>
    <x v="0"/>
    <x v="8"/>
  </r>
  <r>
    <x v="253"/>
    <n v="3948.453338637144"/>
    <x v="0"/>
    <s v="escenario_2023-03-20-23-56-40"/>
    <s v="Colombia"/>
    <x v="0"/>
    <x v="8"/>
  </r>
  <r>
    <x v="254"/>
    <n v="3997.3373462102059"/>
    <x v="0"/>
    <s v="escenario_2023-03-20-23-56-40"/>
    <s v="Colombia"/>
    <x v="0"/>
    <x v="8"/>
  </r>
  <r>
    <x v="255"/>
    <n v="3674.049523030727"/>
    <x v="0"/>
    <s v="escenario_2023-03-20-23-56-40"/>
    <s v="Colombia"/>
    <x v="0"/>
    <x v="8"/>
  </r>
  <r>
    <x v="256"/>
    <n v="3221.6130988102241"/>
    <x v="0"/>
    <s v="escenario_2023-03-20-23-56-40"/>
    <s v="Colombia"/>
    <x v="0"/>
    <x v="8"/>
  </r>
  <r>
    <x v="257"/>
    <n v="0"/>
    <x v="0"/>
    <s v="escenario_2023-03-20-23-56-40"/>
    <s v="Colombia"/>
    <x v="0"/>
    <x v="8"/>
  </r>
  <r>
    <x v="258"/>
    <n v="3365.3808363128041"/>
    <x v="0"/>
    <s v="escenario_2023-03-20-23-56-40"/>
    <s v="Colombia"/>
    <x v="0"/>
    <x v="8"/>
  </r>
  <r>
    <x v="259"/>
    <n v="4125.8452293592218"/>
    <x v="0"/>
    <s v="escenario_2023-03-20-23-56-40"/>
    <s v="Colombia"/>
    <x v="0"/>
    <x v="8"/>
  </r>
  <r>
    <x v="260"/>
    <n v="3925.6689964459279"/>
    <x v="0"/>
    <s v="escenario_2023-03-20-23-56-40"/>
    <s v="Colombia"/>
    <x v="0"/>
    <x v="8"/>
  </r>
  <r>
    <x v="261"/>
    <n v="3963.2047569647384"/>
    <x v="0"/>
    <s v="escenario_2023-03-20-23-56-40"/>
    <s v="Colombia"/>
    <x v="0"/>
    <x v="8"/>
  </r>
  <r>
    <x v="262"/>
    <n v="3628.2932893550387"/>
    <x v="0"/>
    <s v="escenario_2023-03-20-23-56-40"/>
    <s v="Colombia"/>
    <x v="0"/>
    <x v="8"/>
  </r>
  <r>
    <x v="263"/>
    <n v="3164.303483378636"/>
    <x v="0"/>
    <s v="escenario_2023-03-20-23-56-40"/>
    <s v="Colombia"/>
    <x v="0"/>
    <x v="8"/>
  </r>
  <r>
    <x v="264"/>
    <n v="0"/>
    <x v="0"/>
    <s v="escenario_2023-03-20-23-56-40"/>
    <s v="Colombia"/>
    <x v="0"/>
    <x v="8"/>
  </r>
  <r>
    <x v="265"/>
    <n v="3286.6737400077968"/>
    <x v="0"/>
    <s v="escenario_2023-03-20-23-56-40"/>
    <s v="Colombia"/>
    <x v="0"/>
    <x v="8"/>
  </r>
  <r>
    <x v="266"/>
    <n v="4038.0679060030234"/>
    <x v="0"/>
    <s v="escenario_2023-03-20-23-56-40"/>
    <s v="Colombia"/>
    <x v="0"/>
    <x v="8"/>
  </r>
  <r>
    <x v="267"/>
    <n v="3830.4155639755727"/>
    <x v="0"/>
    <s v="escenario_2023-03-20-23-56-40"/>
    <s v="Colombia"/>
    <x v="0"/>
    <x v="8"/>
  </r>
  <r>
    <x v="268"/>
    <n v="3862.4265875071746"/>
    <x v="0"/>
    <s v="escenario_2023-03-20-23-56-40"/>
    <s v="Colombia"/>
    <x v="0"/>
    <x v="8"/>
  </r>
  <r>
    <x v="269"/>
    <n v="3524.2651208768739"/>
    <x v="0"/>
    <s v="escenario_2023-03-20-23-56-40"/>
    <s v="Colombia"/>
    <x v="0"/>
    <x v="9"/>
  </r>
  <r>
    <x v="270"/>
    <n v="3059.5779746884473"/>
    <x v="0"/>
    <s v="escenario_2023-03-20-23-56-40"/>
    <s v="Colombia"/>
    <x v="0"/>
    <x v="9"/>
  </r>
  <r>
    <x v="271"/>
    <n v="0"/>
    <x v="0"/>
    <s v="escenario_2023-03-20-23-56-40"/>
    <s v="Colombia"/>
    <x v="0"/>
    <x v="9"/>
  </r>
  <r>
    <x v="272"/>
    <n v="3189.0337438615989"/>
    <x v="0"/>
    <s v="escenario_2023-03-20-23-56-40"/>
    <s v="Colombia"/>
    <x v="0"/>
    <x v="9"/>
  </r>
  <r>
    <x v="273"/>
    <n v="3948.4509213374859"/>
    <x v="0"/>
    <s v="escenario_2023-03-20-23-56-40"/>
    <s v="Colombia"/>
    <x v="0"/>
    <x v="9"/>
  </r>
  <r>
    <x v="274"/>
    <n v="3751.8411565390493"/>
    <x v="0"/>
    <s v="escenario_2023-03-20-23-56-40"/>
    <s v="Colombia"/>
    <x v="0"/>
    <x v="9"/>
  </r>
  <r>
    <x v="275"/>
    <n v="3797.8368235492521"/>
    <x v="0"/>
    <s v="escenario_2023-03-20-23-56-40"/>
    <s v="Colombia"/>
    <x v="0"/>
    <x v="9"/>
  </r>
  <r>
    <x v="276"/>
    <n v="3476.440851212737"/>
    <x v="0"/>
    <s v="escenario_2023-03-20-23-56-40"/>
    <s v="Colombia"/>
    <x v="0"/>
    <x v="9"/>
  </r>
  <r>
    <x v="277"/>
    <n v="3031.0561495006564"/>
    <x v="0"/>
    <s v="escenario_2023-03-20-23-56-40"/>
    <s v="Colombia"/>
    <x v="0"/>
    <x v="9"/>
  </r>
  <r>
    <x v="278"/>
    <n v="0"/>
    <x v="0"/>
    <s v="escenario_2023-03-20-23-56-40"/>
    <s v="Colombia"/>
    <x v="0"/>
    <x v="9"/>
  </r>
  <r>
    <x v="279"/>
    <n v="3205.3616828339668"/>
    <x v="0"/>
    <s v="escenario_2023-03-20-23-56-40"/>
    <s v="Colombia"/>
    <x v="0"/>
    <x v="9"/>
  </r>
  <r>
    <x v="280"/>
    <n v="3989.4677350991446"/>
    <x v="0"/>
    <s v="escenario_2023-03-20-23-56-40"/>
    <s v="Colombia"/>
    <x v="0"/>
    <x v="9"/>
  </r>
  <r>
    <x v="281"/>
    <n v="3818.3851734198902"/>
    <x v="0"/>
    <s v="escenario_2023-03-20-23-56-40"/>
    <s v="Colombia"/>
    <x v="0"/>
    <x v="9"/>
  </r>
  <r>
    <x v="282"/>
    <n v="3890.1862131800253"/>
    <x v="0"/>
    <s v="escenario_2023-03-20-23-56-40"/>
    <s v="Colombia"/>
    <x v="0"/>
    <x v="9"/>
  </r>
  <r>
    <x v="283"/>
    <n v="3594.2840848809556"/>
    <x v="0"/>
    <s v="escenario_2023-03-20-23-56-40"/>
    <s v="Colombia"/>
    <x v="0"/>
    <x v="9"/>
  </r>
  <r>
    <x v="284"/>
    <n v="3173.4772456643782"/>
    <x v="0"/>
    <s v="escenario_2023-03-20-23-56-40"/>
    <s v="Colombia"/>
    <x v="0"/>
    <x v="9"/>
  </r>
  <r>
    <x v="285"/>
    <n v="0"/>
    <x v="0"/>
    <s v="escenario_2023-03-20-23-56-40"/>
    <s v="Colombia"/>
    <x v="0"/>
    <x v="9"/>
  </r>
  <r>
    <x v="286"/>
    <n v="0"/>
    <x v="0"/>
    <s v="escenario_2023-03-20-23-56-40"/>
    <s v="Colombia"/>
    <x v="0"/>
    <x v="9"/>
  </r>
  <r>
    <x v="287"/>
    <n v="4194.1905553427714"/>
    <x v="0"/>
    <s v="escenario_2023-03-20-23-56-40"/>
    <s v="Colombia"/>
    <x v="0"/>
    <x v="9"/>
  </r>
  <r>
    <x v="288"/>
    <n v="4038.2334282292763"/>
    <x v="0"/>
    <s v="escenario_2023-03-20-23-56-40"/>
    <s v="Colombia"/>
    <x v="0"/>
    <x v="9"/>
  </r>
  <r>
    <x v="289"/>
    <n v="4121.5507938933533"/>
    <x v="0"/>
    <s v="escenario_2023-03-20-23-56-40"/>
    <s v="Colombia"/>
    <x v="0"/>
    <x v="9"/>
  </r>
  <r>
    <x v="290"/>
    <n v="3833.1888169195645"/>
    <x v="0"/>
    <s v="escenario_2023-03-20-23-56-40"/>
    <s v="Colombia"/>
    <x v="0"/>
    <x v="9"/>
  </r>
  <r>
    <x v="291"/>
    <n v="3415.6662431347572"/>
    <x v="0"/>
    <s v="escenario_2023-03-20-23-56-40"/>
    <s v="Colombia"/>
    <x v="0"/>
    <x v="9"/>
  </r>
  <r>
    <x v="292"/>
    <n v="0"/>
    <x v="0"/>
    <s v="escenario_2023-03-20-23-56-40"/>
    <s v="Colombia"/>
    <x v="0"/>
    <x v="9"/>
  </r>
  <r>
    <x v="293"/>
    <n v="3627.1543493014537"/>
    <x v="0"/>
    <s v="escenario_2023-03-20-23-56-40"/>
    <s v="Colombia"/>
    <x v="0"/>
    <x v="9"/>
  </r>
  <r>
    <x v="294"/>
    <n v="4419.3892205393095"/>
    <x v="0"/>
    <s v="escenario_2023-03-20-23-56-40"/>
    <s v="Colombia"/>
    <x v="0"/>
    <x v="9"/>
  </r>
  <r>
    <x v="295"/>
    <n v="4248.9175945994793"/>
    <x v="0"/>
    <s v="escenario_2023-03-20-23-56-40"/>
    <s v="Colombia"/>
    <x v="0"/>
    <x v="9"/>
  </r>
  <r>
    <x v="296"/>
    <n v="4313.6147900869546"/>
    <x v="0"/>
    <s v="escenario_2023-03-20-23-56-40"/>
    <s v="Colombia"/>
    <x v="0"/>
    <x v="9"/>
  </r>
  <r>
    <x v="297"/>
    <n v="4002.8769056953474"/>
    <x v="0"/>
    <s v="escenario_2023-03-20-23-56-40"/>
    <s v="Colombia"/>
    <x v="0"/>
    <x v="9"/>
  </r>
  <r>
    <x v="298"/>
    <n v="3559.6693612354652"/>
    <x v="0"/>
    <s v="escenario_2023-03-20-23-56-40"/>
    <s v="Colombia"/>
    <x v="0"/>
    <x v="9"/>
  </r>
  <r>
    <x v="299"/>
    <n v="0"/>
    <x v="0"/>
    <s v="escenario_2023-03-20-23-56-40"/>
    <s v="Colombia"/>
    <x v="0"/>
    <x v="9"/>
  </r>
  <r>
    <x v="300"/>
    <n v="0"/>
    <x v="0"/>
    <s v="escenario_2023-03-20-23-56-40"/>
    <s v="Colombia"/>
    <x v="0"/>
    <x v="10"/>
  </r>
  <r>
    <x v="301"/>
    <n v="4472.1784145501151"/>
    <x v="0"/>
    <s v="escenario_2023-03-20-23-56-40"/>
    <s v="Colombia"/>
    <x v="0"/>
    <x v="10"/>
  </r>
  <r>
    <x v="302"/>
    <n v="4268.7948845713945"/>
    <x v="0"/>
    <s v="escenario_2023-03-20-23-56-40"/>
    <s v="Colombia"/>
    <x v="0"/>
    <x v="10"/>
  </r>
  <r>
    <x v="303"/>
    <n v="4300.5332318233941"/>
    <x v="0"/>
    <s v="escenario_2023-03-20-23-56-40"/>
    <s v="Colombia"/>
    <x v="0"/>
    <x v="10"/>
  </r>
  <r>
    <x v="304"/>
    <n v="3957.5362023938974"/>
    <x v="0"/>
    <s v="escenario_2023-03-20-23-56-40"/>
    <s v="Colombia"/>
    <x v="0"/>
    <x v="10"/>
  </r>
  <r>
    <x v="305"/>
    <n v="3483.5044443726219"/>
    <x v="0"/>
    <s v="escenario_2023-03-20-23-56-40"/>
    <s v="Colombia"/>
    <x v="0"/>
    <x v="10"/>
  </r>
  <r>
    <x v="306"/>
    <n v="0"/>
    <x v="0"/>
    <s v="escenario_2023-03-20-23-56-40"/>
    <s v="Colombia"/>
    <x v="0"/>
    <x v="10"/>
  </r>
  <r>
    <x v="307"/>
    <n v="3581.330789094015"/>
    <x v="0"/>
    <s v="escenario_2023-03-20-23-56-40"/>
    <s v="Colombia"/>
    <x v="0"/>
    <x v="10"/>
  </r>
  <r>
    <x v="308"/>
    <n v="4318.9346905435204"/>
    <x v="0"/>
    <s v="escenario_2023-03-20-23-56-40"/>
    <s v="Colombia"/>
    <x v="0"/>
    <x v="10"/>
  </r>
  <r>
    <x v="309"/>
    <n v="4096.9369466051048"/>
    <x v="0"/>
    <s v="escenario_2023-03-20-23-56-40"/>
    <s v="Colombia"/>
    <x v="0"/>
    <x v="10"/>
  </r>
  <r>
    <x v="310"/>
    <n v="4114.3615732084554"/>
    <x v="0"/>
    <s v="escenario_2023-03-20-23-56-40"/>
    <s v="Colombia"/>
    <x v="0"/>
    <x v="10"/>
  </r>
  <r>
    <x v="311"/>
    <n v="3761.6526921815421"/>
    <x v="0"/>
    <s v="escenario_2023-03-20-23-56-40"/>
    <s v="Colombia"/>
    <x v="0"/>
    <x v="10"/>
  </r>
  <r>
    <x v="312"/>
    <n v="3282.6949462396083"/>
    <x v="0"/>
    <s v="escenario_2023-03-20-23-56-40"/>
    <s v="Colombia"/>
    <x v="0"/>
    <x v="10"/>
  </r>
  <r>
    <x v="313"/>
    <n v="0"/>
    <x v="0"/>
    <s v="escenario_2023-03-20-23-56-40"/>
    <s v="Colombia"/>
    <x v="0"/>
    <x v="10"/>
  </r>
  <r>
    <x v="314"/>
    <n v="0"/>
    <x v="0"/>
    <s v="escenario_2023-03-20-23-56-40"/>
    <s v="Colombia"/>
    <x v="0"/>
    <x v="10"/>
  </r>
  <r>
    <x v="315"/>
    <n v="4132.0369240447089"/>
    <x v="0"/>
    <s v="escenario_2023-03-20-23-56-40"/>
    <s v="Colombia"/>
    <x v="0"/>
    <x v="10"/>
  </r>
  <r>
    <x v="316"/>
    <n v="3923.6044259369528"/>
    <x v="0"/>
    <s v="escenario_2023-03-20-23-56-40"/>
    <s v="Colombia"/>
    <x v="0"/>
    <x v="10"/>
  </r>
  <r>
    <x v="317"/>
    <n v="3958.4401319275917"/>
    <x v="0"/>
    <s v="escenario_2023-03-20-23-56-40"/>
    <s v="Colombia"/>
    <x v="0"/>
    <x v="10"/>
  </r>
  <r>
    <x v="318"/>
    <n v="3626.4535683525332"/>
    <x v="0"/>
    <s v="escenario_2023-03-20-23-56-40"/>
    <s v="Colombia"/>
    <x v="0"/>
    <x v="10"/>
  </r>
  <r>
    <x v="319"/>
    <n v="3170.9023072241807"/>
    <x v="0"/>
    <s v="escenario_2023-03-20-23-56-40"/>
    <s v="Colombia"/>
    <x v="0"/>
    <x v="10"/>
  </r>
  <r>
    <x v="320"/>
    <n v="0"/>
    <x v="0"/>
    <s v="escenario_2023-03-20-23-56-40"/>
    <s v="Colombia"/>
    <x v="0"/>
    <x v="10"/>
  </r>
  <r>
    <x v="321"/>
    <n v="3325.3396803766218"/>
    <x v="0"/>
    <s v="escenario_2023-03-20-23-56-40"/>
    <s v="Colombia"/>
    <x v="0"/>
    <x v="10"/>
  </r>
  <r>
    <x v="322"/>
    <n v="4099.2493030863097"/>
    <x v="0"/>
    <s v="escenario_2023-03-20-23-56-40"/>
    <s v="Colombia"/>
    <x v="0"/>
    <x v="10"/>
  </r>
  <r>
    <x v="323"/>
    <n v="3917.4216401526241"/>
    <x v="0"/>
    <s v="escenario_2023-03-20-23-56-40"/>
    <s v="Colombia"/>
    <x v="0"/>
    <x v="10"/>
  </r>
  <r>
    <x v="324"/>
    <n v="3977.6297767553133"/>
    <x v="0"/>
    <s v="escenario_2023-03-20-23-56-40"/>
    <s v="Colombia"/>
    <x v="0"/>
    <x v="10"/>
  </r>
  <r>
    <x v="325"/>
    <n v="3668.9847435723327"/>
    <x v="0"/>
    <s v="escenario_2023-03-20-23-56-40"/>
    <s v="Colombia"/>
    <x v="0"/>
    <x v="10"/>
  </r>
  <r>
    <x v="326"/>
    <n v="3233.9898904946867"/>
    <x v="0"/>
    <s v="escenario_2023-03-20-23-56-40"/>
    <s v="Colombia"/>
    <x v="0"/>
    <x v="10"/>
  </r>
  <r>
    <x v="327"/>
    <n v="0"/>
    <x v="0"/>
    <s v="escenario_2023-03-20-23-56-40"/>
    <s v="Colombia"/>
    <x v="0"/>
    <x v="10"/>
  </r>
  <r>
    <x v="328"/>
    <n v="3418.5087900303197"/>
    <x v="0"/>
    <s v="escenario_2023-03-20-23-56-40"/>
    <s v="Colombia"/>
    <x v="0"/>
    <x v="10"/>
  </r>
  <r>
    <x v="329"/>
    <n v="4200.8302752901282"/>
    <x v="0"/>
    <s v="escenario_2023-03-20-23-56-40"/>
    <s v="Colombia"/>
    <x v="0"/>
    <x v="10"/>
  </r>
  <r>
    <x v="330"/>
    <n v="4022.4340025336041"/>
    <x v="0"/>
    <s v="escenario_2023-03-20-23-56-40"/>
    <s v="Colombia"/>
    <x v="0"/>
    <x v="11"/>
  </r>
  <r>
    <x v="331"/>
    <n v="4080.8266745943183"/>
    <x v="0"/>
    <s v="escenario_2023-03-20-23-56-40"/>
    <s v="Colombia"/>
    <x v="0"/>
    <x v="11"/>
  </r>
  <r>
    <x v="332"/>
    <n v="3764.9873872160911"/>
    <x v="0"/>
    <s v="escenario_2023-03-20-23-56-40"/>
    <s v="Colombia"/>
    <x v="0"/>
    <x v="11"/>
  </r>
  <r>
    <x v="333"/>
    <n v="3317.4271766961961"/>
    <x v="0"/>
    <s v="escenario_2023-03-20-23-56-40"/>
    <s v="Colombia"/>
    <x v="0"/>
    <x v="11"/>
  </r>
  <r>
    <x v="334"/>
    <n v="0"/>
    <x v="0"/>
    <s v="escenario_2023-03-20-23-56-40"/>
    <s v="Colombia"/>
    <x v="0"/>
    <x v="11"/>
  </r>
  <r>
    <x v="335"/>
    <n v="3461.4374594161536"/>
    <x v="0"/>
    <s v="escenario_2023-03-20-23-56-40"/>
    <s v="Colombia"/>
    <x v="0"/>
    <x v="11"/>
  </r>
  <r>
    <x v="336"/>
    <n v="4216.5265853416204"/>
    <x v="0"/>
    <s v="escenario_2023-03-20-23-56-40"/>
    <s v="Colombia"/>
    <x v="0"/>
    <x v="11"/>
  </r>
  <r>
    <x v="337"/>
    <n v="0"/>
    <x v="0"/>
    <s v="escenario_2023-03-20-23-56-40"/>
    <s v="Colombia"/>
    <x v="0"/>
    <x v="11"/>
  </r>
  <r>
    <x v="338"/>
    <n v="4030.8286619480673"/>
    <x v="0"/>
    <s v="escenario_2023-03-20-23-56-40"/>
    <s v="Colombia"/>
    <x v="0"/>
    <x v="11"/>
  </r>
  <r>
    <x v="339"/>
    <n v="3677.947533793365"/>
    <x v="0"/>
    <s v="escenario_2023-03-20-23-56-40"/>
    <s v="Colombia"/>
    <x v="0"/>
    <x v="11"/>
  </r>
  <r>
    <x v="340"/>
    <n v="3191.6420894526564"/>
    <x v="0"/>
    <s v="escenario_2023-03-20-23-56-40"/>
    <s v="Colombia"/>
    <x v="0"/>
    <x v="11"/>
  </r>
  <r>
    <x v="341"/>
    <n v="0"/>
    <x v="0"/>
    <s v="escenario_2023-03-20-23-56-40"/>
    <s v="Colombia"/>
    <x v="0"/>
    <x v="11"/>
  </r>
  <r>
    <x v="342"/>
    <n v="3256.6962590741396"/>
    <x v="0"/>
    <s v="escenario_2023-03-20-23-56-40"/>
    <s v="Colombia"/>
    <x v="0"/>
    <x v="11"/>
  </r>
  <r>
    <x v="343"/>
    <n v="3973.4741226807323"/>
    <x v="0"/>
    <s v="escenario_2023-03-20-23-56-40"/>
    <s v="Colombia"/>
    <x v="0"/>
    <x v="11"/>
  </r>
  <r>
    <x v="344"/>
    <n v="3727.6212096445506"/>
    <x v="0"/>
    <s v="escenario_2023-03-20-23-56-40"/>
    <s v="Colombia"/>
    <x v="0"/>
    <x v="11"/>
  </r>
  <r>
    <x v="345"/>
    <n v="3718.2298361900594"/>
    <x v="0"/>
    <s v="escenario_2023-03-20-23-56-40"/>
    <s v="Colombia"/>
    <x v="0"/>
    <x v="11"/>
  </r>
  <r>
    <x v="346"/>
    <n v="3335.9121934357922"/>
    <x v="0"/>
    <s v="escenario_2023-03-20-23-56-40"/>
    <s v="Colombia"/>
    <x v="0"/>
    <x v="11"/>
  </r>
  <r>
    <x v="347"/>
    <n v="2824.82113934981"/>
    <x v="0"/>
    <s v="escenario_2023-03-20-23-56-40"/>
    <s v="Colombia"/>
    <x v="0"/>
    <x v="11"/>
  </r>
  <r>
    <x v="348"/>
    <n v="0"/>
    <x v="0"/>
    <s v="escenario_2023-03-20-23-56-40"/>
    <s v="Colombia"/>
    <x v="0"/>
    <x v="11"/>
  </r>
  <r>
    <x v="349"/>
    <n v="2856.988266483696"/>
    <x v="0"/>
    <s v="escenario_2023-03-20-23-56-40"/>
    <s v="Colombia"/>
    <x v="0"/>
    <x v="11"/>
  </r>
  <r>
    <x v="350"/>
    <n v="3566.7426334710872"/>
    <x v="0"/>
    <s v="escenario_2023-03-20-23-56-40"/>
    <s v="Colombia"/>
    <x v="0"/>
    <x v="11"/>
  </r>
  <r>
    <x v="351"/>
    <n v="3320.6461036941087"/>
    <x v="0"/>
    <s v="escenario_2023-03-20-23-56-40"/>
    <s v="Colombia"/>
    <x v="0"/>
    <x v="11"/>
  </r>
  <r>
    <x v="352"/>
    <n v="3317.9870636312694"/>
    <x v="0"/>
    <s v="escenario_2023-03-20-23-56-40"/>
    <s v="Colombia"/>
    <x v="0"/>
    <x v="11"/>
  </r>
  <r>
    <x v="353"/>
    <n v="2949.4236235638296"/>
    <x v="0"/>
    <s v="escenario_2023-03-20-23-56-40"/>
    <s v="Colombia"/>
    <x v="0"/>
    <x v="11"/>
  </r>
  <r>
    <x v="354"/>
    <n v="0"/>
    <x v="0"/>
    <s v="escenario_2023-03-20-23-56-40"/>
    <s v="Colombia"/>
    <x v="0"/>
    <x v="11"/>
  </r>
  <r>
    <x v="355"/>
    <n v="2552.0880293649739"/>
    <x v="0"/>
    <s v="escenario_2023-03-20-23-56-40"/>
    <s v="Colombia"/>
    <x v="0"/>
    <x v="11"/>
  </r>
  <r>
    <x v="356"/>
    <n v="3301.1526437158595"/>
    <x v="0"/>
    <s v="escenario_2023-03-20-23-56-40"/>
    <s v="Colombia"/>
    <x v="0"/>
    <x v="11"/>
  </r>
  <r>
    <x v="357"/>
    <n v="3099.4268792002604"/>
    <x v="0"/>
    <s v="escenario_2023-03-20-23-56-40"/>
    <s v="Colombia"/>
    <x v="0"/>
    <x v="11"/>
  </r>
  <r>
    <x v="358"/>
    <n v="3145.4284706501094"/>
    <x v="0"/>
    <s v="escenario_2023-03-20-23-56-40"/>
    <s v="Colombia"/>
    <x v="0"/>
    <x v="11"/>
  </r>
  <r>
    <x v="359"/>
    <n v="2828.9526803522576"/>
    <x v="0"/>
    <s v="escenario_2023-03-20-23-56-40"/>
    <s v="Colombia"/>
    <x v="0"/>
    <x v="11"/>
  </r>
  <r>
    <x v="360"/>
    <n v="2598.8467006817582"/>
    <x v="0"/>
    <s v="escenario_2023-03-20-23-56-40"/>
    <s v="Colombia"/>
    <x v="1"/>
    <x v="0"/>
  </r>
  <r>
    <x v="361"/>
    <n v="3403.9399834315573"/>
    <x v="0"/>
    <s v="escenario_2023-03-20-23-56-40"/>
    <s v="Colombia"/>
    <x v="1"/>
    <x v="0"/>
  </r>
  <r>
    <x v="362"/>
    <n v="3256.6929937811478"/>
    <x v="0"/>
    <s v="escenario_2023-03-20-23-56-40"/>
    <s v="Colombia"/>
    <x v="1"/>
    <x v="0"/>
  </r>
  <r>
    <x v="363"/>
    <n v="3354.6500650747444"/>
    <x v="0"/>
    <s v="escenario_2023-03-20-23-56-40"/>
    <s v="Colombia"/>
    <x v="1"/>
    <x v="0"/>
  </r>
  <r>
    <x v="364"/>
    <n v="3086.6909092078758"/>
    <x v="0"/>
    <s v="escenario_2023-03-20-23-56-40"/>
    <s v="Colombia"/>
    <x v="1"/>
    <x v="0"/>
  </r>
  <r>
    <x v="365"/>
    <n v="2695.0883023182619"/>
    <x v="0"/>
    <s v="escenario_2023-03-20-23-56-40"/>
    <s v="Colombia"/>
    <x v="1"/>
    <x v="0"/>
  </r>
  <r>
    <x v="366"/>
    <n v="0"/>
    <x v="0"/>
    <s v="escenario_2023-03-20-23-56-40"/>
    <s v="Colombia"/>
    <x v="1"/>
    <x v="0"/>
  </r>
  <r>
    <x v="367"/>
    <n v="3806.0964812782636"/>
    <x v="0"/>
    <s v="escenario_2023-03-20-23-56-40"/>
    <s v="Colombia"/>
    <x v="1"/>
    <x v="0"/>
  </r>
  <r>
    <x v="368"/>
    <n v="3679.6982908955715"/>
    <x v="0"/>
    <s v="escenario_2023-03-20-23-56-40"/>
    <s v="Colombia"/>
    <x v="1"/>
    <x v="0"/>
  </r>
  <r>
    <x v="369"/>
    <n v="3791.7132395574313"/>
    <x v="0"/>
    <s v="escenario_2023-03-20-23-56-40"/>
    <s v="Colombia"/>
    <x v="1"/>
    <x v="0"/>
  </r>
  <r>
    <x v="370"/>
    <n v="3530.9185483451251"/>
    <x v="0"/>
    <s v="escenario_2023-03-20-23-56-40"/>
    <s v="Colombia"/>
    <x v="1"/>
    <x v="0"/>
  </r>
  <r>
    <x v="371"/>
    <n v="3139.624930584434"/>
    <x v="0"/>
    <s v="escenario_2023-03-20-23-56-40"/>
    <s v="Colombia"/>
    <x v="1"/>
    <x v="0"/>
  </r>
  <r>
    <x v="372"/>
    <n v="0"/>
    <x v="0"/>
    <s v="escenario_2023-03-20-23-56-40"/>
    <s v="Colombia"/>
    <x v="1"/>
    <x v="0"/>
  </r>
  <r>
    <x v="373"/>
    <n v="3399.0252375516066"/>
    <x v="0"/>
    <s v="escenario_2023-03-20-23-56-40"/>
    <s v="Colombia"/>
    <x v="1"/>
    <x v="0"/>
  </r>
  <r>
    <x v="374"/>
    <n v="4212.8205111314783"/>
    <x v="0"/>
    <s v="escenario_2023-03-20-23-56-40"/>
    <s v="Colombia"/>
    <x v="1"/>
    <x v="0"/>
  </r>
  <r>
    <x v="375"/>
    <n v="4062.3158919000994"/>
    <x v="0"/>
    <s v="escenario_2023-03-20-23-56-40"/>
    <s v="Colombia"/>
    <x v="1"/>
    <x v="0"/>
  </r>
  <r>
    <x v="376"/>
    <n v="4145.4442200371614"/>
    <x v="0"/>
    <s v="escenario_2023-03-20-23-56-40"/>
    <s v="Colombia"/>
    <x v="1"/>
    <x v="0"/>
  </r>
  <r>
    <x v="377"/>
    <n v="3851.6937646770275"/>
    <x v="0"/>
    <s v="escenario_2023-03-20-23-56-40"/>
    <s v="Colombia"/>
    <x v="1"/>
    <x v="0"/>
  </r>
  <r>
    <x v="378"/>
    <n v="3424.1450744821832"/>
    <x v="0"/>
    <s v="escenario_2023-03-20-23-56-40"/>
    <s v="Colombia"/>
    <x v="1"/>
    <x v="0"/>
  </r>
  <r>
    <x v="379"/>
    <n v="0"/>
    <x v="0"/>
    <s v="escenario_2023-03-20-23-56-40"/>
    <s v="Colombia"/>
    <x v="1"/>
    <x v="0"/>
  </r>
  <r>
    <x v="380"/>
    <n v="3604.438560155927"/>
    <x v="0"/>
    <s v="escenario_2023-03-20-23-56-40"/>
    <s v="Colombia"/>
    <x v="1"/>
    <x v="0"/>
  </r>
  <r>
    <x v="381"/>
    <n v="4377.0706210739709"/>
    <x v="0"/>
    <s v="escenario_2023-03-20-23-56-40"/>
    <s v="Colombia"/>
    <x v="1"/>
    <x v="0"/>
  </r>
  <r>
    <x v="382"/>
    <n v="4185.4461337346247"/>
    <x v="0"/>
    <s v="escenario_2023-03-20-23-56-40"/>
    <s v="Colombia"/>
    <x v="1"/>
    <x v="0"/>
  </r>
  <r>
    <x v="383"/>
    <n v="4228.3013201717431"/>
    <x v="0"/>
    <s v="escenario_2023-03-20-23-56-40"/>
    <s v="Colombia"/>
    <x v="1"/>
    <x v="0"/>
  </r>
  <r>
    <x v="384"/>
    <n v="3895.8803897191169"/>
    <x v="0"/>
    <s v="escenario_2023-03-20-23-56-40"/>
    <s v="Colombia"/>
    <x v="1"/>
    <x v="0"/>
  </r>
  <r>
    <x v="385"/>
    <n v="3431.9605317244304"/>
    <x v="0"/>
    <s v="escenario_2023-03-20-23-56-40"/>
    <s v="Colombia"/>
    <x v="1"/>
    <x v="0"/>
  </r>
  <r>
    <x v="386"/>
    <n v="0"/>
    <x v="0"/>
    <s v="escenario_2023-03-20-23-56-40"/>
    <s v="Colombia"/>
    <x v="1"/>
    <x v="0"/>
  </r>
  <r>
    <x v="387"/>
    <n v="3548.7836336918376"/>
    <x v="0"/>
    <s v="escenario_2023-03-20-23-56-40"/>
    <s v="Colombia"/>
    <x v="1"/>
    <x v="0"/>
  </r>
  <r>
    <x v="388"/>
    <n v="4295.2824439054248"/>
    <x v="0"/>
    <s v="escenario_2023-03-20-23-56-40"/>
    <s v="Colombia"/>
    <x v="1"/>
    <x v="1"/>
  </r>
  <r>
    <x v="389"/>
    <n v="4081.7376347736017"/>
    <x v="0"/>
    <s v="escenario_2023-03-20-23-56-40"/>
    <s v="Colombia"/>
    <x v="1"/>
    <x v="1"/>
  </r>
  <r>
    <x v="390"/>
    <n v="4107.1129757545868"/>
    <x v="0"/>
    <s v="escenario_2023-03-20-23-56-40"/>
    <s v="Colombia"/>
    <x v="1"/>
    <x v="1"/>
  </r>
  <r>
    <x v="391"/>
    <n v="3761.7733005434548"/>
    <x v="0"/>
    <s v="escenario_2023-03-20-23-56-40"/>
    <s v="Colombia"/>
    <x v="1"/>
    <x v="1"/>
  </r>
  <r>
    <x v="392"/>
    <n v="3289.5107624522834"/>
    <x v="0"/>
    <s v="escenario_2023-03-20-23-56-40"/>
    <s v="Colombia"/>
    <x v="1"/>
    <x v="1"/>
  </r>
  <r>
    <x v="393"/>
    <n v="0"/>
    <x v="0"/>
    <s v="escenario_2023-03-20-23-56-40"/>
    <s v="Colombia"/>
    <x v="1"/>
    <x v="1"/>
  </r>
  <r>
    <x v="394"/>
    <n v="3402.9322866754851"/>
    <x v="0"/>
    <s v="escenario_2023-03-20-23-56-40"/>
    <s v="Colombia"/>
    <x v="1"/>
    <x v="1"/>
  </r>
  <r>
    <x v="395"/>
    <n v="4153.9173861923327"/>
    <x v="0"/>
    <s v="escenario_2023-03-20-23-56-40"/>
    <s v="Colombia"/>
    <x v="1"/>
    <x v="1"/>
  </r>
  <r>
    <x v="396"/>
    <n v="3948.5427107281312"/>
    <x v="0"/>
    <s v="escenario_2023-03-20-23-56-40"/>
    <s v="Colombia"/>
    <x v="1"/>
    <x v="1"/>
  </r>
  <r>
    <x v="397"/>
    <n v="3985.3539220180569"/>
    <x v="0"/>
    <s v="escenario_2023-03-20-23-56-40"/>
    <s v="Colombia"/>
    <x v="1"/>
    <x v="1"/>
  </r>
  <r>
    <x v="398"/>
    <n v="3654.2421272839783"/>
    <x v="0"/>
    <s v="escenario_2023-03-20-23-56-40"/>
    <s v="Colombia"/>
    <x v="1"/>
    <x v="1"/>
  </r>
  <r>
    <x v="399"/>
    <n v="3198.4830715484222"/>
    <x v="0"/>
    <s v="escenario_2023-03-20-23-56-40"/>
    <s v="Colombia"/>
    <x v="1"/>
    <x v="1"/>
  </r>
  <r>
    <x v="400"/>
    <n v="0"/>
    <x v="0"/>
    <s v="escenario_2023-03-20-23-56-40"/>
    <s v="Colombia"/>
    <x v="1"/>
    <x v="1"/>
  </r>
  <r>
    <x v="401"/>
    <n v="3349.539824835284"/>
    <x v="0"/>
    <s v="escenario_2023-03-20-23-56-40"/>
    <s v="Colombia"/>
    <x v="1"/>
    <x v="1"/>
  </r>
  <r>
    <x v="402"/>
    <n v="4120.5313056440637"/>
    <x v="0"/>
    <s v="escenario_2023-03-20-23-56-40"/>
    <s v="Colombia"/>
    <x v="1"/>
    <x v="1"/>
  </r>
  <r>
    <x v="403"/>
    <n v="3935.2139160362935"/>
    <x v="0"/>
    <s v="escenario_2023-03-20-23-56-40"/>
    <s v="Colombia"/>
    <x v="1"/>
    <x v="1"/>
  </r>
  <r>
    <x v="404"/>
    <n v="3991.602268577014"/>
    <x v="0"/>
    <s v="escenario_2023-03-20-23-56-40"/>
    <s v="Colombia"/>
    <x v="1"/>
    <x v="1"/>
  </r>
  <r>
    <x v="405"/>
    <n v="3679.0897052221753"/>
    <x v="0"/>
    <s v="escenario_2023-03-20-23-56-40"/>
    <s v="Colombia"/>
    <x v="1"/>
    <x v="1"/>
  </r>
  <r>
    <x v="406"/>
    <n v="3240.4973315019492"/>
    <x v="0"/>
    <s v="escenario_2023-03-20-23-56-40"/>
    <s v="Colombia"/>
    <x v="1"/>
    <x v="1"/>
  </r>
  <r>
    <x v="407"/>
    <n v="0"/>
    <x v="0"/>
    <s v="escenario_2023-03-20-23-56-40"/>
    <s v="Colombia"/>
    <x v="1"/>
    <x v="1"/>
  </r>
  <r>
    <x v="408"/>
    <n v="3420.0352785144719"/>
    <x v="0"/>
    <s v="escenario_2023-03-20-23-56-40"/>
    <s v="Colombia"/>
    <x v="1"/>
    <x v="1"/>
  </r>
  <r>
    <x v="409"/>
    <n v="4201.7147377814717"/>
    <x v="0"/>
    <s v="escenario_2023-03-20-23-56-40"/>
    <s v="Colombia"/>
    <x v="1"/>
    <x v="1"/>
  </r>
  <r>
    <x v="410"/>
    <n v="4024.408442077553"/>
    <x v="0"/>
    <s v="escenario_2023-03-20-23-56-40"/>
    <s v="Colombia"/>
    <x v="1"/>
    <x v="1"/>
  </r>
  <r>
    <x v="411"/>
    <n v="4085.9848755826124"/>
    <x v="0"/>
    <s v="escenario_2023-03-20-23-56-40"/>
    <s v="Colombia"/>
    <x v="1"/>
    <x v="1"/>
  </r>
  <r>
    <x v="412"/>
    <n v="3775.7602315159124"/>
    <x v="0"/>
    <s v="escenario_2023-03-20-23-56-40"/>
    <s v="Colombia"/>
    <x v="1"/>
    <x v="1"/>
  </r>
  <r>
    <x v="413"/>
    <n v="3336.5460102077163"/>
    <x v="0"/>
    <s v="escenario_2023-03-20-23-56-40"/>
    <s v="Colombia"/>
    <x v="1"/>
    <x v="1"/>
  </r>
  <r>
    <x v="414"/>
    <n v="0"/>
    <x v="0"/>
    <s v="escenario_2023-03-20-23-56-40"/>
    <s v="Colombia"/>
    <x v="1"/>
    <x v="1"/>
  </r>
  <r>
    <x v="415"/>
    <n v="3506.392426829233"/>
    <x v="0"/>
    <s v="escenario_2023-03-20-23-56-40"/>
    <s v="Colombia"/>
    <x v="1"/>
    <x v="1"/>
  </r>
  <r>
    <x v="416"/>
    <n v="4279.2896583708389"/>
    <x v="0"/>
    <s v="escenario_2023-03-20-23-56-40"/>
    <s v="Colombia"/>
    <x v="1"/>
    <x v="2"/>
  </r>
  <r>
    <x v="417"/>
    <n v="4090.8550551448011"/>
    <x v="0"/>
    <s v="escenario_2023-03-20-23-56-40"/>
    <s v="Colombia"/>
    <x v="1"/>
    <x v="2"/>
  </r>
  <r>
    <x v="418"/>
    <n v="4139.2208701672307"/>
    <x v="0"/>
    <s v="escenario_2023-03-20-23-56-40"/>
    <s v="Colombia"/>
    <x v="1"/>
    <x v="2"/>
  </r>
  <r>
    <x v="419"/>
    <n v="3814.0024388558127"/>
    <x v="0"/>
    <s v="escenario_2023-03-20-23-56-40"/>
    <s v="Colombia"/>
    <x v="1"/>
    <x v="2"/>
  </r>
  <r>
    <x v="420"/>
    <n v="3358.3380988453337"/>
    <x v="0"/>
    <s v="escenario_2023-03-20-23-56-40"/>
    <s v="Colombia"/>
    <x v="1"/>
    <x v="2"/>
  </r>
  <r>
    <x v="421"/>
    <n v="0"/>
    <x v="0"/>
    <s v="escenario_2023-03-20-23-56-40"/>
    <s v="Colombia"/>
    <x v="1"/>
    <x v="2"/>
  </r>
  <r>
    <x v="422"/>
    <n v="3492.3142205817148"/>
    <x v="0"/>
    <s v="escenario_2023-03-20-23-56-40"/>
    <s v="Colombia"/>
    <x v="1"/>
    <x v="2"/>
  </r>
  <r>
    <x v="423"/>
    <n v="4246.5133966154526"/>
    <x v="0"/>
    <s v="escenario_2023-03-20-23-56-40"/>
    <s v="Colombia"/>
    <x v="1"/>
    <x v="2"/>
  </r>
  <r>
    <x v="424"/>
    <n v="4039.3538474267757"/>
    <x v="0"/>
    <s v="escenario_2023-03-20-23-56-40"/>
    <s v="Colombia"/>
    <x v="1"/>
    <x v="2"/>
  </r>
  <r>
    <x v="425"/>
    <n v="4069.3189833461006"/>
    <x v="0"/>
    <s v="escenario_2023-03-20-23-56-40"/>
    <s v="Colombia"/>
    <x v="1"/>
    <x v="2"/>
  </r>
  <r>
    <x v="426"/>
    <n v="3726.359686905098"/>
    <x v="0"/>
    <s v="escenario_2023-03-20-23-56-40"/>
    <s v="Colombia"/>
    <x v="1"/>
    <x v="2"/>
  </r>
  <r>
    <x v="427"/>
    <n v="3253.9287388557145"/>
    <x v="0"/>
    <s v="escenario_2023-03-20-23-56-40"/>
    <s v="Colombia"/>
    <x v="1"/>
    <x v="2"/>
  </r>
  <r>
    <x v="428"/>
    <n v="0"/>
    <x v="0"/>
    <s v="escenario_2023-03-20-23-56-40"/>
    <s v="Colombia"/>
    <x v="1"/>
    <x v="2"/>
  </r>
  <r>
    <x v="429"/>
    <n v="3358.4187720508767"/>
    <x v="0"/>
    <s v="escenario_2023-03-20-23-56-40"/>
    <s v="Colombia"/>
    <x v="1"/>
    <x v="2"/>
  </r>
  <r>
    <x v="430"/>
    <n v="4100.3826670688823"/>
    <x v="0"/>
    <s v="escenario_2023-03-20-23-56-40"/>
    <s v="Colombia"/>
    <x v="1"/>
    <x v="2"/>
  </r>
  <r>
    <x v="431"/>
    <n v="3882.9247298933124"/>
    <x v="0"/>
    <s v="escenario_2023-03-20-23-56-40"/>
    <s v="Colombia"/>
    <x v="1"/>
    <x v="2"/>
  </r>
  <r>
    <x v="432"/>
    <n v="3904.6808377587918"/>
    <x v="0"/>
    <s v="escenario_2023-03-20-23-56-40"/>
    <s v="Colombia"/>
    <x v="1"/>
    <x v="2"/>
  </r>
  <r>
    <x v="433"/>
    <n v="3555.7158568891109"/>
    <x v="0"/>
    <s v="escenario_2023-03-20-23-56-40"/>
    <s v="Colombia"/>
    <x v="1"/>
    <x v="2"/>
  </r>
  <r>
    <x v="434"/>
    <n v="3079.557636138713"/>
    <x v="0"/>
    <s v="escenario_2023-03-20-23-56-40"/>
    <s v="Colombia"/>
    <x v="1"/>
    <x v="2"/>
  </r>
  <r>
    <x v="435"/>
    <n v="0"/>
    <x v="0"/>
    <s v="escenario_2023-03-20-23-56-40"/>
    <s v="Colombia"/>
    <x v="1"/>
    <x v="2"/>
  </r>
  <r>
    <x v="436"/>
    <n v="3928.6739052799967"/>
    <x v="0"/>
    <s v="escenario_2023-03-20-23-56-40"/>
    <s v="Colombia"/>
    <x v="1"/>
    <x v="2"/>
  </r>
  <r>
    <x v="437"/>
    <n v="3716.5904283091058"/>
    <x v="0"/>
    <s v="escenario_2023-03-20-23-56-40"/>
    <s v="Colombia"/>
    <x v="1"/>
    <x v="2"/>
  </r>
  <r>
    <x v="438"/>
    <n v="3745.813111438189"/>
    <x v="0"/>
    <s v="escenario_2023-03-20-23-56-40"/>
    <s v="Colombia"/>
    <x v="1"/>
    <x v="2"/>
  </r>
  <r>
    <x v="439"/>
    <n v="3406.2675316572227"/>
    <x v="0"/>
    <s v="escenario_2023-03-20-23-56-40"/>
    <s v="Colombia"/>
    <x v="1"/>
    <x v="2"/>
  </r>
  <r>
    <x v="440"/>
    <n v="2941.3131518674027"/>
    <x v="0"/>
    <s v="escenario_2023-03-20-23-56-40"/>
    <s v="Colombia"/>
    <x v="1"/>
    <x v="2"/>
  </r>
  <r>
    <x v="441"/>
    <n v="0"/>
    <x v="0"/>
    <s v="escenario_2023-03-20-23-56-40"/>
    <s v="Colombia"/>
    <x v="1"/>
    <x v="2"/>
  </r>
  <r>
    <x v="442"/>
    <n v="3072.2485863755746"/>
    <x v="0"/>
    <s v="escenario_2023-03-20-23-56-40"/>
    <s v="Colombia"/>
    <x v="1"/>
    <x v="2"/>
  </r>
  <r>
    <x v="443"/>
    <n v="3832.6824996906066"/>
    <x v="0"/>
    <s v="escenario_2023-03-20-23-56-40"/>
    <s v="Colombia"/>
    <x v="1"/>
    <x v="2"/>
  </r>
  <r>
    <x v="444"/>
    <n v="3636.7684083375789"/>
    <x v="0"/>
    <s v="escenario_2023-03-20-23-56-40"/>
    <s v="Colombia"/>
    <x v="1"/>
    <x v="2"/>
  </r>
  <r>
    <x v="445"/>
    <n v="3682.7623396930908"/>
    <x v="0"/>
    <s v="escenario_2023-03-20-23-56-40"/>
    <s v="Colombia"/>
    <x v="1"/>
    <x v="2"/>
  </r>
  <r>
    <x v="446"/>
    <n v="3360.3065324118652"/>
    <x v="0"/>
    <s v="escenario_2023-03-20-23-56-40"/>
    <s v="Colombia"/>
    <x v="1"/>
    <x v="3"/>
  </r>
  <r>
    <x v="447"/>
    <n v="2912.4692760905982"/>
    <x v="0"/>
    <s v="escenario_2023-03-20-23-56-40"/>
    <s v="Colombia"/>
    <x v="1"/>
    <x v="3"/>
  </r>
  <r>
    <x v="448"/>
    <n v="0"/>
    <x v="0"/>
    <s v="escenario_2023-03-20-23-56-40"/>
    <s v="Colombia"/>
    <x v="1"/>
    <x v="3"/>
  </r>
  <r>
    <x v="449"/>
    <n v="3076.5390355751028"/>
    <x v="0"/>
    <s v="escenario_2023-03-20-23-56-40"/>
    <s v="Colombia"/>
    <x v="1"/>
    <x v="3"/>
  </r>
  <r>
    <x v="450"/>
    <n v="3852.4019951137789"/>
    <x v="0"/>
    <s v="escenario_2023-03-20-23-56-40"/>
    <s v="Colombia"/>
    <x v="1"/>
    <x v="3"/>
  </r>
  <r>
    <x v="451"/>
    <n v="3670.7759774214173"/>
    <x v="0"/>
    <s v="escenario_2023-03-20-23-56-40"/>
    <s v="Colombia"/>
    <x v="1"/>
    <x v="3"/>
  </r>
  <r>
    <x v="452"/>
    <n v="3729.6439626168976"/>
    <x v="0"/>
    <s v="escenario_2023-03-20-23-56-40"/>
    <s v="Colombia"/>
    <x v="1"/>
    <x v="3"/>
  </r>
  <r>
    <x v="453"/>
    <n v="3418.3911542327673"/>
    <x v="0"/>
    <s v="escenario_2023-03-20-23-56-40"/>
    <s v="Colombia"/>
    <x v="1"/>
    <x v="3"/>
  </r>
  <r>
    <x v="454"/>
    <n v="2979.8491697947193"/>
    <x v="0"/>
    <s v="escenario_2023-03-20-23-56-40"/>
    <s v="Colombia"/>
    <x v="1"/>
    <x v="3"/>
  </r>
  <r>
    <x v="455"/>
    <n v="0"/>
    <x v="0"/>
    <s v="escenario_2023-03-20-23-56-40"/>
    <s v="Colombia"/>
    <x v="1"/>
    <x v="3"/>
  </r>
  <r>
    <x v="456"/>
    <n v="3155.9673283668817"/>
    <x v="0"/>
    <s v="escenario_2023-03-20-23-56-40"/>
    <s v="Colombia"/>
    <x v="1"/>
    <x v="3"/>
  </r>
  <r>
    <x v="457"/>
    <n v="3934.2505087165287"/>
    <x v="0"/>
    <s v="escenario_2023-03-20-23-56-40"/>
    <s v="Colombia"/>
    <x v="1"/>
    <x v="3"/>
  </r>
  <r>
    <x v="458"/>
    <n v="3752.4792371281733"/>
    <x v="0"/>
    <s v="escenario_2023-03-20-23-56-40"/>
    <s v="Colombia"/>
    <x v="1"/>
    <x v="3"/>
  </r>
  <r>
    <x v="459"/>
    <n v="0"/>
    <x v="0"/>
    <s v="escenario_2023-03-20-23-56-40"/>
    <s v="Colombia"/>
    <x v="1"/>
    <x v="3"/>
  </r>
  <r>
    <x v="460"/>
    <n v="3045.223448647826"/>
    <x v="0"/>
    <s v="escenario_2023-03-20-23-56-40"/>
    <s v="Colombia"/>
    <x v="1"/>
    <x v="3"/>
  </r>
  <r>
    <x v="461"/>
    <n v="0"/>
    <x v="0"/>
    <s v="escenario_2023-03-20-23-56-40"/>
    <s v="Colombia"/>
    <x v="1"/>
    <x v="3"/>
  </r>
  <r>
    <x v="462"/>
    <n v="3197.5197950603065"/>
    <x v="0"/>
    <s v="escenario_2023-03-20-23-56-40"/>
    <s v="Colombia"/>
    <x v="1"/>
    <x v="3"/>
  </r>
  <r>
    <x v="463"/>
    <n v="3960.3612300746054"/>
    <x v="0"/>
    <s v="escenario_2023-03-20-23-56-40"/>
    <s v="Colombia"/>
    <x v="1"/>
    <x v="3"/>
  </r>
  <r>
    <x v="464"/>
    <n v="3761.0663327633838"/>
    <x v="0"/>
    <s v="escenario_2023-03-20-23-56-40"/>
    <s v="Colombia"/>
    <x v="1"/>
    <x v="3"/>
  </r>
  <r>
    <x v="465"/>
    <n v="3797.8106933669819"/>
    <x v="0"/>
    <s v="escenario_2023-03-20-23-56-40"/>
    <s v="Colombia"/>
    <x v="1"/>
    <x v="3"/>
  </r>
  <r>
    <x v="466"/>
    <n v="3460.2618470339012"/>
    <x v="0"/>
    <s v="escenario_2023-03-20-23-56-40"/>
    <s v="Colombia"/>
    <x v="1"/>
    <x v="3"/>
  </r>
  <r>
    <x v="467"/>
    <n v="2991.6225701692774"/>
    <x v="0"/>
    <s v="escenario_2023-03-20-23-56-40"/>
    <s v="Colombia"/>
    <x v="1"/>
    <x v="3"/>
  </r>
  <r>
    <x v="468"/>
    <n v="3098.0539773151536"/>
    <x v="0"/>
    <s v="escenario_2023-03-20-23-56-40"/>
    <s v="Colombia"/>
    <x v="1"/>
    <x v="3"/>
  </r>
  <r>
    <x v="469"/>
    <n v="3837.9020822228035"/>
    <x v="0"/>
    <s v="escenario_2023-03-20-23-56-40"/>
    <s v="Colombia"/>
    <x v="1"/>
    <x v="3"/>
  </r>
  <r>
    <x v="470"/>
    <n v="3616.1890753313919"/>
    <x v="0"/>
    <s v="escenario_2023-03-20-23-56-40"/>
    <s v="Colombia"/>
    <x v="1"/>
    <x v="3"/>
  </r>
  <r>
    <x v="471"/>
    <n v="3631.566463380771"/>
    <x v="0"/>
    <s v="escenario_2023-03-20-23-56-40"/>
    <s v="Colombia"/>
    <x v="1"/>
    <x v="3"/>
  </r>
  <r>
    <x v="472"/>
    <n v="3274.1782941821898"/>
    <x v="0"/>
    <s v="escenario_2023-03-20-23-56-40"/>
    <s v="Colombia"/>
    <x v="1"/>
    <x v="3"/>
  </r>
  <r>
    <x v="473"/>
    <n v="2787.6949715488963"/>
    <x v="0"/>
    <s v="escenario_2023-03-20-23-56-40"/>
    <s v="Colombia"/>
    <x v="1"/>
    <x v="3"/>
  </r>
  <r>
    <x v="474"/>
    <n v="0"/>
    <x v="0"/>
    <s v="escenario_2023-03-20-23-56-40"/>
    <s v="Colombia"/>
    <x v="1"/>
    <x v="4"/>
  </r>
  <r>
    <x v="475"/>
    <n v="2866.1914321175486"/>
    <x v="0"/>
    <s v="escenario_2023-03-20-23-56-40"/>
    <s v="Colombia"/>
    <x v="1"/>
    <x v="4"/>
  </r>
  <r>
    <x v="476"/>
    <n v="3596.7512212463471"/>
    <x v="0"/>
    <s v="escenario_2023-03-20-23-56-40"/>
    <s v="Colombia"/>
    <x v="1"/>
    <x v="4"/>
  </r>
  <r>
    <x v="477"/>
    <n v="3369.331244166855"/>
    <x v="0"/>
    <s v="escenario_2023-03-20-23-56-40"/>
    <s v="Colombia"/>
    <x v="1"/>
    <x v="4"/>
  </r>
  <r>
    <x v="478"/>
    <n v="3382.7259206130825"/>
    <x v="0"/>
    <s v="escenario_2023-03-20-23-56-40"/>
    <s v="Colombia"/>
    <x v="1"/>
    <x v="4"/>
  </r>
  <r>
    <x v="479"/>
    <n v="3027.4283129716873"/>
    <x v="0"/>
    <s v="escenario_2023-03-20-23-56-40"/>
    <s v="Colombia"/>
    <x v="1"/>
    <x v="4"/>
  </r>
  <r>
    <x v="480"/>
    <n v="2547.2514524248845"/>
    <x v="0"/>
    <s v="escenario_2023-03-20-23-56-40"/>
    <s v="Colombia"/>
    <x v="1"/>
    <x v="4"/>
  </r>
  <r>
    <x v="481"/>
    <n v="0"/>
    <x v="0"/>
    <s v="escenario_2023-03-20-23-56-40"/>
    <s v="Colombia"/>
    <x v="1"/>
    <x v="4"/>
  </r>
  <r>
    <x v="482"/>
    <n v="2651.1911289554955"/>
    <x v="0"/>
    <s v="escenario_2023-03-20-23-56-40"/>
    <s v="Colombia"/>
    <x v="1"/>
    <x v="4"/>
  </r>
  <r>
    <x v="483"/>
    <n v="3400.7742631641313"/>
    <x v="0"/>
    <s v="escenario_2023-03-20-23-56-40"/>
    <s v="Colombia"/>
    <x v="1"/>
    <x v="4"/>
  </r>
  <r>
    <x v="484"/>
    <n v="3196.3634569897231"/>
    <x v="0"/>
    <s v="escenario_2023-03-20-23-56-40"/>
    <s v="Colombia"/>
    <x v="1"/>
    <x v="4"/>
  </r>
  <r>
    <x v="485"/>
    <n v="3236.6227452019712"/>
    <x v="0"/>
    <s v="escenario_2023-03-20-23-56-40"/>
    <s v="Colombia"/>
    <x v="1"/>
    <x v="4"/>
  </r>
  <r>
    <x v="486"/>
    <n v="2911.5642748636701"/>
    <x v="0"/>
    <s v="escenario_2023-03-20-23-56-40"/>
    <s v="Colombia"/>
    <x v="1"/>
    <x v="4"/>
  </r>
  <r>
    <x v="487"/>
    <n v="2464.5800912201607"/>
    <x v="0"/>
    <s v="escenario_2023-03-20-23-56-40"/>
    <s v="Colombia"/>
    <x v="1"/>
    <x v="4"/>
  </r>
  <r>
    <x v="488"/>
    <n v="0"/>
    <x v="0"/>
    <s v="escenario_2023-03-20-23-56-40"/>
    <s v="Colombia"/>
    <x v="1"/>
    <x v="4"/>
  </r>
  <r>
    <x v="489"/>
    <n v="2641.7470539637447"/>
    <x v="0"/>
    <s v="escenario_2023-03-20-23-56-40"/>
    <s v="Colombia"/>
    <x v="1"/>
    <x v="4"/>
  </r>
  <r>
    <x v="490"/>
    <n v="3430.214833779009"/>
    <x v="0"/>
    <s v="escenario_2023-03-20-23-56-40"/>
    <s v="Colombia"/>
    <x v="1"/>
    <x v="4"/>
  </r>
  <r>
    <x v="491"/>
    <n v="3265.3636420669013"/>
    <x v="0"/>
    <s v="escenario_2023-03-20-23-56-40"/>
    <s v="Colombia"/>
    <x v="1"/>
    <x v="4"/>
  </r>
  <r>
    <x v="492"/>
    <n v="3345.1921916391843"/>
    <x v="0"/>
    <s v="escenario_2023-03-20-23-56-40"/>
    <s v="Colombia"/>
    <x v="1"/>
    <x v="4"/>
  </r>
  <r>
    <x v="493"/>
    <n v="3059.0344477955459"/>
    <x v="0"/>
    <s v="escenario_2023-03-20-23-56-40"/>
    <s v="Colombia"/>
    <x v="1"/>
    <x v="4"/>
  </r>
  <r>
    <x v="494"/>
    <n v="2649.6054982117716"/>
    <x v="0"/>
    <s v="escenario_2023-03-20-23-56-40"/>
    <s v="Colombia"/>
    <x v="1"/>
    <x v="4"/>
  </r>
  <r>
    <x v="495"/>
    <n v="0"/>
    <x v="0"/>
    <s v="escenario_2023-03-20-23-56-40"/>
    <s v="Colombia"/>
    <x v="1"/>
    <x v="4"/>
  </r>
  <r>
    <x v="496"/>
    <n v="2895.2310024077915"/>
    <x v="0"/>
    <s v="escenario_2023-03-20-23-56-40"/>
    <s v="Colombia"/>
    <x v="1"/>
    <x v="4"/>
  </r>
  <r>
    <x v="497"/>
    <n v="3713.3832174049162"/>
    <x v="0"/>
    <s v="escenario_2023-03-20-23-56-40"/>
    <s v="Colombia"/>
    <x v="1"/>
    <x v="4"/>
  </r>
  <r>
    <x v="498"/>
    <n v="3574.4604412156746"/>
    <x v="0"/>
    <s v="escenario_2023-03-20-23-56-40"/>
    <s v="Colombia"/>
    <x v="1"/>
    <x v="4"/>
  </r>
  <r>
    <x v="499"/>
    <n v="3676.0004502540651"/>
    <x v="0"/>
    <s v="escenario_2023-03-20-23-56-40"/>
    <s v="Colombia"/>
    <x v="1"/>
    <x v="4"/>
  </r>
  <r>
    <x v="500"/>
    <n v="3406.9564735460149"/>
    <x v="0"/>
    <s v="escenario_2023-03-20-23-56-40"/>
    <s v="Colombia"/>
    <x v="1"/>
    <x v="4"/>
  </r>
  <r>
    <x v="501"/>
    <n v="3009.7522440125231"/>
    <x v="0"/>
    <s v="escenario_2023-03-20-23-56-40"/>
    <s v="Colombia"/>
    <x v="1"/>
    <x v="4"/>
  </r>
  <r>
    <x v="502"/>
    <n v="0"/>
    <x v="0"/>
    <s v="escenario_2023-03-20-23-56-40"/>
    <s v="Colombia"/>
    <x v="1"/>
    <x v="4"/>
  </r>
  <r>
    <x v="503"/>
    <n v="0"/>
    <x v="0"/>
    <s v="escenario_2023-03-20-23-56-40"/>
    <s v="Colombia"/>
    <x v="1"/>
    <x v="4"/>
  </r>
  <r>
    <x v="504"/>
    <n v="4078.8722906741091"/>
    <x v="0"/>
    <s v="escenario_2023-03-20-23-56-40"/>
    <s v="Colombia"/>
    <x v="1"/>
    <x v="4"/>
  </r>
  <r>
    <x v="505"/>
    <n v="3931.4202093102435"/>
    <x v="0"/>
    <s v="escenario_2023-03-20-23-56-40"/>
    <s v="Colombia"/>
    <x v="1"/>
    <x v="5"/>
  </r>
  <r>
    <x v="506"/>
    <n v="4019.6037814179176"/>
    <x v="0"/>
    <s v="escenario_2023-03-20-23-56-40"/>
    <s v="Colombia"/>
    <x v="1"/>
    <x v="5"/>
  </r>
  <r>
    <x v="507"/>
    <n v="3732.6957613574086"/>
    <x v="0"/>
    <s v="escenario_2023-03-20-23-56-40"/>
    <s v="Colombia"/>
    <x v="1"/>
    <x v="5"/>
  </r>
  <r>
    <x v="508"/>
    <n v="3313.5318024624753"/>
    <x v="0"/>
    <s v="escenario_2023-03-20-23-56-40"/>
    <s v="Colombia"/>
    <x v="1"/>
    <x v="5"/>
  </r>
  <r>
    <x v="509"/>
    <n v="0"/>
    <x v="0"/>
    <s v="escenario_2023-03-20-23-56-40"/>
    <s v="Colombia"/>
    <x v="1"/>
    <x v="5"/>
  </r>
  <r>
    <x v="510"/>
    <n v="3514.1106382920811"/>
    <x v="0"/>
    <s v="escenario_2023-03-20-23-56-40"/>
    <s v="Colombia"/>
    <x v="1"/>
    <x v="5"/>
  </r>
  <r>
    <x v="511"/>
    <n v="4298.0664491212574"/>
    <x v="0"/>
    <s v="escenario_2023-03-20-23-56-40"/>
    <s v="Colombia"/>
    <x v="1"/>
    <x v="5"/>
  </r>
  <r>
    <x v="512"/>
    <n v="4118.1696826249772"/>
    <x v="0"/>
    <s v="escenario_2023-03-20-23-56-40"/>
    <s v="Colombia"/>
    <x v="1"/>
    <x v="5"/>
  </r>
  <r>
    <x v="513"/>
    <n v="4172.8831833081049"/>
    <x v="0"/>
    <s v="escenario_2023-03-20-23-56-40"/>
    <s v="Colombia"/>
    <x v="1"/>
    <x v="5"/>
  </r>
  <r>
    <x v="514"/>
    <n v="3852.1987970259247"/>
    <x v="0"/>
    <s v="escenario_2023-03-20-23-56-40"/>
    <s v="Colombia"/>
    <x v="1"/>
    <x v="5"/>
  </r>
  <r>
    <x v="515"/>
    <n v="3399.6692884270878"/>
    <x v="0"/>
    <s v="escenario_2023-03-20-23-56-40"/>
    <s v="Colombia"/>
    <x v="1"/>
    <x v="5"/>
  </r>
  <r>
    <x v="516"/>
    <n v="0"/>
    <x v="0"/>
    <s v="escenario_2023-03-20-23-56-40"/>
    <s v="Colombia"/>
    <x v="1"/>
    <x v="5"/>
  </r>
  <r>
    <x v="517"/>
    <n v="3537.5095118535751"/>
    <x v="0"/>
    <s v="escenario_2023-03-20-23-56-40"/>
    <s v="Colombia"/>
    <x v="1"/>
    <x v="5"/>
  </r>
  <r>
    <x v="518"/>
    <n v="4293.3706315435184"/>
    <x v="0"/>
    <s v="escenario_2023-03-20-23-56-40"/>
    <s v="Colombia"/>
    <x v="1"/>
    <x v="5"/>
  </r>
  <r>
    <x v="519"/>
    <n v="4088.3173555925514"/>
    <x v="0"/>
    <s v="escenario_2023-03-20-23-56-40"/>
    <s v="Colombia"/>
    <x v="1"/>
    <x v="5"/>
  </r>
  <r>
    <x v="520"/>
    <n v="4121.2863889693908"/>
    <x v="0"/>
    <s v="escenario_2023-03-20-23-56-40"/>
    <s v="Colombia"/>
    <x v="1"/>
    <x v="5"/>
  </r>
  <r>
    <x v="521"/>
    <n v="3782.6562408891928"/>
    <x v="0"/>
    <s v="escenario_2023-03-20-23-56-40"/>
    <s v="Colombia"/>
    <x v="1"/>
    <x v="5"/>
  </r>
  <r>
    <x v="522"/>
    <n v="3316.2705555270668"/>
    <x v="0"/>
    <s v="escenario_2023-03-20-23-56-40"/>
    <s v="Colombia"/>
    <x v="1"/>
    <x v="5"/>
  </r>
  <r>
    <x v="523"/>
    <n v="0"/>
    <x v="0"/>
    <s v="escenario_2023-03-20-23-56-40"/>
    <s v="Colombia"/>
    <x v="1"/>
    <x v="5"/>
  </r>
  <r>
    <x v="524"/>
    <n v="4194.2993810075213"/>
    <x v="0"/>
    <s v="escenario_2023-03-20-23-56-40"/>
    <s v="Colombia"/>
    <x v="1"/>
    <x v="5"/>
  </r>
  <r>
    <x v="525"/>
    <n v="3992.5759558943555"/>
    <x v="0"/>
    <s v="escenario_2023-03-20-23-56-40"/>
    <s v="Colombia"/>
    <x v="1"/>
    <x v="5"/>
  </r>
  <r>
    <x v="526"/>
    <n v="4032.8526045937319"/>
    <x v="0"/>
    <s v="escenario_2023-03-20-23-56-40"/>
    <s v="Colombia"/>
    <x v="1"/>
    <x v="5"/>
  </r>
  <r>
    <x v="527"/>
    <n v="3705.1823965822246"/>
    <x v="0"/>
    <s v="escenario_2023-03-20-23-56-40"/>
    <s v="Colombia"/>
    <x v="1"/>
    <x v="5"/>
  </r>
  <r>
    <x v="528"/>
    <n v="3252.9976118441991"/>
    <x v="0"/>
    <s v="escenario_2023-03-20-23-56-40"/>
    <s v="Colombia"/>
    <x v="1"/>
    <x v="5"/>
  </r>
  <r>
    <x v="529"/>
    <n v="0"/>
    <x v="0"/>
    <s v="escenario_2023-03-20-23-56-40"/>
    <s v="Colombia"/>
    <x v="1"/>
    <x v="5"/>
  </r>
  <r>
    <x v="530"/>
    <n v="4186.6793812373926"/>
    <x v="0"/>
    <s v="escenario_2023-03-20-23-56-40"/>
    <s v="Colombia"/>
    <x v="1"/>
    <x v="5"/>
  </r>
  <r>
    <x v="531"/>
    <n v="4006.2962254886215"/>
    <x v="0"/>
    <s v="escenario_2023-03-20-23-56-40"/>
    <s v="Colombia"/>
    <x v="1"/>
    <x v="5"/>
  </r>
  <r>
    <x v="532"/>
    <n v="4068.2484650856709"/>
    <x v="0"/>
    <s v="escenario_2023-03-20-23-56-40"/>
    <s v="Colombia"/>
    <x v="1"/>
    <x v="5"/>
  </r>
  <r>
    <x v="533"/>
    <n v="3761.9436572221271"/>
    <x v="0"/>
    <s v="escenario_2023-03-20-23-56-40"/>
    <s v="Colombia"/>
    <x v="1"/>
    <x v="6"/>
  </r>
  <r>
    <x v="534"/>
    <n v="3330.184761468392"/>
    <x v="0"/>
    <s v="escenario_2023-03-20-23-56-40"/>
    <s v="Colombia"/>
    <x v="1"/>
    <x v="6"/>
  </r>
  <r>
    <x v="535"/>
    <n v="0"/>
    <x v="0"/>
    <s v="escenario_2023-03-20-23-56-40"/>
    <s v="Colombia"/>
    <x v="1"/>
    <x v="6"/>
  </r>
  <r>
    <x v="536"/>
    <n v="4315.0159559534677"/>
    <x v="0"/>
    <s v="escenario_2023-03-20-23-56-40"/>
    <s v="Colombia"/>
    <x v="1"/>
    <x v="6"/>
  </r>
  <r>
    <x v="537"/>
    <n v="4146.2715447527871"/>
    <x v="0"/>
    <s v="escenario_2023-03-20-23-56-40"/>
    <s v="Colombia"/>
    <x v="1"/>
    <x v="6"/>
  </r>
  <r>
    <x v="538"/>
    <n v="4216.5294852634279"/>
    <x v="0"/>
    <s v="escenario_2023-03-20-23-56-40"/>
    <s v="Colombia"/>
    <x v="1"/>
    <x v="6"/>
  </r>
  <r>
    <x v="539"/>
    <n v="3914.9503763753369"/>
    <x v="0"/>
    <s v="escenario_2023-03-20-23-56-40"/>
    <s v="Colombia"/>
    <x v="1"/>
    <x v="6"/>
  </r>
  <r>
    <x v="540"/>
    <n v="3484.1851087745908"/>
    <x v="0"/>
    <s v="escenario_2023-03-20-23-56-40"/>
    <s v="Colombia"/>
    <x v="1"/>
    <x v="6"/>
  </r>
  <r>
    <x v="541"/>
    <n v="0"/>
    <x v="0"/>
    <s v="escenario_2023-03-20-23-56-40"/>
    <s v="Colombia"/>
    <x v="1"/>
    <x v="6"/>
  </r>
  <r>
    <x v="542"/>
    <n v="3669.7104838576524"/>
    <x v="0"/>
    <s v="escenario_2023-03-20-23-56-40"/>
    <s v="Colombia"/>
    <x v="1"/>
    <x v="6"/>
  </r>
  <r>
    <x v="543"/>
    <n v="4449.5485263106893"/>
    <x v="0"/>
    <s v="escenario_2023-03-20-23-56-40"/>
    <s v="Colombia"/>
    <x v="1"/>
    <x v="6"/>
  </r>
  <r>
    <x v="544"/>
    <n v="4267.2914194467776"/>
    <x v="0"/>
    <s v="escenario_2023-03-20-23-56-40"/>
    <s v="Colombia"/>
    <x v="1"/>
    <x v="6"/>
  </r>
  <r>
    <x v="545"/>
    <n v="4320.9773532760501"/>
    <x v="0"/>
    <s v="escenario_2023-03-20-23-56-40"/>
    <s v="Colombia"/>
    <x v="1"/>
    <x v="6"/>
  </r>
  <r>
    <x v="546"/>
    <n v="4000.1557938026813"/>
    <x v="0"/>
    <s v="escenario_2023-03-20-23-56-40"/>
    <s v="Colombia"/>
    <x v="1"/>
    <x v="6"/>
  </r>
  <r>
    <x v="547"/>
    <n v="3547.9302947362235"/>
    <x v="0"/>
    <s v="escenario_2023-03-20-23-56-40"/>
    <s v="Colombia"/>
    <x v="1"/>
    <x v="6"/>
  </r>
  <r>
    <x v="548"/>
    <n v="0"/>
    <x v="0"/>
    <s v="escenario_2023-03-20-23-56-40"/>
    <s v="Colombia"/>
    <x v="1"/>
    <x v="6"/>
  </r>
  <r>
    <x v="549"/>
    <n v="3685.9353400800205"/>
    <x v="0"/>
    <s v="escenario_2023-03-20-23-56-40"/>
    <s v="Colombia"/>
    <x v="1"/>
    <x v="6"/>
  </r>
  <r>
    <x v="550"/>
    <n v="4440.8196159674681"/>
    <x v="0"/>
    <s v="escenario_2023-03-20-23-56-40"/>
    <s v="Colombia"/>
    <x v="1"/>
    <x v="6"/>
  </r>
  <r>
    <x v="551"/>
    <n v="0"/>
    <x v="0"/>
    <s v="escenario_2023-03-20-23-56-40"/>
    <s v="Colombia"/>
    <x v="1"/>
    <x v="6"/>
  </r>
  <r>
    <x v="552"/>
    <n v="4262.8039402145059"/>
    <x v="0"/>
    <s v="escenario_2023-03-20-23-56-40"/>
    <s v="Colombia"/>
    <x v="1"/>
    <x v="6"/>
  </r>
  <r>
    <x v="553"/>
    <n v="3918.6034221094596"/>
    <x v="0"/>
    <s v="escenario_2023-03-20-23-56-40"/>
    <s v="Colombia"/>
    <x v="1"/>
    <x v="6"/>
  </r>
  <r>
    <x v="554"/>
    <n v="3444.104380327919"/>
    <x v="0"/>
    <s v="escenario_2023-03-20-23-56-40"/>
    <s v="Colombia"/>
    <x v="1"/>
    <x v="6"/>
  </r>
  <r>
    <x v="555"/>
    <n v="0"/>
    <x v="0"/>
    <s v="escenario_2023-03-20-23-56-40"/>
    <s v="Colombia"/>
    <x v="1"/>
    <x v="6"/>
  </r>
  <r>
    <x v="556"/>
    <n v="3544.1207275423244"/>
    <x v="0"/>
    <s v="escenario_2023-03-20-23-56-40"/>
    <s v="Colombia"/>
    <x v="1"/>
    <x v="6"/>
  </r>
  <r>
    <x v="557"/>
    <n v="4284.0318637890869"/>
    <x v="0"/>
    <s v="escenario_2023-03-20-23-56-40"/>
    <s v="Colombia"/>
    <x v="1"/>
    <x v="6"/>
  </r>
  <r>
    <x v="558"/>
    <n v="4064.8686231529127"/>
    <x v="0"/>
    <s v="escenario_2023-03-20-23-56-40"/>
    <s v="Colombia"/>
    <x v="1"/>
    <x v="6"/>
  </r>
  <r>
    <x v="559"/>
    <n v="4085.4173699854837"/>
    <x v="0"/>
    <s v="escenario_2023-03-20-23-56-40"/>
    <s v="Colombia"/>
    <x v="1"/>
    <x v="6"/>
  </r>
  <r>
    <x v="560"/>
    <n v="3735.8714182126419"/>
    <x v="0"/>
    <s v="escenario_2023-03-20-23-56-40"/>
    <s v="Colombia"/>
    <x v="1"/>
    <x v="6"/>
  </r>
  <r>
    <x v="561"/>
    <n v="3259.8595024755591"/>
    <x v="0"/>
    <s v="escenario_2023-03-20-23-56-40"/>
    <s v="Colombia"/>
    <x v="1"/>
    <x v="6"/>
  </r>
  <r>
    <x v="562"/>
    <n v="0"/>
    <x v="0"/>
    <s v="escenario_2023-03-20-23-56-40"/>
    <s v="Colombia"/>
    <x v="1"/>
    <x v="6"/>
  </r>
  <r>
    <x v="563"/>
    <n v="3366.5512252515286"/>
    <x v="0"/>
    <s v="escenario_2023-03-20-23-56-40"/>
    <s v="Colombia"/>
    <x v="1"/>
    <x v="7"/>
  </r>
  <r>
    <x v="564"/>
    <n v="4114.285893573282"/>
    <x v="0"/>
    <s v="escenario_2023-03-20-23-56-40"/>
    <s v="Colombia"/>
    <x v="1"/>
    <x v="7"/>
  </r>
  <r>
    <x v="565"/>
    <n v="3905.5804798731801"/>
    <x v="0"/>
    <s v="escenario_2023-03-20-23-56-40"/>
    <s v="Colombia"/>
    <x v="1"/>
    <x v="7"/>
  </r>
  <r>
    <x v="566"/>
    <n v="3938.8825468385039"/>
    <x v="0"/>
    <s v="escenario_2023-03-20-23-56-40"/>
    <s v="Colombia"/>
    <x v="1"/>
    <x v="7"/>
  </r>
  <r>
    <x v="567"/>
    <n v="3604.0018778801718"/>
    <x v="0"/>
    <s v="escenario_2023-03-20-23-56-40"/>
    <s v="Colombia"/>
    <x v="1"/>
    <x v="7"/>
  </r>
  <r>
    <x v="568"/>
    <n v="3144.1506160531949"/>
    <x v="0"/>
    <s v="escenario_2023-03-20-23-56-40"/>
    <s v="Colombia"/>
    <x v="1"/>
    <x v="7"/>
  </r>
  <r>
    <x v="569"/>
    <n v="0"/>
    <x v="0"/>
    <s v="escenario_2023-03-20-23-56-40"/>
    <s v="Colombia"/>
    <x v="1"/>
    <x v="7"/>
  </r>
  <r>
    <x v="570"/>
    <n v="3285.892199291171"/>
    <x v="0"/>
    <s v="escenario_2023-03-20-23-56-40"/>
    <s v="Colombia"/>
    <x v="1"/>
    <x v="7"/>
  </r>
  <r>
    <x v="571"/>
    <n v="4051.6293456478697"/>
    <x v="0"/>
    <s v="escenario_2023-03-20-23-56-40"/>
    <s v="Colombia"/>
    <x v="1"/>
    <x v="7"/>
  </r>
  <r>
    <x v="572"/>
    <n v="3860.6728477238316"/>
    <x v="0"/>
    <s v="escenario_2023-03-20-23-56-40"/>
    <s v="Colombia"/>
    <x v="1"/>
    <x v="7"/>
  </r>
  <r>
    <x v="573"/>
    <n v="3911.0730017119263"/>
    <x v="0"/>
    <s v="escenario_2023-03-20-23-56-40"/>
    <s v="Colombia"/>
    <x v="1"/>
    <x v="7"/>
  </r>
  <r>
    <x v="574"/>
    <n v="3592.2800522514681"/>
    <x v="0"/>
    <s v="escenario_2023-03-20-23-56-40"/>
    <s v="Colombia"/>
    <x v="1"/>
    <x v="7"/>
  </r>
  <r>
    <x v="575"/>
    <n v="3147.193084051301"/>
    <x v="0"/>
    <s v="escenario_2023-03-20-23-56-40"/>
    <s v="Colombia"/>
    <x v="1"/>
    <x v="7"/>
  </r>
  <r>
    <x v="576"/>
    <n v="0"/>
    <x v="0"/>
    <s v="escenario_2023-03-20-23-56-40"/>
    <s v="Colombia"/>
    <x v="1"/>
    <x v="7"/>
  </r>
  <r>
    <x v="577"/>
    <n v="0"/>
    <x v="0"/>
    <s v="escenario_2023-03-20-23-56-40"/>
    <s v="Colombia"/>
    <x v="1"/>
    <x v="7"/>
  </r>
  <r>
    <x v="578"/>
    <n v="4088.7279568945801"/>
    <x v="0"/>
    <s v="escenario_2023-03-20-23-56-40"/>
    <s v="Colombia"/>
    <x v="1"/>
    <x v="7"/>
  </r>
  <r>
    <x v="579"/>
    <n v="3904.7197408315483"/>
    <x v="0"/>
    <s v="escenario_2023-03-20-23-56-40"/>
    <s v="Colombia"/>
    <x v="1"/>
    <x v="7"/>
  </r>
  <r>
    <x v="580"/>
    <n v="3960.0614194877239"/>
    <x v="0"/>
    <s v="escenario_2023-03-20-23-56-40"/>
    <s v="Colombia"/>
    <x v="1"/>
    <x v="7"/>
  </r>
  <r>
    <x v="581"/>
    <n v="3644.2529759193058"/>
    <x v="0"/>
    <s v="escenario_2023-03-20-23-56-40"/>
    <s v="Colombia"/>
    <x v="1"/>
    <x v="7"/>
  </r>
  <r>
    <x v="582"/>
    <n v="3200.2996820220797"/>
    <x v="0"/>
    <s v="escenario_2023-03-20-23-56-40"/>
    <s v="Colombia"/>
    <x v="1"/>
    <x v="7"/>
  </r>
  <r>
    <x v="583"/>
    <n v="0"/>
    <x v="0"/>
    <s v="escenario_2023-03-20-23-56-40"/>
    <s v="Colombia"/>
    <x v="1"/>
    <x v="7"/>
  </r>
  <r>
    <x v="584"/>
    <n v="3364.0053547415873"/>
    <x v="0"/>
    <s v="escenario_2023-03-20-23-56-40"/>
    <s v="Colombia"/>
    <x v="1"/>
    <x v="7"/>
  </r>
  <r>
    <x v="585"/>
    <n v="4135.9039861397277"/>
    <x v="0"/>
    <s v="escenario_2023-03-20-23-56-40"/>
    <s v="Colombia"/>
    <x v="1"/>
    <x v="7"/>
  </r>
  <r>
    <x v="586"/>
    <n v="3948.1122307457708"/>
    <x v="0"/>
    <s v="escenario_2023-03-20-23-56-40"/>
    <s v="Colombia"/>
    <x v="1"/>
    <x v="7"/>
  </r>
  <r>
    <x v="587"/>
    <n v="3998.9435217308251"/>
    <x v="0"/>
    <s v="escenario_2023-03-20-23-56-40"/>
    <s v="Colombia"/>
    <x v="1"/>
    <x v="7"/>
  </r>
  <r>
    <x v="588"/>
    <n v="3678.1766696014743"/>
    <x v="0"/>
    <s v="escenario_2023-03-20-23-56-40"/>
    <s v="Colombia"/>
    <x v="1"/>
    <x v="7"/>
  </r>
  <r>
    <x v="589"/>
    <n v="3229.0902468265085"/>
    <x v="0"/>
    <s v="escenario_2023-03-20-23-56-40"/>
    <s v="Colombia"/>
    <x v="1"/>
    <x v="7"/>
  </r>
  <r>
    <x v="590"/>
    <n v="0"/>
    <x v="0"/>
    <s v="escenario_2023-03-20-23-56-40"/>
    <s v="Colombia"/>
    <x v="1"/>
    <x v="7"/>
  </r>
  <r>
    <x v="591"/>
    <n v="3383.013229636043"/>
    <x v="0"/>
    <s v="escenario_2023-03-20-23-56-40"/>
    <s v="Colombia"/>
    <x v="1"/>
    <x v="7"/>
  </r>
  <r>
    <x v="592"/>
    <n v="4150.6973934203879"/>
    <x v="0"/>
    <s v="escenario_2023-03-20-23-56-40"/>
    <s v="Colombia"/>
    <x v="1"/>
    <x v="7"/>
  </r>
  <r>
    <x v="593"/>
    <n v="3959.3719401406479"/>
    <x v="0"/>
    <s v="escenario_2023-03-20-23-56-40"/>
    <s v="Colombia"/>
    <x v="1"/>
    <x v="7"/>
  </r>
  <r>
    <x v="594"/>
    <n v="4007.4684717796513"/>
    <x v="0"/>
    <s v="escenario_2023-03-20-23-56-40"/>
    <s v="Colombia"/>
    <x v="1"/>
    <x v="8"/>
  </r>
  <r>
    <x v="595"/>
    <n v="3684.8362015045604"/>
    <x v="0"/>
    <s v="escenario_2023-03-20-23-56-40"/>
    <s v="Colombia"/>
    <x v="1"/>
    <x v="8"/>
  </r>
  <r>
    <x v="596"/>
    <n v="3234.7745593911491"/>
    <x v="0"/>
    <s v="escenario_2023-03-20-23-56-40"/>
    <s v="Colombia"/>
    <x v="1"/>
    <x v="8"/>
  </r>
  <r>
    <x v="597"/>
    <n v="0"/>
    <x v="0"/>
    <s v="escenario_2023-03-20-23-56-40"/>
    <s v="Colombia"/>
    <x v="1"/>
    <x v="8"/>
  </r>
  <r>
    <x v="598"/>
    <n v="3389.2554767119391"/>
    <x v="0"/>
    <s v="escenario_2023-03-20-23-56-40"/>
    <s v="Colombia"/>
    <x v="1"/>
    <x v="8"/>
  </r>
  <r>
    <x v="599"/>
    <n v="4158.2761787502222"/>
    <x v="0"/>
    <s v="escenario_2023-03-20-23-56-40"/>
    <s v="Colombia"/>
    <x v="1"/>
    <x v="8"/>
  </r>
  <r>
    <x v="600"/>
    <n v="3968.7930732257355"/>
    <x v="0"/>
    <s v="escenario_2023-03-20-23-56-40"/>
    <s v="Colombia"/>
    <x v="1"/>
    <x v="8"/>
  </r>
  <r>
    <x v="601"/>
    <n v="4019.0465172261697"/>
    <x v="0"/>
    <s v="escenario_2023-03-20-23-56-40"/>
    <s v="Colombia"/>
    <x v="1"/>
    <x v="8"/>
  </r>
  <r>
    <x v="602"/>
    <n v="3698.6702791503003"/>
    <x v="0"/>
    <s v="escenario_2023-03-20-23-56-40"/>
    <s v="Colombia"/>
    <x v="1"/>
    <x v="8"/>
  </r>
  <r>
    <x v="603"/>
    <n v="3250.7330260041017"/>
    <x v="0"/>
    <s v="escenario_2023-03-20-23-56-40"/>
    <s v="Colombia"/>
    <x v="1"/>
    <x v="8"/>
  </r>
  <r>
    <x v="604"/>
    <n v="0"/>
    <x v="0"/>
    <s v="escenario_2023-03-20-23-56-40"/>
    <s v="Colombia"/>
    <x v="1"/>
    <x v="8"/>
  </r>
  <r>
    <x v="605"/>
    <n v="3407.0257399796233"/>
    <x v="0"/>
    <s v="escenario_2023-03-20-23-56-40"/>
    <s v="Colombia"/>
    <x v="1"/>
    <x v="8"/>
  </r>
  <r>
    <x v="606"/>
    <n v="4175.833128504979"/>
    <x v="0"/>
    <s v="escenario_2023-03-20-23-56-40"/>
    <s v="Colombia"/>
    <x v="1"/>
    <x v="8"/>
  </r>
  <r>
    <x v="607"/>
    <n v="3985.1230712699539"/>
    <x v="0"/>
    <s v="escenario_2023-03-20-23-56-40"/>
    <s v="Colombia"/>
    <x v="1"/>
    <x v="8"/>
  </r>
  <r>
    <x v="608"/>
    <n v="4032.9737930450829"/>
    <x v="0"/>
    <s v="escenario_2023-03-20-23-56-40"/>
    <s v="Colombia"/>
    <x v="1"/>
    <x v="8"/>
  </r>
  <r>
    <x v="609"/>
    <n v="3708.897487548862"/>
    <x v="0"/>
    <s v="escenario_2023-03-20-23-56-40"/>
    <s v="Colombia"/>
    <x v="1"/>
    <x v="8"/>
  </r>
  <r>
    <x v="610"/>
    <n v="3255.8885329348914"/>
    <x v="0"/>
    <s v="escenario_2023-03-20-23-56-40"/>
    <s v="Colombia"/>
    <x v="1"/>
    <x v="8"/>
  </r>
  <r>
    <x v="611"/>
    <n v="0"/>
    <x v="0"/>
    <s v="escenario_2023-03-20-23-56-40"/>
    <s v="Colombia"/>
    <x v="1"/>
    <x v="8"/>
  </r>
  <r>
    <x v="612"/>
    <n v="3398.9919636936315"/>
    <x v="0"/>
    <s v="escenario_2023-03-20-23-56-40"/>
    <s v="Colombia"/>
    <x v="1"/>
    <x v="8"/>
  </r>
  <r>
    <x v="613"/>
    <n v="4159.258020920468"/>
    <x v="0"/>
    <s v="escenario_2023-03-20-23-56-40"/>
    <s v="Colombia"/>
    <x v="1"/>
    <x v="8"/>
  </r>
  <r>
    <x v="614"/>
    <n v="3958.8889703820296"/>
    <x v="0"/>
    <s v="escenario_2023-03-20-23-56-40"/>
    <s v="Colombia"/>
    <x v="1"/>
    <x v="8"/>
  </r>
  <r>
    <x v="615"/>
    <n v="3996.1677095279733"/>
    <x v="0"/>
    <s v="escenario_2023-03-20-23-56-40"/>
    <s v="Colombia"/>
    <x v="1"/>
    <x v="8"/>
  </r>
  <r>
    <x v="616"/>
    <n v="3660.8621103368287"/>
    <x v="0"/>
    <s v="escenario_2023-03-20-23-56-40"/>
    <s v="Colombia"/>
    <x v="1"/>
    <x v="8"/>
  </r>
  <r>
    <x v="617"/>
    <n v="3196.2671664548411"/>
    <x v="0"/>
    <s v="escenario_2023-03-20-23-56-40"/>
    <s v="Colombia"/>
    <x v="1"/>
    <x v="8"/>
  </r>
  <r>
    <x v="618"/>
    <n v="0"/>
    <x v="0"/>
    <s v="escenario_2023-03-20-23-56-40"/>
    <s v="Colombia"/>
    <x v="1"/>
    <x v="8"/>
  </r>
  <r>
    <x v="619"/>
    <n v="3316.5074732378612"/>
    <x v="0"/>
    <s v="escenario_2023-03-20-23-56-40"/>
    <s v="Colombia"/>
    <x v="1"/>
    <x v="8"/>
  </r>
  <r>
    <x v="620"/>
    <n v="4066.2449795092089"/>
    <x v="0"/>
    <s v="escenario_2023-03-20-23-56-40"/>
    <s v="Colombia"/>
    <x v="1"/>
    <x v="8"/>
  </r>
  <r>
    <x v="621"/>
    <n v="3856.4658122927103"/>
    <x v="0"/>
    <s v="escenario_2023-03-20-23-56-40"/>
    <s v="Colombia"/>
    <x v="1"/>
    <x v="8"/>
  </r>
  <r>
    <x v="622"/>
    <n v="3885.8353605064185"/>
    <x v="0"/>
    <s v="escenario_2023-03-20-23-56-40"/>
    <s v="Colombia"/>
    <x v="1"/>
    <x v="8"/>
  </r>
  <r>
    <x v="623"/>
    <n v="3544.4853385770812"/>
    <x v="0"/>
    <s v="escenario_2023-03-20-23-56-40"/>
    <s v="Colombia"/>
    <x v="1"/>
    <x v="8"/>
  </r>
  <r>
    <x v="624"/>
    <n v="3076.0436912051277"/>
    <x v="0"/>
    <s v="escenario_2023-03-20-23-56-40"/>
    <s v="Colombia"/>
    <x v="1"/>
    <x v="9"/>
  </r>
  <r>
    <x v="625"/>
    <n v="0"/>
    <x v="0"/>
    <s v="escenario_2023-03-20-23-56-40"/>
    <s v="Colombia"/>
    <x v="1"/>
    <x v="9"/>
  </r>
  <r>
    <x v="626"/>
    <n v="3196.2915254116888"/>
    <x v="0"/>
    <s v="escenario_2023-03-20-23-56-40"/>
    <s v="Colombia"/>
    <x v="1"/>
    <x v="9"/>
  </r>
  <r>
    <x v="627"/>
    <n v="3950.2937637938603"/>
    <x v="0"/>
    <s v="escenario_2023-03-20-23-56-40"/>
    <s v="Colombia"/>
    <x v="1"/>
    <x v="9"/>
  </r>
  <r>
    <x v="628"/>
    <n v="3747.7803222675266"/>
    <x v="0"/>
    <s v="escenario_2023-03-20-23-56-40"/>
    <s v="Colombia"/>
    <x v="1"/>
    <x v="9"/>
  </r>
  <r>
    <x v="629"/>
    <n v="3786.8720631867354"/>
    <x v="0"/>
    <s v="escenario_2023-03-20-23-56-40"/>
    <s v="Colombia"/>
    <x v="1"/>
    <x v="9"/>
  </r>
  <r>
    <x v="630"/>
    <n v="3458.2135108485568"/>
    <x v="0"/>
    <s v="escenario_2023-03-20-23-56-40"/>
    <s v="Colombia"/>
    <x v="1"/>
    <x v="9"/>
  </r>
  <r>
    <x v="631"/>
    <n v="3005.2923209844557"/>
    <x v="0"/>
    <s v="escenario_2023-03-20-23-56-40"/>
    <s v="Colombia"/>
    <x v="1"/>
    <x v="9"/>
  </r>
  <r>
    <x v="632"/>
    <n v="0"/>
    <x v="0"/>
    <s v="escenario_2023-03-20-23-56-40"/>
    <s v="Colombia"/>
    <x v="1"/>
    <x v="9"/>
  </r>
  <r>
    <x v="633"/>
    <n v="3164.0938762920136"/>
    <x v="0"/>
    <s v="escenario_2023-03-20-23-56-40"/>
    <s v="Colombia"/>
    <x v="1"/>
    <x v="9"/>
  </r>
  <r>
    <x v="634"/>
    <n v="3940.44671886684"/>
    <x v="0"/>
    <s v="escenario_2023-03-20-23-56-40"/>
    <s v="Colombia"/>
    <x v="1"/>
    <x v="9"/>
  </r>
  <r>
    <x v="635"/>
    <n v="3761.760321059649"/>
    <x v="0"/>
    <s v="escenario_2023-03-20-23-56-40"/>
    <s v="Colombia"/>
    <x v="1"/>
    <x v="9"/>
  </r>
  <r>
    <x v="636"/>
    <n v="3826.2207351649913"/>
    <x v="0"/>
    <s v="escenario_2023-03-20-23-56-40"/>
    <s v="Colombia"/>
    <x v="1"/>
    <x v="9"/>
  </r>
  <r>
    <x v="637"/>
    <n v="3523.3523885776553"/>
    <x v="0"/>
    <s v="escenario_2023-03-20-23-56-40"/>
    <s v="Colombia"/>
    <x v="1"/>
    <x v="9"/>
  </r>
  <r>
    <x v="638"/>
    <n v="3096.0592781725591"/>
    <x v="0"/>
    <s v="escenario_2023-03-20-23-56-40"/>
    <s v="Colombia"/>
    <x v="1"/>
    <x v="9"/>
  </r>
  <r>
    <x v="639"/>
    <n v="0"/>
    <x v="0"/>
    <s v="escenario_2023-03-20-23-56-40"/>
    <s v="Colombia"/>
    <x v="1"/>
    <x v="9"/>
  </r>
  <r>
    <x v="640"/>
    <n v="4101.1035217613744"/>
    <x v="0"/>
    <s v="escenario_2023-03-20-23-56-40"/>
    <s v="Colombia"/>
    <x v="1"/>
    <x v="9"/>
  </r>
  <r>
    <x v="641"/>
    <n v="3941.4233167803882"/>
    <x v="0"/>
    <s v="escenario_2023-03-20-23-56-40"/>
    <s v="Colombia"/>
    <x v="1"/>
    <x v="9"/>
  </r>
  <r>
    <x v="642"/>
    <n v="4021.8449130323515"/>
    <x v="0"/>
    <s v="escenario_2023-03-20-23-56-40"/>
    <s v="Colombia"/>
    <x v="1"/>
    <x v="9"/>
  </r>
  <r>
    <x v="643"/>
    <n v="3731.4327579227852"/>
    <x v="0"/>
    <s v="escenario_2023-03-20-23-56-40"/>
    <s v="Colombia"/>
    <x v="1"/>
    <x v="9"/>
  </r>
  <r>
    <x v="644"/>
    <n v="3312.7036544210519"/>
    <x v="0"/>
    <s v="escenario_2023-03-20-23-56-40"/>
    <s v="Colombia"/>
    <x v="1"/>
    <x v="9"/>
  </r>
  <r>
    <x v="645"/>
    <n v="0"/>
    <x v="0"/>
    <s v="escenario_2023-03-20-23-56-40"/>
    <s v="Colombia"/>
    <x v="1"/>
    <x v="9"/>
  </r>
  <r>
    <x v="646"/>
    <n v="3524.1990501486102"/>
    <x v="0"/>
    <s v="escenario_2023-03-20-23-56-40"/>
    <s v="Colombia"/>
    <x v="1"/>
    <x v="9"/>
  </r>
  <r>
    <x v="647"/>
    <n v="4317.5420853815222"/>
    <x v="0"/>
    <s v="escenario_2023-03-20-23-56-40"/>
    <s v="Colombia"/>
    <x v="1"/>
    <x v="9"/>
  </r>
  <r>
    <x v="648"/>
    <n v="4148.8129317808198"/>
    <x v="0"/>
    <s v="escenario_2023-03-20-23-56-40"/>
    <s v="Colombia"/>
    <x v="1"/>
    <x v="9"/>
  </r>
  <r>
    <x v="649"/>
    <n v="4215.7890718875142"/>
    <x v="0"/>
    <s v="escenario_2023-03-20-23-56-40"/>
    <s v="Colombia"/>
    <x v="1"/>
    <x v="9"/>
  </r>
  <r>
    <x v="650"/>
    <n v="3907.7543143344278"/>
    <x v="0"/>
    <s v="escenario_2023-03-20-23-56-40"/>
    <s v="Colombia"/>
    <x v="1"/>
    <x v="9"/>
  </r>
  <r>
    <x v="651"/>
    <n v="3467.5499937493737"/>
    <x v="0"/>
    <s v="escenario_2023-03-20-23-56-40"/>
    <s v="Colombia"/>
    <x v="1"/>
    <x v="9"/>
  </r>
  <r>
    <x v="652"/>
    <n v="0"/>
    <x v="0"/>
    <s v="escenario_2023-03-20-23-56-40"/>
    <s v="Colombia"/>
    <x v="1"/>
    <x v="9"/>
  </r>
  <r>
    <x v="653"/>
    <n v="3626.3199720211255"/>
    <x v="0"/>
    <s v="escenario_2023-03-20-23-56-40"/>
    <s v="Colombia"/>
    <x v="1"/>
    <x v="9"/>
  </r>
  <r>
    <x v="654"/>
    <n v="4389.5166830256157"/>
    <x v="0"/>
    <s v="escenario_2023-03-20-23-56-40"/>
    <s v="Colombia"/>
    <x v="1"/>
    <x v="10"/>
  </r>
  <r>
    <x v="655"/>
    <n v="4188.970763050489"/>
    <x v="0"/>
    <s v="escenario_2023-03-20-23-56-40"/>
    <s v="Colombia"/>
    <x v="1"/>
    <x v="10"/>
  </r>
  <r>
    <x v="656"/>
    <n v="4223.1629118620722"/>
    <x v="0"/>
    <s v="escenario_2023-03-20-23-56-40"/>
    <s v="Colombia"/>
    <x v="1"/>
    <x v="10"/>
  </r>
  <r>
    <x v="657"/>
    <n v="3882.1110198674082"/>
    <x v="0"/>
    <s v="escenario_2023-03-20-23-56-40"/>
    <s v="Colombia"/>
    <x v="1"/>
    <x v="10"/>
  </r>
  <r>
    <x v="658"/>
    <n v="3409.402926424264"/>
    <x v="0"/>
    <s v="escenario_2023-03-20-23-56-40"/>
    <s v="Colombia"/>
    <x v="1"/>
    <x v="10"/>
  </r>
  <r>
    <x v="659"/>
    <n v="0"/>
    <x v="0"/>
    <s v="escenario_2023-03-20-23-56-40"/>
    <s v="Colombia"/>
    <x v="1"/>
    <x v="10"/>
  </r>
  <r>
    <x v="660"/>
    <n v="4244.1897020215019"/>
    <x v="0"/>
    <s v="escenario_2023-03-20-23-56-40"/>
    <s v="Colombia"/>
    <x v="1"/>
    <x v="10"/>
  </r>
  <r>
    <x v="661"/>
    <n v="4020.2417820142423"/>
    <x v="0"/>
    <s v="escenario_2023-03-20-23-56-40"/>
    <s v="Colombia"/>
    <x v="1"/>
    <x v="10"/>
  </r>
  <r>
    <x v="662"/>
    <n v="4034.8046211808669"/>
    <x v="0"/>
    <s v="escenario_2023-03-20-23-56-40"/>
    <s v="Colombia"/>
    <x v="1"/>
    <x v="10"/>
  </r>
  <r>
    <x v="663"/>
    <n v="3678.3312221831638"/>
    <x v="0"/>
    <s v="escenario_2023-03-20-23-56-40"/>
    <s v="Colombia"/>
    <x v="1"/>
    <x v="10"/>
  </r>
  <r>
    <x v="664"/>
    <n v="3194.7388482875331"/>
    <x v="0"/>
    <s v="escenario_2023-03-20-23-56-40"/>
    <s v="Colombia"/>
    <x v="1"/>
    <x v="10"/>
  </r>
  <r>
    <x v="665"/>
    <n v="0"/>
    <x v="0"/>
    <s v="escenario_2023-03-20-23-56-40"/>
    <s v="Colombia"/>
    <x v="1"/>
    <x v="10"/>
  </r>
  <r>
    <x v="666"/>
    <n v="4025.6216935155567"/>
    <x v="0"/>
    <s v="escenario_2023-03-20-23-56-40"/>
    <s v="Colombia"/>
    <x v="1"/>
    <x v="10"/>
  </r>
  <r>
    <x v="667"/>
    <n v="3809.8414197015395"/>
    <x v="0"/>
    <s v="escenario_2023-03-20-23-56-40"/>
    <s v="Colombia"/>
    <x v="1"/>
    <x v="10"/>
  </r>
  <r>
    <x v="668"/>
    <n v="3836.9366168983424"/>
    <x v="0"/>
    <s v="escenario_2023-03-20-23-56-40"/>
    <s v="Colombia"/>
    <x v="1"/>
    <x v="10"/>
  </r>
  <r>
    <x v="669"/>
    <n v="3496.95904132333"/>
    <x v="0"/>
    <s v="escenario_2023-03-20-23-56-40"/>
    <s v="Colombia"/>
    <x v="1"/>
    <x v="10"/>
  </r>
  <r>
    <x v="670"/>
    <n v="3033.3165958974309"/>
    <x v="0"/>
    <s v="escenario_2023-03-20-23-56-40"/>
    <s v="Colombia"/>
    <x v="1"/>
    <x v="10"/>
  </r>
  <r>
    <x v="671"/>
    <n v="0"/>
    <x v="0"/>
    <s v="escenario_2023-03-20-23-56-40"/>
    <s v="Colombia"/>
    <x v="1"/>
    <x v="10"/>
  </r>
  <r>
    <x v="672"/>
    <n v="3171.889717212006"/>
    <x v="0"/>
    <s v="escenario_2023-03-20-23-56-40"/>
    <s v="Colombia"/>
    <x v="1"/>
    <x v="10"/>
  </r>
  <r>
    <x v="673"/>
    <n v="3938.3322217649252"/>
    <x v="0"/>
    <s v="escenario_2023-03-20-23-56-40"/>
    <s v="Colombia"/>
    <x v="1"/>
    <x v="10"/>
  </r>
  <r>
    <x v="674"/>
    <n v="3749.5411438785518"/>
    <x v="0"/>
    <s v="escenario_2023-03-20-23-56-40"/>
    <s v="Colombia"/>
    <x v="1"/>
    <x v="10"/>
  </r>
  <r>
    <x v="675"/>
    <n v="3803.4213253775597"/>
    <x v="0"/>
    <s v="escenario_2023-03-20-23-56-40"/>
    <s v="Colombia"/>
    <x v="1"/>
    <x v="10"/>
  </r>
  <r>
    <x v="676"/>
    <n v="3489.2004112076625"/>
    <x v="0"/>
    <s v="escenario_2023-03-20-23-56-40"/>
    <s v="Colombia"/>
    <x v="1"/>
    <x v="10"/>
  </r>
  <r>
    <x v="677"/>
    <n v="3049.4800127836479"/>
    <x v="0"/>
    <s v="escenario_2023-03-20-23-56-40"/>
    <s v="Colombia"/>
    <x v="1"/>
    <x v="10"/>
  </r>
  <r>
    <x v="678"/>
    <n v="3227.3839967770305"/>
    <x v="0"/>
    <s v="escenario_2023-03-20-23-56-40"/>
    <s v="Colombia"/>
    <x v="1"/>
    <x v="10"/>
  </r>
  <r>
    <x v="679"/>
    <n v="4007.8985587397879"/>
    <x v="0"/>
    <s v="escenario_2023-03-20-23-56-40"/>
    <s v="Colombia"/>
    <x v="1"/>
    <x v="10"/>
  </r>
  <r>
    <x v="680"/>
    <n v="3828.7078484435228"/>
    <x v="0"/>
    <s v="escenario_2023-03-20-23-56-40"/>
    <s v="Colombia"/>
    <x v="1"/>
    <x v="10"/>
  </r>
  <r>
    <x v="681"/>
    <n v="3887.2946012062803"/>
    <x v="0"/>
    <s v="escenario_2023-03-20-23-56-40"/>
    <s v="Colombia"/>
    <x v="1"/>
    <x v="11"/>
  </r>
  <r>
    <x v="682"/>
    <n v="3572.5876716570397"/>
    <x v="0"/>
    <s v="escenario_2023-03-20-23-56-40"/>
    <s v="Colombia"/>
    <x v="1"/>
    <x v="11"/>
  </r>
  <r>
    <x v="683"/>
    <n v="3127.0225057858329"/>
    <x v="0"/>
    <s v="escenario_2023-03-20-23-56-40"/>
    <s v="Colombia"/>
    <x v="1"/>
    <x v="11"/>
  </r>
  <r>
    <x v="684"/>
    <n v="0"/>
    <x v="0"/>
    <s v="escenario_2023-03-20-23-56-40"/>
    <s v="Colombia"/>
    <x v="1"/>
    <x v="11"/>
  </r>
  <r>
    <x v="685"/>
    <n v="3277.191855985051"/>
    <x v="0"/>
    <s v="escenario_2023-03-20-23-56-40"/>
    <s v="Colombia"/>
    <x v="1"/>
    <x v="11"/>
  </r>
  <r>
    <x v="686"/>
    <n v="4036.1841938351467"/>
    <x v="0"/>
    <s v="escenario_2023-03-20-23-56-40"/>
    <s v="Colombia"/>
    <x v="1"/>
    <x v="11"/>
  </r>
  <r>
    <x v="687"/>
    <n v="3830.8422900657756"/>
    <x v="0"/>
    <s v="escenario_2023-03-20-23-56-40"/>
    <s v="Colombia"/>
    <x v="1"/>
    <x v="11"/>
  </r>
  <r>
    <x v="688"/>
    <n v="0"/>
    <x v="0"/>
    <s v="escenario_2023-03-20-23-56-40"/>
    <s v="Colombia"/>
    <x v="1"/>
    <x v="11"/>
  </r>
  <r>
    <x v="689"/>
    <n v="3510.7189251927211"/>
    <x v="0"/>
    <s v="escenario_2023-03-20-23-56-40"/>
    <s v="Colombia"/>
    <x v="1"/>
    <x v="11"/>
  </r>
  <r>
    <x v="690"/>
    <n v="3028.6718508761355"/>
    <x v="0"/>
    <s v="escenario_2023-03-20-23-56-40"/>
    <s v="Colombia"/>
    <x v="1"/>
    <x v="11"/>
  </r>
  <r>
    <x v="691"/>
    <n v="0"/>
    <x v="0"/>
    <s v="escenario_2023-03-20-23-56-40"/>
    <s v="Colombia"/>
    <x v="1"/>
    <x v="11"/>
  </r>
  <r>
    <x v="692"/>
    <n v="3101.0054178446258"/>
    <x v="0"/>
    <s v="escenario_2023-03-20-23-56-40"/>
    <s v="Colombia"/>
    <x v="1"/>
    <x v="11"/>
  </r>
  <r>
    <x v="693"/>
    <n v="3820.4648333945343"/>
    <x v="0"/>
    <s v="escenario_2023-03-20-23-56-40"/>
    <s v="Colombia"/>
    <x v="1"/>
    <x v="11"/>
  </r>
  <r>
    <x v="694"/>
    <n v="3576.4473603672354"/>
    <x v="0"/>
    <s v="escenario_2023-03-20-23-56-40"/>
    <s v="Colombia"/>
    <x v="1"/>
    <x v="11"/>
  </r>
  <r>
    <x v="695"/>
    <n v="3567.9097660179668"/>
    <x v="0"/>
    <s v="escenario_2023-03-20-23-56-40"/>
    <s v="Colombia"/>
    <x v="1"/>
    <x v="11"/>
  </r>
  <r>
    <x v="696"/>
    <n v="3185.3487397038698"/>
    <x v="0"/>
    <s v="escenario_2023-03-20-23-56-40"/>
    <s v="Colombia"/>
    <x v="1"/>
    <x v="11"/>
  </r>
  <r>
    <x v="697"/>
    <n v="2672.8245457726935"/>
    <x v="0"/>
    <s v="escenario_2023-03-20-23-56-40"/>
    <s v="Colombia"/>
    <x v="1"/>
    <x v="11"/>
  </r>
  <r>
    <x v="698"/>
    <n v="0"/>
    <x v="0"/>
    <s v="escenario_2023-03-20-23-56-40"/>
    <s v="Colombia"/>
    <x v="1"/>
    <x v="11"/>
  </r>
  <r>
    <x v="699"/>
    <n v="2698.3136027298092"/>
    <x v="0"/>
    <s v="escenario_2023-03-20-23-56-40"/>
    <s v="Colombia"/>
    <x v="1"/>
    <x v="11"/>
  </r>
  <r>
    <x v="700"/>
    <n v="3402.7702244767138"/>
    <x v="0"/>
    <s v="escenario_2023-03-20-23-56-40"/>
    <s v="Colombia"/>
    <x v="1"/>
    <x v="11"/>
  </r>
  <r>
    <x v="701"/>
    <n v="3150.0820582724973"/>
    <x v="0"/>
    <s v="escenario_2023-03-20-23-56-40"/>
    <s v="Colombia"/>
    <x v="1"/>
    <x v="11"/>
  </r>
  <r>
    <x v="702"/>
    <n v="3139.581720659181"/>
    <x v="0"/>
    <s v="escenario_2023-03-20-23-56-40"/>
    <s v="Colombia"/>
    <x v="1"/>
    <x v="11"/>
  </r>
  <r>
    <x v="703"/>
    <n v="2761.9988119287359"/>
    <x v="0"/>
    <s v="escenario_2023-03-20-23-56-40"/>
    <s v="Colombia"/>
    <x v="1"/>
    <x v="11"/>
  </r>
  <r>
    <x v="704"/>
    <n v="2261.4773607112375"/>
    <x v="0"/>
    <s v="escenario_2023-03-20-23-56-40"/>
    <s v="Colombia"/>
    <x v="1"/>
    <x v="11"/>
  </r>
  <r>
    <x v="705"/>
    <n v="2331.6226150344087"/>
    <x v="0"/>
    <s v="escenario_2023-03-20-23-56-40"/>
    <s v="Colombia"/>
    <x v="1"/>
    <x v="11"/>
  </r>
  <r>
    <x v="706"/>
    <n v="3068.1482745025319"/>
    <x v="0"/>
    <s v="escenario_2023-03-20-23-56-40"/>
    <s v="Colombia"/>
    <x v="1"/>
    <x v="11"/>
  </r>
  <r>
    <x v="707"/>
    <n v="2853.3972918566437"/>
    <x v="0"/>
    <s v="escenario_2023-03-20-23-56-40"/>
    <s v="Colombia"/>
    <x v="1"/>
    <x v="11"/>
  </r>
  <r>
    <x v="708"/>
    <n v="2886.0708406904314"/>
    <x v="0"/>
    <s v="escenario_2023-03-20-23-56-40"/>
    <s v="Colombia"/>
    <x v="1"/>
    <x v="11"/>
  </r>
  <r>
    <x v="709"/>
    <n v="2556.1537032343649"/>
    <x v="0"/>
    <s v="escenario_2023-03-20-23-56-40"/>
    <s v="Colombia"/>
    <x v="1"/>
    <x v="11"/>
  </r>
  <r>
    <x v="710"/>
    <n v="2106.9483721076767"/>
    <x v="0"/>
    <s v="escenario_2023-03-20-23-56-40"/>
    <s v="Colombia"/>
    <x v="1"/>
    <x v="11"/>
  </r>
  <r>
    <x v="711"/>
    <n v="2286.9418794072722"/>
    <x v="0"/>
    <s v="escenario_2023-03-20-23-56-40"/>
    <s v="Colombia"/>
    <x v="2"/>
    <x v="0"/>
  </r>
  <r>
    <x v="712"/>
    <n v="3080.0105367732967"/>
    <x v="0"/>
    <s v="escenario_2023-03-20-23-56-40"/>
    <s v="Colombia"/>
    <x v="2"/>
    <x v="0"/>
  </r>
  <r>
    <x v="713"/>
    <n v="2921.5187965322457"/>
    <x v="0"/>
    <s v="escenario_2023-03-20-23-56-40"/>
    <s v="Colombia"/>
    <x v="2"/>
    <x v="0"/>
  </r>
  <r>
    <x v="714"/>
    <n v="3009.1516601776625"/>
    <x v="0"/>
    <s v="escenario_2023-03-20-23-56-40"/>
    <s v="Colombia"/>
    <x v="2"/>
    <x v="0"/>
  </r>
  <r>
    <x v="715"/>
    <n v="2731.9092635469533"/>
    <x v="0"/>
    <s v="escenario_2023-03-20-23-56-40"/>
    <s v="Colombia"/>
    <x v="2"/>
    <x v="0"/>
  </r>
  <r>
    <x v="716"/>
    <n v="2332.1622017660793"/>
    <x v="0"/>
    <s v="escenario_2023-03-20-23-56-40"/>
    <s v="Colombia"/>
    <x v="2"/>
    <x v="0"/>
  </r>
  <r>
    <x v="717"/>
    <n v="0"/>
    <x v="0"/>
    <s v="escenario_2023-03-20-23-56-40"/>
    <s v="Colombia"/>
    <x v="2"/>
    <x v="0"/>
  </r>
  <r>
    <x v="718"/>
    <n v="3426.1749084210683"/>
    <x v="0"/>
    <s v="escenario_2023-03-20-23-56-40"/>
    <s v="Colombia"/>
    <x v="2"/>
    <x v="0"/>
  </r>
  <r>
    <x v="719"/>
    <n v="3296.6624753155052"/>
    <x v="0"/>
    <s v="escenario_2023-03-20-23-56-40"/>
    <s v="Colombia"/>
    <x v="2"/>
    <x v="0"/>
  </r>
  <r>
    <x v="720"/>
    <n v="3406.8093314612534"/>
    <x v="0"/>
    <s v="escenario_2023-03-20-23-56-40"/>
    <s v="Colombia"/>
    <x v="2"/>
    <x v="0"/>
  </r>
  <r>
    <x v="721"/>
    <n v="3145.3376662207233"/>
    <x v="0"/>
    <s v="escenario_2023-03-20-23-56-40"/>
    <s v="Colombia"/>
    <x v="2"/>
    <x v="0"/>
  </r>
  <r>
    <x v="722"/>
    <n v="2754.4803171770704"/>
    <x v="0"/>
    <s v="escenario_2023-03-20-23-56-40"/>
    <s v="Colombia"/>
    <x v="2"/>
    <x v="0"/>
  </r>
  <r>
    <x v="723"/>
    <n v="0"/>
    <x v="0"/>
    <s v="escenario_2023-03-20-23-56-40"/>
    <s v="Colombia"/>
    <x v="2"/>
    <x v="0"/>
  </r>
  <r>
    <x v="724"/>
    <n v="3017.6806830222363"/>
    <x v="0"/>
    <s v="escenario_2023-03-20-23-56-40"/>
    <s v="Colombia"/>
    <x v="2"/>
    <x v="0"/>
  </r>
  <r>
    <x v="725"/>
    <n v="3834.5914663599897"/>
    <x v="0"/>
    <s v="escenario_2023-03-20-23-56-40"/>
    <s v="Colombia"/>
    <x v="2"/>
    <x v="0"/>
  </r>
  <r>
    <x v="726"/>
    <n v="3687.8252382647615"/>
    <x v="0"/>
    <s v="escenario_2023-03-20-23-56-40"/>
    <s v="Colombia"/>
    <x v="2"/>
    <x v="0"/>
  </r>
  <r>
    <x v="727"/>
    <n v="3775.1628722645391"/>
    <x v="0"/>
    <s v="escenario_2023-03-20-23-56-40"/>
    <s v="Colombia"/>
    <x v="2"/>
    <x v="0"/>
  </r>
  <r>
    <x v="728"/>
    <n v="3485.9357879947452"/>
    <x v="0"/>
    <s v="escenario_2023-03-20-23-56-40"/>
    <s v="Colombia"/>
    <x v="2"/>
    <x v="0"/>
  </r>
  <r>
    <x v="729"/>
    <n v="3063.0695999922036"/>
    <x v="0"/>
    <s v="escenario_2023-03-20-23-56-40"/>
    <s v="Colombia"/>
    <x v="2"/>
    <x v="0"/>
  </r>
  <r>
    <x v="730"/>
    <n v="0"/>
    <x v="0"/>
    <s v="escenario_2023-03-20-23-56-40"/>
    <s v="Colombia"/>
    <x v="2"/>
    <x v="0"/>
  </r>
  <r>
    <x v="731"/>
    <n v="3252.5773596597219"/>
    <x v="0"/>
    <s v="escenario_2023-03-20-23-56-40"/>
    <s v="Colombia"/>
    <x v="2"/>
    <x v="0"/>
  </r>
  <r>
    <x v="732"/>
    <n v="4029.448963257898"/>
    <x v="0"/>
    <s v="escenario_2023-03-20-23-56-40"/>
    <s v="Colombia"/>
    <x v="2"/>
    <x v="0"/>
  </r>
  <r>
    <x v="733"/>
    <n v="3841.6414428958183"/>
    <x v="0"/>
    <s v="escenario_2023-03-20-23-56-40"/>
    <s v="Colombia"/>
    <x v="2"/>
    <x v="0"/>
  </r>
  <r>
    <x v="734"/>
    <n v="3887.774792922597"/>
    <x v="0"/>
    <s v="escenario_2023-03-20-23-56-40"/>
    <s v="Colombia"/>
    <x v="2"/>
    <x v="0"/>
  </r>
  <r>
    <x v="735"/>
    <n v="3557.993126880182"/>
    <x v="0"/>
    <s v="escenario_2023-03-20-23-56-40"/>
    <s v="Colombia"/>
    <x v="2"/>
    <x v="0"/>
  </r>
  <r>
    <x v="736"/>
    <n v="3095.9913414468551"/>
    <x v="0"/>
    <s v="escenario_2023-03-20-23-56-40"/>
    <s v="Colombia"/>
    <x v="2"/>
    <x v="0"/>
  </r>
  <r>
    <x v="737"/>
    <n v="0"/>
    <x v="0"/>
    <s v="escenario_2023-03-20-23-56-40"/>
    <s v="Colombia"/>
    <x v="2"/>
    <x v="0"/>
  </r>
  <r>
    <x v="738"/>
    <n v="3214.2536435604893"/>
    <x v="0"/>
    <s v="escenario_2023-03-20-23-56-40"/>
    <s v="Colombia"/>
    <x v="2"/>
    <x v="0"/>
  </r>
  <r>
    <x v="739"/>
    <n v="3960.2065239430262"/>
    <x v="0"/>
    <s v="escenario_2023-03-20-23-56-40"/>
    <s v="Colombia"/>
    <x v="2"/>
    <x v="0"/>
  </r>
  <r>
    <x v="740"/>
    <n v="3745.2605244874376"/>
    <x v="0"/>
    <s v="escenario_2023-03-20-23-56-40"/>
    <s v="Colombia"/>
    <x v="2"/>
    <x v="1"/>
  </r>
  <r>
    <x v="741"/>
    <n v="3768.3948187122533"/>
    <x v="0"/>
    <s v="escenario_2023-03-20-23-56-40"/>
    <s v="Colombia"/>
    <x v="2"/>
    <x v="1"/>
  </r>
  <r>
    <x v="742"/>
    <n v="3420.0077056533737"/>
    <x v="0"/>
    <s v="escenario_2023-03-20-23-56-40"/>
    <s v="Colombia"/>
    <x v="2"/>
    <x v="1"/>
  </r>
  <r>
    <x v="743"/>
    <n v="2943.9414144715397"/>
    <x v="0"/>
    <s v="escenario_2023-03-20-23-56-40"/>
    <s v="Colombia"/>
    <x v="2"/>
    <x v="1"/>
  </r>
  <r>
    <x v="744"/>
    <n v="0"/>
    <x v="0"/>
    <s v="escenario_2023-03-20-23-56-40"/>
    <s v="Colombia"/>
    <x v="2"/>
    <x v="1"/>
  </r>
  <r>
    <x v="745"/>
    <n v="3047.7588957991634"/>
    <x v="0"/>
    <s v="escenario_2023-03-20-23-56-40"/>
    <s v="Colombia"/>
    <x v="2"/>
    <x v="1"/>
  </r>
  <r>
    <x v="746"/>
    <n v="3793.1095905730394"/>
    <x v="0"/>
    <s v="escenario_2023-03-20-23-56-40"/>
    <s v="Colombia"/>
    <x v="2"/>
    <x v="1"/>
  </r>
  <r>
    <x v="747"/>
    <n v="3581.6712785204409"/>
    <x v="0"/>
    <s v="escenario_2023-03-20-23-56-40"/>
    <s v="Colombia"/>
    <x v="2"/>
    <x v="1"/>
  </r>
  <r>
    <x v="748"/>
    <n v="3612.0914960330979"/>
    <x v="0"/>
    <s v="escenario_2023-03-20-23-56-40"/>
    <s v="Colombia"/>
    <x v="2"/>
    <x v="1"/>
  </r>
  <r>
    <x v="749"/>
    <n v="3274.366274525466"/>
    <x v="0"/>
    <s v="escenario_2023-03-20-23-56-40"/>
    <s v="Colombia"/>
    <x v="2"/>
    <x v="1"/>
  </r>
  <r>
    <x v="750"/>
    <n v="2811.8768338934356"/>
    <x v="0"/>
    <s v="escenario_2023-03-20-23-56-40"/>
    <s v="Colombia"/>
    <x v="2"/>
    <x v="1"/>
  </r>
  <r>
    <x v="751"/>
    <n v="0"/>
    <x v="0"/>
    <s v="escenario_2023-03-20-23-56-40"/>
    <s v="Colombia"/>
    <x v="2"/>
    <x v="1"/>
  </r>
  <r>
    <x v="752"/>
    <n v="2949.5323078138267"/>
    <x v="0"/>
    <s v="escenario_2023-03-20-23-56-40"/>
    <s v="Colombia"/>
    <x v="2"/>
    <x v="1"/>
  </r>
  <r>
    <x v="753"/>
    <n v="3714.0457237415344"/>
    <x v="0"/>
    <s v="escenario_2023-03-20-23-56-40"/>
    <s v="Colombia"/>
    <x v="2"/>
    <x v="1"/>
  </r>
  <r>
    <x v="754"/>
    <n v="3522.5151691043884"/>
    <x v="0"/>
    <s v="escenario_2023-03-20-23-56-40"/>
    <s v="Colombia"/>
    <x v="2"/>
    <x v="1"/>
  </r>
  <r>
    <x v="755"/>
    <n v="3573.0308865109237"/>
    <x v="0"/>
    <s v="escenario_2023-03-20-23-56-40"/>
    <s v="Colombia"/>
    <x v="2"/>
    <x v="1"/>
  </r>
  <r>
    <x v="756"/>
    <n v="3255.0510870724629"/>
    <x v="0"/>
    <s v="escenario_2023-03-20-23-56-40"/>
    <s v="Colombia"/>
    <x v="2"/>
    <x v="1"/>
  </r>
  <r>
    <x v="757"/>
    <n v="2811.4499144537558"/>
    <x v="0"/>
    <s v="escenario_2023-03-20-23-56-40"/>
    <s v="Colombia"/>
    <x v="2"/>
    <x v="1"/>
  </r>
  <r>
    <x v="758"/>
    <n v="0"/>
    <x v="0"/>
    <s v="escenario_2023-03-20-23-56-40"/>
    <s v="Colombia"/>
    <x v="2"/>
    <x v="1"/>
  </r>
  <r>
    <x v="759"/>
    <n v="2982.4949353192283"/>
    <x v="0"/>
    <s v="escenario_2023-03-20-23-56-40"/>
    <s v="Colombia"/>
    <x v="2"/>
    <x v="1"/>
  </r>
  <r>
    <x v="760"/>
    <n v="3760.7328187339299"/>
    <x v="0"/>
    <s v="escenario_2023-03-20-23-56-40"/>
    <s v="Colombia"/>
    <x v="2"/>
    <x v="1"/>
  </r>
  <r>
    <x v="761"/>
    <n v="3580.5286935926883"/>
    <x v="0"/>
    <s v="escenario_2023-03-20-23-56-40"/>
    <s v="Colombia"/>
    <x v="2"/>
    <x v="1"/>
  </r>
  <r>
    <x v="762"/>
    <n v="3639.7411394682249"/>
    <x v="0"/>
    <s v="escenario_2023-03-20-23-56-40"/>
    <s v="Colombia"/>
    <x v="2"/>
    <x v="1"/>
  </r>
  <r>
    <x v="763"/>
    <n v="3327.6650862019678"/>
    <x v="0"/>
    <s v="escenario_2023-03-20-23-56-40"/>
    <s v="Colombia"/>
    <x v="2"/>
    <x v="1"/>
  </r>
  <r>
    <x v="764"/>
    <n v="2887.080375511785"/>
    <x v="0"/>
    <s v="escenario_2023-03-20-23-56-40"/>
    <s v="Colombia"/>
    <x v="2"/>
    <x v="1"/>
  </r>
  <r>
    <x v="765"/>
    <n v="0"/>
    <x v="0"/>
    <s v="escenario_2023-03-20-23-56-40"/>
    <s v="Colombia"/>
    <x v="2"/>
    <x v="1"/>
  </r>
  <r>
    <x v="766"/>
    <n v="3055.4569248688695"/>
    <x v="0"/>
    <s v="escenario_2023-03-20-23-56-40"/>
    <s v="Colombia"/>
    <x v="2"/>
    <x v="1"/>
  </r>
  <r>
    <x v="767"/>
    <n v="3828.1503718505533"/>
    <x v="0"/>
    <s v="escenario_2023-03-20-23-56-40"/>
    <s v="Colombia"/>
    <x v="2"/>
    <x v="1"/>
  </r>
  <r>
    <x v="768"/>
    <n v="3639.7869015626657"/>
    <x v="0"/>
    <s v="escenario_2023-03-20-23-56-40"/>
    <s v="Colombia"/>
    <x v="2"/>
    <x v="2"/>
  </r>
  <r>
    <x v="769"/>
    <n v="3688.4343780477811"/>
    <x v="0"/>
    <s v="escenario_2023-03-20-23-56-40"/>
    <s v="Colombia"/>
    <x v="2"/>
    <x v="2"/>
  </r>
  <r>
    <x v="770"/>
    <n v="3363.6414918972487"/>
    <x v="0"/>
    <s v="escenario_2023-03-20-23-56-40"/>
    <s v="Colombia"/>
    <x v="2"/>
    <x v="2"/>
  </r>
  <r>
    <x v="771"/>
    <n v="2908.4790937687071"/>
    <x v="0"/>
    <s v="escenario_2023-03-20-23-56-40"/>
    <s v="Colombia"/>
    <x v="2"/>
    <x v="2"/>
  </r>
  <r>
    <x v="772"/>
    <n v="0"/>
    <x v="0"/>
    <s v="escenario_2023-03-20-23-56-40"/>
    <s v="Colombia"/>
    <x v="2"/>
    <x v="2"/>
  </r>
  <r>
    <x v="773"/>
    <n v="3043.4221146306509"/>
    <x v="0"/>
    <s v="escenario_2023-03-20-23-56-40"/>
    <s v="Colombia"/>
    <x v="2"/>
    <x v="2"/>
  </r>
  <r>
    <x v="774"/>
    <n v="3797.9586985486285"/>
    <x v="0"/>
    <s v="escenario_2023-03-20-23-56-40"/>
    <s v="Colombia"/>
    <x v="2"/>
    <x v="2"/>
  </r>
  <r>
    <x v="775"/>
    <n v="3590.9600153798619"/>
    <x v="0"/>
    <s v="escenario_2023-03-20-23-56-40"/>
    <s v="Colombia"/>
    <x v="2"/>
    <x v="2"/>
  </r>
  <r>
    <x v="776"/>
    <n v="3620.8558682527564"/>
    <x v="0"/>
    <s v="escenario_2023-03-20-23-56-40"/>
    <s v="Colombia"/>
    <x v="2"/>
    <x v="2"/>
  </r>
  <r>
    <x v="777"/>
    <n v="3277.5490697275909"/>
    <x v="0"/>
    <s v="escenario_2023-03-20-23-56-40"/>
    <s v="Colombia"/>
    <x v="2"/>
    <x v="2"/>
  </r>
  <r>
    <x v="778"/>
    <n v="2804.4504623027447"/>
    <x v="0"/>
    <s v="escenario_2023-03-20-23-56-40"/>
    <s v="Colombia"/>
    <x v="2"/>
    <x v="2"/>
  </r>
  <r>
    <x v="779"/>
    <n v="0"/>
    <x v="0"/>
    <s v="escenario_2023-03-20-23-56-40"/>
    <s v="Colombia"/>
    <x v="2"/>
    <x v="2"/>
  </r>
  <r>
    <x v="780"/>
    <n v="2906.5102022298379"/>
    <x v="0"/>
    <s v="escenario_2023-03-20-23-56-40"/>
    <s v="Colombia"/>
    <x v="2"/>
    <x v="2"/>
  </r>
  <r>
    <x v="781"/>
    <n v="3646.6616361523916"/>
    <x v="0"/>
    <s v="escenario_2023-03-20-23-56-40"/>
    <s v="Colombia"/>
    <x v="2"/>
    <x v="2"/>
  </r>
  <r>
    <x v="782"/>
    <n v="3426.971695621849"/>
    <x v="0"/>
    <s v="escenario_2023-03-20-23-56-40"/>
    <s v="Colombia"/>
    <x v="2"/>
    <x v="2"/>
  </r>
  <r>
    <x v="783"/>
    <n v="3446.0691653579252"/>
    <x v="0"/>
    <s v="escenario_2023-03-20-23-56-40"/>
    <s v="Colombia"/>
    <x v="2"/>
    <x v="2"/>
  </r>
  <r>
    <x v="784"/>
    <n v="3094.0188041599831"/>
    <x v="0"/>
    <s v="escenario_2023-03-20-23-56-40"/>
    <s v="Colombia"/>
    <x v="2"/>
    <x v="2"/>
  </r>
  <r>
    <x v="785"/>
    <n v="2614.3551236328799"/>
    <x v="0"/>
    <s v="escenario_2023-03-20-23-56-40"/>
    <s v="Colombia"/>
    <x v="2"/>
    <x v="2"/>
  </r>
  <r>
    <x v="786"/>
    <n v="0"/>
    <x v="0"/>
    <s v="escenario_2023-03-20-23-56-40"/>
    <s v="Colombia"/>
    <x v="2"/>
    <x v="2"/>
  </r>
  <r>
    <x v="787"/>
    <n v="0"/>
    <x v="0"/>
    <s v="escenario_2023-03-20-23-56-40"/>
    <s v="Colombia"/>
    <x v="2"/>
    <x v="2"/>
  </r>
  <r>
    <x v="788"/>
    <n v="3450.5963359770894"/>
    <x v="0"/>
    <s v="escenario_2023-03-20-23-56-40"/>
    <s v="Colombia"/>
    <x v="2"/>
    <x v="2"/>
  </r>
  <r>
    <x v="789"/>
    <n v="3233.5179830224747"/>
    <x v="0"/>
    <s v="escenario_2023-03-20-23-56-40"/>
    <s v="Colombia"/>
    <x v="2"/>
    <x v="2"/>
  </r>
  <r>
    <x v="790"/>
    <n v="3257.4487590375493"/>
    <x v="0"/>
    <s v="escenario_2023-03-20-23-56-40"/>
    <s v="Colombia"/>
    <x v="2"/>
    <x v="2"/>
  </r>
  <r>
    <x v="791"/>
    <n v="2912.3538123283861"/>
    <x v="0"/>
    <s v="escenario_2023-03-20-23-56-40"/>
    <s v="Colombia"/>
    <x v="2"/>
    <x v="2"/>
  </r>
  <r>
    <x v="792"/>
    <n v="2441.636018551329"/>
    <x v="0"/>
    <s v="escenario_2023-03-20-23-56-40"/>
    <s v="Colombia"/>
    <x v="2"/>
    <x v="2"/>
  </r>
  <r>
    <x v="793"/>
    <n v="0"/>
    <x v="0"/>
    <s v="escenario_2023-03-20-23-56-40"/>
    <s v="Colombia"/>
    <x v="2"/>
    <x v="2"/>
  </r>
  <r>
    <x v="794"/>
    <n v="2560.592068565184"/>
    <x v="0"/>
    <s v="escenario_2023-03-20-23-56-40"/>
    <s v="Colombia"/>
    <x v="2"/>
    <x v="2"/>
  </r>
  <r>
    <x v="795"/>
    <n v="3314.9110516176124"/>
    <x v="0"/>
    <s v="escenario_2023-03-20-23-56-40"/>
    <s v="Colombia"/>
    <x v="2"/>
    <x v="2"/>
  </r>
  <r>
    <x v="796"/>
    <n v="3112.8688600481833"/>
    <x v="0"/>
    <s v="escenario_2023-03-20-23-56-40"/>
    <s v="Colombia"/>
    <x v="2"/>
    <x v="2"/>
  </r>
  <r>
    <x v="797"/>
    <n v="3152.7755354968331"/>
    <x v="0"/>
    <s v="escenario_2023-03-20-23-56-40"/>
    <s v="Colombia"/>
    <x v="2"/>
    <x v="2"/>
  </r>
  <r>
    <x v="798"/>
    <n v="2824.3275507976887"/>
    <x v="0"/>
    <s v="escenario_2023-03-20-23-56-40"/>
    <s v="Colombia"/>
    <x v="2"/>
    <x v="2"/>
  </r>
  <r>
    <x v="799"/>
    <n v="2370.6469506671792"/>
    <x v="0"/>
    <s v="escenario_2023-03-20-23-56-40"/>
    <s v="Colombia"/>
    <x v="2"/>
    <x v="3"/>
  </r>
  <r>
    <x v="800"/>
    <n v="0"/>
    <x v="0"/>
    <s v="escenario_2023-03-20-23-56-40"/>
    <s v="Colombia"/>
    <x v="2"/>
    <x v="3"/>
  </r>
  <r>
    <x v="801"/>
    <n v="2523.6847579225014"/>
    <x v="0"/>
    <s v="escenario_2023-03-20-23-56-40"/>
    <s v="Colombia"/>
    <x v="2"/>
    <x v="3"/>
  </r>
  <r>
    <x v="802"/>
    <n v="3294.4575507242284"/>
    <x v="0"/>
    <s v="escenario_2023-03-20-23-56-40"/>
    <s v="Colombia"/>
    <x v="2"/>
    <x v="3"/>
  </r>
  <r>
    <x v="803"/>
    <n v="3108.0855166901733"/>
    <x v="0"/>
    <s v="escenario_2023-03-20-23-56-40"/>
    <s v="Colombia"/>
    <x v="2"/>
    <x v="3"/>
  </r>
  <r>
    <x v="804"/>
    <n v="0"/>
    <x v="0"/>
    <s v="escenario_2023-03-20-23-56-40"/>
    <s v="Colombia"/>
    <x v="2"/>
    <x v="3"/>
  </r>
  <r>
    <x v="805"/>
    <n v="0"/>
    <x v="0"/>
    <s v="escenario_2023-03-20-23-56-40"/>
    <s v="Colombia"/>
    <x v="2"/>
    <x v="3"/>
  </r>
  <r>
    <x v="806"/>
    <n v="0"/>
    <x v="0"/>
    <s v="escenario_2023-03-20-23-56-40"/>
    <s v="Colombia"/>
    <x v="2"/>
    <x v="3"/>
  </r>
  <r>
    <x v="807"/>
    <n v="0"/>
    <x v="0"/>
    <s v="escenario_2023-03-20-23-56-40"/>
    <s v="Colombia"/>
    <x v="2"/>
    <x v="3"/>
  </r>
  <r>
    <x v="808"/>
    <n v="2575.9140149191558"/>
    <x v="0"/>
    <s v="escenario_2023-03-20-23-56-40"/>
    <s v="Colombia"/>
    <x v="2"/>
    <x v="3"/>
  </r>
  <r>
    <x v="809"/>
    <n v="3352.1507469164985"/>
    <x v="0"/>
    <s v="escenario_2023-03-20-23-56-40"/>
    <s v="Colombia"/>
    <x v="2"/>
    <x v="3"/>
  </r>
  <r>
    <x v="810"/>
    <n v="3168.8241845545208"/>
    <x v="0"/>
    <s v="escenario_2023-03-20-23-56-40"/>
    <s v="Colombia"/>
    <x v="2"/>
    <x v="3"/>
  </r>
  <r>
    <x v="811"/>
    <n v="3223.8348415433356"/>
    <x v="0"/>
    <s v="escenario_2023-03-20-23-56-40"/>
    <s v="Colombia"/>
    <x v="2"/>
    <x v="3"/>
  </r>
  <r>
    <x v="812"/>
    <n v="2906.520118138395"/>
    <x v="0"/>
    <s v="escenario_2023-03-20-23-56-40"/>
    <s v="Colombia"/>
    <x v="2"/>
    <x v="3"/>
  </r>
  <r>
    <x v="813"/>
    <n v="2459.7010002629877"/>
    <x v="0"/>
    <s v="escenario_2023-03-20-23-56-40"/>
    <s v="Colombia"/>
    <x v="2"/>
    <x v="3"/>
  </r>
  <r>
    <x v="814"/>
    <n v="0"/>
    <x v="0"/>
    <s v="escenario_2023-03-20-23-56-40"/>
    <s v="Colombia"/>
    <x v="2"/>
    <x v="3"/>
  </r>
  <r>
    <x v="815"/>
    <n v="2612.7744344079515"/>
    <x v="0"/>
    <s v="escenario_2023-03-20-23-56-40"/>
    <s v="Colombia"/>
    <x v="2"/>
    <x v="3"/>
  </r>
  <r>
    <x v="816"/>
    <n v="3376.4703499150964"/>
    <x v="0"/>
    <s v="escenario_2023-03-20-23-56-40"/>
    <s v="Colombia"/>
    <x v="2"/>
    <x v="3"/>
  </r>
  <r>
    <x v="817"/>
    <n v="3178.2582629487429"/>
    <x v="0"/>
    <s v="escenario_2023-03-20-23-56-40"/>
    <s v="Colombia"/>
    <x v="2"/>
    <x v="3"/>
  </r>
  <r>
    <x v="818"/>
    <n v="3216.2427919620282"/>
    <x v="0"/>
    <s v="escenario_2023-03-20-23-56-40"/>
    <s v="Colombia"/>
    <x v="2"/>
    <x v="3"/>
  </r>
  <r>
    <x v="819"/>
    <n v="2880.0142628108733"/>
    <x v="0"/>
    <s v="escenario_2023-03-20-23-56-40"/>
    <s v="Colombia"/>
    <x v="2"/>
    <x v="3"/>
  </r>
  <r>
    <x v="820"/>
    <n v="2412.6931964541509"/>
    <x v="0"/>
    <s v="escenario_2023-03-20-23-56-40"/>
    <s v="Colombia"/>
    <x v="2"/>
    <x v="3"/>
  </r>
  <r>
    <x v="821"/>
    <n v="0"/>
    <x v="0"/>
    <s v="escenario_2023-03-20-23-56-40"/>
    <s v="Colombia"/>
    <x v="2"/>
    <x v="3"/>
  </r>
  <r>
    <x v="822"/>
    <n v="2521.4088058057046"/>
    <x v="0"/>
    <s v="escenario_2023-03-20-23-56-40"/>
    <s v="Colombia"/>
    <x v="2"/>
    <x v="3"/>
  </r>
  <r>
    <x v="823"/>
    <n v="3262.046209992759"/>
    <x v="0"/>
    <s v="escenario_2023-03-20-23-56-40"/>
    <s v="Colombia"/>
    <x v="2"/>
    <x v="3"/>
  </r>
  <r>
    <x v="824"/>
    <n v="3040.7704148946618"/>
    <x v="0"/>
    <s v="escenario_2023-03-20-23-56-40"/>
    <s v="Colombia"/>
    <x v="2"/>
    <x v="3"/>
  </r>
  <r>
    <x v="825"/>
    <n v="3056.148637401765"/>
    <x v="0"/>
    <s v="escenario_2023-03-20-23-56-40"/>
    <s v="Colombia"/>
    <x v="2"/>
    <x v="3"/>
  </r>
  <r>
    <x v="826"/>
    <n v="2698.2455427536788"/>
    <x v="0"/>
    <s v="escenario_2023-03-20-23-56-40"/>
    <s v="Colombia"/>
    <x v="2"/>
    <x v="3"/>
  </r>
  <r>
    <x v="827"/>
    <n v="2210.6588884090966"/>
    <x v="0"/>
    <s v="escenario_2023-03-20-23-56-40"/>
    <s v="Colombia"/>
    <x v="2"/>
    <x v="3"/>
  </r>
  <r>
    <x v="828"/>
    <n v="0"/>
    <x v="0"/>
    <s v="escenario_2023-03-20-23-56-40"/>
    <s v="Colombia"/>
    <x v="2"/>
    <x v="3"/>
  </r>
  <r>
    <x v="829"/>
    <n v="0"/>
    <x v="0"/>
    <s v="escenario_2023-03-20-23-56-40"/>
    <s v="Colombia"/>
    <x v="2"/>
    <x v="4"/>
  </r>
  <r>
    <x v="830"/>
    <n v="3012.2856919803853"/>
    <x v="0"/>
    <s v="escenario_2023-03-20-23-56-40"/>
    <s v="Colombia"/>
    <x v="2"/>
    <x v="4"/>
  </r>
  <r>
    <x v="831"/>
    <n v="2780.8764976451243"/>
    <x v="0"/>
    <s v="escenario_2023-03-20-23-56-40"/>
    <s v="Colombia"/>
    <x v="2"/>
    <x v="4"/>
  </r>
  <r>
    <x v="832"/>
    <n v="2789.6239937866048"/>
    <x v="0"/>
    <s v="escenario_2023-03-20-23-56-40"/>
    <s v="Colombia"/>
    <x v="2"/>
    <x v="4"/>
  </r>
  <r>
    <x v="833"/>
    <n v="2428.8858480833692"/>
    <x v="0"/>
    <s v="escenario_2023-03-20-23-56-40"/>
    <s v="Colombia"/>
    <x v="2"/>
    <x v="4"/>
  </r>
  <r>
    <x v="834"/>
    <n v="1942.4903900476027"/>
    <x v="0"/>
    <s v="escenario_2023-03-20-23-56-40"/>
    <s v="Colombia"/>
    <x v="2"/>
    <x v="4"/>
  </r>
  <r>
    <x v="835"/>
    <n v="0"/>
    <x v="0"/>
    <s v="escenario_2023-03-20-23-56-40"/>
    <s v="Colombia"/>
    <x v="2"/>
    <x v="4"/>
  </r>
  <r>
    <x v="836"/>
    <n v="2031.7982150607565"/>
    <x v="0"/>
    <s v="escenario_2023-03-20-23-56-40"/>
    <s v="Colombia"/>
    <x v="2"/>
    <x v="4"/>
  </r>
  <r>
    <x v="837"/>
    <n v="2773.0762747670733"/>
    <x v="0"/>
    <s v="escenario_2023-03-20-23-56-40"/>
    <s v="Colombia"/>
    <x v="2"/>
    <x v="4"/>
  </r>
  <r>
    <x v="838"/>
    <n v="2559.7973761963804"/>
    <x v="0"/>
    <s v="escenario_2023-03-20-23-56-40"/>
    <s v="Colombia"/>
    <x v="2"/>
    <x v="4"/>
  </r>
  <r>
    <x v="839"/>
    <n v="2590.714488323084"/>
    <x v="0"/>
    <s v="escenario_2023-03-20-23-56-40"/>
    <s v="Colombia"/>
    <x v="2"/>
    <x v="4"/>
  </r>
  <r>
    <x v="840"/>
    <n v="2255.9402455535742"/>
    <x v="0"/>
    <s v="escenario_2023-03-20-23-56-40"/>
    <s v="Colombia"/>
    <x v="2"/>
    <x v="4"/>
  </r>
  <r>
    <x v="841"/>
    <n v="1798.9769201355546"/>
    <x v="0"/>
    <s v="escenario_2023-03-20-23-56-40"/>
    <s v="Colombia"/>
    <x v="2"/>
    <x v="4"/>
  </r>
  <r>
    <x v="842"/>
    <n v="0"/>
    <x v="0"/>
    <s v="escenario_2023-03-20-23-56-40"/>
    <s v="Colombia"/>
    <x v="2"/>
    <x v="4"/>
  </r>
  <r>
    <x v="843"/>
    <n v="1955.8723649920692"/>
    <x v="0"/>
    <s v="escenario_2023-03-20-23-56-40"/>
    <s v="Colombia"/>
    <x v="2"/>
    <x v="4"/>
  </r>
  <r>
    <x v="844"/>
    <n v="2734.2970687001052"/>
    <x v="0"/>
    <s v="escenario_2023-03-20-23-56-40"/>
    <s v="Colombia"/>
    <x v="2"/>
    <x v="4"/>
  </r>
  <r>
    <x v="845"/>
    <n v="2559.6329180843045"/>
    <x v="0"/>
    <s v="escenario_2023-03-20-23-56-40"/>
    <s v="Colombia"/>
    <x v="2"/>
    <x v="4"/>
  </r>
  <r>
    <x v="846"/>
    <n v="2630.00247213783"/>
    <x v="0"/>
    <s v="escenario_2023-03-20-23-56-40"/>
    <s v="Colombia"/>
    <x v="2"/>
    <x v="4"/>
  </r>
  <r>
    <x v="847"/>
    <n v="2334.8583932472466"/>
    <x v="0"/>
    <s v="escenario_2023-03-20-23-56-40"/>
    <s v="Colombia"/>
    <x v="2"/>
    <x v="4"/>
  </r>
  <r>
    <x v="848"/>
    <n v="1917.0266852971909"/>
    <x v="0"/>
    <s v="escenario_2023-03-20-23-56-40"/>
    <s v="Colombia"/>
    <x v="2"/>
    <x v="4"/>
  </r>
  <r>
    <x v="849"/>
    <n v="0"/>
    <x v="0"/>
    <s v="escenario_2023-03-20-23-56-40"/>
    <s v="Colombia"/>
    <x v="2"/>
    <x v="4"/>
  </r>
  <r>
    <x v="850"/>
    <n v="0"/>
    <x v="0"/>
    <s v="escenario_2023-03-20-23-56-40"/>
    <s v="Colombia"/>
    <x v="2"/>
    <x v="4"/>
  </r>
  <r>
    <x v="851"/>
    <n v="2960.0387423139268"/>
    <x v="0"/>
    <s v="escenario_2023-03-20-23-56-40"/>
    <s v="Colombia"/>
    <x v="2"/>
    <x v="4"/>
  </r>
  <r>
    <x v="852"/>
    <n v="2815.917622661294"/>
    <x v="0"/>
    <s v="escenario_2023-03-20-23-56-40"/>
    <s v="Colombia"/>
    <x v="2"/>
    <x v="4"/>
  </r>
  <r>
    <x v="853"/>
    <n v="2913.2007162970745"/>
    <x v="0"/>
    <s v="escenario_2023-03-20-23-56-40"/>
    <s v="Colombia"/>
    <x v="2"/>
    <x v="4"/>
  </r>
  <r>
    <x v="854"/>
    <n v="2640.8613332815271"/>
    <x v="0"/>
    <s v="escenario_2023-03-20-23-56-40"/>
    <s v="Colombia"/>
    <x v="2"/>
    <x v="4"/>
  </r>
  <r>
    <x v="855"/>
    <n v="2241.3237613643928"/>
    <x v="0"/>
    <s v="escenario_2023-03-20-23-56-40"/>
    <s v="Colombia"/>
    <x v="2"/>
    <x v="4"/>
  </r>
  <r>
    <x v="856"/>
    <n v="0"/>
    <x v="0"/>
    <s v="escenario_2023-03-20-23-56-40"/>
    <s v="Colombia"/>
    <x v="2"/>
    <x v="4"/>
  </r>
  <r>
    <x v="857"/>
    <n v="2494.1781604899165"/>
    <x v="0"/>
    <s v="escenario_2023-03-20-23-56-40"/>
    <s v="Colombia"/>
    <x v="2"/>
    <x v="4"/>
  </r>
  <r>
    <x v="858"/>
    <n v="3309.4911323333022"/>
    <x v="0"/>
    <s v="escenario_2023-03-20-23-56-40"/>
    <s v="Colombia"/>
    <x v="2"/>
    <x v="4"/>
  </r>
  <r>
    <x v="859"/>
    <n v="3163.4539548814282"/>
    <x v="0"/>
    <s v="escenario_2023-03-20-23-56-40"/>
    <s v="Colombia"/>
    <x v="2"/>
    <x v="4"/>
  </r>
  <r>
    <x v="860"/>
    <n v="3253.7342928494218"/>
    <x v="0"/>
    <s v="escenario_2023-03-20-23-56-40"/>
    <s v="Colombia"/>
    <x v="2"/>
    <x v="5"/>
  </r>
  <r>
    <x v="861"/>
    <n v="2969.500407793907"/>
    <x v="0"/>
    <s v="escenario_2023-03-20-23-56-40"/>
    <s v="Colombia"/>
    <x v="2"/>
    <x v="5"/>
  </r>
  <r>
    <x v="862"/>
    <n v="2553.4718853127974"/>
    <x v="0"/>
    <s v="escenario_2023-03-20-23-56-40"/>
    <s v="Colombia"/>
    <x v="2"/>
    <x v="5"/>
  </r>
  <r>
    <x v="863"/>
    <n v="0"/>
    <x v="0"/>
    <s v="escenario_2023-03-20-23-56-40"/>
    <s v="Colombia"/>
    <x v="2"/>
    <x v="5"/>
  </r>
  <r>
    <x v="864"/>
    <n v="2761.199261642993"/>
    <x v="0"/>
    <s v="escenario_2023-03-20-23-56-40"/>
    <s v="Colombia"/>
    <x v="2"/>
    <x v="5"/>
  </r>
  <r>
    <x v="865"/>
    <n v="3548.9027545579406"/>
    <x v="0"/>
    <s v="escenario_2023-03-20-23-56-40"/>
    <s v="Colombia"/>
    <x v="2"/>
    <x v="5"/>
  </r>
  <r>
    <x v="866"/>
    <n v="3372.6902115877006"/>
    <x v="0"/>
    <s v="escenario_2023-03-20-23-56-40"/>
    <s v="Colombia"/>
    <x v="2"/>
    <x v="5"/>
  </r>
  <r>
    <x v="867"/>
    <n v="3430.8932275293905"/>
    <x v="0"/>
    <s v="escenario_2023-03-20-23-56-40"/>
    <s v="Colombia"/>
    <x v="2"/>
    <x v="5"/>
  </r>
  <r>
    <x v="868"/>
    <n v="3113.3784893198031"/>
    <x v="0"/>
    <s v="escenario_2023-03-20-23-56-40"/>
    <s v="Colombia"/>
    <x v="2"/>
    <x v="5"/>
  </r>
  <r>
    <x v="869"/>
    <n v="2663.5825846358789"/>
    <x v="0"/>
    <s v="escenario_2023-03-20-23-56-40"/>
    <s v="Colombia"/>
    <x v="2"/>
    <x v="5"/>
  </r>
  <r>
    <x v="870"/>
    <n v="0"/>
    <x v="0"/>
    <s v="escenario_2023-03-20-23-56-40"/>
    <s v="Colombia"/>
    <x v="2"/>
    <x v="5"/>
  </r>
  <r>
    <x v="871"/>
    <n v="0"/>
    <x v="0"/>
    <s v="escenario_2023-03-20-23-56-40"/>
    <s v="Colombia"/>
    <x v="2"/>
    <x v="5"/>
  </r>
  <r>
    <x v="872"/>
    <n v="3561.8956696350915"/>
    <x v="0"/>
    <s v="escenario_2023-03-20-23-56-40"/>
    <s v="Colombia"/>
    <x v="2"/>
    <x v="5"/>
  </r>
  <r>
    <x v="873"/>
    <n v="3356.9371571677284"/>
    <x v="0"/>
    <s v="escenario_2023-03-20-23-56-40"/>
    <s v="Colombia"/>
    <x v="2"/>
    <x v="5"/>
  </r>
  <r>
    <x v="874"/>
    <n v="3389.2015077215406"/>
    <x v="0"/>
    <s v="escenario_2023-03-20-23-56-40"/>
    <s v="Colombia"/>
    <x v="2"/>
    <x v="5"/>
  </r>
  <r>
    <x v="875"/>
    <n v="3049.0494719070753"/>
    <x v="0"/>
    <s v="escenario_2023-03-20-23-56-40"/>
    <s v="Colombia"/>
    <x v="2"/>
    <x v="5"/>
  </r>
  <r>
    <x v="876"/>
    <n v="2580.3269921376236"/>
    <x v="0"/>
    <s v="escenario_2023-03-20-23-56-40"/>
    <s v="Colombia"/>
    <x v="2"/>
    <x v="5"/>
  </r>
  <r>
    <x v="877"/>
    <n v="0"/>
    <x v="0"/>
    <s v="escenario_2023-03-20-23-56-40"/>
    <s v="Colombia"/>
    <x v="2"/>
    <x v="5"/>
  </r>
  <r>
    <x v="878"/>
    <n v="0"/>
    <x v="0"/>
    <s v="escenario_2023-03-20-23-56-40"/>
    <s v="Colombia"/>
    <x v="2"/>
    <x v="5"/>
  </r>
  <r>
    <x v="879"/>
    <n v="3446.7718788899529"/>
    <x v="0"/>
    <s v="escenario_2023-03-20-23-56-40"/>
    <s v="Colombia"/>
    <x v="2"/>
    <x v="5"/>
  </r>
  <r>
    <x v="880"/>
    <n v="3239.8584478137404"/>
    <x v="0"/>
    <s v="escenario_2023-03-20-23-56-40"/>
    <s v="Colombia"/>
    <x v="2"/>
    <x v="5"/>
  </r>
  <r>
    <x v="881"/>
    <n v="3274.4183050707893"/>
    <x v="0"/>
    <s v="escenario_2023-03-20-23-56-40"/>
    <s v="Colombia"/>
    <x v="2"/>
    <x v="5"/>
  </r>
  <r>
    <x v="882"/>
    <n v="2940.6063848071599"/>
    <x v="0"/>
    <s v="escenario_2023-03-20-23-56-40"/>
    <s v="Colombia"/>
    <x v="2"/>
    <x v="5"/>
  </r>
  <r>
    <x v="883"/>
    <n v="2481.9661451788666"/>
    <x v="0"/>
    <s v="escenario_2023-03-20-23-56-40"/>
    <s v="Colombia"/>
    <x v="2"/>
    <x v="5"/>
  </r>
  <r>
    <x v="884"/>
    <n v="0"/>
    <x v="0"/>
    <s v="escenario_2023-03-20-23-56-40"/>
    <s v="Colombia"/>
    <x v="2"/>
    <x v="5"/>
  </r>
  <r>
    <x v="885"/>
    <n v="2627.7514200202877"/>
    <x v="0"/>
    <s v="escenario_2023-03-20-23-56-40"/>
    <s v="Colombia"/>
    <x v="2"/>
    <x v="5"/>
  </r>
  <r>
    <x v="886"/>
    <n v="3396.8251172477262"/>
    <x v="0"/>
    <s v="escenario_2023-03-20-23-56-40"/>
    <s v="Colombia"/>
    <x v="2"/>
    <x v="5"/>
  </r>
  <r>
    <x v="887"/>
    <n v="3210.3386308562881"/>
    <x v="0"/>
    <s v="escenario_2023-03-20-23-56-40"/>
    <s v="Colombia"/>
    <x v="2"/>
    <x v="5"/>
  </r>
  <r>
    <x v="888"/>
    <n v="3266.4656118942012"/>
    <x v="0"/>
    <s v="escenario_2023-03-20-23-56-40"/>
    <s v="Colombia"/>
    <x v="2"/>
    <x v="5"/>
  </r>
  <r>
    <x v="889"/>
    <n v="2954.7181442943929"/>
    <x v="0"/>
    <s v="escenario_2023-03-20-23-56-40"/>
    <s v="Colombia"/>
    <x v="2"/>
    <x v="5"/>
  </r>
  <r>
    <x v="890"/>
    <n v="2517.992656200302"/>
    <x v="0"/>
    <s v="escenario_2023-03-20-23-56-40"/>
    <s v="Colombia"/>
    <x v="2"/>
    <x v="6"/>
  </r>
  <r>
    <x v="891"/>
    <n v="0"/>
    <x v="0"/>
    <s v="escenario_2023-03-20-23-56-40"/>
    <s v="Colombia"/>
    <x v="2"/>
    <x v="6"/>
  </r>
  <r>
    <x v="892"/>
    <n v="0"/>
    <x v="0"/>
    <s v="escenario_2023-03-20-23-56-40"/>
    <s v="Colombia"/>
    <x v="2"/>
    <x v="6"/>
  </r>
  <r>
    <x v="893"/>
    <n v="3491.5043512368529"/>
    <x v="0"/>
    <s v="escenario_2023-03-20-23-56-40"/>
    <s v="Colombia"/>
    <x v="2"/>
    <x v="6"/>
  </r>
  <r>
    <x v="894"/>
    <n v="3320.3398510857219"/>
    <x v="0"/>
    <s v="escenario_2023-03-20-23-56-40"/>
    <s v="Colombia"/>
    <x v="2"/>
    <x v="6"/>
  </r>
  <r>
    <x v="895"/>
    <n v="3388.8896009445702"/>
    <x v="0"/>
    <s v="escenario_2023-03-20-23-56-40"/>
    <s v="Colombia"/>
    <x v="2"/>
    <x v="6"/>
  </r>
  <r>
    <x v="896"/>
    <n v="3086.3078563876929"/>
    <x v="0"/>
    <s v="escenario_2023-03-20-23-56-40"/>
    <s v="Colombia"/>
    <x v="2"/>
    <x v="6"/>
  </r>
  <r>
    <x v="897"/>
    <n v="2655.2210983123327"/>
    <x v="0"/>
    <s v="escenario_2023-03-20-23-56-40"/>
    <s v="Colombia"/>
    <x v="2"/>
    <x v="6"/>
  </r>
  <r>
    <x v="898"/>
    <n v="0"/>
    <x v="0"/>
    <s v="escenario_2023-03-20-23-56-40"/>
    <s v="Colombia"/>
    <x v="2"/>
    <x v="6"/>
  </r>
  <r>
    <x v="899"/>
    <n v="2841.9644522789454"/>
    <x v="0"/>
    <s v="escenario_2023-03-20-23-56-40"/>
    <s v="Colombia"/>
    <x v="2"/>
    <x v="6"/>
  </r>
  <r>
    <x v="900"/>
    <n v="3623.2125517227164"/>
    <x v="0"/>
    <s v="escenario_2023-03-20-23-56-40"/>
    <s v="Colombia"/>
    <x v="2"/>
    <x v="6"/>
  </r>
  <r>
    <x v="901"/>
    <n v="3442.7915370112337"/>
    <x v="0"/>
    <s v="escenario_2023-03-20-23-56-40"/>
    <s v="Colombia"/>
    <x v="2"/>
    <x v="6"/>
  </r>
  <r>
    <x v="902"/>
    <n v="3498.6456337134541"/>
    <x v="0"/>
    <s v="escenario_2023-03-20-23-56-40"/>
    <s v="Colombia"/>
    <x v="2"/>
    <x v="6"/>
  </r>
  <r>
    <x v="903"/>
    <n v="3180.2230001191201"/>
    <x v="0"/>
    <s v="escenario_2023-03-20-23-56-40"/>
    <s v="Colombia"/>
    <x v="2"/>
    <x v="6"/>
  </r>
  <r>
    <x v="904"/>
    <n v="2730.5212542958407"/>
    <x v="0"/>
    <s v="escenario_2023-03-20-23-56-40"/>
    <s v="Colombia"/>
    <x v="2"/>
    <x v="6"/>
  </r>
  <r>
    <x v="905"/>
    <n v="0"/>
    <x v="0"/>
    <s v="escenario_2023-03-20-23-56-40"/>
    <s v="Colombia"/>
    <x v="2"/>
    <x v="6"/>
  </r>
  <r>
    <x v="906"/>
    <n v="2873.518211443743"/>
    <x v="0"/>
    <s v="escenario_2023-03-20-23-56-40"/>
    <s v="Colombia"/>
    <x v="2"/>
    <x v="6"/>
  </r>
  <r>
    <x v="907"/>
    <n v="3630.6607958460027"/>
    <x v="0"/>
    <s v="escenario_2023-03-20-23-56-40"/>
    <s v="Colombia"/>
    <x v="2"/>
    <x v="6"/>
  </r>
  <r>
    <x v="908"/>
    <n v="3425.3842332289141"/>
    <x v="0"/>
    <s v="escenario_2023-03-20-23-56-40"/>
    <s v="Colombia"/>
    <x v="2"/>
    <x v="6"/>
  </r>
  <r>
    <x v="909"/>
    <n v="0"/>
    <x v="0"/>
    <s v="escenario_2023-03-20-23-56-40"/>
    <s v="Colombia"/>
    <x v="2"/>
    <x v="6"/>
  </r>
  <r>
    <x v="910"/>
    <n v="3113.1410165942439"/>
    <x v="0"/>
    <s v="escenario_2023-03-20-23-56-40"/>
    <s v="Colombia"/>
    <x v="2"/>
    <x v="6"/>
  </r>
  <r>
    <x v="911"/>
    <n v="2639.7415339847612"/>
    <x v="0"/>
    <s v="escenario_2023-03-20-23-56-40"/>
    <s v="Colombia"/>
    <x v="2"/>
    <x v="6"/>
  </r>
  <r>
    <x v="912"/>
    <n v="0"/>
    <x v="0"/>
    <s v="escenario_2023-03-20-23-56-40"/>
    <s v="Colombia"/>
    <x v="2"/>
    <x v="6"/>
  </r>
  <r>
    <x v="913"/>
    <n v="2740.2118823322544"/>
    <x v="0"/>
    <s v="escenario_2023-03-20-23-56-40"/>
    <s v="Colombia"/>
    <x v="2"/>
    <x v="6"/>
  </r>
  <r>
    <x v="914"/>
    <n v="3479.4222179245762"/>
    <x v="0"/>
    <s v="escenario_2023-03-20-23-56-40"/>
    <s v="Colombia"/>
    <x v="2"/>
    <x v="6"/>
  </r>
  <r>
    <x v="915"/>
    <n v="3258.9290958560141"/>
    <x v="0"/>
    <s v="escenario_2023-03-20-23-56-40"/>
    <s v="Colombia"/>
    <x v="2"/>
    <x v="6"/>
  </r>
  <r>
    <x v="916"/>
    <n v="3277.5304933650414"/>
    <x v="0"/>
    <s v="escenario_2023-03-20-23-56-40"/>
    <s v="Colombia"/>
    <x v="2"/>
    <x v="6"/>
  </r>
  <r>
    <x v="917"/>
    <n v="2925.4462133500565"/>
    <x v="0"/>
    <s v="escenario_2023-03-20-23-56-40"/>
    <s v="Colombia"/>
    <x v="2"/>
    <x v="6"/>
  </r>
  <r>
    <x v="918"/>
    <n v="2446.3452749694488"/>
    <x v="0"/>
    <s v="escenario_2023-03-20-23-56-40"/>
    <s v="Colombia"/>
    <x v="2"/>
    <x v="6"/>
  </r>
  <r>
    <x v="919"/>
    <n v="0"/>
    <x v="0"/>
    <s v="escenario_2023-03-20-23-56-40"/>
    <s v="Colombia"/>
    <x v="2"/>
    <x v="6"/>
  </r>
  <r>
    <x v="920"/>
    <n v="2545.4280592007872"/>
    <x v="0"/>
    <s v="escenario_2023-03-20-23-56-40"/>
    <s v="Colombia"/>
    <x v="2"/>
    <x v="6"/>
  </r>
  <r>
    <x v="921"/>
    <n v="3288.7779421582882"/>
    <x v="0"/>
    <s v="escenario_2023-03-20-23-56-40"/>
    <s v="Colombia"/>
    <x v="2"/>
    <x v="7"/>
  </r>
  <r>
    <x v="922"/>
    <n v="3075.4031166463433"/>
    <x v="0"/>
    <s v="escenario_2023-03-20-23-56-40"/>
    <s v="Colombia"/>
    <x v="2"/>
    <x v="7"/>
  </r>
  <r>
    <x v="923"/>
    <n v="3103.8335391618903"/>
    <x v="0"/>
    <s v="escenario_2023-03-20-23-56-40"/>
    <s v="Colombia"/>
    <x v="2"/>
    <x v="7"/>
  </r>
  <r>
    <x v="924"/>
    <n v="2763.9631077402391"/>
    <x v="0"/>
    <s v="escenario_2023-03-20-23-56-40"/>
    <s v="Colombia"/>
    <x v="2"/>
    <x v="7"/>
  </r>
  <r>
    <x v="925"/>
    <n v="2299.0874321901633"/>
    <x v="0"/>
    <s v="escenario_2023-03-20-23-56-40"/>
    <s v="Colombia"/>
    <x v="2"/>
    <x v="7"/>
  </r>
  <r>
    <x v="926"/>
    <n v="0"/>
    <x v="0"/>
    <s v="escenario_2023-03-20-23-56-40"/>
    <s v="Colombia"/>
    <x v="2"/>
    <x v="7"/>
  </r>
  <r>
    <x v="927"/>
    <n v="0"/>
    <x v="0"/>
    <s v="escenario_2023-03-20-23-56-40"/>
    <s v="Colombia"/>
    <x v="2"/>
    <x v="7"/>
  </r>
  <r>
    <x v="928"/>
    <n v="3192.0629494336649"/>
    <x v="0"/>
    <s v="escenario_2023-03-20-23-56-40"/>
    <s v="Colombia"/>
    <x v="2"/>
    <x v="7"/>
  </r>
  <r>
    <x v="929"/>
    <n v="2996.6884464566451"/>
    <x v="0"/>
    <s v="escenario_2023-03-20-23-56-40"/>
    <s v="Colombia"/>
    <x v="2"/>
    <x v="7"/>
  </r>
  <r>
    <x v="930"/>
    <n v="3042.9696796190415"/>
    <x v="0"/>
    <s v="escenario_2023-03-20-23-56-40"/>
    <s v="Colombia"/>
    <x v="2"/>
    <x v="7"/>
  </r>
  <r>
    <x v="931"/>
    <n v="2720.3953840248541"/>
    <x v="0"/>
    <s v="escenario_2023-03-20-23-56-40"/>
    <s v="Colombia"/>
    <x v="2"/>
    <x v="7"/>
  </r>
  <r>
    <x v="932"/>
    <n v="2271.8913198383707"/>
    <x v="0"/>
    <s v="escenario_2023-03-20-23-56-40"/>
    <s v="Colombia"/>
    <x v="2"/>
    <x v="7"/>
  </r>
  <r>
    <x v="933"/>
    <n v="0"/>
    <x v="0"/>
    <s v="escenario_2023-03-20-23-56-40"/>
    <s v="Colombia"/>
    <x v="2"/>
    <x v="7"/>
  </r>
  <r>
    <x v="934"/>
    <n v="2432.5171443832792"/>
    <x v="0"/>
    <s v="escenario_2023-03-20-23-56-40"/>
    <s v="Colombia"/>
    <x v="2"/>
    <x v="7"/>
  </r>
  <r>
    <x v="935"/>
    <n v="3205.4461666899329"/>
    <x v="0"/>
    <s v="escenario_2023-03-20-23-56-40"/>
    <s v="Colombia"/>
    <x v="2"/>
    <x v="7"/>
  </r>
  <r>
    <x v="936"/>
    <n v="3020.0381226614518"/>
    <x v="0"/>
    <s v="escenario_2023-03-20-23-56-40"/>
    <s v="Colombia"/>
    <x v="2"/>
    <x v="7"/>
  </r>
  <r>
    <x v="937"/>
    <n v="3074.3026691965465"/>
    <x v="0"/>
    <s v="escenario_2023-03-20-23-56-40"/>
    <s v="Colombia"/>
    <x v="2"/>
    <x v="7"/>
  </r>
  <r>
    <x v="938"/>
    <n v="2757.7018600619735"/>
    <x v="0"/>
    <s v="escenario_2023-03-20-23-56-40"/>
    <s v="Colombia"/>
    <x v="2"/>
    <x v="7"/>
  </r>
  <r>
    <x v="939"/>
    <n v="2313.1963385240301"/>
    <x v="0"/>
    <s v="escenario_2023-03-20-23-56-40"/>
    <s v="Colombia"/>
    <x v="2"/>
    <x v="7"/>
  </r>
  <r>
    <x v="940"/>
    <n v="0"/>
    <x v="0"/>
    <s v="escenario_2023-03-20-23-56-40"/>
    <s v="Colombia"/>
    <x v="2"/>
    <x v="7"/>
  </r>
  <r>
    <x v="941"/>
    <n v="0"/>
    <x v="0"/>
    <s v="escenario_2023-03-20-23-56-40"/>
    <s v="Colombia"/>
    <x v="2"/>
    <x v="7"/>
  </r>
  <r>
    <x v="942"/>
    <n v="3248.0763850737221"/>
    <x v="0"/>
    <s v="escenario_2023-03-20-23-56-40"/>
    <s v="Colombia"/>
    <x v="2"/>
    <x v="7"/>
  </r>
  <r>
    <x v="943"/>
    <n v="3060.177376245862"/>
    <x v="0"/>
    <s v="escenario_2023-03-20-23-56-40"/>
    <s v="Colombia"/>
    <x v="2"/>
    <x v="7"/>
  </r>
  <r>
    <x v="944"/>
    <n v="3110.8833424566801"/>
    <x v="0"/>
    <s v="escenario_2023-03-20-23-56-40"/>
    <s v="Colombia"/>
    <x v="2"/>
    <x v="7"/>
  </r>
  <r>
    <x v="945"/>
    <n v="2789.927723760663"/>
    <x v="0"/>
    <s v="escenario_2023-03-20-23-56-40"/>
    <s v="Colombia"/>
    <x v="2"/>
    <x v="7"/>
  </r>
  <r>
    <x v="946"/>
    <n v="2340.5497897818864"/>
    <x v="0"/>
    <s v="escenario_2023-03-20-23-56-40"/>
    <s v="Colombia"/>
    <x v="2"/>
    <x v="7"/>
  </r>
  <r>
    <x v="947"/>
    <n v="0"/>
    <x v="0"/>
    <s v="escenario_2023-03-20-23-56-40"/>
    <s v="Colombia"/>
    <x v="2"/>
    <x v="7"/>
  </r>
  <r>
    <x v="948"/>
    <n v="2493.4622153664172"/>
    <x v="0"/>
    <s v="escenario_2023-03-20-23-56-40"/>
    <s v="Colombia"/>
    <x v="2"/>
    <x v="7"/>
  </r>
  <r>
    <x v="949"/>
    <n v="3260.3894091532457"/>
    <x v="0"/>
    <s v="escenario_2023-03-20-23-56-40"/>
    <s v="Colombia"/>
    <x v="2"/>
    <x v="7"/>
  </r>
  <r>
    <x v="950"/>
    <n v="3068.1294881849681"/>
    <x v="0"/>
    <s v="escenario_2023-03-20-23-56-40"/>
    <s v="Colombia"/>
    <x v="2"/>
    <x v="7"/>
  </r>
  <r>
    <x v="951"/>
    <n v="3115.1186846098544"/>
    <x v="0"/>
    <s v="escenario_2023-03-20-23-56-40"/>
    <s v="Colombia"/>
    <x v="2"/>
    <x v="7"/>
  </r>
  <r>
    <x v="952"/>
    <n v="2791.2200615307088"/>
    <x v="0"/>
    <s v="escenario_2023-03-20-23-56-40"/>
    <s v="Colombia"/>
    <x v="2"/>
    <x v="8"/>
  </r>
  <r>
    <x v="953"/>
    <n v="2339.7554699999591"/>
    <x v="0"/>
    <s v="escenario_2023-03-20-23-56-40"/>
    <s v="Colombia"/>
    <x v="2"/>
    <x v="8"/>
  </r>
  <r>
    <x v="954"/>
    <n v="0"/>
    <x v="0"/>
    <s v="escenario_2023-03-20-23-56-40"/>
    <s v="Colombia"/>
    <x v="2"/>
    <x v="8"/>
  </r>
  <r>
    <x v="955"/>
    <n v="2491.1471820097281"/>
    <x v="0"/>
    <s v="escenario_2023-03-20-23-56-40"/>
    <s v="Colombia"/>
    <x v="2"/>
    <x v="8"/>
  </r>
  <r>
    <x v="956"/>
    <n v="3258.5592971654614"/>
    <x v="0"/>
    <s v="escenario_2023-03-20-23-56-40"/>
    <s v="Colombia"/>
    <x v="2"/>
    <x v="8"/>
  </r>
  <r>
    <x v="957"/>
    <n v="3067.4831862596843"/>
    <x v="0"/>
    <s v="escenario_2023-03-20-23-56-40"/>
    <s v="Colombia"/>
    <x v="2"/>
    <x v="8"/>
  </r>
  <r>
    <x v="958"/>
    <n v="3116.2050794529027"/>
    <x v="0"/>
    <s v="escenario_2023-03-20-23-56-40"/>
    <s v="Colombia"/>
    <x v="2"/>
    <x v="8"/>
  </r>
  <r>
    <x v="959"/>
    <n v="2794.4041255753577"/>
    <x v="0"/>
    <s v="escenario_2023-03-20-23-56-40"/>
    <s v="Colombia"/>
    <x v="2"/>
    <x v="8"/>
  </r>
  <r>
    <x v="960"/>
    <n v="2345.1919811188441"/>
    <x v="0"/>
    <s v="escenario_2023-03-20-23-56-40"/>
    <s v="Colombia"/>
    <x v="2"/>
    <x v="8"/>
  </r>
  <r>
    <x v="961"/>
    <n v="0"/>
    <x v="0"/>
    <s v="escenario_2023-03-20-23-56-40"/>
    <s v="Colombia"/>
    <x v="2"/>
    <x v="8"/>
  </r>
  <r>
    <x v="962"/>
    <n v="2500.6334877775253"/>
    <x v="0"/>
    <s v="escenario_2023-03-20-23-56-40"/>
    <s v="Colombia"/>
    <x v="2"/>
    <x v="8"/>
  </r>
  <r>
    <x v="963"/>
    <n v="3269.3725749446075"/>
    <x v="0"/>
    <s v="escenario_2023-03-20-23-56-40"/>
    <s v="Colombia"/>
    <x v="2"/>
    <x v="8"/>
  </r>
  <r>
    <x v="964"/>
    <n v="3078.8572486680282"/>
    <x v="0"/>
    <s v="escenario_2023-03-20-23-56-40"/>
    <s v="Colombia"/>
    <x v="2"/>
    <x v="8"/>
  </r>
  <r>
    <x v="965"/>
    <n v="3127.1722471780013"/>
    <x v="0"/>
    <s v="escenario_2023-03-20-23-56-40"/>
    <s v="Colombia"/>
    <x v="2"/>
    <x v="8"/>
  </r>
  <r>
    <x v="966"/>
    <n v="2803.8256512484172"/>
    <x v="0"/>
    <s v="escenario_2023-03-20-23-56-40"/>
    <s v="Colombia"/>
    <x v="2"/>
    <x v="8"/>
  </r>
  <r>
    <x v="967"/>
    <n v="2351.7967191740063"/>
    <x v="0"/>
    <s v="escenario_2023-03-20-23-56-40"/>
    <s v="Colombia"/>
    <x v="2"/>
    <x v="8"/>
  </r>
  <r>
    <x v="968"/>
    <n v="0"/>
    <x v="0"/>
    <s v="escenario_2023-03-20-23-56-40"/>
    <s v="Colombia"/>
    <x v="2"/>
    <x v="8"/>
  </r>
  <r>
    <x v="969"/>
    <n v="2497.4959232505371"/>
    <x v="0"/>
    <s v="escenario_2023-03-20-23-56-40"/>
    <s v="Colombia"/>
    <x v="2"/>
    <x v="8"/>
  </r>
  <r>
    <x v="970"/>
    <n v="3259.2942267658495"/>
    <x v="0"/>
    <s v="escenario_2023-03-20-23-56-40"/>
    <s v="Colombia"/>
    <x v="2"/>
    <x v="8"/>
  </r>
  <r>
    <x v="971"/>
    <n v="3060.542559596749"/>
    <x v="0"/>
    <s v="escenario_2023-03-20-23-56-40"/>
    <s v="Colombia"/>
    <x v="2"/>
    <x v="8"/>
  </r>
  <r>
    <x v="972"/>
    <n v="3099.4608918323183"/>
    <x v="0"/>
    <s v="escenario_2023-03-20-23-56-40"/>
    <s v="Colombia"/>
    <x v="2"/>
    <x v="8"/>
  </r>
  <r>
    <x v="973"/>
    <n v="2765.7484933751434"/>
    <x v="0"/>
    <s v="escenario_2023-03-20-23-56-40"/>
    <s v="Colombia"/>
    <x v="2"/>
    <x v="8"/>
  </r>
  <r>
    <x v="974"/>
    <n v="2302.6280475647645"/>
    <x v="0"/>
    <s v="escenario_2023-03-20-23-56-40"/>
    <s v="Colombia"/>
    <x v="2"/>
    <x v="8"/>
  </r>
  <r>
    <x v="975"/>
    <n v="0"/>
    <x v="0"/>
    <s v="escenario_2023-03-20-23-56-40"/>
    <s v="Colombia"/>
    <x v="2"/>
    <x v="8"/>
  </r>
  <r>
    <x v="976"/>
    <n v="2425.1665288008421"/>
    <x v="0"/>
    <s v="escenario_2023-03-20-23-56-40"/>
    <s v="Colombia"/>
    <x v="2"/>
    <x v="8"/>
  </r>
  <r>
    <x v="977"/>
    <n v="3175.5845314826893"/>
    <x v="0"/>
    <s v="escenario_2023-03-20-23-56-40"/>
    <s v="Colombia"/>
    <x v="2"/>
    <x v="8"/>
  </r>
  <r>
    <x v="978"/>
    <n v="2966.0854751830711"/>
    <x v="0"/>
    <s v="escenario_2023-03-20-23-56-40"/>
    <s v="Colombia"/>
    <x v="2"/>
    <x v="8"/>
  </r>
  <r>
    <x v="979"/>
    <n v="2995.2777674330086"/>
    <x v="0"/>
    <s v="escenario_2023-03-20-23-56-40"/>
    <s v="Colombia"/>
    <x v="2"/>
    <x v="8"/>
  </r>
  <r>
    <x v="980"/>
    <n v="2653.2458963994059"/>
    <x v="0"/>
    <s v="escenario_2023-03-20-23-56-40"/>
    <s v="Colombia"/>
    <x v="2"/>
    <x v="8"/>
  </r>
  <r>
    <x v="981"/>
    <n v="2183.5822091096134"/>
    <x v="0"/>
    <s v="escenario_2023-03-20-23-56-40"/>
    <s v="Colombia"/>
    <x v="2"/>
    <x v="8"/>
  </r>
  <r>
    <x v="982"/>
    <n v="0"/>
    <x v="0"/>
    <s v="escenario_2023-03-20-23-56-40"/>
    <s v="Colombia"/>
    <x v="2"/>
    <x v="9"/>
  </r>
  <r>
    <x v="983"/>
    <n v="2299.690338701273"/>
    <x v="0"/>
    <s v="escenario_2023-03-20-23-56-40"/>
    <s v="Colombia"/>
    <x v="2"/>
    <x v="9"/>
  </r>
  <r>
    <x v="984"/>
    <n v="3050.7744193999115"/>
    <x v="0"/>
    <s v="escenario_2023-03-20-23-56-40"/>
    <s v="Colombia"/>
    <x v="2"/>
    <x v="9"/>
  </r>
  <r>
    <x v="985"/>
    <n v="2844.8029510849037"/>
    <x v="0"/>
    <s v="escenario_2023-03-20-23-56-40"/>
    <s v="Colombia"/>
    <x v="2"/>
    <x v="9"/>
  </r>
  <r>
    <x v="986"/>
    <n v="2880.5052646285144"/>
    <x v="0"/>
    <s v="escenario_2023-03-20-23-56-40"/>
    <s v="Colombia"/>
    <x v="2"/>
    <x v="9"/>
  </r>
  <r>
    <x v="987"/>
    <n v="2548.0106685382652"/>
    <x v="0"/>
    <s v="escenario_2023-03-20-23-56-40"/>
    <s v="Colombia"/>
    <x v="2"/>
    <x v="9"/>
  </r>
  <r>
    <x v="988"/>
    <n v="2090.8755072002559"/>
    <x v="0"/>
    <s v="escenario_2023-03-20-23-56-40"/>
    <s v="Colombia"/>
    <x v="2"/>
    <x v="9"/>
  </r>
  <r>
    <x v="989"/>
    <n v="0"/>
    <x v="0"/>
    <s v="escenario_2023-03-20-23-56-40"/>
    <s v="Colombia"/>
    <x v="2"/>
    <x v="9"/>
  </r>
  <r>
    <x v="990"/>
    <n v="2240.4535963930398"/>
    <x v="0"/>
    <s v="escenario_2023-03-20-23-56-40"/>
    <s v="Colombia"/>
    <x v="2"/>
    <x v="9"/>
  </r>
  <r>
    <x v="991"/>
    <n v="3011.9921721950677"/>
    <x v="0"/>
    <s v="escenario_2023-03-20-23-56-40"/>
    <s v="Colombia"/>
    <x v="2"/>
    <x v="9"/>
  </r>
  <r>
    <x v="992"/>
    <n v="2828.4994542145346"/>
    <x v="0"/>
    <s v="escenario_2023-03-20-23-56-40"/>
    <s v="Colombia"/>
    <x v="2"/>
    <x v="9"/>
  </r>
  <r>
    <x v="993"/>
    <n v="2888.2744042634031"/>
    <x v="0"/>
    <s v="escenario_2023-03-20-23-56-40"/>
    <s v="Colombia"/>
    <x v="2"/>
    <x v="9"/>
  </r>
  <r>
    <x v="994"/>
    <n v="2580.9554739771606"/>
    <x v="0"/>
    <s v="escenario_2023-03-20-23-56-40"/>
    <s v="Colombia"/>
    <x v="2"/>
    <x v="9"/>
  </r>
  <r>
    <x v="995"/>
    <n v="2149.5588012224812"/>
    <x v="0"/>
    <s v="escenario_2023-03-20-23-56-40"/>
    <s v="Colombia"/>
    <x v="2"/>
    <x v="9"/>
  </r>
  <r>
    <x v="996"/>
    <n v="0"/>
    <x v="0"/>
    <s v="escenario_2023-03-20-23-56-40"/>
    <s v="Colombia"/>
    <x v="2"/>
    <x v="9"/>
  </r>
  <r>
    <x v="997"/>
    <n v="0"/>
    <x v="0"/>
    <s v="escenario_2023-03-20-23-56-40"/>
    <s v="Colombia"/>
    <x v="2"/>
    <x v="9"/>
  </r>
  <r>
    <x v="998"/>
    <n v="3145.4046393283634"/>
    <x v="0"/>
    <s v="escenario_2023-03-20-23-56-40"/>
    <s v="Colombia"/>
    <x v="2"/>
    <x v="9"/>
  </r>
  <r>
    <x v="999"/>
    <n v="2983.9886775929581"/>
    <x v="0"/>
    <s v="escenario_2023-03-20-23-56-40"/>
    <s v="Colombia"/>
    <x v="2"/>
    <x v="9"/>
  </r>
  <r>
    <x v="1000"/>
    <n v="3063.451941836925"/>
    <x v="0"/>
    <s v="escenario_2023-03-20-23-56-40"/>
    <s v="Colombia"/>
    <x v="2"/>
    <x v="9"/>
  </r>
  <r>
    <x v="1001"/>
    <n v="2772.9011261331989"/>
    <x v="0"/>
    <s v="escenario_2023-03-20-23-56-40"/>
    <s v="Colombia"/>
    <x v="2"/>
    <x v="9"/>
  </r>
  <r>
    <x v="1002"/>
    <n v="2354.8762524895592"/>
    <x v="0"/>
    <s v="escenario_2023-03-20-23-56-40"/>
    <s v="Colombia"/>
    <x v="2"/>
    <x v="9"/>
  </r>
  <r>
    <x v="1003"/>
    <n v="0"/>
    <x v="0"/>
    <s v="escenario_2023-03-20-23-56-40"/>
    <s v="Colombia"/>
    <x v="2"/>
    <x v="9"/>
  </r>
  <r>
    <x v="1004"/>
    <n v="2570.3009010709575"/>
    <x v="0"/>
    <s v="escenario_2023-03-20-23-56-40"/>
    <s v="Colombia"/>
    <x v="2"/>
    <x v="9"/>
  </r>
  <r>
    <x v="1005"/>
    <n v="3366.8136631613929"/>
    <x v="0"/>
    <s v="escenario_2023-03-20-23-56-40"/>
    <s v="Colombia"/>
    <x v="2"/>
    <x v="9"/>
  </r>
  <r>
    <x v="1006"/>
    <n v="3201.9871473983417"/>
    <x v="0"/>
    <s v="escenario_2023-03-20-23-56-40"/>
    <s v="Colombia"/>
    <x v="2"/>
    <x v="9"/>
  </r>
  <r>
    <x v="1007"/>
    <n v="3273.5221618396722"/>
    <x v="0"/>
    <s v="escenario_2023-03-20-23-56-40"/>
    <s v="Colombia"/>
    <x v="2"/>
    <x v="9"/>
  </r>
  <r>
    <x v="1008"/>
    <n v="2970.6086600687554"/>
    <x v="0"/>
    <s v="escenario_2023-03-20-23-56-40"/>
    <s v="Colombia"/>
    <x v="2"/>
    <x v="9"/>
  </r>
  <r>
    <x v="1009"/>
    <n v="2535.9790662577157"/>
    <x v="0"/>
    <s v="escenario_2023-03-20-23-56-40"/>
    <s v="Colombia"/>
    <x v="2"/>
    <x v="9"/>
  </r>
  <r>
    <x v="1010"/>
    <n v="0"/>
    <x v="0"/>
    <s v="escenario_2023-03-20-23-56-40"/>
    <s v="Colombia"/>
    <x v="2"/>
    <x v="9"/>
  </r>
  <r>
    <x v="1011"/>
    <n v="2706.7637218178779"/>
    <x v="0"/>
    <s v="escenario_2023-03-20-23-56-40"/>
    <s v="Colombia"/>
    <x v="2"/>
    <x v="9"/>
  </r>
  <r>
    <x v="1012"/>
    <n v="3476.1321094130667"/>
    <x v="0"/>
    <s v="escenario_2023-03-20-23-56-40"/>
    <s v="Colombia"/>
    <x v="2"/>
    <x v="9"/>
  </r>
  <r>
    <x v="1013"/>
    <n v="3281.6814676829199"/>
    <x v="0"/>
    <s v="escenario_2023-03-20-23-56-40"/>
    <s v="Colombia"/>
    <x v="2"/>
    <x v="10"/>
  </r>
  <r>
    <x v="1014"/>
    <n v="3321.7529970108653"/>
    <x v="0"/>
    <s v="escenario_2023-03-20-23-56-40"/>
    <s v="Colombia"/>
    <x v="2"/>
    <x v="10"/>
  </r>
  <r>
    <x v="1015"/>
    <n v="2986.2293871644797"/>
    <x v="0"/>
    <s v="escenario_2023-03-20-23-56-40"/>
    <s v="Colombia"/>
    <x v="2"/>
    <x v="10"/>
  </r>
  <r>
    <x v="1016"/>
    <n v="2518.5711225903865"/>
    <x v="0"/>
    <s v="escenario_2023-03-20-23-56-40"/>
    <s v="Colombia"/>
    <x v="2"/>
    <x v="10"/>
  </r>
  <r>
    <x v="1017"/>
    <n v="0"/>
    <x v="0"/>
    <s v="escenario_2023-03-20-23-56-40"/>
    <s v="Colombia"/>
    <x v="2"/>
    <x v="10"/>
  </r>
  <r>
    <x v="1018"/>
    <n v="0"/>
    <x v="0"/>
    <s v="escenario_2023-03-20-23-56-40"/>
    <s v="Colombia"/>
    <x v="2"/>
    <x v="10"/>
  </r>
  <r>
    <x v="1019"/>
    <n v="3364.5501441091324"/>
    <x v="0"/>
    <s v="escenario_2023-03-20-23-56-40"/>
    <s v="Colombia"/>
    <x v="2"/>
    <x v="10"/>
  </r>
  <r>
    <x v="1020"/>
    <n v="3142.7343902960565"/>
    <x v="0"/>
    <s v="escenario_2023-03-20-23-56-40"/>
    <s v="Colombia"/>
    <x v="2"/>
    <x v="10"/>
  </r>
  <r>
    <x v="1021"/>
    <n v="3158.539979118415"/>
    <x v="0"/>
    <s v="escenario_2023-03-20-23-56-40"/>
    <s v="Colombia"/>
    <x v="2"/>
    <x v="10"/>
  </r>
  <r>
    <x v="1022"/>
    <n v="2802.3992188636826"/>
    <x v="0"/>
    <s v="escenario_2023-03-20-23-56-40"/>
    <s v="Colombia"/>
    <x v="2"/>
    <x v="10"/>
  </r>
  <r>
    <x v="1023"/>
    <n v="2318.232297513141"/>
    <x v="0"/>
    <s v="escenario_2023-03-20-23-56-40"/>
    <s v="Colombia"/>
    <x v="2"/>
    <x v="10"/>
  </r>
  <r>
    <x v="1024"/>
    <n v="0"/>
    <x v="0"/>
    <s v="escenario_2023-03-20-23-56-40"/>
    <s v="Colombia"/>
    <x v="2"/>
    <x v="10"/>
  </r>
  <r>
    <x v="1025"/>
    <n v="0"/>
    <x v="0"/>
    <s v="escenario_2023-03-20-23-56-40"/>
    <s v="Colombia"/>
    <x v="2"/>
    <x v="10"/>
  </r>
  <r>
    <x v="1026"/>
    <n v="3142.3312315157482"/>
    <x v="0"/>
    <s v="escenario_2023-03-20-23-56-40"/>
    <s v="Colombia"/>
    <x v="2"/>
    <x v="10"/>
  </r>
  <r>
    <x v="1027"/>
    <n v="2922.842403697769"/>
    <x v="0"/>
    <s v="escenario_2023-03-20-23-56-40"/>
    <s v="Colombia"/>
    <x v="2"/>
    <x v="10"/>
  </r>
  <r>
    <x v="1028"/>
    <n v="2945.6753602480217"/>
    <x v="0"/>
    <s v="escenario_2023-03-20-23-56-40"/>
    <s v="Colombia"/>
    <x v="2"/>
    <x v="10"/>
  </r>
  <r>
    <x v="1029"/>
    <n v="2601.0089470248181"/>
    <x v="0"/>
    <s v="escenario_2023-03-20-23-56-40"/>
    <s v="Colombia"/>
    <x v="2"/>
    <x v="10"/>
  </r>
  <r>
    <x v="1030"/>
    <n v="2132.3906984982468"/>
    <x v="0"/>
    <s v="escenario_2023-03-20-23-56-40"/>
    <s v="Colombia"/>
    <x v="2"/>
    <x v="10"/>
  </r>
  <r>
    <x v="1031"/>
    <n v="0"/>
    <x v="0"/>
    <s v="escenario_2023-03-20-23-56-40"/>
    <s v="Colombia"/>
    <x v="2"/>
    <x v="10"/>
  </r>
  <r>
    <x v="1032"/>
    <n v="2260.7511863595628"/>
    <x v="0"/>
    <s v="escenario_2023-03-20-23-56-40"/>
    <s v="Colombia"/>
    <x v="2"/>
    <x v="10"/>
  </r>
  <r>
    <x v="1033"/>
    <n v="3022.2659281871975"/>
    <x v="0"/>
    <s v="escenario_2023-03-20-23-56-40"/>
    <s v="Colombia"/>
    <x v="2"/>
    <x v="10"/>
  </r>
  <r>
    <x v="1034"/>
    <n v="2828.8702568255449"/>
    <x v="0"/>
    <s v="escenario_2023-03-20-23-56-40"/>
    <s v="Colombia"/>
    <x v="2"/>
    <x v="10"/>
  </r>
  <r>
    <x v="1035"/>
    <n v="2878.6146541011622"/>
    <x v="0"/>
    <s v="escenario_2023-03-20-23-56-40"/>
    <s v="Colombia"/>
    <x v="2"/>
    <x v="10"/>
  </r>
  <r>
    <x v="1036"/>
    <n v="2560.8617621158719"/>
    <x v="0"/>
    <s v="escenario_2023-03-20-23-56-40"/>
    <s v="Colombia"/>
    <x v="2"/>
    <x v="10"/>
  </r>
  <r>
    <x v="1037"/>
    <n v="2118.3339084737727"/>
    <x v="0"/>
    <s v="escenario_2023-03-20-23-56-40"/>
    <s v="Colombia"/>
    <x v="2"/>
    <x v="10"/>
  </r>
  <r>
    <x v="1038"/>
    <n v="0"/>
    <x v="0"/>
    <s v="escenario_2023-03-20-23-56-40"/>
    <s v="Colombia"/>
    <x v="2"/>
    <x v="10"/>
  </r>
  <r>
    <x v="1039"/>
    <n v="2293.1885853176263"/>
    <x v="0"/>
    <s v="escenario_2023-03-20-23-56-40"/>
    <s v="Colombia"/>
    <x v="2"/>
    <x v="10"/>
  </r>
  <r>
    <x v="1040"/>
    <n v="3073.6037290514141"/>
    <x v="0"/>
    <s v="escenario_2023-03-20-23-56-40"/>
    <s v="Colombia"/>
    <x v="2"/>
    <x v="10"/>
  </r>
  <r>
    <x v="1041"/>
    <n v="2895.3187665766136"/>
    <x v="0"/>
    <s v="escenario_2023-03-20-23-56-40"/>
    <s v="Colombia"/>
    <x v="2"/>
    <x v="10"/>
  </r>
  <r>
    <x v="1042"/>
    <n v="2955.8255944112225"/>
    <x v="0"/>
    <s v="escenario_2023-03-20-23-56-40"/>
    <s v="Colombia"/>
    <x v="2"/>
    <x v="10"/>
  </r>
  <r>
    <x v="1043"/>
    <n v="2644.035734792129"/>
    <x v="0"/>
    <s v="escenario_2023-03-20-23-56-40"/>
    <s v="Colombia"/>
    <x v="2"/>
    <x v="11"/>
  </r>
  <r>
    <x v="1044"/>
    <n v="2202.3409000892648"/>
    <x v="0"/>
    <s v="escenario_2023-03-20-23-56-40"/>
    <s v="Colombia"/>
    <x v="2"/>
    <x v="11"/>
  </r>
  <r>
    <x v="1045"/>
    <n v="0"/>
    <x v="0"/>
    <s v="escenario_2023-03-20-23-56-40"/>
    <s v="Colombia"/>
    <x v="2"/>
    <x v="11"/>
  </r>
  <r>
    <x v="1046"/>
    <n v="2362.8089636364671"/>
    <x v="0"/>
    <s v="escenario_2023-03-20-23-56-40"/>
    <s v="Colombia"/>
    <x v="2"/>
    <x v="11"/>
  </r>
  <r>
    <x v="1047"/>
    <n v="3128.0202702084862"/>
    <x v="0"/>
    <s v="escenario_2023-03-20-23-56-40"/>
    <s v="Colombia"/>
    <x v="2"/>
    <x v="11"/>
  </r>
  <r>
    <x v="1048"/>
    <n v="2929.436400805816"/>
    <x v="0"/>
    <s v="escenario_2023-03-20-23-56-40"/>
    <s v="Colombia"/>
    <x v="2"/>
    <x v="11"/>
  </r>
  <r>
    <x v="1049"/>
    <n v="2964.9055935624738"/>
    <x v="0"/>
    <s v="escenario_2023-03-20-23-56-40"/>
    <s v="Colombia"/>
    <x v="2"/>
    <x v="11"/>
  </r>
  <r>
    <x v="1050"/>
    <n v="0"/>
    <x v="0"/>
    <s v="escenario_2023-03-20-23-56-40"/>
    <s v="Colombia"/>
    <x v="2"/>
    <x v="11"/>
  </r>
  <r>
    <x v="1051"/>
    <n v="2149.1946286150387"/>
    <x v="0"/>
    <s v="escenario_2023-03-20-23-56-40"/>
    <s v="Colombia"/>
    <x v="2"/>
    <x v="11"/>
  </r>
  <r>
    <x v="1052"/>
    <n v="0"/>
    <x v="0"/>
    <s v="escenario_2023-03-20-23-56-40"/>
    <s v="Colombia"/>
    <x v="2"/>
    <x v="11"/>
  </r>
  <r>
    <x v="1053"/>
    <n v="2235.7893162678893"/>
    <x v="0"/>
    <s v="escenario_2023-03-20-23-56-40"/>
    <s v="Colombia"/>
    <x v="2"/>
    <x v="11"/>
  </r>
  <r>
    <x v="1054"/>
    <n v="2961.738619323306"/>
    <x v="0"/>
    <s v="escenario_2023-03-20-23-56-40"/>
    <s v="Colombia"/>
    <x v="2"/>
    <x v="11"/>
  </r>
  <r>
    <x v="1055"/>
    <n v="2723.5574330949248"/>
    <x v="0"/>
    <s v="escenario_2023-03-20-23-56-40"/>
    <s v="Colombia"/>
    <x v="2"/>
    <x v="11"/>
  </r>
  <r>
    <x v="1056"/>
    <n v="2720.0466518832554"/>
    <x v="0"/>
    <s v="escenario_2023-03-20-23-56-40"/>
    <s v="Colombia"/>
    <x v="2"/>
    <x v="11"/>
  </r>
  <r>
    <x v="1057"/>
    <n v="2341.5629083457038"/>
    <x v="0"/>
    <s v="escenario_2023-03-20-23-56-40"/>
    <s v="Colombia"/>
    <x v="2"/>
    <x v="11"/>
  </r>
  <r>
    <x v="1058"/>
    <n v="1832.0456653067465"/>
    <x v="0"/>
    <s v="escenario_2023-03-20-23-56-40"/>
    <s v="Colombia"/>
    <x v="2"/>
    <x v="11"/>
  </r>
  <r>
    <x v="1059"/>
    <n v="0"/>
    <x v="0"/>
    <s v="escenario_2023-03-20-23-56-40"/>
    <s v="Colombia"/>
    <x v="2"/>
    <x v="11"/>
  </r>
  <r>
    <x v="1060"/>
    <n v="1859.9680884675797"/>
    <x v="0"/>
    <s v="escenario_2023-03-20-23-56-40"/>
    <s v="Colombia"/>
    <x v="2"/>
    <x v="11"/>
  </r>
  <r>
    <x v="1061"/>
    <n v="2563.7299824198003"/>
    <x v="0"/>
    <s v="escenario_2023-03-20-23-56-40"/>
    <s v="Colombia"/>
    <x v="2"/>
    <x v="11"/>
  </r>
  <r>
    <x v="1062"/>
    <n v="2309.0375871285437"/>
    <x v="0"/>
    <s v="escenario_2023-03-20-23-56-40"/>
    <s v="Colombia"/>
    <x v="2"/>
    <x v="11"/>
  </r>
  <r>
    <x v="1063"/>
    <n v="2295.232453753817"/>
    <x v="0"/>
    <s v="escenario_2023-03-20-23-56-40"/>
    <s v="Colombia"/>
    <x v="2"/>
    <x v="11"/>
  </r>
  <r>
    <x v="1064"/>
    <n v="1913.0814277663806"/>
    <x v="0"/>
    <s v="escenario_2023-03-20-23-56-40"/>
    <s v="Colombia"/>
    <x v="2"/>
    <x v="11"/>
  </r>
  <r>
    <x v="1065"/>
    <n v="1406.7933348809754"/>
    <x v="0"/>
    <s v="escenario_2023-03-20-23-56-40"/>
    <s v="Colombia"/>
    <x v="2"/>
    <x v="11"/>
  </r>
  <r>
    <x v="1066"/>
    <n v="0"/>
    <x v="0"/>
    <s v="escenario_2023-03-20-23-56-40"/>
    <s v="Colombia"/>
    <x v="2"/>
    <x v="11"/>
  </r>
  <r>
    <x v="1067"/>
    <n v="0"/>
    <x v="0"/>
    <s v="escenario_2023-03-20-23-56-40"/>
    <s v="Colombia"/>
    <x v="2"/>
    <x v="11"/>
  </r>
  <r>
    <x v="1068"/>
    <n v="2190.0006678370423"/>
    <x v="0"/>
    <s v="escenario_2023-03-20-23-56-40"/>
    <s v="Colombia"/>
    <x v="2"/>
    <x v="11"/>
  </r>
  <r>
    <x v="1069"/>
    <n v="1965.8262771118491"/>
    <x v="0"/>
    <s v="escenario_2023-03-20-23-56-40"/>
    <s v="Colombia"/>
    <x v="2"/>
    <x v="11"/>
  </r>
  <r>
    <x v="1070"/>
    <n v="1988.5457293070428"/>
    <x v="0"/>
    <s v="escenario_2023-03-20-23-56-40"/>
    <s v="Colombia"/>
    <x v="2"/>
    <x v="11"/>
  </r>
  <r>
    <x v="1071"/>
    <n v="1648.3250781400598"/>
    <x v="0"/>
    <s v="escenario_2023-03-20-23-56-40"/>
    <s v="Colombia"/>
    <x v="2"/>
    <x v="11"/>
  </r>
  <r>
    <x v="1072"/>
    <n v="1188.655207962116"/>
    <x v="0"/>
    <s v="escenario_2023-03-20-23-56-40"/>
    <s v="Colombia"/>
    <x v="2"/>
    <x v="11"/>
  </r>
  <r>
    <x v="1073"/>
    <n v="0"/>
    <x v="0"/>
    <s v="escenario_2023-03-20-23-56-40"/>
    <s v="Colombia"/>
    <x v="2"/>
    <x v="11"/>
  </r>
  <r>
    <x v="1074"/>
    <n v="1348.0005415310079"/>
    <x v="0"/>
    <s v="escenario_2023-03-20-23-56-40"/>
    <s v="Colombia"/>
    <x v="3"/>
    <x v="0"/>
  </r>
  <r>
    <x v="0"/>
    <n v="0"/>
    <x v="1"/>
    <s v="escenario_2023-03-20-23-56-40"/>
    <s v="Colombia"/>
    <x v="0"/>
    <x v="0"/>
  </r>
  <r>
    <x v="1"/>
    <n v="259.70592973715952"/>
    <x v="1"/>
    <s v="escenario_2023-03-20-23-56-40"/>
    <s v="Colombia"/>
    <x v="0"/>
    <x v="0"/>
  </r>
  <r>
    <x v="2"/>
    <n v="0"/>
    <x v="1"/>
    <s v="escenario_2023-03-20-23-56-40"/>
    <s v="Colombia"/>
    <x v="0"/>
    <x v="0"/>
  </r>
  <r>
    <x v="3"/>
    <n v="313.67273991571085"/>
    <x v="1"/>
    <s v="escenario_2023-03-20-23-56-40"/>
    <s v="Colombia"/>
    <x v="0"/>
    <x v="0"/>
  </r>
  <r>
    <x v="4"/>
    <n v="339.96493608229076"/>
    <x v="1"/>
    <s v="escenario_2023-03-20-23-56-40"/>
    <s v="Colombia"/>
    <x v="0"/>
    <x v="0"/>
  </r>
  <r>
    <x v="5"/>
    <n v="333.17320219178021"/>
    <x v="1"/>
    <s v="escenario_2023-03-20-23-56-40"/>
    <s v="Colombia"/>
    <x v="0"/>
    <x v="0"/>
  </r>
  <r>
    <x v="6"/>
    <n v="288.27918409270637"/>
    <x v="1"/>
    <s v="escenario_2023-03-20-23-56-40"/>
    <s v="Colombia"/>
    <x v="0"/>
    <x v="0"/>
  </r>
  <r>
    <x v="7"/>
    <n v="307.20814238078412"/>
    <x v="1"/>
    <s v="escenario_2023-03-20-23-56-40"/>
    <s v="Colombia"/>
    <x v="0"/>
    <x v="0"/>
  </r>
  <r>
    <x v="10"/>
    <n v="0"/>
    <x v="1"/>
    <s v="escenario_2023-03-20-23-56-40"/>
    <s v="Colombia"/>
    <x v="0"/>
    <x v="0"/>
  </r>
  <r>
    <x v="11"/>
    <n v="360.47792102262054"/>
    <x v="1"/>
    <s v="escenario_2023-03-20-23-56-40"/>
    <s v="Colombia"/>
    <x v="0"/>
    <x v="0"/>
  </r>
  <r>
    <x v="12"/>
    <n v="362.98835204683229"/>
    <x v="1"/>
    <s v="escenario_2023-03-20-23-56-40"/>
    <s v="Colombia"/>
    <x v="0"/>
    <x v="0"/>
  </r>
  <r>
    <x v="13"/>
    <n v="326.84512516939287"/>
    <x v="1"/>
    <s v="escenario_2023-03-20-23-56-40"/>
    <s v="Colombia"/>
    <x v="0"/>
    <x v="0"/>
  </r>
  <r>
    <x v="14"/>
    <n v="353.80234598336466"/>
    <x v="1"/>
    <s v="escenario_2023-03-20-23-56-40"/>
    <s v="Colombia"/>
    <x v="0"/>
    <x v="0"/>
  </r>
  <r>
    <x v="15"/>
    <n v="304.60258877575666"/>
    <x v="1"/>
    <s v="escenario_2023-03-20-23-56-40"/>
    <s v="Colombia"/>
    <x v="0"/>
    <x v="0"/>
  </r>
  <r>
    <x v="16"/>
    <n v="0"/>
    <x v="1"/>
    <s v="escenario_2023-03-20-23-56-40"/>
    <s v="Colombia"/>
    <x v="0"/>
    <x v="0"/>
  </r>
  <r>
    <x v="17"/>
    <n v="389.39993704214459"/>
    <x v="1"/>
    <s v="escenario_2023-03-20-23-56-40"/>
    <s v="Colombia"/>
    <x v="0"/>
    <x v="0"/>
  </r>
  <r>
    <x v="18"/>
    <n v="429.15133641058708"/>
    <x v="1"/>
    <s v="escenario_2023-03-20-23-56-40"/>
    <s v="Colombia"/>
    <x v="0"/>
    <x v="0"/>
  </r>
  <r>
    <x v="19"/>
    <n v="434.17030837627675"/>
    <x v="1"/>
    <s v="escenario_2023-03-20-23-56-40"/>
    <s v="Colombia"/>
    <x v="0"/>
    <x v="0"/>
  </r>
  <r>
    <x v="20"/>
    <n v="399.22328399935259"/>
    <x v="1"/>
    <s v="escenario_2023-03-20-23-56-40"/>
    <s v="Colombia"/>
    <x v="0"/>
    <x v="0"/>
  </r>
  <r>
    <x v="21"/>
    <n v="426.06112625200876"/>
    <x v="1"/>
    <s v="escenario_2023-03-20-23-56-40"/>
    <s v="Colombia"/>
    <x v="0"/>
    <x v="0"/>
  </r>
  <r>
    <x v="22"/>
    <n v="375.4527183544057"/>
    <x v="1"/>
    <s v="escenario_2023-03-20-23-56-40"/>
    <s v="Colombia"/>
    <x v="0"/>
    <x v="0"/>
  </r>
  <r>
    <x v="24"/>
    <n v="453.81285411264338"/>
    <x v="1"/>
    <s v="escenario_2023-03-20-23-56-40"/>
    <s v="Colombia"/>
    <x v="0"/>
    <x v="0"/>
  </r>
  <r>
    <x v="25"/>
    <n v="488.7259605859004"/>
    <x v="1"/>
    <s v="escenario_2023-03-20-23-56-40"/>
    <s v="Colombia"/>
    <x v="0"/>
    <x v="0"/>
  </r>
  <r>
    <x v="26"/>
    <n v="487.99302723047742"/>
    <x v="1"/>
    <s v="escenario_2023-03-20-23-56-40"/>
    <s v="Colombia"/>
    <x v="0"/>
    <x v="0"/>
  </r>
  <r>
    <x v="27"/>
    <n v="446.52993719920494"/>
    <x v="1"/>
    <s v="escenario_2023-03-20-23-56-40"/>
    <s v="Colombia"/>
    <x v="0"/>
    <x v="0"/>
  </r>
  <r>
    <x v="28"/>
    <n v="466.25242540028484"/>
    <x v="1"/>
    <s v="escenario_2023-03-20-23-56-40"/>
    <s v="Colombia"/>
    <x v="0"/>
    <x v="0"/>
  </r>
  <r>
    <x v="29"/>
    <n v="408.10552360558512"/>
    <x v="1"/>
    <s v="escenario_2023-03-20-23-56-40"/>
    <s v="Colombia"/>
    <x v="0"/>
    <x v="0"/>
  </r>
  <r>
    <x v="30"/>
    <n v="0"/>
    <x v="1"/>
    <s v="escenario_2023-03-20-23-56-40"/>
    <s v="Colombia"/>
    <x v="0"/>
    <x v="0"/>
  </r>
  <r>
    <x v="31"/>
    <n v="470.85365054563454"/>
    <x v="1"/>
    <s v="escenario_2023-03-20-23-56-40"/>
    <s v="Colombia"/>
    <x v="0"/>
    <x v="1"/>
  </r>
  <r>
    <x v="32"/>
    <n v="498.06165586199279"/>
    <x v="1"/>
    <s v="escenario_2023-03-20-23-56-40"/>
    <s v="Colombia"/>
    <x v="0"/>
    <x v="1"/>
  </r>
  <r>
    <x v="33"/>
    <n v="489.92823384770969"/>
    <x v="1"/>
    <s v="escenario_2023-03-20-23-56-40"/>
    <s v="Colombia"/>
    <x v="0"/>
    <x v="1"/>
  </r>
  <r>
    <x v="34"/>
    <n v="441.53454173746081"/>
    <x v="1"/>
    <s v="escenario_2023-03-20-23-56-40"/>
    <s v="Colombia"/>
    <x v="0"/>
    <x v="1"/>
  </r>
  <r>
    <x v="35"/>
    <n v="454.94657112710269"/>
    <x v="1"/>
    <s v="escenario_2023-03-20-23-56-40"/>
    <s v="Colombia"/>
    <x v="0"/>
    <x v="1"/>
  </r>
  <r>
    <x v="36"/>
    <n v="391.24103672213352"/>
    <x v="1"/>
    <s v="escenario_2023-03-20-23-56-40"/>
    <s v="Colombia"/>
    <x v="0"/>
    <x v="1"/>
  </r>
  <r>
    <x v="38"/>
    <n v="445.54352359723134"/>
    <x v="1"/>
    <s v="escenario_2023-03-20-23-56-40"/>
    <s v="Colombia"/>
    <x v="0"/>
    <x v="1"/>
  </r>
  <r>
    <x v="39"/>
    <n v="470.01054394586157"/>
    <x v="1"/>
    <s v="escenario_2023-03-20-23-56-40"/>
    <s v="Colombia"/>
    <x v="0"/>
    <x v="1"/>
  </r>
  <r>
    <x v="40"/>
    <n v="460.17704647030951"/>
    <x v="1"/>
    <s v="escenario_2023-03-20-23-56-40"/>
    <s v="Colombia"/>
    <x v="0"/>
    <x v="1"/>
  </r>
  <r>
    <x v="41"/>
    <n v="411.12971075969273"/>
    <x v="1"/>
    <s v="escenario_2023-03-20-23-56-40"/>
    <s v="Colombia"/>
    <x v="0"/>
    <x v="1"/>
  </r>
  <r>
    <x v="42"/>
    <n v="424.91286149797037"/>
    <x v="1"/>
    <s v="escenario_2023-03-20-23-56-40"/>
    <s v="Colombia"/>
    <x v="0"/>
    <x v="1"/>
  </r>
  <r>
    <x v="43"/>
    <n v="362.55535029025208"/>
    <x v="1"/>
    <s v="escenario_2023-03-20-23-56-40"/>
    <s v="Colombia"/>
    <x v="0"/>
    <x v="1"/>
  </r>
  <r>
    <x v="44"/>
    <n v="0"/>
    <x v="1"/>
    <s v="escenario_2023-03-20-23-56-40"/>
    <s v="Colombia"/>
    <x v="0"/>
    <x v="1"/>
  </r>
  <r>
    <x v="45"/>
    <n v="422.17276280808289"/>
    <x v="1"/>
    <s v="escenario_2023-03-20-23-56-40"/>
    <s v="Colombia"/>
    <x v="0"/>
    <x v="1"/>
  </r>
  <r>
    <x v="46"/>
    <n v="450.3979981953118"/>
    <x v="1"/>
    <s v="escenario_2023-03-20-23-56-40"/>
    <s v="Colombia"/>
    <x v="0"/>
    <x v="1"/>
  </r>
  <r>
    <x v="47"/>
    <n v="444.88840048405967"/>
    <x v="1"/>
    <s v="escenario_2023-03-20-23-56-40"/>
    <s v="Colombia"/>
    <x v="0"/>
    <x v="1"/>
  </r>
  <r>
    <x v="48"/>
    <n v="400.58812525772112"/>
    <x v="1"/>
    <s v="escenario_2023-03-20-23-56-40"/>
    <s v="Colombia"/>
    <x v="0"/>
    <x v="1"/>
  </r>
  <r>
    <x v="49"/>
    <n v="419.39056378576191"/>
    <x v="1"/>
    <s v="escenario_2023-03-20-23-56-40"/>
    <s v="Colombia"/>
    <x v="0"/>
    <x v="1"/>
  </r>
  <r>
    <x v="50"/>
    <n v="362.16937690766053"/>
    <x v="1"/>
    <s v="escenario_2023-03-20-23-56-40"/>
    <s v="Colombia"/>
    <x v="0"/>
    <x v="1"/>
  </r>
  <r>
    <x v="51"/>
    <n v="0"/>
    <x v="1"/>
    <s v="escenario_2023-03-20-23-56-40"/>
    <s v="Colombia"/>
    <x v="0"/>
    <x v="1"/>
  </r>
  <r>
    <x v="52"/>
    <n v="431.79371273534417"/>
    <x v="1"/>
    <s v="escenario_2023-03-20-23-56-40"/>
    <s v="Colombia"/>
    <x v="0"/>
    <x v="1"/>
  </r>
  <r>
    <x v="53"/>
    <n v="464.59540285135603"/>
    <x v="1"/>
    <s v="escenario_2023-03-20-23-56-40"/>
    <s v="Colombia"/>
    <x v="0"/>
    <x v="1"/>
  </r>
  <r>
    <x v="54"/>
    <n v="463.19872498249413"/>
    <x v="1"/>
    <s v="escenario_2023-03-20-23-56-40"/>
    <s v="Colombia"/>
    <x v="0"/>
    <x v="1"/>
  </r>
  <r>
    <x v="55"/>
    <n v="422.43182990562076"/>
    <x v="1"/>
    <s v="escenario_2023-03-20-23-56-40"/>
    <s v="Colombia"/>
    <x v="0"/>
    <x v="1"/>
  </r>
  <r>
    <x v="56"/>
    <n v="444.09019305814928"/>
    <x v="1"/>
    <s v="escenario_2023-03-20-23-56-40"/>
    <s v="Colombia"/>
    <x v="0"/>
    <x v="1"/>
  </r>
  <r>
    <x v="57"/>
    <n v="388.97002492226875"/>
    <x v="1"/>
    <s v="escenario_2023-03-20-23-56-40"/>
    <s v="Colombia"/>
    <x v="0"/>
    <x v="1"/>
  </r>
  <r>
    <x v="58"/>
    <n v="0"/>
    <x v="1"/>
    <s v="escenario_2023-03-20-23-56-40"/>
    <s v="Colombia"/>
    <x v="0"/>
    <x v="1"/>
  </r>
  <r>
    <x v="59"/>
    <n v="460.33432910623566"/>
    <x v="1"/>
    <s v="escenario_2023-03-20-23-56-40"/>
    <s v="Colombia"/>
    <x v="0"/>
    <x v="2"/>
  </r>
  <r>
    <x v="60"/>
    <n v="492.73536002522411"/>
    <x v="1"/>
    <s v="escenario_2023-03-20-23-56-40"/>
    <s v="Colombia"/>
    <x v="0"/>
    <x v="2"/>
  </r>
  <r>
    <x v="61"/>
    <n v="490.10426737768699"/>
    <x v="1"/>
    <s v="escenario_2023-03-20-23-56-40"/>
    <s v="Colombia"/>
    <x v="0"/>
    <x v="2"/>
  </r>
  <r>
    <x v="62"/>
    <n v="447.30815214546038"/>
    <x v="1"/>
    <s v="escenario_2023-03-20-23-56-40"/>
    <s v="Colombia"/>
    <x v="0"/>
    <x v="2"/>
  </r>
  <r>
    <x v="63"/>
    <n v="466.20302847809819"/>
    <x v="1"/>
    <s v="escenario_2023-03-20-23-56-40"/>
    <s v="Colombia"/>
    <x v="0"/>
    <x v="2"/>
  </r>
  <r>
    <x v="64"/>
    <n v="407.66525265700847"/>
    <x v="1"/>
    <s v="escenario_2023-03-20-23-56-40"/>
    <s v="Colombia"/>
    <x v="0"/>
    <x v="2"/>
  </r>
  <r>
    <x v="66"/>
    <n v="470.63520334424032"/>
    <x v="1"/>
    <s v="escenario_2023-03-20-23-56-40"/>
    <s v="Colombia"/>
    <x v="0"/>
    <x v="2"/>
  </r>
  <r>
    <x v="67"/>
    <n v="498.29327895198742"/>
    <x v="1"/>
    <s v="escenario_2023-03-20-23-56-40"/>
    <s v="Colombia"/>
    <x v="0"/>
    <x v="2"/>
  </r>
  <r>
    <x v="68"/>
    <n v="490.72586884635592"/>
    <x v="1"/>
    <s v="escenario_2023-03-20-23-56-40"/>
    <s v="Colombia"/>
    <x v="0"/>
    <x v="2"/>
  </r>
  <r>
    <x v="69"/>
    <n v="442.93344602011877"/>
    <x v="1"/>
    <s v="escenario_2023-03-20-23-56-40"/>
    <s v="Colombia"/>
    <x v="0"/>
    <x v="2"/>
  </r>
  <r>
    <x v="70"/>
    <n v="456.90530797765598"/>
    <x v="1"/>
    <s v="escenario_2023-03-20-23-56-40"/>
    <s v="Colombia"/>
    <x v="0"/>
    <x v="2"/>
  </r>
  <r>
    <x v="71"/>
    <n v="393.64730242065349"/>
    <x v="1"/>
    <s v="escenario_2023-03-20-23-56-40"/>
    <s v="Colombia"/>
    <x v="0"/>
    <x v="2"/>
  </r>
  <r>
    <x v="73"/>
    <n v="448.26308311339073"/>
    <x v="1"/>
    <s v="escenario_2023-03-20-23-56-40"/>
    <s v="Colombia"/>
    <x v="0"/>
    <x v="2"/>
  </r>
  <r>
    <x v="74"/>
    <n v="472.49658668467322"/>
    <x v="1"/>
    <s v="escenario_2023-03-20-23-56-40"/>
    <s v="Colombia"/>
    <x v="0"/>
    <x v="2"/>
  </r>
  <r>
    <x v="75"/>
    <n v="462.1205944094317"/>
    <x v="1"/>
    <s v="escenario_2023-03-20-23-56-40"/>
    <s v="Colombia"/>
    <x v="0"/>
    <x v="2"/>
  </r>
  <r>
    <x v="76"/>
    <n v="412.19900593853606"/>
    <x v="1"/>
    <s v="escenario_2023-03-20-23-56-40"/>
    <s v="Colombia"/>
    <x v="0"/>
    <x v="2"/>
  </r>
  <r>
    <x v="77"/>
    <n v="424.7647299757266"/>
    <x v="1"/>
    <s v="escenario_2023-03-20-23-56-40"/>
    <s v="Colombia"/>
    <x v="0"/>
    <x v="2"/>
  </r>
  <r>
    <x v="78"/>
    <n v="360.84642414230649"/>
    <x v="1"/>
    <s v="escenario_2023-03-20-23-56-40"/>
    <s v="Colombia"/>
    <x v="0"/>
    <x v="2"/>
  </r>
  <r>
    <x v="80"/>
    <n v="442.10163971965579"/>
    <x v="1"/>
    <s v="escenario_2023-03-20-23-56-40"/>
    <s v="Colombia"/>
    <x v="0"/>
    <x v="2"/>
  </r>
  <r>
    <x v="81"/>
    <n v="433.85907195376194"/>
    <x v="1"/>
    <s v="escenario_2023-03-20-23-56-40"/>
    <s v="Colombia"/>
    <x v="0"/>
    <x v="2"/>
  </r>
  <r>
    <x v="82"/>
    <n v="386.62506575235352"/>
    <x v="1"/>
    <s v="escenario_2023-03-20-23-56-40"/>
    <s v="Colombia"/>
    <x v="0"/>
    <x v="2"/>
  </r>
  <r>
    <x v="83"/>
    <n v="402.34202333983575"/>
    <x v="1"/>
    <s v="escenario_2023-03-20-23-56-40"/>
    <s v="Colombia"/>
    <x v="0"/>
    <x v="2"/>
  </r>
  <r>
    <x v="84"/>
    <n v="341.9359139501218"/>
    <x v="1"/>
    <s v="escenario_2023-03-20-23-56-40"/>
    <s v="Colombia"/>
    <x v="0"/>
    <x v="2"/>
  </r>
  <r>
    <x v="85"/>
    <n v="0"/>
    <x v="1"/>
    <s v="escenario_2023-03-20-23-56-40"/>
    <s v="Colombia"/>
    <x v="0"/>
    <x v="2"/>
  </r>
  <r>
    <x v="86"/>
    <n v="405.10758341757503"/>
    <x v="1"/>
    <s v="escenario_2023-03-20-23-56-40"/>
    <s v="Colombia"/>
    <x v="0"/>
    <x v="2"/>
  </r>
  <r>
    <x v="87"/>
    <n v="434.74731169736236"/>
    <x v="1"/>
    <s v="escenario_2023-03-20-23-56-40"/>
    <s v="Colombia"/>
    <x v="0"/>
    <x v="2"/>
  </r>
  <r>
    <x v="88"/>
    <n v="430.29751455494323"/>
    <x v="1"/>
    <s v="escenario_2023-03-20-23-56-40"/>
    <s v="Colombia"/>
    <x v="0"/>
    <x v="2"/>
  </r>
  <r>
    <x v="1075"/>
    <n v="0"/>
    <x v="1"/>
    <s v="escenario_2023-03-20-23-56-40"/>
    <s v="Colombia"/>
    <x v="0"/>
    <x v="3"/>
  </r>
  <r>
    <x v="90"/>
    <n v="415.09093706311523"/>
    <x v="1"/>
    <s v="escenario_2023-03-20-23-56-40"/>
    <s v="Colombia"/>
    <x v="0"/>
    <x v="3"/>
  </r>
  <r>
    <x v="91"/>
    <n v="445.7578825133337"/>
    <x v="1"/>
    <s v="escenario_2023-03-20-23-56-40"/>
    <s v="Colombia"/>
    <x v="0"/>
    <x v="3"/>
  </r>
  <r>
    <x v="92"/>
    <n v="441.64560141579858"/>
    <x v="1"/>
    <s v="escenario_2023-03-20-23-56-40"/>
    <s v="Colombia"/>
    <x v="0"/>
    <x v="3"/>
  </r>
  <r>
    <x v="93"/>
    <n v="397.60587803880895"/>
    <x v="1"/>
    <s v="escenario_2023-03-20-23-56-40"/>
    <s v="Colombia"/>
    <x v="0"/>
    <x v="3"/>
  </r>
  <r>
    <x v="94"/>
    <n v="415.47034969719562"/>
    <x v="1"/>
    <s v="escenario_2023-03-20-23-56-40"/>
    <s v="Colombia"/>
    <x v="0"/>
    <x v="3"/>
  </r>
  <r>
    <x v="95"/>
    <n v="356.08254426409007"/>
    <x v="1"/>
    <s v="escenario_2023-03-20-23-56-40"/>
    <s v="Colombia"/>
    <x v="0"/>
    <x v="3"/>
  </r>
  <r>
    <x v="97"/>
    <n v="417.72522857965953"/>
    <x v="1"/>
    <s v="escenario_2023-03-20-23-56-40"/>
    <s v="Colombia"/>
    <x v="0"/>
    <x v="3"/>
  </r>
  <r>
    <x v="98"/>
    <n v="444.80670822398827"/>
    <x v="1"/>
    <s v="escenario_2023-03-20-23-56-40"/>
    <s v="Colombia"/>
    <x v="0"/>
    <x v="3"/>
  </r>
  <r>
    <x v="99"/>
    <n v="436.64695572921488"/>
    <x v="1"/>
    <s v="escenario_2023-03-20-23-56-40"/>
    <s v="Colombia"/>
    <x v="0"/>
    <x v="3"/>
  </r>
  <r>
    <x v="100"/>
    <n v="388.18763682232463"/>
    <x v="1"/>
    <s v="escenario_2023-03-20-23-56-40"/>
    <s v="Colombia"/>
    <x v="0"/>
    <x v="3"/>
  </r>
  <r>
    <x v="101"/>
    <n v="401.35831403316661"/>
    <x v="1"/>
    <s v="escenario_2023-03-20-23-56-40"/>
    <s v="Colombia"/>
    <x v="0"/>
    <x v="3"/>
  </r>
  <r>
    <x v="102"/>
    <n v="337.10576676956754"/>
    <x v="1"/>
    <s v="escenario_2023-03-20-23-56-40"/>
    <s v="Colombia"/>
    <x v="0"/>
    <x v="3"/>
  </r>
  <r>
    <x v="104"/>
    <n v="388.92895902961533"/>
    <x v="1"/>
    <s v="escenario_2023-03-20-23-56-40"/>
    <s v="Colombia"/>
    <x v="0"/>
    <x v="3"/>
  </r>
  <r>
    <x v="105"/>
    <n v="411.26368887311207"/>
    <x v="1"/>
    <s v="escenario_2023-03-20-23-56-40"/>
    <s v="Colombia"/>
    <x v="0"/>
    <x v="3"/>
  </r>
  <r>
    <x v="106"/>
    <n v="398.59694186760095"/>
    <x v="1"/>
    <s v="escenario_2023-03-20-23-56-40"/>
    <s v="Colombia"/>
    <x v="0"/>
    <x v="3"/>
  </r>
  <r>
    <x v="107"/>
    <n v="345.95938336685197"/>
    <x v="1"/>
    <s v="escenario_2023-03-20-23-56-40"/>
    <s v="Colombia"/>
    <x v="0"/>
    <x v="3"/>
  </r>
  <r>
    <x v="108"/>
    <n v="355.35958410987178"/>
    <x v="1"/>
    <s v="escenario_2023-03-20-23-56-40"/>
    <s v="Colombia"/>
    <x v="0"/>
    <x v="3"/>
  </r>
  <r>
    <x v="109"/>
    <n v="287.81161054486432"/>
    <x v="1"/>
    <s v="escenario_2023-03-20-23-56-40"/>
    <s v="Colombia"/>
    <x v="0"/>
    <x v="3"/>
  </r>
  <r>
    <x v="111"/>
    <n v="334.67194143998512"/>
    <x v="1"/>
    <s v="escenario_2023-03-20-23-56-40"/>
    <s v="Colombia"/>
    <x v="0"/>
    <x v="3"/>
  </r>
  <r>
    <x v="112"/>
    <n v="355.40509674934964"/>
    <x v="1"/>
    <s v="escenario_2023-03-20-23-56-40"/>
    <s v="Colombia"/>
    <x v="0"/>
    <x v="3"/>
  </r>
  <r>
    <x v="114"/>
    <n v="288.71287629327503"/>
    <x v="1"/>
    <s v="escenario_2023-03-20-23-56-40"/>
    <s v="Colombia"/>
    <x v="0"/>
    <x v="3"/>
  </r>
  <r>
    <x v="115"/>
    <n v="298.30666446057944"/>
    <x v="1"/>
    <s v="escenario_2023-03-20-23-56-40"/>
    <s v="Colombia"/>
    <x v="0"/>
    <x v="3"/>
  </r>
  <r>
    <x v="118"/>
    <n v="281.37003504098283"/>
    <x v="1"/>
    <s v="escenario_2023-03-20-23-56-40"/>
    <s v="Colombia"/>
    <x v="0"/>
    <x v="4"/>
  </r>
  <r>
    <x v="128"/>
    <n v="218.97631744973754"/>
    <x v="1"/>
    <s v="escenario_2023-03-20-23-56-40"/>
    <s v="Colombia"/>
    <x v="0"/>
    <x v="4"/>
  </r>
  <r>
    <x v="129"/>
    <n v="234.49360162058201"/>
    <x v="1"/>
    <s v="escenario_2023-03-20-23-56-40"/>
    <s v="Colombia"/>
    <x v="0"/>
    <x v="4"/>
  </r>
  <r>
    <x v="130"/>
    <n v="173.62681469979194"/>
    <x v="1"/>
    <s v="escenario_2023-03-20-23-56-40"/>
    <s v="Colombia"/>
    <x v="0"/>
    <x v="4"/>
  </r>
  <r>
    <x v="135"/>
    <n v="212.80784932917689"/>
    <x v="1"/>
    <s v="escenario_2023-03-20-23-56-40"/>
    <s v="Colombia"/>
    <x v="0"/>
    <x v="4"/>
  </r>
  <r>
    <x v="143"/>
    <n v="242.4040690250074"/>
    <x v="1"/>
    <s v="escenario_2023-03-20-23-56-40"/>
    <s v="Colombia"/>
    <x v="0"/>
    <x v="4"/>
  </r>
  <r>
    <x v="144"/>
    <n v="186.41892113930979"/>
    <x v="1"/>
    <s v="escenario_2023-03-20-23-56-40"/>
    <s v="Colombia"/>
    <x v="0"/>
    <x v="4"/>
  </r>
  <r>
    <x v="146"/>
    <n v="258.22429533408683"/>
    <x v="1"/>
    <s v="escenario_2023-03-20-23-56-40"/>
    <s v="Colombia"/>
    <x v="0"/>
    <x v="4"/>
  </r>
  <r>
    <x v="147"/>
    <n v="292.18298670209225"/>
    <x v="1"/>
    <s v="escenario_2023-03-20-23-56-40"/>
    <s v="Colombia"/>
    <x v="0"/>
    <x v="5"/>
  </r>
  <r>
    <x v="148"/>
    <n v="292.13860630946959"/>
    <x v="1"/>
    <s v="escenario_2023-03-20-23-56-40"/>
    <s v="Colombia"/>
    <x v="0"/>
    <x v="5"/>
  </r>
  <r>
    <x v="149"/>
    <n v="253.03345028469991"/>
    <x v="1"/>
    <s v="escenario_2023-03-20-23-56-40"/>
    <s v="Colombia"/>
    <x v="0"/>
    <x v="5"/>
  </r>
  <r>
    <x v="150"/>
    <n v="276.77284889563157"/>
    <x v="1"/>
    <s v="escenario_2023-03-20-23-56-40"/>
    <s v="Colombia"/>
    <x v="0"/>
    <x v="5"/>
  </r>
  <r>
    <x v="151"/>
    <n v="224.2545854034683"/>
    <x v="1"/>
    <s v="escenario_2023-03-20-23-56-40"/>
    <s v="Colombia"/>
    <x v="0"/>
    <x v="5"/>
  </r>
  <r>
    <x v="153"/>
    <n v="0"/>
    <x v="1"/>
    <s v="escenario_2023-03-20-23-56-40"/>
    <s v="Colombia"/>
    <x v="0"/>
    <x v="5"/>
  </r>
  <r>
    <x v="154"/>
    <n v="339.76780712048964"/>
    <x v="1"/>
    <s v="escenario_2023-03-20-23-56-40"/>
    <s v="Colombia"/>
    <x v="0"/>
    <x v="5"/>
  </r>
  <r>
    <x v="155"/>
    <n v="342.55224943066719"/>
    <x v="1"/>
    <s v="escenario_2023-03-20-23-56-40"/>
    <s v="Colombia"/>
    <x v="0"/>
    <x v="5"/>
  </r>
  <r>
    <x v="156"/>
    <n v="305.96317687886329"/>
    <x v="1"/>
    <s v="escenario_2023-03-20-23-56-40"/>
    <s v="Colombia"/>
    <x v="0"/>
    <x v="5"/>
  </r>
  <r>
    <x v="157"/>
    <n v="331.84823211661444"/>
    <x v="1"/>
    <s v="escenario_2023-03-20-23-56-40"/>
    <s v="Colombia"/>
    <x v="0"/>
    <x v="5"/>
  </r>
  <r>
    <x v="158"/>
    <n v="281.05255840880164"/>
    <x v="1"/>
    <s v="escenario_2023-03-20-23-56-40"/>
    <s v="Colombia"/>
    <x v="0"/>
    <x v="5"/>
  </r>
  <r>
    <x v="159"/>
    <n v="0"/>
    <x v="1"/>
    <s v="escenario_2023-03-20-23-56-40"/>
    <s v="Colombia"/>
    <x v="0"/>
    <x v="5"/>
  </r>
  <r>
    <x v="160"/>
    <n v="0"/>
    <x v="1"/>
    <s v="escenario_2023-03-20-23-56-40"/>
    <s v="Colombia"/>
    <x v="0"/>
    <x v="5"/>
  </r>
  <r>
    <x v="161"/>
    <n v="398.77939681010054"/>
    <x v="1"/>
    <s v="escenario_2023-03-20-23-56-40"/>
    <s v="Colombia"/>
    <x v="0"/>
    <x v="5"/>
  </r>
  <r>
    <x v="162"/>
    <n v="401.22511820225219"/>
    <x v="1"/>
    <s v="escenario_2023-03-20-23-56-40"/>
    <s v="Colombia"/>
    <x v="0"/>
    <x v="5"/>
  </r>
  <r>
    <x v="163"/>
    <n v="363.74018000493072"/>
    <x v="1"/>
    <s v="escenario_2023-03-20-23-56-40"/>
    <s v="Colombia"/>
    <x v="0"/>
    <x v="5"/>
  </r>
  <r>
    <x v="164"/>
    <n v="388.17857832989131"/>
    <x v="1"/>
    <s v="escenario_2023-03-20-23-56-40"/>
    <s v="Colombia"/>
    <x v="0"/>
    <x v="5"/>
  </r>
  <r>
    <x v="165"/>
    <n v="335.40391116124005"/>
    <x v="1"/>
    <s v="escenario_2023-03-20-23-56-40"/>
    <s v="Colombia"/>
    <x v="0"/>
    <x v="5"/>
  </r>
  <r>
    <x v="166"/>
    <n v="0"/>
    <x v="1"/>
    <s v="escenario_2023-03-20-23-56-40"/>
    <s v="Colombia"/>
    <x v="0"/>
    <x v="5"/>
  </r>
  <r>
    <x v="167"/>
    <n v="410.45624008889638"/>
    <x v="1"/>
    <s v="escenario_2023-03-20-23-56-40"/>
    <s v="Colombia"/>
    <x v="0"/>
    <x v="5"/>
  </r>
  <r>
    <x v="168"/>
    <n v="444.35872343909051"/>
    <x v="1"/>
    <s v="escenario_2023-03-20-23-56-40"/>
    <s v="Colombia"/>
    <x v="0"/>
    <x v="5"/>
  </r>
  <r>
    <x v="169"/>
    <n v="443.10775297772943"/>
    <x v="1"/>
    <s v="escenario_2023-03-20-23-56-40"/>
    <s v="Colombia"/>
    <x v="0"/>
    <x v="5"/>
  </r>
  <r>
    <x v="170"/>
    <n v="401.6481274133551"/>
    <x v="1"/>
    <s v="escenario_2023-03-20-23-56-40"/>
    <s v="Colombia"/>
    <x v="0"/>
    <x v="5"/>
  </r>
  <r>
    <x v="171"/>
    <n v="421.90892876029039"/>
    <x v="1"/>
    <s v="escenario_2023-03-20-23-56-40"/>
    <s v="Colombia"/>
    <x v="0"/>
    <x v="5"/>
  </r>
  <r>
    <x v="172"/>
    <n v="364.83301927131174"/>
    <x v="1"/>
    <s v="escenario_2023-03-20-23-56-40"/>
    <s v="Colombia"/>
    <x v="0"/>
    <x v="5"/>
  </r>
  <r>
    <x v="173"/>
    <n v="0"/>
    <x v="1"/>
    <s v="escenario_2023-03-20-23-56-40"/>
    <s v="Colombia"/>
    <x v="0"/>
    <x v="5"/>
  </r>
  <r>
    <x v="174"/>
    <n v="431.23778297855023"/>
    <x v="1"/>
    <s v="escenario_2023-03-20-23-56-40"/>
    <s v="Colombia"/>
    <x v="0"/>
    <x v="5"/>
  </r>
  <r>
    <x v="175"/>
    <n v="460.95504098027192"/>
    <x v="1"/>
    <s v="escenario_2023-03-20-23-56-40"/>
    <s v="Colombia"/>
    <x v="0"/>
    <x v="5"/>
  </r>
  <r>
    <x v="176"/>
    <n v="455.7132799753951"/>
    <x v="1"/>
    <s v="escenario_2023-03-20-23-56-40"/>
    <s v="Colombia"/>
    <x v="0"/>
    <x v="5"/>
  </r>
  <r>
    <x v="177"/>
    <n v="410.52690574969012"/>
    <x v="1"/>
    <s v="escenario_2023-03-20-23-56-40"/>
    <s v="Colombia"/>
    <x v="0"/>
    <x v="6"/>
  </r>
  <r>
    <x v="178"/>
    <n v="427.38691223278397"/>
    <x v="1"/>
    <s v="escenario_2023-03-20-23-56-40"/>
    <s v="Colombia"/>
    <x v="0"/>
    <x v="6"/>
  </r>
  <r>
    <x v="179"/>
    <n v="367.28883532933793"/>
    <x v="1"/>
    <s v="escenario_2023-03-20-23-56-40"/>
    <s v="Colombia"/>
    <x v="0"/>
    <x v="6"/>
  </r>
  <r>
    <x v="180"/>
    <n v="0"/>
    <x v="1"/>
    <s v="escenario_2023-03-20-23-56-40"/>
    <s v="Colombia"/>
    <x v="0"/>
    <x v="6"/>
  </r>
  <r>
    <x v="181"/>
    <n v="0"/>
    <x v="1"/>
    <s v="escenario_2023-03-20-23-56-40"/>
    <s v="Colombia"/>
    <x v="0"/>
    <x v="6"/>
  </r>
  <r>
    <x v="182"/>
    <n v="456.97942478531007"/>
    <x v="1"/>
    <s v="escenario_2023-03-20-23-56-40"/>
    <s v="Colombia"/>
    <x v="0"/>
    <x v="6"/>
  </r>
  <r>
    <x v="183"/>
    <n v="450.53344953722416"/>
    <x v="1"/>
    <s v="escenario_2023-03-20-23-56-40"/>
    <s v="Colombia"/>
    <x v="0"/>
    <x v="6"/>
  </r>
  <r>
    <x v="184"/>
    <n v="404.61222954863786"/>
    <x v="1"/>
    <s v="escenario_2023-03-20-23-56-40"/>
    <s v="Colombia"/>
    <x v="0"/>
    <x v="6"/>
  </r>
  <r>
    <x v="185"/>
    <n v="421.18817322863129"/>
    <x v="1"/>
    <s v="escenario_2023-03-20-23-56-40"/>
    <s v="Colombia"/>
    <x v="0"/>
    <x v="6"/>
  </r>
  <r>
    <x v="186"/>
    <n v="361.22685171166603"/>
    <x v="1"/>
    <s v="escenario_2023-03-20-23-56-40"/>
    <s v="Colombia"/>
    <x v="0"/>
    <x v="6"/>
  </r>
  <r>
    <x v="187"/>
    <n v="0"/>
    <x v="1"/>
    <s v="escenario_2023-03-20-23-56-40"/>
    <s v="Colombia"/>
    <x v="0"/>
    <x v="6"/>
  </r>
  <r>
    <x v="188"/>
    <n v="424.24590561701348"/>
    <x v="1"/>
    <s v="escenario_2023-03-20-23-56-40"/>
    <s v="Colombia"/>
    <x v="0"/>
    <x v="6"/>
  </r>
  <r>
    <x v="189"/>
    <n v="453.40575255230129"/>
    <x v="1"/>
    <s v="escenario_2023-03-20-23-56-40"/>
    <s v="Colombia"/>
    <x v="0"/>
    <x v="6"/>
  </r>
  <r>
    <x v="190"/>
    <n v="448.29411184622478"/>
    <x v="1"/>
    <s v="escenario_2023-03-20-23-56-40"/>
    <s v="Colombia"/>
    <x v="0"/>
    <x v="6"/>
  </r>
  <r>
    <x v="191"/>
    <n v="403.85243220566429"/>
    <x v="1"/>
    <s v="escenario_2023-03-20-23-56-40"/>
    <s v="Colombia"/>
    <x v="0"/>
    <x v="6"/>
  </r>
  <r>
    <x v="192"/>
    <n v="421.98478488626779"/>
    <x v="1"/>
    <s v="escenario_2023-03-20-23-56-40"/>
    <s v="Colombia"/>
    <x v="0"/>
    <x v="6"/>
  </r>
  <r>
    <x v="193"/>
    <n v="363.58854113238806"/>
    <x v="1"/>
    <s v="escenario_2023-03-20-23-56-40"/>
    <s v="Colombia"/>
    <x v="0"/>
    <x v="6"/>
  </r>
  <r>
    <x v="194"/>
    <n v="0"/>
    <x v="1"/>
    <s v="escenario_2023-03-20-23-56-40"/>
    <s v="Colombia"/>
    <x v="0"/>
    <x v="6"/>
  </r>
  <r>
    <x v="195"/>
    <n v="429.50346019248411"/>
    <x v="1"/>
    <s v="escenario_2023-03-20-23-56-40"/>
    <s v="Colombia"/>
    <x v="0"/>
    <x v="6"/>
  </r>
  <r>
    <x v="196"/>
    <n v="0"/>
    <x v="1"/>
    <s v="escenario_2023-03-20-23-56-40"/>
    <s v="Colombia"/>
    <x v="0"/>
    <x v="6"/>
  </r>
  <r>
    <x v="197"/>
    <n v="455.75186407025006"/>
    <x v="1"/>
    <s v="escenario_2023-03-20-23-56-40"/>
    <s v="Colombia"/>
    <x v="0"/>
    <x v="6"/>
  </r>
  <r>
    <x v="198"/>
    <n v="412.0329846493413"/>
    <x v="1"/>
    <s v="escenario_2023-03-20-23-56-40"/>
    <s v="Colombia"/>
    <x v="0"/>
    <x v="6"/>
  </r>
  <r>
    <x v="199"/>
    <n v="430.59266199689506"/>
    <x v="1"/>
    <s v="escenario_2023-03-20-23-56-40"/>
    <s v="Colombia"/>
    <x v="0"/>
    <x v="6"/>
  </r>
  <r>
    <x v="200"/>
    <n v="372.30824453413231"/>
    <x v="1"/>
    <s v="escenario_2023-03-20-23-56-40"/>
    <s v="Colombia"/>
    <x v="0"/>
    <x v="6"/>
  </r>
  <r>
    <x v="201"/>
    <n v="0"/>
    <x v="1"/>
    <s v="escenario_2023-03-20-23-56-40"/>
    <s v="Colombia"/>
    <x v="0"/>
    <x v="6"/>
  </r>
  <r>
    <x v="202"/>
    <n v="437.47504972974633"/>
    <x v="1"/>
    <s v="escenario_2023-03-20-23-56-40"/>
    <s v="Colombia"/>
    <x v="0"/>
    <x v="6"/>
  </r>
  <r>
    <x v="203"/>
    <n v="467.00218272679302"/>
    <x v="1"/>
    <s v="escenario_2023-03-20-23-56-40"/>
    <s v="Colombia"/>
    <x v="0"/>
    <x v="6"/>
  </r>
  <r>
    <x v="204"/>
    <n v="461.74644753647948"/>
    <x v="1"/>
    <s v="escenario_2023-03-20-23-56-40"/>
    <s v="Colombia"/>
    <x v="0"/>
    <x v="6"/>
  </r>
  <r>
    <x v="205"/>
    <n v="416.64160348567827"/>
    <x v="1"/>
    <s v="escenario_2023-03-20-23-56-40"/>
    <s v="Colombia"/>
    <x v="0"/>
    <x v="6"/>
  </r>
  <r>
    <x v="206"/>
    <n v="433.6021247834355"/>
    <x v="1"/>
    <s v="escenario_2023-03-20-23-56-40"/>
    <s v="Colombia"/>
    <x v="0"/>
    <x v="6"/>
  </r>
  <r>
    <x v="207"/>
    <n v="373.5532939104848"/>
    <x v="1"/>
    <s v="escenario_2023-03-20-23-56-40"/>
    <s v="Colombia"/>
    <x v="0"/>
    <x v="6"/>
  </r>
  <r>
    <x v="208"/>
    <n v="0"/>
    <x v="1"/>
    <s v="escenario_2023-03-20-23-56-40"/>
    <s v="Colombia"/>
    <x v="0"/>
    <x v="7"/>
  </r>
  <r>
    <x v="209"/>
    <n v="434.91290029219761"/>
    <x v="1"/>
    <s v="escenario_2023-03-20-23-56-40"/>
    <s v="Colombia"/>
    <x v="0"/>
    <x v="7"/>
  </r>
  <r>
    <x v="210"/>
    <n v="462.51363428589781"/>
    <x v="1"/>
    <s v="escenario_2023-03-20-23-56-40"/>
    <s v="Colombia"/>
    <x v="0"/>
    <x v="7"/>
  </r>
  <r>
    <x v="211"/>
    <n v="455.39542199947243"/>
    <x v="1"/>
    <s v="escenario_2023-03-20-23-56-40"/>
    <s v="Colombia"/>
    <x v="0"/>
    <x v="7"/>
  </r>
  <r>
    <x v="212"/>
    <n v="408.54980390163911"/>
    <x v="1"/>
    <s v="escenario_2023-03-20-23-56-40"/>
    <s v="Colombia"/>
    <x v="0"/>
    <x v="7"/>
  </r>
  <r>
    <x v="213"/>
    <n v="423.94569744624766"/>
    <x v="1"/>
    <s v="escenario_2023-03-20-23-56-40"/>
    <s v="Colombia"/>
    <x v="0"/>
    <x v="7"/>
  </r>
  <r>
    <x v="214"/>
    <n v="0"/>
    <x v="1"/>
    <s v="escenario_2023-03-20-23-56-40"/>
    <s v="Colombia"/>
    <x v="0"/>
    <x v="7"/>
  </r>
  <r>
    <x v="216"/>
    <n v="422.08127962689525"/>
    <x v="1"/>
    <s v="escenario_2023-03-20-23-56-40"/>
    <s v="Colombia"/>
    <x v="0"/>
    <x v="7"/>
  </r>
  <r>
    <x v="217"/>
    <n v="449.24718172788113"/>
    <x v="1"/>
    <s v="escenario_2023-03-20-23-56-40"/>
    <s v="Colombia"/>
    <x v="0"/>
    <x v="7"/>
  </r>
  <r>
    <x v="218"/>
    <n v="442.04286914004115"/>
    <x v="1"/>
    <s v="escenario_2023-03-20-23-56-40"/>
    <s v="Colombia"/>
    <x v="0"/>
    <x v="7"/>
  </r>
  <r>
    <x v="219"/>
    <n v="395.46773215595846"/>
    <x v="1"/>
    <s v="escenario_2023-03-20-23-56-40"/>
    <s v="Colombia"/>
    <x v="0"/>
    <x v="7"/>
  </r>
  <r>
    <x v="220"/>
    <n v="411.48868046558817"/>
    <x v="1"/>
    <s v="escenario_2023-03-20-23-56-40"/>
    <s v="Colombia"/>
    <x v="0"/>
    <x v="7"/>
  </r>
  <r>
    <x v="221"/>
    <n v="351.06880451550768"/>
    <x v="1"/>
    <s v="escenario_2023-03-20-23-56-40"/>
    <s v="Colombia"/>
    <x v="0"/>
    <x v="7"/>
  </r>
  <r>
    <x v="224"/>
    <n v="442.4687877762903"/>
    <x v="1"/>
    <s v="escenario_2023-03-20-23-56-40"/>
    <s v="Colombia"/>
    <x v="0"/>
    <x v="7"/>
  </r>
  <r>
    <x v="225"/>
    <n v="437.31527374879772"/>
    <x v="1"/>
    <s v="escenario_2023-03-20-23-56-40"/>
    <s v="Colombia"/>
    <x v="0"/>
    <x v="7"/>
  </r>
  <r>
    <x v="226"/>
    <n v="392.95538791762715"/>
    <x v="1"/>
    <s v="escenario_2023-03-20-23-56-40"/>
    <s v="Colombia"/>
    <x v="0"/>
    <x v="7"/>
  </r>
  <r>
    <x v="227"/>
    <n v="411.30450371699516"/>
    <x v="1"/>
    <s v="escenario_2023-03-20-23-56-40"/>
    <s v="Colombia"/>
    <x v="0"/>
    <x v="7"/>
  </r>
  <r>
    <x v="228"/>
    <n v="353.27231413886125"/>
    <x v="1"/>
    <s v="escenario_2023-03-20-23-56-40"/>
    <s v="Colombia"/>
    <x v="0"/>
    <x v="7"/>
  </r>
  <r>
    <x v="230"/>
    <n v="420.40877650790304"/>
    <x v="1"/>
    <s v="escenario_2023-03-20-23-56-40"/>
    <s v="Colombia"/>
    <x v="0"/>
    <x v="7"/>
  </r>
  <r>
    <x v="231"/>
    <n v="451.66402405881394"/>
    <x v="1"/>
    <s v="escenario_2023-03-20-23-56-40"/>
    <s v="Colombia"/>
    <x v="0"/>
    <x v="7"/>
  </r>
  <r>
    <x v="232"/>
    <n v="448.62035246816788"/>
    <x v="1"/>
    <s v="escenario_2023-03-20-23-56-40"/>
    <s v="Colombia"/>
    <x v="0"/>
    <x v="7"/>
  </r>
  <r>
    <x v="233"/>
    <n v="406.18922109765538"/>
    <x v="1"/>
    <s v="escenario_2023-03-20-23-56-40"/>
    <s v="Colombia"/>
    <x v="0"/>
    <x v="7"/>
  </r>
  <r>
    <x v="234"/>
    <n v="426.25266009193371"/>
    <x v="1"/>
    <s v="escenario_2023-03-20-23-56-40"/>
    <s v="Colombia"/>
    <x v="0"/>
    <x v="7"/>
  </r>
  <r>
    <x v="235"/>
    <n v="369.69431194039907"/>
    <x v="1"/>
    <s v="escenario_2023-03-20-23-56-40"/>
    <s v="Colombia"/>
    <x v="0"/>
    <x v="7"/>
  </r>
  <r>
    <x v="237"/>
    <n v="438.99234952405624"/>
    <x v="1"/>
    <s v="escenario_2023-03-20-23-56-40"/>
    <s v="Colombia"/>
    <x v="0"/>
    <x v="7"/>
  </r>
  <r>
    <x v="238"/>
    <n v="470.92337730691588"/>
    <x v="1"/>
    <s v="escenario_2023-03-20-23-56-40"/>
    <s v="Colombia"/>
    <x v="0"/>
    <x v="7"/>
  </r>
  <r>
    <x v="239"/>
    <n v="468.29087594682278"/>
    <x v="1"/>
    <s v="escenario_2023-03-20-23-56-40"/>
    <s v="Colombia"/>
    <x v="0"/>
    <x v="8"/>
  </r>
  <r>
    <x v="240"/>
    <n v="426.01975329881003"/>
    <x v="1"/>
    <s v="escenario_2023-03-20-23-56-40"/>
    <s v="Colombia"/>
    <x v="0"/>
    <x v="8"/>
  </r>
  <r>
    <x v="241"/>
    <n v="446.01217650452452"/>
    <x v="1"/>
    <s v="escenario_2023-03-20-23-56-40"/>
    <s v="Colombia"/>
    <x v="0"/>
    <x v="8"/>
  </r>
  <r>
    <x v="242"/>
    <n v="389.1776727325468"/>
    <x v="1"/>
    <s v="escenario_2023-03-20-23-56-40"/>
    <s v="Colombia"/>
    <x v="0"/>
    <x v="8"/>
  </r>
  <r>
    <x v="243"/>
    <n v="0"/>
    <x v="1"/>
    <s v="escenario_2023-03-20-23-56-40"/>
    <s v="Colombia"/>
    <x v="0"/>
    <x v="8"/>
  </r>
  <r>
    <x v="244"/>
    <n v="457.43343784059977"/>
    <x v="1"/>
    <s v="escenario_2023-03-20-23-56-40"/>
    <s v="Colombia"/>
    <x v="0"/>
    <x v="8"/>
  </r>
  <r>
    <x v="245"/>
    <n v="488.66820447174388"/>
    <x v="1"/>
    <s v="escenario_2023-03-20-23-56-40"/>
    <s v="Colombia"/>
    <x v="0"/>
    <x v="8"/>
  </r>
  <r>
    <x v="246"/>
    <n v="485.27129468028238"/>
    <x v="1"/>
    <s v="escenario_2023-03-20-23-56-40"/>
    <s v="Colombia"/>
    <x v="0"/>
    <x v="8"/>
  </r>
  <r>
    <x v="247"/>
    <n v="442.20352491800156"/>
    <x v="1"/>
    <s v="escenario_2023-03-20-23-56-40"/>
    <s v="Colombia"/>
    <x v="0"/>
    <x v="8"/>
  </r>
  <r>
    <x v="248"/>
    <n v="461.40093533540249"/>
    <x v="1"/>
    <s v="escenario_2023-03-20-23-56-40"/>
    <s v="Colombia"/>
    <x v="0"/>
    <x v="8"/>
  </r>
  <r>
    <x v="249"/>
    <n v="403.80366176509551"/>
    <x v="1"/>
    <s v="escenario_2023-03-20-23-56-40"/>
    <s v="Colombia"/>
    <x v="0"/>
    <x v="8"/>
  </r>
  <r>
    <x v="250"/>
    <n v="0"/>
    <x v="1"/>
    <s v="escenario_2023-03-20-23-56-40"/>
    <s v="Colombia"/>
    <x v="0"/>
    <x v="8"/>
  </r>
  <r>
    <x v="251"/>
    <n v="470.73036624338545"/>
    <x v="1"/>
    <s v="escenario_2023-03-20-23-56-40"/>
    <s v="Colombia"/>
    <x v="0"/>
    <x v="8"/>
  </r>
  <r>
    <x v="252"/>
    <n v="501.43484008084471"/>
    <x v="1"/>
    <s v="escenario_2023-03-20-23-56-40"/>
    <s v="Colombia"/>
    <x v="0"/>
    <x v="8"/>
  </r>
  <r>
    <x v="253"/>
    <n v="497.6106942967329"/>
    <x v="1"/>
    <s v="escenario_2023-03-20-23-56-40"/>
    <s v="Colombia"/>
    <x v="0"/>
    <x v="8"/>
  </r>
  <r>
    <x v="254"/>
    <n v="454.22062833697674"/>
    <x v="1"/>
    <s v="escenario_2023-03-20-23-56-40"/>
    <s v="Colombia"/>
    <x v="0"/>
    <x v="8"/>
  </r>
  <r>
    <x v="255"/>
    <n v="473.19591461017274"/>
    <x v="1"/>
    <s v="escenario_2023-03-20-23-56-40"/>
    <s v="Colombia"/>
    <x v="0"/>
    <x v="8"/>
  </r>
  <r>
    <x v="256"/>
    <n v="415.46555266069544"/>
    <x v="1"/>
    <s v="escenario_2023-03-20-23-56-40"/>
    <s v="Colombia"/>
    <x v="0"/>
    <x v="8"/>
  </r>
  <r>
    <x v="257"/>
    <n v="0"/>
    <x v="1"/>
    <s v="escenario_2023-03-20-23-56-40"/>
    <s v="Colombia"/>
    <x v="0"/>
    <x v="8"/>
  </r>
  <r>
    <x v="258"/>
    <n v="482.32019132973392"/>
    <x v="1"/>
    <s v="escenario_2023-03-20-23-56-40"/>
    <s v="Colombia"/>
    <x v="0"/>
    <x v="8"/>
  </r>
  <r>
    <x v="259"/>
    <n v="513.0374295259777"/>
    <x v="1"/>
    <s v="escenario_2023-03-20-23-56-40"/>
    <s v="Colombia"/>
    <x v="0"/>
    <x v="8"/>
  </r>
  <r>
    <x v="260"/>
    <n v="509.22064866888775"/>
    <x v="1"/>
    <s v="escenario_2023-03-20-23-56-40"/>
    <s v="Colombia"/>
    <x v="0"/>
    <x v="8"/>
  </r>
  <r>
    <x v="261"/>
    <n v="465.80159839653231"/>
    <x v="1"/>
    <s v="escenario_2023-03-20-23-56-40"/>
    <s v="Colombia"/>
    <x v="0"/>
    <x v="8"/>
  </r>
  <r>
    <x v="262"/>
    <n v="484.68019247603451"/>
    <x v="1"/>
    <s v="escenario_2023-03-20-23-56-40"/>
    <s v="Colombia"/>
    <x v="0"/>
    <x v="8"/>
  </r>
  <r>
    <x v="263"/>
    <n v="426.75504398481752"/>
    <x v="1"/>
    <s v="escenario_2023-03-20-23-56-40"/>
    <s v="Colombia"/>
    <x v="0"/>
    <x v="8"/>
  </r>
  <r>
    <x v="264"/>
    <n v="0"/>
    <x v="1"/>
    <s v="escenario_2023-03-20-23-56-40"/>
    <s v="Colombia"/>
    <x v="0"/>
    <x v="8"/>
  </r>
  <r>
    <x v="265"/>
    <n v="492.817314960933"/>
    <x v="1"/>
    <s v="escenario_2023-03-20-23-56-40"/>
    <s v="Colombia"/>
    <x v="0"/>
    <x v="8"/>
  </r>
  <r>
    <x v="266"/>
    <n v="522.89306909775303"/>
    <x v="1"/>
    <s v="escenario_2023-03-20-23-56-40"/>
    <s v="Colombia"/>
    <x v="0"/>
    <x v="8"/>
  </r>
  <r>
    <x v="267"/>
    <n v="518.25117020041648"/>
    <x v="1"/>
    <s v="escenario_2023-03-20-23-56-40"/>
    <s v="Colombia"/>
    <x v="0"/>
    <x v="8"/>
  </r>
  <r>
    <x v="268"/>
    <n v="473.81656525187998"/>
    <x v="1"/>
    <s v="escenario_2023-03-20-23-56-40"/>
    <s v="Colombia"/>
    <x v="0"/>
    <x v="8"/>
  </r>
  <r>
    <x v="269"/>
    <n v="491.48980016491561"/>
    <x v="1"/>
    <s v="escenario_2023-03-20-23-56-40"/>
    <s v="Colombia"/>
    <x v="0"/>
    <x v="9"/>
  </r>
  <r>
    <x v="270"/>
    <n v="432.17794626067132"/>
    <x v="1"/>
    <s v="escenario_2023-03-20-23-56-40"/>
    <s v="Colombia"/>
    <x v="0"/>
    <x v="9"/>
  </r>
  <r>
    <x v="272"/>
    <n v="494.99617115441623"/>
    <x v="1"/>
    <s v="escenario_2023-03-20-23-56-40"/>
    <s v="Colombia"/>
    <x v="0"/>
    <x v="9"/>
  </r>
  <r>
    <x v="273"/>
    <n v="523.27030547761706"/>
    <x v="1"/>
    <s v="escenario_2023-03-20-23-56-40"/>
    <s v="Colombia"/>
    <x v="0"/>
    <x v="9"/>
  </r>
  <r>
    <x v="274"/>
    <n v="516.75571994757149"/>
    <x v="1"/>
    <s v="escenario_2023-03-20-23-56-40"/>
    <s v="Colombia"/>
    <x v="0"/>
    <x v="9"/>
  </r>
  <r>
    <x v="275"/>
    <n v="470.42116292477755"/>
    <x v="1"/>
    <s v="escenario_2023-03-20-23-56-40"/>
    <s v="Colombia"/>
    <x v="0"/>
    <x v="9"/>
  </r>
  <r>
    <x v="276"/>
    <n v="486.21542265488898"/>
    <x v="1"/>
    <s v="escenario_2023-03-20-23-56-40"/>
    <s v="Colombia"/>
    <x v="0"/>
    <x v="9"/>
  </r>
  <r>
    <x v="277"/>
    <n v="425.09685076823445"/>
    <x v="1"/>
    <s v="escenario_2023-03-20-23-56-40"/>
    <s v="Colombia"/>
    <x v="0"/>
    <x v="9"/>
  </r>
  <r>
    <x v="279"/>
    <n v="484.72926656699286"/>
    <x v="1"/>
    <s v="escenario_2023-03-20-23-56-40"/>
    <s v="Colombia"/>
    <x v="0"/>
    <x v="9"/>
  </r>
  <r>
    <x v="280"/>
    <n v="511.72755152040838"/>
    <x v="1"/>
    <s v="escenario_2023-03-20-23-56-40"/>
    <s v="Colombia"/>
    <x v="0"/>
    <x v="9"/>
  </r>
  <r>
    <x v="281"/>
    <n v="504.21241330423783"/>
    <x v="1"/>
    <s v="escenario_2023-03-20-23-56-40"/>
    <s v="Colombia"/>
    <x v="0"/>
    <x v="9"/>
  </r>
  <r>
    <x v="282"/>
    <n v="457.19434045857446"/>
    <x v="1"/>
    <s v="escenario_2023-03-20-23-56-40"/>
    <s v="Colombia"/>
    <x v="0"/>
    <x v="9"/>
  </r>
  <r>
    <x v="283"/>
    <n v="472.65700689993304"/>
    <x v="1"/>
    <s v="escenario_2023-03-20-23-56-40"/>
    <s v="Colombia"/>
    <x v="0"/>
    <x v="9"/>
  </r>
  <r>
    <x v="284"/>
    <n v="411.58540166203733"/>
    <x v="1"/>
    <s v="escenario_2023-03-20-23-56-40"/>
    <s v="Colombia"/>
    <x v="0"/>
    <x v="9"/>
  </r>
  <r>
    <x v="286"/>
    <n v="0"/>
    <x v="1"/>
    <s v="escenario_2023-03-20-23-56-40"/>
    <s v="Colombia"/>
    <x v="0"/>
    <x v="9"/>
  </r>
  <r>
    <x v="287"/>
    <n v="500.74803001509827"/>
    <x v="1"/>
    <s v="escenario_2023-03-20-23-56-40"/>
    <s v="Colombia"/>
    <x v="0"/>
    <x v="9"/>
  </r>
  <r>
    <x v="288"/>
    <n v="494.85977498386802"/>
    <x v="1"/>
    <s v="escenario_2023-03-20-23-56-40"/>
    <s v="Colombia"/>
    <x v="0"/>
    <x v="9"/>
  </r>
  <r>
    <x v="289"/>
    <n v="449.82491160596265"/>
    <x v="1"/>
    <s v="escenario_2023-03-20-23-56-40"/>
    <s v="Colombia"/>
    <x v="0"/>
    <x v="9"/>
  </r>
  <r>
    <x v="290"/>
    <n v="467.58948645625208"/>
    <x v="1"/>
    <s v="escenario_2023-03-20-23-56-40"/>
    <s v="Colombia"/>
    <x v="0"/>
    <x v="9"/>
  </r>
  <r>
    <x v="291"/>
    <n v="409.09066582237136"/>
    <x v="1"/>
    <s v="escenario_2023-03-20-23-56-40"/>
    <s v="Colombia"/>
    <x v="0"/>
    <x v="9"/>
  </r>
  <r>
    <x v="292"/>
    <n v="0"/>
    <x v="1"/>
    <s v="escenario_2023-03-20-23-56-40"/>
    <s v="Colombia"/>
    <x v="0"/>
    <x v="9"/>
  </r>
  <r>
    <x v="293"/>
    <n v="475.7336706906699"/>
    <x v="1"/>
    <s v="escenario_2023-03-20-23-56-40"/>
    <s v="Colombia"/>
    <x v="0"/>
    <x v="9"/>
  </r>
  <r>
    <x v="294"/>
    <n v="506.98978173933466"/>
    <x v="1"/>
    <s v="escenario_2023-03-20-23-56-40"/>
    <s v="Colombia"/>
    <x v="0"/>
    <x v="9"/>
  </r>
  <r>
    <x v="295"/>
    <n v="504.11841109496754"/>
    <x v="1"/>
    <s v="escenario_2023-03-20-23-56-40"/>
    <s v="Colombia"/>
    <x v="0"/>
    <x v="9"/>
  </r>
  <r>
    <x v="296"/>
    <n v="462.02575955116077"/>
    <x v="1"/>
    <s v="escenario_2023-03-20-23-56-40"/>
    <s v="Colombia"/>
    <x v="0"/>
    <x v="9"/>
  </r>
  <r>
    <x v="297"/>
    <n v="482.58016587792821"/>
    <x v="1"/>
    <s v="escenario_2023-03-20-23-56-40"/>
    <s v="Colombia"/>
    <x v="0"/>
    <x v="9"/>
  </r>
  <r>
    <x v="298"/>
    <n v="426.64316317557564"/>
    <x v="1"/>
    <s v="escenario_2023-03-20-23-56-40"/>
    <s v="Colombia"/>
    <x v="0"/>
    <x v="9"/>
  </r>
  <r>
    <x v="299"/>
    <n v="0"/>
    <x v="1"/>
    <s v="escenario_2023-03-20-23-56-40"/>
    <s v="Colombia"/>
    <x v="0"/>
    <x v="9"/>
  </r>
  <r>
    <x v="300"/>
    <n v="0"/>
    <x v="1"/>
    <s v="escenario_2023-03-20-23-56-40"/>
    <s v="Colombia"/>
    <x v="0"/>
    <x v="10"/>
  </r>
  <r>
    <x v="301"/>
    <n v="530.18020414782484"/>
    <x v="1"/>
    <s v="escenario_2023-03-20-23-56-40"/>
    <s v="Colombia"/>
    <x v="0"/>
    <x v="10"/>
  </r>
  <r>
    <x v="302"/>
    <n v="528.31900420508055"/>
    <x v="1"/>
    <s v="escenario_2023-03-20-23-56-40"/>
    <s v="Colombia"/>
    <x v="0"/>
    <x v="10"/>
  </r>
  <r>
    <x v="303"/>
    <n v="486.73478635910755"/>
    <x v="1"/>
    <s v="escenario_2023-03-20-23-56-40"/>
    <s v="Colombia"/>
    <x v="0"/>
    <x v="10"/>
  </r>
  <r>
    <x v="304"/>
    <n v="507.27426298610396"/>
    <x v="1"/>
    <s v="escenario_2023-03-20-23-56-40"/>
    <s v="Colombia"/>
    <x v="0"/>
    <x v="10"/>
  </r>
  <r>
    <x v="305"/>
    <n v="450.79116775903498"/>
    <x v="1"/>
    <s v="escenario_2023-03-20-23-56-40"/>
    <s v="Colombia"/>
    <x v="0"/>
    <x v="10"/>
  </r>
  <r>
    <x v="306"/>
    <n v="0"/>
    <x v="1"/>
    <s v="escenario_2023-03-20-23-56-40"/>
    <s v="Colombia"/>
    <x v="0"/>
    <x v="10"/>
  </r>
  <r>
    <x v="307"/>
    <n v="518.94950766034015"/>
    <x v="1"/>
    <s v="escenario_2023-03-20-23-56-40"/>
    <s v="Colombia"/>
    <x v="0"/>
    <x v="10"/>
  </r>
  <r>
    <x v="308"/>
    <n v="549.63955718938678"/>
    <x v="1"/>
    <s v="escenario_2023-03-20-23-56-40"/>
    <s v="Colombia"/>
    <x v="0"/>
    <x v="10"/>
  </r>
  <r>
    <x v="309"/>
    <n v="545.31427295294361"/>
    <x v="1"/>
    <s v="escenario_2023-03-20-23-56-40"/>
    <s v="Colombia"/>
    <x v="0"/>
    <x v="10"/>
  </r>
  <r>
    <x v="310"/>
    <n v="500.90551194006542"/>
    <x v="1"/>
    <s v="escenario_2023-03-20-23-56-40"/>
    <s v="Colombia"/>
    <x v="0"/>
    <x v="10"/>
  </r>
  <r>
    <x v="311"/>
    <n v="518.33075428299514"/>
    <x v="1"/>
    <s v="escenario_2023-03-20-23-56-40"/>
    <s v="Colombia"/>
    <x v="0"/>
    <x v="10"/>
  </r>
  <r>
    <x v="312"/>
    <n v="458.52313409297432"/>
    <x v="1"/>
    <s v="escenario_2023-03-20-23-56-40"/>
    <s v="Colombia"/>
    <x v="0"/>
    <x v="10"/>
  </r>
  <r>
    <x v="313"/>
    <n v="0"/>
    <x v="1"/>
    <s v="escenario_2023-03-20-23-56-40"/>
    <s v="Colombia"/>
    <x v="0"/>
    <x v="10"/>
  </r>
  <r>
    <x v="315"/>
    <n v="547.01228957035062"/>
    <x v="1"/>
    <s v="escenario_2023-03-20-23-56-40"/>
    <s v="Colombia"/>
    <x v="0"/>
    <x v="10"/>
  </r>
  <r>
    <x v="316"/>
    <n v="539.4071588097147"/>
    <x v="1"/>
    <s v="escenario_2023-03-20-23-56-40"/>
    <s v="Colombia"/>
    <x v="0"/>
    <x v="10"/>
  </r>
  <r>
    <x v="317"/>
    <n v="491.95166108208076"/>
    <x v="1"/>
    <s v="escenario_2023-03-20-23-56-40"/>
    <s v="Colombia"/>
    <x v="0"/>
    <x v="10"/>
  </r>
  <r>
    <x v="318"/>
    <n v="506.64295862551774"/>
    <x v="1"/>
    <s v="escenario_2023-03-20-23-56-40"/>
    <s v="Colombia"/>
    <x v="0"/>
    <x v="10"/>
  </r>
  <r>
    <x v="319"/>
    <n v="444.48485637441081"/>
    <x v="1"/>
    <s v="escenario_2023-03-20-23-56-40"/>
    <s v="Colombia"/>
    <x v="0"/>
    <x v="10"/>
  </r>
  <r>
    <x v="321"/>
    <n v="502.38446613974469"/>
    <x v="1"/>
    <s v="escenario_2023-03-20-23-56-40"/>
    <s v="Colombia"/>
    <x v="0"/>
    <x v="10"/>
  </r>
  <r>
    <x v="322"/>
    <n v="528.74943609528395"/>
    <x v="1"/>
    <s v="escenario_2023-03-20-23-56-40"/>
    <s v="Colombia"/>
    <x v="0"/>
    <x v="10"/>
  </r>
  <r>
    <x v="323"/>
    <n v="520.78144215012253"/>
    <x v="1"/>
    <s v="escenario_2023-03-20-23-56-40"/>
    <s v="Colombia"/>
    <x v="0"/>
    <x v="10"/>
  </r>
  <r>
    <x v="324"/>
    <n v="473.49689395163244"/>
    <x v="1"/>
    <s v="escenario_2023-03-20-23-56-40"/>
    <s v="Colombia"/>
    <x v="0"/>
    <x v="10"/>
  </r>
  <r>
    <x v="325"/>
    <n v="488.87416298233262"/>
    <x v="1"/>
    <s v="escenario_2023-03-20-23-56-40"/>
    <s v="Colombia"/>
    <x v="0"/>
    <x v="10"/>
  </r>
  <r>
    <x v="326"/>
    <n v="427.88135063182813"/>
    <x v="1"/>
    <s v="escenario_2023-03-20-23-56-40"/>
    <s v="Colombia"/>
    <x v="0"/>
    <x v="10"/>
  </r>
  <r>
    <x v="328"/>
    <n v="489.32694545423635"/>
    <x v="1"/>
    <s v="escenario_2023-03-20-23-56-40"/>
    <s v="Colombia"/>
    <x v="0"/>
    <x v="10"/>
  </r>
  <r>
    <x v="329"/>
    <n v="517.92558261170188"/>
    <x v="1"/>
    <s v="escenario_2023-03-20-23-56-40"/>
    <s v="Colombia"/>
    <x v="0"/>
    <x v="10"/>
  </r>
  <r>
    <x v="330"/>
    <n v="512.38031431701711"/>
    <x v="1"/>
    <s v="escenario_2023-03-20-23-56-40"/>
    <s v="Colombia"/>
    <x v="0"/>
    <x v="11"/>
  </r>
  <r>
    <x v="331"/>
    <n v="467.60752212569184"/>
    <x v="1"/>
    <s v="escenario_2023-03-20-23-56-40"/>
    <s v="Colombia"/>
    <x v="0"/>
    <x v="11"/>
  </r>
  <r>
    <x v="332"/>
    <n v="485.47966062893056"/>
    <x v="1"/>
    <s v="escenario_2023-03-20-23-56-40"/>
    <s v="Colombia"/>
    <x v="0"/>
    <x v="11"/>
  </r>
  <r>
    <x v="333"/>
    <n v="426.85606477086401"/>
    <x v="1"/>
    <s v="escenario_2023-03-20-23-56-40"/>
    <s v="Colombia"/>
    <x v="0"/>
    <x v="11"/>
  </r>
  <r>
    <x v="334"/>
    <n v="0"/>
    <x v="1"/>
    <s v="escenario_2023-03-20-23-56-40"/>
    <s v="Colombia"/>
    <x v="0"/>
    <x v="11"/>
  </r>
  <r>
    <x v="335"/>
    <n v="492.23305740142087"/>
    <x v="1"/>
    <s v="escenario_2023-03-20-23-56-40"/>
    <s v="Colombia"/>
    <x v="0"/>
    <x v="11"/>
  </r>
  <r>
    <x v="336"/>
    <n v="522.19109512265425"/>
    <x v="1"/>
    <s v="escenario_2023-03-20-23-56-40"/>
    <s v="Colombia"/>
    <x v="0"/>
    <x v="11"/>
  </r>
  <r>
    <x v="337"/>
    <n v="0"/>
    <x v="1"/>
    <s v="escenario_2023-03-20-23-56-40"/>
    <s v="Colombia"/>
    <x v="0"/>
    <x v="11"/>
  </r>
  <r>
    <x v="338"/>
    <n v="472.94214454701842"/>
    <x v="1"/>
    <s v="escenario_2023-03-20-23-56-40"/>
    <s v="Colombia"/>
    <x v="0"/>
    <x v="11"/>
  </r>
  <r>
    <x v="339"/>
    <n v="490.38924114681481"/>
    <x v="1"/>
    <s v="escenario_2023-03-20-23-56-40"/>
    <s v="Colombia"/>
    <x v="0"/>
    <x v="11"/>
  </r>
  <r>
    <x v="340"/>
    <n v="430.63910390064598"/>
    <x v="1"/>
    <s v="escenario_2023-03-20-23-56-40"/>
    <s v="Colombia"/>
    <x v="0"/>
    <x v="11"/>
  </r>
  <r>
    <x v="341"/>
    <n v="0"/>
    <x v="1"/>
    <s v="escenario_2023-03-20-23-56-40"/>
    <s v="Colombia"/>
    <x v="0"/>
    <x v="11"/>
  </r>
  <r>
    <x v="342"/>
    <n v="491.58988857513339"/>
    <x v="1"/>
    <s v="escenario_2023-03-20-23-56-40"/>
    <s v="Colombia"/>
    <x v="0"/>
    <x v="11"/>
  </r>
  <r>
    <x v="343"/>
    <n v="518.26673081826743"/>
    <x v="1"/>
    <s v="escenario_2023-03-20-23-56-40"/>
    <s v="Colombia"/>
    <x v="0"/>
    <x v="11"/>
  </r>
  <r>
    <x v="344"/>
    <n v="509.61114223627163"/>
    <x v="1"/>
    <s v="escenario_2023-03-20-23-56-40"/>
    <s v="Colombia"/>
    <x v="0"/>
    <x v="11"/>
  </r>
  <r>
    <x v="345"/>
    <n v="460.52736077721431"/>
    <x v="1"/>
    <s v="escenario_2023-03-20-23-56-40"/>
    <s v="Colombia"/>
    <x v="0"/>
    <x v="11"/>
  </r>
  <r>
    <x v="346"/>
    <n v="472.91140283754476"/>
    <x v="1"/>
    <s v="escenario_2023-03-20-23-56-40"/>
    <s v="Colombia"/>
    <x v="0"/>
    <x v="11"/>
  </r>
  <r>
    <x v="347"/>
    <n v="407.68248057272706"/>
    <x v="1"/>
    <s v="escenario_2023-03-20-23-56-40"/>
    <s v="Colombia"/>
    <x v="0"/>
    <x v="11"/>
  </r>
  <r>
    <x v="348"/>
    <n v="0"/>
    <x v="1"/>
    <s v="escenario_2023-03-20-23-56-40"/>
    <s v="Colombia"/>
    <x v="0"/>
    <x v="11"/>
  </r>
  <r>
    <x v="349"/>
    <n v="456.91489591466109"/>
    <x v="1"/>
    <s v="escenario_2023-03-20-23-56-40"/>
    <s v="Colombia"/>
    <x v="0"/>
    <x v="11"/>
  </r>
  <r>
    <x v="350"/>
    <n v="477.62652957915464"/>
    <x v="1"/>
    <s v="escenario_2023-03-20-23-56-40"/>
    <s v="Colombia"/>
    <x v="0"/>
    <x v="11"/>
  </r>
  <r>
    <x v="351"/>
    <n v="463.13216053954903"/>
    <x v="1"/>
    <s v="escenario_2023-03-20-23-56-40"/>
    <s v="Colombia"/>
    <x v="0"/>
    <x v="11"/>
  </r>
  <r>
    <x v="352"/>
    <n v="408.48901907940729"/>
    <x v="1"/>
    <s v="escenario_2023-03-20-23-56-40"/>
    <s v="Colombia"/>
    <x v="0"/>
    <x v="11"/>
  </r>
  <r>
    <x v="353"/>
    <n v="415.74556891108642"/>
    <x v="1"/>
    <s v="escenario_2023-03-20-23-56-40"/>
    <s v="Colombia"/>
    <x v="0"/>
    <x v="11"/>
  </r>
  <r>
    <x v="355"/>
    <n v="388.39053513320772"/>
    <x v="1"/>
    <s v="escenario_2023-03-20-23-56-40"/>
    <s v="Colombia"/>
    <x v="0"/>
    <x v="11"/>
  </r>
  <r>
    <x v="356"/>
    <n v="407.07734635127071"/>
    <x v="1"/>
    <s v="escenario_2023-03-20-23-56-40"/>
    <s v="Colombia"/>
    <x v="0"/>
    <x v="11"/>
  </r>
  <r>
    <x v="357"/>
    <n v="391.60766266382672"/>
    <x v="1"/>
    <s v="escenario_2023-03-20-23-56-40"/>
    <s v="Colombia"/>
    <x v="0"/>
    <x v="11"/>
  </r>
  <r>
    <x v="358"/>
    <n v="337.10884776037437"/>
    <x v="1"/>
    <s v="escenario_2023-03-20-23-56-40"/>
    <s v="Colombia"/>
    <x v="0"/>
    <x v="11"/>
  </r>
  <r>
    <x v="360"/>
    <n v="329.30849707439495"/>
    <x v="1"/>
    <s v="escenario_2023-03-20-23-56-40"/>
    <s v="Colombia"/>
    <x v="1"/>
    <x v="0"/>
  </r>
  <r>
    <x v="361"/>
    <n v="353.89697566770946"/>
    <x v="1"/>
    <s v="escenario_2023-03-20-23-56-40"/>
    <s v="Colombia"/>
    <x v="1"/>
    <x v="0"/>
  </r>
  <r>
    <x v="362"/>
    <n v="345.32470577087145"/>
    <x v="1"/>
    <s v="escenario_2023-03-20-23-56-40"/>
    <s v="Colombia"/>
    <x v="1"/>
    <x v="0"/>
  </r>
  <r>
    <x v="363"/>
    <n v="298.60733762885025"/>
    <x v="1"/>
    <s v="escenario_2023-03-20-23-56-40"/>
    <s v="Colombia"/>
    <x v="1"/>
    <x v="0"/>
  </r>
  <r>
    <x v="364"/>
    <n v="315.70549761481305"/>
    <x v="1"/>
    <s v="escenario_2023-03-20-23-56-40"/>
    <s v="Colombia"/>
    <x v="1"/>
    <x v="0"/>
  </r>
  <r>
    <x v="365"/>
    <n v="257.55341205529231"/>
    <x v="1"/>
    <s v="escenario_2023-03-20-23-56-40"/>
    <s v="Colombia"/>
    <x v="1"/>
    <x v="0"/>
  </r>
  <r>
    <x v="367"/>
    <n v="362.28549859418501"/>
    <x v="1"/>
    <s v="escenario_2023-03-20-23-56-40"/>
    <s v="Colombia"/>
    <x v="1"/>
    <x v="0"/>
  </r>
  <r>
    <x v="368"/>
    <n v="363.44716454379136"/>
    <x v="1"/>
    <s v="escenario_2023-03-20-23-56-40"/>
    <s v="Colombia"/>
    <x v="1"/>
    <x v="0"/>
  </r>
  <r>
    <x v="369"/>
    <n v="326.14164598934053"/>
    <x v="1"/>
    <s v="escenario_2023-03-20-23-56-40"/>
    <s v="Colombia"/>
    <x v="1"/>
    <x v="0"/>
  </r>
  <r>
    <x v="370"/>
    <n v="352.14499957912659"/>
    <x v="1"/>
    <s v="escenario_2023-03-20-23-56-40"/>
    <s v="Colombia"/>
    <x v="1"/>
    <x v="0"/>
  </r>
  <r>
    <x v="371"/>
    <n v="302.21707992573408"/>
    <x v="1"/>
    <s v="escenario_2023-03-20-23-56-40"/>
    <s v="Colombia"/>
    <x v="1"/>
    <x v="0"/>
  </r>
  <r>
    <x v="372"/>
    <n v="0"/>
    <x v="1"/>
    <s v="escenario_2023-03-20-23-56-40"/>
    <s v="Colombia"/>
    <x v="1"/>
    <x v="0"/>
  </r>
  <r>
    <x v="373"/>
    <n v="386.27860967497327"/>
    <x v="1"/>
    <s v="escenario_2023-03-20-23-56-40"/>
    <s v="Colombia"/>
    <x v="1"/>
    <x v="0"/>
  </r>
  <r>
    <x v="374"/>
    <n v="426.03044542824961"/>
    <x v="1"/>
    <s v="escenario_2023-03-20-23-56-40"/>
    <s v="Colombia"/>
    <x v="1"/>
    <x v="0"/>
  </r>
  <r>
    <x v="375"/>
    <n v="431.2915672694603"/>
    <x v="1"/>
    <s v="escenario_2023-03-20-23-56-40"/>
    <s v="Colombia"/>
    <x v="1"/>
    <x v="0"/>
  </r>
  <r>
    <x v="376"/>
    <n v="396.81869469747289"/>
    <x v="1"/>
    <s v="escenario_2023-03-20-23-56-40"/>
    <s v="Colombia"/>
    <x v="1"/>
    <x v="0"/>
  </r>
  <r>
    <x v="377"/>
    <n v="424.34779927460841"/>
    <x v="1"/>
    <s v="escenario_2023-03-20-23-56-40"/>
    <s v="Colombia"/>
    <x v="1"/>
    <x v="0"/>
  </r>
  <r>
    <x v="378"/>
    <n v="374.6280773966875"/>
    <x v="1"/>
    <s v="escenario_2023-03-20-23-56-40"/>
    <s v="Colombia"/>
    <x v="1"/>
    <x v="0"/>
  </r>
  <r>
    <x v="379"/>
    <n v="0"/>
    <x v="1"/>
    <s v="escenario_2023-03-20-23-56-40"/>
    <s v="Colombia"/>
    <x v="1"/>
    <x v="0"/>
  </r>
  <r>
    <x v="380"/>
    <n v="455.25825962681643"/>
    <x v="1"/>
    <s v="escenario_2023-03-20-23-56-40"/>
    <s v="Colombia"/>
    <x v="1"/>
    <x v="0"/>
  </r>
  <r>
    <x v="381"/>
    <n v="491.49442281680115"/>
    <x v="1"/>
    <s v="escenario_2023-03-20-23-56-40"/>
    <s v="Colombia"/>
    <x v="1"/>
    <x v="0"/>
  </r>
  <r>
    <x v="382"/>
    <n v="492.16683414668455"/>
    <x v="1"/>
    <s v="escenario_2023-03-20-23-56-40"/>
    <s v="Colombia"/>
    <x v="1"/>
    <x v="0"/>
  </r>
  <r>
    <x v="383"/>
    <n v="452.15713676394353"/>
    <x v="1"/>
    <s v="escenario_2023-03-20-23-56-40"/>
    <s v="Colombia"/>
    <x v="1"/>
    <x v="0"/>
  </r>
  <r>
    <x v="384"/>
    <n v="473.34629305099463"/>
    <x v="1"/>
    <s v="escenario_2023-03-20-23-56-40"/>
    <s v="Colombia"/>
    <x v="1"/>
    <x v="0"/>
  </r>
  <r>
    <x v="385"/>
    <n v="416.64489213884576"/>
    <x v="1"/>
    <s v="escenario_2023-03-20-23-56-40"/>
    <s v="Colombia"/>
    <x v="1"/>
    <x v="0"/>
  </r>
  <r>
    <x v="387"/>
    <n v="482.08945144132122"/>
    <x v="1"/>
    <s v="escenario_2023-03-20-23-56-40"/>
    <s v="Colombia"/>
    <x v="1"/>
    <x v="0"/>
  </r>
  <r>
    <x v="388"/>
    <n v="510.48858532705776"/>
    <x v="1"/>
    <s v="escenario_2023-03-20-23-56-40"/>
    <s v="Colombia"/>
    <x v="1"/>
    <x v="1"/>
  </r>
  <r>
    <x v="389"/>
    <n v="503.40695299334959"/>
    <x v="1"/>
    <s v="escenario_2023-03-20-23-56-40"/>
    <s v="Colombia"/>
    <x v="1"/>
    <x v="1"/>
  </r>
  <r>
    <x v="390"/>
    <n v="455.90461726386457"/>
    <x v="1"/>
    <s v="escenario_2023-03-20-23-56-40"/>
    <s v="Colombia"/>
    <x v="1"/>
    <x v="1"/>
  </r>
  <r>
    <x v="391"/>
    <n v="470.03096232613086"/>
    <x v="1"/>
    <s v="escenario_2023-03-20-23-56-40"/>
    <s v="Colombia"/>
    <x v="1"/>
    <x v="1"/>
  </r>
  <r>
    <x v="392"/>
    <n v="406.85093966444771"/>
    <x v="1"/>
    <s v="escenario_2023-03-20-23-56-40"/>
    <s v="Colombia"/>
    <x v="1"/>
    <x v="1"/>
  </r>
  <r>
    <x v="393"/>
    <n v="0"/>
    <x v="1"/>
    <s v="escenario_2023-03-20-23-56-40"/>
    <s v="Colombia"/>
    <x v="1"/>
    <x v="1"/>
  </r>
  <r>
    <x v="394"/>
    <n v="461.61644481817785"/>
    <x v="1"/>
    <s v="escenario_2023-03-20-23-56-40"/>
    <s v="Colombia"/>
    <x v="1"/>
    <x v="1"/>
  </r>
  <r>
    <x v="395"/>
    <n v="486.02305501665688"/>
    <x v="1"/>
    <s v="escenario_2023-03-20-23-56-40"/>
    <s v="Colombia"/>
    <x v="1"/>
    <x v="1"/>
  </r>
  <r>
    <x v="396"/>
    <n v="475.9442972776535"/>
    <x v="1"/>
    <s v="escenario_2023-03-20-23-56-40"/>
    <s v="Colombia"/>
    <x v="1"/>
    <x v="1"/>
  </r>
  <r>
    <x v="397"/>
    <n v="426.48006704294062"/>
    <x v="1"/>
    <s v="escenario_2023-03-20-23-56-40"/>
    <s v="Colombia"/>
    <x v="1"/>
    <x v="1"/>
  </r>
  <r>
    <x v="398"/>
    <n v="439.69214137902486"/>
    <x v="1"/>
    <s v="escenario_2023-03-20-23-56-40"/>
    <s v="Colombia"/>
    <x v="1"/>
    <x v="1"/>
  </r>
  <r>
    <x v="399"/>
    <n v="376.63053613284615"/>
    <x v="1"/>
    <s v="escenario_2023-03-20-23-56-40"/>
    <s v="Colombia"/>
    <x v="1"/>
    <x v="1"/>
  </r>
  <r>
    <x v="400"/>
    <n v="0"/>
    <x v="1"/>
    <s v="escenario_2023-03-20-23-56-40"/>
    <s v="Colombia"/>
    <x v="1"/>
    <x v="1"/>
  </r>
  <r>
    <x v="401"/>
    <n v="434.54015375280574"/>
    <x v="1"/>
    <s v="escenario_2023-03-20-23-56-40"/>
    <s v="Colombia"/>
    <x v="1"/>
    <x v="1"/>
  </r>
  <r>
    <x v="402"/>
    <n v="461.81668032592955"/>
    <x v="1"/>
    <s v="escenario_2023-03-20-23-56-40"/>
    <s v="Colombia"/>
    <x v="1"/>
    <x v="1"/>
  </r>
  <r>
    <x v="403"/>
    <n v="455.33381506081798"/>
    <x v="1"/>
    <s v="escenario_2023-03-20-23-56-40"/>
    <s v="Colombia"/>
    <x v="1"/>
    <x v="1"/>
  </r>
  <r>
    <x v="404"/>
    <n v="410.0650073116152"/>
    <x v="1"/>
    <s v="escenario_2023-03-20-23-56-40"/>
    <s v="Colombia"/>
    <x v="1"/>
    <x v="1"/>
  </r>
  <r>
    <x v="405"/>
    <n v="427.93224349103861"/>
    <x v="1"/>
    <s v="escenario_2023-03-20-23-56-40"/>
    <s v="Colombia"/>
    <x v="1"/>
    <x v="1"/>
  </r>
  <r>
    <x v="406"/>
    <n v="369.83632396283741"/>
    <x v="1"/>
    <s v="escenario_2023-03-20-23-56-40"/>
    <s v="Colombia"/>
    <x v="1"/>
    <x v="1"/>
  </r>
  <r>
    <x v="408"/>
    <n v="437.98970298189175"/>
    <x v="1"/>
    <s v="escenario_2023-03-20-23-56-40"/>
    <s v="Colombia"/>
    <x v="1"/>
    <x v="1"/>
  </r>
  <r>
    <x v="409"/>
    <n v="470.23615073575746"/>
    <x v="1"/>
    <s v="escenario_2023-03-20-23-56-40"/>
    <s v="Colombia"/>
    <x v="1"/>
    <x v="1"/>
  </r>
  <r>
    <x v="410"/>
    <n v="468.42564800931927"/>
    <x v="1"/>
    <s v="escenario_2023-03-20-23-56-40"/>
    <s v="Colombia"/>
    <x v="1"/>
    <x v="1"/>
  </r>
  <r>
    <x v="411"/>
    <n v="427.39716586248767"/>
    <x v="1"/>
    <s v="escenario_2023-03-20-23-56-40"/>
    <s v="Colombia"/>
    <x v="1"/>
    <x v="1"/>
  </r>
  <r>
    <x v="412"/>
    <n v="448.95259823871635"/>
    <x v="1"/>
    <s v="escenario_2023-03-20-23-56-40"/>
    <s v="Colombia"/>
    <x v="1"/>
    <x v="1"/>
  </r>
  <r>
    <x v="413"/>
    <n v="393.89006291979302"/>
    <x v="1"/>
    <s v="escenario_2023-03-20-23-56-40"/>
    <s v="Colombia"/>
    <x v="1"/>
    <x v="1"/>
  </r>
  <r>
    <x v="415"/>
    <n v="465.83660748938252"/>
    <x v="1"/>
    <s v="escenario_2023-03-20-23-56-40"/>
    <s v="Colombia"/>
    <x v="1"/>
    <x v="1"/>
  </r>
  <r>
    <x v="416"/>
    <n v="498.74424395727721"/>
    <x v="1"/>
    <s v="escenario_2023-03-20-23-56-40"/>
    <s v="Colombia"/>
    <x v="1"/>
    <x v="2"/>
  </r>
  <r>
    <x v="417"/>
    <n v="496.74493413313371"/>
    <x v="1"/>
    <s v="escenario_2023-03-20-23-56-40"/>
    <s v="Colombia"/>
    <x v="1"/>
    <x v="2"/>
  </r>
  <r>
    <x v="418"/>
    <n v="454.68770340437197"/>
    <x v="1"/>
    <s v="escenario_2023-03-20-23-56-40"/>
    <s v="Colombia"/>
    <x v="1"/>
    <x v="2"/>
  </r>
  <r>
    <x v="419"/>
    <n v="474.40775511459577"/>
    <x v="1"/>
    <s v="escenario_2023-03-20-23-56-40"/>
    <s v="Colombia"/>
    <x v="1"/>
    <x v="2"/>
  </r>
  <r>
    <x v="420"/>
    <n v="416.75851296528282"/>
    <x v="1"/>
    <s v="escenario_2023-03-20-23-56-40"/>
    <s v="Colombia"/>
    <x v="1"/>
    <x v="2"/>
  </r>
  <r>
    <x v="422"/>
    <n v="481.59728265431039"/>
    <x v="1"/>
    <s v="escenario_2023-03-20-23-56-40"/>
    <s v="Colombia"/>
    <x v="1"/>
    <x v="2"/>
  </r>
  <r>
    <x v="423"/>
    <n v="510.18528527389202"/>
    <x v="1"/>
    <s v="escenario_2023-03-20-23-56-40"/>
    <s v="Colombia"/>
    <x v="1"/>
    <x v="2"/>
  </r>
  <r>
    <x v="424"/>
    <n v="503.51185280109684"/>
    <x v="1"/>
    <s v="escenario_2023-03-20-23-56-40"/>
    <s v="Colombia"/>
    <x v="1"/>
    <x v="2"/>
  </r>
  <r>
    <x v="425"/>
    <n v="456.5542205667353"/>
    <x v="1"/>
    <s v="escenario_2023-03-20-23-56-40"/>
    <s v="Colombia"/>
    <x v="1"/>
    <x v="2"/>
  </r>
  <r>
    <x v="426"/>
    <n v="471.2803994071221"/>
    <x v="1"/>
    <s v="escenario_2023-03-20-23-56-40"/>
    <s v="Colombia"/>
    <x v="1"/>
    <x v="2"/>
  </r>
  <r>
    <x v="427"/>
    <n v="408.67746941243087"/>
    <x v="1"/>
    <s v="escenario_2023-03-20-23-56-40"/>
    <s v="Colombia"/>
    <x v="1"/>
    <x v="2"/>
  </r>
  <r>
    <x v="429"/>
    <n v="464.24606264672656"/>
    <x v="1"/>
    <s v="escenario_2023-03-20-23-56-40"/>
    <s v="Colombia"/>
    <x v="1"/>
    <x v="2"/>
  </r>
  <r>
    <x v="430"/>
    <n v="488.75633211661136"/>
    <x v="1"/>
    <s v="escenario_2023-03-20-23-56-40"/>
    <s v="Colombia"/>
    <x v="1"/>
    <x v="2"/>
  </r>
  <r>
    <x v="431"/>
    <n v="478.51642267363684"/>
    <x v="1"/>
    <s v="escenario_2023-03-20-23-56-40"/>
    <s v="Colombia"/>
    <x v="1"/>
    <x v="2"/>
  </r>
  <r>
    <x v="432"/>
    <n v="428.58952036802901"/>
    <x v="1"/>
    <s v="escenario_2023-03-20-23-56-40"/>
    <s v="Colombia"/>
    <x v="1"/>
    <x v="2"/>
  </r>
  <r>
    <x v="433"/>
    <n v="441.01179553057824"/>
    <x v="1"/>
    <s v="escenario_2023-03-20-23-56-40"/>
    <s v="Colombia"/>
    <x v="1"/>
    <x v="2"/>
  </r>
  <r>
    <x v="434"/>
    <n v="376.81900831308343"/>
    <x v="1"/>
    <s v="escenario_2023-03-20-23-56-40"/>
    <s v="Colombia"/>
    <x v="1"/>
    <x v="2"/>
  </r>
  <r>
    <x v="1076"/>
    <n v="0"/>
    <x v="1"/>
    <s v="escenario_2023-03-20-23-56-40"/>
    <s v="Colombia"/>
    <x v="1"/>
    <x v="2"/>
  </r>
  <r>
    <x v="436"/>
    <n v="456.58754743434787"/>
    <x v="1"/>
    <s v="escenario_2023-03-20-23-56-40"/>
    <s v="Colombia"/>
    <x v="1"/>
    <x v="2"/>
  </r>
  <r>
    <x v="437"/>
    <n v="447.68390982774093"/>
    <x v="1"/>
    <s v="escenario_2023-03-20-23-56-40"/>
    <s v="Colombia"/>
    <x v="1"/>
    <x v="2"/>
  </r>
  <r>
    <x v="438"/>
    <n v="399.73943605406663"/>
    <x v="1"/>
    <s v="escenario_2023-03-20-23-56-40"/>
    <s v="Colombia"/>
    <x v="1"/>
    <x v="2"/>
  </r>
  <r>
    <x v="439"/>
    <n v="414.7187022643115"/>
    <x v="1"/>
    <s v="escenario_2023-03-20-23-56-40"/>
    <s v="Colombia"/>
    <x v="1"/>
    <x v="2"/>
  </r>
  <r>
    <x v="440"/>
    <n v="353.57043538941775"/>
    <x v="1"/>
    <s v="escenario_2023-03-20-23-56-40"/>
    <s v="Colombia"/>
    <x v="1"/>
    <x v="2"/>
  </r>
  <r>
    <x v="442"/>
    <n v="415.33458035752102"/>
    <x v="1"/>
    <s v="escenario_2023-03-20-23-56-40"/>
    <s v="Colombia"/>
    <x v="1"/>
    <x v="2"/>
  </r>
  <r>
    <x v="443"/>
    <n v="444.35178529220292"/>
    <x v="1"/>
    <s v="escenario_2023-03-20-23-56-40"/>
    <s v="Colombia"/>
    <x v="1"/>
    <x v="2"/>
  </r>
  <r>
    <x v="444"/>
    <n v="439.35954434393619"/>
    <x v="1"/>
    <s v="escenario_2023-03-20-23-56-40"/>
    <s v="Colombia"/>
    <x v="1"/>
    <x v="2"/>
  </r>
  <r>
    <x v="445"/>
    <n v="395.24641906917611"/>
    <x v="1"/>
    <s v="escenario_2023-03-20-23-56-40"/>
    <s v="Colombia"/>
    <x v="1"/>
    <x v="2"/>
  </r>
  <r>
    <x v="446"/>
    <n v="413.85937310779002"/>
    <x v="1"/>
    <s v="escenario_2023-03-20-23-56-40"/>
    <s v="Colombia"/>
    <x v="1"/>
    <x v="3"/>
  </r>
  <r>
    <x v="447"/>
    <n v="356.03570570046867"/>
    <x v="1"/>
    <s v="escenario_2023-03-20-23-56-40"/>
    <s v="Colombia"/>
    <x v="1"/>
    <x v="3"/>
  </r>
  <r>
    <x v="449"/>
    <n v="423.12440765504834"/>
    <x v="1"/>
    <s v="escenario_2023-03-20-23-56-40"/>
    <s v="Colombia"/>
    <x v="1"/>
    <x v="3"/>
  </r>
  <r>
    <x v="450"/>
    <n v="453.97466397369038"/>
    <x v="1"/>
    <s v="escenario_2023-03-20-23-56-40"/>
    <s v="Colombia"/>
    <x v="1"/>
    <x v="3"/>
  </r>
  <r>
    <x v="451"/>
    <n v="450.17675093908326"/>
    <x v="1"/>
    <s v="escenario_2023-03-20-23-56-40"/>
    <s v="Colombia"/>
    <x v="1"/>
    <x v="3"/>
  </r>
  <r>
    <x v="452"/>
    <n v="406.5761796298674"/>
    <x v="1"/>
    <s v="escenario_2023-03-20-23-56-40"/>
    <s v="Colombia"/>
    <x v="1"/>
    <x v="3"/>
  </r>
  <r>
    <x v="453"/>
    <n v="424.99516806978318"/>
    <x v="1"/>
    <s v="escenario_2023-03-20-23-56-40"/>
    <s v="Colombia"/>
    <x v="1"/>
    <x v="3"/>
  </r>
  <r>
    <x v="454"/>
    <n v="366.26498052494389"/>
    <x v="1"/>
    <s v="escenario_2023-03-20-23-56-40"/>
    <s v="Colombia"/>
    <x v="1"/>
    <x v="3"/>
  </r>
  <r>
    <x v="455"/>
    <n v="0"/>
    <x v="1"/>
    <s v="escenario_2023-03-20-23-56-40"/>
    <s v="Colombia"/>
    <x v="1"/>
    <x v="3"/>
  </r>
  <r>
    <x v="456"/>
    <n v="429.47122806208137"/>
    <x v="1"/>
    <s v="escenario_2023-03-20-23-56-40"/>
    <s v="Colombia"/>
    <x v="1"/>
    <x v="3"/>
  </r>
  <r>
    <x v="457"/>
    <n v="457.42355043679521"/>
    <x v="1"/>
    <s v="escenario_2023-03-20-23-56-40"/>
    <s v="Colombia"/>
    <x v="1"/>
    <x v="3"/>
  </r>
  <r>
    <x v="458"/>
    <n v="450.16852798152456"/>
    <x v="1"/>
    <s v="escenario_2023-03-20-23-56-40"/>
    <s v="Colombia"/>
    <x v="1"/>
    <x v="3"/>
  </r>
  <r>
    <x v="460"/>
    <n v="353.34649288147648"/>
    <x v="1"/>
    <s v="escenario_2023-03-20-23-56-40"/>
    <s v="Colombia"/>
    <x v="1"/>
    <x v="3"/>
  </r>
  <r>
    <x v="462"/>
    <n v="406.79730113335108"/>
    <x v="1"/>
    <s v="escenario_2023-03-20-23-56-40"/>
    <s v="Colombia"/>
    <x v="1"/>
    <x v="3"/>
  </r>
  <r>
    <x v="463"/>
    <n v="429.84018834603523"/>
    <x v="1"/>
    <s v="escenario_2023-03-20-23-56-40"/>
    <s v="Colombia"/>
    <x v="1"/>
    <x v="3"/>
  </r>
  <r>
    <x v="464"/>
    <n v="417.79336188626786"/>
    <x v="1"/>
    <s v="escenario_2023-03-20-23-56-40"/>
    <s v="Colombia"/>
    <x v="1"/>
    <x v="3"/>
  </r>
  <r>
    <x v="465"/>
    <n v="365.67714179736237"/>
    <x v="1"/>
    <s v="escenario_2023-03-20-23-56-40"/>
    <s v="Colombia"/>
    <x v="1"/>
    <x v="3"/>
  </r>
  <r>
    <x v="466"/>
    <n v="375.49239604986678"/>
    <x v="1"/>
    <s v="escenario_2023-03-20-23-56-40"/>
    <s v="Colombia"/>
    <x v="1"/>
    <x v="3"/>
  </r>
  <r>
    <x v="467"/>
    <n v="308.24823511685594"/>
    <x v="1"/>
    <s v="escenario_2023-03-20-23-56-40"/>
    <s v="Colombia"/>
    <x v="1"/>
    <x v="3"/>
  </r>
  <r>
    <x v="468"/>
    <n v="355.37643574735444"/>
    <x v="1"/>
    <s v="escenario_2023-03-20-23-56-40"/>
    <s v="Colombia"/>
    <x v="1"/>
    <x v="3"/>
  </r>
  <r>
    <x v="469"/>
    <n v="376.07727937867071"/>
    <x v="1"/>
    <s v="escenario_2023-03-20-23-56-40"/>
    <s v="Colombia"/>
    <x v="1"/>
    <x v="3"/>
  </r>
  <r>
    <x v="470"/>
    <n v="362.27849352207329"/>
    <x v="1"/>
    <s v="escenario_2023-03-20-23-56-40"/>
    <s v="Colombia"/>
    <x v="1"/>
    <x v="3"/>
  </r>
  <r>
    <x v="471"/>
    <n v="309.01507757080543"/>
    <x v="1"/>
    <s v="escenario_2023-03-20-23-56-40"/>
    <s v="Colombia"/>
    <x v="1"/>
    <x v="3"/>
  </r>
  <r>
    <x v="472"/>
    <n v="318.28816426048417"/>
    <x v="1"/>
    <s v="escenario_2023-03-20-23-56-40"/>
    <s v="Colombia"/>
    <x v="1"/>
    <x v="3"/>
  </r>
  <r>
    <x v="473"/>
    <n v="251.09334818376766"/>
    <x v="1"/>
    <s v="escenario_2023-03-20-23-56-40"/>
    <s v="Colombia"/>
    <x v="1"/>
    <x v="3"/>
  </r>
  <r>
    <x v="475"/>
    <n v="299.97821009229875"/>
    <x v="1"/>
    <s v="escenario_2023-03-20-23-56-40"/>
    <s v="Colombia"/>
    <x v="1"/>
    <x v="4"/>
  </r>
  <r>
    <x v="476"/>
    <n v="322.30116549428419"/>
    <x v="1"/>
    <s v="escenario_2023-03-20-23-56-40"/>
    <s v="Colombia"/>
    <x v="1"/>
    <x v="4"/>
  </r>
  <r>
    <x v="477"/>
    <n v="310.54909377007613"/>
    <x v="1"/>
    <s v="escenario_2023-03-20-23-56-40"/>
    <s v="Colombia"/>
    <x v="1"/>
    <x v="4"/>
  </r>
  <r>
    <x v="478"/>
    <n v="259.69568333978606"/>
    <x v="1"/>
    <s v="escenario_2023-03-20-23-56-40"/>
    <s v="Colombia"/>
    <x v="1"/>
    <x v="4"/>
  </r>
  <r>
    <x v="479"/>
    <n v="271.67699712733048"/>
    <x v="1"/>
    <s v="escenario_2023-03-20-23-56-40"/>
    <s v="Colombia"/>
    <x v="1"/>
    <x v="4"/>
  </r>
  <r>
    <x v="480"/>
    <n v="207.42196577636605"/>
    <x v="1"/>
    <s v="escenario_2023-03-20-23-56-40"/>
    <s v="Colombia"/>
    <x v="1"/>
    <x v="4"/>
  </r>
  <r>
    <x v="481"/>
    <n v="0"/>
    <x v="1"/>
    <s v="escenario_2023-03-20-23-56-40"/>
    <s v="Colombia"/>
    <x v="1"/>
    <x v="4"/>
  </r>
  <r>
    <x v="482"/>
    <n v="262.61911495964347"/>
    <x v="1"/>
    <s v="escenario_2023-03-20-23-56-40"/>
    <s v="Colombia"/>
    <x v="1"/>
    <x v="4"/>
  </r>
  <r>
    <x v="483"/>
    <n v="288.19186520992815"/>
    <x v="1"/>
    <s v="escenario_2023-03-20-23-56-40"/>
    <s v="Colombia"/>
    <x v="1"/>
    <x v="4"/>
  </r>
  <r>
    <x v="484"/>
    <n v="279.67924232702939"/>
    <x v="1"/>
    <s v="escenario_2023-03-20-23-56-40"/>
    <s v="Colombia"/>
    <x v="1"/>
    <x v="4"/>
  </r>
  <r>
    <x v="485"/>
    <n v="232.00932413762217"/>
    <x v="1"/>
    <s v="escenario_2023-03-20-23-56-40"/>
    <s v="Colombia"/>
    <x v="1"/>
    <x v="4"/>
  </r>
  <r>
    <x v="486"/>
    <n v="247.0810984368305"/>
    <x v="1"/>
    <s v="escenario_2023-03-20-23-56-40"/>
    <s v="Colombia"/>
    <x v="1"/>
    <x v="4"/>
  </r>
  <r>
    <x v="487"/>
    <n v="185.79570490959804"/>
    <x v="1"/>
    <s v="escenario_2023-03-20-23-56-40"/>
    <s v="Colombia"/>
    <x v="1"/>
    <x v="4"/>
  </r>
  <r>
    <x v="489"/>
    <n v="246.50697211314986"/>
    <x v="1"/>
    <s v="escenario_2023-03-20-23-56-40"/>
    <s v="Colombia"/>
    <x v="1"/>
    <x v="4"/>
  </r>
  <r>
    <x v="490"/>
    <n v="274.61689099000245"/>
    <x v="1"/>
    <s v="escenario_2023-03-20-23-56-40"/>
    <s v="Colombia"/>
    <x v="1"/>
    <x v="4"/>
  </r>
  <r>
    <x v="491"/>
    <n v="268.50506079138489"/>
    <x v="1"/>
    <s v="escenario_2023-03-20-23-56-40"/>
    <s v="Colombia"/>
    <x v="1"/>
    <x v="4"/>
  </r>
  <r>
    <x v="492"/>
    <n v="223.11729218338635"/>
    <x v="1"/>
    <s v="escenario_2023-03-20-23-56-40"/>
    <s v="Colombia"/>
    <x v="1"/>
    <x v="4"/>
  </r>
  <r>
    <x v="493"/>
    <n v="240.37697321099176"/>
    <x v="1"/>
    <s v="escenario_2023-03-20-23-56-40"/>
    <s v="Colombia"/>
    <x v="1"/>
    <x v="4"/>
  </r>
  <r>
    <x v="494"/>
    <n v="181.2148871765819"/>
    <x v="1"/>
    <s v="escenario_2023-03-20-23-56-40"/>
    <s v="Colombia"/>
    <x v="1"/>
    <x v="4"/>
  </r>
  <r>
    <x v="495"/>
    <n v="0"/>
    <x v="1"/>
    <s v="escenario_2023-03-20-23-56-40"/>
    <s v="Colombia"/>
    <x v="1"/>
    <x v="4"/>
  </r>
  <r>
    <x v="496"/>
    <n v="246.11407595490775"/>
    <x v="1"/>
    <s v="escenario_2023-03-20-23-56-40"/>
    <s v="Colombia"/>
    <x v="1"/>
    <x v="4"/>
  </r>
  <r>
    <x v="497"/>
    <n v="276.35923948623787"/>
    <x v="1"/>
    <s v="escenario_2023-03-20-23-56-40"/>
    <s v="Colombia"/>
    <x v="1"/>
    <x v="4"/>
  </r>
  <r>
    <x v="498"/>
    <n v="272.45578948345502"/>
    <x v="1"/>
    <s v="escenario_2023-03-20-23-56-40"/>
    <s v="Colombia"/>
    <x v="1"/>
    <x v="4"/>
  </r>
  <r>
    <x v="499"/>
    <n v="229.38006537420301"/>
    <x v="1"/>
    <s v="escenario_2023-03-20-23-56-40"/>
    <s v="Colombia"/>
    <x v="1"/>
    <x v="4"/>
  </r>
  <r>
    <x v="500"/>
    <n v="249.08112806806025"/>
    <x v="1"/>
    <s v="escenario_2023-03-20-23-56-40"/>
    <s v="Colombia"/>
    <x v="1"/>
    <x v="4"/>
  </r>
  <r>
    <x v="501"/>
    <n v="192.50918203969673"/>
    <x v="1"/>
    <s v="escenario_2023-03-20-23-56-40"/>
    <s v="Colombia"/>
    <x v="1"/>
    <x v="4"/>
  </r>
  <r>
    <x v="502"/>
    <n v="0"/>
    <x v="1"/>
    <s v="escenario_2023-03-20-23-56-40"/>
    <s v="Colombia"/>
    <x v="1"/>
    <x v="4"/>
  </r>
  <r>
    <x v="504"/>
    <n v="296.39420022612444"/>
    <x v="1"/>
    <s v="escenario_2023-03-20-23-56-40"/>
    <s v="Colombia"/>
    <x v="1"/>
    <x v="4"/>
  </r>
  <r>
    <x v="505"/>
    <n v="295.70981652284053"/>
    <x v="1"/>
    <s v="escenario_2023-03-20-23-56-40"/>
    <s v="Colombia"/>
    <x v="1"/>
    <x v="5"/>
  </r>
  <r>
    <x v="506"/>
    <n v="255.97402987898417"/>
    <x v="1"/>
    <s v="escenario_2023-03-20-23-56-40"/>
    <s v="Colombia"/>
    <x v="1"/>
    <x v="5"/>
  </r>
  <r>
    <x v="507"/>
    <n v="279.10330433970699"/>
    <x v="1"/>
    <s v="escenario_2023-03-20-23-56-40"/>
    <s v="Colombia"/>
    <x v="1"/>
    <x v="5"/>
  </r>
  <r>
    <x v="508"/>
    <n v="226.00706860079498"/>
    <x v="1"/>
    <s v="escenario_2023-03-20-23-56-40"/>
    <s v="Colombia"/>
    <x v="1"/>
    <x v="5"/>
  </r>
  <r>
    <x v="509"/>
    <n v="0"/>
    <x v="1"/>
    <s v="escenario_2023-03-20-23-56-40"/>
    <s v="Colombia"/>
    <x v="1"/>
    <x v="5"/>
  </r>
  <r>
    <x v="510"/>
    <n v="303.46851257844833"/>
    <x v="1"/>
    <s v="escenario_2023-03-20-23-56-40"/>
    <s v="Colombia"/>
    <x v="1"/>
    <x v="5"/>
  </r>
  <r>
    <x v="511"/>
    <n v="340.09610962396954"/>
    <x v="1"/>
    <s v="escenario_2023-03-20-23-56-40"/>
    <s v="Colombia"/>
    <x v="1"/>
    <x v="5"/>
  </r>
  <r>
    <x v="512"/>
    <n v="342.54563374905092"/>
    <x v="1"/>
    <s v="escenario_2023-03-20-23-56-40"/>
    <s v="Colombia"/>
    <x v="1"/>
    <x v="5"/>
  </r>
  <r>
    <x v="513"/>
    <n v="305.70742302783464"/>
    <x v="1"/>
    <s v="escenario_2023-03-20-23-56-40"/>
    <s v="Colombia"/>
    <x v="1"/>
    <x v="5"/>
  </r>
  <r>
    <x v="514"/>
    <n v="331.43653147946111"/>
    <x v="1"/>
    <s v="escenario_2023-03-20-23-56-40"/>
    <s v="Colombia"/>
    <x v="1"/>
    <x v="5"/>
  </r>
  <r>
    <x v="515"/>
    <n v="280.58372173986555"/>
    <x v="1"/>
    <s v="escenario_2023-03-20-23-56-40"/>
    <s v="Colombia"/>
    <x v="1"/>
    <x v="5"/>
  </r>
  <r>
    <x v="517"/>
    <n v="361.25287151848534"/>
    <x v="1"/>
    <s v="escenario_2023-03-20-23-56-40"/>
    <s v="Colombia"/>
    <x v="1"/>
    <x v="5"/>
  </r>
  <r>
    <x v="518"/>
    <n v="398.75726950226641"/>
    <x v="1"/>
    <s v="escenario_2023-03-20-23-56-40"/>
    <s v="Colombia"/>
    <x v="1"/>
    <x v="5"/>
  </r>
  <r>
    <x v="519"/>
    <n v="401.55522601169474"/>
    <x v="1"/>
    <s v="escenario_2023-03-20-23-56-40"/>
    <s v="Colombia"/>
    <x v="1"/>
    <x v="5"/>
  </r>
  <r>
    <x v="520"/>
    <n v="364.51716178811677"/>
    <x v="1"/>
    <s v="escenario_2023-03-20-23-56-40"/>
    <s v="Colombia"/>
    <x v="1"/>
    <x v="5"/>
  </r>
  <r>
    <x v="521"/>
    <n v="389.48956783459244"/>
    <x v="1"/>
    <s v="escenario_2023-03-20-23-56-40"/>
    <s v="Colombia"/>
    <x v="1"/>
    <x v="5"/>
  </r>
  <r>
    <x v="522"/>
    <n v="337.32654039763088"/>
    <x v="1"/>
    <s v="escenario_2023-03-20-23-56-40"/>
    <s v="Colombia"/>
    <x v="1"/>
    <x v="5"/>
  </r>
  <r>
    <x v="524"/>
    <n v="448.46205718671291"/>
    <x v="1"/>
    <s v="escenario_2023-03-20-23-56-40"/>
    <s v="Colombia"/>
    <x v="1"/>
    <x v="5"/>
  </r>
  <r>
    <x v="525"/>
    <n v="448.00701599506664"/>
    <x v="1"/>
    <s v="escenario_2023-03-20-23-56-40"/>
    <s v="Colombia"/>
    <x v="1"/>
    <x v="5"/>
  </r>
  <r>
    <x v="526"/>
    <n v="407.35282023515379"/>
    <x v="1"/>
    <s v="escenario_2023-03-20-23-56-40"/>
    <s v="Colombia"/>
    <x v="1"/>
    <x v="5"/>
  </r>
  <r>
    <x v="527"/>
    <n v="428.41320417803183"/>
    <x v="1"/>
    <s v="escenario_2023-03-20-23-56-40"/>
    <s v="Colombia"/>
    <x v="1"/>
    <x v="5"/>
  </r>
  <r>
    <x v="528"/>
    <n v="372.11600590542167"/>
    <x v="1"/>
    <s v="escenario_2023-03-20-23-56-40"/>
    <s v="Colombia"/>
    <x v="1"/>
    <x v="5"/>
  </r>
  <r>
    <x v="529"/>
    <n v="0"/>
    <x v="1"/>
    <s v="escenario_2023-03-20-23-56-40"/>
    <s v="Colombia"/>
    <x v="1"/>
    <x v="5"/>
  </r>
  <r>
    <x v="530"/>
    <n v="470.31151255195209"/>
    <x v="1"/>
    <s v="escenario_2023-03-20-23-56-40"/>
    <s v="Colombia"/>
    <x v="1"/>
    <x v="5"/>
  </r>
  <r>
    <x v="531"/>
    <n v="465.6342503874348"/>
    <x v="1"/>
    <s v="escenario_2023-03-20-23-56-40"/>
    <s v="Colombia"/>
    <x v="1"/>
    <x v="5"/>
  </r>
  <r>
    <x v="532"/>
    <n v="420.93386631591306"/>
    <x v="1"/>
    <s v="escenario_2023-03-20-23-56-40"/>
    <s v="Colombia"/>
    <x v="1"/>
    <x v="5"/>
  </r>
  <r>
    <x v="533"/>
    <n v="438.19535810599496"/>
    <x v="1"/>
    <s v="escenario_2023-03-20-23-56-40"/>
    <s v="Colombia"/>
    <x v="1"/>
    <x v="6"/>
  </r>
  <r>
    <x v="534"/>
    <n v="378.41055342824399"/>
    <x v="1"/>
    <s v="escenario_2023-03-20-23-56-40"/>
    <s v="Colombia"/>
    <x v="1"/>
    <x v="6"/>
  </r>
  <r>
    <x v="536"/>
    <n v="468.50989716871197"/>
    <x v="1"/>
    <s v="escenario_2023-03-20-23-56-40"/>
    <s v="Colombia"/>
    <x v="1"/>
    <x v="6"/>
  </r>
  <r>
    <x v="537"/>
    <n v="462.03403515905899"/>
    <x v="1"/>
    <s v="escenario_2023-03-20-23-56-40"/>
    <s v="Colombia"/>
    <x v="1"/>
    <x v="6"/>
  </r>
  <r>
    <x v="538"/>
    <n v="416.01059675234268"/>
    <x v="1"/>
    <s v="escenario_2023-03-20-23-56-40"/>
    <s v="Colombia"/>
    <x v="1"/>
    <x v="6"/>
  </r>
  <r>
    <x v="539"/>
    <n v="432.421180388751"/>
    <x v="1"/>
    <s v="escenario_2023-03-20-23-56-40"/>
    <s v="Colombia"/>
    <x v="1"/>
    <x v="6"/>
  </r>
  <r>
    <x v="540"/>
    <n v="372.24199707243258"/>
    <x v="1"/>
    <s v="escenario_2023-03-20-23-56-40"/>
    <s v="Colombia"/>
    <x v="1"/>
    <x v="6"/>
  </r>
  <r>
    <x v="541"/>
    <n v="0"/>
    <x v="1"/>
    <s v="escenario_2023-03-20-23-56-40"/>
    <s v="Colombia"/>
    <x v="1"/>
    <x v="6"/>
  </r>
  <r>
    <x v="542"/>
    <n v="434.71563963061601"/>
    <x v="1"/>
    <s v="escenario_2023-03-20-23-56-40"/>
    <s v="Colombia"/>
    <x v="1"/>
    <x v="6"/>
  </r>
  <r>
    <x v="543"/>
    <n v="463.57338968546543"/>
    <x v="1"/>
    <s v="escenario_2023-03-20-23-56-40"/>
    <s v="Colombia"/>
    <x v="1"/>
    <x v="6"/>
  </r>
  <r>
    <x v="544"/>
    <n v="458.15730108917387"/>
    <x v="1"/>
    <s v="escenario_2023-03-20-23-56-40"/>
    <s v="Colombia"/>
    <x v="1"/>
    <x v="6"/>
  </r>
  <r>
    <x v="545"/>
    <n v="413.42139374322983"/>
    <x v="1"/>
    <s v="escenario_2023-03-20-23-56-40"/>
    <s v="Colombia"/>
    <x v="1"/>
    <x v="6"/>
  </r>
  <r>
    <x v="546"/>
    <n v="431.28158402539015"/>
    <x v="1"/>
    <s v="escenario_2023-03-20-23-56-40"/>
    <s v="Colombia"/>
    <x v="1"/>
    <x v="6"/>
  </r>
  <r>
    <x v="547"/>
    <n v="372.6460259874948"/>
    <x v="1"/>
    <s v="escenario_2023-03-20-23-56-40"/>
    <s v="Colombia"/>
    <x v="1"/>
    <x v="6"/>
  </r>
  <r>
    <x v="549"/>
    <n v="438.21691673957417"/>
    <x v="1"/>
    <s v="escenario_2023-03-20-23-56-40"/>
    <s v="Colombia"/>
    <x v="1"/>
    <x v="6"/>
  </r>
  <r>
    <x v="550"/>
    <n v="468.49826248317686"/>
    <x v="1"/>
    <s v="escenario_2023-03-20-23-56-40"/>
    <s v="Colombia"/>
    <x v="1"/>
    <x v="6"/>
  </r>
  <r>
    <x v="552"/>
    <n v="420.65560874396056"/>
    <x v="1"/>
    <s v="escenario_2023-03-20-23-56-40"/>
    <s v="Colombia"/>
    <x v="1"/>
    <x v="6"/>
  </r>
  <r>
    <x v="553"/>
    <n v="439.30809477848493"/>
    <x v="1"/>
    <s v="escenario_2023-03-20-23-56-40"/>
    <s v="Colombia"/>
    <x v="1"/>
    <x v="6"/>
  </r>
  <r>
    <x v="554"/>
    <n v="381.17602764277109"/>
    <x v="1"/>
    <s v="escenario_2023-03-20-23-56-40"/>
    <s v="Colombia"/>
    <x v="1"/>
    <x v="6"/>
  </r>
  <r>
    <x v="556"/>
    <n v="446.8075397681838"/>
    <x v="1"/>
    <s v="escenario_2023-03-20-23-56-40"/>
    <s v="Colombia"/>
    <x v="1"/>
    <x v="6"/>
  </r>
  <r>
    <x v="557"/>
    <n v="476.63339248722582"/>
    <x v="1"/>
    <s v="escenario_2023-03-20-23-56-40"/>
    <s v="Colombia"/>
    <x v="1"/>
    <x v="6"/>
  </r>
  <r>
    <x v="558"/>
    <n v="471.70910112225323"/>
    <x v="1"/>
    <s v="escenario_2023-03-20-23-56-40"/>
    <s v="Colombia"/>
    <x v="1"/>
    <x v="6"/>
  </r>
  <r>
    <x v="559"/>
    <n v="426.95837729845562"/>
    <x v="1"/>
    <s v="escenario_2023-03-20-23-56-40"/>
    <s v="Colombia"/>
    <x v="1"/>
    <x v="6"/>
  </r>
  <r>
    <x v="560"/>
    <n v="444.28489620943691"/>
    <x v="1"/>
    <s v="escenario_2023-03-20-23-56-40"/>
    <s v="Colombia"/>
    <x v="1"/>
    <x v="6"/>
  </r>
  <r>
    <x v="561"/>
    <n v="384.60272586514543"/>
    <x v="1"/>
    <s v="escenario_2023-03-20-23-56-40"/>
    <s v="Colombia"/>
    <x v="1"/>
    <x v="6"/>
  </r>
  <r>
    <x v="563"/>
    <n v="446.65277099381723"/>
    <x v="1"/>
    <s v="escenario_2023-03-20-23-56-40"/>
    <s v="Colombia"/>
    <x v="1"/>
    <x v="7"/>
  </r>
  <r>
    <x v="564"/>
    <n v="474.55585592601471"/>
    <x v="1"/>
    <s v="escenario_2023-03-20-23-56-40"/>
    <s v="Colombia"/>
    <x v="1"/>
    <x v="7"/>
  </r>
  <r>
    <x v="565"/>
    <n v="467.69844106448454"/>
    <x v="1"/>
    <s v="escenario_2023-03-20-23-56-40"/>
    <s v="Colombia"/>
    <x v="1"/>
    <x v="7"/>
  </r>
  <r>
    <x v="566"/>
    <n v="421.06374958205265"/>
    <x v="1"/>
    <s v="escenario_2023-03-20-23-56-40"/>
    <s v="Colombia"/>
    <x v="1"/>
    <x v="7"/>
  </r>
  <r>
    <x v="567"/>
    <n v="436.61380564675193"/>
    <x v="1"/>
    <s v="escenario_2023-03-20-23-56-40"/>
    <s v="Colombia"/>
    <x v="1"/>
    <x v="7"/>
  </r>
  <r>
    <x v="568"/>
    <n v="375.31811136088459"/>
    <x v="1"/>
    <s v="escenario_2023-03-20-23-56-40"/>
    <s v="Colombia"/>
    <x v="1"/>
    <x v="7"/>
  </r>
  <r>
    <x v="570"/>
    <n v="434.82738486741181"/>
    <x v="1"/>
    <s v="escenario_2023-03-20-23-56-40"/>
    <s v="Colombia"/>
    <x v="1"/>
    <x v="7"/>
  </r>
  <r>
    <x v="571"/>
    <n v="461.88555620726453"/>
    <x v="1"/>
    <s v="escenario_2023-03-20-23-56-40"/>
    <s v="Colombia"/>
    <x v="1"/>
    <x v="7"/>
  </r>
  <r>
    <x v="572"/>
    <n v="454.50850086846066"/>
    <x v="1"/>
    <s v="escenario_2023-03-20-23-56-40"/>
    <s v="Colombia"/>
    <x v="1"/>
    <x v="7"/>
  </r>
  <r>
    <x v="573"/>
    <n v="407.6994055970228"/>
    <x v="1"/>
    <s v="escenario_2023-03-20-23-56-40"/>
    <s v="Colombia"/>
    <x v="1"/>
    <x v="7"/>
  </r>
  <r>
    <x v="574"/>
    <n v="423.43060132434903"/>
    <x v="1"/>
    <s v="escenario_2023-03-20-23-56-40"/>
    <s v="Colombia"/>
    <x v="1"/>
    <x v="7"/>
  </r>
  <r>
    <x v="575"/>
    <n v="362.67204186135945"/>
    <x v="1"/>
    <s v="escenario_2023-03-20-23-56-40"/>
    <s v="Colombia"/>
    <x v="1"/>
    <x v="7"/>
  </r>
  <r>
    <x v="577"/>
    <n v="0"/>
    <x v="1"/>
    <s v="escenario_2023-03-20-23-56-40"/>
    <s v="Colombia"/>
    <x v="1"/>
    <x v="7"/>
  </r>
  <r>
    <x v="578"/>
    <n v="452.84773090779453"/>
    <x v="1"/>
    <s v="escenario_2023-03-20-23-56-40"/>
    <s v="Colombia"/>
    <x v="1"/>
    <x v="7"/>
  </r>
  <r>
    <x v="579"/>
    <n v="447.24881241469831"/>
    <x v="1"/>
    <s v="escenario_2023-03-20-23-56-40"/>
    <s v="Colombia"/>
    <x v="1"/>
    <x v="7"/>
  </r>
  <r>
    <x v="580"/>
    <n v="402.44171889176829"/>
    <x v="1"/>
    <s v="escenario_2023-03-20-23-56-40"/>
    <s v="Colombia"/>
    <x v="1"/>
    <x v="7"/>
  </r>
  <r>
    <x v="581"/>
    <n v="420.35177643291769"/>
    <x v="1"/>
    <s v="escenario_2023-03-20-23-56-40"/>
    <s v="Colombia"/>
    <x v="1"/>
    <x v="7"/>
  </r>
  <r>
    <x v="582"/>
    <n v="361.89811603008968"/>
    <x v="1"/>
    <s v="escenario_2023-03-20-23-56-40"/>
    <s v="Colombia"/>
    <x v="1"/>
    <x v="7"/>
  </r>
  <r>
    <x v="583"/>
    <n v="0"/>
    <x v="1"/>
    <s v="escenario_2023-03-20-23-56-40"/>
    <s v="Colombia"/>
    <x v="1"/>
    <x v="7"/>
  </r>
  <r>
    <x v="584"/>
    <n v="428.27800318761905"/>
    <x v="1"/>
    <s v="escenario_2023-03-20-23-56-40"/>
    <s v="Colombia"/>
    <x v="1"/>
    <x v="7"/>
  </r>
  <r>
    <x v="585"/>
    <n v="459.21219842494452"/>
    <x v="1"/>
    <s v="escenario_2023-03-20-23-56-40"/>
    <s v="Colombia"/>
    <x v="1"/>
    <x v="7"/>
  </r>
  <r>
    <x v="586"/>
    <n v="455.89280728127761"/>
    <x v="1"/>
    <s v="escenario_2023-03-20-23-56-40"/>
    <s v="Colombia"/>
    <x v="1"/>
    <x v="7"/>
  </r>
  <r>
    <x v="587"/>
    <n v="413.23483710634173"/>
    <x v="1"/>
    <s v="escenario_2023-03-20-23-56-40"/>
    <s v="Colombia"/>
    <x v="1"/>
    <x v="7"/>
  </r>
  <r>
    <x v="588"/>
    <n v="433.12231603553283"/>
    <x v="1"/>
    <s v="escenario_2023-03-20-23-56-40"/>
    <s v="Colombia"/>
    <x v="1"/>
    <x v="7"/>
  </r>
  <r>
    <x v="589"/>
    <n v="376.43932525112399"/>
    <x v="1"/>
    <s v="escenario_2023-03-20-23-56-40"/>
    <s v="Colombia"/>
    <x v="1"/>
    <x v="7"/>
  </r>
  <r>
    <x v="591"/>
    <n v="445.63628716345073"/>
    <x v="1"/>
    <s v="escenario_2023-03-20-23-56-40"/>
    <s v="Colombia"/>
    <x v="1"/>
    <x v="7"/>
  </r>
  <r>
    <x v="592"/>
    <n v="477.5845789084479"/>
    <x v="1"/>
    <s v="escenario_2023-03-20-23-56-40"/>
    <s v="Colombia"/>
    <x v="1"/>
    <x v="7"/>
  </r>
  <r>
    <x v="593"/>
    <n v="475.00836490799401"/>
    <x v="1"/>
    <s v="escenario_2023-03-20-23-56-40"/>
    <s v="Colombia"/>
    <x v="1"/>
    <x v="7"/>
  </r>
  <r>
    <x v="594"/>
    <n v="432.82673577828035"/>
    <x v="1"/>
    <s v="escenario_2023-03-20-23-56-40"/>
    <s v="Colombia"/>
    <x v="1"/>
    <x v="8"/>
  </r>
  <r>
    <x v="595"/>
    <n v="452.93537263554373"/>
    <x v="1"/>
    <s v="escenario_2023-03-20-23-56-40"/>
    <s v="Colombia"/>
    <x v="1"/>
    <x v="8"/>
  </r>
  <r>
    <x v="596"/>
    <n v="396.23690220392518"/>
    <x v="1"/>
    <s v="escenario_2023-03-20-23-56-40"/>
    <s v="Colombia"/>
    <x v="1"/>
    <x v="8"/>
  </r>
  <r>
    <x v="598"/>
    <n v="464.79610253739645"/>
    <x v="1"/>
    <s v="escenario_2023-03-20-23-56-40"/>
    <s v="Colombia"/>
    <x v="1"/>
    <x v="8"/>
  </r>
  <r>
    <x v="599"/>
    <n v="496.18476468984289"/>
    <x v="1"/>
    <s v="escenario_2023-03-20-23-56-40"/>
    <s v="Colombia"/>
    <x v="1"/>
    <x v="8"/>
  </r>
  <r>
    <x v="600"/>
    <n v="492.93505037651551"/>
    <x v="1"/>
    <s v="escenario_2023-03-20-23-56-40"/>
    <s v="Colombia"/>
    <x v="1"/>
    <x v="8"/>
  </r>
  <r>
    <x v="601"/>
    <n v="450.00263228305488"/>
    <x v="1"/>
    <s v="escenario_2023-03-20-23-56-40"/>
    <s v="Colombia"/>
    <x v="1"/>
    <x v="8"/>
  </r>
  <r>
    <x v="602"/>
    <n v="469.31940472072324"/>
    <x v="1"/>
    <s v="escenario_2023-03-20-23-56-40"/>
    <s v="Colombia"/>
    <x v="1"/>
    <x v="8"/>
  </r>
  <r>
    <x v="603"/>
    <n v="411.82249601879732"/>
    <x v="1"/>
    <s v="escenario_2023-03-20-23-56-40"/>
    <s v="Colombia"/>
    <x v="1"/>
    <x v="8"/>
  </r>
  <r>
    <x v="605"/>
    <n v="478.88713356811979"/>
    <x v="1"/>
    <s v="escenario_2023-03-20-23-56-40"/>
    <s v="Colombia"/>
    <x v="1"/>
    <x v="8"/>
  </r>
  <r>
    <x v="606"/>
    <n v="509.62948568833207"/>
    <x v="1"/>
    <s v="escenario_2023-03-20-23-56-40"/>
    <s v="Colombia"/>
    <x v="1"/>
    <x v="8"/>
  </r>
  <r>
    <x v="607"/>
    <n v="505.82479426189809"/>
    <x v="1"/>
    <s v="escenario_2023-03-20-23-56-40"/>
    <s v="Colombia"/>
    <x v="1"/>
    <x v="8"/>
  </r>
  <r>
    <x v="608"/>
    <n v="462.43893706048527"/>
    <x v="1"/>
    <s v="escenario_2023-03-20-23-56-40"/>
    <s v="Colombia"/>
    <x v="1"/>
    <x v="8"/>
  </r>
  <r>
    <x v="609"/>
    <n v="481.40736840830135"/>
    <x v="1"/>
    <s v="escenario_2023-03-20-23-56-40"/>
    <s v="Colombia"/>
    <x v="1"/>
    <x v="8"/>
  </r>
  <r>
    <x v="610"/>
    <n v="423.66409497116109"/>
    <x v="1"/>
    <s v="escenario_2023-03-20-23-56-40"/>
    <s v="Colombia"/>
    <x v="1"/>
    <x v="8"/>
  </r>
  <r>
    <x v="611"/>
    <n v="0"/>
    <x v="1"/>
    <s v="escenario_2023-03-20-23-56-40"/>
    <s v="Colombia"/>
    <x v="1"/>
    <x v="8"/>
  </r>
  <r>
    <x v="612"/>
    <n v="490.49759992634824"/>
    <x v="1"/>
    <s v="escenario_2023-03-20-23-56-40"/>
    <s v="Colombia"/>
    <x v="1"/>
    <x v="8"/>
  </r>
  <r>
    <x v="613"/>
    <n v="521.21873014647156"/>
    <x v="1"/>
    <s v="escenario_2023-03-20-23-56-40"/>
    <s v="Colombia"/>
    <x v="1"/>
    <x v="8"/>
  </r>
  <r>
    <x v="614"/>
    <n v="517.42349371059663"/>
    <x v="1"/>
    <s v="escenario_2023-03-20-23-56-40"/>
    <s v="Colombia"/>
    <x v="1"/>
    <x v="8"/>
  </r>
  <r>
    <x v="615"/>
    <n v="474.04920688932208"/>
    <x v="1"/>
    <s v="escenario_2023-03-20-23-56-40"/>
    <s v="Colombia"/>
    <x v="1"/>
    <x v="8"/>
  </r>
  <r>
    <x v="616"/>
    <n v="493.0006886044863"/>
    <x v="1"/>
    <s v="escenario_2023-03-20-23-56-40"/>
    <s v="Colombia"/>
    <x v="1"/>
    <x v="8"/>
  </r>
  <r>
    <x v="617"/>
    <n v="435.18056033842345"/>
    <x v="1"/>
    <s v="escenario_2023-03-20-23-56-40"/>
    <s v="Colombia"/>
    <x v="1"/>
    <x v="8"/>
  </r>
  <r>
    <x v="618"/>
    <n v="0"/>
    <x v="1"/>
    <s v="escenario_2023-03-20-23-56-40"/>
    <s v="Colombia"/>
    <x v="1"/>
    <x v="8"/>
  </r>
  <r>
    <x v="619"/>
    <n v="501.55960745751258"/>
    <x v="1"/>
    <s v="escenario_2023-03-20-23-56-40"/>
    <s v="Colombia"/>
    <x v="1"/>
    <x v="8"/>
  </r>
  <r>
    <x v="620"/>
    <n v="531.84896286382696"/>
    <x v="1"/>
    <s v="escenario_2023-03-20-23-56-40"/>
    <s v="Colombia"/>
    <x v="1"/>
    <x v="8"/>
  </r>
  <r>
    <x v="621"/>
    <n v="527.45627459104037"/>
    <x v="1"/>
    <s v="escenario_2023-03-20-23-56-40"/>
    <s v="Colombia"/>
    <x v="1"/>
    <x v="8"/>
  </r>
  <r>
    <x v="622"/>
    <n v="483.30369411491216"/>
    <x v="1"/>
    <s v="escenario_2023-03-20-23-56-40"/>
    <s v="Colombia"/>
    <x v="1"/>
    <x v="8"/>
  </r>
  <r>
    <x v="623"/>
    <n v="501.28747019035103"/>
    <x v="1"/>
    <s v="escenario_2023-03-20-23-56-40"/>
    <s v="Colombia"/>
    <x v="1"/>
    <x v="8"/>
  </r>
  <r>
    <x v="624"/>
    <n v="442.3089508341107"/>
    <x v="1"/>
    <s v="escenario_2023-03-20-23-56-40"/>
    <s v="Colombia"/>
    <x v="1"/>
    <x v="9"/>
  </r>
  <r>
    <x v="625"/>
    <n v="0"/>
    <x v="1"/>
    <s v="escenario_2023-03-20-23-56-40"/>
    <s v="Colombia"/>
    <x v="1"/>
    <x v="9"/>
  </r>
  <r>
    <x v="626"/>
    <n v="505.83302023207699"/>
    <x v="1"/>
    <s v="escenario_2023-03-20-23-56-40"/>
    <s v="Colombia"/>
    <x v="1"/>
    <x v="9"/>
  </r>
  <r>
    <x v="627"/>
    <n v="534.46248513906448"/>
    <x v="1"/>
    <s v="escenario_2023-03-20-23-56-40"/>
    <s v="Colombia"/>
    <x v="1"/>
    <x v="9"/>
  </r>
  <r>
    <x v="628"/>
    <n v="528.29214925500878"/>
    <x v="1"/>
    <s v="escenario_2023-03-20-23-56-40"/>
    <s v="Colombia"/>
    <x v="1"/>
    <x v="9"/>
  </r>
  <r>
    <x v="629"/>
    <n v="482.28074411132138"/>
    <x v="1"/>
    <s v="escenario_2023-03-20-23-56-40"/>
    <s v="Colombia"/>
    <x v="1"/>
    <x v="9"/>
  </r>
  <r>
    <x v="630"/>
    <n v="498.36701261856638"/>
    <x v="1"/>
    <s v="escenario_2023-03-20-23-56-40"/>
    <s v="Colombia"/>
    <x v="1"/>
    <x v="9"/>
  </r>
  <r>
    <x v="631"/>
    <n v="437.49955939531498"/>
    <x v="1"/>
    <s v="escenario_2023-03-20-23-56-40"/>
    <s v="Colombia"/>
    <x v="1"/>
    <x v="9"/>
  </r>
  <r>
    <x v="633"/>
    <n v="497.47601002836961"/>
    <x v="1"/>
    <s v="escenario_2023-03-20-23-56-40"/>
    <s v="Colombia"/>
    <x v="1"/>
    <x v="9"/>
  </r>
  <r>
    <x v="634"/>
    <n v="524.5521141838617"/>
    <x v="1"/>
    <s v="escenario_2023-03-20-23-56-40"/>
    <s v="Colombia"/>
    <x v="1"/>
    <x v="9"/>
  </r>
  <r>
    <x v="635"/>
    <n v="517.04428344845348"/>
    <x v="1"/>
    <s v="escenario_2023-03-20-23-56-40"/>
    <s v="Colombia"/>
    <x v="1"/>
    <x v="9"/>
  </r>
  <r>
    <x v="636"/>
    <n v="469.95935372837391"/>
    <x v="1"/>
    <s v="escenario_2023-03-20-23-56-40"/>
    <s v="Colombia"/>
    <x v="1"/>
    <x v="9"/>
  </r>
  <r>
    <x v="637"/>
    <n v="485.2792836535873"/>
    <x v="1"/>
    <s v="escenario_2023-03-20-23-56-40"/>
    <s v="Colombia"/>
    <x v="1"/>
    <x v="9"/>
  </r>
  <r>
    <x v="638"/>
    <n v="423.98941506883443"/>
    <x v="1"/>
    <s v="escenario_2023-03-20-23-56-40"/>
    <s v="Colombia"/>
    <x v="1"/>
    <x v="9"/>
  </r>
  <r>
    <x v="640"/>
    <n v="512.07967954823721"/>
    <x v="1"/>
    <s v="escenario_2023-03-20-23-56-40"/>
    <s v="Colombia"/>
    <x v="1"/>
    <x v="9"/>
  </r>
  <r>
    <x v="641"/>
    <n v="505.71707008805032"/>
    <x v="1"/>
    <s v="escenario_2023-03-20-23-56-40"/>
    <s v="Colombia"/>
    <x v="1"/>
    <x v="9"/>
  </r>
  <r>
    <x v="642"/>
    <n v="460.16533032198032"/>
    <x v="1"/>
    <s v="escenario_2023-03-20-23-56-40"/>
    <s v="Colombia"/>
    <x v="1"/>
    <x v="9"/>
  </r>
  <r>
    <x v="643"/>
    <n v="477.38249917146948"/>
    <x v="1"/>
    <s v="escenario_2023-03-20-23-56-40"/>
    <s v="Colombia"/>
    <x v="1"/>
    <x v="9"/>
  </r>
  <r>
    <x v="644"/>
    <n v="418.318964766188"/>
    <x v="1"/>
    <s v="escenario_2023-03-20-23-56-40"/>
    <s v="Colombia"/>
    <x v="1"/>
    <x v="9"/>
  </r>
  <r>
    <x v="645"/>
    <n v="0"/>
    <x v="1"/>
    <s v="escenario_2023-03-20-23-56-40"/>
    <s v="Colombia"/>
    <x v="1"/>
    <x v="9"/>
  </r>
  <r>
    <x v="646"/>
    <n v="483.83754997691562"/>
    <x v="1"/>
    <s v="escenario_2023-03-20-23-56-40"/>
    <s v="Colombia"/>
    <x v="1"/>
    <x v="9"/>
  </r>
  <r>
    <x v="647"/>
    <n v="514.5632766662095"/>
    <x v="1"/>
    <s v="escenario_2023-03-20-23-56-40"/>
    <s v="Colombia"/>
    <x v="1"/>
    <x v="9"/>
  </r>
  <r>
    <x v="648"/>
    <n v="511.20203308202503"/>
    <x v="1"/>
    <s v="escenario_2023-03-20-23-56-40"/>
    <s v="Colombia"/>
    <x v="1"/>
    <x v="9"/>
  </r>
  <r>
    <x v="649"/>
    <n v="468.67367216769219"/>
    <x v="1"/>
    <s v="escenario_2023-03-20-23-56-40"/>
    <s v="Colombia"/>
    <x v="1"/>
    <x v="9"/>
  </r>
  <r>
    <x v="650"/>
    <n v="488.85903828264458"/>
    <x v="1"/>
    <s v="escenario_2023-03-20-23-56-40"/>
    <s v="Colombia"/>
    <x v="1"/>
    <x v="9"/>
  </r>
  <r>
    <x v="651"/>
    <n v="432.6306400897347"/>
    <x v="1"/>
    <s v="escenario_2023-03-20-23-56-40"/>
    <s v="Colombia"/>
    <x v="1"/>
    <x v="9"/>
  </r>
  <r>
    <x v="653"/>
    <n v="503.11860804581465"/>
    <x v="1"/>
    <s v="escenario_2023-03-20-23-56-40"/>
    <s v="Colombia"/>
    <x v="1"/>
    <x v="9"/>
  </r>
  <r>
    <x v="654"/>
    <n v="535.83922103675286"/>
    <x v="1"/>
    <s v="escenario_2023-03-20-23-56-40"/>
    <s v="Colombia"/>
    <x v="1"/>
    <x v="10"/>
  </r>
  <r>
    <x v="655"/>
    <n v="534.06527632744087"/>
    <x v="1"/>
    <s v="escenario_2023-03-20-23-56-40"/>
    <s v="Colombia"/>
    <x v="1"/>
    <x v="10"/>
  </r>
  <r>
    <x v="656"/>
    <n v="492.6675982803402"/>
    <x v="1"/>
    <s v="escenario_2023-03-20-23-56-40"/>
    <s v="Colombia"/>
    <x v="1"/>
    <x v="10"/>
  </r>
  <r>
    <x v="657"/>
    <n v="513.48938372947146"/>
    <x v="1"/>
    <s v="escenario_2023-03-20-23-56-40"/>
    <s v="Colombia"/>
    <x v="1"/>
    <x v="10"/>
  </r>
  <r>
    <x v="658"/>
    <n v="457.37817927906815"/>
    <x v="1"/>
    <s v="escenario_2023-03-20-23-56-40"/>
    <s v="Colombia"/>
    <x v="1"/>
    <x v="10"/>
  </r>
  <r>
    <x v="660"/>
    <n v="557.78111664800929"/>
    <x v="1"/>
    <s v="escenario_2023-03-20-23-56-40"/>
    <s v="Colombia"/>
    <x v="1"/>
    <x v="10"/>
  </r>
  <r>
    <x v="661"/>
    <n v="554.07698973867753"/>
    <x v="1"/>
    <s v="escenario_2023-03-20-23-56-40"/>
    <s v="Colombia"/>
    <x v="1"/>
    <x v="10"/>
  </r>
  <r>
    <x v="662"/>
    <n v="510.31520299428553"/>
    <x v="1"/>
    <s v="escenario_2023-03-20-23-56-40"/>
    <s v="Colombia"/>
    <x v="1"/>
    <x v="10"/>
  </r>
  <r>
    <x v="663"/>
    <n v="528.39630681476979"/>
    <x v="1"/>
    <s v="escenario_2023-03-20-23-56-40"/>
    <s v="Colombia"/>
    <x v="1"/>
    <x v="10"/>
  </r>
  <r>
    <x v="664"/>
    <n v="469.2361490429401"/>
    <x v="1"/>
    <s v="escenario_2023-03-20-23-56-40"/>
    <s v="Colombia"/>
    <x v="1"/>
    <x v="10"/>
  </r>
  <r>
    <x v="665"/>
    <n v="0"/>
    <x v="1"/>
    <s v="escenario_2023-03-20-23-56-40"/>
    <s v="Colombia"/>
    <x v="1"/>
    <x v="10"/>
  </r>
  <r>
    <x v="666"/>
    <n v="559.44969461058577"/>
    <x v="1"/>
    <s v="escenario_2023-03-20-23-56-40"/>
    <s v="Colombia"/>
    <x v="1"/>
    <x v="10"/>
  </r>
  <r>
    <x v="667"/>
    <n v="552.29608635121485"/>
    <x v="1"/>
    <s v="escenario_2023-03-20-23-56-40"/>
    <s v="Colombia"/>
    <x v="1"/>
    <x v="10"/>
  </r>
  <r>
    <x v="668"/>
    <n v="505.20944811262058"/>
    <x v="1"/>
    <s v="escenario_2023-03-20-23-56-40"/>
    <s v="Colombia"/>
    <x v="1"/>
    <x v="10"/>
  </r>
  <r>
    <x v="669"/>
    <n v="520.17776872320462"/>
    <x v="1"/>
    <s v="escenario_2023-03-20-23-56-40"/>
    <s v="Colombia"/>
    <x v="1"/>
    <x v="10"/>
  </r>
  <r>
    <x v="670"/>
    <n v="458.19845016209678"/>
    <x v="1"/>
    <s v="escenario_2023-03-20-23-56-40"/>
    <s v="Colombia"/>
    <x v="1"/>
    <x v="10"/>
  </r>
  <r>
    <x v="672"/>
    <n v="516.15052493766314"/>
    <x v="1"/>
    <s v="escenario_2023-03-20-23-56-40"/>
    <s v="Colombia"/>
    <x v="1"/>
    <x v="10"/>
  </r>
  <r>
    <x v="673"/>
    <n v="542.39198479809761"/>
    <x v="1"/>
    <s v="escenario_2023-03-20-23-56-40"/>
    <s v="Colombia"/>
    <x v="1"/>
    <x v="10"/>
  </r>
  <r>
    <x v="674"/>
    <n v="534.20790163628635"/>
    <x v="1"/>
    <s v="escenario_2023-03-20-23-56-40"/>
    <s v="Colombia"/>
    <x v="1"/>
    <x v="10"/>
  </r>
  <r>
    <x v="675"/>
    <n v="486.6240209485951"/>
    <x v="1"/>
    <s v="escenario_2023-03-20-23-56-40"/>
    <s v="Colombia"/>
    <x v="1"/>
    <x v="10"/>
  </r>
  <r>
    <x v="676"/>
    <n v="501.63093020362192"/>
    <x v="1"/>
    <s v="escenario_2023-03-20-23-56-40"/>
    <s v="Colombia"/>
    <x v="1"/>
    <x v="10"/>
  </r>
  <r>
    <x v="677"/>
    <n v="440.2115226772022"/>
    <x v="1"/>
    <s v="escenario_2023-03-20-23-56-40"/>
    <s v="Colombia"/>
    <x v="1"/>
    <x v="10"/>
  </r>
  <r>
    <x v="678"/>
    <n v="500.70487500484569"/>
    <x v="1"/>
    <s v="escenario_2023-03-20-23-56-40"/>
    <s v="Colombia"/>
    <x v="1"/>
    <x v="10"/>
  </r>
  <r>
    <x v="679"/>
    <n v="528.81649515912716"/>
    <x v="1"/>
    <s v="escenario_2023-03-20-23-56-40"/>
    <s v="Colombia"/>
    <x v="1"/>
    <x v="10"/>
  </r>
  <r>
    <x v="680"/>
    <n v="522.80414617637393"/>
    <x v="1"/>
    <s v="escenario_2023-03-20-23-56-40"/>
    <s v="Colombia"/>
    <x v="1"/>
    <x v="10"/>
  </r>
  <r>
    <x v="681"/>
    <n v="477.60481042548975"/>
    <x v="1"/>
    <s v="escenario_2023-03-20-23-56-40"/>
    <s v="Colombia"/>
    <x v="1"/>
    <x v="11"/>
  </r>
  <r>
    <x v="682"/>
    <n v="495.11096816326636"/>
    <x v="1"/>
    <s v="escenario_2023-03-20-23-56-40"/>
    <s v="Colombia"/>
    <x v="1"/>
    <x v="11"/>
  </r>
  <r>
    <x v="683"/>
    <n v="436.20079099324892"/>
    <x v="1"/>
    <s v="escenario_2023-03-20-23-56-40"/>
    <s v="Colombia"/>
    <x v="1"/>
    <x v="11"/>
  </r>
  <r>
    <x v="685"/>
    <n v="501.30869059739439"/>
    <x v="1"/>
    <s v="escenario_2023-03-20-23-56-40"/>
    <s v="Colombia"/>
    <x v="1"/>
    <x v="11"/>
  </r>
  <r>
    <x v="686"/>
    <n v="531.31079427884333"/>
    <x v="1"/>
    <s v="escenario_2023-03-20-23-56-40"/>
    <s v="Colombia"/>
    <x v="1"/>
    <x v="11"/>
  </r>
  <r>
    <x v="687"/>
    <n v="526.77575066236261"/>
    <x v="1"/>
    <s v="escenario_2023-03-20-23-56-40"/>
    <s v="Colombia"/>
    <x v="1"/>
    <x v="11"/>
  </r>
  <r>
    <x v="688"/>
    <n v="0"/>
    <x v="1"/>
    <s v="escenario_2023-03-20-23-56-40"/>
    <s v="Colombia"/>
    <x v="1"/>
    <x v="11"/>
  </r>
  <r>
    <x v="689"/>
    <n v="500.44672135621721"/>
    <x v="1"/>
    <s v="escenario_2023-03-20-23-56-40"/>
    <s v="Colombia"/>
    <x v="1"/>
    <x v="11"/>
  </r>
  <r>
    <x v="690"/>
    <n v="441.28105865335834"/>
    <x v="1"/>
    <s v="escenario_2023-03-20-23-56-40"/>
    <s v="Colombia"/>
    <x v="1"/>
    <x v="11"/>
  </r>
  <r>
    <x v="692"/>
    <n v="503.77221482475761"/>
    <x v="1"/>
    <s v="escenario_2023-03-20-23-56-40"/>
    <s v="Colombia"/>
    <x v="1"/>
    <x v="11"/>
  </r>
  <r>
    <x v="693"/>
    <n v="531.3788366746046"/>
    <x v="1"/>
    <s v="escenario_2023-03-20-23-56-40"/>
    <s v="Colombia"/>
    <x v="1"/>
    <x v="11"/>
  </r>
  <r>
    <x v="694"/>
    <n v="523.73587867424897"/>
    <x v="1"/>
    <s v="escenario_2023-03-20-23-56-40"/>
    <s v="Colombia"/>
    <x v="1"/>
    <x v="11"/>
  </r>
  <r>
    <x v="695"/>
    <n v="475.7258598791858"/>
    <x v="1"/>
    <s v="escenario_2023-03-20-23-56-40"/>
    <s v="Colombia"/>
    <x v="1"/>
    <x v="11"/>
  </r>
  <r>
    <x v="696"/>
    <n v="489.22039939112648"/>
    <x v="1"/>
    <s v="escenario_2023-03-20-23-56-40"/>
    <s v="Colombia"/>
    <x v="1"/>
    <x v="11"/>
  </r>
  <r>
    <x v="697"/>
    <n v="425.11220880638507"/>
    <x v="1"/>
    <s v="escenario_2023-03-20-23-56-40"/>
    <s v="Colombia"/>
    <x v="1"/>
    <x v="11"/>
  </r>
  <r>
    <x v="699"/>
    <n v="476.50419745453672"/>
    <x v="1"/>
    <s v="escenario_2023-03-20-23-56-40"/>
    <s v="Colombia"/>
    <x v="1"/>
    <x v="11"/>
  </r>
  <r>
    <x v="700"/>
    <n v="498.19721472893951"/>
    <x v="1"/>
    <s v="escenario_2023-03-20-23-56-40"/>
    <s v="Colombia"/>
    <x v="1"/>
    <x v="11"/>
  </r>
  <r>
    <x v="701"/>
    <n v="484.58103443749144"/>
    <x v="1"/>
    <s v="escenario_2023-03-20-23-56-40"/>
    <s v="Colombia"/>
    <x v="1"/>
    <x v="11"/>
  </r>
  <r>
    <x v="702"/>
    <n v="430.68635102217809"/>
    <x v="1"/>
    <s v="escenario_2023-03-20-23-56-40"/>
    <s v="Colombia"/>
    <x v="1"/>
    <x v="11"/>
  </r>
  <r>
    <x v="703"/>
    <n v="438.53729410219319"/>
    <x v="1"/>
    <s v="escenario_2023-03-20-23-56-40"/>
    <s v="Colombia"/>
    <x v="1"/>
    <x v="11"/>
  </r>
  <r>
    <x v="704"/>
    <n v="369.17953236522965"/>
    <x v="1"/>
    <s v="escenario_2023-03-20-23-56-40"/>
    <s v="Colombia"/>
    <x v="1"/>
    <x v="11"/>
  </r>
  <r>
    <x v="705"/>
    <n v="411.84460111662628"/>
    <x v="1"/>
    <s v="escenario_2023-03-20-23-56-40"/>
    <s v="Colombia"/>
    <x v="1"/>
    <x v="11"/>
  </r>
  <r>
    <x v="706"/>
    <n v="430.33267676830928"/>
    <x v="1"/>
    <s v="escenario_2023-03-20-23-56-40"/>
    <s v="Colombia"/>
    <x v="1"/>
    <x v="11"/>
  </r>
  <r>
    <x v="707"/>
    <n v="414.44288243517389"/>
    <x v="1"/>
    <s v="escenario_2023-03-20-23-56-40"/>
    <s v="Colombia"/>
    <x v="1"/>
    <x v="11"/>
  </r>
  <r>
    <x v="708"/>
    <n v="359.30303281781096"/>
    <x v="1"/>
    <s v="escenario_2023-03-20-23-56-40"/>
    <s v="Colombia"/>
    <x v="1"/>
    <x v="11"/>
  </r>
  <r>
    <x v="709"/>
    <n v="367.01310710011688"/>
    <x v="1"/>
    <s v="escenario_2023-03-20-23-56-40"/>
    <s v="Colombia"/>
    <x v="1"/>
    <x v="11"/>
  </r>
  <r>
    <x v="711"/>
    <n v="346.91633924725227"/>
    <x v="1"/>
    <s v="escenario_2023-03-20-23-56-40"/>
    <s v="Colombia"/>
    <x v="2"/>
    <x v="0"/>
  </r>
  <r>
    <x v="712"/>
    <n v="369.94159403947128"/>
    <x v="1"/>
    <s v="escenario_2023-03-20-23-56-40"/>
    <s v="Colombia"/>
    <x v="2"/>
    <x v="0"/>
  </r>
  <r>
    <x v="713"/>
    <n v="359.68989216504644"/>
    <x v="1"/>
    <s v="escenario_2023-03-20-23-56-40"/>
    <s v="Colombia"/>
    <x v="2"/>
    <x v="0"/>
  </r>
  <r>
    <x v="714"/>
    <n v="311.20807926743629"/>
    <x v="1"/>
    <s v="escenario_2023-03-20-23-56-40"/>
    <s v="Colombia"/>
    <x v="2"/>
    <x v="0"/>
  </r>
  <r>
    <x v="715"/>
    <n v="326.49031992147565"/>
    <x v="1"/>
    <s v="escenario_2023-03-20-23-56-40"/>
    <s v="Colombia"/>
    <x v="2"/>
    <x v="0"/>
  </r>
  <r>
    <x v="716"/>
    <n v="266.50594277055598"/>
    <x v="1"/>
    <s v="escenario_2023-03-20-23-56-40"/>
    <s v="Colombia"/>
    <x v="2"/>
    <x v="0"/>
  </r>
  <r>
    <x v="718"/>
    <n v="365.99992092831553"/>
    <x v="1"/>
    <s v="escenario_2023-03-20-23-56-40"/>
    <s v="Colombia"/>
    <x v="2"/>
    <x v="0"/>
  </r>
  <r>
    <x v="719"/>
    <n v="365.6168485260124"/>
    <x v="1"/>
    <s v="escenario_2023-03-20-23-56-40"/>
    <s v="Colombia"/>
    <x v="2"/>
    <x v="0"/>
  </r>
  <r>
    <x v="720"/>
    <n v="326.91987817784303"/>
    <x v="1"/>
    <s v="escenario_2023-03-20-23-56-40"/>
    <s v="Colombia"/>
    <x v="2"/>
    <x v="0"/>
  </r>
  <r>
    <x v="721"/>
    <n v="351.71209580195574"/>
    <x v="1"/>
    <s v="escenario_2023-03-20-23-56-40"/>
    <s v="Colombia"/>
    <x v="2"/>
    <x v="0"/>
  </r>
  <r>
    <x v="722"/>
    <n v="300.77639583997075"/>
    <x v="1"/>
    <s v="escenario_2023-03-20-23-56-40"/>
    <s v="Colombia"/>
    <x v="2"/>
    <x v="0"/>
  </r>
  <r>
    <x v="724"/>
    <n v="383.50140427813466"/>
    <x v="1"/>
    <s v="escenario_2023-03-20-23-56-40"/>
    <s v="Colombia"/>
    <x v="2"/>
    <x v="0"/>
  </r>
  <r>
    <x v="725"/>
    <n v="422.94617473466121"/>
    <x v="1"/>
    <s v="escenario_2023-03-20-23-56-40"/>
    <s v="Colombia"/>
    <x v="2"/>
    <x v="0"/>
  </r>
  <r>
    <x v="726"/>
    <n v="428.1464239643667"/>
    <x v="1"/>
    <s v="escenario_2023-03-20-23-56-40"/>
    <s v="Colombia"/>
    <x v="2"/>
    <x v="0"/>
  </r>
  <r>
    <x v="727"/>
    <n v="393.85597794518947"/>
    <x v="1"/>
    <s v="escenario_2023-03-20-23-56-40"/>
    <s v="Colombia"/>
    <x v="2"/>
    <x v="0"/>
  </r>
  <r>
    <x v="728"/>
    <n v="421.80243674884809"/>
    <x v="1"/>
    <s v="escenario_2023-03-20-23-56-40"/>
    <s v="Colombia"/>
    <x v="2"/>
    <x v="0"/>
  </r>
  <r>
    <x v="729"/>
    <n v="372.72136918074489"/>
    <x v="1"/>
    <s v="escenario_2023-03-20-23-56-40"/>
    <s v="Colombia"/>
    <x v="2"/>
    <x v="0"/>
  </r>
  <r>
    <x v="731"/>
    <n v="455.2142091469118"/>
    <x v="1"/>
    <s v="escenario_2023-03-20-23-56-40"/>
    <s v="Colombia"/>
    <x v="2"/>
    <x v="0"/>
  </r>
  <r>
    <x v="732"/>
    <n v="492.62461420716562"/>
    <x v="1"/>
    <s v="escenario_2023-03-20-23-56-40"/>
    <s v="Colombia"/>
    <x v="2"/>
    <x v="0"/>
  </r>
  <r>
    <x v="733"/>
    <n v="494.5943078991159"/>
    <x v="1"/>
    <s v="escenario_2023-03-20-23-56-40"/>
    <s v="Colombia"/>
    <x v="2"/>
    <x v="0"/>
  </r>
  <r>
    <x v="734"/>
    <n v="455.97255703543544"/>
    <x v="1"/>
    <s v="escenario_2023-03-20-23-56-40"/>
    <s v="Colombia"/>
    <x v="2"/>
    <x v="0"/>
  </r>
  <r>
    <x v="735"/>
    <n v="478.60635139692823"/>
    <x v="1"/>
    <s v="escenario_2023-03-20-23-56-40"/>
    <s v="Colombia"/>
    <x v="2"/>
    <x v="0"/>
  </r>
  <r>
    <x v="736"/>
    <n v="423.37155981560147"/>
    <x v="1"/>
    <s v="escenario_2023-03-20-23-56-40"/>
    <s v="Colombia"/>
    <x v="2"/>
    <x v="0"/>
  </r>
  <r>
    <x v="738"/>
    <n v="491.67779788370251"/>
    <x v="1"/>
    <s v="escenario_2023-03-20-23-56-40"/>
    <s v="Colombia"/>
    <x v="2"/>
    <x v="0"/>
  </r>
  <r>
    <x v="739"/>
    <n v="521.40651906751464"/>
    <x v="1"/>
    <s v="escenario_2023-03-20-23-56-40"/>
    <s v="Colombia"/>
    <x v="2"/>
    <x v="0"/>
  </r>
  <r>
    <x v="740"/>
    <n v="515.54707557010397"/>
    <x v="1"/>
    <s v="escenario_2023-03-20-23-56-40"/>
    <s v="Colombia"/>
    <x v="2"/>
    <x v="1"/>
  </r>
  <r>
    <x v="741"/>
    <n v="469.13351104867633"/>
    <x v="1"/>
    <s v="escenario_2023-03-20-23-56-40"/>
    <s v="Colombia"/>
    <x v="2"/>
    <x v="1"/>
  </r>
  <r>
    <x v="742"/>
    <n v="484.19306363435578"/>
    <x v="1"/>
    <s v="escenario_2023-03-20-23-56-40"/>
    <s v="Colombia"/>
    <x v="2"/>
    <x v="1"/>
  </r>
  <r>
    <x v="743"/>
    <n v="421.77291730865397"/>
    <x v="1"/>
    <s v="escenario_2023-03-20-23-56-40"/>
    <s v="Colombia"/>
    <x v="2"/>
    <x v="1"/>
  </r>
  <r>
    <x v="745"/>
    <n v="477.49120629046462"/>
    <x v="1"/>
    <s v="escenario_2023-03-20-23-56-40"/>
    <s v="Colombia"/>
    <x v="2"/>
    <x v="1"/>
  </r>
  <r>
    <x v="746"/>
    <n v="502.07993533777289"/>
    <x v="1"/>
    <s v="escenario_2023-03-20-23-56-40"/>
    <s v="Colombia"/>
    <x v="2"/>
    <x v="1"/>
  </r>
  <r>
    <x v="747"/>
    <n v="491.98851053068557"/>
    <x v="1"/>
    <s v="escenario_2023-03-20-23-56-40"/>
    <s v="Colombia"/>
    <x v="2"/>
    <x v="1"/>
  </r>
  <r>
    <x v="748"/>
    <n v="442.32417266856459"/>
    <x v="1"/>
    <s v="escenario_2023-03-20-23-56-40"/>
    <s v="Colombia"/>
    <x v="2"/>
    <x v="1"/>
  </r>
  <r>
    <x v="749"/>
    <n v="455.16078571403654"/>
    <x v="1"/>
    <s v="escenario_2023-03-20-23-56-40"/>
    <s v="Colombia"/>
    <x v="2"/>
    <x v="1"/>
  </r>
  <r>
    <x v="750"/>
    <n v="391.56480403755609"/>
    <x v="1"/>
    <s v="escenario_2023-03-20-23-56-40"/>
    <s v="Colombia"/>
    <x v="2"/>
    <x v="1"/>
  </r>
  <r>
    <x v="752"/>
    <n v="448.01334384053979"/>
    <x v="1"/>
    <s v="escenario_2023-03-20-23-56-40"/>
    <s v="Colombia"/>
    <x v="2"/>
    <x v="1"/>
  </r>
  <r>
    <x v="753"/>
    <n v="474.41284970533036"/>
    <x v="1"/>
    <s v="escenario_2023-03-20-23-56-40"/>
    <s v="Colombia"/>
    <x v="2"/>
    <x v="1"/>
  </r>
  <r>
    <x v="754"/>
    <n v="466.99200326517331"/>
    <x v="1"/>
    <s v="escenario_2023-03-20-23-56-40"/>
    <s v="Colombia"/>
    <x v="2"/>
    <x v="1"/>
  </r>
  <r>
    <x v="755"/>
    <n v="420.75331472920118"/>
    <x v="1"/>
    <s v="escenario_2023-03-20-23-56-40"/>
    <s v="Colombia"/>
    <x v="2"/>
    <x v="1"/>
  </r>
  <r>
    <x v="756"/>
    <n v="437.64811685321638"/>
    <x v="1"/>
    <s v="escenario_2023-03-20-23-56-40"/>
    <s v="Colombia"/>
    <x v="2"/>
    <x v="1"/>
  </r>
  <r>
    <x v="757"/>
    <n v="378.60605222710234"/>
    <x v="1"/>
    <s v="escenario_2023-03-20-23-56-40"/>
    <s v="Colombia"/>
    <x v="2"/>
    <x v="1"/>
  </r>
  <r>
    <x v="759"/>
    <n v="445.05430394443863"/>
    <x v="1"/>
    <s v="escenario_2023-03-20-23-56-40"/>
    <s v="Colombia"/>
    <x v="2"/>
    <x v="1"/>
  </r>
  <r>
    <x v="760"/>
    <n v="476.59027772623733"/>
    <x v="1"/>
    <s v="escenario_2023-03-20-23-56-40"/>
    <s v="Colombia"/>
    <x v="2"/>
    <x v="1"/>
  </r>
  <r>
    <x v="761"/>
    <n v="474.19136791866975"/>
    <x v="1"/>
    <s v="escenario_2023-03-20-23-56-40"/>
    <s v="Colombia"/>
    <x v="2"/>
    <x v="1"/>
  </r>
  <r>
    <x v="762"/>
    <n v="432.71252789947278"/>
    <x v="1"/>
    <s v="escenario_2023-03-20-23-56-40"/>
    <s v="Colombia"/>
    <x v="2"/>
    <x v="1"/>
  </r>
  <r>
    <x v="763"/>
    <n v="453.96754079357572"/>
    <x v="1"/>
    <s v="escenario_2023-03-20-23-56-40"/>
    <s v="Colombia"/>
    <x v="2"/>
    <x v="1"/>
  </r>
  <r>
    <x v="764"/>
    <n v="398.76205843190365"/>
    <x v="1"/>
    <s v="escenario_2023-03-20-23-56-40"/>
    <s v="Colombia"/>
    <x v="2"/>
    <x v="1"/>
  </r>
  <r>
    <x v="766"/>
    <n v="470.90276874152539"/>
    <x v="1"/>
    <s v="escenario_2023-03-20-23-56-40"/>
    <s v="Colombia"/>
    <x v="2"/>
    <x v="1"/>
  </r>
  <r>
    <x v="767"/>
    <n v="504.14016673677941"/>
    <x v="1"/>
    <s v="escenario_2023-03-20-23-56-40"/>
    <s v="Colombia"/>
    <x v="2"/>
    <x v="1"/>
  </r>
  <r>
    <x v="768"/>
    <n v="502.61372095829921"/>
    <x v="1"/>
    <s v="escenario_2023-03-20-23-56-40"/>
    <s v="Colombia"/>
    <x v="2"/>
    <x v="2"/>
  </r>
  <r>
    <x v="769"/>
    <n v="461.15855743892661"/>
    <x v="1"/>
    <s v="escenario_2023-03-20-23-56-40"/>
    <s v="Colombia"/>
    <x v="2"/>
    <x v="2"/>
  </r>
  <r>
    <x v="770"/>
    <n v="481.59257595727547"/>
    <x v="1"/>
    <s v="escenario_2023-03-20-23-56-40"/>
    <s v="Colombia"/>
    <x v="2"/>
    <x v="2"/>
  </r>
  <r>
    <x v="771"/>
    <n v="424.74901807523077"/>
    <x v="1"/>
    <s v="escenario_2023-03-20-23-56-40"/>
    <s v="Colombia"/>
    <x v="2"/>
    <x v="2"/>
  </r>
  <r>
    <x v="772"/>
    <n v="0"/>
    <x v="1"/>
    <s v="escenario_2023-03-20-23-56-40"/>
    <s v="Colombia"/>
    <x v="2"/>
    <x v="2"/>
  </r>
  <r>
    <x v="773"/>
    <n v="491.38283028993214"/>
    <x v="1"/>
    <s v="escenario_2023-03-20-23-56-40"/>
    <s v="Colombia"/>
    <x v="2"/>
    <x v="2"/>
  </r>
  <r>
    <x v="774"/>
    <n v="520.91107294504502"/>
    <x v="1"/>
    <s v="escenario_2023-03-20-23-56-40"/>
    <s v="Colombia"/>
    <x v="2"/>
    <x v="2"/>
  </r>
  <r>
    <x v="775"/>
    <n v="515.17275808618581"/>
    <x v="1"/>
    <s v="escenario_2023-03-20-23-56-40"/>
    <s v="Colombia"/>
    <x v="2"/>
    <x v="2"/>
  </r>
  <r>
    <x v="776"/>
    <n v="469.12033568012737"/>
    <x v="1"/>
    <s v="escenario_2023-03-20-23-56-40"/>
    <s v="Colombia"/>
    <x v="2"/>
    <x v="2"/>
  </r>
  <r>
    <x v="777"/>
    <n v="484.69818748387434"/>
    <x v="1"/>
    <s v="escenario_2023-03-20-23-56-40"/>
    <s v="Colombia"/>
    <x v="2"/>
    <x v="2"/>
  </r>
  <r>
    <x v="778"/>
    <n v="422.87156323949239"/>
    <x v="1"/>
    <s v="escenario_2023-03-20-23-56-40"/>
    <s v="Colombia"/>
    <x v="2"/>
    <x v="2"/>
  </r>
  <r>
    <x v="779"/>
    <n v="0"/>
    <x v="1"/>
    <s v="escenario_2023-03-20-23-56-40"/>
    <s v="Colombia"/>
    <x v="2"/>
    <x v="2"/>
  </r>
  <r>
    <x v="780"/>
    <n v="479.69177526025203"/>
    <x v="1"/>
    <s v="escenario_2023-03-20-23-56-40"/>
    <s v="Colombia"/>
    <x v="2"/>
    <x v="2"/>
  </r>
  <r>
    <x v="781"/>
    <n v="504.64757721266307"/>
    <x v="1"/>
    <s v="escenario_2023-03-20-23-56-40"/>
    <s v="Colombia"/>
    <x v="2"/>
    <x v="2"/>
  </r>
  <r>
    <x v="782"/>
    <n v="494.71902667265636"/>
    <x v="1"/>
    <s v="escenario_2023-03-20-23-56-40"/>
    <s v="Colombia"/>
    <x v="2"/>
    <x v="2"/>
  </r>
  <r>
    <x v="783"/>
    <n v="444.9636051010786"/>
    <x v="1"/>
    <s v="escenario_2023-03-20-23-56-40"/>
    <s v="Colombia"/>
    <x v="2"/>
    <x v="2"/>
  </r>
  <r>
    <x v="784"/>
    <n v="457.41576718558025"/>
    <x v="1"/>
    <s v="escenario_2023-03-20-23-56-40"/>
    <s v="Colombia"/>
    <x v="2"/>
    <x v="2"/>
  </r>
  <r>
    <x v="785"/>
    <n v="393.11354928072166"/>
    <x v="1"/>
    <s v="escenario_2023-03-20-23-56-40"/>
    <s v="Colombia"/>
    <x v="2"/>
    <x v="2"/>
  </r>
  <r>
    <x v="786"/>
    <n v="0"/>
    <x v="1"/>
    <s v="escenario_2023-03-20-23-56-40"/>
    <s v="Colombia"/>
    <x v="2"/>
    <x v="2"/>
  </r>
  <r>
    <x v="787"/>
    <n v="0"/>
    <x v="1"/>
    <s v="escenario_2023-03-20-23-56-40"/>
    <s v="Colombia"/>
    <x v="2"/>
    <x v="2"/>
  </r>
  <r>
    <x v="788"/>
    <n v="471.7975425395698"/>
    <x v="1"/>
    <s v="escenario_2023-03-20-23-56-40"/>
    <s v="Colombia"/>
    <x v="2"/>
    <x v="2"/>
  </r>
  <r>
    <x v="789"/>
    <n v="462.3238760329308"/>
    <x v="1"/>
    <s v="escenario_2023-03-20-23-56-40"/>
    <s v="Colombia"/>
    <x v="2"/>
    <x v="2"/>
  </r>
  <r>
    <x v="790"/>
    <n v="413.73402229627504"/>
    <x v="1"/>
    <s v="escenario_2023-03-20-23-56-40"/>
    <s v="Colombia"/>
    <x v="2"/>
    <x v="2"/>
  </r>
  <r>
    <x v="791"/>
    <n v="428.01313168716774"/>
    <x v="1"/>
    <s v="escenario_2023-03-20-23-56-40"/>
    <s v="Colombia"/>
    <x v="2"/>
    <x v="2"/>
  </r>
  <r>
    <x v="792"/>
    <n v="366.13186146775757"/>
    <x v="1"/>
    <s v="escenario_2023-03-20-23-56-40"/>
    <s v="Colombia"/>
    <x v="2"/>
    <x v="2"/>
  </r>
  <r>
    <x v="793"/>
    <n v="0"/>
    <x v="1"/>
    <s v="escenario_2023-03-20-23-56-40"/>
    <s v="Colombia"/>
    <x v="2"/>
    <x v="2"/>
  </r>
  <r>
    <x v="794"/>
    <n v="426.42225505531576"/>
    <x v="1"/>
    <s v="escenario_2023-03-20-23-56-40"/>
    <s v="Colombia"/>
    <x v="2"/>
    <x v="2"/>
  </r>
  <r>
    <x v="795"/>
    <n v="454.7437671780221"/>
    <x v="1"/>
    <s v="escenario_2023-03-20-23-56-40"/>
    <s v="Colombia"/>
    <x v="2"/>
    <x v="2"/>
  </r>
  <r>
    <x v="796"/>
    <n v="449.11187415937701"/>
    <x v="1"/>
    <s v="escenario_2023-03-20-23-56-40"/>
    <s v="Colombia"/>
    <x v="2"/>
    <x v="2"/>
  </r>
  <r>
    <x v="797"/>
    <n v="404.43462637927109"/>
    <x v="1"/>
    <s v="escenario_2023-03-20-23-56-40"/>
    <s v="Colombia"/>
    <x v="2"/>
    <x v="2"/>
  </r>
  <r>
    <x v="798"/>
    <n v="422.57629586211482"/>
    <x v="1"/>
    <s v="escenario_2023-03-20-23-56-40"/>
    <s v="Colombia"/>
    <x v="2"/>
    <x v="2"/>
  </r>
  <r>
    <x v="799"/>
    <n v="364.3888689270164"/>
    <x v="1"/>
    <s v="escenario_2023-03-20-23-56-40"/>
    <s v="Colombia"/>
    <x v="2"/>
    <x v="3"/>
  </r>
  <r>
    <x v="800"/>
    <n v="0"/>
    <x v="1"/>
    <s v="escenario_2023-03-20-23-56-40"/>
    <s v="Colombia"/>
    <x v="2"/>
    <x v="3"/>
  </r>
  <r>
    <x v="801"/>
    <n v="431.11617973102938"/>
    <x v="1"/>
    <s v="escenario_2023-03-20-23-56-40"/>
    <s v="Colombia"/>
    <x v="2"/>
    <x v="3"/>
  </r>
  <r>
    <x v="802"/>
    <n v="461.98224951553584"/>
    <x v="1"/>
    <s v="escenario_2023-03-20-23-56-40"/>
    <s v="Colombia"/>
    <x v="2"/>
    <x v="3"/>
  </r>
  <r>
    <x v="803"/>
    <n v="458.33429732237471"/>
    <x v="1"/>
    <s v="escenario_2023-03-20-23-56-40"/>
    <s v="Colombia"/>
    <x v="2"/>
    <x v="3"/>
  </r>
  <r>
    <x v="804"/>
    <n v="0"/>
    <x v="1"/>
    <s v="escenario_2023-03-20-23-56-40"/>
    <s v="Colombia"/>
    <x v="2"/>
    <x v="3"/>
  </r>
  <r>
    <x v="805"/>
    <n v="0"/>
    <x v="1"/>
    <s v="escenario_2023-03-20-23-56-40"/>
    <s v="Colombia"/>
    <x v="2"/>
    <x v="3"/>
  </r>
  <r>
    <x v="806"/>
    <n v="0"/>
    <x v="1"/>
    <s v="escenario_2023-03-20-23-56-40"/>
    <s v="Colombia"/>
    <x v="2"/>
    <x v="3"/>
  </r>
  <r>
    <x v="807"/>
    <n v="0"/>
    <x v="1"/>
    <s v="escenario_2023-03-20-23-56-40"/>
    <s v="Colombia"/>
    <x v="2"/>
    <x v="3"/>
  </r>
  <r>
    <x v="808"/>
    <n v="440.20482451104942"/>
    <x v="1"/>
    <s v="escenario_2023-03-20-23-56-40"/>
    <s v="Colombia"/>
    <x v="2"/>
    <x v="3"/>
  </r>
  <r>
    <x v="809"/>
    <n v="468.95849679333162"/>
    <x v="1"/>
    <s v="escenario_2023-03-20-23-56-40"/>
    <s v="Colombia"/>
    <x v="2"/>
    <x v="3"/>
  </r>
  <r>
    <x v="810"/>
    <n v="462.56278928399126"/>
    <x v="1"/>
    <s v="escenario_2023-03-20-23-56-40"/>
    <s v="Colombia"/>
    <x v="2"/>
    <x v="3"/>
  </r>
  <r>
    <x v="811"/>
    <n v="415.92030925833757"/>
    <x v="1"/>
    <s v="escenario_2023-03-20-23-56-40"/>
    <s v="Colombia"/>
    <x v="2"/>
    <x v="3"/>
  </r>
  <r>
    <x v="812"/>
    <n v="430.92092324667829"/>
    <x v="1"/>
    <s v="escenario_2023-03-20-23-56-40"/>
    <s v="Colombia"/>
    <x v="2"/>
    <x v="3"/>
  </r>
  <r>
    <x v="813"/>
    <n v="368.47212579794024"/>
    <x v="1"/>
    <s v="escenario_2023-03-20-23-56-40"/>
    <s v="Colombia"/>
    <x v="2"/>
    <x v="3"/>
  </r>
  <r>
    <x v="814"/>
    <n v="0"/>
    <x v="1"/>
    <s v="escenario_2023-03-20-23-56-40"/>
    <s v="Colombia"/>
    <x v="2"/>
    <x v="3"/>
  </r>
  <r>
    <x v="815"/>
    <n v="423.6751763204465"/>
    <x v="1"/>
    <s v="escenario_2023-03-20-23-56-40"/>
    <s v="Colombia"/>
    <x v="2"/>
    <x v="3"/>
  </r>
  <r>
    <x v="816"/>
    <n v="447.51825179092145"/>
    <x v="1"/>
    <s v="escenario_2023-03-20-23-56-40"/>
    <s v="Colombia"/>
    <x v="2"/>
    <x v="3"/>
  </r>
  <r>
    <x v="817"/>
    <n v="436.1997357967212"/>
    <x v="1"/>
    <s v="escenario_2023-03-20-23-56-40"/>
    <s v="Colombia"/>
    <x v="2"/>
    <x v="3"/>
  </r>
  <r>
    <x v="818"/>
    <n v="384.72656866399268"/>
    <x v="1"/>
    <s v="escenario_2023-03-20-23-56-40"/>
    <s v="Colombia"/>
    <x v="2"/>
    <x v="3"/>
  </r>
  <r>
    <x v="819"/>
    <n v="395.08863818581665"/>
    <x v="1"/>
    <s v="escenario_2023-03-20-23-56-40"/>
    <s v="Colombia"/>
    <x v="2"/>
    <x v="3"/>
  </r>
  <r>
    <x v="820"/>
    <n v="328.28667847883105"/>
    <x v="1"/>
    <s v="escenario_2023-03-20-23-56-40"/>
    <s v="Colombia"/>
    <x v="2"/>
    <x v="3"/>
  </r>
  <r>
    <x v="821"/>
    <n v="0"/>
    <x v="1"/>
    <s v="escenario_2023-03-20-23-56-40"/>
    <s v="Colombia"/>
    <x v="2"/>
    <x v="3"/>
  </r>
  <r>
    <x v="822"/>
    <n v="375.96561900086539"/>
    <x v="1"/>
    <s v="escenario_2023-03-20-23-56-40"/>
    <s v="Colombia"/>
    <x v="2"/>
    <x v="3"/>
  </r>
  <r>
    <x v="823"/>
    <n v="396.77198245300525"/>
    <x v="1"/>
    <s v="escenario_2023-03-20-23-56-40"/>
    <s v="Colombia"/>
    <x v="2"/>
    <x v="3"/>
  </r>
  <r>
    <x v="824"/>
    <n v="382.9679123780295"/>
    <x v="1"/>
    <s v="escenario_2023-03-20-23-56-40"/>
    <s v="Colombia"/>
    <x v="2"/>
    <x v="3"/>
  </r>
  <r>
    <x v="825"/>
    <n v="329.59331732310801"/>
    <x v="1"/>
    <s v="escenario_2023-03-20-23-56-40"/>
    <s v="Colombia"/>
    <x v="2"/>
    <x v="3"/>
  </r>
  <r>
    <x v="826"/>
    <n v="338.65642000288784"/>
    <x v="1"/>
    <s v="escenario_2023-03-20-23-56-40"/>
    <s v="Colombia"/>
    <x v="2"/>
    <x v="3"/>
  </r>
  <r>
    <x v="827"/>
    <n v="271.16177896573032"/>
    <x v="1"/>
    <s v="escenario_2023-03-20-23-56-40"/>
    <s v="Colombia"/>
    <x v="2"/>
    <x v="3"/>
  </r>
  <r>
    <x v="828"/>
    <n v="0"/>
    <x v="1"/>
    <s v="escenario_2023-03-20-23-56-40"/>
    <s v="Colombia"/>
    <x v="2"/>
    <x v="3"/>
  </r>
  <r>
    <x v="829"/>
    <n v="0"/>
    <x v="1"/>
    <s v="escenario_2023-03-20-23-56-40"/>
    <s v="Colombia"/>
    <x v="2"/>
    <x v="4"/>
  </r>
  <r>
    <x v="830"/>
    <n v="341.04122642869231"/>
    <x v="1"/>
    <s v="escenario_2023-03-20-23-56-40"/>
    <s v="Colombia"/>
    <x v="2"/>
    <x v="4"/>
  </r>
  <r>
    <x v="831"/>
    <n v="328.74418238328639"/>
    <x v="1"/>
    <s v="escenario_2023-03-20-23-56-40"/>
    <s v="Colombia"/>
    <x v="2"/>
    <x v="4"/>
  </r>
  <r>
    <x v="832"/>
    <n v="277.3157045535574"/>
    <x v="1"/>
    <s v="escenario_2023-03-20-23-56-40"/>
    <s v="Colombia"/>
    <x v="2"/>
    <x v="4"/>
  </r>
  <r>
    <x v="833"/>
    <n v="288.70398036021066"/>
    <x v="1"/>
    <s v="escenario_2023-03-20-23-56-40"/>
    <s v="Colombia"/>
    <x v="2"/>
    <x v="4"/>
  </r>
  <r>
    <x v="834"/>
    <n v="223.84923539653226"/>
    <x v="1"/>
    <s v="escenario_2023-03-20-23-56-40"/>
    <s v="Colombia"/>
    <x v="2"/>
    <x v="4"/>
  </r>
  <r>
    <x v="835"/>
    <n v="0"/>
    <x v="1"/>
    <s v="escenario_2023-03-20-23-56-40"/>
    <s v="Colombia"/>
    <x v="2"/>
    <x v="4"/>
  </r>
  <r>
    <x v="836"/>
    <n v="277.86610874106168"/>
    <x v="1"/>
    <s v="escenario_2023-03-20-23-56-40"/>
    <s v="Colombia"/>
    <x v="2"/>
    <x v="4"/>
  </r>
  <r>
    <x v="837"/>
    <n v="302.87413941611806"/>
    <x v="1"/>
    <s v="escenario_2023-03-20-23-56-40"/>
    <s v="Colombia"/>
    <x v="2"/>
    <x v="4"/>
  </r>
  <r>
    <x v="838"/>
    <n v="293.82144812690041"/>
    <x v="1"/>
    <s v="escenario_2023-03-20-23-56-40"/>
    <s v="Colombia"/>
    <x v="2"/>
    <x v="4"/>
  </r>
  <r>
    <x v="839"/>
    <n v="245.63959377967484"/>
    <x v="1"/>
    <s v="escenario_2023-03-20-23-56-40"/>
    <s v="Colombia"/>
    <x v="2"/>
    <x v="4"/>
  </r>
  <r>
    <x v="840"/>
    <n v="260.22917560666082"/>
    <x v="1"/>
    <s v="escenario_2023-03-20-23-56-40"/>
    <s v="Colombia"/>
    <x v="2"/>
    <x v="4"/>
  </r>
  <r>
    <x v="841"/>
    <n v="198.49112672033954"/>
    <x v="1"/>
    <s v="escenario_2023-03-20-23-56-40"/>
    <s v="Colombia"/>
    <x v="2"/>
    <x v="4"/>
  </r>
  <r>
    <x v="842"/>
    <n v="0"/>
    <x v="1"/>
    <s v="escenario_2023-03-20-23-56-40"/>
    <s v="Colombia"/>
    <x v="2"/>
    <x v="4"/>
  </r>
  <r>
    <x v="843"/>
    <n v="258.37652702237932"/>
    <x v="1"/>
    <s v="escenario_2023-03-20-23-56-40"/>
    <s v="Colombia"/>
    <x v="2"/>
    <x v="4"/>
  </r>
  <r>
    <x v="844"/>
    <n v="286.10505220681353"/>
    <x v="1"/>
    <s v="escenario_2023-03-20-23-56-40"/>
    <s v="Colombia"/>
    <x v="2"/>
    <x v="4"/>
  </r>
  <r>
    <x v="845"/>
    <n v="279.62549490213689"/>
    <x v="1"/>
    <s v="escenario_2023-03-20-23-56-40"/>
    <s v="Colombia"/>
    <x v="2"/>
    <x v="4"/>
  </r>
  <r>
    <x v="846"/>
    <n v="233.87715352619728"/>
    <x v="1"/>
    <s v="escenario_2023-03-20-23-56-40"/>
    <s v="Colombia"/>
    <x v="2"/>
    <x v="4"/>
  </r>
  <r>
    <x v="847"/>
    <n v="250.77649583714964"/>
    <x v="1"/>
    <s v="escenario_2023-03-20-23-56-40"/>
    <s v="Colombia"/>
    <x v="2"/>
    <x v="4"/>
  </r>
  <r>
    <x v="848"/>
    <n v="191.24731398484568"/>
    <x v="1"/>
    <s v="escenario_2023-03-20-23-56-40"/>
    <s v="Colombia"/>
    <x v="2"/>
    <x v="4"/>
  </r>
  <r>
    <x v="849"/>
    <n v="0"/>
    <x v="1"/>
    <s v="escenario_2023-03-20-23-56-40"/>
    <s v="Colombia"/>
    <x v="2"/>
    <x v="4"/>
  </r>
  <r>
    <x v="850"/>
    <n v="0"/>
    <x v="1"/>
    <s v="escenario_2023-03-20-23-56-40"/>
    <s v="Colombia"/>
    <x v="2"/>
    <x v="4"/>
  </r>
  <r>
    <x v="851"/>
    <n v="285.1858581443102"/>
    <x v="1"/>
    <s v="escenario_2023-03-20-23-56-40"/>
    <s v="Colombia"/>
    <x v="2"/>
    <x v="4"/>
  </r>
  <r>
    <x v="852"/>
    <n v="280.82845308220016"/>
    <x v="1"/>
    <s v="escenario_2023-03-20-23-56-40"/>
    <s v="Colombia"/>
    <x v="2"/>
    <x v="4"/>
  </r>
  <r>
    <x v="853"/>
    <n v="237.26718966255461"/>
    <x v="1"/>
    <s v="escenario_2023-03-20-23-56-40"/>
    <s v="Colombia"/>
    <x v="2"/>
    <x v="4"/>
  </r>
  <r>
    <x v="854"/>
    <n v="256.45003849421511"/>
    <x v="1"/>
    <s v="escenario_2023-03-20-23-56-40"/>
    <s v="Colombia"/>
    <x v="2"/>
    <x v="4"/>
  </r>
  <r>
    <x v="855"/>
    <n v="199.32781716867308"/>
    <x v="1"/>
    <s v="escenario_2023-03-20-23-56-40"/>
    <s v="Colombia"/>
    <x v="2"/>
    <x v="4"/>
  </r>
  <r>
    <x v="856"/>
    <n v="0"/>
    <x v="1"/>
    <s v="escenario_2023-03-20-23-56-40"/>
    <s v="Colombia"/>
    <x v="2"/>
    <x v="4"/>
  </r>
  <r>
    <x v="857"/>
    <n v="268.70778022608255"/>
    <x v="1"/>
    <s v="escenario_2023-03-20-23-56-40"/>
    <s v="Colombia"/>
    <x v="2"/>
    <x v="4"/>
  </r>
  <r>
    <x v="858"/>
    <n v="301.40225313975861"/>
    <x v="1"/>
    <s v="escenario_2023-03-20-23-56-40"/>
    <s v="Colombia"/>
    <x v="2"/>
    <x v="4"/>
  </r>
  <r>
    <x v="859"/>
    <n v="300.0805164949918"/>
    <x v="1"/>
    <s v="escenario_2023-03-20-23-56-40"/>
    <s v="Colombia"/>
    <x v="2"/>
    <x v="4"/>
  </r>
  <r>
    <x v="860"/>
    <n v="259.70403575114324"/>
    <x v="1"/>
    <s v="escenario_2023-03-20-23-56-40"/>
    <s v="Colombia"/>
    <x v="2"/>
    <x v="5"/>
  </r>
  <r>
    <x v="861"/>
    <n v="282.19932346032283"/>
    <x v="1"/>
    <s v="escenario_2023-03-20-23-56-40"/>
    <s v="Colombia"/>
    <x v="2"/>
    <x v="5"/>
  </r>
  <r>
    <x v="862"/>
    <n v="228.48676305121921"/>
    <x v="1"/>
    <s v="escenario_2023-03-20-23-56-40"/>
    <s v="Colombia"/>
    <x v="2"/>
    <x v="5"/>
  </r>
  <r>
    <x v="863"/>
    <n v="0"/>
    <x v="1"/>
    <s v="escenario_2023-03-20-23-56-40"/>
    <s v="Colombia"/>
    <x v="2"/>
    <x v="5"/>
  </r>
  <r>
    <x v="864"/>
    <n v="304.81499533565511"/>
    <x v="1"/>
    <s v="escenario_2023-03-20-23-56-40"/>
    <s v="Colombia"/>
    <x v="2"/>
    <x v="5"/>
  </r>
  <r>
    <x v="865"/>
    <n v="340.94921468342767"/>
    <x v="1"/>
    <s v="escenario_2023-03-20-23-56-40"/>
    <s v="Colombia"/>
    <x v="2"/>
    <x v="5"/>
  </r>
  <r>
    <x v="866"/>
    <n v="342.96932654252623"/>
    <x v="1"/>
    <s v="escenario_2023-03-20-23-56-40"/>
    <s v="Colombia"/>
    <x v="2"/>
    <x v="5"/>
  </r>
  <r>
    <x v="867"/>
    <n v="305.77610006575935"/>
    <x v="1"/>
    <s v="escenario_2023-03-20-23-56-40"/>
    <s v="Colombia"/>
    <x v="2"/>
    <x v="5"/>
  </r>
  <r>
    <x v="868"/>
    <n v="331.23386950618351"/>
    <x v="1"/>
    <s v="escenario_2023-03-20-23-56-40"/>
    <s v="Colombia"/>
    <x v="2"/>
    <x v="5"/>
  </r>
  <r>
    <x v="869"/>
    <n v="280.20121789127808"/>
    <x v="1"/>
    <s v="escenario_2023-03-20-23-56-40"/>
    <s v="Colombia"/>
    <x v="2"/>
    <x v="5"/>
  </r>
  <r>
    <x v="870"/>
    <n v="0"/>
    <x v="1"/>
    <s v="escenario_2023-03-20-23-56-40"/>
    <s v="Colombia"/>
    <x v="2"/>
    <x v="5"/>
  </r>
  <r>
    <x v="871"/>
    <n v="0"/>
    <x v="1"/>
    <s v="escenario_2023-03-20-23-56-40"/>
    <s v="Colombia"/>
    <x v="2"/>
    <x v="5"/>
  </r>
  <r>
    <x v="872"/>
    <n v="398.43516449351762"/>
    <x v="1"/>
    <s v="escenario_2023-03-20-23-56-40"/>
    <s v="Colombia"/>
    <x v="2"/>
    <x v="5"/>
  </r>
  <r>
    <x v="873"/>
    <n v="401.45980426768028"/>
    <x v="1"/>
    <s v="escenario_2023-03-20-23-56-40"/>
    <s v="Colombia"/>
    <x v="2"/>
    <x v="5"/>
  </r>
  <r>
    <x v="874"/>
    <n v="364.74939655206066"/>
    <x v="1"/>
    <s v="escenario_2023-03-20-23-56-40"/>
    <s v="Colombia"/>
    <x v="2"/>
    <x v="5"/>
  </r>
  <r>
    <x v="875"/>
    <n v="390.14564205765612"/>
    <x v="1"/>
    <s v="escenario_2023-03-20-23-56-40"/>
    <s v="Colombia"/>
    <x v="2"/>
    <x v="5"/>
  </r>
  <r>
    <x v="876"/>
    <n v="338.49565861152507"/>
    <x v="1"/>
    <s v="escenario_2023-03-20-23-56-40"/>
    <s v="Colombia"/>
    <x v="2"/>
    <x v="5"/>
  </r>
  <r>
    <x v="877"/>
    <n v="0"/>
    <x v="1"/>
    <s v="escenario_2023-03-20-23-56-40"/>
    <s v="Colombia"/>
    <x v="2"/>
    <x v="5"/>
  </r>
  <r>
    <x v="878"/>
    <n v="0"/>
    <x v="1"/>
    <s v="escenario_2023-03-20-23-56-40"/>
    <s v="Colombia"/>
    <x v="2"/>
    <x v="5"/>
  </r>
  <r>
    <x v="879"/>
    <n v="451.606397034569"/>
    <x v="1"/>
    <s v="escenario_2023-03-20-23-56-40"/>
    <s v="Colombia"/>
    <x v="2"/>
    <x v="5"/>
  </r>
  <r>
    <x v="880"/>
    <n v="451.91397576634932"/>
    <x v="1"/>
    <s v="escenario_2023-03-20-23-56-40"/>
    <s v="Colombia"/>
    <x v="2"/>
    <x v="5"/>
  </r>
  <r>
    <x v="881"/>
    <n v="412.05093927873298"/>
    <x v="1"/>
    <s v="escenario_2023-03-20-23-56-40"/>
    <s v="Colombia"/>
    <x v="2"/>
    <x v="5"/>
  </r>
  <r>
    <x v="882"/>
    <n v="433.9158243064129"/>
    <x v="1"/>
    <s v="escenario_2023-03-20-23-56-40"/>
    <s v="Colombia"/>
    <x v="2"/>
    <x v="5"/>
  </r>
  <r>
    <x v="883"/>
    <n v="378.42110186948844"/>
    <x v="1"/>
    <s v="escenario_2023-03-20-23-56-40"/>
    <s v="Colombia"/>
    <x v="2"/>
    <x v="5"/>
  </r>
  <r>
    <x v="884"/>
    <n v="0"/>
    <x v="1"/>
    <s v="escenario_2023-03-20-23-56-40"/>
    <s v="Colombia"/>
    <x v="2"/>
    <x v="5"/>
  </r>
  <r>
    <x v="885"/>
    <n v="447.80341734517407"/>
    <x v="1"/>
    <s v="escenario_2023-03-20-23-56-40"/>
    <s v="Colombia"/>
    <x v="2"/>
    <x v="5"/>
  </r>
  <r>
    <x v="886"/>
    <n v="478.86391305434699"/>
    <x v="1"/>
    <s v="escenario_2023-03-20-23-56-40"/>
    <s v="Colombia"/>
    <x v="2"/>
    <x v="5"/>
  </r>
  <r>
    <x v="887"/>
    <n v="474.8375920836308"/>
    <x v="1"/>
    <s v="escenario_2023-03-20-23-56-40"/>
    <s v="Colombia"/>
    <x v="2"/>
    <x v="5"/>
  </r>
  <r>
    <x v="888"/>
    <n v="430.72014436275174"/>
    <x v="1"/>
    <s v="escenario_2023-03-20-23-56-40"/>
    <s v="Colombia"/>
    <x v="2"/>
    <x v="5"/>
  </r>
  <r>
    <x v="889"/>
    <n v="448.48790610974845"/>
    <x v="1"/>
    <s v="escenario_2023-03-20-23-56-40"/>
    <s v="Colombia"/>
    <x v="2"/>
    <x v="5"/>
  </r>
  <r>
    <x v="890"/>
    <n v="389.12615521226672"/>
    <x v="1"/>
    <s v="escenario_2023-03-20-23-56-40"/>
    <s v="Colombia"/>
    <x v="2"/>
    <x v="6"/>
  </r>
  <r>
    <x v="891"/>
    <n v="0"/>
    <x v="1"/>
    <s v="escenario_2023-03-20-23-56-40"/>
    <s v="Colombia"/>
    <x v="2"/>
    <x v="6"/>
  </r>
  <r>
    <x v="892"/>
    <n v="0"/>
    <x v="1"/>
    <s v="escenario_2023-03-20-23-56-40"/>
    <s v="Colombia"/>
    <x v="2"/>
    <x v="6"/>
  </r>
  <r>
    <x v="893"/>
    <n v="479.9642183025984"/>
    <x v="1"/>
    <s v="escenario_2023-03-20-23-56-40"/>
    <s v="Colombia"/>
    <x v="2"/>
    <x v="6"/>
  </r>
  <r>
    <x v="894"/>
    <n v="473.55913871499138"/>
    <x v="1"/>
    <s v="escenario_2023-03-20-23-56-40"/>
    <s v="Colombia"/>
    <x v="2"/>
    <x v="6"/>
  </r>
  <r>
    <x v="895"/>
    <n v="427.52513793048428"/>
    <x v="1"/>
    <s v="escenario_2023-03-20-23-56-40"/>
    <s v="Colombia"/>
    <x v="2"/>
    <x v="6"/>
  </r>
  <r>
    <x v="896"/>
    <n v="443.85079137177746"/>
    <x v="1"/>
    <s v="escenario_2023-03-20-23-56-40"/>
    <s v="Colombia"/>
    <x v="2"/>
    <x v="6"/>
  </r>
  <r>
    <x v="897"/>
    <n v="383.52109080072552"/>
    <x v="1"/>
    <s v="escenario_2023-03-20-23-56-40"/>
    <s v="Colombia"/>
    <x v="2"/>
    <x v="6"/>
  </r>
  <r>
    <x v="898"/>
    <n v="0"/>
    <x v="1"/>
    <s v="escenario_2023-03-20-23-56-40"/>
    <s v="Colombia"/>
    <x v="2"/>
    <x v="6"/>
  </r>
  <r>
    <x v="899"/>
    <n v="445.53937220533282"/>
    <x v="1"/>
    <s v="escenario_2023-03-20-23-56-40"/>
    <s v="Colombia"/>
    <x v="2"/>
    <x v="6"/>
  </r>
  <r>
    <x v="900"/>
    <n v="474.11616512365197"/>
    <x v="1"/>
    <s v="escenario_2023-03-20-23-56-40"/>
    <s v="Colombia"/>
    <x v="2"/>
    <x v="6"/>
  </r>
  <r>
    <x v="901"/>
    <n v="468.40058610634668"/>
    <x v="1"/>
    <s v="escenario_2023-03-20-23-56-40"/>
    <s v="Colombia"/>
    <x v="2"/>
    <x v="6"/>
  </r>
  <r>
    <x v="902"/>
    <n v="423.35962307152357"/>
    <x v="1"/>
    <s v="escenario_2023-03-20-23-56-40"/>
    <s v="Colombia"/>
    <x v="2"/>
    <x v="6"/>
  </r>
  <r>
    <x v="903"/>
    <n v="440.92188933267863"/>
    <x v="1"/>
    <s v="escenario_2023-03-20-23-56-40"/>
    <s v="Colombia"/>
    <x v="2"/>
    <x v="6"/>
  </r>
  <r>
    <x v="904"/>
    <n v="382.00759828217082"/>
    <x v="1"/>
    <s v="escenario_2023-03-20-23-56-40"/>
    <s v="Colombia"/>
    <x v="2"/>
    <x v="6"/>
  </r>
  <r>
    <x v="905"/>
    <n v="0"/>
    <x v="1"/>
    <s v="escenario_2023-03-20-23-56-40"/>
    <s v="Colombia"/>
    <x v="2"/>
    <x v="6"/>
  </r>
  <r>
    <x v="906"/>
    <n v="447.12161663891226"/>
    <x v="1"/>
    <s v="escenario_2023-03-20-23-56-40"/>
    <s v="Colombia"/>
    <x v="2"/>
    <x v="6"/>
  </r>
  <r>
    <x v="907"/>
    <n v="477.24283402449419"/>
    <x v="1"/>
    <s v="escenario_2023-03-20-23-56-40"/>
    <s v="Colombia"/>
    <x v="2"/>
    <x v="6"/>
  </r>
  <r>
    <x v="908"/>
    <n v="472.98262322501728"/>
    <x v="1"/>
    <s v="escenario_2023-03-20-23-56-40"/>
    <s v="Colombia"/>
    <x v="2"/>
    <x v="6"/>
  </r>
  <r>
    <x v="909"/>
    <n v="0"/>
    <x v="1"/>
    <s v="escenario_2023-03-20-23-56-40"/>
    <s v="Colombia"/>
    <x v="2"/>
    <x v="6"/>
  </r>
  <r>
    <x v="910"/>
    <n v="447.91656012298387"/>
    <x v="1"/>
    <s v="escenario_2023-03-20-23-56-40"/>
    <s v="Colombia"/>
    <x v="2"/>
    <x v="6"/>
  </r>
  <r>
    <x v="911"/>
    <n v="389.86199119560894"/>
    <x v="1"/>
    <s v="escenario_2023-03-20-23-56-40"/>
    <s v="Colombia"/>
    <x v="2"/>
    <x v="6"/>
  </r>
  <r>
    <x v="912"/>
    <n v="0"/>
    <x v="1"/>
    <s v="escenario_2023-03-20-23-56-40"/>
    <s v="Colombia"/>
    <x v="2"/>
    <x v="6"/>
  </r>
  <r>
    <x v="913"/>
    <n v="455.82564625863233"/>
    <x v="1"/>
    <s v="escenario_2023-03-20-23-56-40"/>
    <s v="Colombia"/>
    <x v="2"/>
    <x v="6"/>
  </r>
  <r>
    <x v="914"/>
    <n v="485.89684315552358"/>
    <x v="1"/>
    <s v="escenario_2023-03-20-23-56-40"/>
    <s v="Colombia"/>
    <x v="2"/>
    <x v="6"/>
  </r>
  <r>
    <x v="915"/>
    <n v="481.2616426660025"/>
    <x v="1"/>
    <s v="escenario_2023-03-20-23-56-40"/>
    <s v="Colombia"/>
    <x v="2"/>
    <x v="6"/>
  </r>
  <r>
    <x v="916"/>
    <n v="436.83509063658636"/>
    <x v="1"/>
    <s v="escenario_2023-03-20-23-56-40"/>
    <s v="Colombia"/>
    <x v="2"/>
    <x v="6"/>
  </r>
  <r>
    <x v="917"/>
    <n v="454.5110528893598"/>
    <x v="1"/>
    <s v="escenario_2023-03-20-23-56-40"/>
    <s v="Colombia"/>
    <x v="2"/>
    <x v="6"/>
  </r>
  <r>
    <x v="918"/>
    <n v="395.1929553200485"/>
    <x v="1"/>
    <s v="escenario_2023-03-20-23-56-40"/>
    <s v="Colombia"/>
    <x v="2"/>
    <x v="6"/>
  </r>
  <r>
    <x v="919"/>
    <n v="0"/>
    <x v="1"/>
    <s v="escenario_2023-03-20-23-56-40"/>
    <s v="Colombia"/>
    <x v="2"/>
    <x v="6"/>
  </r>
  <r>
    <x v="920"/>
    <n v="457.97030593702317"/>
    <x v="1"/>
    <s v="escenario_2023-03-20-23-56-40"/>
    <s v="Colombia"/>
    <x v="2"/>
    <x v="6"/>
  </r>
  <r>
    <x v="921"/>
    <n v="486.21420969477879"/>
    <x v="1"/>
    <s v="escenario_2023-03-20-23-56-40"/>
    <s v="Colombia"/>
    <x v="2"/>
    <x v="7"/>
  </r>
  <r>
    <x v="922"/>
    <n v="479.66809326672643"/>
    <x v="1"/>
    <s v="escenario_2023-03-20-23-56-40"/>
    <s v="Colombia"/>
    <x v="2"/>
    <x v="7"/>
  </r>
  <r>
    <x v="923"/>
    <n v="433.30542158886669"/>
    <x v="1"/>
    <s v="escenario_2023-03-20-23-56-40"/>
    <s v="Colombia"/>
    <x v="2"/>
    <x v="7"/>
  </r>
  <r>
    <x v="924"/>
    <n v="449.07958101975669"/>
    <x v="1"/>
    <s v="escenario_2023-03-20-23-56-40"/>
    <s v="Colombia"/>
    <x v="2"/>
    <x v="7"/>
  </r>
  <r>
    <x v="925"/>
    <n v="387.95280449400838"/>
    <x v="1"/>
    <s v="escenario_2023-03-20-23-56-40"/>
    <s v="Colombia"/>
    <x v="2"/>
    <x v="7"/>
  </r>
  <r>
    <x v="926"/>
    <n v="0"/>
    <x v="1"/>
    <s v="escenario_2023-03-20-23-56-40"/>
    <s v="Colombia"/>
    <x v="2"/>
    <x v="7"/>
  </r>
  <r>
    <x v="927"/>
    <n v="0"/>
    <x v="1"/>
    <s v="escenario_2023-03-20-23-56-40"/>
    <s v="Colombia"/>
    <x v="2"/>
    <x v="7"/>
  </r>
  <r>
    <x v="928"/>
    <n v="474.6476540443465"/>
    <x v="1"/>
    <s v="escenario_2023-03-20-23-56-40"/>
    <s v="Colombia"/>
    <x v="2"/>
    <x v="7"/>
  </r>
  <r>
    <x v="929"/>
    <n v="467.17951363153583"/>
    <x v="1"/>
    <s v="escenario_2023-03-20-23-56-40"/>
    <s v="Colombia"/>
    <x v="2"/>
    <x v="7"/>
  </r>
  <r>
    <x v="930"/>
    <n v="420.21364303617622"/>
    <x v="1"/>
    <s v="escenario_2023-03-20-23-56-40"/>
    <s v="Colombia"/>
    <x v="2"/>
    <x v="7"/>
  </r>
  <r>
    <x v="931"/>
    <n v="435.72574032586385"/>
    <x v="1"/>
    <s v="escenario_2023-03-20-23-56-40"/>
    <s v="Colombia"/>
    <x v="2"/>
    <x v="7"/>
  </r>
  <r>
    <x v="932"/>
    <n v="374.69078973144656"/>
    <x v="1"/>
    <s v="escenario_2023-03-20-23-56-40"/>
    <s v="Colombia"/>
    <x v="2"/>
    <x v="7"/>
  </r>
  <r>
    <x v="933"/>
    <n v="0"/>
    <x v="1"/>
    <s v="escenario_2023-03-20-23-56-40"/>
    <s v="Colombia"/>
    <x v="2"/>
    <x v="7"/>
  </r>
  <r>
    <x v="934"/>
    <n v="435.59846163369076"/>
    <x v="1"/>
    <s v="escenario_2023-03-20-23-56-40"/>
    <s v="Colombia"/>
    <x v="2"/>
    <x v="7"/>
  </r>
  <r>
    <x v="935"/>
    <n v="463.76491193639498"/>
    <x v="1"/>
    <s v="escenario_2023-03-20-23-56-40"/>
    <s v="Colombia"/>
    <x v="2"/>
    <x v="7"/>
  </r>
  <r>
    <x v="936"/>
    <n v="457.7371576975732"/>
    <x v="1"/>
    <s v="escenario_2023-03-20-23-56-40"/>
    <s v="Colombia"/>
    <x v="2"/>
    <x v="7"/>
  </r>
  <r>
    <x v="937"/>
    <n v="412.48670215531303"/>
    <x v="1"/>
    <s v="escenario_2023-03-20-23-56-40"/>
    <s v="Colombia"/>
    <x v="2"/>
    <x v="7"/>
  </r>
  <r>
    <x v="938"/>
    <n v="429.94905938307534"/>
    <x v="1"/>
    <s v="escenario_2023-03-20-23-56-40"/>
    <s v="Colombia"/>
    <x v="2"/>
    <x v="7"/>
  </r>
  <r>
    <x v="939"/>
    <n v="371.05339719464996"/>
    <x v="1"/>
    <s v="escenario_2023-03-20-23-56-40"/>
    <s v="Colombia"/>
    <x v="2"/>
    <x v="7"/>
  </r>
  <r>
    <x v="940"/>
    <n v="0"/>
    <x v="1"/>
    <s v="escenario_2023-03-20-23-56-40"/>
    <s v="Colombia"/>
    <x v="2"/>
    <x v="7"/>
  </r>
  <r>
    <x v="941"/>
    <n v="0"/>
    <x v="1"/>
    <s v="escenario_2023-03-20-23-56-40"/>
    <s v="Colombia"/>
    <x v="2"/>
    <x v="7"/>
  </r>
  <r>
    <x v="942"/>
    <n v="467.16775842832124"/>
    <x v="1"/>
    <s v="escenario_2023-03-20-23-56-40"/>
    <s v="Colombia"/>
    <x v="2"/>
    <x v="7"/>
  </r>
  <r>
    <x v="943"/>
    <n v="463.51671625100312"/>
    <x v="1"/>
    <s v="escenario_2023-03-20-23-56-40"/>
    <s v="Colombia"/>
    <x v="2"/>
    <x v="7"/>
  </r>
  <r>
    <x v="944"/>
    <n v="420.57130461287943"/>
    <x v="1"/>
    <s v="escenario_2023-03-20-23-56-40"/>
    <s v="Colombia"/>
    <x v="2"/>
    <x v="7"/>
  </r>
  <r>
    <x v="945"/>
    <n v="440.21947964565771"/>
    <x v="1"/>
    <s v="escenario_2023-03-20-23-56-40"/>
    <s v="Colombia"/>
    <x v="2"/>
    <x v="7"/>
  </r>
  <r>
    <x v="946"/>
    <n v="383.34771090933725"/>
    <x v="1"/>
    <s v="escenario_2023-03-20-23-56-40"/>
    <s v="Colombia"/>
    <x v="2"/>
    <x v="7"/>
  </r>
  <r>
    <x v="947"/>
    <n v="0"/>
    <x v="1"/>
    <s v="escenario_2023-03-20-23-56-40"/>
    <s v="Colombia"/>
    <x v="2"/>
    <x v="7"/>
  </r>
  <r>
    <x v="948"/>
    <n v="452.32046832783061"/>
    <x v="1"/>
    <s v="escenario_2023-03-20-23-56-40"/>
    <s v="Colombia"/>
    <x v="2"/>
    <x v="7"/>
  </r>
  <r>
    <x v="949"/>
    <n v="484.23046715034872"/>
    <x v="1"/>
    <s v="escenario_2023-03-20-23-56-40"/>
    <s v="Colombia"/>
    <x v="2"/>
    <x v="7"/>
  </r>
  <r>
    <x v="950"/>
    <n v="481.66095704939551"/>
    <x v="1"/>
    <s v="escenario_2023-03-20-23-56-40"/>
    <s v="Colombia"/>
    <x v="2"/>
    <x v="7"/>
  </r>
  <r>
    <x v="951"/>
    <n v="439.5263768117162"/>
    <x v="1"/>
    <s v="escenario_2023-03-20-23-56-40"/>
    <s v="Colombia"/>
    <x v="2"/>
    <x v="7"/>
  </r>
  <r>
    <x v="952"/>
    <n v="459.71679533900976"/>
    <x v="1"/>
    <s v="escenario_2023-03-20-23-56-40"/>
    <s v="Colombia"/>
    <x v="2"/>
    <x v="8"/>
  </r>
  <r>
    <x v="953"/>
    <n v="403.12849720937606"/>
    <x v="1"/>
    <s v="escenario_2023-03-20-23-56-40"/>
    <s v="Colombia"/>
    <x v="2"/>
    <x v="8"/>
  </r>
  <r>
    <x v="954"/>
    <n v="0"/>
    <x v="1"/>
    <s v="escenario_2023-03-20-23-56-40"/>
    <s v="Colombia"/>
    <x v="2"/>
    <x v="8"/>
  </r>
  <r>
    <x v="955"/>
    <n v="471.96571175931552"/>
    <x v="1"/>
    <s v="escenario_2023-03-20-23-56-40"/>
    <s v="Colombia"/>
    <x v="2"/>
    <x v="8"/>
  </r>
  <r>
    <x v="956"/>
    <n v="503.50818725095843"/>
    <x v="1"/>
    <s v="escenario_2023-03-20-23-56-40"/>
    <s v="Colombia"/>
    <x v="2"/>
    <x v="8"/>
  </r>
  <r>
    <x v="957"/>
    <n v="500.41314286784819"/>
    <x v="1"/>
    <s v="escenario_2023-03-20-23-56-40"/>
    <s v="Colombia"/>
    <x v="2"/>
    <x v="8"/>
  </r>
  <r>
    <x v="958"/>
    <n v="457.63011628888228"/>
    <x v="1"/>
    <s v="escenario_2023-03-20-23-56-40"/>
    <s v="Colombia"/>
    <x v="2"/>
    <x v="8"/>
  </r>
  <r>
    <x v="959"/>
    <n v="477.08563519955072"/>
    <x v="1"/>
    <s v="escenario_2023-03-20-23-56-40"/>
    <s v="Colombia"/>
    <x v="2"/>
    <x v="8"/>
  </r>
  <r>
    <x v="960"/>
    <n v="419.71241783086691"/>
    <x v="1"/>
    <s v="escenario_2023-03-20-23-56-40"/>
    <s v="Colombia"/>
    <x v="2"/>
    <x v="8"/>
  </r>
  <r>
    <x v="961"/>
    <n v="0"/>
    <x v="1"/>
    <s v="escenario_2023-03-20-23-56-40"/>
    <s v="Colombia"/>
    <x v="2"/>
    <x v="8"/>
  </r>
  <r>
    <x v="962"/>
    <n v="486.96727608080562"/>
    <x v="1"/>
    <s v="escenario_2023-03-20-23-56-40"/>
    <s v="Colombia"/>
    <x v="2"/>
    <x v="8"/>
  </r>
  <r>
    <x v="963"/>
    <n v="517.77325883971537"/>
    <x v="1"/>
    <s v="escenario_2023-03-20-23-56-40"/>
    <s v="Colombia"/>
    <x v="2"/>
    <x v="8"/>
  </r>
  <r>
    <x v="964"/>
    <n v="514.01142031082918"/>
    <x v="1"/>
    <s v="escenario_2023-03-20-23-56-40"/>
    <s v="Colombia"/>
    <x v="2"/>
    <x v="8"/>
  </r>
  <r>
    <x v="965"/>
    <n v="470.64937155937741"/>
    <x v="1"/>
    <s v="escenario_2023-03-20-23-56-40"/>
    <s v="Colombia"/>
    <x v="2"/>
    <x v="8"/>
  </r>
  <r>
    <x v="966"/>
    <n v="489.62547094594879"/>
    <x v="1"/>
    <s v="escenario_2023-03-20-23-56-40"/>
    <s v="Colombia"/>
    <x v="2"/>
    <x v="8"/>
  </r>
  <r>
    <x v="967"/>
    <n v="431.87767143525247"/>
    <x v="1"/>
    <s v="escenario_2023-03-20-23-56-40"/>
    <s v="Colombia"/>
    <x v="2"/>
    <x v="8"/>
  </r>
  <r>
    <x v="968"/>
    <n v="0"/>
    <x v="1"/>
    <s v="escenario_2023-03-20-23-56-40"/>
    <s v="Colombia"/>
    <x v="2"/>
    <x v="8"/>
  </r>
  <r>
    <x v="969"/>
    <n v="498.68548904800656"/>
    <x v="1"/>
    <s v="escenario_2023-03-20-23-56-40"/>
    <s v="Colombia"/>
    <x v="2"/>
    <x v="8"/>
  </r>
  <r>
    <x v="970"/>
    <n v="529.3968728633605"/>
    <x v="1"/>
    <s v="escenario_2023-03-20-23-56-40"/>
    <s v="Colombia"/>
    <x v="2"/>
    <x v="8"/>
  </r>
  <r>
    <x v="971"/>
    <n v="525.60204213318298"/>
    <x v="1"/>
    <s v="escenario_2023-03-20-23-56-40"/>
    <s v="Colombia"/>
    <x v="2"/>
    <x v="8"/>
  </r>
  <r>
    <x v="972"/>
    <n v="482.24434789673433"/>
    <x v="1"/>
    <s v="escenario_2023-03-20-23-56-40"/>
    <s v="Colombia"/>
    <x v="2"/>
    <x v="8"/>
  </r>
  <r>
    <x v="973"/>
    <n v="501.2343019086112"/>
    <x v="1"/>
    <s v="escenario_2023-03-20-23-56-40"/>
    <s v="Colombia"/>
    <x v="2"/>
    <x v="8"/>
  </r>
  <r>
    <x v="974"/>
    <n v="443.47961912204892"/>
    <x v="1"/>
    <s v="escenario_2023-03-20-23-56-40"/>
    <s v="Colombia"/>
    <x v="2"/>
    <x v="8"/>
  </r>
  <r>
    <x v="975"/>
    <n v="0"/>
    <x v="1"/>
    <s v="escenario_2023-03-20-23-56-40"/>
    <s v="Colombia"/>
    <x v="2"/>
    <x v="8"/>
  </r>
  <r>
    <x v="976"/>
    <n v="510.08643420323057"/>
    <x v="1"/>
    <s v="escenario_2023-03-20-23-56-40"/>
    <s v="Colombia"/>
    <x v="2"/>
    <x v="8"/>
  </r>
  <r>
    <x v="977"/>
    <n v="540.54326959781031"/>
    <x v="1"/>
    <s v="escenario_2023-03-20-23-56-40"/>
    <s v="Colombia"/>
    <x v="2"/>
    <x v="8"/>
  </r>
  <r>
    <x v="978"/>
    <n v="536.35502573232509"/>
    <x v="1"/>
    <s v="escenario_2023-03-20-23-56-40"/>
    <s v="Colombia"/>
    <x v="2"/>
    <x v="8"/>
  </r>
  <r>
    <x v="979"/>
    <n v="492.44295955647772"/>
    <x v="1"/>
    <s v="escenario_2023-03-20-23-56-40"/>
    <s v="Colombia"/>
    <x v="2"/>
    <x v="8"/>
  </r>
  <r>
    <x v="980"/>
    <n v="510.70090520163802"/>
    <x v="1"/>
    <s v="escenario_2023-03-20-23-56-40"/>
    <s v="Colombia"/>
    <x v="2"/>
    <x v="8"/>
  </r>
  <r>
    <x v="981"/>
    <n v="452.02628396483726"/>
    <x v="1"/>
    <s v="escenario_2023-03-20-23-56-40"/>
    <s v="Colombia"/>
    <x v="2"/>
    <x v="8"/>
  </r>
  <r>
    <x v="982"/>
    <n v="0"/>
    <x v="1"/>
    <s v="escenario_2023-03-20-23-56-40"/>
    <s v="Colombia"/>
    <x v="2"/>
    <x v="9"/>
  </r>
  <r>
    <x v="983"/>
    <n v="516.22449339958962"/>
    <x v="1"/>
    <s v="escenario_2023-03-20-23-56-40"/>
    <s v="Colombia"/>
    <x v="2"/>
    <x v="9"/>
  </r>
  <r>
    <x v="984"/>
    <n v="545.20960828790646"/>
    <x v="1"/>
    <s v="escenario_2023-03-20-23-56-40"/>
    <s v="Colombia"/>
    <x v="2"/>
    <x v="9"/>
  </r>
  <r>
    <x v="985"/>
    <n v="539.3958451454323"/>
    <x v="1"/>
    <s v="escenario_2023-03-20-23-56-40"/>
    <s v="Colombia"/>
    <x v="2"/>
    <x v="9"/>
  </r>
  <r>
    <x v="986"/>
    <n v="493.732394290228"/>
    <x v="1"/>
    <s v="escenario_2023-03-20-23-56-40"/>
    <s v="Colombia"/>
    <x v="2"/>
    <x v="9"/>
  </r>
  <r>
    <x v="987"/>
    <n v="510.14803878247835"/>
    <x v="1"/>
    <s v="escenario_2023-03-20-23-56-40"/>
    <s v="Colombia"/>
    <x v="2"/>
    <x v="9"/>
  </r>
  <r>
    <x v="988"/>
    <n v="449.5813146939152"/>
    <x v="1"/>
    <s v="escenario_2023-03-20-23-56-40"/>
    <s v="Colombia"/>
    <x v="2"/>
    <x v="9"/>
  </r>
  <r>
    <x v="989"/>
    <n v="0"/>
    <x v="1"/>
    <s v="escenario_2023-03-20-23-56-40"/>
    <s v="Colombia"/>
    <x v="2"/>
    <x v="9"/>
  </r>
  <r>
    <x v="990"/>
    <n v="510.03441827670031"/>
    <x v="1"/>
    <s v="escenario_2023-03-20-23-56-40"/>
    <s v="Colombia"/>
    <x v="2"/>
    <x v="9"/>
  </r>
  <r>
    <x v="991"/>
    <n v="537.26870053575215"/>
    <x v="1"/>
    <s v="escenario_2023-03-20-23-56-40"/>
    <s v="Colombia"/>
    <x v="2"/>
    <x v="9"/>
  </r>
  <r>
    <x v="992"/>
    <n v="529.85553960427967"/>
    <x v="1"/>
    <s v="escenario_2023-03-20-23-56-40"/>
    <s v="Colombia"/>
    <x v="2"/>
    <x v="9"/>
  </r>
  <r>
    <x v="993"/>
    <n v="482.79596323211615"/>
    <x v="1"/>
    <s v="escenario_2023-03-20-23-56-40"/>
    <s v="Colombia"/>
    <x v="2"/>
    <x v="9"/>
  </r>
  <r>
    <x v="994"/>
    <n v="498.06782003615712"/>
    <x v="1"/>
    <s v="escenario_2023-03-20-23-56-40"/>
    <s v="Colombia"/>
    <x v="2"/>
    <x v="9"/>
  </r>
  <r>
    <x v="995"/>
    <n v="436.65423774461783"/>
    <x v="1"/>
    <s v="escenario_2023-03-20-23-56-40"/>
    <s v="Colombia"/>
    <x v="2"/>
    <x v="9"/>
  </r>
  <r>
    <x v="996"/>
    <n v="0"/>
    <x v="1"/>
    <s v="escenario_2023-03-20-23-56-40"/>
    <s v="Colombia"/>
    <x v="2"/>
    <x v="9"/>
  </r>
  <r>
    <x v="997"/>
    <n v="0"/>
    <x v="1"/>
    <s v="escenario_2023-03-20-23-56-40"/>
    <s v="Colombia"/>
    <x v="2"/>
    <x v="9"/>
  </r>
  <r>
    <x v="998"/>
    <n v="523.9284432109564"/>
    <x v="1"/>
    <s v="escenario_2023-03-20-23-56-40"/>
    <s v="Colombia"/>
    <x v="2"/>
    <x v="9"/>
  </r>
  <r>
    <x v="999"/>
    <n v="517.15914580795652"/>
    <x v="1"/>
    <s v="escenario_2023-03-20-23-56-40"/>
    <s v="Colombia"/>
    <x v="2"/>
    <x v="9"/>
  </r>
  <r>
    <x v="1000"/>
    <n v="471.14538606589434"/>
    <x v="1"/>
    <s v="escenario_2023-03-20-23-56-40"/>
    <s v="Colombia"/>
    <x v="2"/>
    <x v="9"/>
  </r>
  <r>
    <x v="1001"/>
    <n v="487.85524321449458"/>
    <x v="1"/>
    <s v="escenario_2023-03-20-23-56-40"/>
    <s v="Colombia"/>
    <x v="2"/>
    <x v="9"/>
  </r>
  <r>
    <x v="1002"/>
    <n v="428.25074160547308"/>
    <x v="1"/>
    <s v="escenario_2023-03-20-23-56-40"/>
    <s v="Colombia"/>
    <x v="2"/>
    <x v="9"/>
  </r>
  <r>
    <x v="1003"/>
    <n v="0"/>
    <x v="1"/>
    <s v="escenario_2023-03-20-23-56-40"/>
    <s v="Colombia"/>
    <x v="2"/>
    <x v="9"/>
  </r>
  <r>
    <x v="1004"/>
    <n v="492.63918130825948"/>
    <x v="1"/>
    <s v="escenario_2023-03-20-23-56-40"/>
    <s v="Colombia"/>
    <x v="2"/>
    <x v="9"/>
  </r>
  <r>
    <x v="1005"/>
    <n v="522.80417186190573"/>
    <x v="1"/>
    <s v="escenario_2023-03-20-23-56-40"/>
    <s v="Colombia"/>
    <x v="2"/>
    <x v="9"/>
  </r>
  <r>
    <x v="1006"/>
    <n v="518.90464846380496"/>
    <x v="1"/>
    <s v="escenario_2023-03-20-23-56-40"/>
    <s v="Colombia"/>
    <x v="2"/>
    <x v="9"/>
  </r>
  <r>
    <x v="1007"/>
    <n v="475.87497439053425"/>
    <x v="1"/>
    <s v="escenario_2023-03-20-23-56-40"/>
    <s v="Colombia"/>
    <x v="2"/>
    <x v="9"/>
  </r>
  <r>
    <x v="1008"/>
    <n v="495.60986976111485"/>
    <x v="1"/>
    <s v="escenario_2023-03-20-23-56-40"/>
    <s v="Colombia"/>
    <x v="2"/>
    <x v="9"/>
  </r>
  <r>
    <x v="1009"/>
    <n v="438.99467257610712"/>
    <x v="1"/>
    <s v="escenario_2023-03-20-23-56-40"/>
    <s v="Colombia"/>
    <x v="2"/>
    <x v="9"/>
  </r>
  <r>
    <x v="1010"/>
    <n v="0"/>
    <x v="1"/>
    <s v="escenario_2023-03-20-23-56-40"/>
    <s v="Colombia"/>
    <x v="2"/>
    <x v="9"/>
  </r>
  <r>
    <x v="1011"/>
    <n v="508.94383232494232"/>
    <x v="1"/>
    <s v="escenario_2023-03-20-23-56-40"/>
    <s v="Colombia"/>
    <x v="2"/>
    <x v="9"/>
  </r>
  <r>
    <x v="1012"/>
    <n v="541.52952485165179"/>
    <x v="1"/>
    <s v="escenario_2023-03-20-23-56-40"/>
    <s v="Colombia"/>
    <x v="2"/>
    <x v="9"/>
  </r>
  <r>
    <x v="1013"/>
    <n v="539.71793911343809"/>
    <x v="1"/>
    <s v="escenario_2023-03-20-23-56-40"/>
    <s v="Colombia"/>
    <x v="2"/>
    <x v="10"/>
  </r>
  <r>
    <x v="1014"/>
    <n v="498.38246863035562"/>
    <x v="1"/>
    <s v="escenario_2023-03-20-23-56-40"/>
    <s v="Colombia"/>
    <x v="2"/>
    <x v="10"/>
  </r>
  <r>
    <x v="1015"/>
    <n v="519.36619966445642"/>
    <x v="1"/>
    <s v="escenario_2023-03-20-23-56-40"/>
    <s v="Colombia"/>
    <x v="2"/>
    <x v="10"/>
  </r>
  <r>
    <x v="1016"/>
    <n v="463.51384261424528"/>
    <x v="1"/>
    <s v="escenario_2023-03-20-23-56-40"/>
    <s v="Colombia"/>
    <x v="2"/>
    <x v="10"/>
  </r>
  <r>
    <x v="1017"/>
    <n v="0"/>
    <x v="1"/>
    <s v="escenario_2023-03-20-23-56-40"/>
    <s v="Colombia"/>
    <x v="2"/>
    <x v="10"/>
  </r>
  <r>
    <x v="1018"/>
    <n v="0"/>
    <x v="1"/>
    <s v="escenario_2023-03-20-23-56-40"/>
    <s v="Colombia"/>
    <x v="2"/>
    <x v="10"/>
  </r>
  <r>
    <x v="1019"/>
    <n v="565.20674260277974"/>
    <x v="1"/>
    <s v="escenario_2023-03-20-23-56-40"/>
    <s v="Colombia"/>
    <x v="2"/>
    <x v="10"/>
  </r>
  <r>
    <x v="1020"/>
    <n v="562.06902267525925"/>
    <x v="1"/>
    <s v="escenario_2023-03-20-23-56-40"/>
    <s v="Colombia"/>
    <x v="2"/>
    <x v="10"/>
  </r>
  <r>
    <x v="1021"/>
    <n v="518.91938558466711"/>
    <x v="1"/>
    <s v="escenario_2023-03-20-23-56-40"/>
    <s v="Colombia"/>
    <x v="2"/>
    <x v="10"/>
  </r>
  <r>
    <x v="1022"/>
    <n v="537.64257527772952"/>
    <x v="1"/>
    <s v="escenario_2023-03-20-23-56-40"/>
    <s v="Colombia"/>
    <x v="2"/>
    <x v="10"/>
  </r>
  <r>
    <x v="1023"/>
    <n v="479.13767580825504"/>
    <x v="1"/>
    <s v="escenario_2023-03-20-23-56-40"/>
    <s v="Colombia"/>
    <x v="2"/>
    <x v="10"/>
  </r>
  <r>
    <x v="1024"/>
    <n v="0"/>
    <x v="1"/>
    <s v="escenario_2023-03-20-23-56-40"/>
    <s v="Colombia"/>
    <x v="2"/>
    <x v="10"/>
  </r>
  <r>
    <x v="1025"/>
    <n v="0"/>
    <x v="1"/>
    <s v="escenario_2023-03-20-23-56-40"/>
    <s v="Colombia"/>
    <x v="2"/>
    <x v="10"/>
  </r>
  <r>
    <x v="1026"/>
    <n v="571.22420396874145"/>
    <x v="1"/>
    <s v="escenario_2023-03-20-23-56-40"/>
    <s v="Colombia"/>
    <x v="2"/>
    <x v="10"/>
  </r>
  <r>
    <x v="1027"/>
    <n v="564.60885101361725"/>
    <x v="1"/>
    <s v="escenario_2023-03-20-23-56-40"/>
    <s v="Colombia"/>
    <x v="2"/>
    <x v="10"/>
  </r>
  <r>
    <x v="1028"/>
    <n v="517.99267585046971"/>
    <x v="1"/>
    <s v="escenario_2023-03-20-23-56-40"/>
    <s v="Colombia"/>
    <x v="2"/>
    <x v="10"/>
  </r>
  <r>
    <x v="1029"/>
    <n v="533.35148692288453"/>
    <x v="1"/>
    <s v="escenario_2023-03-20-23-56-40"/>
    <s v="Colombia"/>
    <x v="2"/>
    <x v="10"/>
  </r>
  <r>
    <x v="1030"/>
    <n v="471.67286725791411"/>
    <x v="1"/>
    <s v="escenario_2023-03-20-23-56-40"/>
    <s v="Colombia"/>
    <x v="2"/>
    <x v="10"/>
  </r>
  <r>
    <x v="1031"/>
    <n v="0"/>
    <x v="1"/>
    <s v="escenario_2023-03-20-23-56-40"/>
    <s v="Colombia"/>
    <x v="2"/>
    <x v="10"/>
  </r>
  <r>
    <x v="1032"/>
    <n v="529.93143966207344"/>
    <x v="1"/>
    <s v="escenario_2023-03-20-23-56-40"/>
    <s v="Colombia"/>
    <x v="2"/>
    <x v="10"/>
  </r>
  <r>
    <x v="1033"/>
    <n v="556.17351753077287"/>
    <x v="1"/>
    <s v="escenario_2023-03-20-23-56-40"/>
    <s v="Colombia"/>
    <x v="2"/>
    <x v="10"/>
  </r>
  <r>
    <x v="1034"/>
    <n v="547.8901719417438"/>
    <x v="1"/>
    <s v="escenario_2023-03-20-23-56-40"/>
    <s v="Colombia"/>
    <x v="2"/>
    <x v="10"/>
  </r>
  <r>
    <x v="1035"/>
    <n v="500.1125929727811"/>
    <x v="1"/>
    <s v="escenario_2023-03-20-23-56-40"/>
    <s v="Colombia"/>
    <x v="2"/>
    <x v="10"/>
  </r>
  <r>
    <x v="1036"/>
    <n v="514.83994673628672"/>
    <x v="1"/>
    <s v="escenario_2023-03-20-23-56-40"/>
    <s v="Colombia"/>
    <x v="2"/>
    <x v="10"/>
  </r>
  <r>
    <x v="1037"/>
    <n v="453.06664758825872"/>
    <x v="1"/>
    <s v="escenario_2023-03-20-23-56-40"/>
    <s v="Colombia"/>
    <x v="2"/>
    <x v="10"/>
  </r>
  <r>
    <x v="1038"/>
    <n v="0"/>
    <x v="1"/>
    <s v="escenario_2023-03-20-23-56-40"/>
    <s v="Colombia"/>
    <x v="2"/>
    <x v="10"/>
  </r>
  <r>
    <x v="1039"/>
    <n v="512.68822577067749"/>
    <x v="1"/>
    <s v="escenario_2023-03-20-23-56-40"/>
    <s v="Colombia"/>
    <x v="2"/>
    <x v="10"/>
  </r>
  <r>
    <x v="1040"/>
    <n v="540.31676260496238"/>
    <x v="1"/>
    <s v="escenario_2023-03-20-23-56-40"/>
    <s v="Colombia"/>
    <x v="2"/>
    <x v="10"/>
  </r>
  <r>
    <x v="1041"/>
    <n v="533.81564349992675"/>
    <x v="1"/>
    <s v="escenario_2023-03-20-23-56-40"/>
    <s v="Colombia"/>
    <x v="2"/>
    <x v="10"/>
  </r>
  <r>
    <x v="1042"/>
    <n v="488.14230623135768"/>
    <x v="1"/>
    <s v="escenario_2023-03-20-23-56-40"/>
    <s v="Colombia"/>
    <x v="2"/>
    <x v="10"/>
  </r>
  <r>
    <x v="1043"/>
    <n v="505.20987914400666"/>
    <x v="1"/>
    <s v="escenario_2023-03-20-23-56-40"/>
    <s v="Colombia"/>
    <x v="2"/>
    <x v="11"/>
  </r>
  <r>
    <x v="1044"/>
    <n v="445.91676121349434"/>
    <x v="1"/>
    <s v="escenario_2023-03-20-23-56-40"/>
    <s v="Colombia"/>
    <x v="2"/>
    <x v="11"/>
  </r>
  <r>
    <x v="1045"/>
    <n v="0"/>
    <x v="1"/>
    <s v="escenario_2023-03-20-23-56-40"/>
    <s v="Colombia"/>
    <x v="2"/>
    <x v="11"/>
  </r>
  <r>
    <x v="1046"/>
    <n v="510.50083663276899"/>
    <x v="1"/>
    <s v="escenario_2023-03-20-23-56-40"/>
    <s v="Colombia"/>
    <x v="2"/>
    <x v="11"/>
  </r>
  <r>
    <x v="1047"/>
    <n v="540.3949567327785"/>
    <x v="1"/>
    <s v="escenario_2023-03-20-23-56-40"/>
    <s v="Colombia"/>
    <x v="2"/>
    <x v="11"/>
  </r>
  <r>
    <x v="1048"/>
    <n v="535.87228529275615"/>
    <x v="1"/>
    <s v="escenario_2023-03-20-23-56-40"/>
    <s v="Colombia"/>
    <x v="2"/>
    <x v="11"/>
  </r>
  <r>
    <x v="1049"/>
    <n v="491.78847014636779"/>
    <x v="1"/>
    <s v="escenario_2023-03-20-23-56-40"/>
    <s v="Colombia"/>
    <x v="2"/>
    <x v="11"/>
  </r>
  <r>
    <x v="1050"/>
    <n v="0"/>
    <x v="1"/>
    <s v="escenario_2023-03-20-23-56-40"/>
    <s v="Colombia"/>
    <x v="2"/>
    <x v="11"/>
  </r>
  <r>
    <x v="1051"/>
    <n v="451.21319235424261"/>
    <x v="1"/>
    <s v="escenario_2023-03-20-23-56-40"/>
    <s v="Colombia"/>
    <x v="2"/>
    <x v="11"/>
  </r>
  <r>
    <x v="1052"/>
    <n v="0"/>
    <x v="1"/>
    <s v="escenario_2023-03-20-23-56-40"/>
    <s v="Colombia"/>
    <x v="2"/>
    <x v="11"/>
  </r>
  <r>
    <x v="1053"/>
    <n v="514.93668277447637"/>
    <x v="1"/>
    <s v="escenario_2023-03-20-23-56-40"/>
    <s v="Colombia"/>
    <x v="2"/>
    <x v="11"/>
  </r>
  <r>
    <x v="1054"/>
    <n v="543.34384889272621"/>
    <x v="1"/>
    <s v="escenario_2023-03-20-23-56-40"/>
    <s v="Colombia"/>
    <x v="2"/>
    <x v="11"/>
  </r>
  <r>
    <x v="1055"/>
    <n v="536.60692956135983"/>
    <x v="1"/>
    <s v="escenario_2023-03-20-23-56-40"/>
    <s v="Colombia"/>
    <x v="2"/>
    <x v="11"/>
  </r>
  <r>
    <x v="1056"/>
    <n v="489.59075209001281"/>
    <x v="1"/>
    <s v="escenario_2023-03-20-23-56-40"/>
    <s v="Colombia"/>
    <x v="2"/>
    <x v="11"/>
  </r>
  <r>
    <x v="1057"/>
    <n v="504.14596654396189"/>
    <x v="1"/>
    <s v="escenario_2023-03-20-23-56-40"/>
    <s v="Colombia"/>
    <x v="2"/>
    <x v="11"/>
  </r>
  <r>
    <x v="1058"/>
    <n v="441.14150597621546"/>
    <x v="1"/>
    <s v="escenario_2023-03-20-23-56-40"/>
    <s v="Colombia"/>
    <x v="2"/>
    <x v="11"/>
  </r>
  <r>
    <x v="1059"/>
    <n v="0"/>
    <x v="1"/>
    <s v="escenario_2023-03-20-23-56-40"/>
    <s v="Colombia"/>
    <x v="2"/>
    <x v="11"/>
  </r>
  <r>
    <x v="1060"/>
    <n v="494.76436383064924"/>
    <x v="1"/>
    <s v="escenario_2023-03-20-23-56-40"/>
    <s v="Colombia"/>
    <x v="2"/>
    <x v="11"/>
  </r>
  <r>
    <x v="1061"/>
    <n v="517.5282671515364"/>
    <x v="1"/>
    <s v="escenario_2023-03-20-23-56-40"/>
    <s v="Colombia"/>
    <x v="2"/>
    <x v="11"/>
  </r>
  <r>
    <x v="1062"/>
    <n v="504.91493700586699"/>
    <x v="1"/>
    <s v="escenario_2023-03-20-23-56-40"/>
    <s v="Colombia"/>
    <x v="2"/>
    <x v="11"/>
  </r>
  <r>
    <x v="1063"/>
    <n v="451.92680256542945"/>
    <x v="1"/>
    <s v="escenario_2023-03-20-23-56-40"/>
    <s v="Colombia"/>
    <x v="2"/>
    <x v="11"/>
  </r>
  <r>
    <x v="1064"/>
    <n v="460.56101919601389"/>
    <x v="1"/>
    <s v="escenario_2023-03-20-23-56-40"/>
    <s v="Colombia"/>
    <x v="2"/>
    <x v="11"/>
  </r>
  <r>
    <x v="1065"/>
    <n v="391.83830511720345"/>
    <x v="1"/>
    <s v="escenario_2023-03-20-23-56-40"/>
    <s v="Colombia"/>
    <x v="2"/>
    <x v="11"/>
  </r>
  <r>
    <x v="1066"/>
    <n v="0"/>
    <x v="1"/>
    <s v="escenario_2023-03-20-23-56-40"/>
    <s v="Colombia"/>
    <x v="2"/>
    <x v="11"/>
  </r>
  <r>
    <x v="1067"/>
    <n v="0"/>
    <x v="1"/>
    <s v="escenario_2023-03-20-23-56-40"/>
    <s v="Colombia"/>
    <x v="2"/>
    <x v="11"/>
  </r>
  <r>
    <x v="1068"/>
    <n v="453.80225088693334"/>
    <x v="1"/>
    <s v="escenario_2023-03-20-23-56-40"/>
    <s v="Colombia"/>
    <x v="2"/>
    <x v="11"/>
  </r>
  <r>
    <x v="1069"/>
    <n v="437.76854389635702"/>
    <x v="1"/>
    <s v="escenario_2023-03-20-23-56-40"/>
    <s v="Colombia"/>
    <x v="2"/>
    <x v="11"/>
  </r>
  <r>
    <x v="1070"/>
    <n v="382.26408810931849"/>
    <x v="1"/>
    <s v="escenario_2023-03-20-23-56-40"/>
    <s v="Colombia"/>
    <x v="2"/>
    <x v="11"/>
  </r>
  <r>
    <x v="1071"/>
    <n v="389.38803942045752"/>
    <x v="1"/>
    <s v="escenario_2023-03-20-23-56-40"/>
    <s v="Colombia"/>
    <x v="2"/>
    <x v="11"/>
  </r>
  <r>
    <x v="1072"/>
    <n v="320.24253046693025"/>
    <x v="1"/>
    <s v="escenario_2023-03-20-23-56-40"/>
    <s v="Colombia"/>
    <x v="2"/>
    <x v="11"/>
  </r>
  <r>
    <x v="1073"/>
    <n v="0"/>
    <x v="1"/>
    <s v="escenario_2023-03-20-23-56-40"/>
    <s v="Colombia"/>
    <x v="2"/>
    <x v="11"/>
  </r>
  <r>
    <x v="3"/>
    <n v="356.78259060446192"/>
    <x v="2"/>
    <s v="escenario_2023-03-20-23-56-40"/>
    <s v="Colombia"/>
    <x v="0"/>
    <x v="0"/>
  </r>
  <r>
    <x v="4"/>
    <n v="412.64629790809454"/>
    <x v="2"/>
    <s v="escenario_2023-03-20-23-56-40"/>
    <s v="Colombia"/>
    <x v="0"/>
    <x v="0"/>
  </r>
  <r>
    <x v="5"/>
    <n v="407.45314359850983"/>
    <x v="2"/>
    <s v="escenario_2023-03-20-23-56-40"/>
    <s v="Colombia"/>
    <x v="0"/>
    <x v="0"/>
  </r>
  <r>
    <x v="6"/>
    <n v="406.33945525892614"/>
    <x v="2"/>
    <s v="escenario_2023-03-20-23-56-40"/>
    <s v="Colombia"/>
    <x v="0"/>
    <x v="0"/>
  </r>
  <r>
    <x v="7"/>
    <n v="405.067211603852"/>
    <x v="2"/>
    <s v="escenario_2023-03-20-23-56-40"/>
    <s v="Colombia"/>
    <x v="0"/>
    <x v="0"/>
  </r>
  <r>
    <x v="8"/>
    <n v="311.250026842728"/>
    <x v="2"/>
    <s v="escenario_2023-03-20-23-56-40"/>
    <s v="Colombia"/>
    <x v="0"/>
    <x v="0"/>
  </r>
  <r>
    <x v="11"/>
    <n v="431.26486141023707"/>
    <x v="2"/>
    <s v="escenario_2023-03-20-23-56-40"/>
    <s v="Colombia"/>
    <x v="0"/>
    <x v="0"/>
  </r>
  <r>
    <x v="12"/>
    <n v="426.07023957643855"/>
    <x v="2"/>
    <s v="escenario_2023-03-20-23-56-40"/>
    <s v="Colombia"/>
    <x v="0"/>
    <x v="0"/>
  </r>
  <r>
    <x v="13"/>
    <n v="424.79200215341382"/>
    <x v="2"/>
    <s v="escenario_2023-03-20-23-56-40"/>
    <s v="Colombia"/>
    <x v="0"/>
    <x v="0"/>
  </r>
  <r>
    <x v="14"/>
    <n v="423.21602008867711"/>
    <x v="2"/>
    <s v="escenario_2023-03-20-23-56-40"/>
    <s v="Colombia"/>
    <x v="0"/>
    <x v="0"/>
  </r>
  <r>
    <x v="15"/>
    <n v="328.98081072598904"/>
    <x v="2"/>
    <s v="escenario_2023-03-20-23-56-40"/>
    <s v="Colombia"/>
    <x v="0"/>
    <x v="0"/>
  </r>
  <r>
    <x v="17"/>
    <n v="391.86851604636968"/>
    <x v="2"/>
    <s v="escenario_2023-03-20-23-56-40"/>
    <s v="Colombia"/>
    <x v="0"/>
    <x v="0"/>
  </r>
  <r>
    <x v="18"/>
    <n v="447.30046608198501"/>
    <x v="2"/>
    <s v="escenario_2023-03-20-23-56-40"/>
    <s v="Colombia"/>
    <x v="0"/>
    <x v="0"/>
  </r>
  <r>
    <x v="19"/>
    <n v="441.46787559706075"/>
    <x v="2"/>
    <s v="escenario_2023-03-20-23-56-40"/>
    <s v="Colombia"/>
    <x v="0"/>
    <x v="0"/>
  </r>
  <r>
    <x v="20"/>
    <n v="439.54605982403751"/>
    <x v="2"/>
    <s v="escenario_2023-03-20-23-56-40"/>
    <s v="Colombia"/>
    <x v="0"/>
    <x v="0"/>
  </r>
  <r>
    <x v="21"/>
    <n v="437.33451049489912"/>
    <x v="2"/>
    <s v="escenario_2023-03-20-23-56-40"/>
    <s v="Colombia"/>
    <x v="0"/>
    <x v="0"/>
  </r>
  <r>
    <x v="22"/>
    <n v="342.48161185528051"/>
    <x v="2"/>
    <s v="escenario_2023-03-20-23-56-40"/>
    <s v="Colombia"/>
    <x v="0"/>
    <x v="0"/>
  </r>
  <r>
    <x v="24"/>
    <n v="404.20757331212036"/>
    <x v="2"/>
    <s v="escenario_2023-03-20-23-56-40"/>
    <s v="Colombia"/>
    <x v="0"/>
    <x v="0"/>
  </r>
  <r>
    <x v="25"/>
    <n v="459.09594786413987"/>
    <x v="2"/>
    <s v="escenario_2023-03-20-23-56-40"/>
    <s v="Colombia"/>
    <x v="0"/>
    <x v="0"/>
  </r>
  <r>
    <x v="26"/>
    <n v="452.7391154913517"/>
    <x v="2"/>
    <s v="escenario_2023-03-20-23-56-40"/>
    <s v="Colombia"/>
    <x v="0"/>
    <x v="0"/>
  </r>
  <r>
    <x v="27"/>
    <n v="450.30447053536619"/>
    <x v="2"/>
    <s v="escenario_2023-03-20-23-56-40"/>
    <s v="Colombia"/>
    <x v="0"/>
    <x v="0"/>
  </r>
  <r>
    <x v="28"/>
    <n v="447.58122197551927"/>
    <x v="2"/>
    <s v="escenario_2023-03-20-23-56-40"/>
    <s v="Colombia"/>
    <x v="0"/>
    <x v="0"/>
  </r>
  <r>
    <x v="29"/>
    <n v="352.20576384316195"/>
    <x v="2"/>
    <s v="escenario_2023-03-20-23-56-40"/>
    <s v="Colombia"/>
    <x v="0"/>
    <x v="0"/>
  </r>
  <r>
    <x v="31"/>
    <n v="412.80186320869376"/>
    <x v="2"/>
    <s v="escenario_2023-03-20-23-56-40"/>
    <s v="Colombia"/>
    <x v="0"/>
    <x v="1"/>
  </r>
  <r>
    <x v="32"/>
    <n v="467.05701269476282"/>
    <x v="2"/>
    <s v="escenario_2023-03-20-23-56-40"/>
    <s v="Colombia"/>
    <x v="0"/>
    <x v="1"/>
  </r>
  <r>
    <x v="33"/>
    <n v="460.00573834050408"/>
    <x v="2"/>
    <s v="escenario_2023-03-20-23-56-40"/>
    <s v="Colombia"/>
    <x v="0"/>
    <x v="1"/>
  </r>
  <r>
    <x v="34"/>
    <n v="456.80591193359459"/>
    <x v="2"/>
    <s v="escenario_2023-03-20-23-56-40"/>
    <s v="Colombia"/>
    <x v="0"/>
    <x v="1"/>
  </r>
  <r>
    <x v="35"/>
    <n v="453.23975302257804"/>
    <x v="2"/>
    <s v="escenario_2023-03-20-23-56-40"/>
    <s v="Colombia"/>
    <x v="0"/>
    <x v="1"/>
  </r>
  <r>
    <x v="36"/>
    <n v="356.93970083694512"/>
    <x v="2"/>
    <s v="escenario_2023-03-20-23-56-40"/>
    <s v="Colombia"/>
    <x v="0"/>
    <x v="1"/>
  </r>
  <r>
    <x v="38"/>
    <n v="415.44306459967407"/>
    <x v="2"/>
    <s v="escenario_2023-03-20-23-56-40"/>
    <s v="Colombia"/>
    <x v="0"/>
    <x v="1"/>
  </r>
  <r>
    <x v="39"/>
    <n v="468.54007512075736"/>
    <x v="2"/>
    <s v="escenario_2023-03-20-23-56-40"/>
    <s v="Colombia"/>
    <x v="0"/>
    <x v="1"/>
  </r>
  <r>
    <x v="40"/>
    <n v="460.26903191636285"/>
    <x v="2"/>
    <s v="escenario_2023-03-20-23-56-40"/>
    <s v="Colombia"/>
    <x v="0"/>
    <x v="1"/>
  </r>
  <r>
    <x v="41"/>
    <n v="455.80190362947195"/>
    <x v="2"/>
    <s v="escenario_2023-03-20-23-56-40"/>
    <s v="Colombia"/>
    <x v="0"/>
    <x v="1"/>
  </r>
  <r>
    <x v="42"/>
    <n v="450.93816713871223"/>
    <x v="2"/>
    <s v="escenario_2023-03-20-23-56-40"/>
    <s v="Colombia"/>
    <x v="0"/>
    <x v="1"/>
  </r>
  <r>
    <x v="43"/>
    <n v="353.33019988937491"/>
    <x v="2"/>
    <s v="escenario_2023-03-20-23-56-40"/>
    <s v="Colombia"/>
    <x v="0"/>
    <x v="1"/>
  </r>
  <r>
    <x v="45"/>
    <n v="409.2762000397791"/>
    <x v="2"/>
    <s v="escenario_2023-03-20-23-56-40"/>
    <s v="Colombia"/>
    <x v="0"/>
    <x v="1"/>
  </r>
  <r>
    <x v="46"/>
    <n v="461.17120993977591"/>
    <x v="2"/>
    <s v="escenario_2023-03-20-23-56-40"/>
    <s v="Colombia"/>
    <x v="0"/>
    <x v="1"/>
  </r>
  <r>
    <x v="47"/>
    <n v="451.78114461372672"/>
    <x v="2"/>
    <s v="escenario_2023-03-20-23-56-40"/>
    <s v="Colombia"/>
    <x v="0"/>
    <x v="1"/>
  </r>
  <r>
    <x v="48"/>
    <n v="446.30079840376442"/>
    <x v="2"/>
    <s v="escenario_2023-03-20-23-56-40"/>
    <s v="Colombia"/>
    <x v="0"/>
    <x v="1"/>
  </r>
  <r>
    <x v="49"/>
    <n v="440.55063568362999"/>
    <x v="2"/>
    <s v="escenario_2023-03-20-23-56-40"/>
    <s v="Colombia"/>
    <x v="0"/>
    <x v="1"/>
  </r>
  <r>
    <x v="50"/>
    <n v="342.20140716452124"/>
    <x v="2"/>
    <s v="escenario_2023-03-20-23-56-40"/>
    <s v="Colombia"/>
    <x v="0"/>
    <x v="1"/>
  </r>
  <r>
    <x v="52"/>
    <n v="397.15666612302198"/>
    <x v="2"/>
    <s v="escenario_2023-03-20-23-56-40"/>
    <s v="Colombia"/>
    <x v="0"/>
    <x v="1"/>
  </r>
  <r>
    <x v="53"/>
    <n v="448.82003171568681"/>
    <x v="2"/>
    <s v="escenario_2023-03-20-23-56-40"/>
    <s v="Colombia"/>
    <x v="0"/>
    <x v="1"/>
  </r>
  <r>
    <x v="54"/>
    <n v="439.37832313047596"/>
    <x v="2"/>
    <s v="escenario_2023-03-20-23-56-40"/>
    <s v="Colombia"/>
    <x v="0"/>
    <x v="1"/>
  </r>
  <r>
    <x v="55"/>
    <n v="434.02332633031671"/>
    <x v="2"/>
    <s v="escenario_2023-03-20-23-56-40"/>
    <s v="Colombia"/>
    <x v="0"/>
    <x v="1"/>
  </r>
  <r>
    <x v="56"/>
    <n v="428.56751517967285"/>
    <x v="2"/>
    <s v="escenario_2023-03-20-23-56-40"/>
    <s v="Colombia"/>
    <x v="0"/>
    <x v="1"/>
  </r>
  <r>
    <x v="57"/>
    <n v="330.66881044473627"/>
    <x v="2"/>
    <s v="escenario_2023-03-20-23-56-40"/>
    <s v="Colombia"/>
    <x v="0"/>
    <x v="1"/>
  </r>
  <r>
    <x v="58"/>
    <n v="0"/>
    <x v="2"/>
    <s v="escenario_2023-03-20-23-56-40"/>
    <s v="Colombia"/>
    <x v="0"/>
    <x v="1"/>
  </r>
  <r>
    <x v="59"/>
    <n v="386.92014606874415"/>
    <x v="2"/>
    <s v="escenario_2023-03-20-23-56-40"/>
    <s v="Colombia"/>
    <x v="0"/>
    <x v="2"/>
  </r>
  <r>
    <x v="60"/>
    <n v="439.38279524020845"/>
    <x v="2"/>
    <s v="escenario_2023-03-20-23-56-40"/>
    <s v="Colombia"/>
    <x v="0"/>
    <x v="2"/>
  </r>
  <r>
    <x v="61"/>
    <n v="430.80537645215685"/>
    <x v="2"/>
    <s v="escenario_2023-03-20-23-56-40"/>
    <s v="Colombia"/>
    <x v="0"/>
    <x v="2"/>
  </r>
  <r>
    <x v="62"/>
    <n v="426.35030461226643"/>
    <x v="2"/>
    <s v="escenario_2023-03-20-23-56-40"/>
    <s v="Colombia"/>
    <x v="0"/>
    <x v="2"/>
  </r>
  <r>
    <x v="63"/>
    <n v="421.79978718891095"/>
    <x v="2"/>
    <s v="escenario_2023-03-20-23-56-40"/>
    <s v="Colombia"/>
    <x v="0"/>
    <x v="2"/>
  </r>
  <r>
    <x v="64"/>
    <n v="324.78156834054596"/>
    <x v="2"/>
    <s v="escenario_2023-03-20-23-56-40"/>
    <s v="Colombia"/>
    <x v="0"/>
    <x v="2"/>
  </r>
  <r>
    <x v="66"/>
    <n v="382.60518435638727"/>
    <x v="2"/>
    <s v="escenario_2023-03-20-23-56-40"/>
    <s v="Colombia"/>
    <x v="0"/>
    <x v="2"/>
  </r>
  <r>
    <x v="67"/>
    <n v="435.70862016614365"/>
    <x v="2"/>
    <s v="escenario_2023-03-20-23-56-40"/>
    <s v="Colombia"/>
    <x v="0"/>
    <x v="2"/>
  </r>
  <r>
    <x v="68"/>
    <n v="427.64694279187944"/>
    <x v="2"/>
    <s v="escenario_2023-03-20-23-56-40"/>
    <s v="Colombia"/>
    <x v="0"/>
    <x v="2"/>
  </r>
  <r>
    <x v="69"/>
    <n v="423.56701526436751"/>
    <x v="2"/>
    <s v="escenario_2023-03-20-23-56-40"/>
    <s v="Colombia"/>
    <x v="0"/>
    <x v="2"/>
  </r>
  <r>
    <x v="70"/>
    <n v="419.24067433110019"/>
    <x v="2"/>
    <s v="escenario_2023-03-20-23-56-40"/>
    <s v="Colombia"/>
    <x v="0"/>
    <x v="2"/>
  </r>
  <r>
    <x v="71"/>
    <n v="322.29089827483722"/>
    <x v="2"/>
    <s v="escenario_2023-03-20-23-56-40"/>
    <s v="Colombia"/>
    <x v="0"/>
    <x v="2"/>
  </r>
  <r>
    <x v="73"/>
    <n v="379.79439286762988"/>
    <x v="2"/>
    <s v="escenario_2023-03-20-23-56-40"/>
    <s v="Colombia"/>
    <x v="0"/>
    <x v="2"/>
  </r>
  <r>
    <x v="74"/>
    <n v="432.5289078510113"/>
    <x v="2"/>
    <s v="escenario_2023-03-20-23-56-40"/>
    <s v="Colombia"/>
    <x v="0"/>
    <x v="2"/>
  </r>
  <r>
    <x v="75"/>
    <n v="423.98133100662909"/>
    <x v="2"/>
    <s v="escenario_2023-03-20-23-56-40"/>
    <s v="Colombia"/>
    <x v="0"/>
    <x v="2"/>
  </r>
  <r>
    <x v="76"/>
    <n v="419.32134656941327"/>
    <x v="2"/>
    <s v="escenario_2023-03-20-23-56-40"/>
    <s v="Colombia"/>
    <x v="0"/>
    <x v="2"/>
  </r>
  <r>
    <x v="77"/>
    <n v="414.34765067467839"/>
    <x v="2"/>
    <s v="escenario_2023-03-20-23-56-40"/>
    <s v="Colombia"/>
    <x v="0"/>
    <x v="2"/>
  </r>
  <r>
    <x v="78"/>
    <n v="316.71320676451762"/>
    <x v="2"/>
    <s v="escenario_2023-03-20-23-56-40"/>
    <s v="Colombia"/>
    <x v="0"/>
    <x v="2"/>
  </r>
  <r>
    <x v="80"/>
    <n v="424.99731715182122"/>
    <x v="2"/>
    <s v="escenario_2023-03-20-23-56-40"/>
    <s v="Colombia"/>
    <x v="0"/>
    <x v="2"/>
  </r>
  <r>
    <x v="81"/>
    <n v="415.93946170765281"/>
    <x v="2"/>
    <s v="escenario_2023-03-20-23-56-40"/>
    <s v="Colombia"/>
    <x v="0"/>
    <x v="2"/>
  </r>
  <r>
    <x v="82"/>
    <n v="410.88900100225931"/>
    <x v="2"/>
    <s v="escenario_2023-03-20-23-56-40"/>
    <s v="Colombia"/>
    <x v="0"/>
    <x v="2"/>
  </r>
  <r>
    <x v="83"/>
    <n v="405.66891001398437"/>
    <x v="2"/>
    <s v="escenario_2023-03-20-23-56-40"/>
    <s v="Colombia"/>
    <x v="0"/>
    <x v="2"/>
  </r>
  <r>
    <x v="84"/>
    <n v="307.95131187444957"/>
    <x v="2"/>
    <s v="escenario_2023-03-20-23-56-40"/>
    <s v="Colombia"/>
    <x v="0"/>
    <x v="2"/>
  </r>
  <r>
    <x v="85"/>
    <n v="0"/>
    <x v="2"/>
    <s v="escenario_2023-03-20-23-56-40"/>
    <s v="Colombia"/>
    <x v="0"/>
    <x v="2"/>
  </r>
  <r>
    <x v="86"/>
    <n v="364.47148330660832"/>
    <x v="2"/>
    <s v="escenario_2023-03-20-23-56-40"/>
    <s v="Colombia"/>
    <x v="0"/>
    <x v="2"/>
  </r>
  <r>
    <x v="87"/>
    <n v="417.06099467903687"/>
    <x v="2"/>
    <s v="escenario_2023-03-20-23-56-40"/>
    <s v="Colombia"/>
    <x v="0"/>
    <x v="2"/>
  </r>
  <r>
    <x v="88"/>
    <n v="408.63187505821924"/>
    <x v="2"/>
    <s v="escenario_2023-03-20-23-56-40"/>
    <s v="Colombia"/>
    <x v="0"/>
    <x v="2"/>
  </r>
  <r>
    <x v="90"/>
    <n v="362.02015561142576"/>
    <x v="2"/>
    <s v="escenario_2023-03-20-23-56-40"/>
    <s v="Colombia"/>
    <x v="0"/>
    <x v="3"/>
  </r>
  <r>
    <x v="91"/>
    <n v="415.6535253873559"/>
    <x v="2"/>
    <s v="escenario_2023-03-20-23-56-40"/>
    <s v="Colombia"/>
    <x v="0"/>
    <x v="3"/>
  </r>
  <r>
    <x v="92"/>
    <n v="408.17796640140921"/>
    <x v="2"/>
    <s v="escenario_2023-03-20-23-56-40"/>
    <s v="Colombia"/>
    <x v="0"/>
    <x v="3"/>
  </r>
  <r>
    <x v="93"/>
    <n v="404.71929460396507"/>
    <x v="2"/>
    <s v="escenario_2023-03-20-23-56-40"/>
    <s v="Colombia"/>
    <x v="0"/>
    <x v="3"/>
  </r>
  <r>
    <x v="94"/>
    <n v="401.02035640499912"/>
    <x v="2"/>
    <s v="escenario_2023-03-20-23-56-40"/>
    <s v="Colombia"/>
    <x v="0"/>
    <x v="3"/>
  </r>
  <r>
    <x v="95"/>
    <n v="304.66734791939518"/>
    <x v="2"/>
    <s v="escenario_2023-03-20-23-56-40"/>
    <s v="Colombia"/>
    <x v="0"/>
    <x v="3"/>
  </r>
  <r>
    <x v="97"/>
    <n v="363.08937938293025"/>
    <x v="2"/>
    <s v="escenario_2023-03-20-23-56-40"/>
    <s v="Colombia"/>
    <x v="0"/>
    <x v="3"/>
  </r>
  <r>
    <x v="98"/>
    <n v="416.03868297517653"/>
    <x v="2"/>
    <s v="escenario_2023-03-20-23-56-40"/>
    <s v="Colombia"/>
    <x v="0"/>
    <x v="3"/>
  </r>
  <r>
    <x v="99"/>
    <n v="407.46367328273283"/>
    <x v="2"/>
    <s v="escenario_2023-03-20-23-56-40"/>
    <s v="Colombia"/>
    <x v="0"/>
    <x v="3"/>
  </r>
  <r>
    <x v="100"/>
    <n v="402.47092200857179"/>
    <x v="2"/>
    <s v="escenario_2023-03-20-23-56-40"/>
    <s v="Colombia"/>
    <x v="0"/>
    <x v="3"/>
  </r>
  <r>
    <x v="101"/>
    <n v="396.79518953660579"/>
    <x v="2"/>
    <s v="escenario_2023-03-20-23-56-40"/>
    <s v="Colombia"/>
    <x v="0"/>
    <x v="3"/>
  </r>
  <r>
    <x v="102"/>
    <n v="298.02667046458532"/>
    <x v="2"/>
    <s v="escenario_2023-03-20-23-56-40"/>
    <s v="Colombia"/>
    <x v="0"/>
    <x v="3"/>
  </r>
  <r>
    <x v="104"/>
    <n v="350.38135273165972"/>
    <x v="2"/>
    <s v="escenario_2023-03-20-23-56-40"/>
    <s v="Colombia"/>
    <x v="0"/>
    <x v="3"/>
  </r>
  <r>
    <x v="105"/>
    <n v="399.75115961581525"/>
    <x v="2"/>
    <s v="escenario_2023-03-20-23-56-40"/>
    <s v="Colombia"/>
    <x v="0"/>
    <x v="3"/>
  </r>
  <r>
    <x v="106"/>
    <n v="387.30213153316652"/>
    <x v="2"/>
    <s v="escenario_2023-03-20-23-56-40"/>
    <s v="Colombia"/>
    <x v="0"/>
    <x v="3"/>
  </r>
  <r>
    <x v="107"/>
    <n v="378.20770430064249"/>
    <x v="2"/>
    <s v="escenario_2023-03-20-23-56-40"/>
    <s v="Colombia"/>
    <x v="0"/>
    <x v="3"/>
  </r>
  <r>
    <x v="108"/>
    <n v="368.28007306817426"/>
    <x v="2"/>
    <s v="escenario_2023-03-20-23-56-40"/>
    <s v="Colombia"/>
    <x v="0"/>
    <x v="3"/>
  </r>
  <r>
    <x v="109"/>
    <n v="265.1959573949452"/>
    <x v="2"/>
    <s v="escenario_2023-03-20-23-56-40"/>
    <s v="Colombia"/>
    <x v="0"/>
    <x v="3"/>
  </r>
  <r>
    <x v="111"/>
    <n v="309.10888886973373"/>
    <x v="2"/>
    <s v="escenario_2023-03-20-23-56-40"/>
    <s v="Colombia"/>
    <x v="0"/>
    <x v="3"/>
  </r>
  <r>
    <x v="112"/>
    <n v="354.55365221054114"/>
    <x v="2"/>
    <s v="escenario_2023-03-20-23-56-40"/>
    <s v="Colombia"/>
    <x v="0"/>
    <x v="3"/>
  </r>
  <r>
    <x v="113"/>
    <n v="338.51338972316961"/>
    <x v="2"/>
    <s v="escenario_2023-03-20-23-56-40"/>
    <s v="Colombia"/>
    <x v="0"/>
    <x v="3"/>
  </r>
  <r>
    <x v="114"/>
    <n v="326.26210232592541"/>
    <x v="2"/>
    <s v="escenario_2023-03-20-23-56-40"/>
    <s v="Colombia"/>
    <x v="0"/>
    <x v="3"/>
  </r>
  <r>
    <x v="115"/>
    <n v="313.70796056243222"/>
    <x v="2"/>
    <s v="escenario_2023-03-20-23-56-40"/>
    <s v="Colombia"/>
    <x v="0"/>
    <x v="3"/>
  </r>
  <r>
    <x v="117"/>
    <n v="0"/>
    <x v="2"/>
    <s v="escenario_2023-03-20-23-56-40"/>
    <s v="Colombia"/>
    <x v="0"/>
    <x v="4"/>
  </r>
  <r>
    <x v="118"/>
    <n v="250.67742424028583"/>
    <x v="2"/>
    <s v="escenario_2023-03-20-23-56-40"/>
    <s v="Colombia"/>
    <x v="0"/>
    <x v="4"/>
  </r>
  <r>
    <x v="119"/>
    <n v="296.39827059216401"/>
    <x v="2"/>
    <s v="escenario_2023-03-20-23-56-40"/>
    <s v="Colombia"/>
    <x v="0"/>
    <x v="4"/>
  </r>
  <r>
    <x v="120"/>
    <n v="281.49100906272162"/>
    <x v="2"/>
    <s v="escenario_2023-03-20-23-56-40"/>
    <s v="Colombia"/>
    <x v="0"/>
    <x v="4"/>
  </r>
  <r>
    <x v="121"/>
    <n v="271.25022638721168"/>
    <x v="2"/>
    <s v="escenario_2023-03-20-23-56-40"/>
    <s v="Colombia"/>
    <x v="0"/>
    <x v="4"/>
  </r>
  <r>
    <x v="122"/>
    <n v="261.58651595682147"/>
    <x v="2"/>
    <s v="escenario_2023-03-20-23-56-40"/>
    <s v="Colombia"/>
    <x v="0"/>
    <x v="4"/>
  </r>
  <r>
    <x v="123"/>
    <n v="160.24908058829845"/>
    <x v="2"/>
    <s v="escenario_2023-03-20-23-56-40"/>
    <s v="Colombia"/>
    <x v="0"/>
    <x v="4"/>
  </r>
  <r>
    <x v="125"/>
    <n v="212.24898379562603"/>
    <x v="2"/>
    <s v="escenario_2023-03-20-23-56-40"/>
    <s v="Colombia"/>
    <x v="0"/>
    <x v="4"/>
  </r>
  <r>
    <x v="126"/>
    <n v="264.02914315076441"/>
    <x v="2"/>
    <s v="escenario_2023-03-20-23-56-40"/>
    <s v="Colombia"/>
    <x v="0"/>
    <x v="4"/>
  </r>
  <r>
    <x v="133"/>
    <n v="284.72283163757896"/>
    <x v="2"/>
    <s v="escenario_2023-03-20-23-56-40"/>
    <s v="Colombia"/>
    <x v="0"/>
    <x v="4"/>
  </r>
  <r>
    <x v="135"/>
    <n v="288.0870368923853"/>
    <x v="2"/>
    <s v="escenario_2023-03-20-23-56-40"/>
    <s v="Colombia"/>
    <x v="0"/>
    <x v="4"/>
  </r>
  <r>
    <x v="136"/>
    <n v="292.56797485427239"/>
    <x v="2"/>
    <s v="escenario_2023-03-20-23-56-40"/>
    <s v="Colombia"/>
    <x v="0"/>
    <x v="4"/>
  </r>
  <r>
    <x v="137"/>
    <n v="204.97601265919357"/>
    <x v="2"/>
    <s v="escenario_2023-03-20-23-56-40"/>
    <s v="Colombia"/>
    <x v="0"/>
    <x v="4"/>
  </r>
  <r>
    <x v="138"/>
    <n v="0"/>
    <x v="2"/>
    <s v="escenario_2023-03-20-23-56-40"/>
    <s v="Colombia"/>
    <x v="0"/>
    <x v="4"/>
  </r>
  <r>
    <x v="139"/>
    <n v="282.32848169969401"/>
    <x v="2"/>
    <s v="escenario_2023-03-20-23-56-40"/>
    <s v="Colombia"/>
    <x v="0"/>
    <x v="4"/>
  </r>
  <r>
    <x v="140"/>
    <n v="345.27800209328382"/>
    <x v="2"/>
    <s v="escenario_2023-03-20-23-56-40"/>
    <s v="Colombia"/>
    <x v="0"/>
    <x v="4"/>
  </r>
  <r>
    <x v="141"/>
    <n v="346.94901897351565"/>
    <x v="2"/>
    <s v="escenario_2023-03-20-23-56-40"/>
    <s v="Colombia"/>
    <x v="0"/>
    <x v="4"/>
  </r>
  <r>
    <x v="142"/>
    <n v="352.3684291108479"/>
    <x v="2"/>
    <s v="escenario_2023-03-20-23-56-40"/>
    <s v="Colombia"/>
    <x v="0"/>
    <x v="4"/>
  </r>
  <r>
    <x v="143"/>
    <n v="357.19541891711765"/>
    <x v="2"/>
    <s v="escenario_2023-03-20-23-56-40"/>
    <s v="Colombia"/>
    <x v="0"/>
    <x v="4"/>
  </r>
  <r>
    <x v="144"/>
    <n v="268.94966806262181"/>
    <x v="2"/>
    <s v="escenario_2023-03-20-23-56-40"/>
    <s v="Colombia"/>
    <x v="0"/>
    <x v="4"/>
  </r>
  <r>
    <x v="145"/>
    <n v="0"/>
    <x v="2"/>
    <s v="escenario_2023-03-20-23-56-40"/>
    <s v="Colombia"/>
    <x v="0"/>
    <x v="4"/>
  </r>
  <r>
    <x v="146"/>
    <n v="342.15716647262548"/>
    <x v="2"/>
    <s v="escenario_2023-03-20-23-56-40"/>
    <s v="Colombia"/>
    <x v="0"/>
    <x v="4"/>
  </r>
  <r>
    <x v="147"/>
    <n v="401.74640793911738"/>
    <x v="2"/>
    <s v="escenario_2023-03-20-23-56-40"/>
    <s v="Colombia"/>
    <x v="0"/>
    <x v="5"/>
  </r>
  <r>
    <x v="148"/>
    <n v="399.31593085104384"/>
    <x v="2"/>
    <s v="escenario_2023-03-20-23-56-40"/>
    <s v="Colombia"/>
    <x v="0"/>
    <x v="5"/>
  </r>
  <r>
    <x v="149"/>
    <n v="399.9999825359007"/>
    <x v="2"/>
    <s v="escenario_2023-03-20-23-56-40"/>
    <s v="Colombia"/>
    <x v="0"/>
    <x v="5"/>
  </r>
  <r>
    <x v="150"/>
    <n v="399.57757824056813"/>
    <x v="2"/>
    <s v="escenario_2023-03-20-23-56-40"/>
    <s v="Colombia"/>
    <x v="0"/>
    <x v="5"/>
  </r>
  <r>
    <x v="151"/>
    <n v="305.69775466760035"/>
    <x v="2"/>
    <s v="escenario_2023-03-20-23-56-40"/>
    <s v="Colombia"/>
    <x v="0"/>
    <x v="5"/>
  </r>
  <r>
    <x v="152"/>
    <n v="0"/>
    <x v="2"/>
    <s v="escenario_2023-03-20-23-56-40"/>
    <s v="Colombia"/>
    <x v="0"/>
    <x v="5"/>
  </r>
  <r>
    <x v="153"/>
    <n v="0"/>
    <x v="2"/>
    <s v="escenario_2023-03-20-23-56-40"/>
    <s v="Colombia"/>
    <x v="0"/>
    <x v="5"/>
  </r>
  <r>
    <x v="154"/>
    <n v="420.65423553842766"/>
    <x v="2"/>
    <s v="escenario_2023-03-20-23-56-40"/>
    <s v="Colombia"/>
    <x v="0"/>
    <x v="5"/>
  </r>
  <r>
    <x v="155"/>
    <n v="412.42334275609511"/>
    <x v="2"/>
    <s v="escenario_2023-03-20-23-56-40"/>
    <s v="Colombia"/>
    <x v="0"/>
    <x v="5"/>
  </r>
  <r>
    <x v="156"/>
    <n v="407.59929881733973"/>
    <x v="2"/>
    <s v="escenario_2023-03-20-23-56-40"/>
    <s v="Colombia"/>
    <x v="0"/>
    <x v="5"/>
  </r>
  <r>
    <x v="157"/>
    <n v="402.0798071454613"/>
    <x v="2"/>
    <s v="escenario_2023-03-20-23-56-40"/>
    <s v="Colombia"/>
    <x v="0"/>
    <x v="5"/>
  </r>
  <r>
    <x v="158"/>
    <n v="303.62007594057616"/>
    <x v="2"/>
    <s v="escenario_2023-03-20-23-56-40"/>
    <s v="Colombia"/>
    <x v="0"/>
    <x v="5"/>
  </r>
  <r>
    <x v="159"/>
    <n v="0"/>
    <x v="2"/>
    <s v="escenario_2023-03-20-23-56-40"/>
    <s v="Colombia"/>
    <x v="0"/>
    <x v="5"/>
  </r>
  <r>
    <x v="160"/>
    <n v="0"/>
    <x v="2"/>
    <s v="escenario_2023-03-20-23-56-40"/>
    <s v="Colombia"/>
    <x v="0"/>
    <x v="5"/>
  </r>
  <r>
    <x v="161"/>
    <n v="408.76574586980905"/>
    <x v="2"/>
    <s v="escenario_2023-03-20-23-56-40"/>
    <s v="Colombia"/>
    <x v="0"/>
    <x v="5"/>
  </r>
  <r>
    <x v="162"/>
    <n v="398.75876423940008"/>
    <x v="2"/>
    <s v="escenario_2023-03-20-23-56-40"/>
    <s v="Colombia"/>
    <x v="0"/>
    <x v="5"/>
  </r>
  <r>
    <x v="163"/>
    <n v="392.9487901640033"/>
    <x v="2"/>
    <s v="escenario_2023-03-20-23-56-40"/>
    <s v="Colombia"/>
    <x v="0"/>
    <x v="5"/>
  </r>
  <r>
    <x v="164"/>
    <n v="387.22896444227882"/>
    <x v="2"/>
    <s v="escenario_2023-03-20-23-56-40"/>
    <s v="Colombia"/>
    <x v="0"/>
    <x v="5"/>
  </r>
  <r>
    <x v="165"/>
    <n v="289.33290779881526"/>
    <x v="2"/>
    <s v="escenario_2023-03-20-23-56-40"/>
    <s v="Colombia"/>
    <x v="0"/>
    <x v="5"/>
  </r>
  <r>
    <x v="166"/>
    <n v="0"/>
    <x v="2"/>
    <s v="escenario_2023-03-20-23-56-40"/>
    <s v="Colombia"/>
    <x v="0"/>
    <x v="5"/>
  </r>
  <r>
    <x v="167"/>
    <n v="346.62382624725387"/>
    <x v="2"/>
    <s v="escenario_2023-03-20-23-56-40"/>
    <s v="Colombia"/>
    <x v="0"/>
    <x v="5"/>
  </r>
  <r>
    <x v="168"/>
    <n v="400.21689752933435"/>
    <x v="2"/>
    <s v="escenario_2023-03-20-23-56-40"/>
    <s v="Colombia"/>
    <x v="0"/>
    <x v="5"/>
  </r>
  <r>
    <x v="169"/>
    <n v="393.21886210415215"/>
    <x v="2"/>
    <s v="escenario_2023-03-20-23-56-40"/>
    <s v="Colombia"/>
    <x v="0"/>
    <x v="5"/>
  </r>
  <r>
    <x v="170"/>
    <n v="390.80738296464591"/>
    <x v="2"/>
    <s v="escenario_2023-03-20-23-56-40"/>
    <s v="Colombia"/>
    <x v="0"/>
    <x v="5"/>
  </r>
  <r>
    <x v="171"/>
    <n v="388.76677404936112"/>
    <x v="2"/>
    <s v="escenario_2023-03-20-23-56-40"/>
    <s v="Colombia"/>
    <x v="0"/>
    <x v="5"/>
  </r>
  <r>
    <x v="172"/>
    <n v="294.71392993770399"/>
    <x v="2"/>
    <s v="escenario_2023-03-20-23-56-40"/>
    <s v="Colombia"/>
    <x v="0"/>
    <x v="5"/>
  </r>
  <r>
    <x v="173"/>
    <n v="0"/>
    <x v="2"/>
    <s v="escenario_2023-03-20-23-56-40"/>
    <s v="Colombia"/>
    <x v="0"/>
    <x v="5"/>
  </r>
  <r>
    <x v="174"/>
    <n v="359.72972894701553"/>
    <x v="2"/>
    <s v="escenario_2023-03-20-23-56-40"/>
    <s v="Colombia"/>
    <x v="0"/>
    <x v="5"/>
  </r>
  <r>
    <x v="175"/>
    <n v="416.97929049591596"/>
    <x v="2"/>
    <s v="escenario_2023-03-20-23-56-40"/>
    <s v="Colombia"/>
    <x v="0"/>
    <x v="5"/>
  </r>
  <r>
    <x v="176"/>
    <n v="413.36014725199533"/>
    <x v="2"/>
    <s v="escenario_2023-03-20-23-56-40"/>
    <s v="Colombia"/>
    <x v="0"/>
    <x v="5"/>
  </r>
  <r>
    <x v="177"/>
    <n v="413.95618972143757"/>
    <x v="2"/>
    <s v="escenario_2023-03-20-23-56-40"/>
    <s v="Colombia"/>
    <x v="0"/>
    <x v="6"/>
  </r>
  <r>
    <x v="178"/>
    <n v="414.47000458089889"/>
    <x v="2"/>
    <s v="escenario_2023-03-20-23-56-40"/>
    <s v="Colombia"/>
    <x v="0"/>
    <x v="6"/>
  </r>
  <r>
    <x v="179"/>
    <n v="322.45080504205913"/>
    <x v="2"/>
    <s v="escenario_2023-03-20-23-56-40"/>
    <s v="Colombia"/>
    <x v="0"/>
    <x v="6"/>
  </r>
  <r>
    <x v="180"/>
    <n v="0"/>
    <x v="2"/>
    <s v="escenario_2023-03-20-23-56-40"/>
    <s v="Colombia"/>
    <x v="0"/>
    <x v="6"/>
  </r>
  <r>
    <x v="182"/>
    <n v="447.25670763555223"/>
    <x v="2"/>
    <s v="escenario_2023-03-20-23-56-40"/>
    <s v="Colombia"/>
    <x v="0"/>
    <x v="6"/>
  </r>
  <r>
    <x v="183"/>
    <n v="443.23862071070874"/>
    <x v="2"/>
    <s v="escenario_2023-03-20-23-56-40"/>
    <s v="Colombia"/>
    <x v="0"/>
    <x v="6"/>
  </r>
  <r>
    <x v="184"/>
    <n v="442.82716164677254"/>
    <x v="2"/>
    <s v="escenario_2023-03-20-23-56-40"/>
    <s v="Colombia"/>
    <x v="0"/>
    <x v="6"/>
  </r>
  <r>
    <x v="185"/>
    <n v="441.75891066974049"/>
    <x v="2"/>
    <s v="escenario_2023-03-20-23-56-40"/>
    <s v="Colombia"/>
    <x v="0"/>
    <x v="6"/>
  </r>
  <r>
    <x v="186"/>
    <n v="347.63254266604122"/>
    <x v="2"/>
    <s v="escenario_2023-03-20-23-56-40"/>
    <s v="Colombia"/>
    <x v="0"/>
    <x v="6"/>
  </r>
  <r>
    <x v="187"/>
    <n v="0"/>
    <x v="2"/>
    <s v="escenario_2023-03-20-23-56-40"/>
    <s v="Colombia"/>
    <x v="0"/>
    <x v="6"/>
  </r>
  <r>
    <x v="188"/>
    <n v="409.43753744368445"/>
    <x v="2"/>
    <s v="escenario_2023-03-20-23-56-40"/>
    <s v="Colombia"/>
    <x v="0"/>
    <x v="6"/>
  </r>
  <r>
    <x v="189"/>
    <n v="463.65697736381156"/>
    <x v="2"/>
    <s v="escenario_2023-03-20-23-56-40"/>
    <s v="Colombia"/>
    <x v="0"/>
    <x v="6"/>
  </r>
  <r>
    <x v="190"/>
    <n v="456.17229350859429"/>
    <x v="2"/>
    <s v="escenario_2023-03-20-23-56-40"/>
    <s v="Colombia"/>
    <x v="0"/>
    <x v="6"/>
  </r>
  <r>
    <x v="191"/>
    <n v="452.18131429872642"/>
    <x v="2"/>
    <s v="escenario_2023-03-20-23-56-40"/>
    <s v="Colombia"/>
    <x v="0"/>
    <x v="6"/>
  </r>
  <r>
    <x v="192"/>
    <n v="447.51900346751489"/>
    <x v="2"/>
    <s v="escenario_2023-03-20-23-56-40"/>
    <s v="Colombia"/>
    <x v="0"/>
    <x v="6"/>
  </r>
  <r>
    <x v="193"/>
    <n v="349.88144671269572"/>
    <x v="2"/>
    <s v="escenario_2023-03-20-23-56-40"/>
    <s v="Colombia"/>
    <x v="0"/>
    <x v="6"/>
  </r>
  <r>
    <x v="194"/>
    <n v="0"/>
    <x v="2"/>
    <s v="escenario_2023-03-20-23-56-40"/>
    <s v="Colombia"/>
    <x v="0"/>
    <x v="6"/>
  </r>
  <r>
    <x v="195"/>
    <n v="405.28146746811603"/>
    <x v="2"/>
    <s v="escenario_2023-03-20-23-56-40"/>
    <s v="Colombia"/>
    <x v="0"/>
    <x v="6"/>
  </r>
  <r>
    <x v="197"/>
    <n v="446.97321280966889"/>
    <x v="2"/>
    <s v="escenario_2023-03-20-23-56-40"/>
    <s v="Colombia"/>
    <x v="0"/>
    <x v="6"/>
  </r>
  <r>
    <x v="198"/>
    <n v="441.13397453263644"/>
    <x v="2"/>
    <s v="escenario_2023-03-20-23-56-40"/>
    <s v="Colombia"/>
    <x v="0"/>
    <x v="6"/>
  </r>
  <r>
    <x v="199"/>
    <n v="435.13312655891389"/>
    <x v="2"/>
    <s v="escenario_2023-03-20-23-56-40"/>
    <s v="Colombia"/>
    <x v="0"/>
    <x v="6"/>
  </r>
  <r>
    <x v="200"/>
    <n v="336.69425114797531"/>
    <x v="2"/>
    <s v="escenario_2023-03-20-23-56-40"/>
    <s v="Colombia"/>
    <x v="0"/>
    <x v="6"/>
  </r>
  <r>
    <x v="202"/>
    <n v="392.13673387251657"/>
    <x v="2"/>
    <s v="escenario_2023-03-20-23-56-40"/>
    <s v="Colombia"/>
    <x v="0"/>
    <x v="6"/>
  </r>
  <r>
    <x v="203"/>
    <n v="444.45122844222141"/>
    <x v="2"/>
    <s v="escenario_2023-03-20-23-56-40"/>
    <s v="Colombia"/>
    <x v="0"/>
    <x v="6"/>
  </r>
  <r>
    <x v="204"/>
    <n v="435.96844314898158"/>
    <x v="2"/>
    <s v="escenario_2023-03-20-23-56-40"/>
    <s v="Colombia"/>
    <x v="0"/>
    <x v="6"/>
  </r>
  <r>
    <x v="205"/>
    <n v="431.89634207652341"/>
    <x v="2"/>
    <s v="escenario_2023-03-20-23-56-40"/>
    <s v="Colombia"/>
    <x v="0"/>
    <x v="6"/>
  </r>
  <r>
    <x v="206"/>
    <n v="428.05453099511413"/>
    <x v="2"/>
    <s v="escenario_2023-03-20-23-56-40"/>
    <s v="Colombia"/>
    <x v="0"/>
    <x v="6"/>
  </r>
  <r>
    <x v="207"/>
    <n v="332.09906065764994"/>
    <x v="2"/>
    <s v="escenario_2023-03-20-23-56-40"/>
    <s v="Colombia"/>
    <x v="0"/>
    <x v="6"/>
  </r>
  <r>
    <x v="208"/>
    <n v="0"/>
    <x v="2"/>
    <s v="escenario_2023-03-20-23-56-40"/>
    <s v="Colombia"/>
    <x v="0"/>
    <x v="7"/>
  </r>
  <r>
    <x v="209"/>
    <n v="393.17409993033755"/>
    <x v="2"/>
    <s v="escenario_2023-03-20-23-56-40"/>
    <s v="Colombia"/>
    <x v="0"/>
    <x v="7"/>
  </r>
  <r>
    <x v="210"/>
    <n v="448.47230709089854"/>
    <x v="2"/>
    <s v="escenario_2023-03-20-23-56-40"/>
    <s v="Colombia"/>
    <x v="0"/>
    <x v="7"/>
  </r>
  <r>
    <x v="211"/>
    <n v="442.97152440078617"/>
    <x v="2"/>
    <s v="escenario_2023-03-20-23-56-40"/>
    <s v="Colombia"/>
    <x v="0"/>
    <x v="7"/>
  </r>
  <r>
    <x v="212"/>
    <n v="441.79606836668376"/>
    <x v="2"/>
    <s v="escenario_2023-03-20-23-56-40"/>
    <s v="Colombia"/>
    <x v="0"/>
    <x v="7"/>
  </r>
  <r>
    <x v="213"/>
    <n v="440.68579993046978"/>
    <x v="2"/>
    <s v="escenario_2023-03-20-23-56-40"/>
    <s v="Colombia"/>
    <x v="0"/>
    <x v="7"/>
  </r>
  <r>
    <x v="214"/>
    <n v="0"/>
    <x v="2"/>
    <s v="escenario_2023-03-20-23-56-40"/>
    <s v="Colombia"/>
    <x v="0"/>
    <x v="7"/>
  </r>
  <r>
    <x v="216"/>
    <n v="412.31499508592663"/>
    <x v="2"/>
    <s v="escenario_2023-03-20-23-56-40"/>
    <s v="Colombia"/>
    <x v="0"/>
    <x v="7"/>
  </r>
  <r>
    <x v="217"/>
    <n v="469.03692935542961"/>
    <x v="2"/>
    <s v="escenario_2023-03-20-23-56-40"/>
    <s v="Colombia"/>
    <x v="0"/>
    <x v="7"/>
  </r>
  <r>
    <x v="218"/>
    <n v="464.52296952401127"/>
    <x v="2"/>
    <s v="escenario_2023-03-20-23-56-40"/>
    <s v="Colombia"/>
    <x v="0"/>
    <x v="7"/>
  </r>
  <r>
    <x v="219"/>
    <n v="463.87816405526763"/>
    <x v="2"/>
    <s v="escenario_2023-03-20-23-56-40"/>
    <s v="Colombia"/>
    <x v="0"/>
    <x v="7"/>
  </r>
  <r>
    <x v="220"/>
    <n v="462.83641289283321"/>
    <x v="2"/>
    <s v="escenario_2023-03-20-23-56-40"/>
    <s v="Colombia"/>
    <x v="0"/>
    <x v="7"/>
  </r>
  <r>
    <x v="221"/>
    <n v="368.98738705769631"/>
    <x v="2"/>
    <s v="escenario_2023-03-20-23-56-40"/>
    <s v="Colombia"/>
    <x v="0"/>
    <x v="7"/>
  </r>
  <r>
    <x v="224"/>
    <n v="487.17201896064626"/>
    <x v="2"/>
    <s v="escenario_2023-03-20-23-56-40"/>
    <s v="Colombia"/>
    <x v="0"/>
    <x v="7"/>
  </r>
  <r>
    <x v="225"/>
    <n v="480.76610888530996"/>
    <x v="2"/>
    <s v="escenario_2023-03-20-23-56-40"/>
    <s v="Colombia"/>
    <x v="0"/>
    <x v="7"/>
  </r>
  <r>
    <x v="226"/>
    <n v="477.9811691668823"/>
    <x v="2"/>
    <s v="escenario_2023-03-20-23-56-40"/>
    <s v="Colombia"/>
    <x v="0"/>
    <x v="7"/>
  </r>
  <r>
    <x v="227"/>
    <n v="474.61655284251515"/>
    <x v="2"/>
    <s v="escenario_2023-03-20-23-56-40"/>
    <s v="Colombia"/>
    <x v="0"/>
    <x v="7"/>
  </r>
  <r>
    <x v="228"/>
    <n v="378.33104974270532"/>
    <x v="2"/>
    <s v="escenario_2023-03-20-23-56-40"/>
    <s v="Colombia"/>
    <x v="0"/>
    <x v="7"/>
  </r>
  <r>
    <x v="230"/>
    <n v="436.44601559032026"/>
    <x v="2"/>
    <s v="escenario_2023-03-20-23-56-40"/>
    <s v="Colombia"/>
    <x v="0"/>
    <x v="7"/>
  </r>
  <r>
    <x v="231"/>
    <n v="489.22606295850397"/>
    <x v="2"/>
    <s v="escenario_2023-03-20-23-56-40"/>
    <s v="Colombia"/>
    <x v="0"/>
    <x v="7"/>
  </r>
  <r>
    <x v="232"/>
    <n v="480.61945339473658"/>
    <x v="2"/>
    <s v="escenario_2023-03-20-23-56-40"/>
    <s v="Colombia"/>
    <x v="0"/>
    <x v="7"/>
  </r>
  <r>
    <x v="233"/>
    <n v="475.84718151824194"/>
    <x v="2"/>
    <s v="escenario_2023-03-20-23-56-40"/>
    <s v="Colombia"/>
    <x v="0"/>
    <x v="7"/>
  </r>
  <r>
    <x v="234"/>
    <n v="470.75673075796669"/>
    <x v="2"/>
    <s v="escenario_2023-03-20-23-56-40"/>
    <s v="Colombia"/>
    <x v="0"/>
    <x v="7"/>
  </r>
  <r>
    <x v="235"/>
    <n v="373.04561832482381"/>
    <x v="2"/>
    <s v="escenario_2023-03-20-23-56-40"/>
    <s v="Colombia"/>
    <x v="0"/>
    <x v="7"/>
  </r>
  <r>
    <x v="237"/>
    <n v="429.31212130205927"/>
    <x v="2"/>
    <s v="escenario_2023-03-20-23-56-40"/>
    <s v="Colombia"/>
    <x v="0"/>
    <x v="7"/>
  </r>
  <r>
    <x v="238"/>
    <n v="481.69220580951571"/>
    <x v="2"/>
    <s v="escenario_2023-03-20-23-56-40"/>
    <s v="Colombia"/>
    <x v="0"/>
    <x v="7"/>
  </r>
  <r>
    <x v="239"/>
    <n v="473.03130067157906"/>
    <x v="2"/>
    <s v="escenario_2023-03-20-23-56-40"/>
    <s v="Colombia"/>
    <x v="0"/>
    <x v="8"/>
  </r>
  <r>
    <x v="240"/>
    <n v="468.5335497567059"/>
    <x v="2"/>
    <s v="escenario_2023-03-20-23-56-40"/>
    <s v="Colombia"/>
    <x v="0"/>
    <x v="8"/>
  </r>
  <r>
    <x v="241"/>
    <n v="464.01917915205831"/>
    <x v="2"/>
    <s v="escenario_2023-03-20-23-56-40"/>
    <s v="Colombia"/>
    <x v="0"/>
    <x v="8"/>
  </r>
  <r>
    <x v="242"/>
    <n v="367.1490503041735"/>
    <x v="2"/>
    <s v="escenario_2023-03-20-23-56-40"/>
    <s v="Colombia"/>
    <x v="0"/>
    <x v="8"/>
  </r>
  <r>
    <x v="244"/>
    <n v="425.70658201200081"/>
    <x v="2"/>
    <s v="escenario_2023-03-20-23-56-40"/>
    <s v="Colombia"/>
    <x v="0"/>
    <x v="8"/>
  </r>
  <r>
    <x v="245"/>
    <n v="479.4291446644479"/>
    <x v="2"/>
    <s v="escenario_2023-03-20-23-56-40"/>
    <s v="Colombia"/>
    <x v="0"/>
    <x v="8"/>
  </r>
  <r>
    <x v="246"/>
    <n v="472.16405827863474"/>
    <x v="2"/>
    <s v="escenario_2023-03-20-23-56-40"/>
    <s v="Colombia"/>
    <x v="0"/>
    <x v="8"/>
  </r>
  <r>
    <x v="247"/>
    <n v="469.05515832025043"/>
    <x v="2"/>
    <s v="escenario_2023-03-20-23-56-40"/>
    <s v="Colombia"/>
    <x v="0"/>
    <x v="8"/>
  </r>
  <r>
    <x v="248"/>
    <n v="465.86323809462999"/>
    <x v="2"/>
    <s v="escenario_2023-03-20-23-56-40"/>
    <s v="Colombia"/>
    <x v="0"/>
    <x v="8"/>
  </r>
  <r>
    <x v="249"/>
    <n v="370.1925172324801"/>
    <x v="2"/>
    <s v="escenario_2023-03-20-23-56-40"/>
    <s v="Colombia"/>
    <x v="0"/>
    <x v="8"/>
  </r>
  <r>
    <x v="251"/>
    <n v="430.57788233556403"/>
    <x v="2"/>
    <s v="escenario_2023-03-20-23-56-40"/>
    <s v="Colombia"/>
    <x v="0"/>
    <x v="8"/>
  </r>
  <r>
    <x v="252"/>
    <n v="484.84509497514046"/>
    <x v="2"/>
    <s v="escenario_2023-03-20-23-56-40"/>
    <s v="Colombia"/>
    <x v="0"/>
    <x v="8"/>
  </r>
  <r>
    <x v="253"/>
    <n v="477.83674753729218"/>
    <x v="2"/>
    <s v="escenario_2023-03-20-23-56-40"/>
    <s v="Colombia"/>
    <x v="0"/>
    <x v="8"/>
  </r>
  <r>
    <x v="254"/>
    <n v="474.67750850449988"/>
    <x v="2"/>
    <s v="escenario_2023-03-20-23-56-40"/>
    <s v="Colombia"/>
    <x v="0"/>
    <x v="8"/>
  </r>
  <r>
    <x v="255"/>
    <n v="471.11952412324695"/>
    <x v="2"/>
    <s v="escenario_2023-03-20-23-56-40"/>
    <s v="Colombia"/>
    <x v="0"/>
    <x v="8"/>
  </r>
  <r>
    <x v="256"/>
    <n v="374.76918531526337"/>
    <x v="2"/>
    <s v="escenario_2023-03-20-23-56-40"/>
    <s v="Colombia"/>
    <x v="0"/>
    <x v="8"/>
  </r>
  <r>
    <x v="258"/>
    <n v="432.91686856163369"/>
    <x v="2"/>
    <s v="escenario_2023-03-20-23-56-40"/>
    <s v="Colombia"/>
    <x v="0"/>
    <x v="8"/>
  </r>
  <r>
    <x v="259"/>
    <n v="485.68245042489519"/>
    <x v="2"/>
    <s v="escenario_2023-03-20-23-56-40"/>
    <s v="Colombia"/>
    <x v="0"/>
    <x v="8"/>
  </r>
  <r>
    <x v="260"/>
    <n v="476.97009336893774"/>
    <x v="2"/>
    <s v="escenario_2023-03-20-23-56-40"/>
    <s v="Colombia"/>
    <x v="0"/>
    <x v="8"/>
  </r>
  <r>
    <x v="261"/>
    <n v="471.95370558446791"/>
    <x v="2"/>
    <s v="escenario_2023-03-20-23-56-40"/>
    <s v="Colombia"/>
    <x v="0"/>
    <x v="8"/>
  </r>
  <r>
    <x v="262"/>
    <n v="466.44062312621941"/>
    <x v="2"/>
    <s v="escenario_2023-03-20-23-56-40"/>
    <s v="Colombia"/>
    <x v="0"/>
    <x v="8"/>
  </r>
  <r>
    <x v="263"/>
    <n v="368.09669011527023"/>
    <x v="2"/>
    <s v="escenario_2023-03-20-23-56-40"/>
    <s v="Colombia"/>
    <x v="0"/>
    <x v="8"/>
  </r>
  <r>
    <x v="265"/>
    <n v="422.38980698596964"/>
    <x v="2"/>
    <s v="escenario_2023-03-20-23-56-40"/>
    <s v="Colombia"/>
    <x v="0"/>
    <x v="8"/>
  </r>
  <r>
    <x v="266"/>
    <n v="473.41788315869553"/>
    <x v="2"/>
    <s v="escenario_2023-03-20-23-56-40"/>
    <s v="Colombia"/>
    <x v="0"/>
    <x v="8"/>
  </r>
  <r>
    <x v="267"/>
    <n v="463.17263355410842"/>
    <x v="2"/>
    <s v="escenario_2023-03-20-23-56-40"/>
    <s v="Colombia"/>
    <x v="0"/>
    <x v="8"/>
  </r>
  <r>
    <x v="268"/>
    <n v="456.88062324006825"/>
    <x v="2"/>
    <s v="escenario_2023-03-20-23-56-40"/>
    <s v="Colombia"/>
    <x v="0"/>
    <x v="8"/>
  </r>
  <r>
    <x v="269"/>
    <n v="450.39509282434756"/>
    <x v="2"/>
    <s v="escenario_2023-03-20-23-56-40"/>
    <s v="Colombia"/>
    <x v="0"/>
    <x v="9"/>
  </r>
  <r>
    <x v="270"/>
    <n v="351.41957300695958"/>
    <x v="2"/>
    <s v="escenario_2023-03-20-23-56-40"/>
    <s v="Colombia"/>
    <x v="0"/>
    <x v="9"/>
  </r>
  <r>
    <x v="272"/>
    <n v="405.57466776145679"/>
    <x v="2"/>
    <s v="escenario_2023-03-20-23-56-40"/>
    <s v="Colombia"/>
    <x v="0"/>
    <x v="9"/>
  </r>
  <r>
    <x v="273"/>
    <n v="457.12095182332308"/>
    <x v="2"/>
    <s v="escenario_2023-03-20-23-56-40"/>
    <s v="Colombia"/>
    <x v="0"/>
    <x v="9"/>
  </r>
  <r>
    <x v="274"/>
    <n v="447.78308607233373"/>
    <x v="2"/>
    <s v="escenario_2023-03-20-23-56-40"/>
    <s v="Colombia"/>
    <x v="0"/>
    <x v="9"/>
  </r>
  <r>
    <x v="275"/>
    <n v="442.77170759095878"/>
    <x v="2"/>
    <s v="escenario_2023-03-20-23-56-40"/>
    <s v="Colombia"/>
    <x v="0"/>
    <x v="9"/>
  </r>
  <r>
    <x v="276"/>
    <n v="437.91311602836657"/>
    <x v="2"/>
    <s v="escenario_2023-03-20-23-56-40"/>
    <s v="Colombia"/>
    <x v="0"/>
    <x v="9"/>
  </r>
  <r>
    <x v="277"/>
    <n v="340.87355885122679"/>
    <x v="2"/>
    <s v="escenario_2023-03-20-23-56-40"/>
    <s v="Colombia"/>
    <x v="0"/>
    <x v="9"/>
  </r>
  <r>
    <x v="278"/>
    <n v="0"/>
    <x v="2"/>
    <s v="escenario_2023-03-20-23-56-40"/>
    <s v="Colombia"/>
    <x v="0"/>
    <x v="9"/>
  </r>
  <r>
    <x v="279"/>
    <n v="399.63294798557371"/>
    <x v="2"/>
    <s v="escenario_2023-03-20-23-56-40"/>
    <s v="Colombia"/>
    <x v="0"/>
    <x v="9"/>
  </r>
  <r>
    <x v="280"/>
    <n v="453.73143815410521"/>
    <x v="2"/>
    <s v="escenario_2023-03-20-23-56-40"/>
    <s v="Colombia"/>
    <x v="0"/>
    <x v="9"/>
  </r>
  <r>
    <x v="281"/>
    <n v="447.02574741053201"/>
    <x v="2"/>
    <s v="escenario_2023-03-20-23-56-40"/>
    <s v="Colombia"/>
    <x v="0"/>
    <x v="9"/>
  </r>
  <r>
    <x v="282"/>
    <n v="444.65716752102452"/>
    <x v="2"/>
    <s v="escenario_2023-03-20-23-56-40"/>
    <s v="Colombia"/>
    <x v="0"/>
    <x v="9"/>
  </r>
  <r>
    <x v="283"/>
    <n v="442.38153414650418"/>
    <x v="2"/>
    <s v="escenario_2023-03-20-23-56-40"/>
    <s v="Colombia"/>
    <x v="0"/>
    <x v="9"/>
  </r>
  <r>
    <x v="284"/>
    <n v="347.79549883505064"/>
    <x v="2"/>
    <s v="escenario_2023-03-20-23-56-40"/>
    <s v="Colombia"/>
    <x v="0"/>
    <x v="9"/>
  </r>
  <r>
    <x v="287"/>
    <n v="466.59520062588695"/>
    <x v="2"/>
    <s v="escenario_2023-03-20-23-56-40"/>
    <s v="Colombia"/>
    <x v="0"/>
    <x v="9"/>
  </r>
  <r>
    <x v="288"/>
    <n v="461.21373965424607"/>
    <x v="2"/>
    <s v="escenario_2023-03-20-23-56-40"/>
    <s v="Colombia"/>
    <x v="0"/>
    <x v="9"/>
  </r>
  <r>
    <x v="289"/>
    <n v="459.77027956109583"/>
    <x v="2"/>
    <s v="escenario_2023-03-20-23-56-40"/>
    <s v="Colombia"/>
    <x v="0"/>
    <x v="9"/>
  </r>
  <r>
    <x v="290"/>
    <n v="457.9932615980004"/>
    <x v="2"/>
    <s v="escenario_2023-03-20-23-56-40"/>
    <s v="Colombia"/>
    <x v="0"/>
    <x v="9"/>
  </r>
  <r>
    <x v="291"/>
    <n v="363.46331308349113"/>
    <x v="2"/>
    <s v="escenario_2023-03-20-23-56-40"/>
    <s v="Colombia"/>
    <x v="0"/>
    <x v="9"/>
  </r>
  <r>
    <x v="293"/>
    <n v="425.25907695313924"/>
    <x v="2"/>
    <s v="escenario_2023-03-20-23-56-40"/>
    <s v="Colombia"/>
    <x v="0"/>
    <x v="9"/>
  </r>
  <r>
    <x v="294"/>
    <n v="479.7943165809491"/>
    <x v="2"/>
    <s v="escenario_2023-03-20-23-56-40"/>
    <s v="Colombia"/>
    <x v="0"/>
    <x v="9"/>
  </r>
  <r>
    <x v="295"/>
    <n v="472.77604012577342"/>
    <x v="2"/>
    <s v="escenario_2023-03-20-23-56-40"/>
    <s v="Colombia"/>
    <x v="0"/>
    <x v="9"/>
  </r>
  <r>
    <x v="296"/>
    <n v="469.34905498816551"/>
    <x v="2"/>
    <s v="escenario_2023-03-20-23-56-40"/>
    <s v="Colombia"/>
    <x v="0"/>
    <x v="9"/>
  </r>
  <r>
    <x v="297"/>
    <n v="465.29263448209997"/>
    <x v="2"/>
    <s v="escenario_2023-03-20-23-56-40"/>
    <s v="Colombia"/>
    <x v="0"/>
    <x v="9"/>
  </r>
  <r>
    <x v="298"/>
    <n v="368.24620951056534"/>
    <x v="2"/>
    <s v="escenario_2023-03-20-23-56-40"/>
    <s v="Colombia"/>
    <x v="0"/>
    <x v="9"/>
  </r>
  <r>
    <x v="299"/>
    <n v="0"/>
    <x v="2"/>
    <s v="escenario_2023-03-20-23-56-40"/>
    <s v="Colombia"/>
    <x v="0"/>
    <x v="9"/>
  </r>
  <r>
    <x v="300"/>
    <n v="0"/>
    <x v="2"/>
    <s v="escenario_2023-03-20-23-56-40"/>
    <s v="Colombia"/>
    <x v="0"/>
    <x v="10"/>
  </r>
  <r>
    <x v="301"/>
    <n v="476.27798904940829"/>
    <x v="2"/>
    <s v="escenario_2023-03-20-23-56-40"/>
    <s v="Colombia"/>
    <x v="0"/>
    <x v="10"/>
  </r>
  <r>
    <x v="302"/>
    <n v="466.4827699917663"/>
    <x v="2"/>
    <s v="escenario_2023-03-20-23-56-40"/>
    <s v="Colombia"/>
    <x v="0"/>
    <x v="10"/>
  </r>
  <r>
    <x v="303"/>
    <n v="460.39398415701294"/>
    <x v="2"/>
    <s v="escenario_2023-03-20-23-56-40"/>
    <s v="Colombia"/>
    <x v="0"/>
    <x v="10"/>
  </r>
  <r>
    <x v="304"/>
    <n v="453.85942815276542"/>
    <x v="2"/>
    <s v="escenario_2023-03-20-23-56-40"/>
    <s v="Colombia"/>
    <x v="0"/>
    <x v="10"/>
  </r>
  <r>
    <x v="305"/>
    <n v="354.58192828336502"/>
    <x v="2"/>
    <s v="escenario_2023-03-20-23-56-40"/>
    <s v="Colombia"/>
    <x v="0"/>
    <x v="10"/>
  </r>
  <r>
    <x v="306"/>
    <n v="0"/>
    <x v="2"/>
    <s v="escenario_2023-03-20-23-56-40"/>
    <s v="Colombia"/>
    <x v="0"/>
    <x v="10"/>
  </r>
  <r>
    <x v="307"/>
    <n v="407.3956490327156"/>
    <x v="2"/>
    <s v="escenario_2023-03-20-23-56-40"/>
    <s v="Colombia"/>
    <x v="0"/>
    <x v="10"/>
  </r>
  <r>
    <x v="308"/>
    <n v="457.92529914091688"/>
    <x v="2"/>
    <s v="escenario_2023-03-20-23-56-40"/>
    <s v="Colombia"/>
    <x v="0"/>
    <x v="10"/>
  </r>
  <r>
    <x v="309"/>
    <n v="447.3630397427641"/>
    <x v="2"/>
    <s v="escenario_2023-03-20-23-56-40"/>
    <s v="Colombia"/>
    <x v="0"/>
    <x v="10"/>
  </r>
  <r>
    <x v="310"/>
    <n v="440.94199966887976"/>
    <x v="2"/>
    <s v="escenario_2023-03-20-23-56-40"/>
    <s v="Colombia"/>
    <x v="0"/>
    <x v="10"/>
  </r>
  <r>
    <x v="311"/>
    <n v="434.51474640816832"/>
    <x v="2"/>
    <s v="escenario_2023-03-20-23-56-40"/>
    <s v="Colombia"/>
    <x v="0"/>
    <x v="10"/>
  </r>
  <r>
    <x v="312"/>
    <n v="335.77704834438697"/>
    <x v="2"/>
    <s v="escenario_2023-03-20-23-56-40"/>
    <s v="Colombia"/>
    <x v="0"/>
    <x v="10"/>
  </r>
  <r>
    <x v="314"/>
    <n v="0"/>
    <x v="2"/>
    <s v="escenario_2023-03-20-23-56-40"/>
    <s v="Colombia"/>
    <x v="0"/>
    <x v="10"/>
  </r>
  <r>
    <x v="315"/>
    <n v="443.09443931694432"/>
    <x v="2"/>
    <s v="escenario_2023-03-20-23-56-40"/>
    <s v="Colombia"/>
    <x v="0"/>
    <x v="10"/>
  </r>
  <r>
    <x v="316"/>
    <n v="434.5104025320731"/>
    <x v="2"/>
    <s v="escenario_2023-03-20-23-56-40"/>
    <s v="Colombia"/>
    <x v="0"/>
    <x v="10"/>
  </r>
  <r>
    <x v="317"/>
    <n v="430.3070885720839"/>
    <x v="2"/>
    <s v="escenario_2023-03-20-23-56-40"/>
    <s v="Colombia"/>
    <x v="0"/>
    <x v="10"/>
  </r>
  <r>
    <x v="318"/>
    <n v="426.27477963018816"/>
    <x v="2"/>
    <s v="escenario_2023-03-20-23-56-40"/>
    <s v="Colombia"/>
    <x v="0"/>
    <x v="10"/>
  </r>
  <r>
    <x v="319"/>
    <n v="330.04270677749048"/>
    <x v="2"/>
    <s v="escenario_2023-03-20-23-56-40"/>
    <s v="Colombia"/>
    <x v="0"/>
    <x v="10"/>
  </r>
  <r>
    <x v="321"/>
    <n v="390.21502637837443"/>
    <x v="2"/>
    <s v="escenario_2023-03-20-23-56-40"/>
    <s v="Colombia"/>
    <x v="0"/>
    <x v="10"/>
  </r>
  <r>
    <x v="322"/>
    <n v="444.85095997327471"/>
    <x v="2"/>
    <s v="escenario_2023-03-20-23-56-40"/>
    <s v="Colombia"/>
    <x v="0"/>
    <x v="10"/>
  </r>
  <r>
    <x v="323"/>
    <n v="438.53014804004761"/>
    <x v="2"/>
    <s v="escenario_2023-03-20-23-56-40"/>
    <s v="Colombia"/>
    <x v="0"/>
    <x v="10"/>
  </r>
  <r>
    <x v="324"/>
    <n v="436.36954484310888"/>
    <x v="2"/>
    <s v="escenario_2023-03-20-23-56-40"/>
    <s v="Colombia"/>
    <x v="0"/>
    <x v="10"/>
  </r>
  <r>
    <x v="325"/>
    <n v="434.1060950213232"/>
    <x v="2"/>
    <s v="escenario_2023-03-20-23-56-40"/>
    <s v="Colombia"/>
    <x v="0"/>
    <x v="10"/>
  </r>
  <r>
    <x v="326"/>
    <n v="339.32362571999749"/>
    <x v="2"/>
    <s v="escenario_2023-03-20-23-56-40"/>
    <s v="Colombia"/>
    <x v="0"/>
    <x v="10"/>
  </r>
  <r>
    <x v="328"/>
    <n v="401.302119878295"/>
    <x v="2"/>
    <s v="escenario_2023-03-20-23-56-40"/>
    <s v="Colombia"/>
    <x v="0"/>
    <x v="10"/>
  </r>
  <r>
    <x v="329"/>
    <n v="456.2525710881734"/>
    <x v="2"/>
    <s v="escenario_2023-03-20-23-56-40"/>
    <s v="Colombia"/>
    <x v="0"/>
    <x v="10"/>
  </r>
  <r>
    <x v="330"/>
    <n v="449.84384266377793"/>
    <x v="2"/>
    <s v="escenario_2023-03-20-23-56-40"/>
    <s v="Colombia"/>
    <x v="0"/>
    <x v="11"/>
  </r>
  <r>
    <x v="331"/>
    <n v="447.19900505225917"/>
    <x v="2"/>
    <s v="escenario_2023-03-20-23-56-40"/>
    <s v="Colombia"/>
    <x v="0"/>
    <x v="11"/>
  </r>
  <r>
    <x v="332"/>
    <n v="444.07176138809001"/>
    <x v="2"/>
    <s v="escenario_2023-03-20-23-56-40"/>
    <s v="Colombia"/>
    <x v="0"/>
    <x v="11"/>
  </r>
  <r>
    <x v="333"/>
    <n v="348.07276640282902"/>
    <x v="2"/>
    <s v="escenario_2023-03-20-23-56-40"/>
    <s v="Colombia"/>
    <x v="0"/>
    <x v="11"/>
  </r>
  <r>
    <x v="334"/>
    <n v="0"/>
    <x v="2"/>
    <s v="escenario_2023-03-20-23-56-40"/>
    <s v="Colombia"/>
    <x v="0"/>
    <x v="11"/>
  </r>
  <r>
    <x v="335"/>
    <n v="406.71238360987763"/>
    <x v="2"/>
    <s v="escenario_2023-03-20-23-56-40"/>
    <s v="Colombia"/>
    <x v="0"/>
    <x v="11"/>
  </r>
  <r>
    <x v="336"/>
    <n v="459.63574658551374"/>
    <x v="2"/>
    <s v="escenario_2023-03-20-23-56-40"/>
    <s v="Colombia"/>
    <x v="0"/>
    <x v="11"/>
  </r>
  <r>
    <x v="337"/>
    <n v="0"/>
    <x v="2"/>
    <s v="escenario_2023-03-20-23-56-40"/>
    <s v="Colombia"/>
    <x v="0"/>
    <x v="11"/>
  </r>
  <r>
    <x v="338"/>
    <n v="446.09343000271207"/>
    <x v="2"/>
    <s v="escenario_2023-03-20-23-56-40"/>
    <s v="Colombia"/>
    <x v="0"/>
    <x v="11"/>
  </r>
  <r>
    <x v="339"/>
    <n v="440.62724209983975"/>
    <x v="2"/>
    <s v="escenario_2023-03-20-23-56-40"/>
    <s v="Colombia"/>
    <x v="0"/>
    <x v="11"/>
  </r>
  <r>
    <x v="340"/>
    <n v="342.30997169034237"/>
    <x v="2"/>
    <s v="escenario_2023-03-20-23-56-40"/>
    <s v="Colombia"/>
    <x v="0"/>
    <x v="11"/>
  </r>
  <r>
    <x v="341"/>
    <n v="0"/>
    <x v="2"/>
    <s v="escenario_2023-03-20-23-56-40"/>
    <s v="Colombia"/>
    <x v="0"/>
    <x v="11"/>
  </r>
  <r>
    <x v="342"/>
    <n v="396.61897770557596"/>
    <x v="2"/>
    <s v="escenario_2023-03-20-23-56-40"/>
    <s v="Colombia"/>
    <x v="0"/>
    <x v="11"/>
  </r>
  <r>
    <x v="343"/>
    <n v="447.64339841342485"/>
    <x v="2"/>
    <s v="escenario_2023-03-20-23-56-40"/>
    <s v="Colombia"/>
    <x v="0"/>
    <x v="11"/>
  </r>
  <r>
    <x v="344"/>
    <n v="437.38827629590048"/>
    <x v="2"/>
    <s v="escenario_2023-03-20-23-56-40"/>
    <s v="Colombia"/>
    <x v="0"/>
    <x v="11"/>
  </r>
  <r>
    <x v="345"/>
    <n v="431.07892642423081"/>
    <x v="2"/>
    <s v="escenario_2023-03-20-23-56-40"/>
    <s v="Colombia"/>
    <x v="0"/>
    <x v="11"/>
  </r>
  <r>
    <x v="346"/>
    <n v="424.56561614451175"/>
    <x v="2"/>
    <s v="escenario_2023-03-20-23-56-40"/>
    <s v="Colombia"/>
    <x v="0"/>
    <x v="11"/>
  </r>
  <r>
    <x v="347"/>
    <n v="325.54745973967806"/>
    <x v="2"/>
    <s v="escenario_2023-03-20-23-56-40"/>
    <s v="Colombia"/>
    <x v="0"/>
    <x v="11"/>
  </r>
  <r>
    <x v="349"/>
    <n v="379.55016057878612"/>
    <x v="2"/>
    <s v="escenario_2023-03-20-23-56-40"/>
    <s v="Colombia"/>
    <x v="0"/>
    <x v="11"/>
  </r>
  <r>
    <x v="350"/>
    <n v="430.97439807198845"/>
    <x v="2"/>
    <s v="escenario_2023-03-20-23-56-40"/>
    <s v="Colombia"/>
    <x v="0"/>
    <x v="11"/>
  </r>
  <r>
    <x v="351"/>
    <n v="421.47612777246621"/>
    <x v="2"/>
    <s v="escenario_2023-03-20-23-56-40"/>
    <s v="Colombia"/>
    <x v="0"/>
    <x v="11"/>
  </r>
  <r>
    <x v="352"/>
    <n v="416.26130246070477"/>
    <x v="2"/>
    <s v="escenario_2023-03-20-23-56-40"/>
    <s v="Colombia"/>
    <x v="0"/>
    <x v="11"/>
  </r>
  <r>
    <x v="354"/>
    <n v="0"/>
    <x v="2"/>
    <s v="escenario_2023-03-20-23-56-40"/>
    <s v="Colombia"/>
    <x v="0"/>
    <x v="11"/>
  </r>
  <r>
    <x v="355"/>
    <n v="371.85231711679182"/>
    <x v="2"/>
    <s v="escenario_2023-03-20-23-56-40"/>
    <s v="Colombia"/>
    <x v="0"/>
    <x v="11"/>
  </r>
  <r>
    <x v="356"/>
    <n v="425.53632279351905"/>
    <x v="2"/>
    <s v="escenario_2023-03-20-23-56-40"/>
    <s v="Colombia"/>
    <x v="0"/>
    <x v="11"/>
  </r>
  <r>
    <x v="357"/>
    <n v="418.39575858518475"/>
    <x v="2"/>
    <s v="escenario_2023-03-20-23-56-40"/>
    <s v="Colombia"/>
    <x v="0"/>
    <x v="11"/>
  </r>
  <r>
    <x v="358"/>
    <n v="415.58743133134016"/>
    <x v="2"/>
    <s v="escenario_2023-03-20-23-56-40"/>
    <s v="Colombia"/>
    <x v="0"/>
    <x v="11"/>
  </r>
  <r>
    <x v="359"/>
    <n v="412.88632500234161"/>
    <x v="2"/>
    <s v="escenario_2023-03-20-23-56-40"/>
    <s v="Colombia"/>
    <x v="0"/>
    <x v="11"/>
  </r>
  <r>
    <x v="1077"/>
    <n v="0"/>
    <x v="2"/>
    <s v="escenario_2023-03-20-23-56-40"/>
    <s v="Colombia"/>
    <x v="1"/>
    <x v="0"/>
  </r>
  <r>
    <x v="360"/>
    <n v="380.36616658219168"/>
    <x v="2"/>
    <s v="escenario_2023-03-20-23-56-40"/>
    <s v="Colombia"/>
    <x v="1"/>
    <x v="0"/>
  </r>
  <r>
    <x v="361"/>
    <n v="436.03588770175617"/>
    <x v="2"/>
    <s v="escenario_2023-03-20-23-56-40"/>
    <s v="Colombia"/>
    <x v="1"/>
    <x v="0"/>
  </r>
  <r>
    <x v="362"/>
    <n v="430.69293475189698"/>
    <x v="2"/>
    <s v="escenario_2023-03-20-23-56-40"/>
    <s v="Colombia"/>
    <x v="1"/>
    <x v="0"/>
  </r>
  <r>
    <x v="363"/>
    <n v="429.47262684542176"/>
    <x v="2"/>
    <s v="escenario_2023-03-20-23-56-40"/>
    <s v="Colombia"/>
    <x v="1"/>
    <x v="0"/>
  </r>
  <r>
    <x v="364"/>
    <n v="428.13491604353169"/>
    <x v="2"/>
    <s v="escenario_2023-03-20-23-56-40"/>
    <s v="Colombia"/>
    <x v="1"/>
    <x v="0"/>
  </r>
  <r>
    <x v="365"/>
    <n v="334.29050336219188"/>
    <x v="2"/>
    <s v="escenario_2023-03-20-23-56-40"/>
    <s v="Colombia"/>
    <x v="1"/>
    <x v="0"/>
  </r>
  <r>
    <x v="1078"/>
    <n v="0"/>
    <x v="2"/>
    <s v="escenario_2023-03-20-23-56-40"/>
    <s v="Colombia"/>
    <x v="1"/>
    <x v="0"/>
  </r>
  <r>
    <x v="367"/>
    <n v="454.41399858705233"/>
    <x v="2"/>
    <s v="escenario_2023-03-20-23-56-40"/>
    <s v="Colombia"/>
    <x v="1"/>
    <x v="0"/>
  </r>
  <r>
    <x v="368"/>
    <n v="449.30392843922488"/>
    <x v="2"/>
    <s v="escenario_2023-03-20-23-56-40"/>
    <s v="Colombia"/>
    <x v="1"/>
    <x v="0"/>
  </r>
  <r>
    <x v="369"/>
    <n v="448.12644614596439"/>
    <x v="2"/>
    <s v="escenario_2023-03-20-23-56-40"/>
    <s v="Colombia"/>
    <x v="1"/>
    <x v="0"/>
  </r>
  <r>
    <x v="370"/>
    <n v="446.66277745546734"/>
    <x v="2"/>
    <s v="escenario_2023-03-20-23-56-40"/>
    <s v="Colombia"/>
    <x v="1"/>
    <x v="0"/>
  </r>
  <r>
    <x v="371"/>
    <n v="352.54711206072341"/>
    <x v="2"/>
    <s v="escenario_2023-03-20-23-56-40"/>
    <s v="Colombia"/>
    <x v="1"/>
    <x v="0"/>
  </r>
  <r>
    <x v="372"/>
    <n v="0"/>
    <x v="2"/>
    <s v="escenario_2023-03-20-23-56-40"/>
    <s v="Colombia"/>
    <x v="1"/>
    <x v="0"/>
  </r>
  <r>
    <x v="373"/>
    <n v="415.68069211485454"/>
    <x v="2"/>
    <s v="escenario_2023-03-20-23-56-40"/>
    <s v="Colombia"/>
    <x v="1"/>
    <x v="0"/>
  </r>
  <r>
    <x v="374"/>
    <n v="471.23304650638295"/>
    <x v="2"/>
    <s v="escenario_2023-03-20-23-56-40"/>
    <s v="Colombia"/>
    <x v="1"/>
    <x v="0"/>
  </r>
  <r>
    <x v="375"/>
    <n v="465.51638842462063"/>
    <x v="2"/>
    <s v="escenario_2023-03-20-23-56-40"/>
    <s v="Colombia"/>
    <x v="1"/>
    <x v="0"/>
  </r>
  <r>
    <x v="376"/>
    <n v="463.70488136942566"/>
    <x v="2"/>
    <s v="escenario_2023-03-20-23-56-40"/>
    <s v="Colombia"/>
    <x v="1"/>
    <x v="0"/>
  </r>
  <r>
    <x v="377"/>
    <n v="461.5976186288766"/>
    <x v="2"/>
    <s v="escenario_2023-03-20-23-56-40"/>
    <s v="Colombia"/>
    <x v="1"/>
    <x v="0"/>
  </r>
  <r>
    <x v="378"/>
    <n v="366.84330784387333"/>
    <x v="2"/>
    <s v="escenario_2023-03-20-23-56-40"/>
    <s v="Colombia"/>
    <x v="1"/>
    <x v="0"/>
  </r>
  <r>
    <x v="380"/>
    <n v="428.75386715321162"/>
    <x v="2"/>
    <s v="escenario_2023-03-20-23-56-40"/>
    <s v="Colombia"/>
    <x v="1"/>
    <x v="0"/>
  </r>
  <r>
    <x v="381"/>
    <n v="483.73184526817636"/>
    <x v="2"/>
    <s v="escenario_2023-03-20-23-56-40"/>
    <s v="Colombia"/>
    <x v="1"/>
    <x v="0"/>
  </r>
  <r>
    <x v="382"/>
    <n v="477.46587281852391"/>
    <x v="2"/>
    <s v="escenario_2023-03-20-23-56-40"/>
    <s v="Colombia"/>
    <x v="1"/>
    <x v="0"/>
  </r>
  <r>
    <x v="383"/>
    <n v="475.12592758501341"/>
    <x v="2"/>
    <s v="escenario_2023-03-20-23-56-40"/>
    <s v="Colombia"/>
    <x v="1"/>
    <x v="0"/>
  </r>
  <r>
    <x v="384"/>
    <n v="472.50386482296267"/>
    <x v="2"/>
    <s v="escenario_2023-03-20-23-56-40"/>
    <s v="Colombia"/>
    <x v="1"/>
    <x v="0"/>
  </r>
  <r>
    <x v="385"/>
    <n v="377.23864157169561"/>
    <x v="2"/>
    <s v="escenario_2023-03-20-23-56-40"/>
    <s v="Colombia"/>
    <x v="1"/>
    <x v="0"/>
  </r>
  <r>
    <x v="386"/>
    <n v="0"/>
    <x v="2"/>
    <s v="escenario_2023-03-20-23-56-40"/>
    <s v="Colombia"/>
    <x v="1"/>
    <x v="0"/>
  </r>
  <r>
    <x v="387"/>
    <n v="438.09135014869776"/>
    <x v="2"/>
    <s v="escenario_2023-03-20-23-56-40"/>
    <s v="Colombia"/>
    <x v="1"/>
    <x v="0"/>
  </r>
  <r>
    <x v="388"/>
    <n v="492.49635585082291"/>
    <x v="2"/>
    <s v="escenario_2023-03-20-23-56-40"/>
    <s v="Colombia"/>
    <x v="1"/>
    <x v="1"/>
  </r>
  <r>
    <x v="389"/>
    <n v="485.61073357316337"/>
    <x v="2"/>
    <s v="escenario_2023-03-20-23-56-40"/>
    <s v="Colombia"/>
    <x v="1"/>
    <x v="1"/>
  </r>
  <r>
    <x v="390"/>
    <n v="482.59262931648209"/>
    <x v="2"/>
    <s v="escenario_2023-03-20-23-56-40"/>
    <s v="Colombia"/>
    <x v="1"/>
    <x v="1"/>
  </r>
  <r>
    <x v="391"/>
    <n v="479.22383320910882"/>
    <x v="2"/>
    <s v="escenario_2023-03-20-23-56-40"/>
    <s v="Colombia"/>
    <x v="1"/>
    <x v="1"/>
  </r>
  <r>
    <x v="392"/>
    <n v="383.13562823836105"/>
    <x v="2"/>
    <s v="escenario_2023-03-20-23-56-40"/>
    <s v="Colombia"/>
    <x v="1"/>
    <x v="1"/>
  </r>
  <r>
    <x v="393"/>
    <n v="0"/>
    <x v="2"/>
    <s v="escenario_2023-03-20-23-56-40"/>
    <s v="Colombia"/>
    <x v="1"/>
    <x v="1"/>
  </r>
  <r>
    <x v="394"/>
    <n v="442.09794406641436"/>
    <x v="2"/>
    <s v="escenario_2023-03-20-23-56-40"/>
    <s v="Colombia"/>
    <x v="1"/>
    <x v="1"/>
  </r>
  <r>
    <x v="395"/>
    <n v="495.43630821359602"/>
    <x v="2"/>
    <s v="escenario_2023-03-20-23-56-40"/>
    <s v="Colombia"/>
    <x v="1"/>
    <x v="1"/>
  </r>
  <r>
    <x v="396"/>
    <n v="487.40975172039145"/>
    <x v="2"/>
    <s v="escenario_2023-03-20-23-56-40"/>
    <s v="Colombia"/>
    <x v="1"/>
    <x v="1"/>
  </r>
  <r>
    <x v="397"/>
    <n v="483.18609665899186"/>
    <x v="2"/>
    <s v="escenario_2023-03-20-23-56-40"/>
    <s v="Colombia"/>
    <x v="1"/>
    <x v="1"/>
  </r>
  <r>
    <x v="398"/>
    <n v="478.56038029130627"/>
    <x v="2"/>
    <s v="escenario_2023-03-20-23-56-40"/>
    <s v="Colombia"/>
    <x v="1"/>
    <x v="1"/>
  </r>
  <r>
    <x v="399"/>
    <n v="381.18039281611095"/>
    <x v="2"/>
    <s v="escenario_2023-03-20-23-56-40"/>
    <s v="Colombia"/>
    <x v="1"/>
    <x v="1"/>
  </r>
  <r>
    <x v="401"/>
    <n v="437.53407882747933"/>
    <x v="2"/>
    <s v="escenario_2023-03-20-23-56-40"/>
    <s v="Colombia"/>
    <x v="1"/>
    <x v="1"/>
  </r>
  <r>
    <x v="402"/>
    <n v="489.60029280367888"/>
    <x v="2"/>
    <s v="escenario_2023-03-20-23-56-40"/>
    <s v="Colombia"/>
    <x v="1"/>
    <x v="1"/>
  </r>
  <r>
    <x v="403"/>
    <n v="480.3546954028842"/>
    <x v="2"/>
    <s v="escenario_2023-03-20-23-56-40"/>
    <s v="Colombia"/>
    <x v="1"/>
    <x v="1"/>
  </r>
  <r>
    <x v="404"/>
    <n v="474.98907965770621"/>
    <x v="2"/>
    <s v="escenario_2023-03-20-23-56-40"/>
    <s v="Colombia"/>
    <x v="1"/>
    <x v="1"/>
  </r>
  <r>
    <x v="405"/>
    <n v="469.32164124558216"/>
    <x v="2"/>
    <s v="escenario_2023-03-20-23-56-40"/>
    <s v="Colombia"/>
    <x v="1"/>
    <x v="1"/>
  </r>
  <r>
    <x v="406"/>
    <n v="371.02169230876552"/>
    <x v="2"/>
    <s v="escenario_2023-03-20-23-56-40"/>
    <s v="Colombia"/>
    <x v="1"/>
    <x v="1"/>
  </r>
  <r>
    <x v="407"/>
    <n v="0"/>
    <x v="2"/>
    <s v="escenario_2023-03-20-23-56-40"/>
    <s v="Colombia"/>
    <x v="1"/>
    <x v="1"/>
  </r>
  <r>
    <x v="408"/>
    <n v="425.9739704833496"/>
    <x v="2"/>
    <s v="escenario_2023-03-20-23-56-40"/>
    <s v="Colombia"/>
    <x v="1"/>
    <x v="1"/>
  </r>
  <r>
    <x v="409"/>
    <n v="477.58684129088289"/>
    <x v="2"/>
    <s v="escenario_2023-03-20-23-56-40"/>
    <s v="Colombia"/>
    <x v="1"/>
    <x v="1"/>
  </r>
  <r>
    <x v="410"/>
    <n v="468.06471293821363"/>
    <x v="2"/>
    <s v="escenario_2023-03-20-23-56-40"/>
    <s v="Colombia"/>
    <x v="1"/>
    <x v="1"/>
  </r>
  <r>
    <x v="411"/>
    <n v="462.60254038715777"/>
    <x v="2"/>
    <s v="escenario_2023-03-20-23-56-40"/>
    <s v="Colombia"/>
    <x v="1"/>
    <x v="1"/>
  </r>
  <r>
    <x v="412"/>
    <n v="457.01675884342995"/>
    <x v="2"/>
    <s v="escenario_2023-03-20-23-56-40"/>
    <s v="Colombia"/>
    <x v="1"/>
    <x v="1"/>
  </r>
  <r>
    <x v="413"/>
    <n v="358.96992873950927"/>
    <x v="2"/>
    <s v="escenario_2023-03-20-23-56-40"/>
    <s v="Colombia"/>
    <x v="1"/>
    <x v="1"/>
  </r>
  <r>
    <x v="415"/>
    <n v="414.89163775461452"/>
    <x v="2"/>
    <s v="escenario_2023-03-20-23-56-40"/>
    <s v="Colombia"/>
    <x v="1"/>
    <x v="1"/>
  </r>
  <r>
    <x v="416"/>
    <n v="467.18410236597498"/>
    <x v="2"/>
    <s v="escenario_2023-03-20-23-56-40"/>
    <s v="Colombia"/>
    <x v="1"/>
    <x v="2"/>
  </r>
  <r>
    <x v="417"/>
    <n v="458.44061020016295"/>
    <x v="2"/>
    <s v="escenario_2023-03-20-23-56-40"/>
    <s v="Colombia"/>
    <x v="1"/>
    <x v="2"/>
  </r>
  <r>
    <x v="418"/>
    <n v="453.82917172093016"/>
    <x v="2"/>
    <s v="escenario_2023-03-20-23-56-40"/>
    <s v="Colombia"/>
    <x v="1"/>
    <x v="2"/>
  </r>
  <r>
    <x v="419"/>
    <n v="449.13722375823164"/>
    <x v="2"/>
    <s v="escenario_2023-03-20-23-56-40"/>
    <s v="Colombia"/>
    <x v="1"/>
    <x v="2"/>
  </r>
  <r>
    <x v="420"/>
    <n v="351.99719320480267"/>
    <x v="2"/>
    <s v="escenario_2023-03-20-23-56-40"/>
    <s v="Colombia"/>
    <x v="1"/>
    <x v="2"/>
  </r>
  <r>
    <x v="421"/>
    <n v="0"/>
    <x v="2"/>
    <s v="escenario_2023-03-20-23-56-40"/>
    <s v="Colombia"/>
    <x v="1"/>
    <x v="2"/>
  </r>
  <r>
    <x v="422"/>
    <n v="409.65106902725142"/>
    <x v="2"/>
    <s v="escenario_2023-03-20-23-56-40"/>
    <s v="Colombia"/>
    <x v="1"/>
    <x v="2"/>
  </r>
  <r>
    <x v="423"/>
    <n v="462.7118311217863"/>
    <x v="2"/>
    <s v="escenario_2023-03-20-23-56-40"/>
    <s v="Colombia"/>
    <x v="1"/>
    <x v="2"/>
  </r>
  <r>
    <x v="424"/>
    <n v="454.6374038045268"/>
    <x v="2"/>
    <s v="escenario_2023-03-20-23-56-40"/>
    <s v="Colombia"/>
    <x v="1"/>
    <x v="2"/>
  </r>
  <r>
    <x v="425"/>
    <n v="450.57461664325422"/>
    <x v="2"/>
    <s v="escenario_2023-03-20-23-56-40"/>
    <s v="Colombia"/>
    <x v="1"/>
    <x v="2"/>
  </r>
  <r>
    <x v="426"/>
    <n v="446.29414550680667"/>
    <x v="2"/>
    <s v="escenario_2023-03-20-23-56-40"/>
    <s v="Colombia"/>
    <x v="1"/>
    <x v="2"/>
  </r>
  <r>
    <x v="427"/>
    <n v="349.41670469524138"/>
    <x v="2"/>
    <s v="escenario_2023-03-20-23-56-40"/>
    <s v="Colombia"/>
    <x v="1"/>
    <x v="2"/>
  </r>
  <r>
    <x v="428"/>
    <n v="0"/>
    <x v="2"/>
    <s v="escenario_2023-03-20-23-56-40"/>
    <s v="Colombia"/>
    <x v="1"/>
    <x v="2"/>
  </r>
  <r>
    <x v="429"/>
    <n v="407.13011286096616"/>
    <x v="2"/>
    <s v="escenario_2023-03-20-23-56-40"/>
    <s v="Colombia"/>
    <x v="1"/>
    <x v="2"/>
  </r>
  <r>
    <x v="430"/>
    <n v="459.99292038051891"/>
    <x v="2"/>
    <s v="escenario_2023-03-20-23-56-40"/>
    <s v="Colombia"/>
    <x v="1"/>
    <x v="2"/>
  </r>
  <r>
    <x v="431"/>
    <n v="451.58183562901445"/>
    <x v="2"/>
    <s v="escenario_2023-03-20-23-56-40"/>
    <s v="Colombia"/>
    <x v="1"/>
    <x v="2"/>
  </r>
  <r>
    <x v="432"/>
    <n v="447.06042971808057"/>
    <x v="2"/>
    <s v="escenario_2023-03-20-23-56-40"/>
    <s v="Colombia"/>
    <x v="1"/>
    <x v="2"/>
  </r>
  <r>
    <x v="433"/>
    <n v="442.22106628881556"/>
    <x v="2"/>
    <s v="escenario_2023-03-20-23-56-40"/>
    <s v="Colombia"/>
    <x v="1"/>
    <x v="2"/>
  </r>
  <r>
    <x v="434"/>
    <n v="344.71038903266941"/>
    <x v="2"/>
    <s v="escenario_2023-03-20-23-56-40"/>
    <s v="Colombia"/>
    <x v="1"/>
    <x v="2"/>
  </r>
  <r>
    <x v="1076"/>
    <n v="0"/>
    <x v="2"/>
    <s v="escenario_2023-03-20-23-56-40"/>
    <s v="Colombia"/>
    <x v="1"/>
    <x v="2"/>
  </r>
  <r>
    <x v="436"/>
    <n v="453.24441841464477"/>
    <x v="2"/>
    <s v="escenario_2023-03-20-23-56-40"/>
    <s v="Colombia"/>
    <x v="1"/>
    <x v="2"/>
  </r>
  <r>
    <x v="437"/>
    <n v="444.21344543324886"/>
    <x v="2"/>
    <s v="escenario_2023-03-20-23-56-40"/>
    <s v="Colombia"/>
    <x v="1"/>
    <x v="2"/>
  </r>
  <r>
    <x v="438"/>
    <n v="439.15610003053786"/>
    <x v="2"/>
    <s v="escenario_2023-03-20-23-56-40"/>
    <s v="Colombia"/>
    <x v="1"/>
    <x v="2"/>
  </r>
  <r>
    <x v="439"/>
    <n v="433.89385708223682"/>
    <x v="2"/>
    <s v="escenario_2023-03-20-23-56-40"/>
    <s v="Colombia"/>
    <x v="1"/>
    <x v="2"/>
  </r>
  <r>
    <x v="440"/>
    <n v="336.09875045492464"/>
    <x v="2"/>
    <s v="escenario_2023-03-20-23-56-40"/>
    <s v="Colombia"/>
    <x v="1"/>
    <x v="2"/>
  </r>
  <r>
    <x v="441"/>
    <n v="0"/>
    <x v="2"/>
    <s v="escenario_2023-03-20-23-56-40"/>
    <s v="Colombia"/>
    <x v="1"/>
    <x v="2"/>
  </r>
  <r>
    <x v="442"/>
    <n v="392.36496638290515"/>
    <x v="2"/>
    <s v="escenario_2023-03-20-23-56-40"/>
    <s v="Colombia"/>
    <x v="1"/>
    <x v="2"/>
  </r>
  <r>
    <x v="443"/>
    <n v="444.78539112746938"/>
    <x v="2"/>
    <s v="escenario_2023-03-20-23-56-40"/>
    <s v="Colombia"/>
    <x v="1"/>
    <x v="2"/>
  </r>
  <r>
    <x v="444"/>
    <n v="436.16646612069371"/>
    <x v="2"/>
    <s v="escenario_2023-03-20-23-56-40"/>
    <s v="Colombia"/>
    <x v="1"/>
    <x v="2"/>
  </r>
  <r>
    <x v="445"/>
    <n v="431.69616905086968"/>
    <x v="2"/>
    <s v="escenario_2023-03-20-23-56-40"/>
    <s v="Colombia"/>
    <x v="1"/>
    <x v="2"/>
  </r>
  <r>
    <x v="446"/>
    <n v="427.18077329853924"/>
    <x v="2"/>
    <s v="escenario_2023-03-20-23-56-40"/>
    <s v="Colombia"/>
    <x v="1"/>
    <x v="3"/>
  </r>
  <r>
    <x v="447"/>
    <n v="330.26919164302097"/>
    <x v="2"/>
    <s v="escenario_2023-03-20-23-56-40"/>
    <s v="Colombia"/>
    <x v="1"/>
    <x v="3"/>
  </r>
  <r>
    <x v="448"/>
    <n v="0"/>
    <x v="2"/>
    <s v="escenario_2023-03-20-23-56-40"/>
    <s v="Colombia"/>
    <x v="1"/>
    <x v="3"/>
  </r>
  <r>
    <x v="449"/>
    <n v="388.58270708130391"/>
    <x v="2"/>
    <s v="escenario_2023-03-20-23-56-40"/>
    <s v="Colombia"/>
    <x v="1"/>
    <x v="3"/>
  </r>
  <r>
    <x v="450"/>
    <n v="442.08543929327277"/>
    <x v="2"/>
    <s v="escenario_2023-03-20-23-56-40"/>
    <s v="Colombia"/>
    <x v="1"/>
    <x v="3"/>
  </r>
  <r>
    <x v="451"/>
    <n v="434.52453326751248"/>
    <x v="2"/>
    <s v="escenario_2023-03-20-23-56-40"/>
    <s v="Colombia"/>
    <x v="1"/>
    <x v="3"/>
  </r>
  <r>
    <x v="452"/>
    <n v="431.03548206410744"/>
    <x v="2"/>
    <s v="escenario_2023-03-20-23-56-40"/>
    <s v="Colombia"/>
    <x v="1"/>
    <x v="3"/>
  </r>
  <r>
    <x v="453"/>
    <n v="427.36989020942679"/>
    <x v="2"/>
    <s v="escenario_2023-03-20-23-56-40"/>
    <s v="Colombia"/>
    <x v="1"/>
    <x v="3"/>
  </r>
  <r>
    <x v="454"/>
    <n v="331.12146467984104"/>
    <x v="2"/>
    <s v="escenario_2023-03-20-23-56-40"/>
    <s v="Colombia"/>
    <x v="1"/>
    <x v="3"/>
  </r>
  <r>
    <x v="455"/>
    <n v="0"/>
    <x v="2"/>
    <s v="escenario_2023-03-20-23-56-40"/>
    <s v="Colombia"/>
    <x v="1"/>
    <x v="3"/>
  </r>
  <r>
    <x v="456"/>
    <n v="389.98836986539169"/>
    <x v="2"/>
    <s v="escenario_2023-03-20-23-56-40"/>
    <s v="Colombia"/>
    <x v="1"/>
    <x v="3"/>
  </r>
  <r>
    <x v="457"/>
    <n v="443.28415501113682"/>
    <x v="2"/>
    <s v="escenario_2023-03-20-23-56-40"/>
    <s v="Colombia"/>
    <x v="1"/>
    <x v="3"/>
  </r>
  <r>
    <x v="458"/>
    <n v="435.13882461489681"/>
    <x v="2"/>
    <s v="escenario_2023-03-20-23-56-40"/>
    <s v="Colombia"/>
    <x v="1"/>
    <x v="3"/>
  </r>
  <r>
    <x v="459"/>
    <n v="0"/>
    <x v="2"/>
    <s v="escenario_2023-03-20-23-56-40"/>
    <s v="Colombia"/>
    <x v="1"/>
    <x v="3"/>
  </r>
  <r>
    <x v="462"/>
    <n v="381.2778692754203"/>
    <x v="2"/>
    <s v="escenario_2023-03-20-23-56-40"/>
    <s v="Colombia"/>
    <x v="1"/>
    <x v="3"/>
  </r>
  <r>
    <x v="463"/>
    <n v="431.43840651818988"/>
    <x v="2"/>
    <s v="escenario_2023-03-20-23-56-40"/>
    <s v="Colombia"/>
    <x v="1"/>
    <x v="3"/>
  </r>
  <r>
    <x v="464"/>
    <n v="419.7963044247453"/>
    <x v="2"/>
    <s v="escenario_2023-03-20-23-56-40"/>
    <s v="Colombia"/>
    <x v="1"/>
    <x v="3"/>
  </r>
  <r>
    <x v="465"/>
    <n v="411.50764864540656"/>
    <x v="2"/>
    <s v="escenario_2023-03-20-23-56-40"/>
    <s v="Colombia"/>
    <x v="1"/>
    <x v="3"/>
  </r>
  <r>
    <x v="466"/>
    <n v="402.36621547071309"/>
    <x v="2"/>
    <s v="escenario_2023-03-20-23-56-40"/>
    <s v="Colombia"/>
    <x v="1"/>
    <x v="3"/>
  </r>
  <r>
    <x v="467"/>
    <n v="300.02965673592462"/>
    <x v="2"/>
    <s v="escenario_2023-03-20-23-56-40"/>
    <s v="Colombia"/>
    <x v="1"/>
    <x v="3"/>
  </r>
  <r>
    <x v="1079"/>
    <n v="0"/>
    <x v="2"/>
    <s v="escenario_2023-03-20-23-56-40"/>
    <s v="Colombia"/>
    <x v="1"/>
    <x v="3"/>
  </r>
  <r>
    <x v="468"/>
    <n v="345.24503181396085"/>
    <x v="2"/>
    <s v="escenario_2023-03-20-23-56-40"/>
    <s v="Colombia"/>
    <x v="1"/>
    <x v="3"/>
  </r>
  <r>
    <x v="469"/>
    <n v="391.20749954906364"/>
    <x v="2"/>
    <s v="escenario_2023-03-20-23-56-40"/>
    <s v="Colombia"/>
    <x v="1"/>
    <x v="3"/>
  </r>
  <r>
    <x v="470"/>
    <n v="375.57290512215752"/>
    <x v="2"/>
    <s v="escenario_2023-03-20-23-56-40"/>
    <s v="Colombia"/>
    <x v="1"/>
    <x v="3"/>
  </r>
  <r>
    <x v="471"/>
    <n v="363.60001047834311"/>
    <x v="2"/>
    <s v="escenario_2023-03-20-23-56-40"/>
    <s v="Colombia"/>
    <x v="1"/>
    <x v="3"/>
  </r>
  <r>
    <x v="472"/>
    <n v="351.18390085956293"/>
    <x v="2"/>
    <s v="escenario_2023-03-20-23-56-40"/>
    <s v="Colombia"/>
    <x v="1"/>
    <x v="3"/>
  </r>
  <r>
    <x v="473"/>
    <n v="246.07959241781953"/>
    <x v="2"/>
    <s v="escenario_2023-03-20-23-56-40"/>
    <s v="Colombia"/>
    <x v="1"/>
    <x v="3"/>
  </r>
  <r>
    <x v="475"/>
    <n v="287.63467328744304"/>
    <x v="2"/>
    <s v="escenario_2023-03-20-23-56-40"/>
    <s v="Colombia"/>
    <x v="1"/>
    <x v="4"/>
  </r>
  <r>
    <x v="476"/>
    <n v="332.85698959110312"/>
    <x v="2"/>
    <s v="escenario_2023-03-20-23-56-40"/>
    <s v="Colombia"/>
    <x v="1"/>
    <x v="4"/>
  </r>
  <r>
    <x v="477"/>
    <n v="317.2895009528375"/>
    <x v="2"/>
    <s v="escenario_2023-03-20-23-56-40"/>
    <s v="Colombia"/>
    <x v="1"/>
    <x v="4"/>
  </r>
  <r>
    <x v="478"/>
    <n v="306.2327579598516"/>
    <x v="2"/>
    <s v="escenario_2023-03-20-23-56-40"/>
    <s v="Colombia"/>
    <x v="1"/>
    <x v="4"/>
  </r>
  <r>
    <x v="479"/>
    <n v="295.60682669887433"/>
    <x v="2"/>
    <s v="escenario_2023-03-20-23-56-40"/>
    <s v="Colombia"/>
    <x v="1"/>
    <x v="4"/>
  </r>
  <r>
    <x v="480"/>
    <n v="193.17376115919799"/>
    <x v="2"/>
    <s v="escenario_2023-03-20-23-56-40"/>
    <s v="Colombia"/>
    <x v="1"/>
    <x v="4"/>
  </r>
  <r>
    <x v="482"/>
    <n v="242.64909205171537"/>
    <x v="2"/>
    <s v="escenario_2023-03-20-23-56-40"/>
    <s v="Colombia"/>
    <x v="1"/>
    <x v="4"/>
  </r>
  <r>
    <x v="483"/>
    <n v="293.04055103936338"/>
    <x v="2"/>
    <s v="escenario_2023-03-20-23-56-40"/>
    <s v="Colombia"/>
    <x v="1"/>
    <x v="4"/>
  </r>
  <r>
    <x v="484"/>
    <n v="283.36438275149811"/>
    <x v="2"/>
    <s v="escenario_2023-03-20-23-56-40"/>
    <s v="Colombia"/>
    <x v="1"/>
    <x v="4"/>
  </r>
  <r>
    <x v="485"/>
    <n v="278.83675882141551"/>
    <x v="2"/>
    <s v="escenario_2023-03-20-23-56-40"/>
    <s v="Colombia"/>
    <x v="1"/>
    <x v="4"/>
  </r>
  <r>
    <x v="486"/>
    <n v="275.27793832292093"/>
    <x v="2"/>
    <s v="escenario_2023-03-20-23-56-40"/>
    <s v="Colombia"/>
    <x v="1"/>
    <x v="4"/>
  </r>
  <r>
    <x v="487"/>
    <n v="180.33669974730742"/>
    <x v="2"/>
    <s v="escenario_2023-03-20-23-56-40"/>
    <s v="Colombia"/>
    <x v="1"/>
    <x v="4"/>
  </r>
  <r>
    <x v="488"/>
    <n v="0"/>
    <x v="2"/>
    <s v="escenario_2023-03-20-23-56-40"/>
    <s v="Colombia"/>
    <x v="1"/>
    <x v="4"/>
  </r>
  <r>
    <x v="489"/>
    <n v="245.5636467730115"/>
    <x v="2"/>
    <s v="escenario_2023-03-20-23-56-40"/>
    <s v="Colombia"/>
    <x v="1"/>
    <x v="4"/>
  </r>
  <r>
    <x v="490"/>
    <n v="303.94341778191557"/>
    <x v="2"/>
    <s v="escenario_2023-03-20-23-56-40"/>
    <s v="Colombia"/>
    <x v="1"/>
    <x v="4"/>
  </r>
  <r>
    <x v="491"/>
    <n v="302.14327605686606"/>
    <x v="2"/>
    <s v="escenario_2023-03-20-23-56-40"/>
    <s v="Colombia"/>
    <x v="1"/>
    <x v="4"/>
  </r>
  <r>
    <x v="492"/>
    <n v="305.2389052491755"/>
    <x v="2"/>
    <s v="escenario_2023-03-20-23-56-40"/>
    <s v="Colombia"/>
    <x v="1"/>
    <x v="4"/>
  </r>
  <r>
    <x v="493"/>
    <n v="308.91389272279304"/>
    <x v="2"/>
    <s v="escenario_2023-03-20-23-56-40"/>
    <s v="Colombia"/>
    <x v="1"/>
    <x v="4"/>
  </r>
  <r>
    <x v="494"/>
    <n v="220.68730770596252"/>
    <x v="2"/>
    <s v="escenario_2023-03-20-23-56-40"/>
    <s v="Colombia"/>
    <x v="1"/>
    <x v="4"/>
  </r>
  <r>
    <x v="495"/>
    <n v="0"/>
    <x v="2"/>
    <s v="escenario_2023-03-20-23-56-40"/>
    <s v="Colombia"/>
    <x v="1"/>
    <x v="4"/>
  </r>
  <r>
    <x v="496"/>
    <n v="297.31994292280899"/>
    <x v="2"/>
    <s v="escenario_2023-03-20-23-56-40"/>
    <s v="Colombia"/>
    <x v="1"/>
    <x v="4"/>
  </r>
  <r>
    <x v="497"/>
    <n v="360.19213817108476"/>
    <x v="2"/>
    <s v="escenario_2023-03-20-23-56-40"/>
    <s v="Colombia"/>
    <x v="1"/>
    <x v="4"/>
  </r>
  <r>
    <x v="498"/>
    <n v="361.97273807680824"/>
    <x v="2"/>
    <s v="escenario_2023-03-20-23-56-40"/>
    <s v="Colombia"/>
    <x v="1"/>
    <x v="4"/>
  </r>
  <r>
    <x v="499"/>
    <n v="367.68247973133668"/>
    <x v="2"/>
    <s v="escenario_2023-03-20-23-56-40"/>
    <s v="Colombia"/>
    <x v="1"/>
    <x v="4"/>
  </r>
  <r>
    <x v="500"/>
    <n v="372.97055464329583"/>
    <x v="2"/>
    <s v="escenario_2023-03-20-23-56-40"/>
    <s v="Colombia"/>
    <x v="1"/>
    <x v="4"/>
  </r>
  <r>
    <x v="501"/>
    <n v="285.34301080559555"/>
    <x v="2"/>
    <s v="escenario_2023-03-20-23-56-40"/>
    <s v="Colombia"/>
    <x v="1"/>
    <x v="4"/>
  </r>
  <r>
    <x v="502"/>
    <n v="0"/>
    <x v="2"/>
    <s v="escenario_2023-03-20-23-56-40"/>
    <s v="Colombia"/>
    <x v="1"/>
    <x v="4"/>
  </r>
  <r>
    <x v="503"/>
    <n v="0"/>
    <x v="2"/>
    <s v="escenario_2023-03-20-23-56-40"/>
    <s v="Colombia"/>
    <x v="1"/>
    <x v="4"/>
  </r>
  <r>
    <x v="504"/>
    <n v="420.75396917773185"/>
    <x v="2"/>
    <s v="escenario_2023-03-20-23-56-40"/>
    <s v="Colombia"/>
    <x v="1"/>
    <x v="4"/>
  </r>
  <r>
    <x v="505"/>
    <n v="419.37464292251315"/>
    <x v="2"/>
    <s v="escenario_2023-03-20-23-56-40"/>
    <s v="Colombia"/>
    <x v="1"/>
    <x v="5"/>
  </r>
  <r>
    <x v="506"/>
    <n v="421.15866012558092"/>
    <x v="2"/>
    <s v="escenario_2023-03-20-23-56-40"/>
    <s v="Colombia"/>
    <x v="1"/>
    <x v="5"/>
  </r>
  <r>
    <x v="507"/>
    <n v="421.85904509684957"/>
    <x v="2"/>
    <s v="escenario_2023-03-20-23-56-40"/>
    <s v="Colombia"/>
    <x v="1"/>
    <x v="5"/>
  </r>
  <r>
    <x v="508"/>
    <n v="329.09880957987428"/>
    <x v="2"/>
    <s v="escenario_2023-03-20-23-56-40"/>
    <s v="Colombia"/>
    <x v="1"/>
    <x v="5"/>
  </r>
  <r>
    <x v="509"/>
    <n v="0"/>
    <x v="2"/>
    <s v="escenario_2023-03-20-23-56-40"/>
    <s v="Colombia"/>
    <x v="1"/>
    <x v="5"/>
  </r>
  <r>
    <x v="510"/>
    <n v="392.5593727617017"/>
    <x v="2"/>
    <s v="escenario_2023-03-20-23-56-40"/>
    <s v="Colombia"/>
    <x v="1"/>
    <x v="5"/>
  </r>
  <r>
    <x v="511"/>
    <n v="447.14706664793175"/>
    <x v="2"/>
    <s v="escenario_2023-03-20-23-56-40"/>
    <s v="Colombia"/>
    <x v="1"/>
    <x v="5"/>
  </r>
  <r>
    <x v="512"/>
    <n v="439.78340933522207"/>
    <x v="2"/>
    <s v="escenario_2023-03-20-23-56-40"/>
    <s v="Colombia"/>
    <x v="1"/>
    <x v="5"/>
  </r>
  <r>
    <x v="513"/>
    <n v="435.7136839726677"/>
    <x v="2"/>
    <s v="escenario_2023-03-20-23-56-40"/>
    <s v="Colombia"/>
    <x v="1"/>
    <x v="5"/>
  </r>
  <r>
    <x v="514"/>
    <n v="430.82133568392567"/>
    <x v="2"/>
    <s v="escenario_2023-03-20-23-56-40"/>
    <s v="Colombia"/>
    <x v="1"/>
    <x v="5"/>
  </r>
  <r>
    <x v="515"/>
    <n v="332.85077395283406"/>
    <x v="2"/>
    <s v="escenario_2023-03-20-23-56-40"/>
    <s v="Colombia"/>
    <x v="1"/>
    <x v="5"/>
  </r>
  <r>
    <x v="516"/>
    <n v="0"/>
    <x v="2"/>
    <s v="escenario_2023-03-20-23-56-40"/>
    <s v="Colombia"/>
    <x v="1"/>
    <x v="5"/>
  </r>
  <r>
    <x v="517"/>
    <n v="387.46170396891745"/>
    <x v="2"/>
    <s v="escenario_2023-03-20-23-56-40"/>
    <s v="Colombia"/>
    <x v="1"/>
    <x v="5"/>
  </r>
  <r>
    <x v="518"/>
    <n v="438.58392774400795"/>
    <x v="2"/>
    <s v="escenario_2023-03-20-23-56-40"/>
    <s v="Colombia"/>
    <x v="1"/>
    <x v="5"/>
  </r>
  <r>
    <x v="519"/>
    <n v="428.48104385461011"/>
    <x v="2"/>
    <s v="escenario_2023-03-20-23-56-40"/>
    <s v="Colombia"/>
    <x v="1"/>
    <x v="5"/>
  </r>
  <r>
    <x v="520"/>
    <n v="422.43935745685377"/>
    <x v="2"/>
    <s v="escenario_2023-03-20-23-56-40"/>
    <s v="Colombia"/>
    <x v="1"/>
    <x v="5"/>
  </r>
  <r>
    <x v="521"/>
    <n v="416.36317648460437"/>
    <x v="2"/>
    <s v="escenario_2023-03-20-23-56-40"/>
    <s v="Colombia"/>
    <x v="1"/>
    <x v="5"/>
  </r>
  <r>
    <x v="522"/>
    <n v="317.99740946818366"/>
    <x v="2"/>
    <s v="escenario_2023-03-20-23-56-40"/>
    <s v="Colombia"/>
    <x v="1"/>
    <x v="5"/>
  </r>
  <r>
    <x v="1080"/>
    <n v="0"/>
    <x v="2"/>
    <s v="escenario_2023-03-20-23-56-40"/>
    <s v="Colombia"/>
    <x v="1"/>
    <x v="5"/>
  </r>
  <r>
    <x v="524"/>
    <n v="426.98643514031465"/>
    <x v="2"/>
    <s v="escenario_2023-03-20-23-56-40"/>
    <s v="Colombia"/>
    <x v="1"/>
    <x v="5"/>
  </r>
  <r>
    <x v="525"/>
    <n v="419.26216036177226"/>
    <x v="2"/>
    <s v="escenario_2023-03-20-23-56-40"/>
    <s v="Colombia"/>
    <x v="1"/>
    <x v="5"/>
  </r>
  <r>
    <x v="526"/>
    <n v="416.11304306649123"/>
    <x v="2"/>
    <s v="escenario_2023-03-20-23-56-40"/>
    <s v="Colombia"/>
    <x v="1"/>
    <x v="5"/>
  </r>
  <r>
    <x v="527"/>
    <n v="413.34504605840107"/>
    <x v="2"/>
    <s v="escenario_2023-03-20-23-56-40"/>
    <s v="Colombia"/>
    <x v="1"/>
    <x v="5"/>
  </r>
  <r>
    <x v="528"/>
    <n v="318.59598279909949"/>
    <x v="2"/>
    <s v="escenario_2023-03-20-23-56-40"/>
    <s v="Colombia"/>
    <x v="1"/>
    <x v="5"/>
  </r>
  <r>
    <x v="530"/>
    <n v="439.14678925244885"/>
    <x v="2"/>
    <s v="escenario_2023-03-20-23-56-40"/>
    <s v="Colombia"/>
    <x v="1"/>
    <x v="5"/>
  </r>
  <r>
    <x v="531"/>
    <n v="435.13256048600931"/>
    <x v="2"/>
    <s v="escenario_2023-03-20-23-56-40"/>
    <s v="Colombia"/>
    <x v="1"/>
    <x v="5"/>
  </r>
  <r>
    <x v="532"/>
    <n v="435.44094732951658"/>
    <x v="2"/>
    <s v="escenario_2023-03-20-23-56-40"/>
    <s v="Colombia"/>
    <x v="1"/>
    <x v="5"/>
  </r>
  <r>
    <x v="533"/>
    <n v="435.78148412821247"/>
    <x v="2"/>
    <s v="escenario_2023-03-20-23-56-40"/>
    <s v="Colombia"/>
    <x v="1"/>
    <x v="6"/>
  </r>
  <r>
    <x v="534"/>
    <n v="343.70704341638901"/>
    <x v="2"/>
    <s v="escenario_2023-03-20-23-56-40"/>
    <s v="Colombia"/>
    <x v="1"/>
    <x v="6"/>
  </r>
  <r>
    <x v="1081"/>
    <n v="0"/>
    <x v="2"/>
    <s v="escenario_2023-03-20-23-56-40"/>
    <s v="Colombia"/>
    <x v="1"/>
    <x v="6"/>
  </r>
  <r>
    <x v="536"/>
    <n v="469.04234565608954"/>
    <x v="2"/>
    <s v="escenario_2023-03-20-23-56-40"/>
    <s v="Colombia"/>
    <x v="1"/>
    <x v="6"/>
  </r>
  <r>
    <x v="537"/>
    <n v="465.41221648040994"/>
    <x v="2"/>
    <s v="escenario_2023-03-20-23-56-40"/>
    <s v="Colombia"/>
    <x v="1"/>
    <x v="6"/>
  </r>
  <r>
    <x v="538"/>
    <n v="465.47717825753637"/>
    <x v="2"/>
    <s v="escenario_2023-03-20-23-56-40"/>
    <s v="Colombia"/>
    <x v="1"/>
    <x v="6"/>
  </r>
  <r>
    <x v="539"/>
    <n v="464.95979975505384"/>
    <x v="2"/>
    <s v="escenario_2023-03-20-23-56-40"/>
    <s v="Colombia"/>
    <x v="1"/>
    <x v="6"/>
  </r>
  <r>
    <x v="540"/>
    <n v="371.44287714585477"/>
    <x v="2"/>
    <s v="escenario_2023-03-20-23-56-40"/>
    <s v="Colombia"/>
    <x v="1"/>
    <x v="6"/>
  </r>
  <r>
    <x v="542"/>
    <n v="434.57245804813147"/>
    <x v="2"/>
    <s v="escenario_2023-03-20-23-56-40"/>
    <s v="Colombia"/>
    <x v="1"/>
    <x v="6"/>
  </r>
  <r>
    <x v="543"/>
    <n v="489.47028542899028"/>
    <x v="2"/>
    <s v="escenario_2023-03-20-23-56-40"/>
    <s v="Colombia"/>
    <x v="1"/>
    <x v="6"/>
  </r>
  <r>
    <x v="544"/>
    <n v="482.65009194875432"/>
    <x v="2"/>
    <s v="escenario_2023-03-20-23-56-40"/>
    <s v="Colombia"/>
    <x v="1"/>
    <x v="6"/>
  </r>
  <r>
    <x v="545"/>
    <n v="479.29191206711903"/>
    <x v="2"/>
    <s v="escenario_2023-03-20-23-56-40"/>
    <s v="Colombia"/>
    <x v="1"/>
    <x v="6"/>
  </r>
  <r>
    <x v="546"/>
    <n v="475.21404304028124"/>
    <x v="2"/>
    <s v="escenario_2023-03-20-23-56-40"/>
    <s v="Colombia"/>
    <x v="1"/>
    <x v="6"/>
  </r>
  <r>
    <x v="547"/>
    <n v="378.09747852031177"/>
    <x v="2"/>
    <s v="escenario_2023-03-20-23-56-40"/>
    <s v="Colombia"/>
    <x v="1"/>
    <x v="6"/>
  </r>
  <r>
    <x v="548"/>
    <n v="0"/>
    <x v="2"/>
    <s v="escenario_2023-03-20-23-56-40"/>
    <s v="Colombia"/>
    <x v="1"/>
    <x v="6"/>
  </r>
  <r>
    <x v="549"/>
    <n v="434.29896177170264"/>
    <x v="2"/>
    <s v="escenario_2023-03-20-23-56-40"/>
    <s v="Colombia"/>
    <x v="1"/>
    <x v="6"/>
  </r>
  <r>
    <x v="550"/>
    <n v="486.05256555042104"/>
    <x v="2"/>
    <s v="escenario_2023-03-20-23-56-40"/>
    <s v="Colombia"/>
    <x v="1"/>
    <x v="6"/>
  </r>
  <r>
    <x v="551"/>
    <n v="0"/>
    <x v="2"/>
    <s v="escenario_2023-03-20-23-56-40"/>
    <s v="Colombia"/>
    <x v="1"/>
    <x v="6"/>
  </r>
  <r>
    <x v="552"/>
    <n v="470.62990274441142"/>
    <x v="2"/>
    <s v="escenario_2023-03-20-23-56-40"/>
    <s v="Colombia"/>
    <x v="1"/>
    <x v="6"/>
  </r>
  <r>
    <x v="553"/>
    <n v="464.58238529453632"/>
    <x v="2"/>
    <s v="escenario_2023-03-20-23-56-40"/>
    <s v="Colombia"/>
    <x v="1"/>
    <x v="6"/>
  </r>
  <r>
    <x v="554"/>
    <n v="365.99668708162784"/>
    <x v="2"/>
    <s v="escenario_2023-03-20-23-56-40"/>
    <s v="Colombia"/>
    <x v="1"/>
    <x v="6"/>
  </r>
  <r>
    <x v="556"/>
    <n v="420.87125317889405"/>
    <x v="2"/>
    <s v="escenario_2023-03-20-23-56-40"/>
    <s v="Colombia"/>
    <x v="1"/>
    <x v="6"/>
  </r>
  <r>
    <x v="557"/>
    <n v="472.78378132023477"/>
    <x v="2"/>
    <s v="escenario_2023-03-20-23-56-40"/>
    <s v="Colombia"/>
    <x v="1"/>
    <x v="6"/>
  </r>
  <r>
    <x v="558"/>
    <n v="463.83652300741642"/>
    <x v="2"/>
    <s v="escenario_2023-03-20-23-56-40"/>
    <s v="Colombia"/>
    <x v="1"/>
    <x v="6"/>
  </r>
  <r>
    <x v="559"/>
    <n v="459.2515767939837"/>
    <x v="2"/>
    <s v="escenario_2023-03-20-23-56-40"/>
    <s v="Colombia"/>
    <x v="1"/>
    <x v="6"/>
  </r>
  <r>
    <x v="560"/>
    <n v="454.86379353568771"/>
    <x v="2"/>
    <s v="escenario_2023-03-20-23-56-40"/>
    <s v="Colombia"/>
    <x v="1"/>
    <x v="6"/>
  </r>
  <r>
    <x v="561"/>
    <n v="358.34513319399167"/>
    <x v="2"/>
    <s v="escenario_2023-03-20-23-56-40"/>
    <s v="Colombia"/>
    <x v="1"/>
    <x v="6"/>
  </r>
  <r>
    <x v="562"/>
    <n v="0"/>
    <x v="2"/>
    <s v="escenario_2023-03-20-23-56-40"/>
    <s v="Colombia"/>
    <x v="1"/>
    <x v="6"/>
  </r>
  <r>
    <x v="563"/>
    <n v="418.30634366221233"/>
    <x v="2"/>
    <s v="escenario_2023-03-20-23-56-40"/>
    <s v="Colombia"/>
    <x v="1"/>
    <x v="7"/>
  </r>
  <r>
    <x v="564"/>
    <n v="473.08493773363915"/>
    <x v="2"/>
    <s v="escenario_2023-03-20-23-56-40"/>
    <s v="Colombia"/>
    <x v="1"/>
    <x v="7"/>
  </r>
  <r>
    <x v="565"/>
    <n v="467.10851336300436"/>
    <x v="2"/>
    <s v="escenario_2023-03-20-23-56-40"/>
    <s v="Colombia"/>
    <x v="1"/>
    <x v="7"/>
  </r>
  <r>
    <x v="566"/>
    <n v="465.5139411544406"/>
    <x v="2"/>
    <s v="escenario_2023-03-20-23-56-40"/>
    <s v="Colombia"/>
    <x v="1"/>
    <x v="7"/>
  </r>
  <r>
    <x v="567"/>
    <n v="464.05180965312059"/>
    <x v="2"/>
    <s v="escenario_2023-03-20-23-56-40"/>
    <s v="Colombia"/>
    <x v="1"/>
    <x v="7"/>
  </r>
  <r>
    <x v="568"/>
    <n v="370.31314606013552"/>
    <x v="2"/>
    <s v="escenario_2023-03-20-23-56-40"/>
    <s v="Colombia"/>
    <x v="1"/>
    <x v="7"/>
  </r>
  <r>
    <x v="570"/>
    <n v="435.10351325707234"/>
    <x v="2"/>
    <s v="escenario_2023-03-20-23-56-40"/>
    <s v="Colombia"/>
    <x v="1"/>
    <x v="7"/>
  </r>
  <r>
    <x v="571"/>
    <n v="491.80513807291459"/>
    <x v="2"/>
    <s v="escenario_2023-03-20-23-56-40"/>
    <s v="Colombia"/>
    <x v="1"/>
    <x v="7"/>
  </r>
  <r>
    <x v="572"/>
    <n v="487.35712125989204"/>
    <x v="2"/>
    <s v="escenario_2023-03-20-23-56-40"/>
    <s v="Colombia"/>
    <x v="1"/>
    <x v="7"/>
  </r>
  <r>
    <x v="573"/>
    <n v="486.86092023079578"/>
    <x v="2"/>
    <s v="escenario_2023-03-20-23-56-40"/>
    <s v="Colombia"/>
    <x v="1"/>
    <x v="7"/>
  </r>
  <r>
    <x v="574"/>
    <n v="486.04456272198888"/>
    <x v="2"/>
    <s v="escenario_2023-03-20-23-56-40"/>
    <s v="Colombia"/>
    <x v="1"/>
    <x v="7"/>
  </r>
  <r>
    <x v="575"/>
    <n v="392.48978001786946"/>
    <x v="2"/>
    <s v="escenario_2023-03-20-23-56-40"/>
    <s v="Colombia"/>
    <x v="1"/>
    <x v="7"/>
  </r>
  <r>
    <x v="578"/>
    <n v="511.86584820577423"/>
    <x v="2"/>
    <s v="escenario_2023-03-20-23-56-40"/>
    <s v="Colombia"/>
    <x v="1"/>
    <x v="7"/>
  </r>
  <r>
    <x v="579"/>
    <n v="505.91926525833384"/>
    <x v="2"/>
    <s v="escenario_2023-03-20-23-56-40"/>
    <s v="Colombia"/>
    <x v="1"/>
    <x v="7"/>
  </r>
  <r>
    <x v="580"/>
    <n v="503.60276067759776"/>
    <x v="2"/>
    <s v="escenario_2023-03-20-23-56-40"/>
    <s v="Colombia"/>
    <x v="1"/>
    <x v="7"/>
  </r>
  <r>
    <x v="581"/>
    <n v="500.70236775401031"/>
    <x v="2"/>
    <s v="escenario_2023-03-20-23-56-40"/>
    <s v="Colombia"/>
    <x v="1"/>
    <x v="7"/>
  </r>
  <r>
    <x v="582"/>
    <n v="404.86402995730106"/>
    <x v="2"/>
    <s v="escenario_2023-03-20-23-56-40"/>
    <s v="Colombia"/>
    <x v="1"/>
    <x v="7"/>
  </r>
  <r>
    <x v="584"/>
    <n v="463.77537179554469"/>
    <x v="2"/>
    <s v="escenario_2023-03-20-23-56-40"/>
    <s v="Colombia"/>
    <x v="1"/>
    <x v="7"/>
  </r>
  <r>
    <x v="585"/>
    <n v="516.88454358202694"/>
    <x v="2"/>
    <s v="escenario_2023-03-20-23-56-40"/>
    <s v="Colombia"/>
    <x v="1"/>
    <x v="7"/>
  </r>
  <r>
    <x v="586"/>
    <n v="508.55039151856403"/>
    <x v="2"/>
    <s v="escenario_2023-03-20-23-56-40"/>
    <s v="Colombia"/>
    <x v="1"/>
    <x v="7"/>
  </r>
  <r>
    <x v="587"/>
    <n v="503.98834558427637"/>
    <x v="2"/>
    <s v="escenario_2023-03-20-23-56-40"/>
    <s v="Colombia"/>
    <x v="1"/>
    <x v="7"/>
  </r>
  <r>
    <x v="588"/>
    <n v="499.04242609217908"/>
    <x v="2"/>
    <s v="escenario_2023-03-20-23-56-40"/>
    <s v="Colombia"/>
    <x v="1"/>
    <x v="7"/>
  </r>
  <r>
    <x v="589"/>
    <n v="401.4088614884692"/>
    <x v="2"/>
    <s v="escenario_2023-03-20-23-56-40"/>
    <s v="Colombia"/>
    <x v="1"/>
    <x v="7"/>
  </r>
  <r>
    <x v="590"/>
    <n v="0"/>
    <x v="2"/>
    <s v="escenario_2023-03-20-23-56-40"/>
    <s v="Colombia"/>
    <x v="1"/>
    <x v="7"/>
  </r>
  <r>
    <x v="591"/>
    <n v="457.63519394005658"/>
    <x v="2"/>
    <s v="escenario_2023-03-20-23-56-40"/>
    <s v="Colombia"/>
    <x v="1"/>
    <x v="7"/>
  </r>
  <r>
    <x v="592"/>
    <n v="509.90557448082899"/>
    <x v="2"/>
    <s v="escenario_2023-03-20-23-56-40"/>
    <s v="Colombia"/>
    <x v="1"/>
    <x v="7"/>
  </r>
  <r>
    <x v="593"/>
    <n v="501.08370026364042"/>
    <x v="2"/>
    <s v="escenario_2023-03-20-23-56-40"/>
    <s v="Colombia"/>
    <x v="1"/>
    <x v="7"/>
  </r>
  <r>
    <x v="594"/>
    <n v="496.3820973856603"/>
    <x v="2"/>
    <s v="escenario_2023-03-20-23-56-40"/>
    <s v="Colombia"/>
    <x v="1"/>
    <x v="8"/>
  </r>
  <r>
    <x v="595"/>
    <n v="491.63065851461886"/>
    <x v="2"/>
    <s v="escenario_2023-03-20-23-56-40"/>
    <s v="Colombia"/>
    <x v="1"/>
    <x v="8"/>
  </r>
  <r>
    <x v="596"/>
    <n v="394.50087361346647"/>
    <x v="2"/>
    <s v="escenario_2023-03-20-23-56-40"/>
    <s v="Colombia"/>
    <x v="1"/>
    <x v="8"/>
  </r>
  <r>
    <x v="597"/>
    <n v="0"/>
    <x v="2"/>
    <s v="escenario_2023-03-20-23-56-40"/>
    <s v="Colombia"/>
    <x v="1"/>
    <x v="8"/>
  </r>
  <r>
    <x v="598"/>
    <n v="452.51653967341127"/>
    <x v="2"/>
    <s v="escenario_2023-03-20-23-56-40"/>
    <s v="Colombia"/>
    <x v="1"/>
    <x v="8"/>
  </r>
  <r>
    <x v="599"/>
    <n v="505.97974241581267"/>
    <x v="2"/>
    <s v="escenario_2023-03-20-23-56-40"/>
    <s v="Colombia"/>
    <x v="1"/>
    <x v="8"/>
  </r>
  <r>
    <x v="600"/>
    <n v="498.4776715250718"/>
    <x v="2"/>
    <s v="escenario_2023-03-20-23-56-40"/>
    <s v="Colombia"/>
    <x v="1"/>
    <x v="8"/>
  </r>
  <r>
    <x v="601"/>
    <n v="495.16419747447043"/>
    <x v="2"/>
    <s v="escenario_2023-03-20-23-56-40"/>
    <s v="Colombia"/>
    <x v="1"/>
    <x v="8"/>
  </r>
  <r>
    <x v="602"/>
    <n v="491.80899077812876"/>
    <x v="2"/>
    <s v="escenario_2023-03-20-23-56-40"/>
    <s v="Colombia"/>
    <x v="1"/>
    <x v="8"/>
  </r>
  <r>
    <x v="603"/>
    <n v="396.02370761365285"/>
    <x v="2"/>
    <s v="escenario_2023-03-20-23-56-40"/>
    <s v="Colombia"/>
    <x v="1"/>
    <x v="8"/>
  </r>
  <r>
    <x v="605"/>
    <n v="456.34729350274864"/>
    <x v="2"/>
    <s v="escenario_2023-03-20-23-56-40"/>
    <s v="Colombia"/>
    <x v="1"/>
    <x v="8"/>
  </r>
  <r>
    <x v="606"/>
    <n v="510.67309419129447"/>
    <x v="2"/>
    <s v="escenario_2023-03-20-23-56-40"/>
    <s v="Colombia"/>
    <x v="1"/>
    <x v="8"/>
  </r>
  <r>
    <x v="607"/>
    <n v="503.78347851832609"/>
    <x v="2"/>
    <s v="escenario_2023-03-20-23-56-40"/>
    <s v="Colombia"/>
    <x v="1"/>
    <x v="8"/>
  </r>
  <r>
    <x v="608"/>
    <n v="500.80091771387293"/>
    <x v="2"/>
    <s v="escenario_2023-03-20-23-56-40"/>
    <s v="Colombia"/>
    <x v="1"/>
    <x v="8"/>
  </r>
  <r>
    <x v="609"/>
    <n v="497.47337072070889"/>
    <x v="2"/>
    <s v="escenario_2023-03-20-23-56-40"/>
    <s v="Colombia"/>
    <x v="1"/>
    <x v="8"/>
  </r>
  <r>
    <x v="610"/>
    <n v="401.40117566027425"/>
    <x v="2"/>
    <s v="escenario_2023-03-20-23-56-40"/>
    <s v="Colombia"/>
    <x v="1"/>
    <x v="8"/>
  </r>
  <r>
    <x v="611"/>
    <n v="0"/>
    <x v="2"/>
    <s v="escenario_2023-03-20-23-56-40"/>
    <s v="Colombia"/>
    <x v="1"/>
    <x v="8"/>
  </r>
  <r>
    <x v="612"/>
    <n v="460.21587281181121"/>
    <x v="2"/>
    <s v="escenario_2023-03-20-23-56-40"/>
    <s v="Colombia"/>
    <x v="1"/>
    <x v="8"/>
  </r>
  <r>
    <x v="613"/>
    <n v="513.35078609176935"/>
    <x v="2"/>
    <s v="escenario_2023-03-20-23-56-40"/>
    <s v="Colombia"/>
    <x v="1"/>
    <x v="8"/>
  </r>
  <r>
    <x v="614"/>
    <n v="505.01698485478528"/>
    <x v="2"/>
    <s v="escenario_2023-03-20-23-56-40"/>
    <s v="Colombia"/>
    <x v="1"/>
    <x v="8"/>
  </r>
  <r>
    <x v="615"/>
    <n v="500.37665994150905"/>
    <x v="2"/>
    <s v="escenario_2023-03-20-23-56-40"/>
    <s v="Colombia"/>
    <x v="1"/>
    <x v="8"/>
  </r>
  <r>
    <x v="616"/>
    <n v="495.22527980368301"/>
    <x v="2"/>
    <s v="escenario_2023-03-20-23-56-40"/>
    <s v="Colombia"/>
    <x v="1"/>
    <x v="8"/>
  </r>
  <r>
    <x v="617"/>
    <n v="397.21703650401884"/>
    <x v="2"/>
    <s v="escenario_2023-03-20-23-56-40"/>
    <s v="Colombia"/>
    <x v="1"/>
    <x v="8"/>
  </r>
  <r>
    <x v="618"/>
    <n v="0"/>
    <x v="2"/>
    <s v="escenario_2023-03-20-23-56-40"/>
    <s v="Colombia"/>
    <x v="1"/>
    <x v="8"/>
  </r>
  <r>
    <x v="619"/>
    <n v="452.06011326182414"/>
    <x v="2"/>
    <s v="escenario_2023-03-20-23-56-40"/>
    <s v="Colombia"/>
    <x v="1"/>
    <x v="8"/>
  </r>
  <r>
    <x v="620"/>
    <n v="503.28339066086909"/>
    <x v="2"/>
    <s v="escenario_2023-03-20-23-56-40"/>
    <s v="Colombia"/>
    <x v="1"/>
    <x v="8"/>
  </r>
  <r>
    <x v="621"/>
    <n v="493.16979359929695"/>
    <x v="2"/>
    <s v="escenario_2023-03-20-23-56-40"/>
    <s v="Colombia"/>
    <x v="1"/>
    <x v="8"/>
  </r>
  <r>
    <x v="622"/>
    <n v="486.94025768692615"/>
    <x v="2"/>
    <s v="escenario_2023-03-20-23-56-40"/>
    <s v="Colombia"/>
    <x v="1"/>
    <x v="8"/>
  </r>
  <r>
    <x v="623"/>
    <n v="480.44434348925091"/>
    <x v="2"/>
    <s v="escenario_2023-03-20-23-56-40"/>
    <s v="Colombia"/>
    <x v="1"/>
    <x v="8"/>
  </r>
  <r>
    <x v="624"/>
    <n v="381.383981504193"/>
    <x v="2"/>
    <s v="escenario_2023-03-20-23-56-40"/>
    <s v="Colombia"/>
    <x v="1"/>
    <x v="9"/>
  </r>
  <r>
    <x v="626"/>
    <n v="435.1503686008873"/>
    <x v="2"/>
    <s v="escenario_2023-03-20-23-56-40"/>
    <s v="Colombia"/>
    <x v="1"/>
    <x v="9"/>
  </r>
  <r>
    <x v="627"/>
    <n v="486.40029464152417"/>
    <x v="2"/>
    <s v="escenario_2023-03-20-23-56-40"/>
    <s v="Colombia"/>
    <x v="1"/>
    <x v="9"/>
  </r>
  <r>
    <x v="628"/>
    <n v="476.70645095629152"/>
    <x v="2"/>
    <s v="escenario_2023-03-20-23-56-40"/>
    <s v="Colombia"/>
    <x v="1"/>
    <x v="9"/>
  </r>
  <r>
    <x v="629"/>
    <n v="471.28805781129591"/>
    <x v="2"/>
    <s v="escenario_2023-03-20-23-56-40"/>
    <s v="Colombia"/>
    <x v="1"/>
    <x v="9"/>
  </r>
  <r>
    <x v="630"/>
    <n v="465.98156798256679"/>
    <x v="2"/>
    <s v="escenario_2023-03-20-23-56-40"/>
    <s v="Colombia"/>
    <x v="1"/>
    <x v="9"/>
  </r>
  <r>
    <x v="631"/>
    <n v="368.46467383074418"/>
    <x v="2"/>
    <s v="escenario_2023-03-20-23-56-40"/>
    <s v="Colombia"/>
    <x v="1"/>
    <x v="9"/>
  </r>
  <r>
    <x v="633"/>
    <n v="426.23137941885079"/>
    <x v="2"/>
    <s v="escenario_2023-03-20-23-56-40"/>
    <s v="Colombia"/>
    <x v="1"/>
    <x v="9"/>
  </r>
  <r>
    <x v="634"/>
    <n v="479.84087982447176"/>
    <x v="2"/>
    <s v="escenario_2023-03-20-23-56-40"/>
    <s v="Colombia"/>
    <x v="1"/>
    <x v="9"/>
  </r>
  <r>
    <x v="635"/>
    <n v="472.66873229988414"/>
    <x v="2"/>
    <s v="escenario_2023-03-20-23-56-40"/>
    <s v="Colombia"/>
    <x v="1"/>
    <x v="9"/>
  </r>
  <r>
    <x v="636"/>
    <n v="469.86893603554699"/>
    <x v="2"/>
    <s v="escenario_2023-03-20-23-56-40"/>
    <s v="Colombia"/>
    <x v="1"/>
    <x v="9"/>
  </r>
  <r>
    <x v="637"/>
    <n v="467.20918501756978"/>
    <x v="2"/>
    <s v="escenario_2023-03-20-23-56-40"/>
    <s v="Colombia"/>
    <x v="1"/>
    <x v="9"/>
  </r>
  <r>
    <x v="638"/>
    <n v="372.29680166079999"/>
    <x v="2"/>
    <s v="escenario_2023-03-20-23-56-40"/>
    <s v="Colombia"/>
    <x v="1"/>
    <x v="9"/>
  </r>
  <r>
    <x v="640"/>
    <n v="490.54685282036377"/>
    <x v="2"/>
    <s v="escenario_2023-03-20-23-56-40"/>
    <s v="Colombia"/>
    <x v="1"/>
    <x v="9"/>
  </r>
  <r>
    <x v="641"/>
    <n v="485.14330672002893"/>
    <x v="2"/>
    <s v="escenario_2023-03-20-23-56-40"/>
    <s v="Colombia"/>
    <x v="1"/>
    <x v="9"/>
  </r>
  <r>
    <x v="642"/>
    <n v="483.76197733003789"/>
    <x v="2"/>
    <s v="escenario_2023-03-20-23-56-40"/>
    <s v="Colombia"/>
    <x v="1"/>
    <x v="9"/>
  </r>
  <r>
    <x v="643"/>
    <n v="482.13012062979328"/>
    <x v="2"/>
    <s v="escenario_2023-03-20-23-56-40"/>
    <s v="Colombia"/>
    <x v="1"/>
    <x v="9"/>
  </r>
  <r>
    <x v="644"/>
    <n v="387.824936046814"/>
    <x v="2"/>
    <s v="escenario_2023-03-20-23-56-40"/>
    <s v="Colombia"/>
    <x v="1"/>
    <x v="9"/>
  </r>
  <r>
    <x v="645"/>
    <n v="0"/>
    <x v="2"/>
    <s v="escenario_2023-03-20-23-56-40"/>
    <s v="Colombia"/>
    <x v="1"/>
    <x v="9"/>
  </r>
  <r>
    <x v="646"/>
    <n v="450.28470915851364"/>
    <x v="2"/>
    <s v="escenario_2023-03-20-23-56-40"/>
    <s v="Colombia"/>
    <x v="1"/>
    <x v="9"/>
  </r>
  <r>
    <x v="647"/>
    <n v="505.24222948159019"/>
    <x v="2"/>
    <s v="escenario_2023-03-20-23-56-40"/>
    <s v="Colombia"/>
    <x v="1"/>
    <x v="9"/>
  </r>
  <r>
    <x v="648"/>
    <n v="498.69236970338011"/>
    <x v="2"/>
    <s v="escenario_2023-03-20-23-56-40"/>
    <s v="Colombia"/>
    <x v="1"/>
    <x v="9"/>
  </r>
  <r>
    <x v="649"/>
    <n v="495.76777494822556"/>
    <x v="2"/>
    <s v="escenario_2023-03-20-23-56-40"/>
    <s v="Colombia"/>
    <x v="1"/>
    <x v="9"/>
  </r>
  <r>
    <x v="650"/>
    <n v="492.23464881687471"/>
    <x v="2"/>
    <s v="escenario_2023-03-20-23-56-40"/>
    <s v="Colombia"/>
    <x v="1"/>
    <x v="9"/>
  </r>
  <r>
    <x v="651"/>
    <n v="395.71880367481879"/>
    <x v="2"/>
    <s v="escenario_2023-03-20-23-56-40"/>
    <s v="Colombia"/>
    <x v="1"/>
    <x v="9"/>
  </r>
  <r>
    <x v="652"/>
    <n v="0"/>
    <x v="2"/>
    <s v="escenario_2023-03-20-23-56-40"/>
    <s v="Colombia"/>
    <x v="1"/>
    <x v="9"/>
  </r>
  <r>
    <x v="653"/>
    <n v="453.06368013222306"/>
    <x v="2"/>
    <s v="escenario_2023-03-20-23-56-40"/>
    <s v="Colombia"/>
    <x v="1"/>
    <x v="9"/>
  </r>
  <r>
    <x v="654"/>
    <n v="505.24947709614662"/>
    <x v="2"/>
    <s v="escenario_2023-03-20-23-56-40"/>
    <s v="Colombia"/>
    <x v="1"/>
    <x v="10"/>
  </r>
  <r>
    <x v="655"/>
    <n v="495.87989950667844"/>
    <x v="2"/>
    <s v="escenario_2023-03-20-23-56-40"/>
    <s v="Colombia"/>
    <x v="1"/>
    <x v="10"/>
  </r>
  <r>
    <x v="656"/>
    <n v="490.16070874628764"/>
    <x v="2"/>
    <s v="escenario_2023-03-20-23-56-40"/>
    <s v="Colombia"/>
    <x v="1"/>
    <x v="10"/>
  </r>
  <r>
    <x v="657"/>
    <n v="483.93041204401254"/>
    <x v="2"/>
    <s v="escenario_2023-03-20-23-56-40"/>
    <s v="Colombia"/>
    <x v="1"/>
    <x v="10"/>
  </r>
  <r>
    <x v="658"/>
    <n v="384.88434088057011"/>
    <x v="2"/>
    <s v="escenario_2023-03-20-23-56-40"/>
    <s v="Colombia"/>
    <x v="1"/>
    <x v="10"/>
  </r>
  <r>
    <x v="659"/>
    <n v="0"/>
    <x v="2"/>
    <s v="escenario_2023-03-20-23-56-40"/>
    <s v="Colombia"/>
    <x v="1"/>
    <x v="10"/>
  </r>
  <r>
    <x v="1082"/>
    <n v="0"/>
    <x v="2"/>
    <s v="escenario_2023-03-20-23-56-40"/>
    <s v="Colombia"/>
    <x v="1"/>
    <x v="10"/>
  </r>
  <r>
    <x v="660"/>
    <n v="488.44072963250056"/>
    <x v="2"/>
    <s v="escenario_2023-03-20-23-56-40"/>
    <s v="Colombia"/>
    <x v="1"/>
    <x v="10"/>
  </r>
  <r>
    <x v="661"/>
    <n v="477.78522142434792"/>
    <x v="2"/>
    <s v="escenario_2023-03-20-23-56-40"/>
    <s v="Colombia"/>
    <x v="1"/>
    <x v="10"/>
  </r>
  <r>
    <x v="662"/>
    <n v="471.19242361517257"/>
    <x v="2"/>
    <s v="escenario_2023-03-20-23-56-40"/>
    <s v="Colombia"/>
    <x v="1"/>
    <x v="10"/>
  </r>
  <r>
    <x v="663"/>
    <n v="464.52026579136549"/>
    <x v="2"/>
    <s v="escenario_2023-03-20-23-56-40"/>
    <s v="Colombia"/>
    <x v="1"/>
    <x v="10"/>
  </r>
  <r>
    <x v="664"/>
    <n v="365.47180966402334"/>
    <x v="2"/>
    <s v="escenario_2023-03-20-23-56-40"/>
    <s v="Colombia"/>
    <x v="1"/>
    <x v="10"/>
  </r>
  <r>
    <x v="1083"/>
    <n v="0"/>
    <x v="2"/>
    <s v="escenario_2023-03-20-23-56-40"/>
    <s v="Colombia"/>
    <x v="1"/>
    <x v="10"/>
  </r>
  <r>
    <x v="666"/>
    <n v="471.55894924860576"/>
    <x v="2"/>
    <s v="escenario_2023-03-20-23-56-40"/>
    <s v="Colombia"/>
    <x v="1"/>
    <x v="10"/>
  </r>
  <r>
    <x v="667"/>
    <n v="462.5039797801137"/>
    <x v="2"/>
    <s v="escenario_2023-03-20-23-56-40"/>
    <s v="Colombia"/>
    <x v="1"/>
    <x v="10"/>
  </r>
  <r>
    <x v="668"/>
    <n v="457.82046270208906"/>
    <x v="2"/>
    <s v="escenario_2023-03-20-23-56-40"/>
    <s v="Colombia"/>
    <x v="1"/>
    <x v="10"/>
  </r>
  <r>
    <x v="669"/>
    <n v="453.31178899767519"/>
    <x v="2"/>
    <s v="escenario_2023-03-20-23-56-40"/>
    <s v="Colombia"/>
    <x v="1"/>
    <x v="10"/>
  </r>
  <r>
    <x v="670"/>
    <n v="356.62007533029526"/>
    <x v="2"/>
    <s v="escenario_2023-03-20-23-56-40"/>
    <s v="Colombia"/>
    <x v="1"/>
    <x v="10"/>
  </r>
  <r>
    <x v="671"/>
    <n v="0"/>
    <x v="2"/>
    <s v="escenario_2023-03-20-23-56-40"/>
    <s v="Colombia"/>
    <x v="1"/>
    <x v="10"/>
  </r>
  <r>
    <x v="672"/>
    <n v="415.97163484950534"/>
    <x v="2"/>
    <s v="escenario_2023-03-20-23-56-40"/>
    <s v="Colombia"/>
    <x v="1"/>
    <x v="10"/>
  </r>
  <r>
    <x v="673"/>
    <n v="470.26806445970573"/>
    <x v="2"/>
    <s v="escenario_2023-03-20-23-56-40"/>
    <s v="Colombia"/>
    <x v="1"/>
    <x v="10"/>
  </r>
  <r>
    <x v="674"/>
    <n v="463.66713407034689"/>
    <x v="2"/>
    <s v="escenario_2023-03-20-23-56-40"/>
    <s v="Colombia"/>
    <x v="1"/>
    <x v="10"/>
  </r>
  <r>
    <x v="675"/>
    <n v="461.29283592634448"/>
    <x v="2"/>
    <s v="escenario_2023-03-20-23-56-40"/>
    <s v="Colombia"/>
    <x v="1"/>
    <x v="10"/>
  </r>
  <r>
    <x v="676"/>
    <n v="458.88728294419161"/>
    <x v="2"/>
    <s v="escenario_2023-03-20-23-56-40"/>
    <s v="Colombia"/>
    <x v="1"/>
    <x v="10"/>
  </r>
  <r>
    <x v="677"/>
    <n v="364.03747951308878"/>
    <x v="2"/>
    <s v="escenario_2023-03-20-23-56-40"/>
    <s v="Colombia"/>
    <x v="1"/>
    <x v="10"/>
  </r>
  <r>
    <x v="678"/>
    <n v="426.1080312878953"/>
    <x v="2"/>
    <s v="escenario_2023-03-20-23-56-40"/>
    <s v="Colombia"/>
    <x v="1"/>
    <x v="10"/>
  </r>
  <r>
    <x v="679"/>
    <n v="481.21397055421613"/>
    <x v="2"/>
    <s v="escenario_2023-03-20-23-56-40"/>
    <s v="Colombia"/>
    <x v="1"/>
    <x v="10"/>
  </r>
  <r>
    <x v="680"/>
    <n v="475.02784335174152"/>
    <x v="2"/>
    <s v="escenario_2023-03-20-23-56-40"/>
    <s v="Colombia"/>
    <x v="1"/>
    <x v="10"/>
  </r>
  <r>
    <x v="681"/>
    <n v="472.66608811974919"/>
    <x v="2"/>
    <s v="escenario_2023-03-20-23-56-40"/>
    <s v="Colombia"/>
    <x v="1"/>
    <x v="11"/>
  </r>
  <r>
    <x v="682"/>
    <n v="469.87421716678818"/>
    <x v="2"/>
    <s v="escenario_2023-03-20-23-56-40"/>
    <s v="Colombia"/>
    <x v="1"/>
    <x v="11"/>
  </r>
  <r>
    <x v="683"/>
    <n v="374.25337559132015"/>
    <x v="2"/>
    <s v="escenario_2023-03-20-23-56-40"/>
    <s v="Colombia"/>
    <x v="1"/>
    <x v="11"/>
  </r>
  <r>
    <x v="684"/>
    <n v="0"/>
    <x v="2"/>
    <s v="escenario_2023-03-20-23-56-40"/>
    <s v="Colombia"/>
    <x v="1"/>
    <x v="11"/>
  </r>
  <r>
    <x v="685"/>
    <n v="433.73466912606432"/>
    <x v="2"/>
    <s v="escenario_2023-03-20-23-56-40"/>
    <s v="Colombia"/>
    <x v="1"/>
    <x v="11"/>
  </r>
  <r>
    <x v="686"/>
    <n v="487.09850875168513"/>
    <x v="2"/>
    <s v="escenario_2023-03-20-23-56-40"/>
    <s v="Colombia"/>
    <x v="1"/>
    <x v="11"/>
  </r>
  <r>
    <x v="687"/>
    <n v="478.93553803770925"/>
    <x v="2"/>
    <s v="escenario_2023-03-20-23-56-40"/>
    <s v="Colombia"/>
    <x v="1"/>
    <x v="11"/>
  </r>
  <r>
    <x v="688"/>
    <n v="0"/>
    <x v="2"/>
    <s v="escenario_2023-03-20-23-56-40"/>
    <s v="Colombia"/>
    <x v="1"/>
    <x v="11"/>
  </r>
  <r>
    <x v="689"/>
    <n v="469.34923877608162"/>
    <x v="2"/>
    <s v="escenario_2023-03-20-23-56-40"/>
    <s v="Colombia"/>
    <x v="1"/>
    <x v="11"/>
  </r>
  <r>
    <x v="690"/>
    <n v="371.39410342497115"/>
    <x v="2"/>
    <s v="escenario_2023-03-20-23-56-40"/>
    <s v="Colombia"/>
    <x v="1"/>
    <x v="11"/>
  </r>
  <r>
    <x v="691"/>
    <n v="0"/>
    <x v="2"/>
    <s v="escenario_2023-03-20-23-56-40"/>
    <s v="Colombia"/>
    <x v="1"/>
    <x v="11"/>
  </r>
  <r>
    <x v="692"/>
    <n v="426.28393333283361"/>
    <x v="2"/>
    <s v="escenario_2023-03-20-23-56-40"/>
    <s v="Colombia"/>
    <x v="1"/>
    <x v="11"/>
  </r>
  <r>
    <x v="693"/>
    <n v="477.51246695164224"/>
    <x v="2"/>
    <s v="escenario_2023-03-20-23-56-40"/>
    <s v="Colombia"/>
    <x v="1"/>
    <x v="11"/>
  </r>
  <r>
    <x v="694"/>
    <n v="467.3967934732442"/>
    <x v="2"/>
    <s v="escenario_2023-03-20-23-56-40"/>
    <s v="Colombia"/>
    <x v="1"/>
    <x v="11"/>
  </r>
  <r>
    <x v="695"/>
    <n v="461.15898447327197"/>
    <x v="2"/>
    <s v="escenario_2023-03-20-23-56-40"/>
    <s v="Colombia"/>
    <x v="1"/>
    <x v="11"/>
  </r>
  <r>
    <x v="696"/>
    <n v="454.64781288422137"/>
    <x v="2"/>
    <s v="escenario_2023-03-20-23-56-40"/>
    <s v="Colombia"/>
    <x v="1"/>
    <x v="11"/>
  </r>
  <r>
    <x v="697"/>
    <n v="355.5626444773057"/>
    <x v="2"/>
    <s v="escenario_2023-03-20-23-56-40"/>
    <s v="Colombia"/>
    <x v="1"/>
    <x v="11"/>
  </r>
  <r>
    <x v="699"/>
    <n v="409.23325241356764"/>
    <x v="2"/>
    <s v="escenario_2023-03-20-23-56-40"/>
    <s v="Colombia"/>
    <x v="1"/>
    <x v="11"/>
  </r>
  <r>
    <x v="700"/>
    <n v="460.40095800100926"/>
    <x v="2"/>
    <s v="escenario_2023-03-20-23-56-40"/>
    <s v="Colombia"/>
    <x v="1"/>
    <x v="11"/>
  </r>
  <r>
    <x v="701"/>
    <n v="450.59379025754509"/>
    <x v="2"/>
    <s v="escenario_2023-03-20-23-56-40"/>
    <s v="Colombia"/>
    <x v="1"/>
    <x v="11"/>
  </r>
  <r>
    <x v="702"/>
    <n v="445.02507186989857"/>
    <x v="2"/>
    <s v="escenario_2023-03-20-23-56-40"/>
    <s v="Colombia"/>
    <x v="1"/>
    <x v="11"/>
  </r>
  <r>
    <x v="703"/>
    <n v="439.52625608556326"/>
    <x v="2"/>
    <s v="escenario_2023-03-20-23-56-40"/>
    <s v="Colombia"/>
    <x v="1"/>
    <x v="11"/>
  </r>
  <r>
    <x v="705"/>
    <n v="398.92250601791318"/>
    <x v="2"/>
    <s v="escenario_2023-03-20-23-56-40"/>
    <s v="Colombia"/>
    <x v="1"/>
    <x v="11"/>
  </r>
  <r>
    <x v="706"/>
    <n v="452.15921351425908"/>
    <x v="2"/>
    <s v="escenario_2023-03-20-23-56-40"/>
    <s v="Colombia"/>
    <x v="1"/>
    <x v="11"/>
  </r>
  <r>
    <x v="707"/>
    <n v="444.57966997386399"/>
    <x v="2"/>
    <s v="escenario_2023-03-20-23-56-40"/>
    <s v="Colombia"/>
    <x v="1"/>
    <x v="11"/>
  </r>
  <r>
    <x v="708"/>
    <n v="441.34878716071398"/>
    <x v="2"/>
    <s v="escenario_2023-03-20-23-56-40"/>
    <s v="Colombia"/>
    <x v="1"/>
    <x v="11"/>
  </r>
  <r>
    <x v="709"/>
    <n v="438.24885174779564"/>
    <x v="2"/>
    <s v="escenario_2023-03-20-23-56-40"/>
    <s v="Colombia"/>
    <x v="1"/>
    <x v="11"/>
  </r>
  <r>
    <x v="711"/>
    <n v="404.7324390886497"/>
    <x v="2"/>
    <s v="escenario_2023-03-20-23-56-40"/>
    <s v="Colombia"/>
    <x v="2"/>
    <x v="0"/>
  </r>
  <r>
    <x v="712"/>
    <n v="460.15035728431178"/>
    <x v="2"/>
    <s v="escenario_2023-03-20-23-56-40"/>
    <s v="Colombia"/>
    <x v="2"/>
    <x v="0"/>
  </r>
  <r>
    <x v="713"/>
    <n v="454.59946185188369"/>
    <x v="2"/>
    <s v="escenario_2023-03-20-23-56-40"/>
    <s v="Colombia"/>
    <x v="2"/>
    <x v="0"/>
  </r>
  <r>
    <x v="714"/>
    <n v="453.21547914738841"/>
    <x v="2"/>
    <s v="escenario_2023-03-20-23-56-40"/>
    <s v="Colombia"/>
    <x v="2"/>
    <x v="0"/>
  </r>
  <r>
    <x v="715"/>
    <n v="451.7576247707907"/>
    <x v="2"/>
    <s v="escenario_2023-03-20-23-56-40"/>
    <s v="Colombia"/>
    <x v="2"/>
    <x v="0"/>
  </r>
  <r>
    <x v="718"/>
    <n v="477.94286051483556"/>
    <x v="2"/>
    <s v="escenario_2023-03-20-23-56-40"/>
    <s v="Colombia"/>
    <x v="2"/>
    <x v="0"/>
  </r>
  <r>
    <x v="719"/>
    <n v="472.88744942176749"/>
    <x v="2"/>
    <s v="escenario_2023-03-20-23-56-40"/>
    <s v="Colombia"/>
    <x v="2"/>
    <x v="0"/>
  </r>
  <r>
    <x v="720"/>
    <n v="471.78683836062635"/>
    <x v="2"/>
    <s v="escenario_2023-03-20-23-56-40"/>
    <s v="Colombia"/>
    <x v="2"/>
    <x v="0"/>
  </r>
  <r>
    <x v="721"/>
    <n v="470.417436930279"/>
    <x v="2"/>
    <s v="escenario_2023-03-20-23-56-40"/>
    <s v="Colombia"/>
    <x v="2"/>
    <x v="0"/>
  </r>
  <r>
    <x v="722"/>
    <n v="376.40873450465318"/>
    <x v="2"/>
    <s v="escenario_2023-03-20-23-56-40"/>
    <s v="Colombia"/>
    <x v="2"/>
    <x v="0"/>
  </r>
  <r>
    <x v="724"/>
    <n v="439.77706834152588"/>
    <x v="2"/>
    <s v="escenario_2023-03-20-23-56-40"/>
    <s v="Colombia"/>
    <x v="2"/>
    <x v="0"/>
  </r>
  <r>
    <x v="725"/>
    <n v="495.44976879152006"/>
    <x v="2"/>
    <s v="escenario_2023-03-20-23-56-40"/>
    <s v="Colombia"/>
    <x v="2"/>
    <x v="0"/>
  </r>
  <r>
    <x v="726"/>
    <n v="489.85148273429081"/>
    <x v="2"/>
    <s v="escenario_2023-03-20-23-56-40"/>
    <s v="Colombia"/>
    <x v="2"/>
    <x v="0"/>
  </r>
  <r>
    <x v="727"/>
    <n v="488.15428221042418"/>
    <x v="2"/>
    <s v="escenario_2023-03-20-23-56-40"/>
    <s v="Colombia"/>
    <x v="2"/>
    <x v="0"/>
  </r>
  <r>
    <x v="728"/>
    <n v="486.15591905379449"/>
    <x v="2"/>
    <s v="escenario_2023-03-20-23-56-40"/>
    <s v="Colombia"/>
    <x v="2"/>
    <x v="0"/>
  </r>
  <r>
    <x v="729"/>
    <n v="391.50451593087558"/>
    <x v="2"/>
    <s v="escenario_2023-03-20-23-56-40"/>
    <s v="Colombia"/>
    <x v="2"/>
    <x v="0"/>
  </r>
  <r>
    <x v="730"/>
    <n v="0"/>
    <x v="2"/>
    <s v="escenario_2023-03-20-23-56-40"/>
    <s v="Colombia"/>
    <x v="2"/>
    <x v="0"/>
  </r>
  <r>
    <x v="731"/>
    <n v="453.60418420283685"/>
    <x v="2"/>
    <s v="escenario_2023-03-20-23-56-40"/>
    <s v="Colombia"/>
    <x v="2"/>
    <x v="0"/>
  </r>
  <r>
    <x v="732"/>
    <n v="508.67061778180295"/>
    <x v="2"/>
    <s v="escenario_2023-03-20-23-56-40"/>
    <s v="Colombia"/>
    <x v="2"/>
    <x v="0"/>
  </r>
  <r>
    <x v="733"/>
    <n v="502.49143574039965"/>
    <x v="2"/>
    <s v="escenario_2023-03-20-23-56-40"/>
    <s v="Colombia"/>
    <x v="2"/>
    <x v="0"/>
  </r>
  <r>
    <x v="734"/>
    <n v="500.23891828326441"/>
    <x v="2"/>
    <s v="escenario_2023-03-20-23-56-40"/>
    <s v="Colombia"/>
    <x v="2"/>
    <x v="0"/>
  </r>
  <r>
    <x v="735"/>
    <n v="497.70746563162663"/>
    <x v="2"/>
    <s v="escenario_2023-03-20-23-56-40"/>
    <s v="Colombia"/>
    <x v="2"/>
    <x v="0"/>
  </r>
  <r>
    <x v="736"/>
    <n v="402.53867912090334"/>
    <x v="2"/>
    <s v="escenario_2023-03-20-23-56-40"/>
    <s v="Colombia"/>
    <x v="2"/>
    <x v="0"/>
  </r>
  <r>
    <x v="738"/>
    <n v="463.61194012041989"/>
    <x v="2"/>
    <s v="escenario_2023-03-20-23-56-40"/>
    <s v="Colombia"/>
    <x v="2"/>
    <x v="0"/>
  </r>
  <r>
    <x v="739"/>
    <n v="518.14554905791624"/>
    <x v="2"/>
    <s v="escenario_2023-03-20-23-56-40"/>
    <s v="Colombia"/>
    <x v="2"/>
    <x v="0"/>
  </r>
  <r>
    <x v="740"/>
    <n v="511.4030737410759"/>
    <x v="2"/>
    <s v="escenario_2023-03-20-23-56-40"/>
    <s v="Colombia"/>
    <x v="2"/>
    <x v="1"/>
  </r>
  <r>
    <x v="741"/>
    <n v="508.54373919538671"/>
    <x v="2"/>
    <s v="escenario_2023-03-20-23-56-40"/>
    <s v="Colombia"/>
    <x v="2"/>
    <x v="1"/>
  </r>
  <r>
    <x v="742"/>
    <n v="505.3497787472395"/>
    <x v="2"/>
    <s v="escenario_2023-03-20-23-56-40"/>
    <s v="Colombia"/>
    <x v="2"/>
    <x v="1"/>
  </r>
  <r>
    <x v="743"/>
    <n v="409.45222515871717"/>
    <x v="2"/>
    <s v="escenario_2023-03-20-23-56-40"/>
    <s v="Colombia"/>
    <x v="2"/>
    <x v="1"/>
  </r>
  <r>
    <x v="744"/>
    <n v="0"/>
    <x v="2"/>
    <s v="escenario_2023-03-20-23-56-40"/>
    <s v="Colombia"/>
    <x v="2"/>
    <x v="1"/>
  </r>
  <r>
    <x v="745"/>
    <n v="468.83866996294461"/>
    <x v="2"/>
    <s v="escenario_2023-03-20-23-56-40"/>
    <s v="Colombia"/>
    <x v="2"/>
    <x v="1"/>
  </r>
  <r>
    <x v="746"/>
    <n v="522.40641563616259"/>
    <x v="2"/>
    <s v="escenario_2023-03-20-23-56-40"/>
    <s v="Colombia"/>
    <x v="2"/>
    <x v="1"/>
  </r>
  <r>
    <x v="747"/>
    <n v="514.61694749849153"/>
    <x v="2"/>
    <s v="escenario_2023-03-20-23-56-40"/>
    <s v="Colombia"/>
    <x v="2"/>
    <x v="1"/>
  </r>
  <r>
    <x v="748"/>
    <n v="510.63448902427098"/>
    <x v="2"/>
    <s v="escenario_2023-03-20-23-56-40"/>
    <s v="Colombia"/>
    <x v="2"/>
    <x v="1"/>
  </r>
  <r>
    <x v="749"/>
    <n v="506.25002526814069"/>
    <x v="2"/>
    <s v="escenario_2023-03-20-23-56-40"/>
    <s v="Colombia"/>
    <x v="2"/>
    <x v="1"/>
  </r>
  <r>
    <x v="750"/>
    <n v="409.1069669322797"/>
    <x v="2"/>
    <s v="escenario_2023-03-20-23-56-40"/>
    <s v="Colombia"/>
    <x v="2"/>
    <x v="1"/>
  </r>
  <r>
    <x v="751"/>
    <n v="0"/>
    <x v="2"/>
    <s v="escenario_2023-03-20-23-56-40"/>
    <s v="Colombia"/>
    <x v="2"/>
    <x v="1"/>
  </r>
  <r>
    <x v="752"/>
    <n v="465.90325049795308"/>
    <x v="2"/>
    <s v="escenario_2023-03-20-23-56-40"/>
    <s v="Colombia"/>
    <x v="2"/>
    <x v="1"/>
  </r>
  <r>
    <x v="753"/>
    <n v="518.16606657033458"/>
    <x v="2"/>
    <s v="escenario_2023-03-20-23-56-40"/>
    <s v="Colombia"/>
    <x v="2"/>
    <x v="1"/>
  </r>
  <r>
    <x v="754"/>
    <n v="509.0949324782116"/>
    <x v="2"/>
    <s v="escenario_2023-03-20-23-56-40"/>
    <s v="Colombia"/>
    <x v="2"/>
    <x v="1"/>
  </r>
  <r>
    <x v="755"/>
    <n v="503.87789506262061"/>
    <x v="2"/>
    <s v="escenario_2023-03-20-23-56-40"/>
    <s v="Colombia"/>
    <x v="2"/>
    <x v="1"/>
  </r>
  <r>
    <x v="756"/>
    <n v="498.3299835005572"/>
    <x v="2"/>
    <s v="escenario_2023-03-20-23-56-40"/>
    <s v="Colombia"/>
    <x v="2"/>
    <x v="1"/>
  </r>
  <r>
    <x v="757"/>
    <n v="400.11804799383498"/>
    <x v="2"/>
    <s v="escenario_2023-03-20-23-56-40"/>
    <s v="Colombia"/>
    <x v="2"/>
    <x v="1"/>
  </r>
  <r>
    <x v="758"/>
    <n v="0"/>
    <x v="2"/>
    <s v="escenario_2023-03-20-23-56-40"/>
    <s v="Colombia"/>
    <x v="2"/>
    <x v="1"/>
  </r>
  <r>
    <x v="759"/>
    <n v="455.14608349201472"/>
    <x v="2"/>
    <s v="escenario_2023-03-20-23-56-40"/>
    <s v="Colombia"/>
    <x v="2"/>
    <x v="1"/>
  </r>
  <r>
    <x v="760"/>
    <n v="506.74609842555668"/>
    <x v="2"/>
    <s v="escenario_2023-03-20-23-56-40"/>
    <s v="Colombia"/>
    <x v="2"/>
    <x v="1"/>
  </r>
  <r>
    <x v="761"/>
    <n v="497.17846913949575"/>
    <x v="2"/>
    <s v="escenario_2023-03-20-23-56-40"/>
    <s v="Colombia"/>
    <x v="2"/>
    <x v="1"/>
  </r>
  <r>
    <x v="762"/>
    <n v="491.64021288731476"/>
    <x v="2"/>
    <s v="escenario_2023-03-20-23-56-40"/>
    <s v="Colombia"/>
    <x v="2"/>
    <x v="1"/>
  </r>
  <r>
    <x v="763"/>
    <n v="485.95072128507371"/>
    <x v="2"/>
    <s v="escenario_2023-03-20-23-56-40"/>
    <s v="Colombia"/>
    <x v="2"/>
    <x v="1"/>
  </r>
  <r>
    <x v="764"/>
    <n v="387.77632763370201"/>
    <x v="2"/>
    <s v="escenario_2023-03-20-23-56-40"/>
    <s v="Colombia"/>
    <x v="2"/>
    <x v="1"/>
  </r>
  <r>
    <x v="766"/>
    <n v="443.3898539133836"/>
    <x v="2"/>
    <s v="escenario_2023-03-20-23-56-40"/>
    <s v="Colombia"/>
    <x v="2"/>
    <x v="1"/>
  </r>
  <r>
    <x v="767"/>
    <n v="495.51223571325215"/>
    <x v="2"/>
    <s v="escenario_2023-03-20-23-56-40"/>
    <s v="Colombia"/>
    <x v="2"/>
    <x v="1"/>
  </r>
  <r>
    <x v="768"/>
    <n v="486.59555098128374"/>
    <x v="2"/>
    <s v="escenario_2023-03-20-23-56-40"/>
    <s v="Colombia"/>
    <x v="2"/>
    <x v="2"/>
  </r>
  <r>
    <x v="769"/>
    <n v="481.81359707703058"/>
    <x v="2"/>
    <s v="escenario_2023-03-20-23-56-40"/>
    <s v="Colombia"/>
    <x v="2"/>
    <x v="2"/>
  </r>
  <r>
    <x v="770"/>
    <n v="476.95946858057198"/>
    <x v="2"/>
    <s v="escenario_2023-03-20-23-56-40"/>
    <s v="Colombia"/>
    <x v="2"/>
    <x v="2"/>
  </r>
  <r>
    <x v="771"/>
    <n v="379.67093066047448"/>
    <x v="2"/>
    <s v="escenario_2023-03-20-23-56-40"/>
    <s v="Colombia"/>
    <x v="2"/>
    <x v="2"/>
  </r>
  <r>
    <x v="772"/>
    <n v="0"/>
    <x v="2"/>
    <s v="escenario_2023-03-20-23-56-40"/>
    <s v="Colombia"/>
    <x v="2"/>
    <x v="2"/>
  </r>
  <r>
    <x v="773"/>
    <n v="437.08748121322537"/>
    <x v="2"/>
    <s v="escenario_2023-03-20-23-56-40"/>
    <s v="Colombia"/>
    <x v="2"/>
    <x v="2"/>
  </r>
  <r>
    <x v="774"/>
    <n v="490.06692929950054"/>
    <x v="2"/>
    <s v="escenario_2023-03-20-23-56-40"/>
    <s v="Colombia"/>
    <x v="2"/>
    <x v="2"/>
  </r>
  <r>
    <x v="775"/>
    <n v="481.93959389471092"/>
    <x v="2"/>
    <s v="escenario_2023-03-20-23-56-40"/>
    <s v="Colombia"/>
    <x v="2"/>
    <x v="2"/>
  </r>
  <r>
    <x v="776"/>
    <n v="477.85365549072634"/>
    <x v="2"/>
    <s v="escenario_2023-03-20-23-56-40"/>
    <s v="Colombia"/>
    <x v="2"/>
    <x v="2"/>
  </r>
  <r>
    <x v="777"/>
    <n v="473.58003757123657"/>
    <x v="2"/>
    <s v="escenario_2023-03-20-23-56-40"/>
    <s v="Colombia"/>
    <x v="2"/>
    <x v="2"/>
  </r>
  <r>
    <x v="778"/>
    <n v="376.73857466304366"/>
    <x v="2"/>
    <s v="escenario_2023-03-20-23-56-40"/>
    <s v="Colombia"/>
    <x v="2"/>
    <x v="2"/>
  </r>
  <r>
    <x v="780"/>
    <n v="434.60228297473202"/>
    <x v="2"/>
    <s v="escenario_2023-03-20-23-56-40"/>
    <s v="Colombia"/>
    <x v="2"/>
    <x v="2"/>
  </r>
  <r>
    <x v="781"/>
    <n v="487.57234189165155"/>
    <x v="2"/>
    <s v="escenario_2023-03-20-23-56-40"/>
    <s v="Colombia"/>
    <x v="2"/>
    <x v="2"/>
  </r>
  <r>
    <x v="782"/>
    <n v="479.28371181516837"/>
    <x v="2"/>
    <s v="escenario_2023-03-20-23-56-40"/>
    <s v="Colombia"/>
    <x v="2"/>
    <x v="2"/>
  </r>
  <r>
    <x v="783"/>
    <n v="474.89442824639457"/>
    <x v="2"/>
    <s v="escenario_2023-03-20-23-56-40"/>
    <s v="Colombia"/>
    <x v="2"/>
    <x v="2"/>
  </r>
  <r>
    <x v="784"/>
    <n v="470.19083123594754"/>
    <x v="2"/>
    <s v="escenario_2023-03-20-23-56-40"/>
    <s v="Colombia"/>
    <x v="2"/>
    <x v="2"/>
  </r>
  <r>
    <x v="785"/>
    <n v="372.8132655195115"/>
    <x v="2"/>
    <s v="escenario_2023-03-20-23-56-40"/>
    <s v="Colombia"/>
    <x v="2"/>
    <x v="2"/>
  </r>
  <r>
    <x v="786"/>
    <n v="0"/>
    <x v="2"/>
    <s v="escenario_2023-03-20-23-56-40"/>
    <s v="Colombia"/>
    <x v="2"/>
    <x v="2"/>
  </r>
  <r>
    <x v="787"/>
    <n v="0"/>
    <x v="2"/>
    <s v="escenario_2023-03-20-23-56-40"/>
    <s v="Colombia"/>
    <x v="2"/>
    <x v="2"/>
  </r>
  <r>
    <x v="788"/>
    <n v="481.66844857607629"/>
    <x v="2"/>
    <s v="escenario_2023-03-20-23-56-40"/>
    <s v="Colombia"/>
    <x v="2"/>
    <x v="2"/>
  </r>
  <r>
    <x v="789"/>
    <n v="472.69963047811552"/>
    <x v="2"/>
    <s v="escenario_2023-03-20-23-56-40"/>
    <s v="Colombia"/>
    <x v="2"/>
    <x v="2"/>
  </r>
  <r>
    <x v="790"/>
    <n v="467.67434125915338"/>
    <x v="2"/>
    <s v="escenario_2023-03-20-23-56-40"/>
    <s v="Colombia"/>
    <x v="2"/>
    <x v="2"/>
  </r>
  <r>
    <x v="791"/>
    <n v="462.41096927653643"/>
    <x v="2"/>
    <s v="escenario_2023-03-20-23-56-40"/>
    <s v="Colombia"/>
    <x v="2"/>
    <x v="2"/>
  </r>
  <r>
    <x v="792"/>
    <n v="364.57971322875477"/>
    <x v="2"/>
    <s v="escenario_2023-03-20-23-56-40"/>
    <s v="Colombia"/>
    <x v="2"/>
    <x v="2"/>
  </r>
  <r>
    <x v="793"/>
    <n v="0"/>
    <x v="2"/>
    <s v="escenario_2023-03-20-23-56-40"/>
    <s v="Colombia"/>
    <x v="2"/>
    <x v="2"/>
  </r>
  <r>
    <x v="794"/>
    <n v="420.66823935667531"/>
    <x v="2"/>
    <s v="escenario_2023-03-20-23-56-40"/>
    <s v="Colombia"/>
    <x v="2"/>
    <x v="2"/>
  </r>
  <r>
    <x v="795"/>
    <n v="472.95069212946765"/>
    <x v="2"/>
    <s v="escenario_2023-03-20-23-56-40"/>
    <s v="Colombia"/>
    <x v="2"/>
    <x v="2"/>
  </r>
  <r>
    <x v="796"/>
    <n v="464.16595348021792"/>
    <x v="2"/>
    <s v="escenario_2023-03-20-23-56-40"/>
    <s v="Colombia"/>
    <x v="2"/>
    <x v="2"/>
  </r>
  <r>
    <x v="797"/>
    <n v="459.50752552697986"/>
    <x v="2"/>
    <s v="escenario_2023-03-20-23-56-40"/>
    <s v="Colombia"/>
    <x v="2"/>
    <x v="2"/>
  </r>
  <r>
    <x v="798"/>
    <n v="454.78856396493535"/>
    <x v="2"/>
    <s v="escenario_2023-03-20-23-56-40"/>
    <s v="Colombia"/>
    <x v="2"/>
    <x v="2"/>
  </r>
  <r>
    <x v="799"/>
    <n v="357.66606735880771"/>
    <x v="2"/>
    <s v="escenario_2023-03-20-23-56-40"/>
    <s v="Colombia"/>
    <x v="2"/>
    <x v="3"/>
  </r>
  <r>
    <x v="800"/>
    <n v="0"/>
    <x v="2"/>
    <s v="escenario_2023-03-20-23-56-40"/>
    <s v="Colombia"/>
    <x v="2"/>
    <x v="3"/>
  </r>
  <r>
    <x v="801"/>
    <n v="415.57281887636208"/>
    <x v="2"/>
    <s v="escenario_2023-03-20-23-56-40"/>
    <s v="Colombia"/>
    <x v="2"/>
    <x v="3"/>
  </r>
  <r>
    <x v="802"/>
    <n v="468.89987955829258"/>
    <x v="2"/>
    <s v="escenario_2023-03-20-23-56-40"/>
    <s v="Colombia"/>
    <x v="2"/>
    <x v="3"/>
  </r>
  <r>
    <x v="803"/>
    <n v="461.19572134313808"/>
    <x v="2"/>
    <s v="escenario_2023-03-20-23-56-40"/>
    <s v="Colombia"/>
    <x v="2"/>
    <x v="3"/>
  </r>
  <r>
    <x v="804"/>
    <n v="0"/>
    <x v="2"/>
    <s v="escenario_2023-03-20-23-56-40"/>
    <s v="Colombia"/>
    <x v="2"/>
    <x v="3"/>
  </r>
  <r>
    <x v="805"/>
    <n v="0"/>
    <x v="2"/>
    <s v="escenario_2023-03-20-23-56-40"/>
    <s v="Colombia"/>
    <x v="2"/>
    <x v="3"/>
  </r>
  <r>
    <x v="806"/>
    <n v="0"/>
    <x v="2"/>
    <s v="escenario_2023-03-20-23-56-40"/>
    <s v="Colombia"/>
    <x v="2"/>
    <x v="3"/>
  </r>
  <r>
    <x v="807"/>
    <n v="0"/>
    <x v="2"/>
    <s v="escenario_2023-03-20-23-56-40"/>
    <s v="Colombia"/>
    <x v="2"/>
    <x v="3"/>
  </r>
  <r>
    <x v="808"/>
    <n v="416.76739275723043"/>
    <x v="2"/>
    <s v="escenario_2023-03-20-23-56-40"/>
    <s v="Colombia"/>
    <x v="2"/>
    <x v="3"/>
  </r>
  <r>
    <x v="809"/>
    <n v="470.30278788062355"/>
    <x v="2"/>
    <s v="escenario_2023-03-20-23-56-40"/>
    <s v="Colombia"/>
    <x v="2"/>
    <x v="3"/>
  </r>
  <r>
    <x v="810"/>
    <n v="462.48014044481579"/>
    <x v="2"/>
    <s v="escenario_2023-03-20-23-56-40"/>
    <s v="Colombia"/>
    <x v="2"/>
    <x v="3"/>
  </r>
  <r>
    <x v="811"/>
    <n v="458.40384670333492"/>
    <x v="2"/>
    <s v="escenario_2023-03-20-23-56-40"/>
    <s v="Colombia"/>
    <x v="2"/>
    <x v="3"/>
  </r>
  <r>
    <x v="812"/>
    <n v="453.80169208326492"/>
    <x v="2"/>
    <s v="escenario_2023-03-20-23-56-40"/>
    <s v="Colombia"/>
    <x v="2"/>
    <x v="3"/>
  </r>
  <r>
    <x v="813"/>
    <n v="356.25201176855927"/>
    <x v="2"/>
    <s v="escenario_2023-03-20-23-56-40"/>
    <s v="Colombia"/>
    <x v="2"/>
    <x v="3"/>
  </r>
  <r>
    <x v="814"/>
    <n v="0"/>
    <x v="2"/>
    <s v="escenario_2023-03-20-23-56-40"/>
    <s v="Colombia"/>
    <x v="2"/>
    <x v="3"/>
  </r>
  <r>
    <x v="815"/>
    <n v="411.40872425527658"/>
    <x v="2"/>
    <s v="escenario_2023-03-20-23-56-40"/>
    <s v="Colombia"/>
    <x v="2"/>
    <x v="3"/>
  </r>
  <r>
    <x v="816"/>
    <n v="462.31470570914001"/>
    <x v="2"/>
    <s v="escenario_2023-03-20-23-56-40"/>
    <s v="Colombia"/>
    <x v="2"/>
    <x v="3"/>
  </r>
  <r>
    <x v="817"/>
    <n v="451.45385660265191"/>
    <x v="2"/>
    <s v="escenario_2023-03-20-23-56-40"/>
    <s v="Colombia"/>
    <x v="2"/>
    <x v="3"/>
  </r>
  <r>
    <x v="818"/>
    <n v="443.96677457304935"/>
    <x v="2"/>
    <s v="escenario_2023-03-20-23-56-40"/>
    <s v="Colombia"/>
    <x v="2"/>
    <x v="3"/>
  </r>
  <r>
    <x v="819"/>
    <n v="435.6302139355613"/>
    <x v="2"/>
    <s v="escenario_2023-03-20-23-56-40"/>
    <s v="Colombia"/>
    <x v="2"/>
    <x v="3"/>
  </r>
  <r>
    <x v="820"/>
    <n v="334.0836368403867"/>
    <x v="2"/>
    <s v="escenario_2023-03-20-23-56-40"/>
    <s v="Colombia"/>
    <x v="2"/>
    <x v="3"/>
  </r>
  <r>
    <x v="821"/>
    <n v="0"/>
    <x v="2"/>
    <s v="escenario_2023-03-20-23-56-40"/>
    <s v="Colombia"/>
    <x v="2"/>
    <x v="3"/>
  </r>
  <r>
    <x v="822"/>
    <n v="380.75821064094634"/>
    <x v="2"/>
    <s v="escenario_2023-03-20-23-56-40"/>
    <s v="Colombia"/>
    <x v="2"/>
    <x v="3"/>
  </r>
  <r>
    <x v="823"/>
    <n v="427.35154915405053"/>
    <x v="2"/>
    <s v="escenario_2023-03-20-23-56-40"/>
    <s v="Colombia"/>
    <x v="2"/>
    <x v="3"/>
  </r>
  <r>
    <x v="824"/>
    <n v="412.2571980527843"/>
    <x v="2"/>
    <s v="escenario_2023-03-20-23-56-40"/>
    <s v="Colombia"/>
    <x v="2"/>
    <x v="3"/>
  </r>
  <r>
    <x v="825"/>
    <n v="400.71660619951371"/>
    <x v="2"/>
    <s v="escenario_2023-03-20-23-56-40"/>
    <s v="Colombia"/>
    <x v="2"/>
    <x v="3"/>
  </r>
  <r>
    <x v="826"/>
    <n v="388.60914834891264"/>
    <x v="2"/>
    <s v="escenario_2023-03-20-23-56-40"/>
    <s v="Colombia"/>
    <x v="2"/>
    <x v="3"/>
  </r>
  <r>
    <x v="827"/>
    <n v="283.67617804123535"/>
    <x v="2"/>
    <s v="escenario_2023-03-20-23-56-40"/>
    <s v="Colombia"/>
    <x v="2"/>
    <x v="3"/>
  </r>
  <r>
    <x v="828"/>
    <n v="0"/>
    <x v="2"/>
    <s v="escenario_2023-03-20-23-56-40"/>
    <s v="Colombia"/>
    <x v="2"/>
    <x v="3"/>
  </r>
  <r>
    <x v="829"/>
    <n v="0"/>
    <x v="2"/>
    <s v="escenario_2023-03-20-23-56-40"/>
    <s v="Colombia"/>
    <x v="2"/>
    <x v="4"/>
  </r>
  <r>
    <x v="830"/>
    <n v="370.0459834784196"/>
    <x v="2"/>
    <s v="escenario_2023-03-20-23-56-40"/>
    <s v="Colombia"/>
    <x v="2"/>
    <x v="4"/>
  </r>
  <r>
    <x v="831"/>
    <n v="354.01802659753275"/>
    <x v="2"/>
    <s v="escenario_2023-03-20-23-56-40"/>
    <s v="Colombia"/>
    <x v="2"/>
    <x v="4"/>
  </r>
  <r>
    <x v="832"/>
    <n v="342.33818252116464"/>
    <x v="2"/>
    <s v="escenario_2023-03-20-23-56-40"/>
    <s v="Colombia"/>
    <x v="2"/>
    <x v="4"/>
  </r>
  <r>
    <x v="833"/>
    <n v="330.93159388381758"/>
    <x v="2"/>
    <s v="escenario_2023-03-20-23-56-40"/>
    <s v="Colombia"/>
    <x v="2"/>
    <x v="4"/>
  </r>
  <r>
    <x v="834"/>
    <n v="227.56891896330836"/>
    <x v="2"/>
    <s v="escenario_2023-03-20-23-56-40"/>
    <s v="Colombia"/>
    <x v="2"/>
    <x v="4"/>
  </r>
  <r>
    <x v="835"/>
    <n v="0"/>
    <x v="2"/>
    <s v="escenario_2023-03-20-23-56-40"/>
    <s v="Colombia"/>
    <x v="2"/>
    <x v="4"/>
  </r>
  <r>
    <x v="836"/>
    <n v="274.78949323347484"/>
    <x v="2"/>
    <s v="escenario_2023-03-20-23-56-40"/>
    <s v="Colombia"/>
    <x v="2"/>
    <x v="4"/>
  </r>
  <r>
    <x v="837"/>
    <n v="323.88924550041463"/>
    <x v="2"/>
    <s v="escenario_2023-03-20-23-56-40"/>
    <s v="Colombia"/>
    <x v="2"/>
    <x v="4"/>
  </r>
  <r>
    <x v="838"/>
    <n v="312.83866459982704"/>
    <x v="2"/>
    <s v="escenario_2023-03-20-23-56-40"/>
    <s v="Colombia"/>
    <x v="2"/>
    <x v="4"/>
  </r>
  <r>
    <x v="839"/>
    <n v="306.87686693813652"/>
    <x v="2"/>
    <s v="escenario_2023-03-20-23-56-40"/>
    <s v="Colombia"/>
    <x v="2"/>
    <x v="4"/>
  </r>
  <r>
    <x v="840"/>
    <n v="301.84873242260375"/>
    <x v="2"/>
    <s v="escenario_2023-03-20-23-56-40"/>
    <s v="Colombia"/>
    <x v="2"/>
    <x v="4"/>
  </r>
  <r>
    <x v="841"/>
    <n v="205.4288008922253"/>
    <x v="2"/>
    <s v="escenario_2023-03-20-23-56-40"/>
    <s v="Colombia"/>
    <x v="2"/>
    <x v="4"/>
  </r>
  <r>
    <x v="842"/>
    <n v="0"/>
    <x v="2"/>
    <s v="escenario_2023-03-20-23-56-40"/>
    <s v="Colombia"/>
    <x v="2"/>
    <x v="4"/>
  </r>
  <r>
    <x v="843"/>
    <n v="267.77552163319359"/>
    <x v="2"/>
    <s v="escenario_2023-03-20-23-56-40"/>
    <s v="Colombia"/>
    <x v="2"/>
    <x v="4"/>
  </r>
  <r>
    <x v="844"/>
    <n v="324.80574491493934"/>
    <x v="2"/>
    <s v="escenario_2023-03-20-23-56-40"/>
    <s v="Colombia"/>
    <x v="2"/>
    <x v="4"/>
  </r>
  <r>
    <x v="845"/>
    <n v="321.74945361893276"/>
    <x v="2"/>
    <s v="escenario_2023-03-20-23-56-40"/>
    <s v="Colombia"/>
    <x v="2"/>
    <x v="4"/>
  </r>
  <r>
    <x v="846"/>
    <n v="323.70500348940141"/>
    <x v="2"/>
    <s v="escenario_2023-03-20-23-56-40"/>
    <s v="Colombia"/>
    <x v="2"/>
    <x v="4"/>
  </r>
  <r>
    <x v="847"/>
    <n v="326.37633196983109"/>
    <x v="2"/>
    <s v="escenario_2023-03-20-23-56-40"/>
    <s v="Colombia"/>
    <x v="2"/>
    <x v="4"/>
  </r>
  <r>
    <x v="848"/>
    <n v="237.30005471740816"/>
    <x v="2"/>
    <s v="escenario_2023-03-20-23-56-40"/>
    <s v="Colombia"/>
    <x v="2"/>
    <x v="4"/>
  </r>
  <r>
    <x v="849"/>
    <n v="0"/>
    <x v="2"/>
    <s v="escenario_2023-03-20-23-56-40"/>
    <s v="Colombia"/>
    <x v="2"/>
    <x v="4"/>
  </r>
  <r>
    <x v="850"/>
    <n v="0"/>
    <x v="2"/>
    <s v="escenario_2023-03-20-23-56-40"/>
    <s v="Colombia"/>
    <x v="2"/>
    <x v="4"/>
  </r>
  <r>
    <x v="851"/>
    <n v="375.30477833858384"/>
    <x v="2"/>
    <s v="escenario_2023-03-20-23-56-40"/>
    <s v="Colombia"/>
    <x v="2"/>
    <x v="4"/>
  </r>
  <r>
    <x v="852"/>
    <n v="376.95795662087335"/>
    <x v="2"/>
    <s v="escenario_2023-03-20-23-56-40"/>
    <s v="Colombia"/>
    <x v="2"/>
    <x v="4"/>
  </r>
  <r>
    <x v="853"/>
    <n v="382.72809755550082"/>
    <x v="2"/>
    <s v="escenario_2023-03-20-23-56-40"/>
    <s v="Colombia"/>
    <x v="2"/>
    <x v="4"/>
  </r>
  <r>
    <x v="854"/>
    <n v="388.25924111014632"/>
    <x v="2"/>
    <s v="escenario_2023-03-20-23-56-40"/>
    <s v="Colombia"/>
    <x v="2"/>
    <x v="4"/>
  </r>
  <r>
    <x v="855"/>
    <n v="301.04837255849486"/>
    <x v="2"/>
    <s v="escenario_2023-03-20-23-56-40"/>
    <s v="Colombia"/>
    <x v="2"/>
    <x v="4"/>
  </r>
  <r>
    <x v="856"/>
    <n v="0"/>
    <x v="2"/>
    <s v="escenario_2023-03-20-23-56-40"/>
    <s v="Colombia"/>
    <x v="2"/>
    <x v="4"/>
  </r>
  <r>
    <x v="857"/>
    <n v="377.19285682321157"/>
    <x v="2"/>
    <s v="escenario_2023-03-20-23-56-40"/>
    <s v="Colombia"/>
    <x v="2"/>
    <x v="4"/>
  </r>
  <r>
    <x v="858"/>
    <n v="438.60694365126398"/>
    <x v="2"/>
    <s v="escenario_2023-03-20-23-56-40"/>
    <s v="Colombia"/>
    <x v="2"/>
    <x v="4"/>
  </r>
  <r>
    <x v="859"/>
    <n v="438.17940284496899"/>
    <x v="2"/>
    <s v="escenario_2023-03-20-23-56-40"/>
    <s v="Colombia"/>
    <x v="2"/>
    <x v="4"/>
  </r>
  <r>
    <x v="860"/>
    <n v="440.9955070141807"/>
    <x v="2"/>
    <s v="escenario_2023-03-20-23-56-40"/>
    <s v="Colombia"/>
    <x v="2"/>
    <x v="5"/>
  </r>
  <r>
    <x v="861"/>
    <n v="442.78321240632363"/>
    <x v="2"/>
    <s v="escenario_2023-03-20-23-56-40"/>
    <s v="Colombia"/>
    <x v="2"/>
    <x v="5"/>
  </r>
  <r>
    <x v="862"/>
    <n v="351.13964656003907"/>
    <x v="2"/>
    <s v="escenario_2023-03-20-23-56-40"/>
    <s v="Colombia"/>
    <x v="2"/>
    <x v="5"/>
  </r>
  <r>
    <x v="863"/>
    <n v="0"/>
    <x v="2"/>
    <s v="escenario_2023-03-20-23-56-40"/>
    <s v="Colombia"/>
    <x v="2"/>
    <x v="5"/>
  </r>
  <r>
    <x v="864"/>
    <n v="416.81773095374984"/>
    <x v="2"/>
    <s v="escenario_2023-03-20-23-56-40"/>
    <s v="Colombia"/>
    <x v="2"/>
    <x v="5"/>
  </r>
  <r>
    <x v="865"/>
    <n v="472.4560453315861"/>
    <x v="2"/>
    <s v="escenario_2023-03-20-23-56-40"/>
    <s v="Colombia"/>
    <x v="2"/>
    <x v="5"/>
  </r>
  <r>
    <x v="866"/>
    <n v="466.07309148238176"/>
    <x v="2"/>
    <s v="escenario_2023-03-20-23-56-40"/>
    <s v="Colombia"/>
    <x v="2"/>
    <x v="5"/>
  </r>
  <r>
    <x v="867"/>
    <n v="462.89336278401424"/>
    <x v="2"/>
    <s v="escenario_2023-03-20-23-56-40"/>
    <s v="Colombia"/>
    <x v="2"/>
    <x v="5"/>
  </r>
  <r>
    <x v="868"/>
    <n v="458.78216514386401"/>
    <x v="2"/>
    <s v="escenario_2023-03-20-23-56-40"/>
    <s v="Colombia"/>
    <x v="2"/>
    <x v="5"/>
  </r>
  <r>
    <x v="869"/>
    <n v="361.46882966320555"/>
    <x v="2"/>
    <s v="escenario_2023-03-20-23-56-40"/>
    <s v="Colombia"/>
    <x v="2"/>
    <x v="5"/>
  </r>
  <r>
    <x v="870"/>
    <n v="0"/>
    <x v="2"/>
    <s v="escenario_2023-03-20-23-56-40"/>
    <s v="Colombia"/>
    <x v="2"/>
    <x v="5"/>
  </r>
  <r>
    <x v="871"/>
    <n v="0"/>
    <x v="2"/>
    <s v="escenario_2023-03-20-23-56-40"/>
    <s v="Colombia"/>
    <x v="2"/>
    <x v="5"/>
  </r>
  <r>
    <x v="872"/>
    <n v="468.3315459428602"/>
    <x v="2"/>
    <s v="escenario_2023-03-20-23-56-40"/>
    <s v="Colombia"/>
    <x v="2"/>
    <x v="5"/>
  </r>
  <r>
    <x v="873"/>
    <n v="458.31027157020947"/>
    <x v="2"/>
    <s v="escenario_2023-03-20-23-56-40"/>
    <s v="Colombia"/>
    <x v="2"/>
    <x v="5"/>
  </r>
  <r>
    <x v="874"/>
    <n v="452.2051340824915"/>
    <x v="2"/>
    <s v="escenario_2023-03-20-23-56-40"/>
    <s v="Colombia"/>
    <x v="2"/>
    <x v="5"/>
  </r>
  <r>
    <x v="875"/>
    <n v="445.92740814657861"/>
    <x v="2"/>
    <s v="escenario_2023-03-20-23-56-40"/>
    <s v="Colombia"/>
    <x v="2"/>
    <x v="5"/>
  </r>
  <r>
    <x v="876"/>
    <n v="347.2323670707932"/>
    <x v="2"/>
    <s v="escenario_2023-03-20-23-56-40"/>
    <s v="Colombia"/>
    <x v="2"/>
    <x v="5"/>
  </r>
  <r>
    <x v="877"/>
    <n v="0"/>
    <x v="2"/>
    <s v="escenario_2023-03-20-23-56-40"/>
    <s v="Colombia"/>
    <x v="2"/>
    <x v="5"/>
  </r>
  <r>
    <x v="878"/>
    <n v="0"/>
    <x v="2"/>
    <s v="escenario_2023-03-20-23-56-40"/>
    <s v="Colombia"/>
    <x v="2"/>
    <x v="5"/>
  </r>
  <r>
    <x v="879"/>
    <n v="454.61453517496165"/>
    <x v="2"/>
    <s v="escenario_2023-03-20-23-56-40"/>
    <s v="Colombia"/>
    <x v="2"/>
    <x v="5"/>
  </r>
  <r>
    <x v="880"/>
    <n v="446.20889834789301"/>
    <x v="2"/>
    <s v="escenario_2023-03-20-23-56-40"/>
    <s v="Colombia"/>
    <x v="2"/>
    <x v="5"/>
  </r>
  <r>
    <x v="881"/>
    <n v="442.33980526028853"/>
    <x v="2"/>
    <s v="escenario_2023-03-20-23-56-40"/>
    <s v="Colombia"/>
    <x v="2"/>
    <x v="5"/>
  </r>
  <r>
    <x v="882"/>
    <n v="438.83497403435337"/>
    <x v="2"/>
    <s v="escenario_2023-03-20-23-56-40"/>
    <s v="Colombia"/>
    <x v="2"/>
    <x v="5"/>
  </r>
  <r>
    <x v="883"/>
    <n v="343.35396083992305"/>
    <x v="2"/>
    <s v="escenario_2023-03-20-23-56-40"/>
    <s v="Colombia"/>
    <x v="2"/>
    <x v="5"/>
  </r>
  <r>
    <x v="884"/>
    <n v="0"/>
    <x v="2"/>
    <s v="escenario_2023-03-20-23-56-40"/>
    <s v="Colombia"/>
    <x v="2"/>
    <x v="5"/>
  </r>
  <r>
    <x v="885"/>
    <n v="405.78184962720809"/>
    <x v="2"/>
    <s v="escenario_2023-03-20-23-56-40"/>
    <s v="Colombia"/>
    <x v="2"/>
    <x v="5"/>
  </r>
  <r>
    <x v="886"/>
    <n v="461.94353431943472"/>
    <x v="2"/>
    <s v="escenario_2023-03-20-23-56-40"/>
    <s v="Colombia"/>
    <x v="2"/>
    <x v="5"/>
  </r>
  <r>
    <x v="887"/>
    <n v="457.41448089160195"/>
    <x v="2"/>
    <s v="escenario_2023-03-20-23-56-40"/>
    <s v="Colombia"/>
    <x v="2"/>
    <x v="5"/>
  </r>
  <r>
    <x v="888"/>
    <n v="457.3023836557507"/>
    <x v="2"/>
    <s v="escenario_2023-03-20-23-56-40"/>
    <s v="Colombia"/>
    <x v="2"/>
    <x v="5"/>
  </r>
  <r>
    <x v="889"/>
    <n v="457.32762982237546"/>
    <x v="2"/>
    <s v="escenario_2023-03-20-23-56-40"/>
    <s v="Colombia"/>
    <x v="2"/>
    <x v="5"/>
  </r>
  <r>
    <x v="890"/>
    <n v="365.05084356668522"/>
    <x v="2"/>
    <s v="escenario_2023-03-20-23-56-40"/>
    <s v="Colombia"/>
    <x v="2"/>
    <x v="6"/>
  </r>
  <r>
    <x v="891"/>
    <n v="0"/>
    <x v="2"/>
    <s v="escenario_2023-03-20-23-56-40"/>
    <s v="Colombia"/>
    <x v="2"/>
    <x v="6"/>
  </r>
  <r>
    <x v="892"/>
    <n v="0"/>
    <x v="2"/>
    <s v="escenario_2023-03-20-23-56-40"/>
    <s v="Colombia"/>
    <x v="2"/>
    <x v="6"/>
  </r>
  <r>
    <x v="893"/>
    <n v="490.48503153586825"/>
    <x v="2"/>
    <s v="escenario_2023-03-20-23-56-40"/>
    <s v="Colombia"/>
    <x v="2"/>
    <x v="6"/>
  </r>
  <r>
    <x v="894"/>
    <n v="487.11609799047562"/>
    <x v="2"/>
    <s v="escenario_2023-03-20-23-56-40"/>
    <s v="Colombia"/>
    <x v="2"/>
    <x v="6"/>
  </r>
  <r>
    <x v="895"/>
    <n v="487.54497204327913"/>
    <x v="2"/>
    <s v="escenario_2023-03-20-23-56-40"/>
    <s v="Colombia"/>
    <x v="2"/>
    <x v="6"/>
  </r>
  <r>
    <x v="896"/>
    <n v="487.48312957855705"/>
    <x v="2"/>
    <s v="escenario_2023-03-20-23-56-40"/>
    <s v="Colombia"/>
    <x v="2"/>
    <x v="6"/>
  </r>
  <r>
    <x v="897"/>
    <n v="394.49988985729863"/>
    <x v="2"/>
    <s v="escenario_2023-03-20-23-56-40"/>
    <s v="Colombia"/>
    <x v="2"/>
    <x v="6"/>
  </r>
  <r>
    <x v="898"/>
    <n v="0"/>
    <x v="2"/>
    <s v="escenario_2023-03-20-23-56-40"/>
    <s v="Colombia"/>
    <x v="2"/>
    <x v="6"/>
  </r>
  <r>
    <x v="899"/>
    <n v="458.86793962166053"/>
    <x v="2"/>
    <s v="escenario_2023-03-20-23-56-40"/>
    <s v="Colombia"/>
    <x v="2"/>
    <x v="6"/>
  </r>
  <r>
    <x v="900"/>
    <n v="514.43557218661385"/>
    <x v="2"/>
    <s v="escenario_2023-03-20-23-56-40"/>
    <s v="Colombia"/>
    <x v="2"/>
    <x v="6"/>
  </r>
  <r>
    <x v="901"/>
    <n v="508.2943737524123"/>
    <x v="2"/>
    <s v="escenario_2023-03-20-23-56-40"/>
    <s v="Colombia"/>
    <x v="2"/>
    <x v="6"/>
  </r>
  <r>
    <x v="902"/>
    <n v="505.60586033205874"/>
    <x v="2"/>
    <s v="escenario_2023-03-20-23-56-40"/>
    <s v="Colombia"/>
    <x v="2"/>
    <x v="6"/>
  </r>
  <r>
    <x v="903"/>
    <n v="502.17032789519737"/>
    <x v="2"/>
    <s v="escenario_2023-03-20-23-56-40"/>
    <s v="Colombia"/>
    <x v="2"/>
    <x v="6"/>
  </r>
  <r>
    <x v="904"/>
    <n v="405.65177815238815"/>
    <x v="2"/>
    <s v="escenario_2023-03-20-23-56-40"/>
    <s v="Colombia"/>
    <x v="2"/>
    <x v="6"/>
  </r>
  <r>
    <x v="905"/>
    <n v="0"/>
    <x v="2"/>
    <s v="escenario_2023-03-20-23-56-40"/>
    <s v="Colombia"/>
    <x v="2"/>
    <x v="6"/>
  </r>
  <r>
    <x v="906"/>
    <n v="462.85610300069413"/>
    <x v="2"/>
    <s v="escenario_2023-03-20-23-56-40"/>
    <s v="Colombia"/>
    <x v="2"/>
    <x v="6"/>
  </r>
  <r>
    <x v="907"/>
    <n v="514.98946914638805"/>
    <x v="2"/>
    <s v="escenario_2023-03-20-23-56-40"/>
    <s v="Colombia"/>
    <x v="2"/>
    <x v="6"/>
  </r>
  <r>
    <x v="908"/>
    <n v="505.63532375525074"/>
    <x v="2"/>
    <s v="escenario_2023-03-20-23-56-40"/>
    <s v="Colombia"/>
    <x v="2"/>
    <x v="6"/>
  </r>
  <r>
    <x v="909"/>
    <n v="0"/>
    <x v="2"/>
    <s v="escenario_2023-03-20-23-56-40"/>
    <s v="Colombia"/>
    <x v="2"/>
    <x v="6"/>
  </r>
  <r>
    <x v="910"/>
    <n v="494.07387704264244"/>
    <x v="2"/>
    <s v="escenario_2023-03-20-23-56-40"/>
    <s v="Colombia"/>
    <x v="2"/>
    <x v="6"/>
  </r>
  <r>
    <x v="911"/>
    <n v="395.46715582158851"/>
    <x v="2"/>
    <s v="escenario_2023-03-20-23-56-40"/>
    <s v="Colombia"/>
    <x v="2"/>
    <x v="6"/>
  </r>
  <r>
    <x v="912"/>
    <n v="0"/>
    <x v="2"/>
    <s v="escenario_2023-03-20-23-56-40"/>
    <s v="Colombia"/>
    <x v="2"/>
    <x v="6"/>
  </r>
  <r>
    <x v="913"/>
    <n v="450.00128917282655"/>
    <x v="2"/>
    <s v="escenario_2023-03-20-23-56-40"/>
    <s v="Colombia"/>
    <x v="2"/>
    <x v="6"/>
  </r>
  <r>
    <x v="914"/>
    <n v="501.60749020607511"/>
    <x v="2"/>
    <s v="escenario_2023-03-20-23-56-40"/>
    <s v="Colombia"/>
    <x v="2"/>
    <x v="6"/>
  </r>
  <r>
    <x v="915"/>
    <n v="492.27592989647366"/>
    <x v="2"/>
    <s v="escenario_2023-03-20-23-56-40"/>
    <s v="Colombia"/>
    <x v="2"/>
    <x v="6"/>
  </r>
  <r>
    <x v="916"/>
    <n v="487.24086508994174"/>
    <x v="2"/>
    <s v="escenario_2023-03-20-23-56-40"/>
    <s v="Colombia"/>
    <x v="2"/>
    <x v="6"/>
  </r>
  <r>
    <x v="917"/>
    <n v="482.35093639828648"/>
    <x v="2"/>
    <s v="escenario_2023-03-20-23-56-40"/>
    <s v="Colombia"/>
    <x v="2"/>
    <x v="6"/>
  </r>
  <r>
    <x v="918"/>
    <n v="385.29311229889908"/>
    <x v="2"/>
    <s v="escenario_2023-03-20-23-56-40"/>
    <s v="Colombia"/>
    <x v="2"/>
    <x v="6"/>
  </r>
  <r>
    <x v="919"/>
    <n v="0"/>
    <x v="2"/>
    <s v="escenario_2023-03-20-23-56-40"/>
    <s v="Colombia"/>
    <x v="2"/>
    <x v="6"/>
  </r>
  <r>
    <x v="920"/>
    <n v="444.12840442060798"/>
    <x v="2"/>
    <s v="escenario_2023-03-20-23-56-40"/>
    <s v="Colombia"/>
    <x v="2"/>
    <x v="6"/>
  </r>
  <r>
    <x v="921"/>
    <n v="498.35231733184958"/>
    <x v="2"/>
    <s v="escenario_2023-03-20-23-56-40"/>
    <s v="Colombia"/>
    <x v="2"/>
    <x v="7"/>
  </r>
  <r>
    <x v="922"/>
    <n v="491.84743181254044"/>
    <x v="2"/>
    <s v="escenario_2023-03-20-23-56-40"/>
    <s v="Colombia"/>
    <x v="2"/>
    <x v="7"/>
  </r>
  <r>
    <x v="923"/>
    <n v="489.76498365586855"/>
    <x v="2"/>
    <s v="escenario_2023-03-20-23-56-40"/>
    <s v="Colombia"/>
    <x v="2"/>
    <x v="7"/>
  </r>
  <r>
    <x v="924"/>
    <n v="487.86852238983045"/>
    <x v="2"/>
    <s v="escenario_2023-03-20-23-56-40"/>
    <s v="Colombia"/>
    <x v="2"/>
    <x v="7"/>
  </r>
  <r>
    <x v="925"/>
    <n v="393.76028752296656"/>
    <x v="2"/>
    <s v="escenario_2023-03-20-23-56-40"/>
    <s v="Colombia"/>
    <x v="2"/>
    <x v="7"/>
  </r>
  <r>
    <x v="926"/>
    <n v="0"/>
    <x v="2"/>
    <s v="escenario_2023-03-20-23-56-40"/>
    <s v="Colombia"/>
    <x v="2"/>
    <x v="7"/>
  </r>
  <r>
    <x v="927"/>
    <n v="0"/>
    <x v="2"/>
    <s v="escenario_2023-03-20-23-56-40"/>
    <s v="Colombia"/>
    <x v="2"/>
    <x v="7"/>
  </r>
  <r>
    <x v="928"/>
    <n v="514.61238227805711"/>
    <x v="2"/>
    <s v="escenario_2023-03-20-23-56-40"/>
    <s v="Colombia"/>
    <x v="2"/>
    <x v="7"/>
  </r>
  <r>
    <x v="929"/>
    <n v="510.12221431342533"/>
    <x v="2"/>
    <s v="escenario_2023-03-20-23-56-40"/>
    <s v="Colombia"/>
    <x v="2"/>
    <x v="7"/>
  </r>
  <r>
    <x v="930"/>
    <n v="509.67063694548568"/>
    <x v="2"/>
    <s v="escenario_2023-03-20-23-56-40"/>
    <s v="Colombia"/>
    <x v="2"/>
    <x v="7"/>
  </r>
  <r>
    <x v="931"/>
    <n v="508.98268311724883"/>
    <x v="2"/>
    <s v="escenario_2023-03-20-23-56-40"/>
    <s v="Colombia"/>
    <x v="2"/>
    <x v="7"/>
  </r>
  <r>
    <x v="932"/>
    <n v="415.63476457432859"/>
    <x v="2"/>
    <s v="escenario_2023-03-20-23-56-40"/>
    <s v="Colombia"/>
    <x v="2"/>
    <x v="7"/>
  </r>
  <r>
    <x v="933"/>
    <n v="0"/>
    <x v="2"/>
    <s v="escenario_2023-03-20-23-56-40"/>
    <s v="Colombia"/>
    <x v="2"/>
    <x v="7"/>
  </r>
  <r>
    <x v="934"/>
    <n v="480.05355767160432"/>
    <x v="2"/>
    <s v="escenario_2023-03-20-23-56-40"/>
    <s v="Colombia"/>
    <x v="2"/>
    <x v="7"/>
  </r>
  <r>
    <x v="935"/>
    <n v="536.01868865980964"/>
    <x v="2"/>
    <s v="escenario_2023-03-20-23-56-40"/>
    <s v="Colombia"/>
    <x v="2"/>
    <x v="7"/>
  </r>
  <r>
    <x v="936"/>
    <n v="530.50124066305705"/>
    <x v="2"/>
    <s v="escenario_2023-03-20-23-56-40"/>
    <s v="Colombia"/>
    <x v="2"/>
    <x v="7"/>
  </r>
  <r>
    <x v="937"/>
    <n v="528.63968725334041"/>
    <x v="2"/>
    <s v="escenario_2023-03-20-23-56-40"/>
    <s v="Colombia"/>
    <x v="2"/>
    <x v="7"/>
  </r>
  <r>
    <x v="938"/>
    <n v="526.20671105133658"/>
    <x v="2"/>
    <s v="escenario_2023-03-20-23-56-40"/>
    <s v="Colombia"/>
    <x v="2"/>
    <x v="7"/>
  </r>
  <r>
    <x v="939"/>
    <n v="430.83487908880198"/>
    <x v="2"/>
    <s v="escenario_2023-03-20-23-56-40"/>
    <s v="Colombia"/>
    <x v="2"/>
    <x v="7"/>
  </r>
  <r>
    <x v="940"/>
    <n v="0"/>
    <x v="2"/>
    <s v="escenario_2023-03-20-23-56-40"/>
    <s v="Colombia"/>
    <x v="2"/>
    <x v="7"/>
  </r>
  <r>
    <x v="941"/>
    <n v="0"/>
    <x v="2"/>
    <s v="escenario_2023-03-20-23-56-40"/>
    <s v="Colombia"/>
    <x v="2"/>
    <x v="7"/>
  </r>
  <r>
    <x v="942"/>
    <n v="544.12358709162027"/>
    <x v="2"/>
    <s v="escenario_2023-03-20-23-56-40"/>
    <s v="Colombia"/>
    <x v="2"/>
    <x v="7"/>
  </r>
  <r>
    <x v="943"/>
    <n v="536.13162272040813"/>
    <x v="2"/>
    <s v="escenario_2023-03-20-23-56-40"/>
    <s v="Colombia"/>
    <x v="2"/>
    <x v="7"/>
  </r>
  <r>
    <x v="944"/>
    <n v="531.85680226175521"/>
    <x v="2"/>
    <s v="escenario_2023-03-20-23-56-40"/>
    <s v="Colombia"/>
    <x v="2"/>
    <x v="7"/>
  </r>
  <r>
    <x v="945"/>
    <n v="527.13707513482939"/>
    <x v="2"/>
    <s v="escenario_2023-03-20-23-56-40"/>
    <s v="Colombia"/>
    <x v="2"/>
    <x v="7"/>
  </r>
  <r>
    <x v="946"/>
    <n v="429.66467185967787"/>
    <x v="2"/>
    <s v="escenario_2023-03-20-23-56-40"/>
    <s v="Colombia"/>
    <x v="2"/>
    <x v="7"/>
  </r>
  <r>
    <x v="947"/>
    <n v="0"/>
    <x v="2"/>
    <s v="escenario_2023-03-20-23-56-40"/>
    <s v="Colombia"/>
    <x v="2"/>
    <x v="7"/>
  </r>
  <r>
    <x v="948"/>
    <n v="486.01307670927662"/>
    <x v="2"/>
    <s v="escenario_2023-03-20-23-56-40"/>
    <s v="Colombia"/>
    <x v="2"/>
    <x v="7"/>
  </r>
  <r>
    <x v="949"/>
    <n v="538.24720756735337"/>
    <x v="2"/>
    <s v="escenario_2023-03-20-23-56-40"/>
    <s v="Colombia"/>
    <x v="2"/>
    <x v="7"/>
  </r>
  <r>
    <x v="950"/>
    <n v="529.32957711043446"/>
    <x v="2"/>
    <s v="escenario_2023-03-20-23-56-40"/>
    <s v="Colombia"/>
    <x v="2"/>
    <x v="7"/>
  </r>
  <r>
    <x v="951"/>
    <n v="524.47909237738384"/>
    <x v="2"/>
    <s v="escenario_2023-03-20-23-56-40"/>
    <s v="Colombia"/>
    <x v="2"/>
    <x v="7"/>
  </r>
  <r>
    <x v="952"/>
    <n v="519.53366095313356"/>
    <x v="2"/>
    <s v="escenario_2023-03-20-23-56-40"/>
    <s v="Colombia"/>
    <x v="2"/>
    <x v="8"/>
  </r>
  <r>
    <x v="953"/>
    <n v="422.17414722932352"/>
    <x v="2"/>
    <s v="escenario_2023-03-20-23-56-40"/>
    <s v="Colombia"/>
    <x v="2"/>
    <x v="8"/>
  </r>
  <r>
    <x v="954"/>
    <n v="0"/>
    <x v="2"/>
    <s v="escenario_2023-03-20-23-56-40"/>
    <s v="Colombia"/>
    <x v="2"/>
    <x v="8"/>
  </r>
  <r>
    <x v="955"/>
    <n v="479.66552824526013"/>
    <x v="2"/>
    <s v="escenario_2023-03-20-23-56-40"/>
    <s v="Colombia"/>
    <x v="2"/>
    <x v="8"/>
  </r>
  <r>
    <x v="956"/>
    <n v="532.85675682907822"/>
    <x v="2"/>
    <s v="escenario_2023-03-20-23-56-40"/>
    <s v="Colombia"/>
    <x v="2"/>
    <x v="8"/>
  </r>
  <r>
    <x v="957"/>
    <n v="525.09140579771213"/>
    <x v="2"/>
    <s v="escenario_2023-03-20-23-56-40"/>
    <s v="Colombia"/>
    <x v="2"/>
    <x v="8"/>
  </r>
  <r>
    <x v="958"/>
    <n v="521.53437418695114"/>
    <x v="2"/>
    <s v="escenario_2023-03-20-23-56-40"/>
    <s v="Colombia"/>
    <x v="2"/>
    <x v="8"/>
  </r>
  <r>
    <x v="959"/>
    <n v="517.9656081953475"/>
    <x v="2"/>
    <s v="escenario_2023-03-20-23-56-40"/>
    <s v="Colombia"/>
    <x v="2"/>
    <x v="8"/>
  </r>
  <r>
    <x v="960"/>
    <n v="422.00595878754666"/>
    <x v="2"/>
    <s v="escenario_2023-03-20-23-56-40"/>
    <s v="Colombia"/>
    <x v="2"/>
    <x v="8"/>
  </r>
  <r>
    <x v="961"/>
    <n v="0"/>
    <x v="2"/>
    <s v="escenario_2023-03-20-23-56-40"/>
    <s v="Colombia"/>
    <x v="2"/>
    <x v="8"/>
  </r>
  <r>
    <x v="962"/>
    <n v="482.12805159150639"/>
    <x v="2"/>
    <s v="escenario_2023-03-20-23-56-40"/>
    <s v="Colombia"/>
    <x v="2"/>
    <x v="8"/>
  </r>
  <r>
    <x v="963"/>
    <n v="536.43729941839763"/>
    <x v="2"/>
    <s v="escenario_2023-03-20-23-56-40"/>
    <s v="Colombia"/>
    <x v="2"/>
    <x v="8"/>
  </r>
  <r>
    <x v="964"/>
    <n v="529.59113267767816"/>
    <x v="2"/>
    <s v="escenario_2023-03-20-23-56-40"/>
    <s v="Colombia"/>
    <x v="2"/>
    <x v="8"/>
  </r>
  <r>
    <x v="965"/>
    <n v="526.71239411233387"/>
    <x v="2"/>
    <s v="escenario_2023-03-20-23-56-40"/>
    <s v="Colombia"/>
    <x v="2"/>
    <x v="8"/>
  </r>
  <r>
    <x v="966"/>
    <n v="523.54735523187537"/>
    <x v="2"/>
    <s v="escenario_2023-03-20-23-56-40"/>
    <s v="Colombia"/>
    <x v="2"/>
    <x v="8"/>
  </r>
  <r>
    <x v="967"/>
    <n v="427.69265504253661"/>
    <x v="2"/>
    <s v="escenario_2023-03-20-23-56-40"/>
    <s v="Colombia"/>
    <x v="2"/>
    <x v="8"/>
  </r>
  <r>
    <x v="968"/>
    <n v="0"/>
    <x v="2"/>
    <s v="escenario_2023-03-20-23-56-40"/>
    <s v="Colombia"/>
    <x v="2"/>
    <x v="8"/>
  </r>
  <r>
    <x v="969"/>
    <n v="487.08316295119988"/>
    <x v="2"/>
    <s v="escenario_2023-03-20-23-56-40"/>
    <s v="Colombia"/>
    <x v="2"/>
    <x v="8"/>
  </r>
  <r>
    <x v="970"/>
    <n v="540.56020976384968"/>
    <x v="2"/>
    <s v="escenario_2023-03-20-23-56-40"/>
    <s v="Colombia"/>
    <x v="2"/>
    <x v="8"/>
  </r>
  <r>
    <x v="971"/>
    <n v="532.5916550761234"/>
    <x v="2"/>
    <s v="escenario_2023-03-20-23-56-40"/>
    <s v="Colombia"/>
    <x v="2"/>
    <x v="8"/>
  </r>
  <r>
    <x v="972"/>
    <n v="528.32866451766324"/>
    <x v="2"/>
    <s v="escenario_2023-03-20-23-56-40"/>
    <s v="Colombia"/>
    <x v="2"/>
    <x v="8"/>
  </r>
  <r>
    <x v="973"/>
    <n v="523.55508345372823"/>
    <x v="2"/>
    <s v="escenario_2023-03-20-23-56-40"/>
    <s v="Colombia"/>
    <x v="2"/>
    <x v="8"/>
  </r>
  <r>
    <x v="974"/>
    <n v="425.91323965858612"/>
    <x v="2"/>
    <s v="escenario_2023-03-20-23-56-40"/>
    <s v="Colombia"/>
    <x v="2"/>
    <x v="8"/>
  </r>
  <r>
    <x v="975"/>
    <n v="0"/>
    <x v="2"/>
    <s v="escenario_2023-03-20-23-56-40"/>
    <s v="Colombia"/>
    <x v="2"/>
    <x v="8"/>
  </r>
  <r>
    <x v="976"/>
    <n v="481.40844330559287"/>
    <x v="2"/>
    <s v="escenario_2023-03-20-23-56-40"/>
    <s v="Colombia"/>
    <x v="2"/>
    <x v="8"/>
  </r>
  <r>
    <x v="977"/>
    <n v="532.89577925447441"/>
    <x v="2"/>
    <s v="escenario_2023-03-20-23-56-40"/>
    <s v="Colombia"/>
    <x v="2"/>
    <x v="8"/>
  </r>
  <r>
    <x v="978"/>
    <n v="522.99217963288345"/>
    <x v="2"/>
    <s v="escenario_2023-03-20-23-56-40"/>
    <s v="Colombia"/>
    <x v="2"/>
    <x v="8"/>
  </r>
  <r>
    <x v="979"/>
    <n v="516.9107836448261"/>
    <x v="2"/>
    <s v="escenario_2023-03-20-23-56-40"/>
    <s v="Colombia"/>
    <x v="2"/>
    <x v="8"/>
  </r>
  <r>
    <x v="980"/>
    <n v="510.49506222664104"/>
    <x v="2"/>
    <s v="escenario_2023-03-20-23-56-40"/>
    <s v="Colombia"/>
    <x v="2"/>
    <x v="8"/>
  </r>
  <r>
    <x v="981"/>
    <n v="411.44276394232298"/>
    <x v="2"/>
    <s v="escenario_2023-03-20-23-56-40"/>
    <s v="Colombia"/>
    <x v="2"/>
    <x v="8"/>
  </r>
  <r>
    <x v="982"/>
    <n v="0"/>
    <x v="2"/>
    <s v="escenario_2023-03-20-23-56-40"/>
    <s v="Colombia"/>
    <x v="2"/>
    <x v="9"/>
  </r>
  <r>
    <x v="983"/>
    <n v="465.00251256104036"/>
    <x v="2"/>
    <s v="escenario_2023-03-20-23-56-40"/>
    <s v="Colombia"/>
    <x v="2"/>
    <x v="9"/>
  </r>
  <r>
    <x v="984"/>
    <n v="516.03991372622727"/>
    <x v="2"/>
    <s v="escenario_2023-03-20-23-56-40"/>
    <s v="Colombia"/>
    <x v="2"/>
    <x v="9"/>
  </r>
  <r>
    <x v="985"/>
    <n v="506.06575138375217"/>
    <x v="2"/>
    <s v="escenario_2023-03-20-23-56-40"/>
    <s v="Colombia"/>
    <x v="2"/>
    <x v="9"/>
  </r>
  <r>
    <x v="986"/>
    <n v="500.30554741474839"/>
    <x v="2"/>
    <s v="escenario_2023-03-20-23-56-40"/>
    <s v="Colombia"/>
    <x v="2"/>
    <x v="9"/>
  </r>
  <r>
    <x v="987"/>
    <n v="494.60390716095122"/>
    <x v="2"/>
    <s v="escenario_2023-03-20-23-56-40"/>
    <s v="Colombia"/>
    <x v="2"/>
    <x v="9"/>
  </r>
  <r>
    <x v="988"/>
    <n v="396.64830800189395"/>
    <x v="2"/>
    <s v="escenario_2023-03-20-23-56-40"/>
    <s v="Colombia"/>
    <x v="2"/>
    <x v="9"/>
  </r>
  <r>
    <x v="989"/>
    <n v="0"/>
    <x v="2"/>
    <s v="escenario_2023-03-20-23-56-40"/>
    <s v="Colombia"/>
    <x v="2"/>
    <x v="9"/>
  </r>
  <r>
    <x v="990"/>
    <n v="453.45259819381579"/>
    <x v="2"/>
    <s v="escenario_2023-03-20-23-56-40"/>
    <s v="Colombia"/>
    <x v="2"/>
    <x v="9"/>
  </r>
  <r>
    <x v="991"/>
    <n v="506.56352008940456"/>
    <x v="2"/>
    <s v="escenario_2023-03-20-23-56-40"/>
    <s v="Colombia"/>
    <x v="2"/>
    <x v="9"/>
  </r>
  <r>
    <x v="992"/>
    <n v="498.8988004719443"/>
    <x v="2"/>
    <s v="escenario_2023-03-20-23-56-40"/>
    <s v="Colombia"/>
    <x v="2"/>
    <x v="9"/>
  </r>
  <r>
    <x v="993"/>
    <n v="495.62569755034423"/>
    <x v="2"/>
    <s v="escenario_2023-03-20-23-56-40"/>
    <s v="Colombia"/>
    <x v="2"/>
    <x v="9"/>
  </r>
  <r>
    <x v="994"/>
    <n v="492.52476922912217"/>
    <x v="2"/>
    <s v="escenario_2023-03-20-23-56-40"/>
    <s v="Colombia"/>
    <x v="2"/>
    <x v="9"/>
  </r>
  <r>
    <x v="995"/>
    <n v="397.21544131263789"/>
    <x v="2"/>
    <s v="escenario_2023-03-20-23-56-40"/>
    <s v="Colombia"/>
    <x v="2"/>
    <x v="9"/>
  </r>
  <r>
    <x v="996"/>
    <n v="0"/>
    <x v="2"/>
    <s v="escenario_2023-03-20-23-56-40"/>
    <s v="Colombia"/>
    <x v="2"/>
    <x v="9"/>
  </r>
  <r>
    <x v="997"/>
    <n v="0"/>
    <x v="2"/>
    <s v="escenario_2023-03-20-23-56-40"/>
    <s v="Colombia"/>
    <x v="2"/>
    <x v="9"/>
  </r>
  <r>
    <x v="998"/>
    <n v="514.64265681748202"/>
    <x v="2"/>
    <s v="escenario_2023-03-20-23-56-40"/>
    <s v="Colombia"/>
    <x v="2"/>
    <x v="9"/>
  </r>
  <r>
    <x v="999"/>
    <n v="509.11354344426354"/>
    <x v="2"/>
    <s v="escenario_2023-03-20-23-56-40"/>
    <s v="Colombia"/>
    <x v="2"/>
    <x v="9"/>
  </r>
  <r>
    <x v="1000"/>
    <n v="507.68915607542567"/>
    <x v="2"/>
    <s v="escenario_2023-03-20-23-56-40"/>
    <s v="Colombia"/>
    <x v="2"/>
    <x v="9"/>
  </r>
  <r>
    <x v="1001"/>
    <n v="506.09839861574295"/>
    <x v="2"/>
    <s v="escenario_2023-03-20-23-56-40"/>
    <s v="Colombia"/>
    <x v="2"/>
    <x v="9"/>
  </r>
  <r>
    <x v="1002"/>
    <n v="411.91785252455281"/>
    <x v="2"/>
    <s v="escenario_2023-03-20-23-56-40"/>
    <s v="Colombia"/>
    <x v="2"/>
    <x v="9"/>
  </r>
  <r>
    <x v="1003"/>
    <n v="0"/>
    <x v="2"/>
    <s v="escenario_2023-03-20-23-56-40"/>
    <s v="Colombia"/>
    <x v="2"/>
    <x v="9"/>
  </r>
  <r>
    <x v="1004"/>
    <n v="474.86384633546777"/>
    <x v="2"/>
    <s v="escenario_2023-03-20-23-56-40"/>
    <s v="Colombia"/>
    <x v="2"/>
    <x v="9"/>
  </r>
  <r>
    <x v="1005"/>
    <n v="530.17079407321705"/>
    <x v="2"/>
    <s v="escenario_2023-03-20-23-56-40"/>
    <s v="Colombia"/>
    <x v="2"/>
    <x v="9"/>
  </r>
  <r>
    <x v="1006"/>
    <n v="524.02991925765753"/>
    <x v="2"/>
    <s v="escenario_2023-03-20-23-56-40"/>
    <s v="Colombia"/>
    <x v="2"/>
    <x v="9"/>
  </r>
  <r>
    <x v="1007"/>
    <n v="521.56330444669766"/>
    <x v="2"/>
    <s v="escenario_2023-03-20-23-56-40"/>
    <s v="Colombia"/>
    <x v="2"/>
    <x v="9"/>
  </r>
  <r>
    <x v="1008"/>
    <n v="518.52527114438533"/>
    <x v="2"/>
    <s v="escenario_2023-03-20-23-56-40"/>
    <s v="Colombia"/>
    <x v="2"/>
    <x v="9"/>
  </r>
  <r>
    <x v="1009"/>
    <n v="422.52875604370803"/>
    <x v="2"/>
    <s v="escenario_2023-03-20-23-56-40"/>
    <s v="Colombia"/>
    <x v="2"/>
    <x v="9"/>
  </r>
  <r>
    <x v="1010"/>
    <n v="0"/>
    <x v="2"/>
    <s v="escenario_2023-03-20-23-56-40"/>
    <s v="Colombia"/>
    <x v="2"/>
    <x v="9"/>
  </r>
  <r>
    <x v="1011"/>
    <n v="480.9306708708483"/>
    <x v="2"/>
    <s v="escenario_2023-03-20-23-56-40"/>
    <s v="Colombia"/>
    <x v="2"/>
    <x v="9"/>
  </r>
  <r>
    <x v="1012"/>
    <n v="533.62671296997144"/>
    <x v="2"/>
    <s v="escenario_2023-03-20-23-56-40"/>
    <s v="Colombia"/>
    <x v="2"/>
    <x v="9"/>
  </r>
  <r>
    <x v="1013"/>
    <n v="524.73744257568899"/>
    <x v="2"/>
    <s v="escenario_2023-03-20-23-56-40"/>
    <s v="Colombia"/>
    <x v="2"/>
    <x v="10"/>
  </r>
  <r>
    <x v="1014"/>
    <n v="519.45626611745604"/>
    <x v="2"/>
    <s v="escenario_2023-03-20-23-56-40"/>
    <s v="Colombia"/>
    <x v="2"/>
    <x v="10"/>
  </r>
  <r>
    <x v="1015"/>
    <n v="513.6105120474349"/>
    <x v="2"/>
    <s v="escenario_2023-03-20-23-56-40"/>
    <s v="Colombia"/>
    <x v="2"/>
    <x v="10"/>
  </r>
  <r>
    <x v="1016"/>
    <n v="414.88581071142744"/>
    <x v="2"/>
    <s v="escenario_2023-03-20-23-56-40"/>
    <s v="Colombia"/>
    <x v="2"/>
    <x v="10"/>
  </r>
  <r>
    <x v="1017"/>
    <n v="0"/>
    <x v="2"/>
    <s v="escenario_2023-03-20-23-56-40"/>
    <s v="Colombia"/>
    <x v="2"/>
    <x v="10"/>
  </r>
  <r>
    <x v="1018"/>
    <n v="0"/>
    <x v="2"/>
    <s v="escenario_2023-03-20-23-56-40"/>
    <s v="Colombia"/>
    <x v="2"/>
    <x v="10"/>
  </r>
  <r>
    <x v="1019"/>
    <n v="518.95752493938858"/>
    <x v="2"/>
    <s v="escenario_2023-03-20-23-56-40"/>
    <s v="Colombia"/>
    <x v="2"/>
    <x v="10"/>
  </r>
  <r>
    <x v="1020"/>
    <n v="508.31124926700267"/>
    <x v="2"/>
    <s v="escenario_2023-03-20-23-56-40"/>
    <s v="Colombia"/>
    <x v="2"/>
    <x v="10"/>
  </r>
  <r>
    <x v="1021"/>
    <n v="501.64542548974623"/>
    <x v="2"/>
    <s v="escenario_2023-03-20-23-56-40"/>
    <s v="Colombia"/>
    <x v="2"/>
    <x v="10"/>
  </r>
  <r>
    <x v="1022"/>
    <n v="494.82071388946298"/>
    <x v="2"/>
    <s v="escenario_2023-03-20-23-56-40"/>
    <s v="Colombia"/>
    <x v="2"/>
    <x v="10"/>
  </r>
  <r>
    <x v="1023"/>
    <n v="395.54502842327162"/>
    <x v="2"/>
    <s v="escenario_2023-03-20-23-56-40"/>
    <s v="Colombia"/>
    <x v="2"/>
    <x v="10"/>
  </r>
  <r>
    <x v="1024"/>
    <n v="0"/>
    <x v="2"/>
    <s v="escenario_2023-03-20-23-56-40"/>
    <s v="Colombia"/>
    <x v="2"/>
    <x v="10"/>
  </r>
  <r>
    <x v="1025"/>
    <n v="0"/>
    <x v="2"/>
    <s v="escenario_2023-03-20-23-56-40"/>
    <s v="Colombia"/>
    <x v="2"/>
    <x v="10"/>
  </r>
  <r>
    <x v="1026"/>
    <n v="500.57934958365792"/>
    <x v="2"/>
    <s v="escenario_2023-03-20-23-56-40"/>
    <s v="Colombia"/>
    <x v="2"/>
    <x v="10"/>
  </r>
  <r>
    <x v="1027"/>
    <n v="491.08322956577405"/>
    <x v="2"/>
    <s v="escenario_2023-03-20-23-56-40"/>
    <s v="Colombia"/>
    <x v="2"/>
    <x v="10"/>
  </r>
  <r>
    <x v="1028"/>
    <n v="485.93313778128299"/>
    <x v="2"/>
    <s v="escenario_2023-03-20-23-56-40"/>
    <s v="Colombia"/>
    <x v="2"/>
    <x v="10"/>
  </r>
  <r>
    <x v="1029"/>
    <n v="480.94534880872226"/>
    <x v="2"/>
    <s v="escenario_2023-03-20-23-56-40"/>
    <s v="Colombia"/>
    <x v="2"/>
    <x v="10"/>
  </r>
  <r>
    <x v="1030"/>
    <n v="383.77508803452065"/>
    <x v="2"/>
    <s v="escenario_2023-03-20-23-56-40"/>
    <s v="Colombia"/>
    <x v="2"/>
    <x v="10"/>
  </r>
  <r>
    <x v="1031"/>
    <n v="0"/>
    <x v="2"/>
    <s v="escenario_2023-03-20-23-56-40"/>
    <s v="Colombia"/>
    <x v="2"/>
    <x v="10"/>
  </r>
  <r>
    <x v="1032"/>
    <n v="442.22266991763513"/>
    <x v="2"/>
    <s v="escenario_2023-03-20-23-56-40"/>
    <s v="Colombia"/>
    <x v="2"/>
    <x v="10"/>
  </r>
  <r>
    <x v="1033"/>
    <n v="496.11782273232717"/>
    <x v="2"/>
    <s v="escenario_2023-03-20-23-56-40"/>
    <s v="Colombia"/>
    <x v="2"/>
    <x v="10"/>
  </r>
  <r>
    <x v="1034"/>
    <n v="489.1638449248461"/>
    <x v="2"/>
    <s v="escenario_2023-03-20-23-56-40"/>
    <s v="Colombia"/>
    <x v="2"/>
    <x v="10"/>
  </r>
  <r>
    <x v="1035"/>
    <n v="486.49385259313118"/>
    <x v="2"/>
    <s v="escenario_2023-03-20-23-56-40"/>
    <s v="Colombia"/>
    <x v="2"/>
    <x v="10"/>
  </r>
  <r>
    <x v="1036"/>
    <n v="483.85743878487989"/>
    <x v="2"/>
    <s v="escenario_2023-03-20-23-56-40"/>
    <s v="Colombia"/>
    <x v="2"/>
    <x v="10"/>
  </r>
  <r>
    <x v="1037"/>
    <n v="388.8472571056148"/>
    <x v="2"/>
    <s v="escenario_2023-03-20-23-56-40"/>
    <s v="Colombia"/>
    <x v="2"/>
    <x v="10"/>
  </r>
  <r>
    <x v="1038"/>
    <n v="0"/>
    <x v="2"/>
    <s v="escenario_2023-03-20-23-56-40"/>
    <s v="Colombia"/>
    <x v="2"/>
    <x v="10"/>
  </r>
  <r>
    <x v="1039"/>
    <n v="450.82118812088851"/>
    <x v="2"/>
    <s v="escenario_2023-03-20-23-56-40"/>
    <s v="Colombia"/>
    <x v="2"/>
    <x v="10"/>
  </r>
  <r>
    <x v="1040"/>
    <n v="505.99209286781593"/>
    <x v="2"/>
    <s v="escenario_2023-03-20-23-56-40"/>
    <s v="Colombia"/>
    <x v="2"/>
    <x v="10"/>
  </r>
  <r>
    <x v="1041"/>
    <n v="499.94384160076129"/>
    <x v="2"/>
    <s v="escenario_2023-03-20-23-56-40"/>
    <s v="Colombia"/>
    <x v="2"/>
    <x v="10"/>
  </r>
  <r>
    <x v="1042"/>
    <n v="497.7884654812425"/>
    <x v="2"/>
    <s v="escenario_2023-03-20-23-56-40"/>
    <s v="Colombia"/>
    <x v="2"/>
    <x v="10"/>
  </r>
  <r>
    <x v="1043"/>
    <n v="495.26526749204874"/>
    <x v="2"/>
    <s v="escenario_2023-03-20-23-56-40"/>
    <s v="Colombia"/>
    <x v="2"/>
    <x v="11"/>
  </r>
  <r>
    <x v="1044"/>
    <n v="399.96757054843232"/>
    <x v="2"/>
    <s v="escenario_2023-03-20-23-56-40"/>
    <s v="Colombia"/>
    <x v="2"/>
    <x v="11"/>
  </r>
  <r>
    <x v="1045"/>
    <n v="0"/>
    <x v="2"/>
    <s v="escenario_2023-03-20-23-56-40"/>
    <s v="Colombia"/>
    <x v="2"/>
    <x v="11"/>
  </r>
  <r>
    <x v="1046"/>
    <n v="460.22063396556416"/>
    <x v="2"/>
    <s v="escenario_2023-03-20-23-56-40"/>
    <s v="Colombia"/>
    <x v="2"/>
    <x v="11"/>
  </r>
  <r>
    <x v="1047"/>
    <n v="514.01163091406943"/>
    <x v="2"/>
    <s v="escenario_2023-03-20-23-56-40"/>
    <s v="Colombia"/>
    <x v="2"/>
    <x v="11"/>
  </r>
  <r>
    <x v="1048"/>
    <n v="506.28795485361411"/>
    <x v="2"/>
    <s v="escenario_2023-03-20-23-56-40"/>
    <s v="Colombia"/>
    <x v="2"/>
    <x v="11"/>
  </r>
  <r>
    <x v="1049"/>
    <n v="502.20944103686134"/>
    <x v="2"/>
    <s v="escenario_2023-03-20-23-56-40"/>
    <s v="Colombia"/>
    <x v="2"/>
    <x v="11"/>
  </r>
  <r>
    <x v="1050"/>
    <n v="0"/>
    <x v="2"/>
    <s v="escenario_2023-03-20-23-56-40"/>
    <s v="Colombia"/>
    <x v="2"/>
    <x v="11"/>
  </r>
  <r>
    <x v="1051"/>
    <n v="400.01956283082978"/>
    <x v="2"/>
    <s v="escenario_2023-03-20-23-56-40"/>
    <s v="Colombia"/>
    <x v="2"/>
    <x v="11"/>
  </r>
  <r>
    <x v="1052"/>
    <n v="0"/>
    <x v="2"/>
    <s v="escenario_2023-03-20-23-56-40"/>
    <s v="Colombia"/>
    <x v="2"/>
    <x v="11"/>
  </r>
  <r>
    <x v="1053"/>
    <n v="455.61048961589819"/>
    <x v="2"/>
    <s v="escenario_2023-03-20-23-56-40"/>
    <s v="Colombia"/>
    <x v="2"/>
    <x v="11"/>
  </r>
  <r>
    <x v="1054"/>
    <n v="507.11681911483748"/>
    <x v="2"/>
    <s v="escenario_2023-03-20-23-56-40"/>
    <s v="Colombia"/>
    <x v="2"/>
    <x v="11"/>
  </r>
  <r>
    <x v="1055"/>
    <n v="497.22071657587452"/>
    <x v="2"/>
    <s v="escenario_2023-03-20-23-56-40"/>
    <s v="Colombia"/>
    <x v="2"/>
    <x v="11"/>
  </r>
  <r>
    <x v="1056"/>
    <n v="491.13889411032494"/>
    <x v="2"/>
    <s v="escenario_2023-03-20-23-56-40"/>
    <s v="Colombia"/>
    <x v="2"/>
    <x v="11"/>
  </r>
  <r>
    <x v="1057"/>
    <n v="484.71644913846006"/>
    <x v="2"/>
    <s v="escenario_2023-03-20-23-56-40"/>
    <s v="Colombia"/>
    <x v="2"/>
    <x v="11"/>
  </r>
  <r>
    <x v="1058"/>
    <n v="385.65081413481204"/>
    <x v="2"/>
    <s v="escenario_2023-03-20-23-56-40"/>
    <s v="Colombia"/>
    <x v="2"/>
    <x v="11"/>
  </r>
  <r>
    <x v="1059"/>
    <n v="0"/>
    <x v="2"/>
    <s v="escenario_2023-03-20-23-56-40"/>
    <s v="Colombia"/>
    <x v="2"/>
    <x v="11"/>
  </r>
  <r>
    <x v="1060"/>
    <n v="439.15389302649675"/>
    <x v="2"/>
    <s v="escenario_2023-03-20-23-56-40"/>
    <s v="Colombia"/>
    <x v="2"/>
    <x v="11"/>
  </r>
  <r>
    <x v="1061"/>
    <n v="490.13922235384553"/>
    <x v="2"/>
    <s v="escenario_2023-03-20-23-56-40"/>
    <s v="Colombia"/>
    <x v="2"/>
    <x v="11"/>
  </r>
  <r>
    <x v="1062"/>
    <n v="480.08964385764563"/>
    <x v="2"/>
    <s v="escenario_2023-03-20-23-56-40"/>
    <s v="Colombia"/>
    <x v="2"/>
    <x v="11"/>
  </r>
  <r>
    <x v="1063"/>
    <n v="474.22446696502567"/>
    <x v="2"/>
    <s v="escenario_2023-03-20-23-56-40"/>
    <s v="Colombia"/>
    <x v="2"/>
    <x v="11"/>
  </r>
  <r>
    <x v="1064"/>
    <n v="468.38226551852148"/>
    <x v="2"/>
    <s v="escenario_2023-03-20-23-56-40"/>
    <s v="Colombia"/>
    <x v="2"/>
    <x v="11"/>
  </r>
  <r>
    <x v="1065"/>
    <n v="370.24523835696766"/>
    <x v="2"/>
    <s v="escenario_2023-03-20-23-56-40"/>
    <s v="Colombia"/>
    <x v="2"/>
    <x v="11"/>
  </r>
  <r>
    <x v="1066"/>
    <n v="0"/>
    <x v="2"/>
    <s v="escenario_2023-03-20-23-56-40"/>
    <s v="Colombia"/>
    <x v="2"/>
    <x v="11"/>
  </r>
  <r>
    <x v="1067"/>
    <n v="0"/>
    <x v="2"/>
    <s v="escenario_2023-03-20-23-56-40"/>
    <s v="Colombia"/>
    <x v="2"/>
    <x v="11"/>
  </r>
  <r>
    <x v="1068"/>
    <n v="479.34150172031872"/>
    <x v="2"/>
    <s v="escenario_2023-03-20-23-56-40"/>
    <s v="Colombia"/>
    <x v="2"/>
    <x v="11"/>
  </r>
  <r>
    <x v="1069"/>
    <n v="471.31392294968072"/>
    <x v="2"/>
    <s v="escenario_2023-03-20-23-56-40"/>
    <s v="Colombia"/>
    <x v="2"/>
    <x v="11"/>
  </r>
  <r>
    <x v="1070"/>
    <n v="467.64119395472699"/>
    <x v="2"/>
    <s v="escenario_2023-03-20-23-56-40"/>
    <s v="Colombia"/>
    <x v="2"/>
    <x v="11"/>
  </r>
  <r>
    <x v="1071"/>
    <n v="464.11387814012437"/>
    <x v="2"/>
    <s v="escenario_2023-03-20-23-56-40"/>
    <s v="Colombia"/>
    <x v="2"/>
    <x v="11"/>
  </r>
  <r>
    <x v="1072"/>
    <n v="368.36507039822988"/>
    <x v="2"/>
    <s v="escenario_2023-03-20-23-56-40"/>
    <s v="Colombia"/>
    <x v="2"/>
    <x v="11"/>
  </r>
  <r>
    <x v="1073"/>
    <n v="0"/>
    <x v="2"/>
    <s v="escenario_2023-03-20-23-56-40"/>
    <s v="Colombia"/>
    <x v="2"/>
    <x v="11"/>
  </r>
  <r>
    <x v="0"/>
    <n v="0"/>
    <x v="3"/>
    <s v="escenario_2023-03-20-23-56-40"/>
    <s v="Colombia"/>
    <x v="0"/>
    <x v="0"/>
  </r>
  <r>
    <x v="1"/>
    <n v="873.10136887109059"/>
    <x v="3"/>
    <s v="escenario_2023-03-20-23-56-40"/>
    <s v="Colombia"/>
    <x v="0"/>
    <x v="0"/>
  </r>
  <r>
    <x v="3"/>
    <n v="1129.272423038763"/>
    <x v="3"/>
    <s v="escenario_2023-03-20-23-56-40"/>
    <s v="Colombia"/>
    <x v="0"/>
    <x v="0"/>
  </r>
  <r>
    <x v="4"/>
    <n v="1140.3951731115028"/>
    <x v="3"/>
    <s v="escenario_2023-03-20-23-56-40"/>
    <s v="Colombia"/>
    <x v="0"/>
    <x v="0"/>
  </r>
  <r>
    <x v="5"/>
    <n v="1193.1383235353783"/>
    <x v="3"/>
    <s v="escenario_2023-03-20-23-56-40"/>
    <s v="Colombia"/>
    <x v="0"/>
    <x v="0"/>
  </r>
  <r>
    <x v="6"/>
    <n v="1184.9984207589202"/>
    <x v="3"/>
    <s v="escenario_2023-03-20-23-56-40"/>
    <s v="Colombia"/>
    <x v="0"/>
    <x v="0"/>
  </r>
  <r>
    <x v="7"/>
    <n v="1156.0677586759698"/>
    <x v="3"/>
    <s v="escenario_2023-03-20-23-56-40"/>
    <s v="Colombia"/>
    <x v="0"/>
    <x v="0"/>
  </r>
  <r>
    <x v="8"/>
    <n v="988.08927623083105"/>
    <x v="3"/>
    <s v="escenario_2023-03-20-23-56-40"/>
    <s v="Colombia"/>
    <x v="0"/>
    <x v="0"/>
  </r>
  <r>
    <x v="11"/>
    <n v="1266.8800244841113"/>
    <x v="3"/>
    <s v="escenario_2023-03-20-23-56-40"/>
    <s v="Colombia"/>
    <x v="0"/>
    <x v="0"/>
  </r>
  <r>
    <x v="12"/>
    <n v="1319.9578082686662"/>
    <x v="3"/>
    <s v="escenario_2023-03-20-23-56-40"/>
    <s v="Colombia"/>
    <x v="0"/>
    <x v="0"/>
  </r>
  <r>
    <x v="13"/>
    <n v="1310.4995104561024"/>
    <x v="3"/>
    <s v="escenario_2023-03-20-23-56-40"/>
    <s v="Colombia"/>
    <x v="0"/>
    <x v="0"/>
  </r>
  <r>
    <x v="14"/>
    <n v="1278.6897095409497"/>
    <x v="3"/>
    <s v="escenario_2023-03-20-23-56-40"/>
    <s v="Colombia"/>
    <x v="0"/>
    <x v="0"/>
  </r>
  <r>
    <x v="15"/>
    <n v="1106.3835019152168"/>
    <x v="3"/>
    <s v="escenario_2023-03-20-23-56-40"/>
    <s v="Colombia"/>
    <x v="0"/>
    <x v="0"/>
  </r>
  <r>
    <x v="17"/>
    <n v="1359.5250174550426"/>
    <x v="3"/>
    <s v="escenario_2023-03-20-23-56-40"/>
    <s v="Colombia"/>
    <x v="0"/>
    <x v="0"/>
  </r>
  <r>
    <x v="18"/>
    <n v="1364.8642294175811"/>
    <x v="3"/>
    <s v="escenario_2023-03-20-23-56-40"/>
    <s v="Colombia"/>
    <x v="0"/>
    <x v="0"/>
  </r>
  <r>
    <x v="19"/>
    <n v="1409.2467844009425"/>
    <x v="3"/>
    <s v="escenario_2023-03-20-23-56-40"/>
    <s v="Colombia"/>
    <x v="0"/>
    <x v="0"/>
  </r>
  <r>
    <x v="20"/>
    <n v="1390.4108490802728"/>
    <x v="3"/>
    <s v="escenario_2023-03-20-23-56-40"/>
    <s v="Colombia"/>
    <x v="0"/>
    <x v="0"/>
  </r>
  <r>
    <x v="21"/>
    <n v="1348.7166308404289"/>
    <x v="3"/>
    <s v="escenario_2023-03-20-23-56-40"/>
    <s v="Colombia"/>
    <x v="0"/>
    <x v="0"/>
  </r>
  <r>
    <x v="22"/>
    <n v="1166.1963675132477"/>
    <x v="3"/>
    <s v="escenario_2023-03-20-23-56-40"/>
    <s v="Colombia"/>
    <x v="0"/>
    <x v="0"/>
  </r>
  <r>
    <x v="23"/>
    <n v="0"/>
    <x v="3"/>
    <s v="escenario_2023-03-20-23-56-40"/>
    <s v="Colombia"/>
    <x v="0"/>
    <x v="0"/>
  </r>
  <r>
    <x v="24"/>
    <n v="1398.623091349559"/>
    <x v="3"/>
    <s v="escenario_2023-03-20-23-56-40"/>
    <s v="Colombia"/>
    <x v="0"/>
    <x v="0"/>
  </r>
  <r>
    <x v="25"/>
    <n v="1393.8030407014344"/>
    <x v="3"/>
    <s v="escenario_2023-03-20-23-56-40"/>
    <s v="Colombia"/>
    <x v="0"/>
    <x v="0"/>
  </r>
  <r>
    <x v="26"/>
    <n v="1428.3756417348907"/>
    <x v="3"/>
    <s v="escenario_2023-03-20-23-56-40"/>
    <s v="Colombia"/>
    <x v="0"/>
    <x v="0"/>
  </r>
  <r>
    <x v="27"/>
    <n v="1400.2313902032379"/>
    <x v="3"/>
    <s v="escenario_2023-03-20-23-56-40"/>
    <s v="Colombia"/>
    <x v="0"/>
    <x v="0"/>
  </r>
  <r>
    <x v="28"/>
    <n v="1349.8723242162841"/>
    <x v="3"/>
    <s v="escenario_2023-03-20-23-56-40"/>
    <s v="Colombia"/>
    <x v="0"/>
    <x v="0"/>
  </r>
  <r>
    <x v="29"/>
    <n v="1159.4604658696958"/>
    <x v="3"/>
    <s v="escenario_2023-03-20-23-56-40"/>
    <s v="Colombia"/>
    <x v="0"/>
    <x v="0"/>
  </r>
  <r>
    <x v="31"/>
    <n v="1378.8741909909543"/>
    <x v="3"/>
    <s v="escenario_2023-03-20-23-56-40"/>
    <s v="Colombia"/>
    <x v="0"/>
    <x v="1"/>
  </r>
  <r>
    <x v="32"/>
    <n v="1369.1197636756474"/>
    <x v="3"/>
    <s v="escenario_2023-03-20-23-56-40"/>
    <s v="Colombia"/>
    <x v="0"/>
    <x v="1"/>
  </r>
  <r>
    <x v="33"/>
    <n v="1399.9030051098659"/>
    <x v="3"/>
    <s v="escenario_2023-03-20-23-56-40"/>
    <s v="Colombia"/>
    <x v="0"/>
    <x v="1"/>
  </r>
  <r>
    <x v="34"/>
    <n v="1369.1647958949875"/>
    <x v="3"/>
    <s v="escenario_2023-03-20-23-56-40"/>
    <s v="Colombia"/>
    <x v="0"/>
    <x v="1"/>
  </r>
  <r>
    <x v="35"/>
    <n v="1317.4386889962873"/>
    <x v="3"/>
    <s v="escenario_2023-03-20-23-56-40"/>
    <s v="Colombia"/>
    <x v="0"/>
    <x v="1"/>
  </r>
  <r>
    <x v="36"/>
    <n v="1126.8986809163664"/>
    <x v="3"/>
    <s v="escenario_2023-03-20-23-56-40"/>
    <s v="Colombia"/>
    <x v="0"/>
    <x v="1"/>
  </r>
  <r>
    <x v="38"/>
    <n v="1349.7201971168668"/>
    <x v="3"/>
    <s v="escenario_2023-03-20-23-56-40"/>
    <s v="Colombia"/>
    <x v="0"/>
    <x v="1"/>
  </r>
  <r>
    <x v="39"/>
    <n v="1343.4245111775524"/>
    <x v="3"/>
    <s v="escenario_2023-03-20-23-56-40"/>
    <s v="Colombia"/>
    <x v="0"/>
    <x v="1"/>
  </r>
  <r>
    <x v="40"/>
    <n v="1378.7510938102407"/>
    <x v="3"/>
    <s v="escenario_2023-03-20-23-56-40"/>
    <s v="Colombia"/>
    <x v="0"/>
    <x v="1"/>
  </r>
  <r>
    <x v="41"/>
    <n v="1353.552029529432"/>
    <x v="3"/>
    <s v="escenario_2023-03-20-23-56-40"/>
    <s v="Colombia"/>
    <x v="0"/>
    <x v="1"/>
  </r>
  <r>
    <x v="42"/>
    <n v="1308.2530749528216"/>
    <x v="3"/>
    <s v="escenario_2023-03-20-23-56-40"/>
    <s v="Colombia"/>
    <x v="0"/>
    <x v="1"/>
  </r>
  <r>
    <x v="43"/>
    <n v="1124.9025242046271"/>
    <x v="3"/>
    <s v="escenario_2023-03-20-23-56-40"/>
    <s v="Colombia"/>
    <x v="0"/>
    <x v="1"/>
  </r>
  <r>
    <x v="45"/>
    <n v="1363.8065245099669"/>
    <x v="3"/>
    <s v="escenario_2023-03-20-23-56-40"/>
    <s v="Colombia"/>
    <x v="0"/>
    <x v="1"/>
  </r>
  <r>
    <x v="46"/>
    <n v="1366.0776700230629"/>
    <x v="3"/>
    <s v="escenario_2023-03-20-23-56-40"/>
    <s v="Colombia"/>
    <x v="0"/>
    <x v="1"/>
  </r>
  <r>
    <x v="47"/>
    <n v="1410.0856584114756"/>
    <x v="3"/>
    <s v="escenario_2023-03-20-23-56-40"/>
    <s v="Colombia"/>
    <x v="0"/>
    <x v="1"/>
  </r>
  <r>
    <x v="48"/>
    <n v="1393.496036750912"/>
    <x v="3"/>
    <s v="escenario_2023-03-20-23-56-40"/>
    <s v="Colombia"/>
    <x v="0"/>
    <x v="1"/>
  </r>
  <r>
    <x v="49"/>
    <n v="1356.5439990561154"/>
    <x v="3"/>
    <s v="escenario_2023-03-20-23-56-40"/>
    <s v="Colombia"/>
    <x v="0"/>
    <x v="1"/>
  </r>
  <r>
    <x v="50"/>
    <n v="1181.0866630683547"/>
    <x v="3"/>
    <s v="escenario_2023-03-20-23-56-40"/>
    <s v="Colombia"/>
    <x v="0"/>
    <x v="1"/>
  </r>
  <r>
    <x v="52"/>
    <n v="1433.6701175210487"/>
    <x v="3"/>
    <s v="escenario_2023-03-20-23-56-40"/>
    <s v="Colombia"/>
    <x v="0"/>
    <x v="1"/>
  </r>
  <r>
    <x v="53"/>
    <n v="1441.375397782205"/>
    <x v="3"/>
    <s v="escenario_2023-03-20-23-56-40"/>
    <s v="Colombia"/>
    <x v="0"/>
    <x v="1"/>
  </r>
  <r>
    <x v="54"/>
    <n v="1489.6673213284778"/>
    <x v="3"/>
    <s v="escenario_2023-03-20-23-56-40"/>
    <s v="Colombia"/>
    <x v="0"/>
    <x v="1"/>
  </r>
  <r>
    <x v="55"/>
    <n v="1476.0734725371274"/>
    <x v="3"/>
    <s v="escenario_2023-03-20-23-56-40"/>
    <s v="Colombia"/>
    <x v="0"/>
    <x v="1"/>
  </r>
  <r>
    <x v="56"/>
    <n v="1440.7129296950736"/>
    <x v="3"/>
    <s v="escenario_2023-03-20-23-56-40"/>
    <s v="Colombia"/>
    <x v="0"/>
    <x v="1"/>
  </r>
  <r>
    <x v="57"/>
    <n v="1265.3518439392042"/>
    <x v="3"/>
    <s v="escenario_2023-03-20-23-56-40"/>
    <s v="Colombia"/>
    <x v="0"/>
    <x v="1"/>
  </r>
  <r>
    <x v="59"/>
    <n v="1513.4210411083941"/>
    <x v="3"/>
    <s v="escenario_2023-03-20-23-56-40"/>
    <s v="Colombia"/>
    <x v="0"/>
    <x v="2"/>
  </r>
  <r>
    <x v="60"/>
    <n v="1516.4835486476768"/>
    <x v="3"/>
    <s v="escenario_2023-03-20-23-56-40"/>
    <s v="Colombia"/>
    <x v="0"/>
    <x v="2"/>
  </r>
  <r>
    <x v="61"/>
    <n v="1558.5761031254549"/>
    <x v="3"/>
    <s v="escenario_2023-03-20-23-56-40"/>
    <s v="Colombia"/>
    <x v="0"/>
    <x v="2"/>
  </r>
  <r>
    <x v="62"/>
    <n v="1537.2943822203288"/>
    <x v="3"/>
    <s v="escenario_2023-03-20-23-56-40"/>
    <s v="Colombia"/>
    <x v="0"/>
    <x v="2"/>
  </r>
  <r>
    <x v="63"/>
    <n v="1492.8596705775244"/>
    <x v="3"/>
    <s v="escenario_2023-03-20-23-56-40"/>
    <s v="Colombia"/>
    <x v="0"/>
    <x v="2"/>
  </r>
  <r>
    <x v="64"/>
    <n v="1307.1734754919414"/>
    <x v="3"/>
    <s v="escenario_2023-03-20-23-56-40"/>
    <s v="Colombia"/>
    <x v="0"/>
    <x v="2"/>
  </r>
  <r>
    <x v="66"/>
    <n v="1531.5354038593603"/>
    <x v="3"/>
    <s v="escenario_2023-03-20-23-56-40"/>
    <s v="Colombia"/>
    <x v="0"/>
    <x v="2"/>
  </r>
  <r>
    <x v="67"/>
    <n v="1521.6323320373888"/>
    <x v="3"/>
    <s v="escenario_2023-03-20-23-56-40"/>
    <s v="Colombia"/>
    <x v="0"/>
    <x v="2"/>
  </r>
  <r>
    <x v="68"/>
    <n v="1550.3341082445017"/>
    <x v="3"/>
    <s v="escenario_2023-03-20-23-56-40"/>
    <s v="Colombia"/>
    <x v="0"/>
    <x v="2"/>
  </r>
  <r>
    <x v="69"/>
    <n v="1515.4954912223325"/>
    <x v="3"/>
    <s v="escenario_2023-03-20-23-56-40"/>
    <s v="Colombia"/>
    <x v="0"/>
    <x v="2"/>
  </r>
  <r>
    <x v="70"/>
    <n v="1457.6081912946879"/>
    <x v="3"/>
    <s v="escenario_2023-03-20-23-56-40"/>
    <s v="Colombia"/>
    <x v="0"/>
    <x v="2"/>
  </r>
  <r>
    <x v="71"/>
    <n v="1258.8497032195148"/>
    <x v="3"/>
    <s v="escenario_2023-03-20-23-56-40"/>
    <s v="Colombia"/>
    <x v="0"/>
    <x v="2"/>
  </r>
  <r>
    <x v="73"/>
    <n v="1459.3027168474312"/>
    <x v="3"/>
    <s v="escenario_2023-03-20-23-56-40"/>
    <s v="Colombia"/>
    <x v="0"/>
    <x v="2"/>
  </r>
  <r>
    <x v="74"/>
    <n v="1439.0867741423174"/>
    <x v="3"/>
    <s v="escenario_2023-03-20-23-56-40"/>
    <s v="Colombia"/>
    <x v="0"/>
    <x v="2"/>
  </r>
  <r>
    <x v="75"/>
    <n v="1458.8907950809896"/>
    <x v="3"/>
    <s v="escenario_2023-03-20-23-56-40"/>
    <s v="Colombia"/>
    <x v="0"/>
    <x v="2"/>
  </r>
  <r>
    <x v="76"/>
    <n v="1416.7795761029861"/>
    <x v="3"/>
    <s v="escenario_2023-03-20-23-56-40"/>
    <s v="Colombia"/>
    <x v="0"/>
    <x v="2"/>
  </r>
  <r>
    <x v="77"/>
    <n v="1353.4236486708305"/>
    <x v="3"/>
    <s v="escenario_2023-03-20-23-56-40"/>
    <s v="Colombia"/>
    <x v="0"/>
    <x v="2"/>
  </r>
  <r>
    <x v="78"/>
    <n v="1151.1430836216289"/>
    <x v="3"/>
    <s v="escenario_2023-03-20-23-56-40"/>
    <s v="Colombia"/>
    <x v="0"/>
    <x v="2"/>
  </r>
  <r>
    <x v="79"/>
    <n v="0"/>
    <x v="3"/>
    <s v="escenario_2023-03-20-23-56-40"/>
    <s v="Colombia"/>
    <x v="0"/>
    <x v="2"/>
  </r>
  <r>
    <x v="80"/>
    <n v="1333.2910488064256"/>
    <x v="3"/>
    <s v="escenario_2023-03-20-23-56-40"/>
    <s v="Colombia"/>
    <x v="0"/>
    <x v="2"/>
  </r>
  <r>
    <x v="81"/>
    <n v="1357.9282024053971"/>
    <x v="3"/>
    <s v="escenario_2023-03-20-23-56-40"/>
    <s v="Colombia"/>
    <x v="0"/>
    <x v="2"/>
  </r>
  <r>
    <x v="82"/>
    <n v="1322.6474907892912"/>
    <x v="3"/>
    <s v="escenario_2023-03-20-23-56-40"/>
    <s v="Colombia"/>
    <x v="0"/>
    <x v="2"/>
  </r>
  <r>
    <x v="83"/>
    <n v="1267.9877130107316"/>
    <x v="3"/>
    <s v="escenario_2023-03-20-23-56-40"/>
    <s v="Colombia"/>
    <x v="0"/>
    <x v="2"/>
  </r>
  <r>
    <x v="84"/>
    <n v="1076.0920389285691"/>
    <x v="3"/>
    <s v="escenario_2023-03-20-23-56-40"/>
    <s v="Colombia"/>
    <x v="0"/>
    <x v="2"/>
  </r>
  <r>
    <x v="85"/>
    <n v="0"/>
    <x v="3"/>
    <s v="escenario_2023-03-20-23-56-40"/>
    <s v="Colombia"/>
    <x v="0"/>
    <x v="2"/>
  </r>
  <r>
    <x v="86"/>
    <n v="1300.6278799231725"/>
    <x v="3"/>
    <s v="escenario_2023-03-20-23-56-40"/>
    <s v="Colombia"/>
    <x v="0"/>
    <x v="2"/>
  </r>
  <r>
    <x v="87"/>
    <n v="1297.1567213628753"/>
    <x v="3"/>
    <s v="escenario_2023-03-20-23-56-40"/>
    <s v="Colombia"/>
    <x v="0"/>
    <x v="2"/>
  </r>
  <r>
    <x v="88"/>
    <n v="1336.3982336308036"/>
    <x v="3"/>
    <s v="escenario_2023-03-20-23-56-40"/>
    <s v="Colombia"/>
    <x v="0"/>
    <x v="2"/>
  </r>
  <r>
    <x v="1084"/>
    <n v="0"/>
    <x v="3"/>
    <s v="escenario_2023-03-20-23-56-40"/>
    <s v="Colombia"/>
    <x v="0"/>
    <x v="3"/>
  </r>
  <r>
    <x v="89"/>
    <n v="0"/>
    <x v="3"/>
    <s v="escenario_2023-03-20-23-56-40"/>
    <s v="Colombia"/>
    <x v="0"/>
    <x v="3"/>
  </r>
  <r>
    <x v="90"/>
    <n v="1349.424777441513"/>
    <x v="3"/>
    <s v="escenario_2023-03-20-23-56-40"/>
    <s v="Colombia"/>
    <x v="0"/>
    <x v="3"/>
  </r>
  <r>
    <x v="91"/>
    <n v="1357.1430624063053"/>
    <x v="3"/>
    <s v="escenario_2023-03-20-23-56-40"/>
    <s v="Colombia"/>
    <x v="0"/>
    <x v="3"/>
  </r>
  <r>
    <x v="92"/>
    <n v="1405.9180729159873"/>
    <x v="3"/>
    <s v="escenario_2023-03-20-23-56-40"/>
    <s v="Colombia"/>
    <x v="0"/>
    <x v="3"/>
  </r>
  <r>
    <x v="93"/>
    <n v="1393.1620274664342"/>
    <x v="3"/>
    <s v="escenario_2023-03-20-23-56-40"/>
    <s v="Colombia"/>
    <x v="0"/>
    <x v="3"/>
  </r>
  <r>
    <x v="94"/>
    <n v="1358.8791640159795"/>
    <x v="3"/>
    <s v="escenario_2023-03-20-23-56-40"/>
    <s v="Colombia"/>
    <x v="0"/>
    <x v="3"/>
  </r>
  <r>
    <x v="95"/>
    <n v="1184.7253746919198"/>
    <x v="3"/>
    <s v="escenario_2023-03-20-23-56-40"/>
    <s v="Colombia"/>
    <x v="0"/>
    <x v="3"/>
  </r>
  <r>
    <x v="96"/>
    <n v="0"/>
    <x v="3"/>
    <s v="escenario_2023-03-20-23-56-40"/>
    <s v="Colombia"/>
    <x v="0"/>
    <x v="3"/>
  </r>
  <r>
    <x v="97"/>
    <n v="1435.2029757633391"/>
    <x v="3"/>
    <s v="escenario_2023-03-20-23-56-40"/>
    <s v="Colombia"/>
    <x v="0"/>
    <x v="3"/>
  </r>
  <r>
    <x v="98"/>
    <n v="1439.302510927228"/>
    <x v="3"/>
    <s v="escenario_2023-03-20-23-56-40"/>
    <s v="Colombia"/>
    <x v="0"/>
    <x v="3"/>
  </r>
  <r>
    <x v="99"/>
    <n v="1482.0502291066432"/>
    <x v="3"/>
    <s v="escenario_2023-03-20-23-56-40"/>
    <s v="Colombia"/>
    <x v="0"/>
    <x v="3"/>
  </r>
  <r>
    <x v="100"/>
    <n v="1461.1948634441098"/>
    <x v="3"/>
    <s v="escenario_2023-03-20-23-56-40"/>
    <s v="Colombia"/>
    <x v="0"/>
    <x v="3"/>
  </r>
  <r>
    <x v="101"/>
    <n v="1416.9431388712273"/>
    <x v="3"/>
    <s v="escenario_2023-03-20-23-56-40"/>
    <s v="Colombia"/>
    <x v="0"/>
    <x v="3"/>
  </r>
  <r>
    <x v="102"/>
    <n v="1231.2044243812311"/>
    <x v="3"/>
    <s v="escenario_2023-03-20-23-56-40"/>
    <s v="Colombia"/>
    <x v="0"/>
    <x v="3"/>
  </r>
  <r>
    <x v="104"/>
    <n v="1454.8979069338052"/>
    <x v="3"/>
    <s v="escenario_2023-03-20-23-56-40"/>
    <s v="Colombia"/>
    <x v="0"/>
    <x v="3"/>
  </r>
  <r>
    <x v="105"/>
    <n v="1444.5035163914786"/>
    <x v="3"/>
    <s v="escenario_2023-03-20-23-56-40"/>
    <s v="Colombia"/>
    <x v="0"/>
    <x v="3"/>
  </r>
  <r>
    <x v="106"/>
    <n v="1472.7241867452162"/>
    <x v="3"/>
    <s v="escenario_2023-03-20-23-56-40"/>
    <s v="Colombia"/>
    <x v="0"/>
    <x v="3"/>
  </r>
  <r>
    <x v="107"/>
    <n v="1437.5210314831727"/>
    <x v="3"/>
    <s v="escenario_2023-03-20-23-56-40"/>
    <s v="Colombia"/>
    <x v="0"/>
    <x v="3"/>
  </r>
  <r>
    <x v="108"/>
    <n v="1379.5044336942203"/>
    <x v="3"/>
    <s v="escenario_2023-03-20-23-56-40"/>
    <s v="Colombia"/>
    <x v="0"/>
    <x v="3"/>
  </r>
  <r>
    <x v="109"/>
    <n v="1180.9791706786516"/>
    <x v="3"/>
    <s v="escenario_2023-03-20-23-56-40"/>
    <s v="Colombia"/>
    <x v="0"/>
    <x v="3"/>
  </r>
  <r>
    <x v="110"/>
    <n v="0"/>
    <x v="3"/>
    <s v="escenario_2023-03-20-23-56-40"/>
    <s v="Colombia"/>
    <x v="0"/>
    <x v="3"/>
  </r>
  <r>
    <x v="111"/>
    <n v="1383.51385386009"/>
    <x v="3"/>
    <s v="escenario_2023-03-20-23-56-40"/>
    <s v="Colombia"/>
    <x v="0"/>
    <x v="3"/>
  </r>
  <r>
    <x v="112"/>
    <n v="1365.4065204362323"/>
    <x v="3"/>
    <s v="escenario_2023-03-20-23-56-40"/>
    <s v="Colombia"/>
    <x v="0"/>
    <x v="3"/>
  </r>
  <r>
    <x v="113"/>
    <n v="1388.1932913806431"/>
    <x v="3"/>
    <s v="escenario_2023-03-20-23-56-40"/>
    <s v="Colombia"/>
    <x v="0"/>
    <x v="3"/>
  </r>
  <r>
    <x v="114"/>
    <n v="1350.0459687302323"/>
    <x v="3"/>
    <s v="escenario_2023-03-20-23-56-40"/>
    <s v="Colombia"/>
    <x v="0"/>
    <x v="3"/>
  </r>
  <r>
    <x v="115"/>
    <n v="1291.7255910280871"/>
    <x v="3"/>
    <s v="escenario_2023-03-20-23-56-40"/>
    <s v="Colombia"/>
    <x v="0"/>
    <x v="3"/>
  </r>
  <r>
    <x v="116"/>
    <n v="0"/>
    <x v="3"/>
    <s v="escenario_2023-03-20-23-56-40"/>
    <s v="Colombia"/>
    <x v="0"/>
    <x v="4"/>
  </r>
  <r>
    <x v="118"/>
    <n v="1311.1821851801317"/>
    <x v="3"/>
    <s v="escenario_2023-03-20-23-56-40"/>
    <s v="Colombia"/>
    <x v="0"/>
    <x v="4"/>
  </r>
  <r>
    <x v="119"/>
    <n v="1303.5039530393281"/>
    <x v="3"/>
    <s v="escenario_2023-03-20-23-56-40"/>
    <s v="Colombia"/>
    <x v="0"/>
    <x v="4"/>
  </r>
  <r>
    <x v="121"/>
    <n v="1315.8945906955614"/>
    <x v="3"/>
    <s v="escenario_2023-03-20-23-56-40"/>
    <s v="Colombia"/>
    <x v="0"/>
    <x v="4"/>
  </r>
  <r>
    <x v="122"/>
    <n v="1274.3325648096434"/>
    <x v="3"/>
    <s v="escenario_2023-03-20-23-56-40"/>
    <s v="Colombia"/>
    <x v="0"/>
    <x v="4"/>
  </r>
  <r>
    <x v="123"/>
    <n v="1096.4435440997393"/>
    <x v="3"/>
    <s v="escenario_2023-03-20-23-56-40"/>
    <s v="Colombia"/>
    <x v="0"/>
    <x v="4"/>
  </r>
  <r>
    <x v="124"/>
    <n v="0"/>
    <x v="3"/>
    <s v="escenario_2023-03-20-23-56-40"/>
    <s v="Colombia"/>
    <x v="0"/>
    <x v="4"/>
  </r>
  <r>
    <x v="125"/>
    <n v="1350.5011635795454"/>
    <x v="3"/>
    <s v="escenario_2023-03-20-23-56-40"/>
    <s v="Colombia"/>
    <x v="0"/>
    <x v="4"/>
  </r>
  <r>
    <x v="126"/>
    <n v="1362.5235101626818"/>
    <x v="3"/>
    <s v="escenario_2023-03-20-23-56-40"/>
    <s v="Colombia"/>
    <x v="0"/>
    <x v="4"/>
  </r>
  <r>
    <x v="127"/>
    <n v="1417.4931032335073"/>
    <x v="3"/>
    <s v="escenario_2023-03-20-23-56-40"/>
    <s v="Colombia"/>
    <x v="0"/>
    <x v="4"/>
  </r>
  <r>
    <x v="128"/>
    <n v="1412.8531422083163"/>
    <x v="3"/>
    <s v="escenario_2023-03-20-23-56-40"/>
    <s v="Colombia"/>
    <x v="0"/>
    <x v="4"/>
  </r>
  <r>
    <x v="129"/>
    <n v="1388.588721586312"/>
    <x v="3"/>
    <s v="escenario_2023-03-20-23-56-40"/>
    <s v="Colombia"/>
    <x v="0"/>
    <x v="4"/>
  </r>
  <r>
    <x v="130"/>
    <n v="1226.2856291657781"/>
    <x v="3"/>
    <s v="escenario_2023-03-20-23-56-40"/>
    <s v="Colombia"/>
    <x v="0"/>
    <x v="4"/>
  </r>
  <r>
    <x v="131"/>
    <n v="0"/>
    <x v="3"/>
    <s v="escenario_2023-03-20-23-56-40"/>
    <s v="Colombia"/>
    <x v="0"/>
    <x v="4"/>
  </r>
  <r>
    <x v="133"/>
    <n v="1525.9587102702269"/>
    <x v="3"/>
    <s v="escenario_2023-03-20-23-56-40"/>
    <s v="Colombia"/>
    <x v="0"/>
    <x v="4"/>
  </r>
  <r>
    <x v="134"/>
    <n v="1586.3924805240467"/>
    <x v="3"/>
    <s v="escenario_2023-03-20-23-56-40"/>
    <s v="Colombia"/>
    <x v="0"/>
    <x v="4"/>
  </r>
  <r>
    <x v="135"/>
    <n v="1583.9941300956432"/>
    <x v="3"/>
    <s v="escenario_2023-03-20-23-56-40"/>
    <s v="Colombia"/>
    <x v="0"/>
    <x v="4"/>
  </r>
  <r>
    <x v="136"/>
    <n v="1558.6425369013036"/>
    <x v="3"/>
    <s v="escenario_2023-03-20-23-56-40"/>
    <s v="Colombia"/>
    <x v="0"/>
    <x v="4"/>
  </r>
  <r>
    <x v="137"/>
    <n v="1391.8942092403943"/>
    <x v="3"/>
    <s v="escenario_2023-03-20-23-56-40"/>
    <s v="Colombia"/>
    <x v="0"/>
    <x v="4"/>
  </r>
  <r>
    <x v="138"/>
    <n v="0"/>
    <x v="3"/>
    <s v="escenario_2023-03-20-23-56-40"/>
    <s v="Colombia"/>
    <x v="0"/>
    <x v="4"/>
  </r>
  <r>
    <x v="139"/>
    <n v="1652.3475378356368"/>
    <x v="3"/>
    <s v="escenario_2023-03-20-23-56-40"/>
    <s v="Colombia"/>
    <x v="0"/>
    <x v="4"/>
  </r>
  <r>
    <x v="140"/>
    <n v="1658.9607211864325"/>
    <x v="3"/>
    <s v="escenario_2023-03-20-23-56-40"/>
    <s v="Colombia"/>
    <x v="0"/>
    <x v="4"/>
  </r>
  <r>
    <x v="141"/>
    <n v="1702.7721561104945"/>
    <x v="3"/>
    <s v="escenario_2023-03-20-23-56-40"/>
    <s v="Colombia"/>
    <x v="0"/>
    <x v="4"/>
  </r>
  <r>
    <x v="142"/>
    <n v="1681.3836780061893"/>
    <x v="3"/>
    <s v="escenario_2023-03-20-23-56-40"/>
    <s v="Colombia"/>
    <x v="0"/>
    <x v="4"/>
  </r>
  <r>
    <x v="143"/>
    <n v="1635.0700198484649"/>
    <x v="3"/>
    <s v="escenario_2023-03-20-23-56-40"/>
    <s v="Colombia"/>
    <x v="0"/>
    <x v="4"/>
  </r>
  <r>
    <x v="144"/>
    <n v="1445.8317652635303"/>
    <x v="3"/>
    <s v="escenario_2023-03-20-23-56-40"/>
    <s v="Colombia"/>
    <x v="0"/>
    <x v="4"/>
  </r>
  <r>
    <x v="145"/>
    <n v="0"/>
    <x v="3"/>
    <s v="escenario_2023-03-20-23-56-40"/>
    <s v="Colombia"/>
    <x v="0"/>
    <x v="4"/>
  </r>
  <r>
    <x v="146"/>
    <n v="1658.6759911457634"/>
    <x v="3"/>
    <s v="escenario_2023-03-20-23-56-40"/>
    <s v="Colombia"/>
    <x v="0"/>
    <x v="4"/>
  </r>
  <r>
    <x v="147"/>
    <n v="1640.7844178882253"/>
    <x v="3"/>
    <s v="escenario_2023-03-20-23-56-40"/>
    <s v="Colombia"/>
    <x v="0"/>
    <x v="5"/>
  </r>
  <r>
    <x v="148"/>
    <n v="1660.6020130284414"/>
    <x v="3"/>
    <s v="escenario_2023-03-20-23-56-40"/>
    <s v="Colombia"/>
    <x v="0"/>
    <x v="5"/>
  </r>
  <r>
    <x v="149"/>
    <n v="1616.2456213453149"/>
    <x v="3"/>
    <s v="escenario_2023-03-20-23-56-40"/>
    <s v="Colombia"/>
    <x v="0"/>
    <x v="5"/>
  </r>
  <r>
    <x v="150"/>
    <n v="1548.4825241858691"/>
    <x v="3"/>
    <s v="escenario_2023-03-20-23-56-40"/>
    <s v="Colombia"/>
    <x v="0"/>
    <x v="5"/>
  </r>
  <r>
    <x v="151"/>
    <n v="1339.7717274129527"/>
    <x v="3"/>
    <s v="escenario_2023-03-20-23-56-40"/>
    <s v="Colombia"/>
    <x v="0"/>
    <x v="5"/>
  </r>
  <r>
    <x v="152"/>
    <n v="0"/>
    <x v="3"/>
    <s v="escenario_2023-03-20-23-56-40"/>
    <s v="Colombia"/>
    <x v="0"/>
    <x v="5"/>
  </r>
  <r>
    <x v="154"/>
    <n v="1492.4381397193754"/>
    <x v="3"/>
    <s v="escenario_2023-03-20-23-56-40"/>
    <s v="Colombia"/>
    <x v="0"/>
    <x v="5"/>
  </r>
  <r>
    <x v="155"/>
    <n v="1504.6553958782231"/>
    <x v="3"/>
    <s v="escenario_2023-03-20-23-56-40"/>
    <s v="Colombia"/>
    <x v="0"/>
    <x v="5"/>
  </r>
  <r>
    <x v="156"/>
    <n v="1456.1201730696816"/>
    <x v="3"/>
    <s v="escenario_2023-03-20-23-56-40"/>
    <s v="Colombia"/>
    <x v="0"/>
    <x v="5"/>
  </r>
  <r>
    <x v="157"/>
    <n v="1387.6723096417854"/>
    <x v="3"/>
    <s v="escenario_2023-03-20-23-56-40"/>
    <s v="Colombia"/>
    <x v="0"/>
    <x v="5"/>
  </r>
  <r>
    <x v="158"/>
    <n v="1181.7637552453091"/>
    <x v="3"/>
    <s v="escenario_2023-03-20-23-56-40"/>
    <s v="Colombia"/>
    <x v="0"/>
    <x v="5"/>
  </r>
  <r>
    <x v="159"/>
    <n v="0"/>
    <x v="3"/>
    <s v="escenario_2023-03-20-23-56-40"/>
    <s v="Colombia"/>
    <x v="0"/>
    <x v="5"/>
  </r>
  <r>
    <x v="160"/>
    <n v="0"/>
    <x v="3"/>
    <s v="escenario_2023-03-20-23-56-40"/>
    <s v="Colombia"/>
    <x v="0"/>
    <x v="5"/>
  </r>
  <r>
    <x v="161"/>
    <n v="1362.5201170659789"/>
    <x v="3"/>
    <s v="escenario_2023-03-20-23-56-40"/>
    <s v="Colombia"/>
    <x v="0"/>
    <x v="5"/>
  </r>
  <r>
    <x v="162"/>
    <n v="1389.8855421147296"/>
    <x v="3"/>
    <s v="escenario_2023-03-20-23-56-40"/>
    <s v="Colombia"/>
    <x v="0"/>
    <x v="5"/>
  </r>
  <r>
    <x v="163"/>
    <n v="1358.8423439156957"/>
    <x v="3"/>
    <s v="escenario_2023-03-20-23-56-40"/>
    <s v="Colombia"/>
    <x v="0"/>
    <x v="5"/>
  </r>
  <r>
    <x v="164"/>
    <n v="1309.8219329105129"/>
    <x v="3"/>
    <s v="escenario_2023-03-20-23-56-40"/>
    <s v="Colombia"/>
    <x v="0"/>
    <x v="5"/>
  </r>
  <r>
    <x v="165"/>
    <n v="1124.8286518533182"/>
    <x v="3"/>
    <s v="escenario_2023-03-20-23-56-40"/>
    <s v="Colombia"/>
    <x v="0"/>
    <x v="5"/>
  </r>
  <r>
    <x v="167"/>
    <n v="1366.2767908124786"/>
    <x v="3"/>
    <s v="escenario_2023-03-20-23-56-40"/>
    <s v="Colombia"/>
    <x v="0"/>
    <x v="5"/>
  </r>
  <r>
    <x v="168"/>
    <n v="1372.4292444904499"/>
    <x v="3"/>
    <s v="escenario_2023-03-20-23-56-40"/>
    <s v="Colombia"/>
    <x v="0"/>
    <x v="5"/>
  </r>
  <r>
    <x v="169"/>
    <n v="1421.7974765292302"/>
    <x v="3"/>
    <s v="escenario_2023-03-20-23-56-40"/>
    <s v="Colombia"/>
    <x v="0"/>
    <x v="5"/>
  </r>
  <r>
    <x v="170"/>
    <n v="1411.4377191828382"/>
    <x v="3"/>
    <s v="escenario_2023-03-20-23-56-40"/>
    <s v="Colombia"/>
    <x v="0"/>
    <x v="5"/>
  </r>
  <r>
    <x v="171"/>
    <n v="1381.7213840720465"/>
    <x v="3"/>
    <s v="escenario_2023-03-20-23-56-40"/>
    <s v="Colombia"/>
    <x v="0"/>
    <x v="5"/>
  </r>
  <r>
    <x v="172"/>
    <n v="1214.2512699399952"/>
    <x v="3"/>
    <s v="escenario_2023-03-20-23-56-40"/>
    <s v="Colombia"/>
    <x v="0"/>
    <x v="5"/>
  </r>
  <r>
    <x v="174"/>
    <n v="1484.0480968290071"/>
    <x v="3"/>
    <s v="escenario_2023-03-20-23-56-40"/>
    <s v="Colombia"/>
    <x v="0"/>
    <x v="5"/>
  </r>
  <r>
    <x v="175"/>
    <n v="1500.4955848920433"/>
    <x v="3"/>
    <s v="escenario_2023-03-20-23-56-40"/>
    <s v="Colombia"/>
    <x v="0"/>
    <x v="5"/>
  </r>
  <r>
    <x v="176"/>
    <n v="1557.3275386963758"/>
    <x v="3"/>
    <s v="escenario_2023-03-20-23-56-40"/>
    <s v="Colombia"/>
    <x v="0"/>
    <x v="5"/>
  </r>
  <r>
    <x v="177"/>
    <n v="1551.8840507474201"/>
    <x v="3"/>
    <s v="escenario_2023-03-20-23-56-40"/>
    <s v="Colombia"/>
    <x v="0"/>
    <x v="6"/>
  </r>
  <r>
    <x v="178"/>
    <n v="1524.1283332437517"/>
    <x v="3"/>
    <s v="escenario_2023-03-20-23-56-40"/>
    <s v="Colombia"/>
    <x v="0"/>
    <x v="6"/>
  </r>
  <r>
    <x v="179"/>
    <n v="1355.7060507346678"/>
    <x v="3"/>
    <s v="escenario_2023-03-20-23-56-40"/>
    <s v="Colombia"/>
    <x v="0"/>
    <x v="6"/>
  </r>
  <r>
    <x v="182"/>
    <n v="1623.0266774047243"/>
    <x v="3"/>
    <s v="escenario_2023-03-20-23-56-40"/>
    <s v="Colombia"/>
    <x v="0"/>
    <x v="6"/>
  </r>
  <r>
    <x v="183"/>
    <n v="1668.9555167152378"/>
    <x v="3"/>
    <s v="escenario_2023-03-20-23-56-40"/>
    <s v="Colombia"/>
    <x v="0"/>
    <x v="6"/>
  </r>
  <r>
    <x v="184"/>
    <n v="1650.8124561938387"/>
    <x v="3"/>
    <s v="escenario_2023-03-20-23-56-40"/>
    <s v="Colombia"/>
    <x v="0"/>
    <x v="6"/>
  </r>
  <r>
    <x v="185"/>
    <n v="1608.9162351194389"/>
    <x v="3"/>
    <s v="escenario_2023-03-20-23-56-40"/>
    <s v="Colombia"/>
    <x v="0"/>
    <x v="6"/>
  </r>
  <r>
    <x v="186"/>
    <n v="1425.2913419143429"/>
    <x v="3"/>
    <s v="escenario_2023-03-20-23-56-40"/>
    <s v="Colombia"/>
    <x v="0"/>
    <x v="6"/>
  </r>
  <r>
    <x v="187"/>
    <n v="0"/>
    <x v="3"/>
    <s v="escenario_2023-03-20-23-56-40"/>
    <s v="Colombia"/>
    <x v="0"/>
    <x v="6"/>
  </r>
  <r>
    <x v="188"/>
    <n v="1652.9283062455011"/>
    <x v="3"/>
    <s v="escenario_2023-03-20-23-56-40"/>
    <s v="Colombia"/>
    <x v="0"/>
    <x v="6"/>
  </r>
  <r>
    <x v="189"/>
    <n v="1644.5572217056035"/>
    <x v="3"/>
    <s v="escenario_2023-03-20-23-56-40"/>
    <s v="Colombia"/>
    <x v="0"/>
    <x v="6"/>
  </r>
  <r>
    <x v="190"/>
    <n v="1674.9363898665022"/>
    <x v="3"/>
    <s v="escenario_2023-03-20-23-56-40"/>
    <s v="Colombia"/>
    <x v="0"/>
    <x v="6"/>
  </r>
  <r>
    <x v="191"/>
    <n v="1642.0745830739024"/>
    <x v="3"/>
    <s v="escenario_2023-03-20-23-56-40"/>
    <s v="Colombia"/>
    <x v="0"/>
    <x v="6"/>
  </r>
  <r>
    <x v="192"/>
    <n v="1586.6032199143749"/>
    <x v="3"/>
    <s v="escenario_2023-03-20-23-56-40"/>
    <s v="Colombia"/>
    <x v="0"/>
    <x v="6"/>
  </r>
  <r>
    <x v="193"/>
    <n v="1390.819072700988"/>
    <x v="3"/>
    <s v="escenario_2023-03-20-23-56-40"/>
    <s v="Colombia"/>
    <x v="0"/>
    <x v="6"/>
  </r>
  <r>
    <x v="195"/>
    <n v="1599.2396559368776"/>
    <x v="3"/>
    <s v="escenario_2023-03-20-23-56-40"/>
    <s v="Colombia"/>
    <x v="0"/>
    <x v="6"/>
  </r>
  <r>
    <x v="197"/>
    <n v="1609.1287115429618"/>
    <x v="3"/>
    <s v="escenario_2023-03-20-23-56-40"/>
    <s v="Colombia"/>
    <x v="0"/>
    <x v="6"/>
  </r>
  <r>
    <x v="198"/>
    <n v="1573.2338846180514"/>
    <x v="3"/>
    <s v="escenario_2023-03-20-23-56-40"/>
    <s v="Colombia"/>
    <x v="0"/>
    <x v="6"/>
  </r>
  <r>
    <x v="199"/>
    <n v="1516.7125400969176"/>
    <x v="3"/>
    <s v="escenario_2023-03-20-23-56-40"/>
    <s v="Colombia"/>
    <x v="0"/>
    <x v="6"/>
  </r>
  <r>
    <x v="200"/>
    <n v="1321.7724893400016"/>
    <x v="3"/>
    <s v="escenario_2023-03-20-23-56-40"/>
    <s v="Colombia"/>
    <x v="0"/>
    <x v="6"/>
  </r>
  <r>
    <x v="201"/>
    <n v="0"/>
    <x v="3"/>
    <s v="escenario_2023-03-20-23-56-40"/>
    <s v="Colombia"/>
    <x v="0"/>
    <x v="6"/>
  </r>
  <r>
    <x v="202"/>
    <n v="1536.9853688648836"/>
    <x v="3"/>
    <s v="escenario_2023-03-20-23-56-40"/>
    <s v="Colombia"/>
    <x v="0"/>
    <x v="6"/>
  </r>
  <r>
    <x v="203"/>
    <n v="1527.4206504563444"/>
    <x v="3"/>
    <s v="escenario_2023-03-20-23-56-40"/>
    <s v="Colombia"/>
    <x v="0"/>
    <x v="6"/>
  </r>
  <r>
    <x v="204"/>
    <n v="1559.7559008087014"/>
    <x v="3"/>
    <s v="escenario_2023-03-20-23-56-40"/>
    <s v="Colombia"/>
    <x v="0"/>
    <x v="6"/>
  </r>
  <r>
    <x v="205"/>
    <n v="1531.7589777483167"/>
    <x v="3"/>
    <s v="escenario_2023-03-20-23-56-40"/>
    <s v="Colombia"/>
    <x v="0"/>
    <x v="6"/>
  </r>
  <r>
    <x v="206"/>
    <n v="1483.7561972316305"/>
    <x v="3"/>
    <s v="escenario_2023-03-20-23-56-40"/>
    <s v="Colombia"/>
    <x v="0"/>
    <x v="6"/>
  </r>
  <r>
    <x v="207"/>
    <n v="1297.6859446203905"/>
    <x v="3"/>
    <s v="escenario_2023-03-20-23-56-40"/>
    <s v="Colombia"/>
    <x v="0"/>
    <x v="6"/>
  </r>
  <r>
    <x v="209"/>
    <n v="1530.6429823654717"/>
    <x v="3"/>
    <s v="escenario_2023-03-20-23-56-40"/>
    <s v="Colombia"/>
    <x v="0"/>
    <x v="7"/>
  </r>
  <r>
    <x v="210"/>
    <n v="1529.4637745276164"/>
    <x v="3"/>
    <s v="escenario_2023-03-20-23-56-40"/>
    <s v="Colombia"/>
    <x v="0"/>
    <x v="7"/>
  </r>
  <r>
    <x v="211"/>
    <n v="1569.5708000705754"/>
    <x v="3"/>
    <s v="escenario_2023-03-20-23-56-40"/>
    <s v="Colombia"/>
    <x v="0"/>
    <x v="7"/>
  </r>
  <r>
    <x v="212"/>
    <n v="1548.5503458769438"/>
    <x v="3"/>
    <s v="escenario_2023-03-20-23-56-40"/>
    <s v="Colombia"/>
    <x v="0"/>
    <x v="7"/>
  </r>
  <r>
    <x v="213"/>
    <n v="1506.5805213936708"/>
    <x v="3"/>
    <s v="escenario_2023-03-20-23-56-40"/>
    <s v="Colombia"/>
    <x v="0"/>
    <x v="7"/>
  </r>
  <r>
    <x v="214"/>
    <n v="0"/>
    <x v="3"/>
    <s v="escenario_2023-03-20-23-56-40"/>
    <s v="Colombia"/>
    <x v="0"/>
    <x v="7"/>
  </r>
  <r>
    <x v="216"/>
    <n v="1564.9750354933565"/>
    <x v="3"/>
    <s v="escenario_2023-03-20-23-56-40"/>
    <s v="Colombia"/>
    <x v="0"/>
    <x v="7"/>
  </r>
  <r>
    <x v="217"/>
    <n v="1565.3146093516291"/>
    <x v="3"/>
    <s v="escenario_2023-03-20-23-56-40"/>
    <s v="Colombia"/>
    <x v="0"/>
    <x v="7"/>
  </r>
  <r>
    <x v="218"/>
    <n v="1605.8141861168567"/>
    <x v="3"/>
    <s v="escenario_2023-03-20-23-56-40"/>
    <s v="Colombia"/>
    <x v="0"/>
    <x v="7"/>
  </r>
  <r>
    <x v="219"/>
    <n v="1584.1301753013322"/>
    <x v="3"/>
    <s v="escenario_2023-03-20-23-56-40"/>
    <s v="Colombia"/>
    <x v="0"/>
    <x v="7"/>
  </r>
  <r>
    <x v="220"/>
    <n v="1540.5396208116631"/>
    <x v="3"/>
    <s v="escenario_2023-03-20-23-56-40"/>
    <s v="Colombia"/>
    <x v="0"/>
    <x v="7"/>
  </r>
  <r>
    <x v="221"/>
    <n v="1356.8072969161585"/>
    <x v="3"/>
    <s v="escenario_2023-03-20-23-56-40"/>
    <s v="Colombia"/>
    <x v="0"/>
    <x v="7"/>
  </r>
  <r>
    <x v="222"/>
    <n v="0"/>
    <x v="3"/>
    <s v="escenario_2023-03-20-23-56-40"/>
    <s v="Colombia"/>
    <x v="0"/>
    <x v="7"/>
  </r>
  <r>
    <x v="224"/>
    <n v="1585.1891160503046"/>
    <x v="3"/>
    <s v="escenario_2023-03-20-23-56-40"/>
    <s v="Colombia"/>
    <x v="0"/>
    <x v="7"/>
  </r>
  <r>
    <x v="225"/>
    <n v="1621.2321998945993"/>
    <x v="3"/>
    <s v="escenario_2023-03-20-23-56-40"/>
    <s v="Colombia"/>
    <x v="0"/>
    <x v="7"/>
  </r>
  <r>
    <x v="226"/>
    <n v="1595.0376457685757"/>
    <x v="3"/>
    <s v="escenario_2023-03-20-23-56-40"/>
    <s v="Colombia"/>
    <x v="0"/>
    <x v="7"/>
  </r>
  <r>
    <x v="227"/>
    <n v="1547.0302082263809"/>
    <x v="3"/>
    <s v="escenario_2023-03-20-23-56-40"/>
    <s v="Colombia"/>
    <x v="0"/>
    <x v="7"/>
  </r>
  <r>
    <x v="228"/>
    <n v="1359.2915545263868"/>
    <x v="3"/>
    <s v="escenario_2023-03-20-23-56-40"/>
    <s v="Colombia"/>
    <x v="0"/>
    <x v="7"/>
  </r>
  <r>
    <x v="229"/>
    <n v="0"/>
    <x v="3"/>
    <s v="escenario_2023-03-20-23-56-40"/>
    <s v="Colombia"/>
    <x v="0"/>
    <x v="7"/>
  </r>
  <r>
    <x v="230"/>
    <n v="1584.6688290448933"/>
    <x v="3"/>
    <s v="escenario_2023-03-20-23-56-40"/>
    <s v="Colombia"/>
    <x v="0"/>
    <x v="7"/>
  </r>
  <r>
    <x v="231"/>
    <n v="1578.0127631965017"/>
    <x v="3"/>
    <s v="escenario_2023-03-20-23-56-40"/>
    <s v="Colombia"/>
    <x v="0"/>
    <x v="7"/>
  </r>
  <r>
    <x v="232"/>
    <n v="1611.8291451142486"/>
    <x v="3"/>
    <s v="escenario_2023-03-20-23-56-40"/>
    <s v="Colombia"/>
    <x v="0"/>
    <x v="7"/>
  </r>
  <r>
    <x v="233"/>
    <n v="1583.9389946476608"/>
    <x v="3"/>
    <s v="escenario_2023-03-20-23-56-40"/>
    <s v="Colombia"/>
    <x v="0"/>
    <x v="7"/>
  </r>
  <r>
    <x v="234"/>
    <n v="1534.7454679353755"/>
    <x v="3"/>
    <s v="escenario_2023-03-20-23-56-40"/>
    <s v="Colombia"/>
    <x v="0"/>
    <x v="7"/>
  </r>
  <r>
    <x v="235"/>
    <n v="1346.2820147108514"/>
    <x v="3"/>
    <s v="escenario_2023-03-20-23-56-40"/>
    <s v="Colombia"/>
    <x v="0"/>
    <x v="7"/>
  </r>
  <r>
    <x v="236"/>
    <n v="0"/>
    <x v="3"/>
    <s v="escenario_2023-03-20-23-56-40"/>
    <s v="Colombia"/>
    <x v="0"/>
    <x v="7"/>
  </r>
  <r>
    <x v="237"/>
    <n v="1571.282873664612"/>
    <x v="3"/>
    <s v="escenario_2023-03-20-23-56-40"/>
    <s v="Colombia"/>
    <x v="0"/>
    <x v="7"/>
  </r>
  <r>
    <x v="238"/>
    <n v="1564.7715610757321"/>
    <x v="3"/>
    <s v="escenario_2023-03-20-23-56-40"/>
    <s v="Colombia"/>
    <x v="0"/>
    <x v="7"/>
  </r>
  <r>
    <x v="239"/>
    <n v="1598.7954622086161"/>
    <x v="3"/>
    <s v="escenario_2023-03-20-23-56-40"/>
    <s v="Colombia"/>
    <x v="0"/>
    <x v="8"/>
  </r>
  <r>
    <x v="240"/>
    <n v="1571.0460995535282"/>
    <x v="3"/>
    <s v="escenario_2023-03-20-23-56-40"/>
    <s v="Colombia"/>
    <x v="0"/>
    <x v="8"/>
  </r>
  <r>
    <x v="241"/>
    <n v="1521.7955461621568"/>
    <x v="3"/>
    <s v="escenario_2023-03-20-23-56-40"/>
    <s v="Colombia"/>
    <x v="0"/>
    <x v="8"/>
  </r>
  <r>
    <x v="242"/>
    <n v="1332.9501538692591"/>
    <x v="3"/>
    <s v="escenario_2023-03-20-23-56-40"/>
    <s v="Colombia"/>
    <x v="0"/>
    <x v="8"/>
  </r>
  <r>
    <x v="244"/>
    <n v="1555.7566627774343"/>
    <x v="3"/>
    <s v="escenario_2023-03-20-23-56-40"/>
    <s v="Colombia"/>
    <x v="0"/>
    <x v="8"/>
  </r>
  <r>
    <x v="245"/>
    <n v="1547.2466749842708"/>
    <x v="3"/>
    <s v="escenario_2023-03-20-23-56-40"/>
    <s v="Colombia"/>
    <x v="0"/>
    <x v="8"/>
  </r>
  <r>
    <x v="246"/>
    <n v="1578.5834769757282"/>
    <x v="3"/>
    <s v="escenario_2023-03-20-23-56-40"/>
    <s v="Colombia"/>
    <x v="0"/>
    <x v="8"/>
  </r>
  <r>
    <x v="247"/>
    <n v="1547.4261277623073"/>
    <x v="3"/>
    <s v="escenario_2023-03-20-23-56-40"/>
    <s v="Colombia"/>
    <x v="0"/>
    <x v="8"/>
  </r>
  <r>
    <x v="248"/>
    <n v="1494.0439902649252"/>
    <x v="3"/>
    <s v="escenario_2023-03-20-23-56-40"/>
    <s v="Colombia"/>
    <x v="0"/>
    <x v="8"/>
  </r>
  <r>
    <x v="249"/>
    <n v="1300.3720650755156"/>
    <x v="3"/>
    <s v="escenario_2023-03-20-23-56-40"/>
    <s v="Colombia"/>
    <x v="0"/>
    <x v="8"/>
  </r>
  <r>
    <x v="251"/>
    <n v="1511.7143751556719"/>
    <x v="3"/>
    <s v="escenario_2023-03-20-23-56-40"/>
    <s v="Colombia"/>
    <x v="0"/>
    <x v="8"/>
  </r>
  <r>
    <x v="252"/>
    <n v="1496.780542583127"/>
    <x v="3"/>
    <s v="escenario_2023-03-20-23-56-40"/>
    <s v="Colombia"/>
    <x v="0"/>
    <x v="8"/>
  </r>
  <r>
    <x v="253"/>
    <n v="1521.4219627260302"/>
    <x v="3"/>
    <s v="escenario_2023-03-20-23-56-40"/>
    <s v="Colombia"/>
    <x v="0"/>
    <x v="8"/>
  </r>
  <r>
    <x v="254"/>
    <n v="1483.4703060948"/>
    <x v="3"/>
    <s v="escenario_2023-03-20-23-56-40"/>
    <s v="Colombia"/>
    <x v="0"/>
    <x v="8"/>
  </r>
  <r>
    <x v="255"/>
    <n v="1423.3866357107718"/>
    <x v="3"/>
    <s v="escenario_2023-03-20-23-56-40"/>
    <s v="Colombia"/>
    <x v="0"/>
    <x v="8"/>
  </r>
  <r>
    <x v="256"/>
    <n v="1223.311478701426"/>
    <x v="3"/>
    <s v="escenario_2023-03-20-23-56-40"/>
    <s v="Colombia"/>
    <x v="0"/>
    <x v="8"/>
  </r>
  <r>
    <x v="258"/>
    <n v="1423.5977626166643"/>
    <x v="3"/>
    <s v="escenario_2023-03-20-23-56-40"/>
    <s v="Colombia"/>
    <x v="0"/>
    <x v="8"/>
  </r>
  <r>
    <x v="259"/>
    <n v="1404.4363917315293"/>
    <x v="3"/>
    <s v="escenario_2023-03-20-23-56-40"/>
    <s v="Colombia"/>
    <x v="0"/>
    <x v="8"/>
  </r>
  <r>
    <x v="260"/>
    <n v="1425.9858579231857"/>
    <x v="3"/>
    <s v="escenario_2023-03-20-23-56-40"/>
    <s v="Colombia"/>
    <x v="0"/>
    <x v="8"/>
  </r>
  <r>
    <x v="261"/>
    <n v="1386.2582699689444"/>
    <x v="3"/>
    <s v="escenario_2023-03-20-23-56-40"/>
    <s v="Colombia"/>
    <x v="0"/>
    <x v="8"/>
  </r>
  <r>
    <x v="262"/>
    <n v="1325.8708379449063"/>
    <x v="3"/>
    <s v="escenario_2023-03-20-23-56-40"/>
    <s v="Colombia"/>
    <x v="0"/>
    <x v="8"/>
  </r>
  <r>
    <x v="263"/>
    <n v="1127.0902908776206"/>
    <x v="3"/>
    <s v="escenario_2023-03-20-23-56-40"/>
    <s v="Colombia"/>
    <x v="0"/>
    <x v="8"/>
  </r>
  <r>
    <x v="265"/>
    <n v="1335.0871505572832"/>
    <x v="3"/>
    <s v="escenario_2023-03-20-23-56-40"/>
    <s v="Colombia"/>
    <x v="0"/>
    <x v="8"/>
  </r>
  <r>
    <x v="266"/>
    <n v="1322.404321938463"/>
    <x v="3"/>
    <s v="escenario_2023-03-20-23-56-40"/>
    <s v="Colombia"/>
    <x v="0"/>
    <x v="8"/>
  </r>
  <r>
    <x v="267"/>
    <n v="1352.1507925711089"/>
    <x v="3"/>
    <s v="escenario_2023-03-20-23-56-40"/>
    <s v="Colombia"/>
    <x v="0"/>
    <x v="8"/>
  </r>
  <r>
    <x v="268"/>
    <n v="1322.2600479548612"/>
    <x v="3"/>
    <s v="escenario_2023-03-20-23-56-40"/>
    <s v="Colombia"/>
    <x v="0"/>
    <x v="8"/>
  </r>
  <r>
    <x v="269"/>
    <n v="1273.226293310566"/>
    <x v="3"/>
    <s v="escenario_2023-03-20-23-56-40"/>
    <s v="Colombia"/>
    <x v="0"/>
    <x v="9"/>
  </r>
  <r>
    <x v="270"/>
    <n v="1087.1505649442381"/>
    <x v="3"/>
    <s v="escenario_2023-03-20-23-56-40"/>
    <s v="Colombia"/>
    <x v="0"/>
    <x v="9"/>
  </r>
  <r>
    <x v="272"/>
    <n v="1323.7529869986818"/>
    <x v="3"/>
    <s v="escenario_2023-03-20-23-56-40"/>
    <s v="Colombia"/>
    <x v="0"/>
    <x v="9"/>
  </r>
  <r>
    <x v="273"/>
    <n v="1326.4580888356759"/>
    <x v="3"/>
    <s v="escenario_2023-03-20-23-56-40"/>
    <s v="Colombia"/>
    <x v="0"/>
    <x v="9"/>
  </r>
  <r>
    <x v="274"/>
    <n v="1371.9292551071064"/>
    <x v="3"/>
    <s v="escenario_2023-03-20-23-56-40"/>
    <s v="Colombia"/>
    <x v="0"/>
    <x v="9"/>
  </r>
  <r>
    <x v="275"/>
    <n v="1357.7863128865824"/>
    <x v="3"/>
    <s v="escenario_2023-03-20-23-56-40"/>
    <s v="Colombia"/>
    <x v="0"/>
    <x v="9"/>
  </r>
  <r>
    <x v="276"/>
    <n v="1324.1997645576262"/>
    <x v="3"/>
    <s v="escenario_2023-03-20-23-56-40"/>
    <s v="Colombia"/>
    <x v="0"/>
    <x v="9"/>
  </r>
  <r>
    <x v="277"/>
    <n v="1152.9448259367193"/>
    <x v="3"/>
    <s v="escenario_2023-03-20-23-56-40"/>
    <s v="Colombia"/>
    <x v="0"/>
    <x v="9"/>
  </r>
  <r>
    <x v="279"/>
    <n v="1416.0444707256013"/>
    <x v="3"/>
    <s v="escenario_2023-03-20-23-56-40"/>
    <s v="Colombia"/>
    <x v="0"/>
    <x v="9"/>
  </r>
  <r>
    <x v="280"/>
    <n v="1429.8367075073554"/>
    <x v="3"/>
    <s v="escenario_2023-03-20-23-56-40"/>
    <s v="Colombia"/>
    <x v="0"/>
    <x v="9"/>
  </r>
  <r>
    <x v="281"/>
    <n v="1484.60535044787"/>
    <x v="3"/>
    <s v="escenario_2023-03-20-23-56-40"/>
    <s v="Colombia"/>
    <x v="0"/>
    <x v="9"/>
  </r>
  <r>
    <x v="282"/>
    <n v="1477.7524027775078"/>
    <x v="3"/>
    <s v="escenario_2023-03-20-23-56-40"/>
    <s v="Colombia"/>
    <x v="0"/>
    <x v="9"/>
  </r>
  <r>
    <x v="283"/>
    <n v="1449.2728220015665"/>
    <x v="3"/>
    <s v="escenario_2023-03-20-23-56-40"/>
    <s v="Colombia"/>
    <x v="0"/>
    <x v="9"/>
  </r>
  <r>
    <x v="284"/>
    <n v="1280.8135237753006"/>
    <x v="3"/>
    <s v="escenario_2023-03-20-23-56-40"/>
    <s v="Colombia"/>
    <x v="0"/>
    <x v="9"/>
  </r>
  <r>
    <x v="285"/>
    <n v="0"/>
    <x v="3"/>
    <s v="escenario_2023-03-20-23-56-40"/>
    <s v="Colombia"/>
    <x v="0"/>
    <x v="9"/>
  </r>
  <r>
    <x v="287"/>
    <n v="1551.7212822096062"/>
    <x v="3"/>
    <s v="escenario_2023-03-20-23-56-40"/>
    <s v="Colombia"/>
    <x v="0"/>
    <x v="9"/>
  </r>
  <r>
    <x v="288"/>
    <n v="1599.8087387850678"/>
    <x v="3"/>
    <s v="escenario_2023-03-20-23-56-40"/>
    <s v="Colombia"/>
    <x v="0"/>
    <x v="9"/>
  </r>
  <r>
    <x v="289"/>
    <n v="1584.1184809149734"/>
    <x v="3"/>
    <s v="escenario_2023-03-20-23-56-40"/>
    <s v="Colombia"/>
    <x v="0"/>
    <x v="9"/>
  </r>
  <r>
    <x v="290"/>
    <n v="1544.8346205488024"/>
    <x v="3"/>
    <s v="escenario_2023-03-20-23-56-40"/>
    <s v="Colombia"/>
    <x v="0"/>
    <x v="9"/>
  </r>
  <r>
    <x v="291"/>
    <n v="1363.8391874082874"/>
    <x v="3"/>
    <s v="escenario_2023-03-20-23-56-40"/>
    <s v="Colombia"/>
    <x v="0"/>
    <x v="9"/>
  </r>
  <r>
    <x v="292"/>
    <n v="0"/>
    <x v="3"/>
    <s v="escenario_2023-03-20-23-56-40"/>
    <s v="Colombia"/>
    <x v="0"/>
    <x v="9"/>
  </r>
  <r>
    <x v="293"/>
    <n v="1596.2096769049942"/>
    <x v="3"/>
    <s v="escenario_2023-03-20-23-56-40"/>
    <s v="Colombia"/>
    <x v="0"/>
    <x v="9"/>
  </r>
  <r>
    <x v="294"/>
    <n v="1589.6670135529275"/>
    <x v="3"/>
    <s v="escenario_2023-03-20-23-56-40"/>
    <s v="Colombia"/>
    <x v="0"/>
    <x v="9"/>
  </r>
  <r>
    <x v="295"/>
    <n v="1621.3506831533646"/>
    <x v="3"/>
    <s v="escenario_2023-03-20-23-56-40"/>
    <s v="Colombia"/>
    <x v="0"/>
    <x v="9"/>
  </r>
  <r>
    <x v="296"/>
    <n v="1589.1667405027677"/>
    <x v="3"/>
    <s v="escenario_2023-03-20-23-56-40"/>
    <s v="Colombia"/>
    <x v="0"/>
    <x v="9"/>
  </r>
  <r>
    <x v="297"/>
    <n v="1533.6655167439426"/>
    <x v="3"/>
    <s v="escenario_2023-03-20-23-56-40"/>
    <s v="Colombia"/>
    <x v="0"/>
    <x v="9"/>
  </r>
  <r>
    <x v="298"/>
    <n v="1337.0874641679407"/>
    <x v="3"/>
    <s v="escenario_2023-03-20-23-56-40"/>
    <s v="Colombia"/>
    <x v="0"/>
    <x v="9"/>
  </r>
  <r>
    <x v="299"/>
    <n v="0"/>
    <x v="3"/>
    <s v="escenario_2023-03-20-23-56-40"/>
    <s v="Colombia"/>
    <x v="0"/>
    <x v="9"/>
  </r>
  <r>
    <x v="301"/>
    <n v="1523.2619332609916"/>
    <x v="3"/>
    <s v="escenario_2023-03-20-23-56-40"/>
    <s v="Colombia"/>
    <x v="0"/>
    <x v="10"/>
  </r>
  <r>
    <x v="302"/>
    <n v="1545.0329915859204"/>
    <x v="3"/>
    <s v="escenario_2023-03-20-23-56-40"/>
    <s v="Colombia"/>
    <x v="0"/>
    <x v="10"/>
  </r>
  <r>
    <x v="303"/>
    <n v="1504.9575018223045"/>
    <x v="3"/>
    <s v="escenario_2023-03-20-23-56-40"/>
    <s v="Colombia"/>
    <x v="0"/>
    <x v="10"/>
  </r>
  <r>
    <x v="304"/>
    <n v="1443.7341547427757"/>
    <x v="3"/>
    <s v="escenario_2023-03-20-23-56-40"/>
    <s v="Colombia"/>
    <x v="0"/>
    <x v="10"/>
  </r>
  <r>
    <x v="305"/>
    <n v="1243.6976855374398"/>
    <x v="3"/>
    <s v="escenario_2023-03-20-23-56-40"/>
    <s v="Colombia"/>
    <x v="0"/>
    <x v="10"/>
  </r>
  <r>
    <x v="307"/>
    <n v="1448.118686696944"/>
    <x v="3"/>
    <s v="escenario_2023-03-20-23-56-40"/>
    <s v="Colombia"/>
    <x v="0"/>
    <x v="10"/>
  </r>
  <r>
    <x v="308"/>
    <n v="1433.1738029095984"/>
    <x v="3"/>
    <s v="escenario_2023-03-20-23-56-40"/>
    <s v="Colombia"/>
    <x v="0"/>
    <x v="10"/>
  </r>
  <r>
    <x v="309"/>
    <n v="1460.3540236954993"/>
    <x v="3"/>
    <s v="escenario_2023-03-20-23-56-40"/>
    <s v="Colombia"/>
    <x v="0"/>
    <x v="10"/>
  </r>
  <r>
    <x v="310"/>
    <n v="1427.5828053243438"/>
    <x v="3"/>
    <s v="escenario_2023-03-20-23-56-40"/>
    <s v="Colombia"/>
    <x v="0"/>
    <x v="10"/>
  </r>
  <r>
    <x v="311"/>
    <n v="1375.3307851114387"/>
    <x v="3"/>
    <s v="escenario_2023-03-20-23-56-40"/>
    <s v="Colombia"/>
    <x v="0"/>
    <x v="10"/>
  </r>
  <r>
    <x v="312"/>
    <n v="1185.6637874112346"/>
    <x v="3"/>
    <s v="escenario_2023-03-20-23-56-40"/>
    <s v="Colombia"/>
    <x v="0"/>
    <x v="10"/>
  </r>
  <r>
    <x v="315"/>
    <n v="1411.4820826405323"/>
    <x v="3"/>
    <s v="escenario_2023-03-20-23-56-40"/>
    <s v="Colombia"/>
    <x v="0"/>
    <x v="10"/>
  </r>
  <r>
    <x v="316"/>
    <n v="1451.3694375199145"/>
    <x v="3"/>
    <s v="escenario_2023-03-20-23-56-40"/>
    <s v="Colombia"/>
    <x v="0"/>
    <x v="10"/>
  </r>
  <r>
    <x v="317"/>
    <n v="1431.0060525737331"/>
    <x v="3"/>
    <s v="escenario_2023-03-20-23-56-40"/>
    <s v="Colombia"/>
    <x v="0"/>
    <x v="10"/>
  </r>
  <r>
    <x v="318"/>
    <n v="1390.5113718560096"/>
    <x v="3"/>
    <s v="escenario_2023-03-20-23-56-40"/>
    <s v="Colombia"/>
    <x v="0"/>
    <x v="10"/>
  </r>
  <r>
    <x v="319"/>
    <n v="1211.6162574538259"/>
    <x v="3"/>
    <s v="escenario_2023-03-20-23-56-40"/>
    <s v="Colombia"/>
    <x v="0"/>
    <x v="10"/>
  </r>
  <r>
    <x v="321"/>
    <n v="1457.1083915055503"/>
    <x v="3"/>
    <s v="escenario_2023-03-20-23-56-40"/>
    <s v="Colombia"/>
    <x v="0"/>
    <x v="10"/>
  </r>
  <r>
    <x v="322"/>
    <n v="1460.8961093924718"/>
    <x v="3"/>
    <s v="escenario_2023-03-20-23-56-40"/>
    <s v="Colombia"/>
    <x v="0"/>
    <x v="10"/>
  </r>
  <r>
    <x v="323"/>
    <n v="1504.8562523004689"/>
    <x v="3"/>
    <s v="escenario_2023-03-20-23-56-40"/>
    <s v="Colombia"/>
    <x v="0"/>
    <x v="10"/>
  </r>
  <r>
    <x v="324"/>
    <n v="1486.4052205242465"/>
    <x v="3"/>
    <s v="escenario_2023-03-20-23-56-40"/>
    <s v="Colombia"/>
    <x v="0"/>
    <x v="10"/>
  </r>
  <r>
    <x v="325"/>
    <n v="1445.5661122753402"/>
    <x v="3"/>
    <s v="escenario_2023-03-20-23-56-40"/>
    <s v="Colombia"/>
    <x v="0"/>
    <x v="10"/>
  </r>
  <r>
    <x v="326"/>
    <n v="1264.0272983002044"/>
    <x v="3"/>
    <s v="escenario_2023-03-20-23-56-40"/>
    <s v="Colombia"/>
    <x v="0"/>
    <x v="10"/>
  </r>
  <r>
    <x v="328"/>
    <n v="1497.4366782704219"/>
    <x v="3"/>
    <s v="escenario_2023-03-20-23-56-40"/>
    <s v="Colombia"/>
    <x v="0"/>
    <x v="10"/>
  </r>
  <r>
    <x v="329"/>
    <n v="1491.969819266413"/>
    <x v="3"/>
    <s v="escenario_2023-03-20-23-56-40"/>
    <s v="Colombia"/>
    <x v="0"/>
    <x v="10"/>
  </r>
  <r>
    <x v="330"/>
    <n v="1524.7401770267927"/>
    <x v="3"/>
    <s v="escenario_2023-03-20-23-56-40"/>
    <s v="Colombia"/>
    <x v="0"/>
    <x v="11"/>
  </r>
  <r>
    <x v="331"/>
    <n v="1493.376600715432"/>
    <x v="3"/>
    <s v="escenario_2023-03-20-23-56-40"/>
    <s v="Colombia"/>
    <x v="0"/>
    <x v="11"/>
  </r>
  <r>
    <x v="332"/>
    <n v="1438.1544300434903"/>
    <x v="3"/>
    <s v="escenario_2023-03-20-23-56-40"/>
    <s v="Colombia"/>
    <x v="0"/>
    <x v="11"/>
  </r>
  <r>
    <x v="333"/>
    <n v="1241.0480308243364"/>
    <x v="3"/>
    <s v="escenario_2023-03-20-23-56-40"/>
    <s v="Colombia"/>
    <x v="0"/>
    <x v="11"/>
  </r>
  <r>
    <x v="335"/>
    <n v="1441.0404411311122"/>
    <x v="3"/>
    <s v="escenario_2023-03-20-23-56-40"/>
    <s v="Colombia"/>
    <x v="0"/>
    <x v="11"/>
  </r>
  <r>
    <x v="336"/>
    <n v="1418.4018202189163"/>
    <x v="3"/>
    <s v="escenario_2023-03-20-23-56-40"/>
    <s v="Colombia"/>
    <x v="0"/>
    <x v="11"/>
  </r>
  <r>
    <x v="337"/>
    <n v="0"/>
    <x v="3"/>
    <s v="escenario_2023-03-20-23-56-40"/>
    <s v="Colombia"/>
    <x v="0"/>
    <x v="11"/>
  </r>
  <r>
    <x v="338"/>
    <n v="1386.2769152697672"/>
    <x v="3"/>
    <s v="escenario_2023-03-20-23-56-40"/>
    <s v="Colombia"/>
    <x v="0"/>
    <x v="11"/>
  </r>
  <r>
    <x v="339"/>
    <n v="1315.3755749931297"/>
    <x v="3"/>
    <s v="escenario_2023-03-20-23-56-40"/>
    <s v="Colombia"/>
    <x v="0"/>
    <x v="11"/>
  </r>
  <r>
    <x v="340"/>
    <n v="1103.7429502137043"/>
    <x v="3"/>
    <s v="escenario_2023-03-20-23-56-40"/>
    <s v="Colombia"/>
    <x v="0"/>
    <x v="11"/>
  </r>
  <r>
    <x v="342"/>
    <n v="1279.279954969423"/>
    <x v="3"/>
    <s v="escenario_2023-03-20-23-56-40"/>
    <s v="Colombia"/>
    <x v="0"/>
    <x v="11"/>
  </r>
  <r>
    <x v="343"/>
    <n v="1247.1997337488579"/>
    <x v="3"/>
    <s v="escenario_2023-03-20-23-56-40"/>
    <s v="Colombia"/>
    <x v="0"/>
    <x v="11"/>
  </r>
  <r>
    <x v="344"/>
    <n v="1255.6308687992334"/>
    <x v="3"/>
    <s v="escenario_2023-03-20-23-56-40"/>
    <s v="Colombia"/>
    <x v="0"/>
    <x v="11"/>
  </r>
  <r>
    <x v="345"/>
    <n v="1202.6910492316804"/>
    <x v="3"/>
    <s v="escenario_2023-03-20-23-56-40"/>
    <s v="Colombia"/>
    <x v="0"/>
    <x v="11"/>
  </r>
  <r>
    <x v="346"/>
    <n v="1129.0882623806094"/>
    <x v="3"/>
    <s v="escenario_2023-03-20-23-56-40"/>
    <s v="Colombia"/>
    <x v="0"/>
    <x v="11"/>
  </r>
  <r>
    <x v="347"/>
    <n v="917.16504342631072"/>
    <x v="3"/>
    <s v="escenario_2023-03-20-23-56-40"/>
    <s v="Colombia"/>
    <x v="0"/>
    <x v="11"/>
  </r>
  <r>
    <x v="349"/>
    <n v="1099.3269919348056"/>
    <x v="3"/>
    <s v="escenario_2023-03-20-23-56-40"/>
    <s v="Colombia"/>
    <x v="0"/>
    <x v="11"/>
  </r>
  <r>
    <x v="350"/>
    <n v="1074.0369390427559"/>
    <x v="3"/>
    <s v="escenario_2023-03-20-23-56-40"/>
    <s v="Colombia"/>
    <x v="0"/>
    <x v="11"/>
  </r>
  <r>
    <x v="351"/>
    <n v="1091.4229669599977"/>
    <x v="3"/>
    <s v="escenario_2023-03-20-23-56-40"/>
    <s v="Colombia"/>
    <x v="0"/>
    <x v="11"/>
  </r>
  <r>
    <x v="352"/>
    <n v="1049.439746426197"/>
    <x v="3"/>
    <s v="escenario_2023-03-20-23-56-40"/>
    <s v="Colombia"/>
    <x v="0"/>
    <x v="11"/>
  </r>
  <r>
    <x v="355"/>
    <n v="1005.597927579321"/>
    <x v="3"/>
    <s v="escenario_2023-03-20-23-56-40"/>
    <s v="Colombia"/>
    <x v="0"/>
    <x v="11"/>
  </r>
  <r>
    <x v="356"/>
    <n v="997.83881558821918"/>
    <x v="3"/>
    <s v="escenario_2023-03-20-23-56-40"/>
    <s v="Colombia"/>
    <x v="0"/>
    <x v="11"/>
  </r>
  <r>
    <x v="357"/>
    <n v="1033.2601135716518"/>
    <x v="3"/>
    <s v="escenario_2023-03-20-23-56-40"/>
    <s v="Colombia"/>
    <x v="0"/>
    <x v="11"/>
  </r>
  <r>
    <x v="358"/>
    <n v="1009.5311200164979"/>
    <x v="3"/>
    <s v="escenario_2023-03-20-23-56-40"/>
    <s v="Colombia"/>
    <x v="0"/>
    <x v="11"/>
  </r>
  <r>
    <x v="360"/>
    <n v="1035.4468982679368"/>
    <x v="3"/>
    <s v="escenario_2023-03-20-23-56-40"/>
    <s v="Colombia"/>
    <x v="1"/>
    <x v="0"/>
  </r>
  <r>
    <x v="361"/>
    <n v="1043.0789485285632"/>
    <x v="3"/>
    <s v="escenario_2023-03-20-23-56-40"/>
    <s v="Colombia"/>
    <x v="1"/>
    <x v="0"/>
  </r>
  <r>
    <x v="362"/>
    <n v="1092.6516977529477"/>
    <x v="3"/>
    <s v="escenario_2023-03-20-23-56-40"/>
    <s v="Colombia"/>
    <x v="1"/>
    <x v="0"/>
  </r>
  <r>
    <x v="363"/>
    <n v="1081.6689863995882"/>
    <x v="3"/>
    <s v="escenario_2023-03-20-23-56-40"/>
    <s v="Colombia"/>
    <x v="1"/>
    <x v="0"/>
  </r>
  <r>
    <x v="364"/>
    <n v="1050.2249642860354"/>
    <x v="3"/>
    <s v="escenario_2023-03-20-23-56-40"/>
    <s v="Colombia"/>
    <x v="1"/>
    <x v="0"/>
  </r>
  <r>
    <x v="365"/>
    <n v="880.05921976971251"/>
    <x v="3"/>
    <s v="escenario_2023-03-20-23-56-40"/>
    <s v="Colombia"/>
    <x v="1"/>
    <x v="0"/>
  </r>
  <r>
    <x v="367"/>
    <n v="1154.1400234066784"/>
    <x v="3"/>
    <s v="escenario_2023-03-20-23-56-40"/>
    <s v="Colombia"/>
    <x v="1"/>
    <x v="0"/>
  </r>
  <r>
    <x v="368"/>
    <n v="1206.2092461529494"/>
    <x v="3"/>
    <s v="escenario_2023-03-20-23-56-40"/>
    <s v="Colombia"/>
    <x v="1"/>
    <x v="0"/>
  </r>
  <r>
    <x v="369"/>
    <n v="1195.9862801505046"/>
    <x v="3"/>
    <s v="escenario_2023-03-20-23-56-40"/>
    <s v="Colombia"/>
    <x v="1"/>
    <x v="0"/>
  </r>
  <r>
    <x v="370"/>
    <n v="1163.6292998432448"/>
    <x v="3"/>
    <s v="escenario_2023-03-20-23-56-40"/>
    <s v="Colombia"/>
    <x v="1"/>
    <x v="0"/>
  </r>
  <r>
    <x v="371"/>
    <n v="990.96482056550576"/>
    <x v="3"/>
    <s v="escenario_2023-03-20-23-56-40"/>
    <s v="Colombia"/>
    <x v="1"/>
    <x v="0"/>
  </r>
  <r>
    <x v="373"/>
    <n v="1243.834278078619"/>
    <x v="3"/>
    <s v="escenario_2023-03-20-23-56-40"/>
    <s v="Colombia"/>
    <x v="1"/>
    <x v="0"/>
  </r>
  <r>
    <x v="374"/>
    <n v="1249.1960684954893"/>
    <x v="3"/>
    <s v="escenario_2023-03-20-23-56-40"/>
    <s v="Colombia"/>
    <x v="1"/>
    <x v="0"/>
  </r>
  <r>
    <x v="375"/>
    <n v="1293.6637559011795"/>
    <x v="3"/>
    <s v="escenario_2023-03-20-23-56-40"/>
    <s v="Colombia"/>
    <x v="1"/>
    <x v="0"/>
  </r>
  <r>
    <x v="376"/>
    <n v="1274.9431953932317"/>
    <x v="3"/>
    <s v="escenario_2023-03-20-23-56-40"/>
    <s v="Colombia"/>
    <x v="1"/>
    <x v="0"/>
  </r>
  <r>
    <x v="377"/>
    <n v="1233.362826825921"/>
    <x v="3"/>
    <s v="escenario_2023-03-20-23-56-40"/>
    <s v="Colombia"/>
    <x v="1"/>
    <x v="0"/>
  </r>
  <r>
    <x v="378"/>
    <n v="1050.9240363270167"/>
    <x v="3"/>
    <s v="escenario_2023-03-20-23-56-40"/>
    <s v="Colombia"/>
    <x v="1"/>
    <x v="0"/>
  </r>
  <r>
    <x v="380"/>
    <n v="1283.2997995514472"/>
    <x v="3"/>
    <s v="escenario_2023-03-20-23-56-40"/>
    <s v="Colombia"/>
    <x v="1"/>
    <x v="0"/>
  </r>
  <r>
    <x v="381"/>
    <n v="1278.2931843247202"/>
    <x v="3"/>
    <s v="escenario_2023-03-20-23-56-40"/>
    <s v="Colombia"/>
    <x v="1"/>
    <x v="0"/>
  </r>
  <r>
    <x v="382"/>
    <n v="1312.5391564374409"/>
    <x v="3"/>
    <s v="escenario_2023-03-20-23-56-40"/>
    <s v="Colombia"/>
    <x v="1"/>
    <x v="0"/>
  </r>
  <r>
    <x v="383"/>
    <n v="1283.9066595990932"/>
    <x v="3"/>
    <s v="escenario_2023-03-20-23-56-40"/>
    <s v="Colombia"/>
    <x v="1"/>
    <x v="0"/>
  </r>
  <r>
    <x v="384"/>
    <n v="1232.8788313153641"/>
    <x v="3"/>
    <s v="escenario_2023-03-20-23-56-40"/>
    <s v="Colombia"/>
    <x v="1"/>
    <x v="0"/>
  </r>
  <r>
    <x v="385"/>
    <n v="1041.6016628070897"/>
    <x v="3"/>
    <s v="escenario_2023-03-20-23-56-40"/>
    <s v="Colombia"/>
    <x v="1"/>
    <x v="0"/>
  </r>
  <r>
    <x v="387"/>
    <n v="1258.6465228437958"/>
    <x v="3"/>
    <s v="escenario_2023-03-20-23-56-40"/>
    <s v="Colombia"/>
    <x v="1"/>
    <x v="0"/>
  </r>
  <r>
    <x v="388"/>
    <n v="1247.3725149144591"/>
    <x v="3"/>
    <s v="escenario_2023-03-20-23-56-40"/>
    <s v="Colombia"/>
    <x v="1"/>
    <x v="1"/>
  </r>
  <r>
    <x v="389"/>
    <n v="1276.4078636047109"/>
    <x v="3"/>
    <s v="escenario_2023-03-20-23-56-40"/>
    <s v="Colombia"/>
    <x v="1"/>
    <x v="1"/>
  </r>
  <r>
    <x v="390"/>
    <n v="1243.6943092596264"/>
    <x v="3"/>
    <s v="escenario_2023-03-20-23-56-40"/>
    <s v="Colombia"/>
    <x v="1"/>
    <x v="1"/>
  </r>
  <r>
    <x v="391"/>
    <n v="1189.7699684837723"/>
    <x v="3"/>
    <s v="escenario_2023-03-20-23-56-40"/>
    <s v="Colombia"/>
    <x v="1"/>
    <x v="1"/>
  </r>
  <r>
    <x v="392"/>
    <n v="996.81713407214556"/>
    <x v="3"/>
    <s v="escenario_2023-03-20-23-56-40"/>
    <s v="Colombia"/>
    <x v="1"/>
    <x v="1"/>
  </r>
  <r>
    <x v="394"/>
    <n v="1214.2209248031229"/>
    <x v="3"/>
    <s v="escenario_2023-03-20-23-56-40"/>
    <s v="Colombia"/>
    <x v="1"/>
    <x v="1"/>
  </r>
  <r>
    <x v="395"/>
    <n v="1204.9551997572437"/>
    <x v="3"/>
    <s v="escenario_2023-03-20-23-56-40"/>
    <s v="Colombia"/>
    <x v="1"/>
    <x v="1"/>
  </r>
  <r>
    <x v="396"/>
    <n v="1237.166569493711"/>
    <x v="3"/>
    <s v="escenario_2023-03-20-23-56-40"/>
    <s v="Colombia"/>
    <x v="1"/>
    <x v="1"/>
  </r>
  <r>
    <x v="397"/>
    <n v="1208.7327695493966"/>
    <x v="3"/>
    <s v="escenario_2023-03-20-23-56-40"/>
    <s v="Colombia"/>
    <x v="1"/>
    <x v="1"/>
  </r>
  <r>
    <x v="398"/>
    <n v="1160.1080025920967"/>
    <x v="3"/>
    <s v="escenario_2023-03-20-23-56-40"/>
    <s v="Colombia"/>
    <x v="1"/>
    <x v="1"/>
  </r>
  <r>
    <x v="399"/>
    <n v="973.37142569574451"/>
    <x v="3"/>
    <s v="escenario_2023-03-20-23-56-40"/>
    <s v="Colombia"/>
    <x v="1"/>
    <x v="1"/>
  </r>
  <r>
    <x v="401"/>
    <n v="1205.4555350453984"/>
    <x v="3"/>
    <s v="escenario_2023-03-20-23-56-40"/>
    <s v="Colombia"/>
    <x v="1"/>
    <x v="1"/>
  </r>
  <r>
    <x v="402"/>
    <n v="1204.3623047590488"/>
    <x v="3"/>
    <s v="escenario_2023-03-20-23-56-40"/>
    <s v="Colombia"/>
    <x v="1"/>
    <x v="1"/>
  </r>
  <r>
    <x v="403"/>
    <n v="1245.0834914654754"/>
    <x v="3"/>
    <s v="escenario_2023-03-20-23-56-40"/>
    <s v="Colombia"/>
    <x v="1"/>
    <x v="1"/>
  </r>
  <r>
    <x v="404"/>
    <n v="1225.319713154259"/>
    <x v="3"/>
    <s v="escenario_2023-03-20-23-56-40"/>
    <s v="Colombia"/>
    <x v="1"/>
    <x v="1"/>
  </r>
  <r>
    <x v="405"/>
    <n v="1185.3401441663839"/>
    <x v="3"/>
    <s v="escenario_2023-03-20-23-56-40"/>
    <s v="Colombia"/>
    <x v="1"/>
    <x v="1"/>
  </r>
  <r>
    <x v="406"/>
    <n v="1007.0340750475702"/>
    <x v="3"/>
    <s v="escenario_2023-03-20-23-56-40"/>
    <s v="Colombia"/>
    <x v="1"/>
    <x v="1"/>
  </r>
  <r>
    <x v="408"/>
    <n v="1254.5717958559051"/>
    <x v="3"/>
    <s v="escenario_2023-03-20-23-56-40"/>
    <s v="Colombia"/>
    <x v="1"/>
    <x v="1"/>
  </r>
  <r>
    <x v="409"/>
    <n v="1260.1289700664236"/>
    <x v="3"/>
    <s v="escenario_2023-03-20-23-56-40"/>
    <s v="Colombia"/>
    <x v="1"/>
    <x v="1"/>
  </r>
  <r>
    <x v="410"/>
    <n v="1306.5480626029582"/>
    <x v="3"/>
    <s v="escenario_2023-03-20-23-56-40"/>
    <s v="Colombia"/>
    <x v="1"/>
    <x v="1"/>
  </r>
  <r>
    <x v="411"/>
    <n v="1291.3694798573224"/>
    <x v="3"/>
    <s v="escenario_2023-03-20-23-56-40"/>
    <s v="Colombia"/>
    <x v="1"/>
    <x v="1"/>
  </r>
  <r>
    <x v="412"/>
    <n v="1254.7195225389637"/>
    <x v="3"/>
    <s v="escenario_2023-03-20-23-56-40"/>
    <s v="Colombia"/>
    <x v="1"/>
    <x v="1"/>
  </r>
  <r>
    <x v="413"/>
    <n v="1078.3655815926331"/>
    <x v="3"/>
    <s v="escenario_2023-03-20-23-56-40"/>
    <s v="Colombia"/>
    <x v="1"/>
    <x v="1"/>
  </r>
  <r>
    <x v="414"/>
    <n v="0"/>
    <x v="3"/>
    <s v="escenario_2023-03-20-23-56-40"/>
    <s v="Colombia"/>
    <x v="1"/>
    <x v="1"/>
  </r>
  <r>
    <x v="415"/>
    <n v="1325.3123148581967"/>
    <x v="3"/>
    <s v="escenario_2023-03-20-23-56-40"/>
    <s v="Colombia"/>
    <x v="1"/>
    <x v="1"/>
  </r>
  <r>
    <x v="416"/>
    <n v="1328.2160242601726"/>
    <x v="3"/>
    <s v="escenario_2023-03-20-23-56-40"/>
    <s v="Colombia"/>
    <x v="1"/>
    <x v="2"/>
  </r>
  <r>
    <x v="417"/>
    <n v="1370.3881073753464"/>
    <x v="3"/>
    <s v="escenario_2023-03-20-23-56-40"/>
    <s v="Colombia"/>
    <x v="1"/>
    <x v="2"/>
  </r>
  <r>
    <x v="418"/>
    <n v="1349.3942632524202"/>
    <x v="3"/>
    <s v="escenario_2023-03-20-23-56-40"/>
    <s v="Colombia"/>
    <x v="1"/>
    <x v="2"/>
  </r>
  <r>
    <x v="419"/>
    <n v="1305.4202999608283"/>
    <x v="3"/>
    <s v="escenario_2023-03-20-23-56-40"/>
    <s v="Colombia"/>
    <x v="1"/>
    <x v="2"/>
  </r>
  <r>
    <x v="420"/>
    <n v="1120.3273456663105"/>
    <x v="3"/>
    <s v="escenario_2023-03-20-23-56-40"/>
    <s v="Colombia"/>
    <x v="1"/>
    <x v="2"/>
  </r>
  <r>
    <x v="422"/>
    <n v="1346.091741686761"/>
    <x v="3"/>
    <s v="escenario_2023-03-20-23-56-40"/>
    <s v="Colombia"/>
    <x v="1"/>
    <x v="2"/>
  </r>
  <r>
    <x v="423"/>
    <n v="1336.8998644990013"/>
    <x v="3"/>
    <s v="escenario_2023-03-20-23-56-40"/>
    <s v="Colombia"/>
    <x v="1"/>
    <x v="2"/>
  </r>
  <r>
    <x v="424"/>
    <n v="1366.2513061574505"/>
    <x v="3"/>
    <s v="escenario_2023-03-20-23-56-40"/>
    <s v="Colombia"/>
    <x v="1"/>
    <x v="2"/>
  </r>
  <r>
    <x v="425"/>
    <n v="1331.9492586367462"/>
    <x v="3"/>
    <s v="escenario_2023-03-20-23-56-40"/>
    <s v="Colombia"/>
    <x v="1"/>
    <x v="2"/>
  </r>
  <r>
    <x v="426"/>
    <n v="1274.4349237941824"/>
    <x v="3"/>
    <s v="escenario_2023-03-20-23-56-40"/>
    <s v="Colombia"/>
    <x v="1"/>
    <x v="2"/>
  </r>
  <r>
    <x v="427"/>
    <n v="1075.837545157538"/>
    <x v="3"/>
    <s v="escenario_2023-03-20-23-56-40"/>
    <s v="Colombia"/>
    <x v="1"/>
    <x v="2"/>
  </r>
  <r>
    <x v="429"/>
    <n v="1275.8025661375793"/>
    <x v="3"/>
    <s v="escenario_2023-03-20-23-56-40"/>
    <s v="Colombia"/>
    <x v="1"/>
    <x v="2"/>
  </r>
  <r>
    <x v="430"/>
    <n v="1254.862735214783"/>
    <x v="3"/>
    <s v="escenario_2023-03-20-23-56-40"/>
    <s v="Colombia"/>
    <x v="1"/>
    <x v="2"/>
  </r>
  <r>
    <x v="431"/>
    <n v="1273.5834765737434"/>
    <x v="3"/>
    <s v="escenario_2023-03-20-23-56-40"/>
    <s v="Colombia"/>
    <x v="1"/>
    <x v="2"/>
  </r>
  <r>
    <x v="432"/>
    <n v="1230.0091038242967"/>
    <x v="3"/>
    <s v="escenario_2023-03-20-23-56-40"/>
    <s v="Colombia"/>
    <x v="1"/>
    <x v="2"/>
  </r>
  <r>
    <x v="433"/>
    <n v="1164.7978039109457"/>
    <x v="3"/>
    <s v="escenario_2023-03-20-23-56-40"/>
    <s v="Colombia"/>
    <x v="1"/>
    <x v="2"/>
  </r>
  <r>
    <x v="434"/>
    <n v="960.26594219728577"/>
    <x v="3"/>
    <s v="escenario_2023-03-20-23-56-40"/>
    <s v="Colombia"/>
    <x v="1"/>
    <x v="2"/>
  </r>
  <r>
    <x v="436"/>
    <n v="1133.3818777722645"/>
    <x v="3"/>
    <s v="escenario_2023-03-20-23-56-40"/>
    <s v="Colombia"/>
    <x v="1"/>
    <x v="2"/>
  </r>
  <r>
    <x v="437"/>
    <n v="1154.3258795336528"/>
    <x v="3"/>
    <s v="escenario_2023-03-20-23-56-40"/>
    <s v="Colombia"/>
    <x v="1"/>
    <x v="2"/>
  </r>
  <r>
    <x v="438"/>
    <n v="1115.0702217260377"/>
    <x v="3"/>
    <s v="escenario_2023-03-20-23-56-40"/>
    <s v="Colombia"/>
    <x v="1"/>
    <x v="2"/>
  </r>
  <r>
    <x v="439"/>
    <n v="1056.2006162244418"/>
    <x v="3"/>
    <s v="escenario_2023-03-20-23-56-40"/>
    <s v="Colombia"/>
    <x v="1"/>
    <x v="2"/>
  </r>
  <r>
    <x v="440"/>
    <n v="859.9133606612935"/>
    <x v="3"/>
    <s v="escenario_2023-03-20-23-56-40"/>
    <s v="Colombia"/>
    <x v="1"/>
    <x v="2"/>
  </r>
  <r>
    <x v="442"/>
    <n v="1075.357236732189"/>
    <x v="3"/>
    <s v="escenario_2023-03-20-23-56-40"/>
    <s v="Colombia"/>
    <x v="1"/>
    <x v="2"/>
  </r>
  <r>
    <x v="443"/>
    <n v="1067.3118261139432"/>
    <x v="3"/>
    <s v="escenario_2023-03-20-23-56-40"/>
    <s v="Colombia"/>
    <x v="1"/>
    <x v="2"/>
  </r>
  <r>
    <x v="444"/>
    <n v="1102.0466240238022"/>
    <x v="3"/>
    <s v="escenario_2023-03-20-23-56-40"/>
    <s v="Colombia"/>
    <x v="1"/>
    <x v="2"/>
  </r>
  <r>
    <x v="445"/>
    <n v="1077.2732196540589"/>
    <x v="3"/>
    <s v="escenario_2023-03-20-23-56-40"/>
    <s v="Colombia"/>
    <x v="1"/>
    <x v="2"/>
  </r>
  <r>
    <x v="446"/>
    <n v="1033.2483874822362"/>
    <x v="3"/>
    <s v="escenario_2023-03-20-23-56-40"/>
    <s v="Colombia"/>
    <x v="1"/>
    <x v="3"/>
  </r>
  <r>
    <x v="447"/>
    <n v="851.82662147747567"/>
    <x v="3"/>
    <s v="escenario_2023-03-20-23-56-40"/>
    <s v="Colombia"/>
    <x v="1"/>
    <x v="3"/>
  </r>
  <r>
    <x v="449"/>
    <n v="1095.6811064743224"/>
    <x v="3"/>
    <s v="escenario_2023-03-20-23-56-40"/>
    <s v="Colombia"/>
    <x v="1"/>
    <x v="3"/>
  </r>
  <r>
    <x v="450"/>
    <n v="1100.5072617301316"/>
    <x v="3"/>
    <s v="escenario_2023-03-20-23-56-40"/>
    <s v="Colombia"/>
    <x v="1"/>
    <x v="3"/>
  </r>
  <r>
    <x v="451"/>
    <n v="1146.9386407402371"/>
    <x v="3"/>
    <s v="escenario_2023-03-20-23-56-40"/>
    <s v="Colombia"/>
    <x v="1"/>
    <x v="3"/>
  </r>
  <r>
    <x v="452"/>
    <n v="1132.2708700002213"/>
    <x v="3"/>
    <s v="escenario_2023-03-20-23-56-40"/>
    <s v="Colombia"/>
    <x v="1"/>
    <x v="3"/>
  </r>
  <r>
    <x v="453"/>
    <n v="1096.5153934250359"/>
    <x v="3"/>
    <s v="escenario_2023-03-20-23-56-40"/>
    <s v="Colombia"/>
    <x v="1"/>
    <x v="3"/>
  </r>
  <r>
    <x v="454"/>
    <n v="921.32424650367579"/>
    <x v="3"/>
    <s v="escenario_2023-03-20-23-56-40"/>
    <s v="Colombia"/>
    <x v="1"/>
    <x v="3"/>
  </r>
  <r>
    <x v="455"/>
    <n v="0"/>
    <x v="3"/>
    <s v="escenario_2023-03-20-23-56-40"/>
    <s v="Colombia"/>
    <x v="1"/>
    <x v="3"/>
  </r>
  <r>
    <x v="456"/>
    <n v="1170.9619206014261"/>
    <x v="3"/>
    <s v="escenario_2023-03-20-23-56-40"/>
    <s v="Colombia"/>
    <x v="1"/>
    <x v="3"/>
  </r>
  <r>
    <x v="457"/>
    <n v="1175.1964893292516"/>
    <x v="3"/>
    <s v="escenario_2023-03-20-23-56-40"/>
    <s v="Colombia"/>
    <x v="1"/>
    <x v="3"/>
  </r>
  <r>
    <x v="458"/>
    <n v="1218.5801902897535"/>
    <x v="3"/>
    <s v="escenario_2023-03-20-23-56-40"/>
    <s v="Colombia"/>
    <x v="1"/>
    <x v="3"/>
  </r>
  <r>
    <x v="460"/>
    <n v="970.92798712192121"/>
    <x v="3"/>
    <s v="escenario_2023-03-20-23-56-40"/>
    <s v="Colombia"/>
    <x v="1"/>
    <x v="3"/>
  </r>
  <r>
    <x v="462"/>
    <n v="1197.1338281944984"/>
    <x v="3"/>
    <s v="escenario_2023-03-20-23-56-40"/>
    <s v="Colombia"/>
    <x v="1"/>
    <x v="3"/>
  </r>
  <r>
    <x v="463"/>
    <n v="1187.8871893736052"/>
    <x v="3"/>
    <s v="escenario_2023-03-20-23-56-40"/>
    <s v="Colombia"/>
    <x v="1"/>
    <x v="3"/>
  </r>
  <r>
    <x v="464"/>
    <n v="1217.0833726475469"/>
    <x v="3"/>
    <s v="escenario_2023-03-20-23-56-40"/>
    <s v="Colombia"/>
    <x v="1"/>
    <x v="3"/>
  </r>
  <r>
    <x v="465"/>
    <n v="1182.6120086487215"/>
    <x v="3"/>
    <s v="escenario_2023-03-20-23-56-40"/>
    <s v="Colombia"/>
    <x v="1"/>
    <x v="3"/>
  </r>
  <r>
    <x v="466"/>
    <n v="1125.0170457176582"/>
    <x v="3"/>
    <s v="escenario_2023-03-20-23-56-40"/>
    <s v="Colombia"/>
    <x v="1"/>
    <x v="3"/>
  </r>
  <r>
    <x v="467"/>
    <n v="926.54365242553638"/>
    <x v="3"/>
    <s v="escenario_2023-03-20-23-56-40"/>
    <s v="Colombia"/>
    <x v="1"/>
    <x v="3"/>
  </r>
  <r>
    <x v="1079"/>
    <n v="0"/>
    <x v="3"/>
    <s v="escenario_2023-03-20-23-56-40"/>
    <s v="Colombia"/>
    <x v="1"/>
    <x v="3"/>
  </r>
  <r>
    <x v="468"/>
    <n v="1127.878075630741"/>
    <x v="3"/>
    <s v="escenario_2023-03-20-23-56-40"/>
    <s v="Colombia"/>
    <x v="1"/>
    <x v="3"/>
  </r>
  <r>
    <x v="469"/>
    <n v="1108.4472206685732"/>
    <x v="3"/>
    <s v="escenario_2023-03-20-23-56-40"/>
    <s v="Colombia"/>
    <x v="1"/>
    <x v="3"/>
  </r>
  <r>
    <x v="470"/>
    <n v="1129.4000798453874"/>
    <x v="3"/>
    <s v="escenario_2023-03-20-23-56-40"/>
    <s v="Colombia"/>
    <x v="1"/>
    <x v="3"/>
  </r>
  <r>
    <x v="471"/>
    <n v="1088.9030852945559"/>
    <x v="3"/>
    <s v="escenario_2023-03-20-23-56-40"/>
    <s v="Colombia"/>
    <x v="1"/>
    <x v="3"/>
  </r>
  <r>
    <x v="472"/>
    <n v="1027.7249592091075"/>
    <x v="3"/>
    <s v="escenario_2023-03-20-23-56-40"/>
    <s v="Colombia"/>
    <x v="1"/>
    <x v="3"/>
  </r>
  <r>
    <x v="473"/>
    <n v="828.53576566407583"/>
    <x v="3"/>
    <s v="escenario_2023-03-20-23-56-40"/>
    <s v="Colombia"/>
    <x v="1"/>
    <x v="3"/>
  </r>
  <r>
    <x v="475"/>
    <n v="1036.6066489891562"/>
    <x v="3"/>
    <s v="escenario_2023-03-20-23-56-40"/>
    <s v="Colombia"/>
    <x v="1"/>
    <x v="4"/>
  </r>
  <r>
    <x v="476"/>
    <n v="1024.6285859255784"/>
    <x v="3"/>
    <s v="escenario_2023-03-20-23-56-40"/>
    <s v="Colombia"/>
    <x v="1"/>
    <x v="4"/>
  </r>
  <r>
    <x v="477"/>
    <n v="1055.641708759616"/>
    <x v="3"/>
    <s v="escenario_2023-03-20-23-56-40"/>
    <s v="Colombia"/>
    <x v="1"/>
    <x v="4"/>
  </r>
  <r>
    <x v="478"/>
    <n v="1027.6402148875318"/>
    <x v="3"/>
    <s v="escenario_2023-03-20-23-56-40"/>
    <s v="Colombia"/>
    <x v="1"/>
    <x v="4"/>
  </r>
  <r>
    <x v="479"/>
    <n v="981.155703310788"/>
    <x v="3"/>
    <s v="escenario_2023-03-20-23-56-40"/>
    <s v="Colombia"/>
    <x v="1"/>
    <x v="4"/>
  </r>
  <r>
    <x v="480"/>
    <n v="798.30244418439747"/>
    <x v="3"/>
    <s v="escenario_2023-03-20-23-56-40"/>
    <s v="Colombia"/>
    <x v="1"/>
    <x v="4"/>
  </r>
  <r>
    <x v="482"/>
    <n v="1043.3008401252146"/>
    <x v="3"/>
    <s v="escenario_2023-03-20-23-56-40"/>
    <s v="Colombia"/>
    <x v="1"/>
    <x v="4"/>
  </r>
  <r>
    <x v="483"/>
    <n v="1051.0861166439486"/>
    <x v="3"/>
    <s v="escenario_2023-03-20-23-56-40"/>
    <s v="Colombia"/>
    <x v="1"/>
    <x v="4"/>
  </r>
  <r>
    <x v="484"/>
    <n v="1102.1265664226278"/>
    <x v="3"/>
    <s v="escenario_2023-03-20-23-56-40"/>
    <s v="Colombia"/>
    <x v="1"/>
    <x v="4"/>
  </r>
  <r>
    <x v="485"/>
    <n v="1093.9430191144788"/>
    <x v="3"/>
    <s v="escenario_2023-03-20-23-56-40"/>
    <s v="Colombia"/>
    <x v="1"/>
    <x v="4"/>
  </r>
  <r>
    <x v="486"/>
    <n v="1066.5901633066965"/>
    <x v="3"/>
    <s v="escenario_2023-03-20-23-56-40"/>
    <s v="Colombia"/>
    <x v="1"/>
    <x v="4"/>
  </r>
  <r>
    <x v="487"/>
    <n v="901.71354650606793"/>
    <x v="3"/>
    <s v="escenario_2023-03-20-23-56-40"/>
    <s v="Colombia"/>
    <x v="1"/>
    <x v="4"/>
  </r>
  <r>
    <x v="489"/>
    <n v="1177.4357990822475"/>
    <x v="3"/>
    <s v="escenario_2023-03-20-23-56-40"/>
    <s v="Colombia"/>
    <x v="1"/>
    <x v="4"/>
  </r>
  <r>
    <x v="490"/>
    <n v="1197.1745436169274"/>
    <x v="3"/>
    <s v="escenario_2023-03-20-23-56-40"/>
    <s v="Colombia"/>
    <x v="1"/>
    <x v="4"/>
  </r>
  <r>
    <x v="491"/>
    <n v="1257.4462730498117"/>
    <x v="3"/>
    <s v="escenario_2023-03-20-23-56-40"/>
    <s v="Colombia"/>
    <x v="1"/>
    <x v="4"/>
  </r>
  <r>
    <x v="492"/>
    <n v="1255.5072194539457"/>
    <x v="3"/>
    <s v="escenario_2023-03-20-23-56-40"/>
    <s v="Colombia"/>
    <x v="1"/>
    <x v="4"/>
  </r>
  <r>
    <x v="493"/>
    <n v="1231.2145208672102"/>
    <x v="3"/>
    <s v="escenario_2023-03-20-23-56-40"/>
    <s v="Colombia"/>
    <x v="1"/>
    <x v="4"/>
  </r>
  <r>
    <x v="494"/>
    <n v="1066.0887164304258"/>
    <x v="3"/>
    <s v="escenario_2023-03-20-23-56-40"/>
    <s v="Colombia"/>
    <x v="1"/>
    <x v="4"/>
  </r>
  <r>
    <x v="496"/>
    <n v="1331.2678531041786"/>
    <x v="3"/>
    <s v="escenario_2023-03-20-23-56-40"/>
    <s v="Colombia"/>
    <x v="1"/>
    <x v="4"/>
  </r>
  <r>
    <x v="497"/>
    <n v="1340.8497338809289"/>
    <x v="3"/>
    <s v="escenario_2023-03-20-23-56-40"/>
    <s v="Colombia"/>
    <x v="1"/>
    <x v="4"/>
  </r>
  <r>
    <x v="498"/>
    <n v="1387.9274075776723"/>
    <x v="3"/>
    <s v="escenario_2023-03-20-23-56-40"/>
    <s v="Colombia"/>
    <x v="1"/>
    <x v="4"/>
  </r>
  <r>
    <x v="499"/>
    <n v="1370.4069216248463"/>
    <x v="3"/>
    <s v="escenario_2023-03-20-23-56-40"/>
    <s v="Colombia"/>
    <x v="1"/>
    <x v="4"/>
  </r>
  <r>
    <x v="500"/>
    <n v="1328.074669538119"/>
    <x v="3"/>
    <s v="escenario_2023-03-20-23-56-40"/>
    <s v="Colombia"/>
    <x v="1"/>
    <x v="4"/>
  </r>
  <r>
    <x v="501"/>
    <n v="1142.8335104472294"/>
    <x v="3"/>
    <s v="escenario_2023-03-20-23-56-40"/>
    <s v="Colombia"/>
    <x v="1"/>
    <x v="4"/>
  </r>
  <r>
    <x v="504"/>
    <n v="1349.3148214963512"/>
    <x v="3"/>
    <s v="escenario_2023-03-20-23-56-40"/>
    <s v="Colombia"/>
    <x v="1"/>
    <x v="4"/>
  </r>
  <r>
    <x v="505"/>
    <n v="1372.6527494554862"/>
    <x v="3"/>
    <s v="escenario_2023-03-20-23-56-40"/>
    <s v="Colombia"/>
    <x v="1"/>
    <x v="5"/>
  </r>
  <r>
    <x v="506"/>
    <n v="1331.3789529031021"/>
    <x v="3"/>
    <s v="escenario_2023-03-20-23-56-40"/>
    <s v="Colombia"/>
    <x v="1"/>
    <x v="5"/>
  </r>
  <r>
    <x v="507"/>
    <n v="1266.1921998873377"/>
    <x v="3"/>
    <s v="escenario_2023-03-20-23-56-40"/>
    <s v="Colombia"/>
    <x v="1"/>
    <x v="5"/>
  </r>
  <r>
    <x v="508"/>
    <n v="1059.494633080943"/>
    <x v="3"/>
    <s v="escenario_2023-03-20-23-56-40"/>
    <s v="Colombia"/>
    <x v="1"/>
    <x v="5"/>
  </r>
  <r>
    <x v="510"/>
    <n v="1243.0991515911285"/>
    <x v="3"/>
    <s v="escenario_2023-03-20-23-56-40"/>
    <s v="Colombia"/>
    <x v="1"/>
    <x v="5"/>
  </r>
  <r>
    <x v="511"/>
    <n v="1214.4536057860957"/>
    <x v="3"/>
    <s v="escenario_2023-03-20-23-56-40"/>
    <s v="Colombia"/>
    <x v="1"/>
    <x v="5"/>
  </r>
  <r>
    <x v="512"/>
    <n v="1226.1352928205747"/>
    <x v="3"/>
    <s v="escenario_2023-03-20-23-56-40"/>
    <s v="Colombia"/>
    <x v="1"/>
    <x v="5"/>
  </r>
  <r>
    <x v="513"/>
    <n v="1176.4263464131661"/>
    <x v="3"/>
    <s v="escenario_2023-03-20-23-56-40"/>
    <s v="Colombia"/>
    <x v="1"/>
    <x v="5"/>
  </r>
  <r>
    <x v="514"/>
    <n v="1106.1954878610836"/>
    <x v="3"/>
    <s v="escenario_2023-03-20-23-56-40"/>
    <s v="Colombia"/>
    <x v="1"/>
    <x v="5"/>
  </r>
  <r>
    <x v="515"/>
    <n v="897.93718546554453"/>
    <x v="3"/>
    <s v="escenario_2023-03-20-23-56-40"/>
    <s v="Colombia"/>
    <x v="1"/>
    <x v="5"/>
  </r>
  <r>
    <x v="517"/>
    <n v="1088.8424638227789"/>
    <x v="3"/>
    <s v="escenario_2023-03-20-23-56-40"/>
    <s v="Colombia"/>
    <x v="1"/>
    <x v="5"/>
  </r>
  <r>
    <x v="518"/>
    <n v="1068.8481508669304"/>
    <x v="3"/>
    <s v="escenario_2023-03-20-23-56-40"/>
    <s v="Colombia"/>
    <x v="1"/>
    <x v="5"/>
  </r>
  <r>
    <x v="519"/>
    <n v="1092.2498746332265"/>
    <x v="3"/>
    <s v="escenario_2023-03-20-23-56-40"/>
    <s v="Colombia"/>
    <x v="1"/>
    <x v="5"/>
  </r>
  <r>
    <x v="520"/>
    <n v="1057.0448898295167"/>
    <x v="3"/>
    <s v="escenario_2023-03-20-23-56-40"/>
    <s v="Colombia"/>
    <x v="1"/>
    <x v="5"/>
  </r>
  <r>
    <x v="521"/>
    <n v="1003.756620673771"/>
    <x v="3"/>
    <s v="escenario_2023-03-20-23-56-40"/>
    <s v="Colombia"/>
    <x v="1"/>
    <x v="5"/>
  </r>
  <r>
    <x v="522"/>
    <n v="814.48252915542696"/>
    <x v="3"/>
    <s v="escenario_2023-03-20-23-56-40"/>
    <s v="Colombia"/>
    <x v="1"/>
    <x v="5"/>
  </r>
  <r>
    <x v="524"/>
    <n v="1050.0642870462607"/>
    <x v="3"/>
    <s v="escenario_2023-03-20-23-56-40"/>
    <s v="Colombia"/>
    <x v="1"/>
    <x v="5"/>
  </r>
  <r>
    <x v="525"/>
    <n v="1095.9765493658936"/>
    <x v="3"/>
    <s v="escenario_2023-03-20-23-56-40"/>
    <s v="Colombia"/>
    <x v="1"/>
    <x v="5"/>
  </r>
  <r>
    <x v="526"/>
    <n v="1083.3073792337011"/>
    <x v="3"/>
    <s v="escenario_2023-03-20-23-56-40"/>
    <s v="Colombia"/>
    <x v="1"/>
    <x v="5"/>
  </r>
  <r>
    <x v="527"/>
    <n v="1051.732265368134"/>
    <x v="3"/>
    <s v="escenario_2023-03-20-23-56-40"/>
    <s v="Colombia"/>
    <x v="1"/>
    <x v="5"/>
  </r>
  <r>
    <x v="528"/>
    <n v="882.89894123499141"/>
    <x v="3"/>
    <s v="escenario_2023-03-20-23-56-40"/>
    <s v="Colombia"/>
    <x v="1"/>
    <x v="5"/>
  </r>
  <r>
    <x v="530"/>
    <n v="1168.2859301213834"/>
    <x v="3"/>
    <s v="escenario_2023-03-20-23-56-40"/>
    <s v="Colombia"/>
    <x v="1"/>
    <x v="5"/>
  </r>
  <r>
    <x v="531"/>
    <n v="1225.93010888049"/>
    <x v="3"/>
    <s v="escenario_2023-03-20-23-56-40"/>
    <s v="Colombia"/>
    <x v="1"/>
    <x v="5"/>
  </r>
  <r>
    <x v="532"/>
    <n v="1221.8256967594075"/>
    <x v="3"/>
    <s v="escenario_2023-03-20-23-56-40"/>
    <s v="Colombia"/>
    <x v="1"/>
    <x v="5"/>
  </r>
  <r>
    <x v="533"/>
    <n v="1195.9043218733825"/>
    <x v="3"/>
    <s v="escenario_2023-03-20-23-56-40"/>
    <s v="Colombia"/>
    <x v="1"/>
    <x v="6"/>
  </r>
  <r>
    <x v="534"/>
    <n v="1029.7692031594249"/>
    <x v="3"/>
    <s v="escenario_2023-03-20-23-56-40"/>
    <s v="Colombia"/>
    <x v="1"/>
    <x v="6"/>
  </r>
  <r>
    <x v="536"/>
    <n v="1306.109716110939"/>
    <x v="3"/>
    <s v="escenario_2023-03-20-23-56-40"/>
    <s v="Colombia"/>
    <x v="1"/>
    <x v="6"/>
  </r>
  <r>
    <x v="537"/>
    <n v="1355.5451742636433"/>
    <x v="3"/>
    <s v="escenario_2023-03-20-23-56-40"/>
    <s v="Colombia"/>
    <x v="1"/>
    <x v="6"/>
  </r>
  <r>
    <x v="538"/>
    <n v="1341.0386517829916"/>
    <x v="3"/>
    <s v="escenario_2023-03-20-23-56-40"/>
    <s v="Colombia"/>
    <x v="1"/>
    <x v="6"/>
  </r>
  <r>
    <x v="539"/>
    <n v="1302.8346152921185"/>
    <x v="3"/>
    <s v="escenario_2023-03-20-23-56-40"/>
    <s v="Colombia"/>
    <x v="1"/>
    <x v="6"/>
  </r>
  <r>
    <x v="540"/>
    <n v="1122.8844508491909"/>
    <x v="3"/>
    <s v="escenario_2023-03-20-23-56-40"/>
    <s v="Colombia"/>
    <x v="1"/>
    <x v="6"/>
  </r>
  <r>
    <x v="542"/>
    <n v="1357.5427075469006"/>
    <x v="3"/>
    <s v="escenario_2023-03-20-23-56-40"/>
    <s v="Colombia"/>
    <x v="1"/>
    <x v="6"/>
  </r>
  <r>
    <x v="543"/>
    <n v="1352.3935021306104"/>
    <x v="3"/>
    <s v="escenario_2023-03-20-23-56-40"/>
    <s v="Colombia"/>
    <x v="1"/>
    <x v="6"/>
  </r>
  <r>
    <x v="544"/>
    <n v="1385.7305745137396"/>
    <x v="3"/>
    <s v="escenario_2023-03-20-23-56-40"/>
    <s v="Colombia"/>
    <x v="1"/>
    <x v="6"/>
  </r>
  <r>
    <x v="545"/>
    <n v="1355.5195963245583"/>
    <x v="3"/>
    <s v="escenario_2023-03-20-23-56-40"/>
    <s v="Colombia"/>
    <x v="1"/>
    <x v="6"/>
  </r>
  <r>
    <x v="546"/>
    <n v="1302.3583339327849"/>
    <x v="3"/>
    <s v="escenario_2023-03-20-23-56-40"/>
    <s v="Colombia"/>
    <x v="1"/>
    <x v="6"/>
  </r>
  <r>
    <x v="547"/>
    <n v="1108.5199146519706"/>
    <x v="3"/>
    <s v="escenario_2023-03-20-23-56-40"/>
    <s v="Colombia"/>
    <x v="1"/>
    <x v="6"/>
  </r>
  <r>
    <x v="549"/>
    <n v="1319.6956613263064"/>
    <x v="3"/>
    <s v="escenario_2023-03-20-23-56-40"/>
    <s v="Colombia"/>
    <x v="1"/>
    <x v="6"/>
  </r>
  <r>
    <x v="550"/>
    <n v="1305.3791397919124"/>
    <x v="3"/>
    <s v="escenario_2023-03-20-23-56-40"/>
    <s v="Colombia"/>
    <x v="1"/>
    <x v="6"/>
  </r>
  <r>
    <x v="552"/>
    <n v="1295.9972534887295"/>
    <x v="3"/>
    <s v="escenario_2023-03-20-23-56-40"/>
    <s v="Colombia"/>
    <x v="1"/>
    <x v="6"/>
  </r>
  <r>
    <x v="553"/>
    <n v="1239.9352747196915"/>
    <x v="3"/>
    <s v="escenario_2023-03-20-23-56-40"/>
    <s v="Colombia"/>
    <x v="1"/>
    <x v="6"/>
  </r>
  <r>
    <x v="554"/>
    <n v="1045.1937774091725"/>
    <x v="3"/>
    <s v="escenario_2023-03-20-23-56-40"/>
    <s v="Colombia"/>
    <x v="1"/>
    <x v="6"/>
  </r>
  <r>
    <x v="556"/>
    <n v="1260.2021149899838"/>
    <x v="3"/>
    <s v="escenario_2023-03-20-23-56-40"/>
    <s v="Colombia"/>
    <x v="1"/>
    <x v="6"/>
  </r>
  <r>
    <x v="557"/>
    <n v="1250.3325195448747"/>
    <x v="3"/>
    <s v="escenario_2023-03-20-23-56-40"/>
    <s v="Colombia"/>
    <x v="1"/>
    <x v="6"/>
  </r>
  <r>
    <x v="558"/>
    <n v="1282.2955377503677"/>
    <x v="3"/>
    <s v="escenario_2023-03-20-23-56-40"/>
    <s v="Colombia"/>
    <x v="1"/>
    <x v="6"/>
  </r>
  <r>
    <x v="559"/>
    <n v="1253.9092751401192"/>
    <x v="3"/>
    <s v="escenario_2023-03-20-23-56-40"/>
    <s v="Colombia"/>
    <x v="1"/>
    <x v="6"/>
  </r>
  <r>
    <x v="560"/>
    <n v="1205.5481730221363"/>
    <x v="3"/>
    <s v="escenario_2023-03-20-23-56-40"/>
    <s v="Colombia"/>
    <x v="1"/>
    <x v="6"/>
  </r>
  <r>
    <x v="561"/>
    <n v="1019.1953313258091"/>
    <x v="3"/>
    <s v="escenario_2023-03-20-23-56-40"/>
    <s v="Colombia"/>
    <x v="1"/>
    <x v="6"/>
  </r>
  <r>
    <x v="563"/>
    <n v="1251.9694993033402"/>
    <x v="3"/>
    <s v="escenario_2023-03-20-23-56-40"/>
    <s v="Colombia"/>
    <x v="1"/>
    <x v="7"/>
  </r>
  <r>
    <x v="564"/>
    <n v="1250.9529776527995"/>
    <x v="3"/>
    <s v="escenario_2023-03-20-23-56-40"/>
    <s v="Colombia"/>
    <x v="1"/>
    <x v="7"/>
  </r>
  <r>
    <x v="565"/>
    <n v="1291.4230250391433"/>
    <x v="3"/>
    <s v="escenario_2023-03-20-23-56-40"/>
    <s v="Colombia"/>
    <x v="1"/>
    <x v="7"/>
  </r>
  <r>
    <x v="566"/>
    <n v="1270.9802176765413"/>
    <x v="3"/>
    <s v="escenario_2023-03-20-23-56-40"/>
    <s v="Colombia"/>
    <x v="1"/>
    <x v="7"/>
  </r>
  <r>
    <x v="567"/>
    <n v="1229.8096664818395"/>
    <x v="3"/>
    <s v="escenario_2023-03-20-23-56-40"/>
    <s v="Colombia"/>
    <x v="1"/>
    <x v="7"/>
  </r>
  <r>
    <x v="568"/>
    <n v="1049.7376103227041"/>
    <x v="3"/>
    <s v="escenario_2023-03-20-23-56-40"/>
    <s v="Colombia"/>
    <x v="1"/>
    <x v="7"/>
  </r>
  <r>
    <x v="570"/>
    <n v="1291.8966475759046"/>
    <x v="3"/>
    <s v="escenario_2023-03-20-23-56-40"/>
    <s v="Colombia"/>
    <x v="1"/>
    <x v="7"/>
  </r>
  <r>
    <x v="571"/>
    <n v="1293.8551881199826"/>
    <x v="3"/>
    <s v="escenario_2023-03-20-23-56-40"/>
    <s v="Colombia"/>
    <x v="1"/>
    <x v="7"/>
  </r>
  <r>
    <x v="572"/>
    <n v="1336.1327717289087"/>
    <x v="3"/>
    <s v="escenario_2023-03-20-23-56-40"/>
    <s v="Colombia"/>
    <x v="1"/>
    <x v="7"/>
  </r>
  <r>
    <x v="573"/>
    <n v="1316.3587169106222"/>
    <x v="3"/>
    <s v="escenario_2023-03-20-23-56-40"/>
    <s v="Colombia"/>
    <x v="1"/>
    <x v="7"/>
  </r>
  <r>
    <x v="574"/>
    <n v="1274.780411911785"/>
    <x v="3"/>
    <s v="escenario_2023-03-20-23-56-40"/>
    <s v="Colombia"/>
    <x v="1"/>
    <x v="7"/>
  </r>
  <r>
    <x v="575"/>
    <n v="1093.3162379217169"/>
    <x v="3"/>
    <s v="escenario_2023-03-20-23-56-40"/>
    <s v="Colombia"/>
    <x v="1"/>
    <x v="7"/>
  </r>
  <r>
    <x v="578"/>
    <n v="1328.6216709980679"/>
    <x v="3"/>
    <s v="escenario_2023-03-20-23-56-40"/>
    <s v="Colombia"/>
    <x v="1"/>
    <x v="7"/>
  </r>
  <r>
    <x v="579"/>
    <n v="1366.9181236276925"/>
    <x v="3"/>
    <s v="escenario_2023-03-20-23-56-40"/>
    <s v="Colombia"/>
    <x v="1"/>
    <x v="7"/>
  </r>
  <r>
    <x v="580"/>
    <n v="1343.1117627505203"/>
    <x v="3"/>
    <s v="escenario_2023-03-20-23-56-40"/>
    <s v="Colombia"/>
    <x v="1"/>
    <x v="7"/>
  </r>
  <r>
    <x v="581"/>
    <n v="1297.408330910142"/>
    <x v="3"/>
    <s v="escenario_2023-03-20-23-56-40"/>
    <s v="Colombia"/>
    <x v="1"/>
    <x v="7"/>
  </r>
  <r>
    <x v="582"/>
    <n v="1111.8770290409375"/>
    <x v="3"/>
    <s v="escenario_2023-03-20-23-56-40"/>
    <s v="Colombia"/>
    <x v="1"/>
    <x v="7"/>
  </r>
  <r>
    <x v="584"/>
    <n v="1341.3559308237438"/>
    <x v="3"/>
    <s v="escenario_2023-03-20-23-56-40"/>
    <s v="Colombia"/>
    <x v="1"/>
    <x v="7"/>
  </r>
  <r>
    <x v="585"/>
    <n v="1336.5961898866726"/>
    <x v="3"/>
    <s v="escenario_2023-03-20-23-56-40"/>
    <s v="Colombia"/>
    <x v="1"/>
    <x v="7"/>
  </r>
  <r>
    <x v="586"/>
    <n v="1372.2160342914285"/>
    <x v="3"/>
    <s v="escenario_2023-03-20-23-56-40"/>
    <s v="Colombia"/>
    <x v="1"/>
    <x v="7"/>
  </r>
  <r>
    <x v="587"/>
    <n v="1346.0500903663872"/>
    <x v="3"/>
    <s v="escenario_2023-03-20-23-56-40"/>
    <s v="Colombia"/>
    <x v="1"/>
    <x v="7"/>
  </r>
  <r>
    <x v="588"/>
    <n v="1298.5192316853497"/>
    <x v="3"/>
    <s v="escenario_2023-03-20-23-56-40"/>
    <s v="Colombia"/>
    <x v="1"/>
    <x v="7"/>
  </r>
  <r>
    <x v="589"/>
    <n v="1111.677978236431"/>
    <x v="3"/>
    <s v="escenario_2023-03-20-23-56-40"/>
    <s v="Colombia"/>
    <x v="1"/>
    <x v="7"/>
  </r>
  <r>
    <x v="591"/>
    <n v="1339.8974921911542"/>
    <x v="3"/>
    <s v="escenario_2023-03-20-23-56-40"/>
    <s v="Colombia"/>
    <x v="1"/>
    <x v="7"/>
  </r>
  <r>
    <x v="592"/>
    <n v="1335.0331659659319"/>
    <x v="3"/>
    <s v="escenario_2023-03-20-23-56-40"/>
    <s v="Colombia"/>
    <x v="1"/>
    <x v="7"/>
  </r>
  <r>
    <x v="593"/>
    <n v="1370.7625470124628"/>
    <x v="3"/>
    <s v="escenario_2023-03-20-23-56-40"/>
    <s v="Colombia"/>
    <x v="1"/>
    <x v="7"/>
  </r>
  <r>
    <x v="594"/>
    <n v="1344.8003877078179"/>
    <x v="3"/>
    <s v="escenario_2023-03-20-23-56-40"/>
    <s v="Colombia"/>
    <x v="1"/>
    <x v="8"/>
  </r>
  <r>
    <x v="595"/>
    <n v="1297.4393217659069"/>
    <x v="3"/>
    <s v="escenario_2023-03-20-23-56-40"/>
    <s v="Colombia"/>
    <x v="1"/>
    <x v="8"/>
  </r>
  <r>
    <x v="596"/>
    <n v="1110.6026615461135"/>
    <x v="3"/>
    <s v="escenario_2023-03-20-23-56-40"/>
    <s v="Colombia"/>
    <x v="1"/>
    <x v="8"/>
  </r>
  <r>
    <x v="598"/>
    <n v="1337.8294265430109"/>
    <x v="3"/>
    <s v="escenario_2023-03-20-23-56-40"/>
    <s v="Colombia"/>
    <x v="1"/>
    <x v="8"/>
  </r>
  <r>
    <x v="599"/>
    <n v="1331.7402259620137"/>
    <x v="3"/>
    <s v="escenario_2023-03-20-23-56-40"/>
    <s v="Colombia"/>
    <x v="1"/>
    <x v="8"/>
  </r>
  <r>
    <x v="600"/>
    <n v="1365.6347181326416"/>
    <x v="3"/>
    <s v="escenario_2023-03-20-23-56-40"/>
    <s v="Colombia"/>
    <x v="1"/>
    <x v="8"/>
  </r>
  <r>
    <x v="601"/>
    <n v="1337.1617289379096"/>
    <x v="3"/>
    <s v="escenario_2023-03-20-23-56-40"/>
    <s v="Colombia"/>
    <x v="1"/>
    <x v="8"/>
  </r>
  <r>
    <x v="602"/>
    <n v="1286.5743568871926"/>
    <x v="3"/>
    <s v="escenario_2023-03-20-23-56-40"/>
    <s v="Colombia"/>
    <x v="1"/>
    <x v="8"/>
  </r>
  <r>
    <x v="603"/>
    <n v="1095.7855760261039"/>
    <x v="3"/>
    <s v="escenario_2023-03-20-23-56-40"/>
    <s v="Colombia"/>
    <x v="1"/>
    <x v="8"/>
  </r>
  <r>
    <x v="605"/>
    <n v="1313.0453976540398"/>
    <x v="3"/>
    <s v="escenario_2023-03-20-23-56-40"/>
    <s v="Colombia"/>
    <x v="1"/>
    <x v="8"/>
  </r>
  <r>
    <x v="606"/>
    <n v="1301.0817941872799"/>
    <x v="3"/>
    <s v="escenario_2023-03-20-23-56-40"/>
    <s v="Colombia"/>
    <x v="1"/>
    <x v="8"/>
  </r>
  <r>
    <x v="607"/>
    <n v="1328.6481968607957"/>
    <x v="3"/>
    <s v="escenario_2023-03-20-23-56-40"/>
    <s v="Colombia"/>
    <x v="1"/>
    <x v="8"/>
  </r>
  <r>
    <x v="608"/>
    <n v="1293.5359567207554"/>
    <x v="3"/>
    <s v="escenario_2023-03-20-23-56-40"/>
    <s v="Colombia"/>
    <x v="1"/>
    <x v="8"/>
  </r>
  <r>
    <x v="609"/>
    <n v="1236.1652758896903"/>
    <x v="3"/>
    <s v="escenario_2023-03-20-23-56-40"/>
    <s v="Colombia"/>
    <x v="1"/>
    <x v="8"/>
  </r>
  <r>
    <x v="610"/>
    <n v="1038.63652224509"/>
    <x v="3"/>
    <s v="escenario_2023-03-20-23-56-40"/>
    <s v="Colombia"/>
    <x v="1"/>
    <x v="8"/>
  </r>
  <r>
    <x v="612"/>
    <n v="1243.3662724442434"/>
    <x v="3"/>
    <s v="escenario_2023-03-20-23-56-40"/>
    <s v="Colombia"/>
    <x v="1"/>
    <x v="8"/>
  </r>
  <r>
    <x v="613"/>
    <n v="1226.036367517067"/>
    <x v="3"/>
    <s v="escenario_2023-03-20-23-56-40"/>
    <s v="Colombia"/>
    <x v="1"/>
    <x v="8"/>
  </r>
  <r>
    <x v="614"/>
    <n v="1249.1217931644501"/>
    <x v="3"/>
    <s v="escenario_2023-03-20-23-56-40"/>
    <s v="Colombia"/>
    <x v="1"/>
    <x v="8"/>
  </r>
  <r>
    <x v="615"/>
    <n v="1210.6159705281225"/>
    <x v="3"/>
    <s v="escenario_2023-03-20-23-56-40"/>
    <s v="Colombia"/>
    <x v="1"/>
    <x v="8"/>
  </r>
  <r>
    <x v="616"/>
    <n v="1151.1246637411878"/>
    <x v="3"/>
    <s v="escenario_2023-03-20-23-56-40"/>
    <s v="Colombia"/>
    <x v="1"/>
    <x v="8"/>
  </r>
  <r>
    <x v="617"/>
    <n v="952.91101425983004"/>
    <x v="3"/>
    <s v="escenario_2023-03-20-23-56-40"/>
    <s v="Colombia"/>
    <x v="1"/>
    <x v="8"/>
  </r>
  <r>
    <x v="619"/>
    <n v="1161.0811606643917"/>
    <x v="3"/>
    <s v="escenario_2023-03-20-23-56-40"/>
    <s v="Colombia"/>
    <x v="1"/>
    <x v="8"/>
  </r>
  <r>
    <x v="620"/>
    <n v="1148.0393965279729"/>
    <x v="3"/>
    <s v="escenario_2023-03-20-23-56-40"/>
    <s v="Colombia"/>
    <x v="1"/>
    <x v="8"/>
  </r>
  <r>
    <x v="621"/>
    <n v="1177.1667255951404"/>
    <x v="3"/>
    <s v="escenario_2023-03-20-23-56-40"/>
    <s v="Colombia"/>
    <x v="1"/>
    <x v="8"/>
  </r>
  <r>
    <x v="622"/>
    <n v="1146.433909648428"/>
    <x v="3"/>
    <s v="escenario_2023-03-20-23-56-40"/>
    <s v="Colombia"/>
    <x v="1"/>
    <x v="8"/>
  </r>
  <r>
    <x v="623"/>
    <n v="1096.3793039591278"/>
    <x v="3"/>
    <s v="escenario_2023-03-20-23-56-40"/>
    <s v="Colombia"/>
    <x v="1"/>
    <x v="8"/>
  </r>
  <r>
    <x v="624"/>
    <n v="909.15403002593916"/>
    <x v="3"/>
    <s v="escenario_2023-03-20-23-56-40"/>
    <s v="Colombia"/>
    <x v="1"/>
    <x v="9"/>
  </r>
  <r>
    <x v="626"/>
    <n v="1143.2943622108724"/>
    <x v="3"/>
    <s v="escenario_2023-03-20-23-56-40"/>
    <s v="Colombia"/>
    <x v="1"/>
    <x v="9"/>
  </r>
  <r>
    <x v="627"/>
    <n v="1144.8058932852632"/>
    <x v="3"/>
    <s v="escenario_2023-03-20-23-56-40"/>
    <s v="Colombia"/>
    <x v="1"/>
    <x v="9"/>
  </r>
  <r>
    <x v="628"/>
    <n v="1189.1898548736067"/>
    <x v="3"/>
    <s v="escenario_2023-03-20-23-56-40"/>
    <s v="Colombia"/>
    <x v="1"/>
    <x v="9"/>
  </r>
  <r>
    <x v="629"/>
    <n v="1174.126390320499"/>
    <x v="3"/>
    <s v="escenario_2023-03-20-23-56-40"/>
    <s v="Colombia"/>
    <x v="1"/>
    <x v="9"/>
  </r>
  <r>
    <x v="630"/>
    <n v="1139.8439009201115"/>
    <x v="3"/>
    <s v="escenario_2023-03-20-23-56-40"/>
    <s v="Colombia"/>
    <x v="1"/>
    <x v="9"/>
  </r>
  <r>
    <x v="631"/>
    <n v="968.17158659981885"/>
    <x v="3"/>
    <s v="escenario_2023-03-20-23-56-40"/>
    <s v="Colombia"/>
    <x v="1"/>
    <x v="9"/>
  </r>
  <r>
    <x v="633"/>
    <n v="1231.4601346836744"/>
    <x v="3"/>
    <s v="escenario_2023-03-20-23-56-40"/>
    <s v="Colombia"/>
    <x v="1"/>
    <x v="9"/>
  </r>
  <r>
    <x v="634"/>
    <n v="1245.9348854019599"/>
    <x v="3"/>
    <s v="escenario_2023-03-20-23-56-40"/>
    <s v="Colombia"/>
    <x v="1"/>
    <x v="9"/>
  </r>
  <r>
    <x v="635"/>
    <n v="1301.8149629601485"/>
    <x v="3"/>
    <s v="escenario_2023-03-20-23-56-40"/>
    <s v="Colombia"/>
    <x v="1"/>
    <x v="9"/>
  </r>
  <r>
    <x v="636"/>
    <n v="1296.5183381443078"/>
    <x v="3"/>
    <s v="escenario_2023-03-20-23-56-40"/>
    <s v="Colombia"/>
    <x v="1"/>
    <x v="9"/>
  </r>
  <r>
    <x v="637"/>
    <n v="1270.0459159516211"/>
    <x v="3"/>
    <s v="escenario_2023-03-20-23-56-40"/>
    <s v="Colombia"/>
    <x v="1"/>
    <x v="9"/>
  </r>
  <r>
    <x v="638"/>
    <n v="1104.0402740895368"/>
    <x v="3"/>
    <s v="escenario_2023-03-20-23-56-40"/>
    <s v="Colombia"/>
    <x v="1"/>
    <x v="9"/>
  </r>
  <r>
    <x v="640"/>
    <n v="1384.79204950945"/>
    <x v="3"/>
    <s v="escenario_2023-03-20-23-56-40"/>
    <s v="Colombia"/>
    <x v="1"/>
    <x v="9"/>
  </r>
  <r>
    <x v="641"/>
    <n v="1436.8753529011874"/>
    <x v="3"/>
    <s v="escenario_2023-03-20-23-56-40"/>
    <s v="Colombia"/>
    <x v="1"/>
    <x v="9"/>
  </r>
  <r>
    <x v="642"/>
    <n v="1425.460322322481"/>
    <x v="3"/>
    <s v="escenario_2023-03-20-23-56-40"/>
    <s v="Colombia"/>
    <x v="1"/>
    <x v="9"/>
  </r>
  <r>
    <x v="643"/>
    <n v="1390.6737853130649"/>
    <x v="3"/>
    <s v="escenario_2023-03-20-23-56-40"/>
    <s v="Colombia"/>
    <x v="1"/>
    <x v="9"/>
  </r>
  <r>
    <x v="644"/>
    <n v="1214.3352758220262"/>
    <x v="3"/>
    <s v="escenario_2023-03-20-23-56-40"/>
    <s v="Colombia"/>
    <x v="1"/>
    <x v="9"/>
  </r>
  <r>
    <x v="646"/>
    <n v="1456.2315014857131"/>
    <x v="3"/>
    <s v="escenario_2023-03-20-23-56-40"/>
    <s v="Colombia"/>
    <x v="1"/>
    <x v="9"/>
  </r>
  <r>
    <x v="647"/>
    <n v="1454.4206053868813"/>
    <x v="3"/>
    <s v="escenario_2023-03-20-23-56-40"/>
    <s v="Colombia"/>
    <x v="1"/>
    <x v="9"/>
  </r>
  <r>
    <x v="648"/>
    <n v="1490.7248985482688"/>
    <x v="3"/>
    <s v="escenario_2023-03-20-23-56-40"/>
    <s v="Colombia"/>
    <x v="1"/>
    <x v="9"/>
  </r>
  <r>
    <x v="649"/>
    <n v="1462.985839745982"/>
    <x v="3"/>
    <s v="escenario_2023-03-20-23-56-40"/>
    <s v="Colombia"/>
    <x v="1"/>
    <x v="9"/>
  </r>
  <r>
    <x v="650"/>
    <n v="1411.693650971185"/>
    <x v="3"/>
    <s v="escenario_2023-03-20-23-56-40"/>
    <s v="Colombia"/>
    <x v="1"/>
    <x v="9"/>
  </r>
  <r>
    <x v="651"/>
    <n v="1219.0346391212427"/>
    <x v="3"/>
    <s v="escenario_2023-03-20-23-56-40"/>
    <s v="Colombia"/>
    <x v="1"/>
    <x v="9"/>
  </r>
  <r>
    <x v="652"/>
    <n v="0"/>
    <x v="3"/>
    <s v="escenario_2023-03-20-23-56-40"/>
    <s v="Colombia"/>
    <x v="1"/>
    <x v="9"/>
  </r>
  <r>
    <x v="653"/>
    <n v="1430.2757228193025"/>
    <x v="3"/>
    <s v="escenario_2023-03-20-23-56-40"/>
    <s v="Colombia"/>
    <x v="1"/>
    <x v="9"/>
  </r>
  <r>
    <x v="654"/>
    <n v="1414.8008877008506"/>
    <x v="3"/>
    <s v="escenario_2023-03-20-23-56-40"/>
    <s v="Colombia"/>
    <x v="1"/>
    <x v="10"/>
  </r>
  <r>
    <x v="655"/>
    <n v="1438.9513539175982"/>
    <x v="3"/>
    <s v="escenario_2023-03-20-23-56-40"/>
    <s v="Colombia"/>
    <x v="1"/>
    <x v="10"/>
  </r>
  <r>
    <x v="656"/>
    <n v="1400.8236136353457"/>
    <x v="3"/>
    <s v="escenario_2023-03-20-23-56-40"/>
    <s v="Colombia"/>
    <x v="1"/>
    <x v="10"/>
  </r>
  <r>
    <x v="657"/>
    <n v="1341.1186592318707"/>
    <x v="3"/>
    <s v="escenario_2023-03-20-23-56-40"/>
    <s v="Colombia"/>
    <x v="1"/>
    <x v="10"/>
  </r>
  <r>
    <x v="658"/>
    <n v="1142.184167960072"/>
    <x v="3"/>
    <s v="escenario_2023-03-20-23-56-40"/>
    <s v="Colombia"/>
    <x v="1"/>
    <x v="10"/>
  </r>
  <r>
    <x v="659"/>
    <n v="0"/>
    <x v="3"/>
    <s v="escenario_2023-03-20-23-56-40"/>
    <s v="Colombia"/>
    <x v="1"/>
    <x v="10"/>
  </r>
  <r>
    <x v="660"/>
    <n v="1332.7477631124807"/>
    <x v="3"/>
    <s v="escenario_2023-03-20-23-56-40"/>
    <s v="Colombia"/>
    <x v="1"/>
    <x v="10"/>
  </r>
  <r>
    <x v="661"/>
    <n v="1359.6892522355388"/>
    <x v="3"/>
    <s v="escenario_2023-03-20-23-56-40"/>
    <s v="Colombia"/>
    <x v="1"/>
    <x v="10"/>
  </r>
  <r>
    <x v="662"/>
    <n v="1326.4666142079279"/>
    <x v="3"/>
    <s v="escenario_2023-03-20-23-56-40"/>
    <s v="Colombia"/>
    <x v="1"/>
    <x v="10"/>
  </r>
  <r>
    <x v="663"/>
    <n v="1273.611803554139"/>
    <x v="3"/>
    <s v="escenario_2023-03-20-23-56-40"/>
    <s v="Colombia"/>
    <x v="1"/>
    <x v="10"/>
  </r>
  <r>
    <x v="664"/>
    <n v="1083.2555976811755"/>
    <x v="3"/>
    <s v="escenario_2023-03-20-23-56-40"/>
    <s v="Colombia"/>
    <x v="1"/>
    <x v="10"/>
  </r>
  <r>
    <x v="666"/>
    <n v="1307.1578782417391"/>
    <x v="3"/>
    <s v="escenario_2023-03-20-23-56-40"/>
    <s v="Colombia"/>
    <x v="1"/>
    <x v="10"/>
  </r>
  <r>
    <x v="667"/>
    <n v="1346.6758466658432"/>
    <x v="3"/>
    <s v="escenario_2023-03-20-23-56-40"/>
    <s v="Colombia"/>
    <x v="1"/>
    <x v="10"/>
  </r>
  <r>
    <x v="668"/>
    <n v="1326.1791987630097"/>
    <x v="3"/>
    <s v="escenario_2023-03-20-23-56-40"/>
    <s v="Colombia"/>
    <x v="1"/>
    <x v="10"/>
  </r>
  <r>
    <x v="669"/>
    <n v="1285.8404204856304"/>
    <x v="3"/>
    <s v="escenario_2023-03-20-23-56-40"/>
    <s v="Colombia"/>
    <x v="1"/>
    <x v="10"/>
  </r>
  <r>
    <x v="670"/>
    <n v="1107.4363564228904"/>
    <x v="3"/>
    <s v="escenario_2023-03-20-23-56-40"/>
    <s v="Colombia"/>
    <x v="1"/>
    <x v="10"/>
  </r>
  <r>
    <x v="671"/>
    <n v="0"/>
    <x v="3"/>
    <s v="escenario_2023-03-20-23-56-40"/>
    <s v="Colombia"/>
    <x v="1"/>
    <x v="10"/>
  </r>
  <r>
    <x v="672"/>
    <n v="1355.0584149720214"/>
    <x v="3"/>
    <s v="escenario_2023-03-20-23-56-40"/>
    <s v="Colombia"/>
    <x v="1"/>
    <x v="10"/>
  </r>
  <r>
    <x v="673"/>
    <n v="1360.5330336644818"/>
    <x v="3"/>
    <s v="escenario_2023-03-20-23-56-40"/>
    <s v="Colombia"/>
    <x v="1"/>
    <x v="10"/>
  </r>
  <r>
    <x v="674"/>
    <n v="1406.6102234976663"/>
    <x v="3"/>
    <s v="escenario_2023-03-20-23-56-40"/>
    <s v="Colombia"/>
    <x v="1"/>
    <x v="10"/>
  </r>
  <r>
    <x v="675"/>
    <n v="1390.7052839127662"/>
    <x v="3"/>
    <s v="escenario_2023-03-20-23-56-40"/>
    <s v="Colombia"/>
    <x v="1"/>
    <x v="10"/>
  </r>
  <r>
    <x v="676"/>
    <n v="1352.830068540954"/>
    <x v="3"/>
    <s v="escenario_2023-03-20-23-56-40"/>
    <s v="Colombia"/>
    <x v="1"/>
    <x v="10"/>
  </r>
  <r>
    <x v="677"/>
    <n v="1174.651882154993"/>
    <x v="3"/>
    <s v="escenario_2023-03-20-23-56-40"/>
    <s v="Colombia"/>
    <x v="1"/>
    <x v="10"/>
  </r>
  <r>
    <x v="1085"/>
    <n v="0"/>
    <x v="3"/>
    <s v="escenario_2023-03-20-23-56-40"/>
    <s v="Colombia"/>
    <x v="1"/>
    <x v="10"/>
  </r>
  <r>
    <x v="678"/>
    <n v="1415.8428717784018"/>
    <x v="3"/>
    <s v="escenario_2023-03-20-23-56-40"/>
    <s v="Colombia"/>
    <x v="1"/>
    <x v="10"/>
  </r>
  <r>
    <x v="679"/>
    <n v="1414.7117590804537"/>
    <x v="3"/>
    <s v="escenario_2023-03-20-23-56-40"/>
    <s v="Colombia"/>
    <x v="1"/>
    <x v="10"/>
  </r>
  <r>
    <x v="680"/>
    <n v="1452.0461993254353"/>
    <x v="3"/>
    <s v="escenario_2023-03-20-23-56-40"/>
    <s v="Colombia"/>
    <x v="1"/>
    <x v="10"/>
  </r>
  <r>
    <x v="681"/>
    <n v="1425.4170349750618"/>
    <x v="3"/>
    <s v="escenario_2023-03-20-23-56-40"/>
    <s v="Colombia"/>
    <x v="1"/>
    <x v="11"/>
  </r>
  <r>
    <x v="682"/>
    <n v="1375.0377745623348"/>
    <x v="3"/>
    <s v="escenario_2023-03-20-23-56-40"/>
    <s v="Colombia"/>
    <x v="1"/>
    <x v="11"/>
  </r>
  <r>
    <x v="683"/>
    <n v="1182.8185512791126"/>
    <x v="3"/>
    <s v="escenario_2023-03-20-23-56-40"/>
    <s v="Colombia"/>
    <x v="1"/>
    <x v="11"/>
  </r>
  <r>
    <x v="685"/>
    <n v="1392.4579019904443"/>
    <x v="3"/>
    <s v="escenario_2023-03-20-23-56-40"/>
    <s v="Colombia"/>
    <x v="1"/>
    <x v="11"/>
  </r>
  <r>
    <x v="686"/>
    <n v="1374.4516220104369"/>
    <x v="3"/>
    <s v="escenario_2023-03-20-23-56-40"/>
    <s v="Colombia"/>
    <x v="1"/>
    <x v="11"/>
  </r>
  <r>
    <x v="687"/>
    <n v="1394.6300704881403"/>
    <x v="3"/>
    <s v="escenario_2023-03-20-23-56-40"/>
    <s v="Colombia"/>
    <x v="1"/>
    <x v="11"/>
  </r>
  <r>
    <x v="689"/>
    <n v="1283.8611970518398"/>
    <x v="3"/>
    <s v="escenario_2023-03-20-23-56-40"/>
    <s v="Colombia"/>
    <x v="1"/>
    <x v="11"/>
  </r>
  <r>
    <x v="690"/>
    <n v="1075.7232538261569"/>
    <x v="3"/>
    <s v="escenario_2023-03-20-23-56-40"/>
    <s v="Colombia"/>
    <x v="1"/>
    <x v="11"/>
  </r>
  <r>
    <x v="692"/>
    <n v="1257.0514935935651"/>
    <x v="3"/>
    <s v="escenario_2023-03-20-23-56-40"/>
    <s v="Colombia"/>
    <x v="1"/>
    <x v="11"/>
  </r>
  <r>
    <x v="693"/>
    <n v="1227.2215466920893"/>
    <x v="3"/>
    <s v="escenario_2023-03-20-23-56-40"/>
    <s v="Colombia"/>
    <x v="1"/>
    <x v="11"/>
  </r>
  <r>
    <x v="694"/>
    <n v="1237.456149337437"/>
    <x v="3"/>
    <s v="escenario_2023-03-20-23-56-40"/>
    <s v="Colombia"/>
    <x v="1"/>
    <x v="11"/>
  </r>
  <r>
    <x v="695"/>
    <n v="1185.871406921259"/>
    <x v="3"/>
    <s v="escenario_2023-03-20-23-56-40"/>
    <s v="Colombia"/>
    <x v="1"/>
    <x v="11"/>
  </r>
  <r>
    <x v="696"/>
    <n v="1113.1822494215792"/>
    <x v="3"/>
    <s v="escenario_2023-03-20-23-56-40"/>
    <s v="Colombia"/>
    <x v="1"/>
    <x v="11"/>
  </r>
  <r>
    <x v="697"/>
    <n v="901.74634147706354"/>
    <x v="3"/>
    <s v="escenario_2023-03-20-23-56-40"/>
    <s v="Colombia"/>
    <x v="1"/>
    <x v="11"/>
  </r>
  <r>
    <x v="699"/>
    <n v="1083.7022266070855"/>
    <x v="3"/>
    <s v="escenario_2023-03-20-23-56-40"/>
    <s v="Colombia"/>
    <x v="1"/>
    <x v="11"/>
  </r>
  <r>
    <x v="700"/>
    <n v="1057.7847193319008"/>
    <x v="3"/>
    <s v="escenario_2023-03-20-23-56-40"/>
    <s v="Colombia"/>
    <x v="1"/>
    <x v="11"/>
  </r>
  <r>
    <x v="701"/>
    <n v="1074.2471445395308"/>
    <x v="3"/>
    <s v="escenario_2023-03-20-23-56-40"/>
    <s v="Colombia"/>
    <x v="1"/>
    <x v="11"/>
  </r>
  <r>
    <x v="702"/>
    <n v="1031.0900005436599"/>
    <x v="3"/>
    <s v="escenario_2023-03-20-23-56-40"/>
    <s v="Colombia"/>
    <x v="1"/>
    <x v="11"/>
  </r>
  <r>
    <x v="703"/>
    <n v="968.87419466650385"/>
    <x v="3"/>
    <s v="escenario_2023-03-20-23-56-40"/>
    <s v="Colombia"/>
    <x v="1"/>
    <x v="11"/>
  </r>
  <r>
    <x v="704"/>
    <n v="769.76900614706892"/>
    <x v="3"/>
    <s v="escenario_2023-03-20-23-56-40"/>
    <s v="Colombia"/>
    <x v="1"/>
    <x v="11"/>
  </r>
  <r>
    <x v="705"/>
    <n v="981.0613848624854"/>
    <x v="3"/>
    <s v="escenario_2023-03-20-23-56-40"/>
    <s v="Colombia"/>
    <x v="1"/>
    <x v="11"/>
  </r>
  <r>
    <x v="706"/>
    <n v="971.64500568090898"/>
    <x v="3"/>
    <s v="escenario_2023-03-20-23-56-40"/>
    <s v="Colombia"/>
    <x v="1"/>
    <x v="11"/>
  </r>
  <r>
    <x v="707"/>
    <n v="1005.467684548657"/>
    <x v="3"/>
    <s v="escenario_2023-03-20-23-56-40"/>
    <s v="Colombia"/>
    <x v="1"/>
    <x v="11"/>
  </r>
  <r>
    <x v="708"/>
    <n v="980.24654033731349"/>
    <x v="3"/>
    <s v="escenario_2023-03-20-23-56-40"/>
    <s v="Colombia"/>
    <x v="1"/>
    <x v="11"/>
  </r>
  <r>
    <x v="709"/>
    <n v="936.25682112630352"/>
    <x v="3"/>
    <s v="escenario_2023-03-20-23-56-40"/>
    <s v="Colombia"/>
    <x v="1"/>
    <x v="11"/>
  </r>
  <r>
    <x v="710"/>
    <n v="755.38528819825672"/>
    <x v="3"/>
    <s v="escenario_2023-03-20-23-56-40"/>
    <s v="Colombia"/>
    <x v="1"/>
    <x v="11"/>
  </r>
  <r>
    <x v="711"/>
    <n v="1002.0836584897489"/>
    <x v="3"/>
    <s v="escenario_2023-03-20-23-56-40"/>
    <s v="Colombia"/>
    <x v="2"/>
    <x v="0"/>
  </r>
  <r>
    <x v="712"/>
    <n v="1009.3343312578037"/>
    <x v="3"/>
    <s v="escenario_2023-03-20-23-56-40"/>
    <s v="Colombia"/>
    <x v="2"/>
    <x v="0"/>
  </r>
  <r>
    <x v="713"/>
    <n v="1058.8290247031309"/>
    <x v="3"/>
    <s v="escenario_2023-03-20-23-56-40"/>
    <s v="Colombia"/>
    <x v="2"/>
    <x v="0"/>
  </r>
  <r>
    <x v="714"/>
    <n v="1048.0858639168259"/>
    <x v="3"/>
    <s v="escenario_2023-03-20-23-56-40"/>
    <s v="Colombia"/>
    <x v="2"/>
    <x v="0"/>
  </r>
  <r>
    <x v="715"/>
    <n v="1017.2076785436351"/>
    <x v="3"/>
    <s v="escenario_2023-03-20-23-56-40"/>
    <s v="Colombia"/>
    <x v="2"/>
    <x v="0"/>
  </r>
  <r>
    <x v="716"/>
    <n v="847.93725385895027"/>
    <x v="3"/>
    <s v="escenario_2023-03-20-23-56-40"/>
    <s v="Colombia"/>
    <x v="2"/>
    <x v="0"/>
  </r>
  <r>
    <x v="718"/>
    <n v="1126.6356046558167"/>
    <x v="3"/>
    <s v="escenario_2023-03-20-23-56-40"/>
    <s v="Colombia"/>
    <x v="2"/>
    <x v="0"/>
  </r>
  <r>
    <x v="719"/>
    <n v="1180.8493235645244"/>
    <x v="3"/>
    <s v="escenario_2023-03-20-23-56-40"/>
    <s v="Colombia"/>
    <x v="2"/>
    <x v="0"/>
  </r>
  <r>
    <x v="720"/>
    <n v="1173.0439271009222"/>
    <x v="3"/>
    <s v="escenario_2023-03-20-23-56-40"/>
    <s v="Colombia"/>
    <x v="2"/>
    <x v="0"/>
  </r>
  <r>
    <x v="721"/>
    <n v="1143.3546112776091"/>
    <x v="3"/>
    <s v="escenario_2023-03-20-23-56-40"/>
    <s v="Colombia"/>
    <x v="2"/>
    <x v="0"/>
  </r>
  <r>
    <x v="722"/>
    <n v="973.58210995031993"/>
    <x v="3"/>
    <s v="escenario_2023-03-20-23-56-40"/>
    <s v="Colombia"/>
    <x v="2"/>
    <x v="0"/>
  </r>
  <r>
    <x v="724"/>
    <n v="1232.7943255932457"/>
    <x v="3"/>
    <s v="escenario_2023-03-20-23-56-40"/>
    <s v="Colombia"/>
    <x v="2"/>
    <x v="0"/>
  </r>
  <r>
    <x v="725"/>
    <n v="1241.5458078871281"/>
    <x v="3"/>
    <s v="escenario_2023-03-20-23-56-40"/>
    <s v="Colombia"/>
    <x v="2"/>
    <x v="0"/>
  </r>
  <r>
    <x v="726"/>
    <n v="1289.5062868833447"/>
    <x v="3"/>
    <s v="escenario_2023-03-20-23-56-40"/>
    <s v="Colombia"/>
    <x v="2"/>
    <x v="0"/>
  </r>
  <r>
    <x v="727"/>
    <n v="1274.3491887474509"/>
    <x v="3"/>
    <s v="escenario_2023-03-20-23-56-40"/>
    <s v="Colombia"/>
    <x v="2"/>
    <x v="0"/>
  </r>
  <r>
    <x v="728"/>
    <n v="1236.3705669285605"/>
    <x v="3"/>
    <s v="escenario_2023-03-20-23-56-40"/>
    <s v="Colombia"/>
    <x v="2"/>
    <x v="0"/>
  </r>
  <r>
    <x v="729"/>
    <n v="1057.5398681390125"/>
    <x v="3"/>
    <s v="escenario_2023-03-20-23-56-40"/>
    <s v="Colombia"/>
    <x v="2"/>
    <x v="0"/>
  </r>
  <r>
    <x v="731"/>
    <n v="1297.0275710355584"/>
    <x v="3"/>
    <s v="escenario_2023-03-20-23-56-40"/>
    <s v="Colombia"/>
    <x v="2"/>
    <x v="0"/>
  </r>
  <r>
    <x v="732"/>
    <n v="1295.4664363541976"/>
    <x v="3"/>
    <s v="escenario_2023-03-20-23-56-40"/>
    <s v="Colombia"/>
    <x v="2"/>
    <x v="0"/>
  </r>
  <r>
    <x v="733"/>
    <n v="1333.048130551633"/>
    <x v="3"/>
    <s v="escenario_2023-03-20-23-56-40"/>
    <s v="Colombia"/>
    <x v="2"/>
    <x v="0"/>
  </r>
  <r>
    <x v="734"/>
    <n v="1307.617066419589"/>
    <x v="3"/>
    <s v="escenario_2023-03-20-23-56-40"/>
    <s v="Colombia"/>
    <x v="2"/>
    <x v="0"/>
  </r>
  <r>
    <x v="735"/>
    <n v="1259.6342028008085"/>
    <x v="3"/>
    <s v="escenario_2023-03-20-23-56-40"/>
    <s v="Colombia"/>
    <x v="2"/>
    <x v="0"/>
  </r>
  <r>
    <x v="736"/>
    <n v="1071.2259462744792"/>
    <x v="3"/>
    <s v="escenario_2023-03-20-23-56-40"/>
    <s v="Colombia"/>
    <x v="2"/>
    <x v="0"/>
  </r>
  <r>
    <x v="738"/>
    <n v="1293.4164221602543"/>
    <x v="3"/>
    <s v="escenario_2023-03-20-23-56-40"/>
    <s v="Colombia"/>
    <x v="2"/>
    <x v="0"/>
  </r>
  <r>
    <x v="739"/>
    <n v="1284.3948290516253"/>
    <x v="3"/>
    <s v="escenario_2023-03-20-23-56-40"/>
    <s v="Colombia"/>
    <x v="2"/>
    <x v="0"/>
  </r>
  <r>
    <x v="740"/>
    <n v="1315.4583078748581"/>
    <x v="3"/>
    <s v="escenario_2023-03-20-23-56-40"/>
    <s v="Colombia"/>
    <x v="2"/>
    <x v="1"/>
  </r>
  <r>
    <x v="741"/>
    <n v="1284.5449281747101"/>
    <x v="3"/>
    <s v="escenario_2023-03-20-23-56-40"/>
    <s v="Colombia"/>
    <x v="2"/>
    <x v="1"/>
  </r>
  <r>
    <x v="742"/>
    <n v="1232.1927495045306"/>
    <x v="3"/>
    <s v="escenario_2023-03-20-23-56-40"/>
    <s v="Colombia"/>
    <x v="2"/>
    <x v="1"/>
  </r>
  <r>
    <x v="743"/>
    <n v="1040.587698016184"/>
    <x v="3"/>
    <s v="escenario_2023-03-20-23-56-40"/>
    <s v="Colombia"/>
    <x v="2"/>
    <x v="1"/>
  </r>
  <r>
    <x v="745"/>
    <n v="1260.0470934784405"/>
    <x v="3"/>
    <s v="escenario_2023-03-20-23-56-40"/>
    <s v="Colombia"/>
    <x v="2"/>
    <x v="1"/>
  </r>
  <r>
    <x v="746"/>
    <n v="1251.5150393030235"/>
    <x v="3"/>
    <s v="escenario_2023-03-20-23-56-40"/>
    <s v="Colombia"/>
    <x v="2"/>
    <x v="1"/>
  </r>
  <r>
    <x v="747"/>
    <n v="1284.2872397604472"/>
    <x v="3"/>
    <s v="escenario_2023-03-20-23-56-40"/>
    <s v="Colombia"/>
    <x v="2"/>
    <x v="1"/>
  </r>
  <r>
    <x v="748"/>
    <n v="1256.2631585961253"/>
    <x v="3"/>
    <s v="escenario_2023-03-20-23-56-40"/>
    <s v="Colombia"/>
    <x v="2"/>
    <x v="1"/>
  </r>
  <r>
    <x v="749"/>
    <n v="1207.9218995773092"/>
    <x v="3"/>
    <s v="escenario_2023-03-20-23-56-40"/>
    <s v="Colombia"/>
    <x v="2"/>
    <x v="1"/>
  </r>
  <r>
    <x v="750"/>
    <n v="1021.3703998810626"/>
    <x v="3"/>
    <s v="escenario_2023-03-20-23-56-40"/>
    <s v="Colombia"/>
    <x v="2"/>
    <x v="1"/>
  </r>
  <r>
    <x v="752"/>
    <n v="1253.6526519212789"/>
    <x v="3"/>
    <s v="escenario_2023-03-20-23-56-40"/>
    <s v="Colombia"/>
    <x v="2"/>
    <x v="1"/>
  </r>
  <r>
    <x v="753"/>
    <n v="1252.6388575297406"/>
    <x v="3"/>
    <s v="escenario_2023-03-20-23-56-40"/>
    <s v="Colombia"/>
    <x v="2"/>
    <x v="1"/>
  </r>
  <r>
    <x v="754"/>
    <n v="1293.4727419060657"/>
    <x v="3"/>
    <s v="escenario_2023-03-20-23-56-40"/>
    <s v="Colombia"/>
    <x v="2"/>
    <x v="1"/>
  </r>
  <r>
    <x v="755"/>
    <n v="1273.8903796288355"/>
    <x v="3"/>
    <s v="escenario_2023-03-20-23-56-40"/>
    <s v="Colombia"/>
    <x v="2"/>
    <x v="1"/>
  </r>
  <r>
    <x v="756"/>
    <n v="1234.1961785346175"/>
    <x v="3"/>
    <s v="escenario_2023-03-20-23-56-40"/>
    <s v="Colombia"/>
    <x v="2"/>
    <x v="1"/>
  </r>
  <r>
    <x v="757"/>
    <n v="1056.3137488428663"/>
    <x v="3"/>
    <s v="escenario_2023-03-20-23-56-40"/>
    <s v="Colombia"/>
    <x v="2"/>
    <x v="1"/>
  </r>
  <r>
    <x v="759"/>
    <n v="1305.2419837803511"/>
    <x v="3"/>
    <s v="escenario_2023-03-20-23-56-40"/>
    <s v="Colombia"/>
    <x v="2"/>
    <x v="1"/>
  </r>
  <r>
    <x v="760"/>
    <n v="1311.8236568869306"/>
    <x v="3"/>
    <s v="escenario_2023-03-20-23-56-40"/>
    <s v="Colombia"/>
    <x v="2"/>
    <x v="1"/>
  </r>
  <r>
    <x v="761"/>
    <n v="1359.5193656615281"/>
    <x v="3"/>
    <s v="escenario_2023-03-20-23-56-40"/>
    <s v="Colombia"/>
    <x v="2"/>
    <x v="1"/>
  </r>
  <r>
    <x v="762"/>
    <n v="1345.8886484117013"/>
    <x v="3"/>
    <s v="escenario_2023-03-20-23-56-40"/>
    <s v="Colombia"/>
    <x v="2"/>
    <x v="1"/>
  </r>
  <r>
    <x v="763"/>
    <n v="1311.0719558207804"/>
    <x v="3"/>
    <s v="escenario_2023-03-20-23-56-40"/>
    <s v="Colombia"/>
    <x v="2"/>
    <x v="1"/>
  </r>
  <r>
    <x v="764"/>
    <n v="1136.8453412406454"/>
    <x v="3"/>
    <s v="escenario_2023-03-20-23-56-40"/>
    <s v="Colombia"/>
    <x v="2"/>
    <x v="1"/>
  </r>
  <r>
    <x v="766"/>
    <n v="1388.9337784321174"/>
    <x v="3"/>
    <s v="escenario_2023-03-20-23-56-40"/>
    <s v="Colombia"/>
    <x v="2"/>
    <x v="1"/>
  </r>
  <r>
    <x v="767"/>
    <n v="1394.8386387796281"/>
    <x v="3"/>
    <s v="escenario_2023-03-20-23-56-40"/>
    <s v="Colombia"/>
    <x v="2"/>
    <x v="1"/>
  </r>
  <r>
    <x v="768"/>
    <n v="1440.2792731628977"/>
    <x v="3"/>
    <s v="escenario_2023-03-20-23-56-40"/>
    <s v="Colombia"/>
    <x v="2"/>
    <x v="2"/>
  </r>
  <r>
    <x v="769"/>
    <n v="1422.798886863628"/>
    <x v="3"/>
    <s v="escenario_2023-03-20-23-56-40"/>
    <s v="Colombia"/>
    <x v="2"/>
    <x v="2"/>
  </r>
  <r>
    <x v="770"/>
    <n v="1382.5547596966012"/>
    <x v="3"/>
    <s v="escenario_2023-03-20-23-56-40"/>
    <s v="Colombia"/>
    <x v="2"/>
    <x v="2"/>
  </r>
  <r>
    <x v="771"/>
    <n v="1201.3738675705788"/>
    <x v="3"/>
    <s v="escenario_2023-03-20-23-56-40"/>
    <s v="Colombia"/>
    <x v="2"/>
    <x v="2"/>
  </r>
  <r>
    <x v="773"/>
    <n v="1435.347833812513"/>
    <x v="3"/>
    <s v="escenario_2023-03-20-23-56-40"/>
    <s v="Colombia"/>
    <x v="2"/>
    <x v="2"/>
  </r>
  <r>
    <x v="774"/>
    <n v="1430.3627712949519"/>
    <x v="3"/>
    <s v="escenario_2023-03-20-23-56-40"/>
    <s v="Colombia"/>
    <x v="2"/>
    <x v="2"/>
  </r>
  <r>
    <x v="775"/>
    <n v="1463.9236478069747"/>
    <x v="3"/>
    <s v="escenario_2023-03-20-23-56-40"/>
    <s v="Colombia"/>
    <x v="2"/>
    <x v="2"/>
  </r>
  <r>
    <x v="776"/>
    <n v="1433.7824236820588"/>
    <x v="3"/>
    <s v="escenario_2023-03-20-23-56-40"/>
    <s v="Colombia"/>
    <x v="2"/>
    <x v="2"/>
  </r>
  <r>
    <x v="777"/>
    <n v="1380.3286554495378"/>
    <x v="3"/>
    <s v="escenario_2023-03-20-23-56-40"/>
    <s v="Colombia"/>
    <x v="2"/>
    <x v="2"/>
  </r>
  <r>
    <x v="778"/>
    <n v="1185.6407013522362"/>
    <x v="3"/>
    <s v="escenario_2023-03-20-23-56-40"/>
    <s v="Colombia"/>
    <x v="2"/>
    <x v="2"/>
  </r>
  <r>
    <x v="780"/>
    <n v="1392.7785839097789"/>
    <x v="3"/>
    <s v="escenario_2023-03-20-23-56-40"/>
    <s v="Colombia"/>
    <x v="2"/>
    <x v="2"/>
  </r>
  <r>
    <x v="781"/>
    <n v="1375.0149404700105"/>
    <x v="3"/>
    <s v="escenario_2023-03-20-23-56-40"/>
    <s v="Colombia"/>
    <x v="2"/>
    <x v="2"/>
  </r>
  <r>
    <x v="782"/>
    <n v="1396.5884757915455"/>
    <x v="3"/>
    <s v="escenario_2023-03-20-23-56-40"/>
    <s v="Colombia"/>
    <x v="2"/>
    <x v="2"/>
  </r>
  <r>
    <x v="783"/>
    <n v="1355.5138219774326"/>
    <x v="3"/>
    <s v="escenario_2023-03-20-23-56-40"/>
    <s v="Colombia"/>
    <x v="2"/>
    <x v="2"/>
  </r>
  <r>
    <x v="784"/>
    <n v="1292.4267481878837"/>
    <x v="3"/>
    <s v="escenario_2023-03-20-23-56-40"/>
    <s v="Colombia"/>
    <x v="2"/>
    <x v="2"/>
  </r>
  <r>
    <x v="785"/>
    <n v="1089.6291864361879"/>
    <x v="3"/>
    <s v="escenario_2023-03-20-23-56-40"/>
    <s v="Colombia"/>
    <x v="2"/>
    <x v="2"/>
  </r>
  <r>
    <x v="786"/>
    <n v="0"/>
    <x v="3"/>
    <s v="escenario_2023-03-20-23-56-40"/>
    <s v="Colombia"/>
    <x v="2"/>
    <x v="2"/>
  </r>
  <r>
    <x v="787"/>
    <n v="0"/>
    <x v="3"/>
    <s v="escenario_2023-03-20-23-56-40"/>
    <s v="Colombia"/>
    <x v="2"/>
    <x v="2"/>
  </r>
  <r>
    <x v="788"/>
    <n v="1265.5940208563379"/>
    <x v="3"/>
    <s v="escenario_2023-03-20-23-56-40"/>
    <s v="Colombia"/>
    <x v="2"/>
    <x v="2"/>
  </r>
  <r>
    <x v="789"/>
    <n v="1286.7429671315724"/>
    <x v="3"/>
    <s v="escenario_2023-03-20-23-56-40"/>
    <s v="Colombia"/>
    <x v="2"/>
    <x v="2"/>
  </r>
  <r>
    <x v="790"/>
    <n v="1247.3620374448024"/>
    <x v="3"/>
    <s v="escenario_2023-03-20-23-56-40"/>
    <s v="Colombia"/>
    <x v="2"/>
    <x v="2"/>
  </r>
  <r>
    <x v="791"/>
    <n v="1188.0747280503451"/>
    <x v="3"/>
    <s v="escenario_2023-03-20-23-56-40"/>
    <s v="Colombia"/>
    <x v="2"/>
    <x v="2"/>
  </r>
  <r>
    <x v="792"/>
    <n v="991.12253456853182"/>
    <x v="3"/>
    <s v="escenario_2023-03-20-23-56-40"/>
    <s v="Colombia"/>
    <x v="2"/>
    <x v="2"/>
  </r>
  <r>
    <x v="793"/>
    <n v="0"/>
    <x v="3"/>
    <s v="escenario_2023-03-20-23-56-40"/>
    <s v="Colombia"/>
    <x v="2"/>
    <x v="2"/>
  </r>
  <r>
    <x v="794"/>
    <n v="1204.7068971288254"/>
    <x v="3"/>
    <s v="escenario_2023-03-20-23-56-40"/>
    <s v="Colombia"/>
    <x v="2"/>
    <x v="2"/>
  </r>
  <r>
    <x v="795"/>
    <n v="1195.5850601322923"/>
    <x v="3"/>
    <s v="escenario_2023-03-20-23-56-40"/>
    <s v="Colombia"/>
    <x v="2"/>
    <x v="2"/>
  </r>
  <r>
    <x v="796"/>
    <n v="1229.2298036447185"/>
    <x v="3"/>
    <s v="escenario_2023-03-20-23-56-40"/>
    <s v="Colombia"/>
    <x v="2"/>
    <x v="2"/>
  </r>
  <r>
    <x v="797"/>
    <n v="1203.4176520520887"/>
    <x v="3"/>
    <s v="escenario_2023-03-20-23-56-40"/>
    <s v="Colombia"/>
    <x v="2"/>
    <x v="2"/>
  </r>
  <r>
    <x v="798"/>
    <n v="1158.4698949299482"/>
    <x v="3"/>
    <s v="escenario_2023-03-20-23-56-40"/>
    <s v="Colombia"/>
    <x v="2"/>
    <x v="2"/>
  </r>
  <r>
    <x v="799"/>
    <n v="976.30352194951945"/>
    <x v="3"/>
    <s v="escenario_2023-03-20-23-56-40"/>
    <s v="Colombia"/>
    <x v="2"/>
    <x v="3"/>
  </r>
  <r>
    <x v="800"/>
    <n v="0"/>
    <x v="3"/>
    <s v="escenario_2023-03-20-23-56-40"/>
    <s v="Colombia"/>
    <x v="2"/>
    <x v="3"/>
  </r>
  <r>
    <x v="801"/>
    <n v="1219.4341894669403"/>
    <x v="3"/>
    <s v="escenario_2023-03-20-23-56-40"/>
    <s v="Colombia"/>
    <x v="2"/>
    <x v="3"/>
  </r>
  <r>
    <x v="802"/>
    <n v="1224.3821034024934"/>
    <x v="3"/>
    <s v="escenario_2023-03-20-23-56-40"/>
    <s v="Colombia"/>
    <x v="2"/>
    <x v="3"/>
  </r>
  <r>
    <x v="803"/>
    <n v="1271.1782760288613"/>
    <x v="3"/>
    <s v="escenario_2023-03-20-23-56-40"/>
    <s v="Colombia"/>
    <x v="2"/>
    <x v="3"/>
  </r>
  <r>
    <x v="804"/>
    <n v="0"/>
    <x v="3"/>
    <s v="escenario_2023-03-20-23-56-40"/>
    <s v="Colombia"/>
    <x v="2"/>
    <x v="3"/>
  </r>
  <r>
    <x v="805"/>
    <n v="0"/>
    <x v="3"/>
    <s v="escenario_2023-03-20-23-56-40"/>
    <s v="Colombia"/>
    <x v="2"/>
    <x v="3"/>
  </r>
  <r>
    <x v="806"/>
    <n v="0"/>
    <x v="3"/>
    <s v="escenario_2023-03-20-23-56-40"/>
    <s v="Colombia"/>
    <x v="2"/>
    <x v="3"/>
  </r>
  <r>
    <x v="807"/>
    <n v="0"/>
    <x v="3"/>
    <s v="escenario_2023-03-20-23-56-40"/>
    <s v="Colombia"/>
    <x v="2"/>
    <x v="3"/>
  </r>
  <r>
    <x v="808"/>
    <n v="1303.3933480622052"/>
    <x v="3"/>
    <s v="escenario_2023-03-20-23-56-40"/>
    <s v="Colombia"/>
    <x v="2"/>
    <x v="3"/>
  </r>
  <r>
    <x v="809"/>
    <n v="1310.5314701534164"/>
    <x v="3"/>
    <s v="escenario_2023-03-20-23-56-40"/>
    <s v="Colombia"/>
    <x v="2"/>
    <x v="3"/>
  </r>
  <r>
    <x v="810"/>
    <n v="1357.1866317010413"/>
    <x v="3"/>
    <s v="escenario_2023-03-20-23-56-40"/>
    <s v="Colombia"/>
    <x v="2"/>
    <x v="3"/>
  </r>
  <r>
    <x v="811"/>
    <n v="1340.8196248702932"/>
    <x v="3"/>
    <s v="escenario_2023-03-20-23-56-40"/>
    <s v="Colombia"/>
    <x v="2"/>
    <x v="3"/>
  </r>
  <r>
    <x v="812"/>
    <n v="1301.52204997492"/>
    <x v="3"/>
    <s v="escenario_2023-03-20-23-56-40"/>
    <s v="Colombia"/>
    <x v="2"/>
    <x v="3"/>
  </r>
  <r>
    <x v="813"/>
    <n v="1121.0743738526612"/>
    <x v="3"/>
    <s v="escenario_2023-03-20-23-56-40"/>
    <s v="Colombia"/>
    <x v="2"/>
    <x v="3"/>
  </r>
  <r>
    <x v="814"/>
    <n v="0"/>
    <x v="3"/>
    <s v="escenario_2023-03-20-23-56-40"/>
    <s v="Colombia"/>
    <x v="2"/>
    <x v="3"/>
  </r>
  <r>
    <x v="815"/>
    <n v="1355.7947934126209"/>
    <x v="3"/>
    <s v="escenario_2023-03-20-23-56-40"/>
    <s v="Colombia"/>
    <x v="2"/>
    <x v="3"/>
  </r>
  <r>
    <x v="816"/>
    <n v="1350.8387039698257"/>
    <x v="3"/>
    <s v="escenario_2023-03-20-23-56-40"/>
    <s v="Colombia"/>
    <x v="2"/>
    <x v="3"/>
  </r>
  <r>
    <x v="817"/>
    <n v="1384.2467856475241"/>
    <x v="3"/>
    <s v="escenario_2023-03-20-23-56-40"/>
    <s v="Colombia"/>
    <x v="2"/>
    <x v="3"/>
  </r>
  <r>
    <x v="818"/>
    <n v="1353.8335222705707"/>
    <x v="3"/>
    <s v="escenario_2023-03-20-23-56-40"/>
    <s v="Colombia"/>
    <x v="2"/>
    <x v="3"/>
  </r>
  <r>
    <x v="819"/>
    <n v="1300.0704077566622"/>
    <x v="3"/>
    <s v="escenario_2023-03-20-23-56-40"/>
    <s v="Colombia"/>
    <x v="2"/>
    <x v="3"/>
  </r>
  <r>
    <x v="820"/>
    <n v="1105.1347425264585"/>
    <x v="3"/>
    <s v="escenario_2023-03-20-23-56-40"/>
    <s v="Colombia"/>
    <x v="2"/>
    <x v="3"/>
  </r>
  <r>
    <x v="821"/>
    <n v="0"/>
    <x v="3"/>
    <s v="escenario_2023-03-20-23-56-40"/>
    <s v="Colombia"/>
    <x v="2"/>
    <x v="3"/>
  </r>
  <r>
    <x v="822"/>
    <n v="1312.4244280509472"/>
    <x v="3"/>
    <s v="escenario_2023-03-20-23-56-40"/>
    <s v="Colombia"/>
    <x v="2"/>
    <x v="3"/>
  </r>
  <r>
    <x v="823"/>
    <n v="1295.313849234492"/>
    <x v="3"/>
    <s v="escenario_2023-03-20-23-56-40"/>
    <s v="Colombia"/>
    <x v="2"/>
    <x v="3"/>
  </r>
  <r>
    <x v="824"/>
    <n v="1318.1011135695339"/>
    <x v="3"/>
    <s v="escenario_2023-03-20-23-56-40"/>
    <s v="Colombia"/>
    <x v="2"/>
    <x v="3"/>
  </r>
  <r>
    <x v="825"/>
    <n v="1278.9314830909418"/>
    <x v="3"/>
    <s v="escenario_2023-03-20-23-56-40"/>
    <s v="Colombia"/>
    <x v="2"/>
    <x v="3"/>
  </r>
  <r>
    <x v="826"/>
    <n v="1218.5650874636433"/>
    <x v="3"/>
    <s v="escenario_2023-03-20-23-56-40"/>
    <s v="Colombia"/>
    <x v="2"/>
    <x v="3"/>
  </r>
  <r>
    <x v="827"/>
    <n v="1019.4176745405158"/>
    <x v="3"/>
    <s v="escenario_2023-03-20-23-56-40"/>
    <s v="Colombia"/>
    <x v="2"/>
    <x v="3"/>
  </r>
  <r>
    <x v="828"/>
    <n v="0"/>
    <x v="3"/>
    <s v="escenario_2023-03-20-23-56-40"/>
    <s v="Colombia"/>
    <x v="2"/>
    <x v="3"/>
  </r>
  <r>
    <x v="829"/>
    <n v="0"/>
    <x v="3"/>
    <s v="escenario_2023-03-20-23-56-40"/>
    <s v="Colombia"/>
    <x v="2"/>
    <x v="4"/>
  </r>
  <r>
    <x v="830"/>
    <n v="1212.8072324003776"/>
    <x v="3"/>
    <s v="escenario_2023-03-20-23-56-40"/>
    <s v="Colombia"/>
    <x v="2"/>
    <x v="4"/>
  </r>
  <r>
    <x v="831"/>
    <n v="1242.1177256772733"/>
    <x v="3"/>
    <s v="escenario_2023-03-20-23-56-40"/>
    <s v="Colombia"/>
    <x v="2"/>
    <x v="4"/>
  </r>
  <r>
    <x v="832"/>
    <n v="1212.1112961860022"/>
    <x v="3"/>
    <s v="escenario_2023-03-20-23-56-40"/>
    <s v="Colombia"/>
    <x v="2"/>
    <x v="4"/>
  </r>
  <r>
    <x v="833"/>
    <n v="1163.3926371244308"/>
    <x v="3"/>
    <s v="escenario_2023-03-20-23-56-40"/>
    <s v="Colombia"/>
    <x v="2"/>
    <x v="4"/>
  </r>
  <r>
    <x v="834"/>
    <n v="978.15619649383177"/>
    <x v="3"/>
    <s v="escenario_2023-03-20-23-56-40"/>
    <s v="Colombia"/>
    <x v="2"/>
    <x v="4"/>
  </r>
  <r>
    <x v="835"/>
    <n v="0"/>
    <x v="3"/>
    <s v="escenario_2023-03-20-23-56-40"/>
    <s v="Colombia"/>
    <x v="2"/>
    <x v="4"/>
  </r>
  <r>
    <x v="836"/>
    <n v="1218.2857329055071"/>
    <x v="3"/>
    <s v="escenario_2023-03-20-23-56-40"/>
    <s v="Colombia"/>
    <x v="2"/>
    <x v="4"/>
  </r>
  <r>
    <x v="837"/>
    <n v="1223.7633327052795"/>
    <x v="3"/>
    <s v="escenario_2023-03-20-23-56-40"/>
    <s v="Colombia"/>
    <x v="2"/>
    <x v="4"/>
  </r>
  <r>
    <x v="838"/>
    <n v="1272.6987221867348"/>
    <x v="3"/>
    <s v="escenario_2023-03-20-23-56-40"/>
    <s v="Colombia"/>
    <x v="2"/>
    <x v="4"/>
  </r>
  <r>
    <x v="839"/>
    <n v="1262.6976068225072"/>
    <x v="3"/>
    <s v="escenario_2023-03-20-23-56-40"/>
    <s v="Colombia"/>
    <x v="2"/>
    <x v="4"/>
  </r>
  <r>
    <x v="840"/>
    <n v="1233.8940111958325"/>
    <x v="3"/>
    <s v="escenario_2023-03-20-23-56-40"/>
    <s v="Colombia"/>
    <x v="2"/>
    <x v="4"/>
  </r>
  <r>
    <x v="841"/>
    <n v="1068.00526242914"/>
    <x v="3"/>
    <s v="escenario_2023-03-20-23-56-40"/>
    <s v="Colombia"/>
    <x v="2"/>
    <x v="4"/>
  </r>
  <r>
    <x v="842"/>
    <n v="0"/>
    <x v="3"/>
    <s v="escenario_2023-03-20-23-56-40"/>
    <s v="Colombia"/>
    <x v="2"/>
    <x v="4"/>
  </r>
  <r>
    <x v="843"/>
    <n v="1343.2575394688884"/>
    <x v="3"/>
    <s v="escenario_2023-03-20-23-56-40"/>
    <s v="Colombia"/>
    <x v="2"/>
    <x v="4"/>
  </r>
  <r>
    <x v="844"/>
    <n v="1363.6287112561238"/>
    <x v="3"/>
    <s v="escenario_2023-03-20-23-56-40"/>
    <s v="Colombia"/>
    <x v="2"/>
    <x v="4"/>
  </r>
  <r>
    <x v="845"/>
    <n v="1425.1495699228178"/>
    <x v="3"/>
    <s v="escenario_2023-03-20-23-56-40"/>
    <s v="Colombia"/>
    <x v="2"/>
    <x v="4"/>
  </r>
  <r>
    <x v="846"/>
    <n v="1425.0875620311842"/>
    <x v="3"/>
    <s v="escenario_2023-03-20-23-56-40"/>
    <s v="Colombia"/>
    <x v="2"/>
    <x v="4"/>
  </r>
  <r>
    <x v="847"/>
    <n v="1403.2964028043157"/>
    <x v="3"/>
    <s v="escenario_2023-03-20-23-56-40"/>
    <s v="Colombia"/>
    <x v="2"/>
    <x v="4"/>
  </r>
  <r>
    <x v="848"/>
    <n v="1241.2785265100592"/>
    <x v="3"/>
    <s v="escenario_2023-03-20-23-56-40"/>
    <s v="Colombia"/>
    <x v="2"/>
    <x v="4"/>
  </r>
  <r>
    <x v="849"/>
    <n v="0"/>
    <x v="3"/>
    <s v="escenario_2023-03-20-23-56-40"/>
    <s v="Colombia"/>
    <x v="2"/>
    <x v="4"/>
  </r>
  <r>
    <x v="850"/>
    <n v="0"/>
    <x v="3"/>
    <s v="escenario_2023-03-20-23-56-40"/>
    <s v="Colombia"/>
    <x v="2"/>
    <x v="4"/>
  </r>
  <r>
    <x v="851"/>
    <n v="1528.6095237914462"/>
    <x v="3"/>
    <s v="escenario_2023-03-20-23-56-40"/>
    <s v="Colombia"/>
    <x v="2"/>
    <x v="4"/>
  </r>
  <r>
    <x v="852"/>
    <n v="1580.7644621787454"/>
    <x v="3"/>
    <s v="escenario_2023-03-20-23-56-40"/>
    <s v="Colombia"/>
    <x v="2"/>
    <x v="4"/>
  </r>
  <r>
    <x v="853"/>
    <n v="1568.2464241646931"/>
    <x v="3"/>
    <s v="escenario_2023-03-20-23-56-40"/>
    <s v="Colombia"/>
    <x v="2"/>
    <x v="4"/>
  </r>
  <r>
    <x v="854"/>
    <n v="1531.1476668015709"/>
    <x v="3"/>
    <s v="escenario_2023-03-20-23-56-40"/>
    <s v="Colombia"/>
    <x v="2"/>
    <x v="4"/>
  </r>
  <r>
    <x v="855"/>
    <n v="1351.2774635815956"/>
    <x v="3"/>
    <s v="escenario_2023-03-20-23-56-40"/>
    <s v="Colombia"/>
    <x v="2"/>
    <x v="4"/>
  </r>
  <r>
    <x v="856"/>
    <n v="0"/>
    <x v="3"/>
    <s v="escenario_2023-03-20-23-56-40"/>
    <s v="Colombia"/>
    <x v="2"/>
    <x v="4"/>
  </r>
  <r>
    <x v="857"/>
    <n v="1582.5351045434893"/>
    <x v="3"/>
    <s v="escenario_2023-03-20-23-56-40"/>
    <s v="Colombia"/>
    <x v="2"/>
    <x v="4"/>
  </r>
  <r>
    <x v="858"/>
    <n v="1573.7204490154613"/>
    <x v="3"/>
    <s v="escenario_2023-03-20-23-56-40"/>
    <s v="Colombia"/>
    <x v="2"/>
    <x v="4"/>
  </r>
  <r>
    <x v="859"/>
    <n v="1602.0060757937895"/>
    <x v="3"/>
    <s v="escenario_2023-03-20-23-56-40"/>
    <s v="Colombia"/>
    <x v="2"/>
    <x v="4"/>
  </r>
  <r>
    <x v="860"/>
    <n v="1565.3417933809396"/>
    <x v="3"/>
    <s v="escenario_2023-03-20-23-56-40"/>
    <s v="Colombia"/>
    <x v="2"/>
    <x v="5"/>
  </r>
  <r>
    <x v="861"/>
    <n v="1504.3455829948064"/>
    <x v="3"/>
    <s v="escenario_2023-03-20-23-56-40"/>
    <s v="Colombia"/>
    <x v="2"/>
    <x v="5"/>
  </r>
  <r>
    <x v="862"/>
    <n v="1301.3484020849521"/>
    <x v="3"/>
    <s v="escenario_2023-03-20-23-56-40"/>
    <s v="Colombia"/>
    <x v="2"/>
    <x v="5"/>
  </r>
  <r>
    <x v="863"/>
    <n v="0"/>
    <x v="3"/>
    <s v="escenario_2023-03-20-23-56-40"/>
    <s v="Colombia"/>
    <x v="2"/>
    <x v="5"/>
  </r>
  <r>
    <x v="864"/>
    <n v="1490.6562455190717"/>
    <x v="3"/>
    <s v="escenario_2023-03-20-23-56-40"/>
    <s v="Colombia"/>
    <x v="2"/>
    <x v="5"/>
  </r>
  <r>
    <x v="865"/>
    <n v="1463.9329026792816"/>
    <x v="3"/>
    <s v="escenario_2023-03-20-23-56-40"/>
    <s v="Colombia"/>
    <x v="2"/>
    <x v="5"/>
  </r>
  <r>
    <x v="866"/>
    <n v="1476.8869883673619"/>
    <x v="3"/>
    <s v="escenario_2023-03-20-23-56-40"/>
    <s v="Colombia"/>
    <x v="2"/>
    <x v="5"/>
  </r>
  <r>
    <x v="867"/>
    <n v="1427.7965152548938"/>
    <x v="3"/>
    <s v="escenario_2023-03-20-23-56-40"/>
    <s v="Colombia"/>
    <x v="2"/>
    <x v="5"/>
  </r>
  <r>
    <x v="868"/>
    <n v="1357.5409845050799"/>
    <x v="3"/>
    <s v="escenario_2023-03-20-23-56-40"/>
    <s v="Colombia"/>
    <x v="2"/>
    <x v="5"/>
  </r>
  <r>
    <x v="869"/>
    <n v="1148.6402029712551"/>
    <x v="3"/>
    <s v="escenario_2023-03-20-23-56-40"/>
    <s v="Colombia"/>
    <x v="2"/>
    <x v="5"/>
  </r>
  <r>
    <x v="870"/>
    <n v="0"/>
    <x v="3"/>
    <s v="escenario_2023-03-20-23-56-40"/>
    <s v="Colombia"/>
    <x v="2"/>
    <x v="5"/>
  </r>
  <r>
    <x v="871"/>
    <n v="0"/>
    <x v="3"/>
    <s v="escenario_2023-03-20-23-56-40"/>
    <s v="Colombia"/>
    <x v="2"/>
    <x v="5"/>
  </r>
  <r>
    <x v="872"/>
    <n v="1314.3717296192085"/>
    <x v="3"/>
    <s v="escenario_2023-03-20-23-56-40"/>
    <s v="Colombia"/>
    <x v="2"/>
    <x v="5"/>
  </r>
  <r>
    <x v="873"/>
    <n v="1335.173131554074"/>
    <x v="3"/>
    <s v="escenario_2023-03-20-23-56-40"/>
    <s v="Colombia"/>
    <x v="2"/>
    <x v="5"/>
  </r>
  <r>
    <x v="874"/>
    <n v="1297.0596695608021"/>
    <x v="3"/>
    <s v="escenario_2023-03-20-23-56-40"/>
    <s v="Colombia"/>
    <x v="2"/>
    <x v="5"/>
  </r>
  <r>
    <x v="875"/>
    <n v="1240.6422693943853"/>
    <x v="3"/>
    <s v="escenario_2023-03-20-23-56-40"/>
    <s v="Colombia"/>
    <x v="2"/>
    <x v="5"/>
  </r>
  <r>
    <x v="876"/>
    <n v="1048.1097806414518"/>
    <x v="3"/>
    <s v="escenario_2023-03-20-23-56-40"/>
    <s v="Colombia"/>
    <x v="2"/>
    <x v="5"/>
  </r>
  <r>
    <x v="877"/>
    <n v="0"/>
    <x v="3"/>
    <s v="escenario_2023-03-20-23-56-40"/>
    <s v="Colombia"/>
    <x v="2"/>
    <x v="5"/>
  </r>
  <r>
    <x v="878"/>
    <n v="0"/>
    <x v="3"/>
    <s v="escenario_2023-03-20-23-56-40"/>
    <s v="Colombia"/>
    <x v="2"/>
    <x v="5"/>
  </r>
  <r>
    <x v="879"/>
    <n v="1274.06622144377"/>
    <x v="3"/>
    <s v="escenario_2023-03-20-23-56-40"/>
    <s v="Colombia"/>
    <x v="2"/>
    <x v="5"/>
  </r>
  <r>
    <x v="880"/>
    <n v="1317.1169354811536"/>
    <x v="3"/>
    <s v="escenario_2023-03-20-23-56-40"/>
    <s v="Colombia"/>
    <x v="2"/>
    <x v="5"/>
  </r>
  <r>
    <x v="881"/>
    <n v="1301.5238720937807"/>
    <x v="3"/>
    <s v="escenario_2023-03-20-23-56-40"/>
    <s v="Colombia"/>
    <x v="2"/>
    <x v="5"/>
  </r>
  <r>
    <x v="882"/>
    <n v="1267.4031050628273"/>
    <x v="3"/>
    <s v="escenario_2023-03-20-23-56-40"/>
    <s v="Colombia"/>
    <x v="2"/>
    <x v="5"/>
  </r>
  <r>
    <x v="883"/>
    <n v="1096.4616697425165"/>
    <x v="3"/>
    <s v="escenario_2023-03-20-23-56-40"/>
    <s v="Colombia"/>
    <x v="2"/>
    <x v="5"/>
  </r>
  <r>
    <x v="884"/>
    <n v="0"/>
    <x v="3"/>
    <s v="escenario_2023-03-20-23-56-40"/>
    <s v="Colombia"/>
    <x v="2"/>
    <x v="5"/>
  </r>
  <r>
    <x v="885"/>
    <n v="1362.4113049574014"/>
    <x v="3"/>
    <s v="escenario_2023-03-20-23-56-40"/>
    <s v="Colombia"/>
    <x v="2"/>
    <x v="5"/>
  </r>
  <r>
    <x v="886"/>
    <n v="1378.5667452555804"/>
    <x v="3"/>
    <s v="escenario_2023-03-20-23-56-40"/>
    <s v="Colombia"/>
    <x v="2"/>
    <x v="5"/>
  </r>
  <r>
    <x v="887"/>
    <n v="1436.2064040532202"/>
    <x v="3"/>
    <s v="escenario_2023-03-20-23-56-40"/>
    <s v="Colombia"/>
    <x v="2"/>
    <x v="5"/>
  </r>
  <r>
    <x v="888"/>
    <n v="1432.6469563029038"/>
    <x v="3"/>
    <s v="escenario_2023-03-20-23-56-40"/>
    <s v="Colombia"/>
    <x v="2"/>
    <x v="5"/>
  </r>
  <r>
    <x v="889"/>
    <n v="1407.803466467504"/>
    <x v="3"/>
    <s v="escenario_2023-03-20-23-56-40"/>
    <s v="Colombia"/>
    <x v="2"/>
    <x v="5"/>
  </r>
  <r>
    <x v="890"/>
    <n v="1243.2504595063679"/>
    <x v="3"/>
    <s v="escenario_2023-03-20-23-56-40"/>
    <s v="Colombia"/>
    <x v="2"/>
    <x v="6"/>
  </r>
  <r>
    <x v="891"/>
    <n v="0"/>
    <x v="3"/>
    <s v="escenario_2023-03-20-23-56-40"/>
    <s v="Colombia"/>
    <x v="2"/>
    <x v="6"/>
  </r>
  <r>
    <x v="892"/>
    <n v="0"/>
    <x v="3"/>
    <s v="escenario_2023-03-20-23-56-40"/>
    <s v="Colombia"/>
    <x v="2"/>
    <x v="6"/>
  </r>
  <r>
    <x v="893"/>
    <n v="1526.9161784422661"/>
    <x v="3"/>
    <s v="escenario_2023-03-20-23-56-40"/>
    <s v="Colombia"/>
    <x v="2"/>
    <x v="6"/>
  </r>
  <r>
    <x v="894"/>
    <n v="1579.4606999372379"/>
    <x v="3"/>
    <s v="escenario_2023-03-20-23-56-40"/>
    <s v="Colombia"/>
    <x v="2"/>
    <x v="6"/>
  </r>
  <r>
    <x v="895"/>
    <n v="1568.2847639975901"/>
    <x v="3"/>
    <s v="escenario_2023-03-20-23-56-40"/>
    <s v="Colombia"/>
    <x v="2"/>
    <x v="6"/>
  </r>
  <r>
    <x v="896"/>
    <n v="1533.5597637579021"/>
    <x v="3"/>
    <s v="escenario_2023-03-20-23-56-40"/>
    <s v="Colombia"/>
    <x v="2"/>
    <x v="6"/>
  </r>
  <r>
    <x v="897"/>
    <n v="1357.1628134618813"/>
    <x v="3"/>
    <s v="escenario_2023-03-20-23-56-40"/>
    <s v="Colombia"/>
    <x v="2"/>
    <x v="6"/>
  </r>
  <r>
    <x v="898"/>
    <n v="0"/>
    <x v="3"/>
    <s v="escenario_2023-03-20-23-56-40"/>
    <s v="Colombia"/>
    <x v="2"/>
    <x v="6"/>
  </r>
  <r>
    <x v="899"/>
    <n v="1598.8582973992993"/>
    <x v="3"/>
    <s v="escenario_2023-03-20-23-56-40"/>
    <s v="Colombia"/>
    <x v="2"/>
    <x v="6"/>
  </r>
  <r>
    <x v="900"/>
    <n v="1597.0553147297837"/>
    <x v="3"/>
    <s v="escenario_2023-03-20-23-56-40"/>
    <s v="Colombia"/>
    <x v="2"/>
    <x v="6"/>
  </r>
  <r>
    <x v="901"/>
    <n v="1633.5405041424037"/>
    <x v="3"/>
    <s v="escenario_2023-03-20-23-56-40"/>
    <s v="Colombia"/>
    <x v="2"/>
    <x v="6"/>
  </r>
  <r>
    <x v="902"/>
    <n v="1606.2258278065797"/>
    <x v="3"/>
    <s v="escenario_2023-03-20-23-56-40"/>
    <s v="Colombia"/>
    <x v="2"/>
    <x v="6"/>
  </r>
  <r>
    <x v="903"/>
    <n v="1555.6637089809483"/>
    <x v="3"/>
    <s v="escenario_2023-03-20-23-56-40"/>
    <s v="Colombia"/>
    <x v="2"/>
    <x v="6"/>
  </r>
  <r>
    <x v="904"/>
    <n v="1364.0911973336379"/>
    <x v="3"/>
    <s v="escenario_2023-03-20-23-56-40"/>
    <s v="Colombia"/>
    <x v="2"/>
    <x v="6"/>
  </r>
  <r>
    <x v="905"/>
    <n v="0"/>
    <x v="3"/>
    <s v="escenario_2023-03-20-23-56-40"/>
    <s v="Colombia"/>
    <x v="2"/>
    <x v="6"/>
  </r>
  <r>
    <x v="906"/>
    <n v="1578.7045570497953"/>
    <x v="3"/>
    <s v="escenario_2023-03-20-23-56-40"/>
    <s v="Colombia"/>
    <x v="2"/>
    <x v="6"/>
  </r>
  <r>
    <x v="907"/>
    <n v="1565.5381577465178"/>
    <x v="3"/>
    <s v="escenario_2023-03-20-23-56-40"/>
    <s v="Colombia"/>
    <x v="2"/>
    <x v="6"/>
  </r>
  <r>
    <x v="908"/>
    <n v="1592.3964548806364"/>
    <x v="3"/>
    <s v="escenario_2023-03-20-23-56-40"/>
    <s v="Colombia"/>
    <x v="2"/>
    <x v="6"/>
  </r>
  <r>
    <x v="909"/>
    <n v="0"/>
    <x v="3"/>
    <s v="escenario_2023-03-20-23-56-40"/>
    <s v="Colombia"/>
    <x v="2"/>
    <x v="6"/>
  </r>
  <r>
    <x v="910"/>
    <n v="1501.0192932966379"/>
    <x v="3"/>
    <s v="escenario_2023-03-20-23-56-40"/>
    <s v="Colombia"/>
    <x v="2"/>
    <x v="6"/>
  </r>
  <r>
    <x v="911"/>
    <n v="1305.7094257823587"/>
    <x v="3"/>
    <s v="escenario_2023-03-20-23-56-40"/>
    <s v="Colombia"/>
    <x v="2"/>
    <x v="6"/>
  </r>
  <r>
    <x v="912"/>
    <n v="0"/>
    <x v="3"/>
    <s v="escenario_2023-03-20-23-56-40"/>
    <s v="Colombia"/>
    <x v="2"/>
    <x v="6"/>
  </r>
  <r>
    <x v="913"/>
    <n v="1518.8107476548714"/>
    <x v="3"/>
    <s v="escenario_2023-03-20-23-56-40"/>
    <s v="Colombia"/>
    <x v="2"/>
    <x v="6"/>
  </r>
  <r>
    <x v="914"/>
    <n v="1507.6928124180349"/>
    <x v="3"/>
    <s v="escenario_2023-03-20-23-56-40"/>
    <s v="Colombia"/>
    <x v="2"/>
    <x v="6"/>
  </r>
  <r>
    <x v="915"/>
    <n v="1538.2764779086642"/>
    <x v="3"/>
    <s v="escenario_2023-03-20-23-56-40"/>
    <s v="Colombia"/>
    <x v="2"/>
    <x v="6"/>
  </r>
  <r>
    <x v="916"/>
    <n v="1508.4307758402583"/>
    <x v="3"/>
    <s v="escenario_2023-03-20-23-56-40"/>
    <s v="Colombia"/>
    <x v="2"/>
    <x v="6"/>
  </r>
  <r>
    <x v="917"/>
    <n v="1458.5807108910649"/>
    <x v="3"/>
    <s v="escenario_2023-03-20-23-56-40"/>
    <s v="Colombia"/>
    <x v="2"/>
    <x v="6"/>
  </r>
  <r>
    <x v="918"/>
    <n v="1270.7581646129829"/>
    <x v="3"/>
    <s v="escenario_2023-03-20-23-56-40"/>
    <s v="Colombia"/>
    <x v="2"/>
    <x v="6"/>
  </r>
  <r>
    <x v="919"/>
    <n v="0"/>
    <x v="3"/>
    <s v="escenario_2023-03-20-23-56-40"/>
    <s v="Colombia"/>
    <x v="2"/>
    <x v="6"/>
  </r>
  <r>
    <x v="920"/>
    <n v="1500.8291367300085"/>
    <x v="3"/>
    <s v="escenario_2023-03-20-23-56-40"/>
    <s v="Colombia"/>
    <x v="2"/>
    <x v="6"/>
  </r>
  <r>
    <x v="921"/>
    <n v="1498.656615328061"/>
    <x v="3"/>
    <s v="escenario_2023-03-20-23-56-40"/>
    <s v="Colombia"/>
    <x v="2"/>
    <x v="7"/>
  </r>
  <r>
    <x v="922"/>
    <n v="1538.1430630182249"/>
    <x v="3"/>
    <s v="escenario_2023-03-20-23-56-40"/>
    <s v="Colombia"/>
    <x v="2"/>
    <x v="7"/>
  </r>
  <r>
    <x v="923"/>
    <n v="1516.9122872220223"/>
    <x v="3"/>
    <s v="escenario_2023-03-20-23-56-40"/>
    <s v="Colombia"/>
    <x v="2"/>
    <x v="7"/>
  </r>
  <r>
    <x v="924"/>
    <n v="1475.1655035081631"/>
    <x v="3"/>
    <s v="escenario_2023-03-20-23-56-40"/>
    <s v="Colombia"/>
    <x v="2"/>
    <x v="7"/>
  </r>
  <r>
    <x v="925"/>
    <n v="1294.7377709996169"/>
    <x v="3"/>
    <s v="escenario_2023-03-20-23-56-40"/>
    <s v="Colombia"/>
    <x v="2"/>
    <x v="7"/>
  </r>
  <r>
    <x v="926"/>
    <n v="0"/>
    <x v="3"/>
    <s v="escenario_2023-03-20-23-56-40"/>
    <s v="Colombia"/>
    <x v="2"/>
    <x v="7"/>
  </r>
  <r>
    <x v="927"/>
    <n v="0"/>
    <x v="3"/>
    <s v="escenario_2023-03-20-23-56-40"/>
    <s v="Colombia"/>
    <x v="2"/>
    <x v="7"/>
  </r>
  <r>
    <x v="928"/>
    <n v="1539.0936251733442"/>
    <x v="3"/>
    <s v="escenario_2023-03-20-23-56-40"/>
    <s v="Colombia"/>
    <x v="2"/>
    <x v="7"/>
  </r>
  <r>
    <x v="929"/>
    <n v="1581.8473054250305"/>
    <x v="3"/>
    <s v="escenario_2023-03-20-23-56-40"/>
    <s v="Colombia"/>
    <x v="2"/>
    <x v="7"/>
  </r>
  <r>
    <x v="930"/>
    <n v="1562.7146300264371"/>
    <x v="3"/>
    <s v="escenario_2023-03-20-23-56-40"/>
    <s v="Colombia"/>
    <x v="2"/>
    <x v="7"/>
  </r>
  <r>
    <x v="931"/>
    <n v="1521.9167105245826"/>
    <x v="3"/>
    <s v="escenario_2023-03-20-23-56-40"/>
    <s v="Colombia"/>
    <x v="2"/>
    <x v="7"/>
  </r>
  <r>
    <x v="932"/>
    <n v="1341.342807994507"/>
    <x v="3"/>
    <s v="escenario_2023-03-20-23-56-40"/>
    <s v="Colombia"/>
    <x v="2"/>
    <x v="7"/>
  </r>
  <r>
    <x v="933"/>
    <n v="0"/>
    <x v="3"/>
    <s v="escenario_2023-03-20-23-56-40"/>
    <s v="Colombia"/>
    <x v="2"/>
    <x v="7"/>
  </r>
  <r>
    <x v="934"/>
    <n v="1580.2410583568649"/>
    <x v="3"/>
    <s v="escenario_2023-03-20-23-56-40"/>
    <s v="Colombia"/>
    <x v="2"/>
    <x v="7"/>
  </r>
  <r>
    <x v="935"/>
    <n v="1579.6684062008956"/>
    <x v="3"/>
    <s v="escenario_2023-03-20-23-56-40"/>
    <s v="Colombia"/>
    <x v="2"/>
    <x v="7"/>
  </r>
  <r>
    <x v="936"/>
    <n v="1618.9864278879104"/>
    <x v="3"/>
    <s v="escenario_2023-03-20-23-56-40"/>
    <s v="Colombia"/>
    <x v="2"/>
    <x v="7"/>
  </r>
  <r>
    <x v="937"/>
    <n v="1595.9613252870768"/>
    <x v="3"/>
    <s v="escenario_2023-03-20-23-56-40"/>
    <s v="Colombia"/>
    <x v="2"/>
    <x v="7"/>
  </r>
  <r>
    <x v="938"/>
    <n v="1550.9774939138313"/>
    <x v="3"/>
    <s v="escenario_2023-03-20-23-56-40"/>
    <s v="Colombia"/>
    <x v="2"/>
    <x v="7"/>
  </r>
  <r>
    <x v="939"/>
    <n v="1366.08551734204"/>
    <x v="3"/>
    <s v="escenario_2023-03-20-23-56-40"/>
    <s v="Colombia"/>
    <x v="2"/>
    <x v="7"/>
  </r>
  <r>
    <x v="940"/>
    <n v="0"/>
    <x v="3"/>
    <s v="escenario_2023-03-20-23-56-40"/>
    <s v="Colombia"/>
    <x v="2"/>
    <x v="7"/>
  </r>
  <r>
    <x v="941"/>
    <n v="0"/>
    <x v="3"/>
    <s v="escenario_2023-03-20-23-56-40"/>
    <s v="Colombia"/>
    <x v="2"/>
    <x v="7"/>
  </r>
  <r>
    <x v="942"/>
    <n v="1592.1299586009582"/>
    <x v="3"/>
    <s v="escenario_2023-03-20-23-56-40"/>
    <s v="Colombia"/>
    <x v="2"/>
    <x v="7"/>
  </r>
  <r>
    <x v="943"/>
    <n v="1627.9838295941563"/>
    <x v="3"/>
    <s v="escenario_2023-03-20-23-56-40"/>
    <s v="Colombia"/>
    <x v="2"/>
    <x v="7"/>
  </r>
  <r>
    <x v="944"/>
    <n v="1601.9563654791393"/>
    <x v="3"/>
    <s v="escenario_2023-03-20-23-56-40"/>
    <s v="Colombia"/>
    <x v="2"/>
    <x v="7"/>
  </r>
  <r>
    <x v="945"/>
    <n v="1554.4809171286747"/>
    <x v="3"/>
    <s v="escenario_2023-03-20-23-56-40"/>
    <s v="Colombia"/>
    <x v="2"/>
    <x v="7"/>
  </r>
  <r>
    <x v="946"/>
    <n v="1367.6287598777956"/>
    <x v="3"/>
    <s v="escenario_2023-03-20-23-56-40"/>
    <s v="Colombia"/>
    <x v="2"/>
    <x v="7"/>
  </r>
  <r>
    <x v="947"/>
    <n v="0"/>
    <x v="3"/>
    <s v="escenario_2023-03-20-23-56-40"/>
    <s v="Colombia"/>
    <x v="2"/>
    <x v="7"/>
  </r>
  <r>
    <x v="948"/>
    <n v="1595.7114667702494"/>
    <x v="3"/>
    <s v="escenario_2023-03-20-23-56-40"/>
    <s v="Colombia"/>
    <x v="2"/>
    <x v="7"/>
  </r>
  <r>
    <x v="949"/>
    <n v="1590.7690072049365"/>
    <x v="3"/>
    <s v="escenario_2023-03-20-23-56-40"/>
    <s v="Colombia"/>
    <x v="2"/>
    <x v="7"/>
  </r>
  <r>
    <x v="950"/>
    <n v="1626.4475004600818"/>
    <x v="3"/>
    <s v="escenario_2023-03-20-23-56-40"/>
    <s v="Colombia"/>
    <x v="2"/>
    <x v="7"/>
  </r>
  <r>
    <x v="951"/>
    <n v="1600.4868394498765"/>
    <x v="3"/>
    <s v="escenario_2023-03-20-23-56-40"/>
    <s v="Colombia"/>
    <x v="2"/>
    <x v="7"/>
  </r>
  <r>
    <x v="952"/>
    <n v="1553.2033996605155"/>
    <x v="3"/>
    <s v="escenario_2023-03-20-23-56-40"/>
    <s v="Colombia"/>
    <x v="2"/>
    <x v="8"/>
  </r>
  <r>
    <x v="953"/>
    <n v="1366.5418123325564"/>
    <x v="3"/>
    <s v="escenario_2023-03-20-23-56-40"/>
    <s v="Colombia"/>
    <x v="2"/>
    <x v="8"/>
  </r>
  <r>
    <x v="954"/>
    <n v="0"/>
    <x v="3"/>
    <s v="escenario_2023-03-20-23-56-40"/>
    <s v="Colombia"/>
    <x v="2"/>
    <x v="8"/>
  </r>
  <r>
    <x v="955"/>
    <n v="1594.4786051166243"/>
    <x v="3"/>
    <s v="escenario_2023-03-20-23-56-40"/>
    <s v="Colombia"/>
    <x v="2"/>
    <x v="8"/>
  </r>
  <r>
    <x v="956"/>
    <n v="1588.9468432062286"/>
    <x v="3"/>
    <s v="escenario_2023-03-20-23-56-40"/>
    <s v="Colombia"/>
    <x v="2"/>
    <x v="8"/>
  </r>
  <r>
    <x v="957"/>
    <n v="1623.5399087777803"/>
    <x v="3"/>
    <s v="escenario_2023-03-20-23-56-40"/>
    <s v="Colombia"/>
    <x v="2"/>
    <x v="8"/>
  </r>
  <r>
    <x v="958"/>
    <n v="1595.9039998264145"/>
    <x v="3"/>
    <s v="escenario_2023-03-20-23-56-40"/>
    <s v="Colombia"/>
    <x v="2"/>
    <x v="8"/>
  </r>
  <r>
    <x v="959"/>
    <n v="1546.2835075920514"/>
    <x v="3"/>
    <s v="escenario_2023-03-20-23-56-40"/>
    <s v="Colombia"/>
    <x v="2"/>
    <x v="8"/>
  </r>
  <r>
    <x v="960"/>
    <n v="1356.5766322650124"/>
    <x v="3"/>
    <s v="escenario_2023-03-20-23-56-40"/>
    <s v="Colombia"/>
    <x v="2"/>
    <x v="8"/>
  </r>
  <r>
    <x v="961"/>
    <n v="0"/>
    <x v="3"/>
    <s v="escenario_2023-03-20-23-56-40"/>
    <s v="Colombia"/>
    <x v="2"/>
    <x v="8"/>
  </r>
  <r>
    <x v="962"/>
    <n v="1576.2574242816877"/>
    <x v="3"/>
    <s v="escenario_2023-03-20-23-56-40"/>
    <s v="Colombia"/>
    <x v="2"/>
    <x v="8"/>
  </r>
  <r>
    <x v="963"/>
    <n v="1565.5723892660949"/>
    <x v="3"/>
    <s v="escenario_2023-03-20-23-56-40"/>
    <s v="Colombia"/>
    <x v="2"/>
    <x v="8"/>
  </r>
  <r>
    <x v="964"/>
    <n v="1594.4199494879247"/>
    <x v="3"/>
    <s v="escenario_2023-03-20-23-56-40"/>
    <s v="Colombia"/>
    <x v="2"/>
    <x v="8"/>
  </r>
  <r>
    <x v="965"/>
    <n v="1560.5534746189398"/>
    <x v="3"/>
    <s v="escenario_2023-03-20-23-56-40"/>
    <s v="Colombia"/>
    <x v="2"/>
    <x v="8"/>
  </r>
  <r>
    <x v="966"/>
    <n v="1504.3531712781371"/>
    <x v="3"/>
    <s v="escenario_2023-03-20-23-56-40"/>
    <s v="Colombia"/>
    <x v="2"/>
    <x v="8"/>
  </r>
  <r>
    <x v="967"/>
    <n v="1307.8785667877805"/>
    <x v="3"/>
    <s v="escenario_2023-03-20-23-56-40"/>
    <s v="Colombia"/>
    <x v="2"/>
    <x v="8"/>
  </r>
  <r>
    <x v="968"/>
    <n v="0"/>
    <x v="3"/>
    <s v="escenario_2023-03-20-23-56-40"/>
    <s v="Colombia"/>
    <x v="2"/>
    <x v="8"/>
  </r>
  <r>
    <x v="969"/>
    <n v="1514.2077668116285"/>
    <x v="3"/>
    <s v="escenario_2023-03-20-23-56-40"/>
    <s v="Colombia"/>
    <x v="2"/>
    <x v="8"/>
  </r>
  <r>
    <x v="970"/>
    <n v="1497.3484502802962"/>
    <x v="3"/>
    <s v="escenario_2023-03-20-23-56-40"/>
    <s v="Colombia"/>
    <x v="2"/>
    <x v="8"/>
  </r>
  <r>
    <x v="971"/>
    <n v="1520.6412629218605"/>
    <x v="3"/>
    <s v="escenario_2023-03-20-23-56-40"/>
    <s v="Colombia"/>
    <x v="2"/>
    <x v="8"/>
  </r>
  <r>
    <x v="972"/>
    <n v="1482.0530338821131"/>
    <x v="3"/>
    <s v="escenario_2023-03-20-23-56-40"/>
    <s v="Colombia"/>
    <x v="2"/>
    <x v="8"/>
  </r>
  <r>
    <x v="973"/>
    <n v="1422.169147915791"/>
    <x v="3"/>
    <s v="escenario_2023-03-20-23-56-40"/>
    <s v="Colombia"/>
    <x v="2"/>
    <x v="8"/>
  </r>
  <r>
    <x v="974"/>
    <n v="1223.2394246321969"/>
    <x v="3"/>
    <s v="escenario_2023-03-20-23-56-40"/>
    <s v="Colombia"/>
    <x v="2"/>
    <x v="8"/>
  </r>
  <r>
    <x v="975"/>
    <n v="0"/>
    <x v="3"/>
    <s v="escenario_2023-03-20-23-56-40"/>
    <s v="Colombia"/>
    <x v="2"/>
    <x v="8"/>
  </r>
  <r>
    <x v="976"/>
    <n v="1428.9927295226214"/>
    <x v="3"/>
    <s v="escenario_2023-03-20-23-56-40"/>
    <s v="Colombia"/>
    <x v="2"/>
    <x v="8"/>
  </r>
  <r>
    <x v="977"/>
    <n v="1414.2638002589326"/>
    <x v="3"/>
    <s v="escenario_2023-03-20-23-56-40"/>
    <s v="Colombia"/>
    <x v="2"/>
    <x v="8"/>
  </r>
  <r>
    <x v="978"/>
    <n v="1441.4079299657765"/>
    <x v="3"/>
    <s v="escenario_2023-03-20-23-56-40"/>
    <s v="Colombia"/>
    <x v="2"/>
    <x v="8"/>
  </r>
  <r>
    <x v="979"/>
    <n v="1408.4235546352816"/>
    <x v="3"/>
    <s v="escenario_2023-03-20-23-56-40"/>
    <s v="Colombia"/>
    <x v="2"/>
    <x v="8"/>
  </r>
  <r>
    <x v="980"/>
    <n v="1355.8844638889539"/>
    <x v="3"/>
    <s v="escenario_2023-03-20-23-56-40"/>
    <s v="Colombia"/>
    <x v="2"/>
    <x v="8"/>
  </r>
  <r>
    <x v="981"/>
    <n v="1165.9842914418891"/>
    <x v="3"/>
    <s v="escenario_2023-03-20-23-56-40"/>
    <s v="Colombia"/>
    <x v="2"/>
    <x v="8"/>
  </r>
  <r>
    <x v="982"/>
    <n v="0"/>
    <x v="3"/>
    <s v="escenario_2023-03-20-23-56-40"/>
    <s v="Colombia"/>
    <x v="2"/>
    <x v="9"/>
  </r>
  <r>
    <x v="983"/>
    <n v="1394.4034829091936"/>
    <x v="3"/>
    <s v="escenario_2023-03-20-23-56-40"/>
    <s v="Colombia"/>
    <x v="2"/>
    <x v="9"/>
  </r>
  <r>
    <x v="984"/>
    <n v="1392.9802403949545"/>
    <x v="3"/>
    <s v="escenario_2023-03-20-23-56-40"/>
    <s v="Colombia"/>
    <x v="2"/>
    <x v="9"/>
  </r>
  <r>
    <x v="985"/>
    <n v="1434.4593374956034"/>
    <x v="3"/>
    <s v="escenario_2023-03-20-23-56-40"/>
    <s v="Colombia"/>
    <x v="2"/>
    <x v="9"/>
  </r>
  <r>
    <x v="986"/>
    <n v="1416.5820973552861"/>
    <x v="3"/>
    <s v="escenario_2023-03-20-23-56-40"/>
    <s v="Colombia"/>
    <x v="2"/>
    <x v="9"/>
  </r>
  <r>
    <x v="987"/>
    <n v="1379.6376026469998"/>
    <x v="3"/>
    <s v="escenario_2023-03-20-23-56-40"/>
    <s v="Colombia"/>
    <x v="2"/>
    <x v="9"/>
  </r>
  <r>
    <x v="988"/>
    <n v="1205.5136989747164"/>
    <x v="3"/>
    <s v="escenario_2023-03-20-23-56-40"/>
    <s v="Colombia"/>
    <x v="2"/>
    <x v="9"/>
  </r>
  <r>
    <x v="989"/>
    <n v="0"/>
    <x v="3"/>
    <s v="escenario_2023-03-20-23-56-40"/>
    <s v="Colombia"/>
    <x v="2"/>
    <x v="9"/>
  </r>
  <r>
    <x v="990"/>
    <n v="1464.7457254834385"/>
    <x v="3"/>
    <s v="escenario_2023-03-20-23-56-40"/>
    <s v="Colombia"/>
    <x v="2"/>
    <x v="9"/>
  </r>
  <r>
    <x v="991"/>
    <n v="1477.7094394495764"/>
    <x v="3"/>
    <s v="escenario_2023-03-20-23-56-40"/>
    <s v="Colombia"/>
    <x v="2"/>
    <x v="9"/>
  </r>
  <r>
    <x v="992"/>
    <n v="1532.4741600436828"/>
    <x v="3"/>
    <s v="escenario_2023-03-20-23-56-40"/>
    <s v="Colombia"/>
    <x v="2"/>
    <x v="9"/>
  </r>
  <r>
    <x v="993"/>
    <n v="1526.485596610142"/>
    <x v="3"/>
    <s v="escenario_2023-03-20-23-56-40"/>
    <s v="Colombia"/>
    <x v="2"/>
    <x v="9"/>
  </r>
  <r>
    <x v="994"/>
    <n v="1499.763055550955"/>
    <x v="3"/>
    <s v="escenario_2023-03-20-23-56-40"/>
    <s v="Colombia"/>
    <x v="2"/>
    <x v="9"/>
  </r>
  <r>
    <x v="995"/>
    <n v="1333.95760197037"/>
    <x v="3"/>
    <s v="escenario_2023-03-20-23-56-40"/>
    <s v="Colombia"/>
    <x v="2"/>
    <x v="9"/>
  </r>
  <r>
    <x v="996"/>
    <n v="0"/>
    <x v="3"/>
    <s v="escenario_2023-03-20-23-56-40"/>
    <s v="Colombia"/>
    <x v="2"/>
    <x v="9"/>
  </r>
  <r>
    <x v="997"/>
    <n v="0"/>
    <x v="3"/>
    <s v="escenario_2023-03-20-23-56-40"/>
    <s v="Colombia"/>
    <x v="2"/>
    <x v="9"/>
  </r>
  <r>
    <x v="998"/>
    <n v="1617.9428484566311"/>
    <x v="3"/>
    <s v="escenario_2023-03-20-23-56-40"/>
    <s v="Colombia"/>
    <x v="2"/>
    <x v="9"/>
  </r>
  <r>
    <x v="999"/>
    <n v="1671.9080886026609"/>
    <x v="3"/>
    <s v="escenario_2023-03-20-23-56-40"/>
    <s v="Colombia"/>
    <x v="2"/>
    <x v="9"/>
  </r>
  <r>
    <x v="1000"/>
    <n v="1662.7165879469467"/>
    <x v="3"/>
    <s v="escenario_2023-03-20-23-56-40"/>
    <s v="Colombia"/>
    <x v="2"/>
    <x v="9"/>
  </r>
  <r>
    <x v="1001"/>
    <n v="1630.4463045616585"/>
    <x v="3"/>
    <s v="escenario_2023-03-20-23-56-40"/>
    <s v="Colombia"/>
    <x v="2"/>
    <x v="9"/>
  </r>
  <r>
    <x v="1002"/>
    <n v="1456.8610104267134"/>
    <x v="3"/>
    <s v="escenario_2023-03-20-23-56-40"/>
    <s v="Colombia"/>
    <x v="2"/>
    <x v="9"/>
  </r>
  <r>
    <x v="1003"/>
    <n v="0"/>
    <x v="3"/>
    <s v="escenario_2023-03-20-23-56-40"/>
    <s v="Colombia"/>
    <x v="2"/>
    <x v="9"/>
  </r>
  <r>
    <x v="1004"/>
    <n v="1704.7251413136958"/>
    <x v="3"/>
    <s v="escenario_2023-03-20-23-56-40"/>
    <s v="Colombia"/>
    <x v="2"/>
    <x v="9"/>
  </r>
  <r>
    <x v="1005"/>
    <n v="1705.9955786768112"/>
    <x v="3"/>
    <s v="escenario_2023-03-20-23-56-40"/>
    <s v="Colombia"/>
    <x v="2"/>
    <x v="9"/>
  </r>
  <r>
    <x v="1006"/>
    <n v="1745.3546918606803"/>
    <x v="3"/>
    <s v="escenario_2023-03-20-23-56-40"/>
    <s v="Colombia"/>
    <x v="2"/>
    <x v="9"/>
  </r>
  <r>
    <x v="1007"/>
    <n v="1720.5759752789336"/>
    <x v="3"/>
    <s v="escenario_2023-03-20-23-56-40"/>
    <s v="Colombia"/>
    <x v="2"/>
    <x v="9"/>
  </r>
  <r>
    <x v="1008"/>
    <n v="1672.0841777709709"/>
    <x v="3"/>
    <s v="escenario_2023-03-20-23-56-40"/>
    <s v="Colombia"/>
    <x v="2"/>
    <x v="9"/>
  </r>
  <r>
    <x v="1009"/>
    <n v="1482.0042319602371"/>
    <x v="3"/>
    <s v="escenario_2023-03-20-23-56-40"/>
    <s v="Colombia"/>
    <x v="2"/>
    <x v="9"/>
  </r>
  <r>
    <x v="1010"/>
    <n v="0"/>
    <x v="3"/>
    <s v="escenario_2023-03-20-23-56-40"/>
    <s v="Colombia"/>
    <x v="2"/>
    <x v="9"/>
  </r>
  <r>
    <x v="1011"/>
    <n v="1697.523379336473"/>
    <x v="3"/>
    <s v="escenario_2023-03-20-23-56-40"/>
    <s v="Colombia"/>
    <x v="2"/>
    <x v="9"/>
  </r>
  <r>
    <x v="1012"/>
    <n v="1683.6581334995506"/>
    <x v="3"/>
    <s v="escenario_2023-03-20-23-56-40"/>
    <s v="Colombia"/>
    <x v="2"/>
    <x v="9"/>
  </r>
  <r>
    <x v="1013"/>
    <n v="1709.0202358413112"/>
    <x v="3"/>
    <s v="escenario_2023-03-20-23-56-40"/>
    <s v="Colombia"/>
    <x v="2"/>
    <x v="10"/>
  </r>
  <r>
    <x v="1014"/>
    <n v="1671.6846551276353"/>
    <x v="3"/>
    <s v="escenario_2023-03-20-23-56-40"/>
    <s v="Colombia"/>
    <x v="2"/>
    <x v="10"/>
  </r>
  <r>
    <x v="1015"/>
    <n v="1612.3413042500019"/>
    <x v="3"/>
    <s v="escenario_2023-03-20-23-56-40"/>
    <s v="Colombia"/>
    <x v="2"/>
    <x v="10"/>
  </r>
  <r>
    <x v="1016"/>
    <n v="1413.3374790826942"/>
    <x v="3"/>
    <s v="escenario_2023-03-20-23-56-40"/>
    <s v="Colombia"/>
    <x v="2"/>
    <x v="10"/>
  </r>
  <r>
    <x v="1017"/>
    <n v="0"/>
    <x v="3"/>
    <s v="escenario_2023-03-20-23-56-40"/>
    <s v="Colombia"/>
    <x v="2"/>
    <x v="10"/>
  </r>
  <r>
    <x v="1018"/>
    <n v="0"/>
    <x v="3"/>
    <s v="escenario_2023-03-20-23-56-40"/>
    <s v="Colombia"/>
    <x v="2"/>
    <x v="10"/>
  </r>
  <r>
    <x v="1019"/>
    <n v="1601.2619851572906"/>
    <x v="3"/>
    <s v="escenario_2023-03-20-23-56-40"/>
    <s v="Colombia"/>
    <x v="2"/>
    <x v="10"/>
  </r>
  <r>
    <x v="1020"/>
    <n v="1626.6145717035643"/>
    <x v="3"/>
    <s v="escenario_2023-03-20-23-56-40"/>
    <s v="Colombia"/>
    <x v="2"/>
    <x v="10"/>
  </r>
  <r>
    <x v="1021"/>
    <n v="1591.5211179818427"/>
    <x v="3"/>
    <s v="escenario_2023-03-20-23-56-40"/>
    <s v="Colombia"/>
    <x v="2"/>
    <x v="10"/>
  </r>
  <r>
    <x v="1022"/>
    <n v="1536.5682232252207"/>
    <x v="3"/>
    <s v="escenario_2023-03-20-23-56-40"/>
    <s v="Colombia"/>
    <x v="2"/>
    <x v="10"/>
  </r>
  <r>
    <x v="1023"/>
    <n v="1343.9468311167032"/>
    <x v="3"/>
    <s v="escenario_2023-03-20-23-56-40"/>
    <s v="Colombia"/>
    <x v="2"/>
    <x v="10"/>
  </r>
  <r>
    <x v="1024"/>
    <n v="0"/>
    <x v="3"/>
    <s v="escenario_2023-03-20-23-56-40"/>
    <s v="Colombia"/>
    <x v="2"/>
    <x v="10"/>
  </r>
  <r>
    <x v="1025"/>
    <n v="0"/>
    <x v="3"/>
    <s v="escenario_2023-03-20-23-56-40"/>
    <s v="Colombia"/>
    <x v="2"/>
    <x v="10"/>
  </r>
  <r>
    <x v="1026"/>
    <n v="1560.70340895198"/>
    <x v="3"/>
    <s v="escenario_2023-03-20-23-56-40"/>
    <s v="Colombia"/>
    <x v="2"/>
    <x v="10"/>
  </r>
  <r>
    <x v="1027"/>
    <n v="1597.9458696132019"/>
    <x v="3"/>
    <s v="escenario_2023-03-20-23-56-40"/>
    <s v="Colombia"/>
    <x v="2"/>
    <x v="10"/>
  </r>
  <r>
    <x v="1028"/>
    <n v="1575.3355378174535"/>
    <x v="3"/>
    <s v="escenario_2023-03-20-23-56-40"/>
    <s v="Colombia"/>
    <x v="2"/>
    <x v="10"/>
  </r>
  <r>
    <x v="1029"/>
    <n v="1533.1049793941404"/>
    <x v="3"/>
    <s v="escenario_2023-03-20-23-56-40"/>
    <s v="Colombia"/>
    <x v="2"/>
    <x v="10"/>
  </r>
  <r>
    <x v="1030"/>
    <n v="1353.0856556911622"/>
    <x v="3"/>
    <s v="escenario_2023-03-20-23-56-40"/>
    <s v="Colombia"/>
    <x v="2"/>
    <x v="10"/>
  </r>
  <r>
    <x v="1031"/>
    <n v="0"/>
    <x v="3"/>
    <s v="escenario_2023-03-20-23-56-40"/>
    <s v="Colombia"/>
    <x v="2"/>
    <x v="10"/>
  </r>
  <r>
    <x v="1032"/>
    <n v="1598.4902945675917"/>
    <x v="3"/>
    <s v="escenario_2023-03-20-23-56-40"/>
    <s v="Colombia"/>
    <x v="2"/>
    <x v="10"/>
  </r>
  <r>
    <x v="1033"/>
    <n v="1603.433885242559"/>
    <x v="3"/>
    <s v="escenario_2023-03-20-23-56-40"/>
    <s v="Colombia"/>
    <x v="2"/>
    <x v="10"/>
  </r>
  <r>
    <x v="1034"/>
    <n v="1649.3972031647922"/>
    <x v="3"/>
    <s v="escenario_2023-03-20-23-56-40"/>
    <s v="Colombia"/>
    <x v="2"/>
    <x v="10"/>
  </r>
  <r>
    <x v="1035"/>
    <n v="1633.8072130581663"/>
    <x v="3"/>
    <s v="escenario_2023-03-20-23-56-40"/>
    <s v="Colombia"/>
    <x v="2"/>
    <x v="10"/>
  </r>
  <r>
    <x v="1036"/>
    <n v="1596.677225986205"/>
    <x v="3"/>
    <s v="escenario_2023-03-20-23-56-40"/>
    <s v="Colombia"/>
    <x v="2"/>
    <x v="10"/>
  </r>
  <r>
    <x v="1037"/>
    <n v="1419.6658171003348"/>
    <x v="3"/>
    <s v="escenario_2023-03-20-23-56-40"/>
    <s v="Colombia"/>
    <x v="2"/>
    <x v="10"/>
  </r>
  <r>
    <x v="1038"/>
    <n v="0"/>
    <x v="3"/>
    <s v="escenario_2023-03-20-23-56-40"/>
    <s v="Colombia"/>
    <x v="2"/>
    <x v="10"/>
  </r>
  <r>
    <x v="1039"/>
    <n v="1664.3709664055707"/>
    <x v="3"/>
    <s v="escenario_2023-03-20-23-56-40"/>
    <s v="Colombia"/>
    <x v="2"/>
    <x v="10"/>
  </r>
  <r>
    <x v="1040"/>
    <n v="1665.5223559167187"/>
    <x v="3"/>
    <s v="escenario_2023-03-20-23-56-40"/>
    <s v="Colombia"/>
    <x v="2"/>
    <x v="10"/>
  </r>
  <r>
    <x v="1041"/>
    <n v="1705.4327092171529"/>
    <x v="3"/>
    <s v="escenario_2023-03-20-23-56-40"/>
    <s v="Colombia"/>
    <x v="2"/>
    <x v="10"/>
  </r>
  <r>
    <x v="1042"/>
    <n v="1681.6215373914088"/>
    <x v="3"/>
    <s v="escenario_2023-03-20-23-56-40"/>
    <s v="Colombia"/>
    <x v="2"/>
    <x v="10"/>
  </r>
  <r>
    <x v="1043"/>
    <n v="1634.2455135723167"/>
    <x v="3"/>
    <s v="escenario_2023-03-20-23-56-40"/>
    <s v="Colombia"/>
    <x v="2"/>
    <x v="11"/>
  </r>
  <r>
    <x v="1044"/>
    <n v="1445.1537645255225"/>
    <x v="3"/>
    <s v="escenario_2023-03-20-23-56-40"/>
    <s v="Colombia"/>
    <x v="2"/>
    <x v="11"/>
  </r>
  <r>
    <x v="1045"/>
    <n v="0"/>
    <x v="3"/>
    <s v="escenario_2023-03-20-23-56-40"/>
    <s v="Colombia"/>
    <x v="2"/>
    <x v="11"/>
  </r>
  <r>
    <x v="1046"/>
    <n v="1661.1643934248918"/>
    <x v="3"/>
    <s v="escenario_2023-03-20-23-56-40"/>
    <s v="Colombia"/>
    <x v="2"/>
    <x v="11"/>
  </r>
  <r>
    <x v="1047"/>
    <n v="1646.2719046940513"/>
    <x v="3"/>
    <s v="escenario_2023-03-20-23-56-40"/>
    <s v="Colombia"/>
    <x v="2"/>
    <x v="11"/>
  </r>
  <r>
    <x v="1048"/>
    <n v="1669.431240493745"/>
    <x v="3"/>
    <s v="escenario_2023-03-20-23-56-40"/>
    <s v="Colombia"/>
    <x v="2"/>
    <x v="11"/>
  </r>
  <r>
    <x v="1049"/>
    <n v="1628.501689396614"/>
    <x v="3"/>
    <s v="escenario_2023-03-20-23-56-40"/>
    <s v="Colombia"/>
    <x v="2"/>
    <x v="11"/>
  </r>
  <r>
    <x v="1050"/>
    <n v="0"/>
    <x v="3"/>
    <s v="escenario_2023-03-20-23-56-40"/>
    <s v="Colombia"/>
    <x v="2"/>
    <x v="11"/>
  </r>
  <r>
    <x v="1051"/>
    <n v="1358.0876368847869"/>
    <x v="3"/>
    <s v="escenario_2023-03-20-23-56-40"/>
    <s v="Colombia"/>
    <x v="2"/>
    <x v="11"/>
  </r>
  <r>
    <x v="1052"/>
    <n v="0"/>
    <x v="3"/>
    <s v="escenario_2023-03-20-23-56-40"/>
    <s v="Colombia"/>
    <x v="2"/>
    <x v="11"/>
  </r>
  <r>
    <x v="1053"/>
    <n v="1542.8192438709866"/>
    <x v="3"/>
    <s v="escenario_2023-03-20-23-56-40"/>
    <s v="Colombia"/>
    <x v="2"/>
    <x v="11"/>
  </r>
  <r>
    <x v="1054"/>
    <n v="1514.0883560906698"/>
    <x v="3"/>
    <s v="escenario_2023-03-20-23-56-40"/>
    <s v="Colombia"/>
    <x v="2"/>
    <x v="11"/>
  </r>
  <r>
    <x v="1055"/>
    <n v="1524.9894060140043"/>
    <x v="3"/>
    <s v="escenario_2023-03-20-23-56-40"/>
    <s v="Colombia"/>
    <x v="2"/>
    <x v="11"/>
  </r>
  <r>
    <x v="1056"/>
    <n v="1473.6260551438666"/>
    <x v="3"/>
    <s v="escenario_2023-03-20-23-56-40"/>
    <s v="Colombia"/>
    <x v="2"/>
    <x v="11"/>
  </r>
  <r>
    <x v="1057"/>
    <n v="1400.7094859331037"/>
    <x v="3"/>
    <s v="escenario_2023-03-20-23-56-40"/>
    <s v="Colombia"/>
    <x v="2"/>
    <x v="11"/>
  </r>
  <r>
    <x v="1058"/>
    <n v="1188.6021990789197"/>
    <x v="3"/>
    <s v="escenario_2023-03-20-23-56-40"/>
    <s v="Colombia"/>
    <x v="2"/>
    <x v="11"/>
  </r>
  <r>
    <x v="1059"/>
    <n v="0"/>
    <x v="3"/>
    <s v="escenario_2023-03-20-23-56-40"/>
    <s v="Colombia"/>
    <x v="2"/>
    <x v="11"/>
  </r>
  <r>
    <x v="1060"/>
    <n v="1367.9437428576748"/>
    <x v="3"/>
    <s v="escenario_2023-03-20-23-56-40"/>
    <s v="Colombia"/>
    <x v="2"/>
    <x v="11"/>
  </r>
  <r>
    <x v="1061"/>
    <n v="1340.1323689590465"/>
    <x v="3"/>
    <s v="escenario_2023-03-20-23-56-40"/>
    <s v="Colombia"/>
    <x v="2"/>
    <x v="11"/>
  </r>
  <r>
    <x v="1062"/>
    <n v="1354.3537808042511"/>
    <x v="3"/>
    <s v="escenario_2023-03-20-23-56-40"/>
    <s v="Colombia"/>
    <x v="2"/>
    <x v="11"/>
  </r>
  <r>
    <x v="1063"/>
    <n v="1308.6486648934092"/>
    <x v="3"/>
    <s v="escenario_2023-03-20-23-56-40"/>
    <s v="Colombia"/>
    <x v="2"/>
    <x v="11"/>
  </r>
  <r>
    <x v="1064"/>
    <n v="1243.6227533832732"/>
    <x v="3"/>
    <s v="escenario_2023-03-20-23-56-40"/>
    <s v="Colombia"/>
    <x v="2"/>
    <x v="11"/>
  </r>
  <r>
    <x v="1065"/>
    <n v="1041.4937739111706"/>
    <x v="3"/>
    <s v="escenario_2023-03-20-23-56-40"/>
    <s v="Colombia"/>
    <x v="2"/>
    <x v="11"/>
  </r>
  <r>
    <x v="1066"/>
    <n v="0"/>
    <x v="3"/>
    <s v="escenario_2023-03-20-23-56-40"/>
    <s v="Colombia"/>
    <x v="2"/>
    <x v="11"/>
  </r>
  <r>
    <x v="1067"/>
    <n v="0"/>
    <x v="3"/>
    <s v="escenario_2023-03-20-23-56-40"/>
    <s v="Colombia"/>
    <x v="2"/>
    <x v="11"/>
  </r>
  <r>
    <x v="1068"/>
    <n v="1233.5330219568975"/>
    <x v="3"/>
    <s v="escenario_2023-03-20-23-56-40"/>
    <s v="Colombia"/>
    <x v="2"/>
    <x v="11"/>
  </r>
  <r>
    <x v="1069"/>
    <n v="1263.9973023287516"/>
    <x v="3"/>
    <s v="escenario_2023-03-20-23-56-40"/>
    <s v="Colombia"/>
    <x v="2"/>
    <x v="11"/>
  </r>
  <r>
    <x v="1070"/>
    <n v="1235.4640141468267"/>
    <x v="3"/>
    <s v="escenario_2023-03-20-23-56-40"/>
    <s v="Colombia"/>
    <x v="2"/>
    <x v="11"/>
  </r>
  <r>
    <x v="1071"/>
    <n v="1188.2569518950168"/>
    <x v="3"/>
    <s v="escenario_2023-03-20-23-56-40"/>
    <s v="Colombia"/>
    <x v="2"/>
    <x v="11"/>
  </r>
  <r>
    <x v="1072"/>
    <n v="1004.308236338967"/>
    <x v="3"/>
    <s v="escenario_2023-03-20-23-56-40"/>
    <s v="Colombia"/>
    <x v="2"/>
    <x v="11"/>
  </r>
  <r>
    <x v="1073"/>
    <n v="0"/>
    <x v="3"/>
    <s v="escenario_2023-03-20-23-56-40"/>
    <s v="Colombia"/>
    <x v="2"/>
    <x v="11"/>
  </r>
  <r>
    <x v="1"/>
    <n v="44.855160485962195"/>
    <x v="4"/>
    <s v="escenario_2023-03-20-23-56-40"/>
    <s v="Colombia"/>
    <x v="0"/>
    <x v="0"/>
  </r>
  <r>
    <x v="4"/>
    <n v="50.873583979221586"/>
    <x v="4"/>
    <s v="escenario_2023-03-20-23-56-40"/>
    <s v="Colombia"/>
    <x v="0"/>
    <x v="0"/>
  </r>
  <r>
    <x v="5"/>
    <n v="46.615397520155305"/>
    <x v="4"/>
    <s v="escenario_2023-03-20-23-56-40"/>
    <s v="Colombia"/>
    <x v="0"/>
    <x v="0"/>
  </r>
  <r>
    <x v="6"/>
    <n v="55.711893875596502"/>
    <x v="4"/>
    <s v="escenario_2023-03-20-23-56-40"/>
    <s v="Colombia"/>
    <x v="0"/>
    <x v="0"/>
  </r>
  <r>
    <x v="7"/>
    <n v="50.47319641504491"/>
    <x v="4"/>
    <s v="escenario_2023-03-20-23-56-40"/>
    <s v="Colombia"/>
    <x v="0"/>
    <x v="0"/>
  </r>
  <r>
    <x v="8"/>
    <n v="45.952085241928536"/>
    <x v="4"/>
    <s v="escenario_2023-03-20-23-56-40"/>
    <s v="Colombia"/>
    <x v="0"/>
    <x v="0"/>
  </r>
  <r>
    <x v="11"/>
    <n v="54.509716799254704"/>
    <x v="4"/>
    <s v="escenario_2023-03-20-23-56-40"/>
    <s v="Colombia"/>
    <x v="0"/>
    <x v="0"/>
  </r>
  <r>
    <x v="12"/>
    <n v="50.981886785116927"/>
    <x v="4"/>
    <s v="escenario_2023-03-20-23-56-40"/>
    <s v="Colombia"/>
    <x v="0"/>
    <x v="0"/>
  </r>
  <r>
    <x v="13"/>
    <n v="60.735888041713984"/>
    <x v="4"/>
    <s v="escenario_2023-03-20-23-56-40"/>
    <s v="Colombia"/>
    <x v="0"/>
    <x v="0"/>
  </r>
  <r>
    <x v="14"/>
    <n v="56.075304909610978"/>
    <x v="4"/>
    <s v="escenario_2023-03-20-23-56-40"/>
    <s v="Colombia"/>
    <x v="0"/>
    <x v="0"/>
  </r>
  <r>
    <x v="15"/>
    <n v="52.048024687509084"/>
    <x v="4"/>
    <s v="escenario_2023-03-20-23-56-40"/>
    <s v="Colombia"/>
    <x v="0"/>
    <x v="0"/>
  </r>
  <r>
    <x v="17"/>
    <n v="53.802506389696404"/>
    <x v="4"/>
    <s v="escenario_2023-03-20-23-56-40"/>
    <s v="Colombia"/>
    <x v="0"/>
    <x v="0"/>
  </r>
  <r>
    <x v="19"/>
    <n v="58.16926514952528"/>
    <x v="4"/>
    <s v="escenario_2023-03-20-23-56-40"/>
    <s v="Colombia"/>
    <x v="0"/>
    <x v="0"/>
  </r>
  <r>
    <x v="20"/>
    <n v="67.978215465856465"/>
    <x v="4"/>
    <s v="escenario_2023-03-20-23-56-40"/>
    <s v="Colombia"/>
    <x v="0"/>
    <x v="0"/>
  </r>
  <r>
    <x v="21"/>
    <n v="63.291395396300842"/>
    <x v="4"/>
    <s v="escenario_2023-03-20-23-56-40"/>
    <s v="Colombia"/>
    <x v="0"/>
    <x v="0"/>
  </r>
  <r>
    <x v="22"/>
    <n v="59.161685124627866"/>
    <x v="4"/>
    <s v="escenario_2023-03-20-23-56-40"/>
    <s v="Colombia"/>
    <x v="0"/>
    <x v="0"/>
  </r>
  <r>
    <x v="24"/>
    <n v="60.507029193885536"/>
    <x v="4"/>
    <s v="escenario_2023-03-20-23-56-40"/>
    <s v="Colombia"/>
    <x v="0"/>
    <x v="0"/>
  </r>
  <r>
    <x v="25"/>
    <n v="67.968663488691689"/>
    <x v="4"/>
    <s v="escenario_2023-03-20-23-56-40"/>
    <s v="Colombia"/>
    <x v="0"/>
    <x v="0"/>
  </r>
  <r>
    <x v="26"/>
    <n v="64.239145059478602"/>
    <x v="4"/>
    <s v="escenario_2023-03-20-23-56-40"/>
    <s v="Colombia"/>
    <x v="0"/>
    <x v="0"/>
  </r>
  <r>
    <x v="27"/>
    <n v="73.665322957316874"/>
    <x v="4"/>
    <s v="escenario_2023-03-20-23-56-40"/>
    <s v="Colombia"/>
    <x v="0"/>
    <x v="0"/>
  </r>
  <r>
    <x v="28"/>
    <n v="68.562685087504747"/>
    <x v="4"/>
    <s v="escenario_2023-03-20-23-56-40"/>
    <s v="Colombia"/>
    <x v="0"/>
    <x v="0"/>
  </r>
  <r>
    <x v="29"/>
    <n v="63.992057707800811"/>
    <x v="4"/>
    <s v="escenario_2023-03-20-23-56-40"/>
    <s v="Colombia"/>
    <x v="0"/>
    <x v="0"/>
  </r>
  <r>
    <x v="31"/>
    <n v="64.411242962201428"/>
    <x v="4"/>
    <s v="escenario_2023-03-20-23-56-40"/>
    <s v="Colombia"/>
    <x v="0"/>
    <x v="1"/>
  </r>
  <r>
    <x v="32"/>
    <n v="71.402420372511017"/>
    <x v="4"/>
    <s v="escenario_2023-03-20-23-56-40"/>
    <s v="Colombia"/>
    <x v="0"/>
    <x v="1"/>
  </r>
  <r>
    <x v="33"/>
    <n v="67.206753059840239"/>
    <x v="4"/>
    <s v="escenario_2023-03-20-23-56-40"/>
    <s v="Colombia"/>
    <x v="0"/>
    <x v="1"/>
  </r>
  <r>
    <x v="34"/>
    <n v="76.177440911543655"/>
    <x v="4"/>
    <s v="escenario_2023-03-20-23-56-40"/>
    <s v="Colombia"/>
    <x v="0"/>
    <x v="1"/>
  </r>
  <r>
    <x v="35"/>
    <n v="70.63580942303777"/>
    <x v="4"/>
    <s v="escenario_2023-03-20-23-56-40"/>
    <s v="Colombia"/>
    <x v="0"/>
    <x v="1"/>
  </r>
  <r>
    <x v="36"/>
    <n v="65.647974627492545"/>
    <x v="4"/>
    <s v="escenario_2023-03-20-23-56-40"/>
    <s v="Colombia"/>
    <x v="0"/>
    <x v="1"/>
  </r>
  <r>
    <x v="38"/>
    <n v="65.316384255393103"/>
    <x v="4"/>
    <s v="escenario_2023-03-20-23-56-40"/>
    <s v="Colombia"/>
    <x v="0"/>
    <x v="1"/>
  </r>
  <r>
    <x v="39"/>
    <n v="71.981651447293629"/>
    <x v="4"/>
    <s v="escenario_2023-03-20-23-56-40"/>
    <s v="Colombia"/>
    <x v="0"/>
    <x v="1"/>
  </r>
  <r>
    <x v="40"/>
    <n v="67.497160335843276"/>
    <x v="4"/>
    <s v="escenario_2023-03-20-23-56-40"/>
    <s v="Colombia"/>
    <x v="0"/>
    <x v="1"/>
  </r>
  <r>
    <x v="41"/>
    <n v="76.218428381688341"/>
    <x v="4"/>
    <s v="escenario_2023-03-20-23-56-40"/>
    <s v="Colombia"/>
    <x v="0"/>
    <x v="1"/>
  </r>
  <r>
    <x v="42"/>
    <n v="70.468490352124647"/>
    <x v="4"/>
    <s v="escenario_2023-03-20-23-56-40"/>
    <s v="Colombia"/>
    <x v="0"/>
    <x v="1"/>
  </r>
  <r>
    <x v="43"/>
    <n v="65.314562872329745"/>
    <x v="4"/>
    <s v="escenario_2023-03-20-23-56-40"/>
    <s v="Colombia"/>
    <x v="0"/>
    <x v="1"/>
  </r>
  <r>
    <x v="45"/>
    <n v="64.778785574352455"/>
    <x v="4"/>
    <s v="escenario_2023-03-20-23-56-40"/>
    <s v="Colombia"/>
    <x v="0"/>
    <x v="1"/>
  </r>
  <r>
    <x v="46"/>
    <n v="71.405112769475224"/>
    <x v="4"/>
    <s v="escenario_2023-03-20-23-56-40"/>
    <s v="Colombia"/>
    <x v="0"/>
    <x v="1"/>
  </r>
  <r>
    <x v="47"/>
    <n v="66.922203771499653"/>
    <x v="4"/>
    <s v="escenario_2023-03-20-23-56-40"/>
    <s v="Colombia"/>
    <x v="0"/>
    <x v="1"/>
  </r>
  <r>
    <x v="48"/>
    <n v="75.683630576230314"/>
    <x v="4"/>
    <s v="escenario_2023-03-20-23-56-40"/>
    <s v="Colombia"/>
    <x v="0"/>
    <x v="1"/>
  </r>
  <r>
    <x v="49"/>
    <n v="70.009879388814994"/>
    <x v="4"/>
    <s v="escenario_2023-03-20-23-56-40"/>
    <s v="Colombia"/>
    <x v="0"/>
    <x v="1"/>
  </r>
  <r>
    <x v="50"/>
    <n v="64.965024448163362"/>
    <x v="4"/>
    <s v="escenario_2023-03-20-23-56-40"/>
    <s v="Colombia"/>
    <x v="0"/>
    <x v="1"/>
  </r>
  <r>
    <x v="52"/>
    <n v="64.730611157436186"/>
    <x v="4"/>
    <s v="escenario_2023-03-20-23-56-40"/>
    <s v="Colombia"/>
    <x v="0"/>
    <x v="1"/>
  </r>
  <r>
    <x v="54"/>
    <n v="67.255280760979076"/>
    <x v="4"/>
    <s v="escenario_2023-03-20-23-56-40"/>
    <s v="Colombia"/>
    <x v="0"/>
    <x v="1"/>
  </r>
  <r>
    <x v="55"/>
    <n v="76.223860302327594"/>
    <x v="4"/>
    <s v="escenario_2023-03-20-23-56-40"/>
    <s v="Colombia"/>
    <x v="0"/>
    <x v="1"/>
  </r>
  <r>
    <x v="56"/>
    <n v="70.760333811113995"/>
    <x v="4"/>
    <s v="escenario_2023-03-20-23-56-40"/>
    <s v="Colombia"/>
    <x v="0"/>
    <x v="1"/>
  </r>
  <r>
    <x v="57"/>
    <n v="65.922461968448005"/>
    <x v="4"/>
    <s v="escenario_2023-03-20-23-56-40"/>
    <s v="Colombia"/>
    <x v="0"/>
    <x v="1"/>
  </r>
  <r>
    <x v="60"/>
    <n v="73.034121609256957"/>
    <x v="4"/>
    <s v="escenario_2023-03-20-23-56-40"/>
    <s v="Colombia"/>
    <x v="0"/>
    <x v="2"/>
  </r>
  <r>
    <x v="61"/>
    <n v="68.878517424959824"/>
    <x v="4"/>
    <s v="escenario_2023-03-20-23-56-40"/>
    <s v="Colombia"/>
    <x v="0"/>
    <x v="2"/>
  </r>
  <r>
    <x v="62"/>
    <n v="77.941448970898549"/>
    <x v="4"/>
    <s v="escenario_2023-03-20-23-56-40"/>
    <s v="Colombia"/>
    <x v="0"/>
    <x v="2"/>
  </r>
  <r>
    <x v="63"/>
    <n v="72.531926474835572"/>
    <x v="4"/>
    <s v="escenario_2023-03-20-23-56-40"/>
    <s v="Colombia"/>
    <x v="0"/>
    <x v="2"/>
  </r>
  <r>
    <x v="64"/>
    <n v="67.702924078366323"/>
    <x v="4"/>
    <s v="escenario_2023-03-20-23-56-40"/>
    <s v="Colombia"/>
    <x v="0"/>
    <x v="2"/>
  </r>
  <r>
    <x v="66"/>
    <n v="67.714044020907096"/>
    <x v="4"/>
    <s v="escenario_2023-03-20-23-56-40"/>
    <s v="Colombia"/>
    <x v="0"/>
    <x v="2"/>
  </r>
  <r>
    <x v="67"/>
    <n v="74.535183117218409"/>
    <x v="4"/>
    <s v="escenario_2023-03-20-23-56-40"/>
    <s v="Colombia"/>
    <x v="0"/>
    <x v="2"/>
  </r>
  <r>
    <x v="68"/>
    <n v="70.177852706217763"/>
    <x v="4"/>
    <s v="escenario_2023-03-20-23-56-40"/>
    <s v="Colombia"/>
    <x v="0"/>
    <x v="2"/>
  </r>
  <r>
    <x v="69"/>
    <n v="78.984429537708138"/>
    <x v="4"/>
    <s v="escenario_2023-03-20-23-56-40"/>
    <s v="Colombia"/>
    <x v="0"/>
    <x v="2"/>
  </r>
  <r>
    <x v="70"/>
    <n v="73.265678029995485"/>
    <x v="4"/>
    <s v="escenario_2023-03-20-23-56-40"/>
    <s v="Colombia"/>
    <x v="0"/>
    <x v="2"/>
  </r>
  <r>
    <x v="71"/>
    <n v="68.077697137354122"/>
    <x v="4"/>
    <s v="escenario_2023-03-20-23-56-40"/>
    <s v="Colombia"/>
    <x v="0"/>
    <x v="2"/>
  </r>
  <r>
    <x v="73"/>
    <n v="67.240975968363344"/>
    <x v="4"/>
    <s v="escenario_2023-03-20-23-56-40"/>
    <s v="Colombia"/>
    <x v="0"/>
    <x v="2"/>
  </r>
  <r>
    <x v="74"/>
    <n v="73.586251107383859"/>
    <x v="4"/>
    <s v="escenario_2023-03-20-23-56-40"/>
    <s v="Colombia"/>
    <x v="0"/>
    <x v="2"/>
  </r>
  <r>
    <x v="75"/>
    <n v="68.729142056775814"/>
    <x v="4"/>
    <s v="escenario_2023-03-20-23-56-40"/>
    <s v="Colombia"/>
    <x v="0"/>
    <x v="2"/>
  </r>
  <r>
    <x v="76"/>
    <n v="77.021411232516925"/>
    <x v="4"/>
    <s v="escenario_2023-03-20-23-56-40"/>
    <s v="Colombia"/>
    <x v="0"/>
    <x v="2"/>
  </r>
  <r>
    <x v="77"/>
    <n v="70.78408939383911"/>
    <x v="4"/>
    <s v="escenario_2023-03-20-23-56-40"/>
    <s v="Colombia"/>
    <x v="0"/>
    <x v="2"/>
  </r>
  <r>
    <x v="78"/>
    <n v="65.084217400855792"/>
    <x v="4"/>
    <s v="escenario_2023-03-20-23-56-40"/>
    <s v="Colombia"/>
    <x v="0"/>
    <x v="2"/>
  </r>
  <r>
    <x v="80"/>
    <n v="69.211626985426449"/>
    <x v="4"/>
    <s v="escenario_2023-03-20-23-56-40"/>
    <s v="Colombia"/>
    <x v="0"/>
    <x v="2"/>
  </r>
  <r>
    <x v="81"/>
    <n v="63.983572297337233"/>
    <x v="4"/>
    <s v="escenario_2023-03-20-23-56-40"/>
    <s v="Colombia"/>
    <x v="0"/>
    <x v="2"/>
  </r>
  <r>
    <x v="82"/>
    <n v="71.967448042297718"/>
    <x v="4"/>
    <s v="escenario_2023-03-20-23-56-40"/>
    <s v="Colombia"/>
    <x v="0"/>
    <x v="2"/>
  </r>
  <r>
    <x v="83"/>
    <n v="65.493685182759776"/>
    <x v="4"/>
    <s v="escenario_2023-03-20-23-56-40"/>
    <s v="Colombia"/>
    <x v="0"/>
    <x v="2"/>
  </r>
  <r>
    <x v="84"/>
    <n v="59.637452213709842"/>
    <x v="4"/>
    <s v="escenario_2023-03-20-23-56-40"/>
    <s v="Colombia"/>
    <x v="0"/>
    <x v="2"/>
  </r>
  <r>
    <x v="86"/>
    <n v="57.794777308400349"/>
    <x v="4"/>
    <s v="escenario_2023-03-20-23-56-40"/>
    <s v="Colombia"/>
    <x v="0"/>
    <x v="2"/>
  </r>
  <r>
    <x v="87"/>
    <n v="63.832991057896344"/>
    <x v="4"/>
    <s v="escenario_2023-03-20-23-56-40"/>
    <s v="Colombia"/>
    <x v="0"/>
    <x v="2"/>
  </r>
  <r>
    <x v="88"/>
    <n v="58.815912193625927"/>
    <x v="4"/>
    <s v="escenario_2023-03-20-23-56-40"/>
    <s v="Colombia"/>
    <x v="0"/>
    <x v="2"/>
  </r>
  <r>
    <x v="89"/>
    <n v="0"/>
    <x v="4"/>
    <s v="escenario_2023-03-20-23-56-40"/>
    <s v="Colombia"/>
    <x v="0"/>
    <x v="3"/>
  </r>
  <r>
    <x v="90"/>
    <n v="54.966781436218731"/>
    <x v="4"/>
    <s v="escenario_2023-03-20-23-56-40"/>
    <s v="Colombia"/>
    <x v="0"/>
    <x v="3"/>
  </r>
  <r>
    <x v="91"/>
    <n v="61.670000166438179"/>
    <x v="4"/>
    <s v="escenario_2023-03-20-23-56-40"/>
    <s v="Colombia"/>
    <x v="0"/>
    <x v="3"/>
  </r>
  <r>
    <x v="92"/>
    <n v="57.353907283840542"/>
    <x v="4"/>
    <s v="escenario_2023-03-20-23-56-40"/>
    <s v="Colombia"/>
    <x v="0"/>
    <x v="3"/>
  </r>
  <r>
    <x v="93"/>
    <n v="66.362870275158912"/>
    <x v="4"/>
    <s v="escenario_2023-03-20-23-56-40"/>
    <s v="Colombia"/>
    <x v="0"/>
    <x v="3"/>
  </r>
  <r>
    <x v="94"/>
    <n v="61.006031618310473"/>
    <x v="4"/>
    <s v="escenario_2023-03-20-23-56-40"/>
    <s v="Colombia"/>
    <x v="0"/>
    <x v="3"/>
  </r>
  <r>
    <x v="95"/>
    <n v="56.33413743160466"/>
    <x v="4"/>
    <s v="escenario_2023-03-20-23-56-40"/>
    <s v="Colombia"/>
    <x v="0"/>
    <x v="3"/>
  </r>
  <r>
    <x v="97"/>
    <n v="56.951930777166773"/>
    <x v="4"/>
    <s v="escenario_2023-03-20-23-56-40"/>
    <s v="Colombia"/>
    <x v="0"/>
    <x v="3"/>
  </r>
  <r>
    <x v="98"/>
    <n v="64.206415333261006"/>
    <x v="4"/>
    <s v="escenario_2023-03-20-23-56-40"/>
    <s v="Colombia"/>
    <x v="0"/>
    <x v="3"/>
  </r>
  <r>
    <x v="99"/>
    <n v="60.354637667678247"/>
    <x v="4"/>
    <s v="escenario_2023-03-20-23-56-40"/>
    <s v="Colombia"/>
    <x v="0"/>
    <x v="3"/>
  </r>
  <r>
    <x v="100"/>
    <n v="69.725648017444072"/>
    <x v="4"/>
    <s v="escenario_2023-03-20-23-56-40"/>
    <s v="Colombia"/>
    <x v="0"/>
    <x v="3"/>
  </r>
  <r>
    <x v="101"/>
    <n v="64.61518333942179"/>
    <x v="4"/>
    <s v="escenario_2023-03-20-23-56-40"/>
    <s v="Colombia"/>
    <x v="0"/>
    <x v="3"/>
  </r>
  <r>
    <x v="102"/>
    <n v="60.062903501417644"/>
    <x v="4"/>
    <s v="escenario_2023-03-20-23-56-40"/>
    <s v="Colombia"/>
    <x v="0"/>
    <x v="3"/>
  </r>
  <r>
    <x v="104"/>
    <n v="60.509032872784033"/>
    <x v="4"/>
    <s v="escenario_2023-03-20-23-56-40"/>
    <s v="Colombia"/>
    <x v="0"/>
    <x v="3"/>
  </r>
  <r>
    <x v="105"/>
    <n v="67.464668079880425"/>
    <x v="4"/>
    <s v="escenario_2023-03-20-23-56-40"/>
    <s v="Colombia"/>
    <x v="0"/>
    <x v="3"/>
  </r>
  <r>
    <x v="106"/>
    <n v="63.172563538528721"/>
    <x v="4"/>
    <s v="escenario_2023-03-20-23-56-40"/>
    <s v="Colombia"/>
    <x v="0"/>
    <x v="3"/>
  </r>
  <r>
    <x v="107"/>
    <n v="71.966542018427816"/>
    <x v="4"/>
    <s v="escenario_2023-03-20-23-56-40"/>
    <s v="Colombia"/>
    <x v="0"/>
    <x v="3"/>
  </r>
  <r>
    <x v="108"/>
    <n v="66.150644609316544"/>
    <x v="4"/>
    <s v="escenario_2023-03-20-23-56-40"/>
    <s v="Colombia"/>
    <x v="0"/>
    <x v="3"/>
  </r>
  <r>
    <x v="109"/>
    <n v="60.77629500252808"/>
    <x v="4"/>
    <s v="escenario_2023-03-20-23-56-40"/>
    <s v="Colombia"/>
    <x v="0"/>
    <x v="3"/>
  </r>
  <r>
    <x v="111"/>
    <n v="59.291687160031124"/>
    <x v="4"/>
    <s v="escenario_2023-03-20-23-56-40"/>
    <s v="Colombia"/>
    <x v="0"/>
    <x v="3"/>
  </r>
  <r>
    <x v="112"/>
    <n v="65.177623861418411"/>
    <x v="4"/>
    <s v="escenario_2023-03-20-23-56-40"/>
    <s v="Colombia"/>
    <x v="0"/>
    <x v="3"/>
  </r>
  <r>
    <x v="113"/>
    <n v="59.776391084486832"/>
    <x v="4"/>
    <s v="escenario_2023-03-20-23-56-40"/>
    <s v="Colombia"/>
    <x v="0"/>
    <x v="3"/>
  </r>
  <r>
    <x v="114"/>
    <n v="67.446838671719959"/>
    <x v="4"/>
    <s v="escenario_2023-03-20-23-56-40"/>
    <s v="Colombia"/>
    <x v="0"/>
    <x v="3"/>
  </r>
  <r>
    <x v="115"/>
    <n v="60.519357183066035"/>
    <x v="4"/>
    <s v="escenario_2023-03-20-23-56-40"/>
    <s v="Colombia"/>
    <x v="0"/>
    <x v="3"/>
  </r>
  <r>
    <x v="118"/>
    <n v="50.668297595563949"/>
    <x v="4"/>
    <s v="escenario_2023-03-20-23-56-40"/>
    <s v="Colombia"/>
    <x v="0"/>
    <x v="4"/>
  </r>
  <r>
    <x v="121"/>
    <n v="56.888039792926087"/>
    <x v="4"/>
    <s v="escenario_2023-03-20-23-56-40"/>
    <s v="Colombia"/>
    <x v="0"/>
    <x v="4"/>
  </r>
  <r>
    <x v="122"/>
    <n v="49.654545469139613"/>
    <x v="4"/>
    <s v="escenario_2023-03-20-23-56-40"/>
    <s v="Colombia"/>
    <x v="0"/>
    <x v="4"/>
  </r>
  <r>
    <x v="123"/>
    <n v="43.099154390679693"/>
    <x v="4"/>
    <s v="escenario_2023-03-20-23-56-40"/>
    <s v="Colombia"/>
    <x v="0"/>
    <x v="4"/>
  </r>
  <r>
    <x v="124"/>
    <n v="0"/>
    <x v="4"/>
    <s v="escenario_2023-03-20-23-56-40"/>
    <s v="Colombia"/>
    <x v="0"/>
    <x v="4"/>
  </r>
  <r>
    <x v="125"/>
    <n v="40.111288832018708"/>
    <x v="4"/>
    <s v="escenario_2023-03-20-23-56-40"/>
    <s v="Colombia"/>
    <x v="0"/>
    <x v="4"/>
  </r>
  <r>
    <x v="126"/>
    <n v="45.736889758708365"/>
    <x v="4"/>
    <s v="escenario_2023-03-20-23-56-40"/>
    <s v="Colombia"/>
    <x v="0"/>
    <x v="4"/>
  </r>
  <r>
    <x v="127"/>
    <n v="40.433944411188371"/>
    <x v="4"/>
    <s v="escenario_2023-03-20-23-56-40"/>
    <s v="Colombia"/>
    <x v="0"/>
    <x v="4"/>
  </r>
  <r>
    <x v="128"/>
    <n v="48.575946608204859"/>
    <x v="4"/>
    <s v="escenario_2023-03-20-23-56-40"/>
    <s v="Colombia"/>
    <x v="0"/>
    <x v="4"/>
  </r>
  <r>
    <x v="129"/>
    <n v="42.500344412852378"/>
    <x v="4"/>
    <s v="escenario_2023-03-20-23-56-40"/>
    <s v="Colombia"/>
    <x v="0"/>
    <x v="4"/>
  </r>
  <r>
    <x v="130"/>
    <n v="37.284777788682057"/>
    <x v="4"/>
    <s v="escenario_2023-03-20-23-56-40"/>
    <s v="Colombia"/>
    <x v="0"/>
    <x v="4"/>
  </r>
  <r>
    <x v="131"/>
    <n v="0"/>
    <x v="4"/>
    <s v="escenario_2023-03-20-23-56-40"/>
    <s v="Colombia"/>
    <x v="0"/>
    <x v="4"/>
  </r>
  <r>
    <x v="133"/>
    <n v="44.812344085911214"/>
    <x v="4"/>
    <s v="escenario_2023-03-20-23-56-40"/>
    <s v="Colombia"/>
    <x v="0"/>
    <x v="4"/>
  </r>
  <r>
    <x v="134"/>
    <n v="41.33823505352791"/>
    <x v="4"/>
    <s v="escenario_2023-03-20-23-56-40"/>
    <s v="Colombia"/>
    <x v="0"/>
    <x v="4"/>
  </r>
  <r>
    <x v="135"/>
    <n v="51.356057161489858"/>
    <x v="4"/>
    <s v="escenario_2023-03-20-23-56-40"/>
    <s v="Colombia"/>
    <x v="0"/>
    <x v="4"/>
  </r>
  <r>
    <x v="136"/>
    <n v="47.169004345004964"/>
    <x v="4"/>
    <s v="escenario_2023-03-20-23-56-40"/>
    <s v="Colombia"/>
    <x v="0"/>
    <x v="4"/>
  </r>
  <r>
    <x v="137"/>
    <n v="43.819598986081317"/>
    <x v="4"/>
    <s v="escenario_2023-03-20-23-56-40"/>
    <s v="Colombia"/>
    <x v="0"/>
    <x v="4"/>
  </r>
  <r>
    <x v="139"/>
    <n v="47.497254963840653"/>
    <x v="4"/>
    <s v="escenario_2023-03-20-23-56-40"/>
    <s v="Colombia"/>
    <x v="0"/>
    <x v="4"/>
  </r>
  <r>
    <x v="140"/>
    <n v="56.462972256543701"/>
    <x v="4"/>
    <s v="escenario_2023-03-20-23-56-40"/>
    <s v="Colombia"/>
    <x v="0"/>
    <x v="4"/>
  </r>
  <r>
    <x v="141"/>
    <n v="54.423330213142037"/>
    <x v="4"/>
    <s v="escenario_2023-03-20-23-56-40"/>
    <s v="Colombia"/>
    <x v="0"/>
    <x v="4"/>
  </r>
  <r>
    <x v="142"/>
    <n v="65.690894830804424"/>
    <x v="4"/>
    <s v="escenario_2023-03-20-23-56-40"/>
    <s v="Colombia"/>
    <x v="0"/>
    <x v="4"/>
  </r>
  <r>
    <x v="143"/>
    <n v="62.544038097039341"/>
    <x v="4"/>
    <s v="escenario_2023-03-20-23-56-40"/>
    <s v="Colombia"/>
    <x v="0"/>
    <x v="4"/>
  </r>
  <r>
    <x v="144"/>
    <n v="60.004450221607655"/>
    <x v="4"/>
    <s v="escenario_2023-03-20-23-56-40"/>
    <s v="Colombia"/>
    <x v="0"/>
    <x v="4"/>
  </r>
  <r>
    <x v="147"/>
    <n v="73.55564688233153"/>
    <x v="4"/>
    <s v="escenario_2023-03-20-23-56-40"/>
    <s v="Colombia"/>
    <x v="0"/>
    <x v="5"/>
  </r>
  <r>
    <x v="149"/>
    <n v="82.069669313074883"/>
    <x v="4"/>
    <s v="escenario_2023-03-20-23-56-40"/>
    <s v="Colombia"/>
    <x v="0"/>
    <x v="5"/>
  </r>
  <r>
    <x v="150"/>
    <n v="78.182204133398614"/>
    <x v="4"/>
    <s v="escenario_2023-03-20-23-56-40"/>
    <s v="Colombia"/>
    <x v="0"/>
    <x v="5"/>
  </r>
  <r>
    <x v="151"/>
    <n v="74.663541920967845"/>
    <x v="4"/>
    <s v="escenario_2023-03-20-23-56-40"/>
    <s v="Colombia"/>
    <x v="0"/>
    <x v="5"/>
  </r>
  <r>
    <x v="154"/>
    <n v="84.056560503852694"/>
    <x v="4"/>
    <s v="escenario_2023-03-20-23-56-40"/>
    <s v="Colombia"/>
    <x v="0"/>
    <x v="5"/>
  </r>
  <r>
    <x v="155"/>
    <n v="80.087036734469265"/>
    <x v="4"/>
    <s v="escenario_2023-03-20-23-56-40"/>
    <s v="Colombia"/>
    <x v="0"/>
    <x v="5"/>
  </r>
  <r>
    <x v="156"/>
    <n v="89.055993972469665"/>
    <x v="4"/>
    <s v="escenario_2023-03-20-23-56-40"/>
    <s v="Colombia"/>
    <x v="0"/>
    <x v="5"/>
  </r>
  <r>
    <x v="157"/>
    <n v="83.285438235428799"/>
    <x v="4"/>
    <s v="escenario_2023-03-20-23-56-40"/>
    <s v="Colombia"/>
    <x v="0"/>
    <x v="5"/>
  </r>
  <r>
    <x v="158"/>
    <n v="77.846737516066597"/>
    <x v="4"/>
    <s v="escenario_2023-03-20-23-56-40"/>
    <s v="Colombia"/>
    <x v="0"/>
    <x v="5"/>
  </r>
  <r>
    <x v="162"/>
    <n v="75.924079293960631"/>
    <x v="4"/>
    <s v="escenario_2023-03-20-23-56-40"/>
    <s v="Colombia"/>
    <x v="0"/>
    <x v="5"/>
  </r>
  <r>
    <x v="163"/>
    <n v="83.30417283540784"/>
    <x v="4"/>
    <s v="escenario_2023-03-20-23-56-40"/>
    <s v="Colombia"/>
    <x v="0"/>
    <x v="5"/>
  </r>
  <r>
    <x v="164"/>
    <n v="76.101018670681881"/>
    <x v="4"/>
    <s v="escenario_2023-03-20-23-56-40"/>
    <s v="Colombia"/>
    <x v="0"/>
    <x v="5"/>
  </r>
  <r>
    <x v="165"/>
    <n v="69.40870327961828"/>
    <x v="4"/>
    <s v="escenario_2023-03-20-23-56-40"/>
    <s v="Colombia"/>
    <x v="0"/>
    <x v="5"/>
  </r>
  <r>
    <x v="167"/>
    <n v="65.651845328194185"/>
    <x v="4"/>
    <s v="escenario_2023-03-20-23-56-40"/>
    <s v="Colombia"/>
    <x v="0"/>
    <x v="5"/>
  </r>
  <r>
    <x v="169"/>
    <n v="64.565955975253175"/>
    <x v="4"/>
    <s v="escenario_2023-03-20-23-56-40"/>
    <s v="Colombia"/>
    <x v="0"/>
    <x v="5"/>
  </r>
  <r>
    <x v="170"/>
    <n v="71.775218129095776"/>
    <x v="4"/>
    <s v="escenario_2023-03-20-23-56-40"/>
    <s v="Colombia"/>
    <x v="0"/>
    <x v="5"/>
  </r>
  <r>
    <x v="171"/>
    <n v="64.622606156002433"/>
    <x v="4"/>
    <s v="escenario_2023-03-20-23-56-40"/>
    <s v="Colombia"/>
    <x v="0"/>
    <x v="5"/>
  </r>
  <r>
    <x v="172"/>
    <n v="58.193068172683681"/>
    <x v="4"/>
    <s v="escenario_2023-03-20-23-56-40"/>
    <s v="Colombia"/>
    <x v="0"/>
    <x v="5"/>
  </r>
  <r>
    <x v="174"/>
    <n v="55.541510648872972"/>
    <x v="4"/>
    <s v="escenario_2023-03-20-23-56-40"/>
    <s v="Colombia"/>
    <x v="0"/>
    <x v="5"/>
  </r>
  <r>
    <x v="175"/>
    <n v="61.345837542832641"/>
    <x v="4"/>
    <s v="escenario_2023-03-20-23-56-40"/>
    <s v="Colombia"/>
    <x v="0"/>
    <x v="5"/>
  </r>
  <r>
    <x v="176"/>
    <n v="56.204135093207306"/>
    <x v="4"/>
    <s v="escenario_2023-03-20-23-56-40"/>
    <s v="Colombia"/>
    <x v="0"/>
    <x v="5"/>
  </r>
  <r>
    <x v="177"/>
    <n v="64.469828721337407"/>
    <x v="4"/>
    <s v="escenario_2023-03-20-23-56-40"/>
    <s v="Colombia"/>
    <x v="0"/>
    <x v="6"/>
  </r>
  <r>
    <x v="178"/>
    <n v="58.45971492414327"/>
    <x v="4"/>
    <s v="escenario_2023-03-20-23-56-40"/>
    <s v="Colombia"/>
    <x v="0"/>
    <x v="6"/>
  </r>
  <r>
    <x v="179"/>
    <n v="53.230854054779549"/>
    <x v="4"/>
    <s v="escenario_2023-03-20-23-56-40"/>
    <s v="Colombia"/>
    <x v="0"/>
    <x v="6"/>
  </r>
  <r>
    <x v="183"/>
    <n v="56.070433754455415"/>
    <x v="4"/>
    <s v="escenario_2023-03-20-23-56-40"/>
    <s v="Colombia"/>
    <x v="0"/>
    <x v="6"/>
  </r>
  <r>
    <x v="184"/>
    <n v="65.419446900213956"/>
    <x v="4"/>
    <s v="escenario_2023-03-20-23-56-40"/>
    <s v="Colombia"/>
    <x v="0"/>
    <x v="6"/>
  </r>
  <r>
    <x v="185"/>
    <n v="60.397479660155426"/>
    <x v="4"/>
    <s v="escenario_2023-03-20-23-56-40"/>
    <s v="Colombia"/>
    <x v="0"/>
    <x v="6"/>
  </r>
  <r>
    <x v="186"/>
    <n v="56.043228032959995"/>
    <x v="4"/>
    <s v="escenario_2023-03-20-23-56-40"/>
    <s v="Colombia"/>
    <x v="0"/>
    <x v="6"/>
  </r>
  <r>
    <x v="188"/>
    <n v="57.205815748552212"/>
    <x v="4"/>
    <s v="escenario_2023-03-20-23-56-40"/>
    <s v="Colombia"/>
    <x v="0"/>
    <x v="6"/>
  </r>
  <r>
    <x v="189"/>
    <n v="64.673555033548695"/>
    <x v="4"/>
    <s v="escenario_2023-03-20-23-56-40"/>
    <s v="Colombia"/>
    <x v="0"/>
    <x v="6"/>
  </r>
  <r>
    <x v="190"/>
    <n v="60.99034323260485"/>
    <x v="4"/>
    <s v="escenario_2023-03-20-23-56-40"/>
    <s v="Colombia"/>
    <x v="0"/>
    <x v="6"/>
  </r>
  <r>
    <x v="191"/>
    <n v="70.484376661310861"/>
    <x v="4"/>
    <s v="escenario_2023-03-20-23-56-40"/>
    <s v="Colombia"/>
    <x v="0"/>
    <x v="6"/>
  </r>
  <r>
    <x v="192"/>
    <n v="65.452950302764947"/>
    <x v="4"/>
    <s v="escenario_2023-03-20-23-56-40"/>
    <s v="Colombia"/>
    <x v="0"/>
    <x v="6"/>
  </r>
  <r>
    <x v="193"/>
    <n v="60.939535739337515"/>
    <x v="4"/>
    <s v="escenario_2023-03-20-23-56-40"/>
    <s v="Colombia"/>
    <x v="0"/>
    <x v="6"/>
  </r>
  <r>
    <x v="195"/>
    <n v="61.367850786669031"/>
    <x v="4"/>
    <s v="escenario_2023-03-20-23-56-40"/>
    <s v="Colombia"/>
    <x v="0"/>
    <x v="6"/>
  </r>
  <r>
    <x v="197"/>
    <n v="63.94230728138119"/>
    <x v="4"/>
    <s v="escenario_2023-03-20-23-56-40"/>
    <s v="Colombia"/>
    <x v="0"/>
    <x v="6"/>
  </r>
  <r>
    <x v="198"/>
    <n v="72.689268430220025"/>
    <x v="4"/>
    <s v="escenario_2023-03-20-23-56-40"/>
    <s v="Colombia"/>
    <x v="0"/>
    <x v="6"/>
  </r>
  <r>
    <x v="199"/>
    <n v="66.837992872560292"/>
    <x v="4"/>
    <s v="escenario_2023-03-20-23-56-40"/>
    <s v="Colombia"/>
    <x v="0"/>
    <x v="6"/>
  </r>
  <r>
    <x v="200"/>
    <n v="61.44922602425838"/>
    <x v="4"/>
    <s v="escenario_2023-03-20-23-56-40"/>
    <s v="Colombia"/>
    <x v="0"/>
    <x v="6"/>
  </r>
  <r>
    <x v="202"/>
    <n v="60.029949760806723"/>
    <x v="4"/>
    <s v="escenario_2023-03-20-23-56-40"/>
    <s v="Colombia"/>
    <x v="0"/>
    <x v="6"/>
  </r>
  <r>
    <x v="203"/>
    <n v="66.006944163859771"/>
    <x v="4"/>
    <s v="escenario_2023-03-20-23-56-40"/>
    <s v="Colombia"/>
    <x v="0"/>
    <x v="6"/>
  </r>
  <r>
    <x v="204"/>
    <n v="60.739585360290711"/>
    <x v="4"/>
    <s v="escenario_2023-03-20-23-56-40"/>
    <s v="Colombia"/>
    <x v="0"/>
    <x v="6"/>
  </r>
  <r>
    <x v="205"/>
    <n v="68.586451673531542"/>
    <x v="4"/>
    <s v="escenario_2023-03-20-23-56-40"/>
    <s v="Colombia"/>
    <x v="0"/>
    <x v="6"/>
  </r>
  <r>
    <x v="206"/>
    <n v="61.874869201534537"/>
    <x v="4"/>
    <s v="escenario_2023-03-20-23-56-40"/>
    <s v="Colombia"/>
    <x v="0"/>
    <x v="6"/>
  </r>
  <r>
    <x v="207"/>
    <n v="55.677405597696563"/>
    <x v="4"/>
    <s v="escenario_2023-03-20-23-56-40"/>
    <s v="Colombia"/>
    <x v="0"/>
    <x v="6"/>
  </r>
  <r>
    <x v="209"/>
    <n v="52.834614226893329"/>
    <x v="4"/>
    <s v="escenario_2023-03-20-23-56-40"/>
    <s v="Colombia"/>
    <x v="0"/>
    <x v="7"/>
  </r>
  <r>
    <x v="210"/>
    <n v="58.21206131365264"/>
    <x v="4"/>
    <s v="escenario_2023-03-20-23-56-40"/>
    <s v="Colombia"/>
    <x v="0"/>
    <x v="7"/>
  </r>
  <r>
    <x v="211"/>
    <n v="52.427333725634512"/>
    <x v="4"/>
    <s v="escenario_2023-03-20-23-56-40"/>
    <s v="Colombia"/>
    <x v="0"/>
    <x v="7"/>
  </r>
  <r>
    <x v="212"/>
    <n v="59.842528893379715"/>
    <x v="4"/>
    <s v="escenario_2023-03-20-23-56-40"/>
    <s v="Colombia"/>
    <x v="0"/>
    <x v="7"/>
  </r>
  <r>
    <x v="213"/>
    <n v="52.787014776125673"/>
    <x v="4"/>
    <s v="escenario_2023-03-20-23-56-40"/>
    <s v="Colombia"/>
    <x v="0"/>
    <x v="7"/>
  </r>
  <r>
    <x v="217"/>
    <n v="48.623603411793077"/>
    <x v="4"/>
    <s v="escenario_2023-03-20-23-56-40"/>
    <s v="Colombia"/>
    <x v="0"/>
    <x v="7"/>
  </r>
  <r>
    <x v="219"/>
    <n v="50.501648510706652"/>
    <x v="4"/>
    <s v="escenario_2023-03-20-23-56-40"/>
    <s v="Colombia"/>
    <x v="0"/>
    <x v="7"/>
  </r>
  <r>
    <x v="220"/>
    <n v="43.68344560021319"/>
    <x v="4"/>
    <s v="escenario_2023-03-20-23-56-40"/>
    <s v="Colombia"/>
    <x v="0"/>
    <x v="7"/>
  </r>
  <r>
    <x v="225"/>
    <n v="35.991881834884772"/>
    <x v="4"/>
    <s v="escenario_2023-03-20-23-56-40"/>
    <s v="Colombia"/>
    <x v="0"/>
    <x v="7"/>
  </r>
  <r>
    <x v="226"/>
    <n v="44.175632407368148"/>
    <x v="4"/>
    <s v="escenario_2023-03-20-23-56-40"/>
    <s v="Colombia"/>
    <x v="0"/>
    <x v="7"/>
  </r>
  <r>
    <x v="227"/>
    <n v="38.012085959365116"/>
    <x v="4"/>
    <s v="escenario_2023-03-20-23-56-40"/>
    <s v="Colombia"/>
    <x v="0"/>
    <x v="7"/>
  </r>
  <r>
    <x v="231"/>
    <n v="38.503878913088563"/>
    <x v="4"/>
    <s v="escenario_2023-03-20-23-56-40"/>
    <s v="Colombia"/>
    <x v="0"/>
    <x v="7"/>
  </r>
  <r>
    <x v="235"/>
    <n v="33.431410332434744"/>
    <x v="4"/>
    <s v="escenario_2023-03-20-23-56-40"/>
    <s v="Colombia"/>
    <x v="0"/>
    <x v="7"/>
  </r>
  <r>
    <x v="238"/>
    <n v="42.063846670742848"/>
    <x v="4"/>
    <s v="escenario_2023-03-20-23-56-40"/>
    <s v="Colombia"/>
    <x v="0"/>
    <x v="7"/>
  </r>
  <r>
    <x v="239"/>
    <n v="38.629343609934111"/>
    <x v="4"/>
    <s v="escenario_2023-03-20-23-56-40"/>
    <s v="Colombia"/>
    <x v="0"/>
    <x v="8"/>
  </r>
  <r>
    <x v="241"/>
    <n v="44.035223705252498"/>
    <x v="4"/>
    <s v="escenario_2023-03-20-23-56-40"/>
    <s v="Colombia"/>
    <x v="0"/>
    <x v="8"/>
  </r>
  <r>
    <x v="244"/>
    <n v="42.55069540701605"/>
    <x v="4"/>
    <s v="escenario_2023-03-20-23-56-40"/>
    <s v="Colombia"/>
    <x v="0"/>
    <x v="8"/>
  </r>
  <r>
    <x v="246"/>
    <n v="47.616115250478003"/>
    <x v="4"/>
    <s v="escenario_2023-03-20-23-56-40"/>
    <s v="Colombia"/>
    <x v="0"/>
    <x v="8"/>
  </r>
  <r>
    <x v="247"/>
    <n v="57.804625858902021"/>
    <x v="4"/>
    <s v="escenario_2023-03-20-23-56-40"/>
    <s v="Colombia"/>
    <x v="0"/>
    <x v="8"/>
  </r>
  <r>
    <x v="252"/>
    <n v="59.533871423179271"/>
    <x v="4"/>
    <s v="escenario_2023-03-20-23-56-40"/>
    <s v="Colombia"/>
    <x v="0"/>
    <x v="8"/>
  </r>
  <r>
    <x v="255"/>
    <n v="60.551908190864665"/>
    <x v="4"/>
    <s v="escenario_2023-03-20-23-56-40"/>
    <s v="Colombia"/>
    <x v="0"/>
    <x v="8"/>
  </r>
  <r>
    <x v="256"/>
    <n v="55.939103918428337"/>
    <x v="4"/>
    <s v="escenario_2023-03-20-23-56-40"/>
    <s v="Colombia"/>
    <x v="0"/>
    <x v="8"/>
  </r>
  <r>
    <x v="258"/>
    <n v="55.935909286394697"/>
    <x v="4"/>
    <s v="escenario_2023-03-20-23-56-40"/>
    <s v="Colombia"/>
    <x v="0"/>
    <x v="8"/>
  </r>
  <r>
    <x v="259"/>
    <n v="62.532754115412438"/>
    <x v="4"/>
    <s v="escenario_2023-03-20-23-56-40"/>
    <s v="Colombia"/>
    <x v="0"/>
    <x v="8"/>
  </r>
  <r>
    <x v="260"/>
    <n v="57.815233346102431"/>
    <x v="4"/>
    <s v="escenario_2023-03-20-23-56-40"/>
    <s v="Colombia"/>
    <x v="0"/>
    <x v="8"/>
  </r>
  <r>
    <x v="261"/>
    <n v="66.135776132665413"/>
    <x v="4"/>
    <s v="escenario_2023-03-20-23-56-40"/>
    <s v="Colombia"/>
    <x v="0"/>
    <x v="8"/>
  </r>
  <r>
    <x v="262"/>
    <n v="59.817726944566402"/>
    <x v="4"/>
    <s v="escenario_2023-03-20-23-56-40"/>
    <s v="Colombia"/>
    <x v="0"/>
    <x v="8"/>
  </r>
  <r>
    <x v="266"/>
    <n v="56.933581719731478"/>
    <x v="4"/>
    <s v="escenario_2023-03-20-23-56-40"/>
    <s v="Colombia"/>
    <x v="0"/>
    <x v="8"/>
  </r>
  <r>
    <x v="268"/>
    <n v="58.550401952168599"/>
    <x v="4"/>
    <s v="escenario_2023-03-20-23-56-40"/>
    <s v="Colombia"/>
    <x v="0"/>
    <x v="8"/>
  </r>
  <r>
    <x v="269"/>
    <n v="51.422002681518812"/>
    <x v="4"/>
    <s v="escenario_2023-03-20-23-56-40"/>
    <s v="Colombia"/>
    <x v="0"/>
    <x v="9"/>
  </r>
  <r>
    <x v="272"/>
    <n v="41.564582045164016"/>
    <x v="4"/>
    <s v="escenario_2023-03-20-23-56-40"/>
    <s v="Colombia"/>
    <x v="0"/>
    <x v="9"/>
  </r>
  <r>
    <x v="273"/>
    <n v="46.861141843605417"/>
    <x v="4"/>
    <s v="escenario_2023-03-20-23-56-40"/>
    <s v="Colombia"/>
    <x v="0"/>
    <x v="9"/>
  </r>
  <r>
    <x v="274"/>
    <n v="41.112850110396849"/>
    <x v="4"/>
    <s v="escenario_2023-03-20-23-56-40"/>
    <s v="Colombia"/>
    <x v="0"/>
    <x v="9"/>
  </r>
  <r>
    <x v="275"/>
    <n v="48.692834251605049"/>
    <x v="4"/>
    <s v="escenario_2023-03-20-23-56-40"/>
    <s v="Colombia"/>
    <x v="0"/>
    <x v="9"/>
  </r>
  <r>
    <x v="276"/>
    <n v="41.939715850008803"/>
    <x v="4"/>
    <s v="escenario_2023-03-20-23-56-40"/>
    <s v="Colombia"/>
    <x v="0"/>
    <x v="9"/>
  </r>
  <r>
    <x v="277"/>
    <n v="35.933901823852857"/>
    <x v="4"/>
    <s v="escenario_2023-03-20-23-56-40"/>
    <s v="Colombia"/>
    <x v="0"/>
    <x v="9"/>
  </r>
  <r>
    <x v="279"/>
    <n v="34.187143524931123"/>
    <x v="4"/>
    <s v="escenario_2023-03-20-23-56-40"/>
    <s v="Colombia"/>
    <x v="0"/>
    <x v="9"/>
  </r>
  <r>
    <x v="280"/>
    <n v="40.466196821970357"/>
    <x v="4"/>
    <s v="escenario_2023-03-20-23-56-40"/>
    <s v="Colombia"/>
    <x v="0"/>
    <x v="9"/>
  </r>
  <r>
    <x v="281"/>
    <n v="35.81064591596791"/>
    <x v="4"/>
    <s v="escenario_2023-03-20-23-56-40"/>
    <s v="Colombia"/>
    <x v="0"/>
    <x v="9"/>
  </r>
  <r>
    <x v="282"/>
    <n v="44.571795059638632"/>
    <x v="4"/>
    <s v="escenario_2023-03-20-23-56-40"/>
    <s v="Colombia"/>
    <x v="0"/>
    <x v="9"/>
  </r>
  <r>
    <x v="283"/>
    <n v="39.064600299977336"/>
    <x v="4"/>
    <s v="escenario_2023-03-20-23-56-40"/>
    <s v="Colombia"/>
    <x v="0"/>
    <x v="9"/>
  </r>
  <r>
    <x v="284"/>
    <n v="34.344476869444854"/>
    <x v="4"/>
    <s v="escenario_2023-03-20-23-56-40"/>
    <s v="Colombia"/>
    <x v="0"/>
    <x v="9"/>
  </r>
  <r>
    <x v="287"/>
    <n v="42.714337593329645"/>
    <x v="4"/>
    <s v="escenario_2023-03-20-23-56-40"/>
    <s v="Colombia"/>
    <x v="0"/>
    <x v="9"/>
  </r>
  <r>
    <x v="288"/>
    <n v="39.24673271395892"/>
    <x v="4"/>
    <s v="escenario_2023-03-20-23-56-40"/>
    <s v="Colombia"/>
    <x v="0"/>
    <x v="9"/>
  </r>
  <r>
    <x v="289"/>
    <n v="49.110475621982864"/>
    <x v="4"/>
    <s v="escenario_2023-03-20-23-56-40"/>
    <s v="Colombia"/>
    <x v="0"/>
    <x v="9"/>
  </r>
  <r>
    <x v="290"/>
    <n v="44.599399312722355"/>
    <x v="4"/>
    <s v="escenario_2023-03-20-23-56-40"/>
    <s v="Colombia"/>
    <x v="0"/>
    <x v="9"/>
  </r>
  <r>
    <x v="291"/>
    <n v="40.750286945360941"/>
    <x v="4"/>
    <s v="escenario_2023-03-20-23-56-40"/>
    <s v="Colombia"/>
    <x v="0"/>
    <x v="9"/>
  </r>
  <r>
    <x v="292"/>
    <n v="0"/>
    <x v="4"/>
    <s v="escenario_2023-03-20-23-56-40"/>
    <s v="Colombia"/>
    <x v="0"/>
    <x v="9"/>
  </r>
  <r>
    <x v="293"/>
    <n v="42.897970558027836"/>
    <x v="4"/>
    <s v="escenario_2023-03-20-23-56-40"/>
    <s v="Colombia"/>
    <x v="0"/>
    <x v="9"/>
  </r>
  <r>
    <x v="294"/>
    <n v="50.841747778162294"/>
    <x v="4"/>
    <s v="escenario_2023-03-20-23-56-40"/>
    <s v="Colombia"/>
    <x v="0"/>
    <x v="9"/>
  </r>
  <r>
    <x v="295"/>
    <n v="47.62114780444756"/>
    <x v="4"/>
    <s v="escenario_2023-03-20-23-56-40"/>
    <s v="Colombia"/>
    <x v="0"/>
    <x v="9"/>
  </r>
  <r>
    <x v="296"/>
    <n v="57.562843379158217"/>
    <x v="4"/>
    <s v="escenario_2023-03-20-23-56-40"/>
    <s v="Colombia"/>
    <x v="0"/>
    <x v="9"/>
  </r>
  <r>
    <x v="297"/>
    <n v="52.962968221403436"/>
    <x v="4"/>
    <s v="escenario_2023-03-20-23-56-40"/>
    <s v="Colombia"/>
    <x v="0"/>
    <x v="9"/>
  </r>
  <r>
    <x v="298"/>
    <n v="48.864306856597608"/>
    <x v="4"/>
    <s v="escenario_2023-03-20-23-56-40"/>
    <s v="Colombia"/>
    <x v="0"/>
    <x v="9"/>
  </r>
  <r>
    <x v="301"/>
    <n v="57.353843515316399"/>
    <x v="4"/>
    <s v="escenario_2023-03-20-23-56-40"/>
    <s v="Colombia"/>
    <x v="0"/>
    <x v="10"/>
  </r>
  <r>
    <x v="303"/>
    <n v="62.457856858316696"/>
    <x v="4"/>
    <s v="escenario_2023-03-20-23-56-40"/>
    <s v="Colombia"/>
    <x v="0"/>
    <x v="10"/>
  </r>
  <r>
    <x v="304"/>
    <n v="56.944944041162415"/>
    <x v="4"/>
    <s v="escenario_2023-03-20-23-56-40"/>
    <s v="Colombia"/>
    <x v="0"/>
    <x v="10"/>
  </r>
  <r>
    <x v="305"/>
    <n v="51.893676712855175"/>
    <x v="4"/>
    <s v="escenario_2023-03-20-23-56-40"/>
    <s v="Colombia"/>
    <x v="0"/>
    <x v="10"/>
  </r>
  <r>
    <x v="308"/>
    <n v="57.519283077300308"/>
    <x v="4"/>
    <s v="escenario_2023-03-20-23-56-40"/>
    <s v="Colombia"/>
    <x v="0"/>
    <x v="10"/>
  </r>
  <r>
    <x v="311"/>
    <n v="54.689739426207204"/>
    <x v="4"/>
    <s v="escenario_2023-03-20-23-56-40"/>
    <s v="Colombia"/>
    <x v="0"/>
    <x v="10"/>
  </r>
  <r>
    <x v="312"/>
    <n v="49.014724556809746"/>
    <x v="4"/>
    <s v="escenario_2023-03-20-23-56-40"/>
    <s v="Colombia"/>
    <x v="0"/>
    <x v="10"/>
  </r>
  <r>
    <x v="315"/>
    <n v="53.481361037805932"/>
    <x v="4"/>
    <s v="escenario_2023-03-20-23-56-40"/>
    <s v="Colombia"/>
    <x v="0"/>
    <x v="10"/>
  </r>
  <r>
    <x v="316"/>
    <n v="48.48042560081273"/>
    <x v="4"/>
    <s v="escenario_2023-03-20-23-56-40"/>
    <s v="Colombia"/>
    <x v="0"/>
    <x v="10"/>
  </r>
  <r>
    <x v="317"/>
    <n v="56.755143470062528"/>
    <x v="4"/>
    <s v="escenario_2023-03-20-23-56-40"/>
    <s v="Colombia"/>
    <x v="0"/>
    <x v="10"/>
  </r>
  <r>
    <x v="318"/>
    <n v="50.635868280050545"/>
    <x v="4"/>
    <s v="escenario_2023-03-20-23-56-40"/>
    <s v="Colombia"/>
    <x v="0"/>
    <x v="10"/>
  </r>
  <r>
    <x v="319"/>
    <n v="45.194873962662776"/>
    <x v="4"/>
    <s v="escenario_2023-03-20-23-56-40"/>
    <s v="Colombia"/>
    <x v="0"/>
    <x v="10"/>
  </r>
  <r>
    <x v="321"/>
    <n v="44.339712872345522"/>
    <x v="4"/>
    <s v="escenario_2023-03-20-23-56-40"/>
    <s v="Colombia"/>
    <x v="0"/>
    <x v="10"/>
  </r>
  <r>
    <x v="322"/>
    <n v="50.931308556335381"/>
    <x v="4"/>
    <s v="escenario_2023-03-20-23-56-40"/>
    <s v="Colombia"/>
    <x v="0"/>
    <x v="10"/>
  </r>
  <r>
    <x v="323"/>
    <n v="46.49112575677669"/>
    <x v="4"/>
    <s v="escenario_2023-03-20-23-56-40"/>
    <s v="Colombia"/>
    <x v="0"/>
    <x v="10"/>
  </r>
  <r>
    <x v="325"/>
    <n v="49.864730344717458"/>
    <x v="4"/>
    <s v="escenario_2023-03-20-23-56-40"/>
    <s v="Colombia"/>
    <x v="0"/>
    <x v="10"/>
  </r>
  <r>
    <x v="326"/>
    <n v="45.041866863078667"/>
    <x v="4"/>
    <s v="escenario_2023-03-20-23-56-40"/>
    <s v="Colombia"/>
    <x v="0"/>
    <x v="10"/>
  </r>
  <r>
    <x v="328"/>
    <n v="45.343823293100904"/>
    <x v="4"/>
    <s v="escenario_2023-03-20-23-56-40"/>
    <s v="Colombia"/>
    <x v="0"/>
    <x v="10"/>
  </r>
  <r>
    <x v="330"/>
    <n v="48.427837906800647"/>
    <x v="4"/>
    <s v="escenario_2023-03-20-23-56-40"/>
    <s v="Colombia"/>
    <x v="0"/>
    <x v="11"/>
  </r>
  <r>
    <x v="332"/>
    <n v="52.390636187892042"/>
    <x v="4"/>
    <s v="escenario_2023-03-20-23-56-40"/>
    <s v="Colombia"/>
    <x v="0"/>
    <x v="11"/>
  </r>
  <r>
    <x v="333"/>
    <n v="47.70642898986781"/>
    <x v="4"/>
    <s v="escenario_2023-03-20-23-56-40"/>
    <s v="Colombia"/>
    <x v="0"/>
    <x v="11"/>
  </r>
  <r>
    <x v="335"/>
    <n v="47.943521673068354"/>
    <x v="4"/>
    <s v="escenario_2023-03-20-23-56-40"/>
    <s v="Colombia"/>
    <x v="0"/>
    <x v="11"/>
  </r>
  <r>
    <x v="338"/>
    <n v="59.290913249166856"/>
    <x v="4"/>
    <s v="escenario_2023-03-20-23-56-40"/>
    <s v="Colombia"/>
    <x v="0"/>
    <x v="11"/>
  </r>
  <r>
    <x v="339"/>
    <n v="53.5092858022714"/>
    <x v="4"/>
    <s v="escenario_2023-03-20-23-56-40"/>
    <s v="Colombia"/>
    <x v="0"/>
    <x v="11"/>
  </r>
  <r>
    <x v="340"/>
    <n v="48.210431736587338"/>
    <x v="4"/>
    <s v="escenario_2023-03-20-23-56-40"/>
    <s v="Colombia"/>
    <x v="0"/>
    <x v="11"/>
  </r>
  <r>
    <x v="344"/>
    <n v="47.95580775577811"/>
    <x v="4"/>
    <s v="escenario_2023-03-20-23-56-40"/>
    <s v="Colombia"/>
    <x v="0"/>
    <x v="11"/>
  </r>
  <r>
    <x v="345"/>
    <n v="55.920720757838488"/>
    <x v="4"/>
    <s v="escenario_2023-03-20-23-56-40"/>
    <s v="Colombia"/>
    <x v="0"/>
    <x v="11"/>
  </r>
  <r>
    <x v="347"/>
    <n v="43.24125565627228"/>
    <x v="4"/>
    <s v="escenario_2023-03-20-23-56-40"/>
    <s v="Colombia"/>
    <x v="0"/>
    <x v="11"/>
  </r>
  <r>
    <x v="349"/>
    <n v="40.627140180858738"/>
    <x v="4"/>
    <s v="escenario_2023-03-20-23-56-40"/>
    <s v="Colombia"/>
    <x v="0"/>
    <x v="11"/>
  </r>
  <r>
    <x v="350"/>
    <n v="46.126002417729957"/>
    <x v="4"/>
    <s v="escenario_2023-03-20-23-56-40"/>
    <s v="Colombia"/>
    <x v="0"/>
    <x v="11"/>
  </r>
  <r>
    <x v="352"/>
    <n v="48.036945454567054"/>
    <x v="4"/>
    <s v="escenario_2023-03-20-23-56-40"/>
    <s v="Colombia"/>
    <x v="0"/>
    <x v="11"/>
  </r>
  <r>
    <x v="356"/>
    <n v="38.013029017891427"/>
    <x v="4"/>
    <s v="escenario_2023-03-20-23-56-40"/>
    <s v="Colombia"/>
    <x v="0"/>
    <x v="11"/>
  </r>
  <r>
    <x v="357"/>
    <n v="32.681636288231189"/>
    <x v="4"/>
    <s v="escenario_2023-03-20-23-56-40"/>
    <s v="Colombia"/>
    <x v="0"/>
    <x v="11"/>
  </r>
  <r>
    <x v="360"/>
    <n v="27.664466476666504"/>
    <x v="4"/>
    <s v="escenario_2023-03-20-23-56-40"/>
    <s v="Colombia"/>
    <x v="1"/>
    <x v="0"/>
  </r>
  <r>
    <x v="363"/>
    <n v="38.724615460232684"/>
    <x v="4"/>
    <s v="escenario_2023-03-20-23-56-40"/>
    <s v="Colombia"/>
    <x v="1"/>
    <x v="0"/>
  </r>
  <r>
    <x v="364"/>
    <n v="33.328964357806264"/>
    <x v="4"/>
    <s v="escenario_2023-03-20-23-56-40"/>
    <s v="Colombia"/>
    <x v="1"/>
    <x v="0"/>
  </r>
  <r>
    <x v="367"/>
    <n v="36.855325873822949"/>
    <x v="4"/>
    <s v="escenario_2023-03-20-23-56-40"/>
    <s v="Colombia"/>
    <x v="1"/>
    <x v="0"/>
  </r>
  <r>
    <x v="369"/>
    <n v="42.915054228924291"/>
    <x v="4"/>
    <s v="escenario_2023-03-20-23-56-40"/>
    <s v="Colombia"/>
    <x v="1"/>
    <x v="0"/>
  </r>
  <r>
    <x v="370"/>
    <n v="38.195797670115141"/>
    <x v="4"/>
    <s v="escenario_2023-03-20-23-56-40"/>
    <s v="Colombia"/>
    <x v="1"/>
    <x v="0"/>
  </r>
  <r>
    <x v="373"/>
    <n v="35.844575553712254"/>
    <x v="4"/>
    <s v="escenario_2023-03-20-23-56-40"/>
    <s v="Colombia"/>
    <x v="1"/>
    <x v="0"/>
  </r>
  <r>
    <x v="375"/>
    <n v="40.23483559840183"/>
    <x v="4"/>
    <s v="escenario_2023-03-20-23-56-40"/>
    <s v="Colombia"/>
    <x v="1"/>
    <x v="0"/>
  </r>
  <r>
    <x v="378"/>
    <n v="41.356328293553432"/>
    <x v="4"/>
    <s v="escenario_2023-03-20-23-56-40"/>
    <s v="Colombia"/>
    <x v="1"/>
    <x v="0"/>
  </r>
  <r>
    <x v="380"/>
    <n v="42.834926795190974"/>
    <x v="4"/>
    <s v="escenario_2023-03-20-23-56-40"/>
    <s v="Colombia"/>
    <x v="1"/>
    <x v="0"/>
  </r>
  <r>
    <x v="381"/>
    <n v="50.373026798037806"/>
    <x v="4"/>
    <s v="escenario_2023-03-20-23-56-40"/>
    <s v="Colombia"/>
    <x v="1"/>
    <x v="0"/>
  </r>
  <r>
    <x v="382"/>
    <n v="46.724579301221091"/>
    <x v="4"/>
    <s v="escenario_2023-03-20-23-56-40"/>
    <s v="Colombia"/>
    <x v="1"/>
    <x v="0"/>
  </r>
  <r>
    <x v="384"/>
    <n v="51.218382414939349"/>
    <x v="4"/>
    <s v="escenario_2023-03-20-23-56-40"/>
    <s v="Colombia"/>
    <x v="1"/>
    <x v="0"/>
  </r>
  <r>
    <x v="387"/>
    <n v="47.322843428479572"/>
    <x v="4"/>
    <s v="escenario_2023-03-20-23-56-40"/>
    <s v="Colombia"/>
    <x v="1"/>
    <x v="0"/>
  </r>
  <r>
    <x v="388"/>
    <n v="54.394738401404474"/>
    <x v="4"/>
    <s v="escenario_2023-03-20-23-56-40"/>
    <s v="Colombia"/>
    <x v="1"/>
    <x v="1"/>
  </r>
  <r>
    <x v="389"/>
    <n v="50.275805263746719"/>
    <x v="4"/>
    <s v="escenario_2023-03-20-23-56-40"/>
    <s v="Colombia"/>
    <x v="1"/>
    <x v="1"/>
  </r>
  <r>
    <x v="390"/>
    <n v="59.318383476261531"/>
    <x v="4"/>
    <s v="escenario_2023-03-20-23-56-40"/>
    <s v="Colombia"/>
    <x v="1"/>
    <x v="1"/>
  </r>
  <r>
    <x v="391"/>
    <n v="53.843045221650186"/>
    <x v="4"/>
    <s v="escenario_2023-03-20-23-56-40"/>
    <s v="Colombia"/>
    <x v="1"/>
    <x v="1"/>
  </r>
  <r>
    <x v="394"/>
    <n v="48.683011782657474"/>
    <x v="4"/>
    <s v="escenario_2023-03-20-23-56-40"/>
    <s v="Colombia"/>
    <x v="1"/>
    <x v="1"/>
  </r>
  <r>
    <x v="396"/>
    <n v="50.933140913651251"/>
    <x v="4"/>
    <s v="escenario_2023-03-20-23-56-40"/>
    <s v="Colombia"/>
    <x v="1"/>
    <x v="1"/>
  </r>
  <r>
    <x v="397"/>
    <n v="59.677382701738594"/>
    <x v="4"/>
    <s v="escenario_2023-03-20-23-56-40"/>
    <s v="Colombia"/>
    <x v="1"/>
    <x v="1"/>
  </r>
  <r>
    <x v="398"/>
    <n v="53.942589628755883"/>
    <x v="4"/>
    <s v="escenario_2023-03-20-23-56-40"/>
    <s v="Colombia"/>
    <x v="1"/>
    <x v="1"/>
  </r>
  <r>
    <x v="401"/>
    <n v="48.253051968845845"/>
    <x v="4"/>
    <s v="escenario_2023-03-20-23-56-40"/>
    <s v="Colombia"/>
    <x v="1"/>
    <x v="1"/>
  </r>
  <r>
    <x v="402"/>
    <n v="54.865460558236926"/>
    <x v="4"/>
    <s v="escenario_2023-03-20-23-56-40"/>
    <s v="Colombia"/>
    <x v="1"/>
    <x v="1"/>
  </r>
  <r>
    <x v="403"/>
    <n v="50.362475597545931"/>
    <x v="4"/>
    <s v="escenario_2023-03-20-23-56-40"/>
    <s v="Colombia"/>
    <x v="1"/>
    <x v="1"/>
  </r>
  <r>
    <x v="404"/>
    <n v="59.098327664790553"/>
    <x v="4"/>
    <s v="escenario_2023-03-20-23-56-40"/>
    <s v="Colombia"/>
    <x v="1"/>
    <x v="1"/>
  </r>
  <r>
    <x v="405"/>
    <n v="53.394264673284589"/>
    <x v="4"/>
    <s v="escenario_2023-03-20-23-56-40"/>
    <s v="Colombia"/>
    <x v="1"/>
    <x v="1"/>
  </r>
  <r>
    <x v="406"/>
    <n v="48.315220653114118"/>
    <x v="4"/>
    <s v="escenario_2023-03-20-23-56-40"/>
    <s v="Colombia"/>
    <x v="1"/>
    <x v="1"/>
  </r>
  <r>
    <x v="408"/>
    <n v="48.004682008138062"/>
    <x v="4"/>
    <s v="escenario_2023-03-20-23-56-40"/>
    <s v="Colombia"/>
    <x v="1"/>
    <x v="1"/>
  </r>
  <r>
    <x v="409"/>
    <n v="54.774424945836607"/>
    <x v="4"/>
    <s v="escenario_2023-03-20-23-56-40"/>
    <s v="Colombia"/>
    <x v="1"/>
    <x v="1"/>
  </r>
  <r>
    <x v="410"/>
    <n v="50.450111801127505"/>
    <x v="4"/>
    <s v="escenario_2023-03-20-23-56-40"/>
    <s v="Colombia"/>
    <x v="1"/>
    <x v="1"/>
  </r>
  <r>
    <x v="411"/>
    <n v="59.380812203615662"/>
    <x v="4"/>
    <s v="escenario_2023-03-20-23-56-40"/>
    <s v="Colombia"/>
    <x v="1"/>
    <x v="1"/>
  </r>
  <r>
    <x v="412"/>
    <n v="53.882176716964892"/>
    <x v="4"/>
    <s v="escenario_2023-03-20-23-56-40"/>
    <s v="Colombia"/>
    <x v="1"/>
    <x v="1"/>
  </r>
  <r>
    <x v="413"/>
    <n v="49.013172470718779"/>
    <x v="4"/>
    <s v="escenario_2023-03-20-23-56-40"/>
    <s v="Colombia"/>
    <x v="1"/>
    <x v="1"/>
  </r>
  <r>
    <x v="415"/>
    <n v="49.111333716081589"/>
    <x v="4"/>
    <s v="escenario_2023-03-20-23-56-40"/>
    <s v="Colombia"/>
    <x v="1"/>
    <x v="1"/>
  </r>
  <r>
    <x v="416"/>
    <n v="56.066752449071522"/>
    <x v="4"/>
    <s v="escenario_2023-03-20-23-56-40"/>
    <s v="Colombia"/>
    <x v="1"/>
    <x v="2"/>
  </r>
  <r>
    <x v="417"/>
    <n v="51.906988489807453"/>
    <x v="4"/>
    <s v="escenario_2023-03-20-23-56-40"/>
    <s v="Colombia"/>
    <x v="1"/>
    <x v="2"/>
  </r>
  <r>
    <x v="418"/>
    <n v="60.974780665596356"/>
    <x v="4"/>
    <s v="escenario_2023-03-20-23-56-40"/>
    <s v="Colombia"/>
    <x v="1"/>
    <x v="2"/>
  </r>
  <r>
    <x v="422"/>
    <n v="50.866389896911379"/>
    <x v="4"/>
    <s v="escenario_2023-03-20-23-56-40"/>
    <s v="Colombia"/>
    <x v="1"/>
    <x v="2"/>
  </r>
  <r>
    <x v="423"/>
    <n v="57.74262741083448"/>
    <x v="4"/>
    <s v="escenario_2023-03-20-23-56-40"/>
    <s v="Colombia"/>
    <x v="1"/>
    <x v="2"/>
  </r>
  <r>
    <x v="424"/>
    <n v="53.449867867494341"/>
    <x v="4"/>
    <s v="escenario_2023-03-20-23-56-40"/>
    <s v="Colombia"/>
    <x v="1"/>
    <x v="2"/>
  </r>
  <r>
    <x v="425"/>
    <n v="62.329707750465325"/>
    <x v="4"/>
    <s v="escenario_2023-03-20-23-56-40"/>
    <s v="Colombia"/>
    <x v="1"/>
    <x v="2"/>
  </r>
  <r>
    <x v="426"/>
    <n v="56.691875693245152"/>
    <x v="4"/>
    <s v="escenario_2023-03-20-23-56-40"/>
    <s v="Colombia"/>
    <x v="1"/>
    <x v="2"/>
  </r>
  <r>
    <x v="429"/>
    <n v="50.941938613548615"/>
    <x v="4"/>
    <s v="escenario_2023-03-20-23-56-40"/>
    <s v="Colombia"/>
    <x v="1"/>
    <x v="2"/>
  </r>
  <r>
    <x v="430"/>
    <n v="57.383786904528598"/>
    <x v="4"/>
    <s v="escenario_2023-03-20-23-56-40"/>
    <s v="Colombia"/>
    <x v="1"/>
    <x v="2"/>
  </r>
  <r>
    <x v="431"/>
    <n v="52.622488503803041"/>
    <x v="4"/>
    <s v="escenario_2023-03-20-23-56-40"/>
    <s v="Colombia"/>
    <x v="1"/>
    <x v="2"/>
  </r>
  <r>
    <x v="432"/>
    <n v="61.007686958772851"/>
    <x v="4"/>
    <s v="escenario_2023-03-20-23-56-40"/>
    <s v="Colombia"/>
    <x v="1"/>
    <x v="2"/>
  </r>
  <r>
    <x v="433"/>
    <n v="54.858248170699234"/>
    <x v="4"/>
    <s v="escenario_2023-03-20-23-56-40"/>
    <s v="Colombia"/>
    <x v="1"/>
    <x v="2"/>
  </r>
  <r>
    <x v="436"/>
    <n v="53.544916701897577"/>
    <x v="4"/>
    <s v="escenario_2023-03-20-23-56-40"/>
    <s v="Colombia"/>
    <x v="1"/>
    <x v="2"/>
  </r>
  <r>
    <x v="438"/>
    <n v="56.349380435841297"/>
    <x v="4"/>
    <s v="escenario_2023-03-20-23-56-40"/>
    <s v="Colombia"/>
    <x v="1"/>
    <x v="2"/>
  </r>
  <r>
    <x v="440"/>
    <n v="44.000545611456481"/>
    <x v="4"/>
    <s v="escenario_2023-03-20-23-56-40"/>
    <s v="Colombia"/>
    <x v="1"/>
    <x v="2"/>
  </r>
  <r>
    <x v="442"/>
    <n v="42.068305426109937"/>
    <x v="4"/>
    <s v="escenario_2023-03-20-23-56-40"/>
    <s v="Colombia"/>
    <x v="1"/>
    <x v="2"/>
  </r>
  <r>
    <x v="443"/>
    <n v="48.036022298491424"/>
    <x v="4"/>
    <s v="escenario_2023-03-20-23-56-40"/>
    <s v="Colombia"/>
    <x v="1"/>
    <x v="2"/>
  </r>
  <r>
    <x v="444"/>
    <n v="42.932614167228252"/>
    <x v="4"/>
    <s v="escenario_2023-03-20-23-56-40"/>
    <s v="Colombia"/>
    <x v="1"/>
    <x v="2"/>
  </r>
  <r>
    <x v="445"/>
    <n v="51.120126608052622"/>
    <x v="4"/>
    <s v="escenario_2023-03-20-23-56-40"/>
    <s v="Colombia"/>
    <x v="1"/>
    <x v="2"/>
  </r>
  <r>
    <x v="446"/>
    <n v="44.926957693894622"/>
    <x v="4"/>
    <s v="escenario_2023-03-20-23-56-40"/>
    <s v="Colombia"/>
    <x v="1"/>
    <x v="3"/>
  </r>
  <r>
    <x v="447"/>
    <n v="39.424273023062767"/>
    <x v="4"/>
    <s v="escenario_2023-03-20-23-56-40"/>
    <s v="Colombia"/>
    <x v="1"/>
    <x v="3"/>
  </r>
  <r>
    <x v="449"/>
    <n v="38.481801438024696"/>
    <x v="4"/>
    <s v="escenario_2023-03-20-23-56-40"/>
    <s v="Colombia"/>
    <x v="1"/>
    <x v="3"/>
  </r>
  <r>
    <x v="451"/>
    <n v="40.599398554232614"/>
    <x v="4"/>
    <s v="escenario_2023-03-20-23-56-40"/>
    <s v="Colombia"/>
    <x v="1"/>
    <x v="3"/>
  </r>
  <r>
    <x v="453"/>
    <n v="44.004637722348484"/>
    <x v="4"/>
    <s v="escenario_2023-03-20-23-56-40"/>
    <s v="Colombia"/>
    <x v="1"/>
    <x v="3"/>
  </r>
  <r>
    <x v="457"/>
    <n v="46.884839732794703"/>
    <x v="4"/>
    <s v="escenario_2023-03-20-23-56-40"/>
    <s v="Colombia"/>
    <x v="1"/>
    <x v="3"/>
  </r>
  <r>
    <x v="458"/>
    <n v="43.005521407516255"/>
    <x v="4"/>
    <s v="escenario_2023-03-20-23-56-40"/>
    <s v="Colombia"/>
    <x v="1"/>
    <x v="3"/>
  </r>
  <r>
    <x v="460"/>
    <n v="42.785416306119188"/>
    <x v="4"/>
    <s v="escenario_2023-03-20-23-56-40"/>
    <s v="Colombia"/>
    <x v="1"/>
    <x v="3"/>
  </r>
  <r>
    <x v="462"/>
    <n v="43.411442670862385"/>
    <x v="4"/>
    <s v="escenario_2023-03-20-23-56-40"/>
    <s v="Colombia"/>
    <x v="1"/>
    <x v="3"/>
  </r>
  <r>
    <x v="463"/>
    <n v="50.494371839487172"/>
    <x v="4"/>
    <s v="escenario_2023-03-20-23-56-40"/>
    <s v="Colombia"/>
    <x v="1"/>
    <x v="3"/>
  </r>
  <r>
    <x v="465"/>
    <n v="55.315163647178771"/>
    <x v="4"/>
    <s v="escenario_2023-03-20-23-56-40"/>
    <s v="Colombia"/>
    <x v="1"/>
    <x v="3"/>
  </r>
  <r>
    <x v="466"/>
    <n v="49.684901858323194"/>
    <x v="4"/>
    <s v="escenario_2023-03-20-23-56-40"/>
    <s v="Colombia"/>
    <x v="1"/>
    <x v="3"/>
  </r>
  <r>
    <x v="467"/>
    <n v="44.508734813930872"/>
    <x v="4"/>
    <s v="escenario_2023-03-20-23-56-40"/>
    <s v="Colombia"/>
    <x v="1"/>
    <x v="3"/>
  </r>
  <r>
    <x v="469"/>
    <n v="49.535573303017181"/>
    <x v="4"/>
    <s v="escenario_2023-03-20-23-56-40"/>
    <s v="Colombia"/>
    <x v="1"/>
    <x v="3"/>
  </r>
  <r>
    <x v="470"/>
    <n v="44.336970135258106"/>
    <x v="4"/>
    <s v="escenario_2023-03-20-23-56-40"/>
    <s v="Colombia"/>
    <x v="1"/>
    <x v="3"/>
  </r>
  <r>
    <x v="472"/>
    <n v="45.44605467938073"/>
    <x v="4"/>
    <s v="escenario_2023-03-20-23-56-40"/>
    <s v="Colombia"/>
    <x v="1"/>
    <x v="3"/>
  </r>
  <r>
    <x v="473"/>
    <n v="39.152795629498961"/>
    <x v="4"/>
    <s v="escenario_2023-03-20-23-56-40"/>
    <s v="Colombia"/>
    <x v="1"/>
    <x v="3"/>
  </r>
  <r>
    <x v="475"/>
    <n v="35.974550437815758"/>
    <x v="4"/>
    <s v="escenario_2023-03-20-23-56-40"/>
    <s v="Colombia"/>
    <x v="1"/>
    <x v="4"/>
  </r>
  <r>
    <x v="479"/>
    <n v="34.992976118544043"/>
    <x v="4"/>
    <s v="escenario_2023-03-20-23-56-40"/>
    <s v="Colombia"/>
    <x v="1"/>
    <x v="4"/>
  </r>
  <r>
    <x v="480"/>
    <n v="28.346544179149259"/>
    <x v="4"/>
    <s v="escenario_2023-03-20-23-56-40"/>
    <s v="Colombia"/>
    <x v="1"/>
    <x v="4"/>
  </r>
  <r>
    <x v="482"/>
    <n v="25.056452131637467"/>
    <x v="4"/>
    <s v="escenario_2023-03-20-23-56-40"/>
    <s v="Colombia"/>
    <x v="1"/>
    <x v="4"/>
  </r>
  <r>
    <x v="483"/>
    <n v="30.473989046298314"/>
    <x v="4"/>
    <s v="escenario_2023-03-20-23-56-40"/>
    <s v="Colombia"/>
    <x v="1"/>
    <x v="4"/>
  </r>
  <r>
    <x v="484"/>
    <n v="24.928524851257801"/>
    <x v="4"/>
    <s v="escenario_2023-03-20-23-56-40"/>
    <s v="Colombia"/>
    <x v="1"/>
    <x v="4"/>
  </r>
  <r>
    <x v="485"/>
    <n v="32.79720204846771"/>
    <x v="4"/>
    <s v="escenario_2023-03-20-23-56-40"/>
    <s v="Colombia"/>
    <x v="1"/>
    <x v="4"/>
  </r>
  <r>
    <x v="489"/>
    <n v="20.354364447472491"/>
    <x v="4"/>
    <s v="escenario_2023-03-20-23-56-40"/>
    <s v="Colombia"/>
    <x v="1"/>
    <x v="4"/>
  </r>
  <r>
    <x v="490"/>
    <n v="27.379079750285353"/>
    <x v="4"/>
    <s v="escenario_2023-03-20-23-56-40"/>
    <s v="Colombia"/>
    <x v="1"/>
    <x v="4"/>
  </r>
  <r>
    <x v="492"/>
    <n v="33.238617162957638"/>
    <x v="4"/>
    <s v="escenario_2023-03-20-23-56-40"/>
    <s v="Colombia"/>
    <x v="1"/>
    <x v="4"/>
  </r>
  <r>
    <x v="493"/>
    <n v="28.730505027958959"/>
    <x v="4"/>
    <s v="escenario_2023-03-20-23-56-40"/>
    <s v="Colombia"/>
    <x v="1"/>
    <x v="4"/>
  </r>
  <r>
    <x v="496"/>
    <n v="28.25294974544266"/>
    <x v="4"/>
    <s v="escenario_2023-03-20-23-56-40"/>
    <s v="Colombia"/>
    <x v="1"/>
    <x v="4"/>
  </r>
  <r>
    <x v="498"/>
    <n v="34.824471149015444"/>
    <x v="4"/>
    <s v="escenario_2023-03-20-23-56-40"/>
    <s v="Colombia"/>
    <x v="1"/>
    <x v="4"/>
  </r>
  <r>
    <x v="500"/>
    <n v="42.771693537978365"/>
    <x v="4"/>
    <s v="escenario_2023-03-20-23-56-40"/>
    <s v="Colombia"/>
    <x v="1"/>
    <x v="4"/>
  </r>
  <r>
    <x v="501"/>
    <n v="40.218339029495489"/>
    <x v="4"/>
    <s v="escenario_2023-03-20-23-56-40"/>
    <s v="Colombia"/>
    <x v="1"/>
    <x v="4"/>
  </r>
  <r>
    <x v="504"/>
    <n v="54.021419151210225"/>
    <x v="4"/>
    <s v="escenario_2023-03-20-23-56-40"/>
    <s v="Colombia"/>
    <x v="1"/>
    <x v="4"/>
  </r>
  <r>
    <x v="505"/>
    <n v="51.932171464055834"/>
    <x v="4"/>
    <s v="escenario_2023-03-20-23-56-40"/>
    <s v="Colombia"/>
    <x v="1"/>
    <x v="5"/>
  </r>
  <r>
    <x v="506"/>
    <n v="62.929448060405861"/>
    <x v="4"/>
    <s v="escenario_2023-03-20-23-56-40"/>
    <s v="Colombia"/>
    <x v="1"/>
    <x v="5"/>
  </r>
  <r>
    <x v="507"/>
    <n v="59.296631880208594"/>
    <x v="4"/>
    <s v="escenario_2023-03-20-23-56-40"/>
    <s v="Colombia"/>
    <x v="1"/>
    <x v="5"/>
  </r>
  <r>
    <x v="508"/>
    <n v="56.064698666471187"/>
    <x v="4"/>
    <s v="escenario_2023-03-20-23-56-40"/>
    <s v="Colombia"/>
    <x v="1"/>
    <x v="5"/>
  </r>
  <r>
    <x v="513"/>
    <n v="72.163807041032669"/>
    <x v="4"/>
    <s v="escenario_2023-03-20-23-56-40"/>
    <s v="Colombia"/>
    <x v="1"/>
    <x v="5"/>
  </r>
  <r>
    <x v="515"/>
    <n v="61.64361191280419"/>
    <x v="4"/>
    <s v="escenario_2023-03-20-23-56-40"/>
    <s v="Colombia"/>
    <x v="1"/>
    <x v="5"/>
  </r>
  <r>
    <x v="519"/>
    <n v="60.840936346821863"/>
    <x v="4"/>
    <s v="escenario_2023-03-20-23-56-40"/>
    <s v="Colombia"/>
    <x v="1"/>
    <x v="5"/>
  </r>
  <r>
    <x v="520"/>
    <n v="68.419508903209945"/>
    <x v="4"/>
    <s v="escenario_2023-03-20-23-56-40"/>
    <s v="Colombia"/>
    <x v="1"/>
    <x v="5"/>
  </r>
  <r>
    <x v="521"/>
    <n v="61.375594996908177"/>
    <x v="4"/>
    <s v="escenario_2023-03-20-23-56-40"/>
    <s v="Colombia"/>
    <x v="1"/>
    <x v="5"/>
  </r>
  <r>
    <x v="522"/>
    <n v="54.801429327574439"/>
    <x v="4"/>
    <s v="escenario_2023-03-20-23-56-40"/>
    <s v="Colombia"/>
    <x v="1"/>
    <x v="5"/>
  </r>
  <r>
    <x v="524"/>
    <n v="56.146542513230905"/>
    <x v="4"/>
    <s v="escenario_2023-03-20-23-56-40"/>
    <s v="Colombia"/>
    <x v="1"/>
    <x v="5"/>
  </r>
  <r>
    <x v="526"/>
    <n v="57.139379471682759"/>
    <x v="4"/>
    <s v="escenario_2023-03-20-23-56-40"/>
    <s v="Colombia"/>
    <x v="1"/>
    <x v="5"/>
  </r>
  <r>
    <x v="527"/>
    <n v="49.868380402730814"/>
    <x v="4"/>
    <s v="escenario_2023-03-20-23-56-40"/>
    <s v="Colombia"/>
    <x v="1"/>
    <x v="5"/>
  </r>
  <r>
    <x v="530"/>
    <n v="45.859370521783838"/>
    <x v="4"/>
    <s v="escenario_2023-03-20-23-56-40"/>
    <s v="Colombia"/>
    <x v="1"/>
    <x v="5"/>
  </r>
  <r>
    <x v="532"/>
    <n v="48.530131902434725"/>
    <x v="4"/>
    <s v="escenario_2023-03-20-23-56-40"/>
    <s v="Colombia"/>
    <x v="1"/>
    <x v="5"/>
  </r>
  <r>
    <x v="533"/>
    <n v="42.289787990049476"/>
    <x v="4"/>
    <s v="escenario_2023-03-20-23-56-40"/>
    <s v="Colombia"/>
    <x v="1"/>
    <x v="6"/>
  </r>
  <r>
    <x v="534"/>
    <n v="36.835077629295128"/>
    <x v="4"/>
    <s v="escenario_2023-03-20-23-56-40"/>
    <s v="Colombia"/>
    <x v="1"/>
    <x v="6"/>
  </r>
  <r>
    <x v="537"/>
    <n v="38.904813918955583"/>
    <x v="4"/>
    <s v="escenario_2023-03-20-23-56-40"/>
    <s v="Colombia"/>
    <x v="1"/>
    <x v="6"/>
  </r>
  <r>
    <x v="539"/>
    <n v="42.976764476631402"/>
    <x v="4"/>
    <s v="escenario_2023-03-20-23-56-40"/>
    <s v="Colombia"/>
    <x v="1"/>
    <x v="6"/>
  </r>
  <r>
    <x v="540"/>
    <n v="38.535830088670203"/>
    <x v="4"/>
    <s v="escenario_2023-03-20-23-56-40"/>
    <s v="Colombia"/>
    <x v="1"/>
    <x v="6"/>
  </r>
  <r>
    <x v="542"/>
    <n v="39.611663742123746"/>
    <x v="4"/>
    <s v="escenario_2023-03-20-23-56-40"/>
    <s v="Colombia"/>
    <x v="1"/>
    <x v="6"/>
  </r>
  <r>
    <x v="544"/>
    <n v="43.424058931058752"/>
    <x v="4"/>
    <s v="escenario_2023-03-20-23-56-40"/>
    <s v="Colombia"/>
    <x v="1"/>
    <x v="6"/>
  </r>
  <r>
    <x v="545"/>
    <n v="52.972498187642877"/>
    <x v="4"/>
    <s v="escenario_2023-03-20-23-56-40"/>
    <s v="Colombia"/>
    <x v="1"/>
    <x v="6"/>
  </r>
  <r>
    <x v="547"/>
    <n v="43.607984950491996"/>
    <x v="4"/>
    <s v="escenario_2023-03-20-23-56-40"/>
    <s v="Colombia"/>
    <x v="1"/>
    <x v="6"/>
  </r>
  <r>
    <x v="550"/>
    <n v="51.361434186732772"/>
    <x v="4"/>
    <s v="escenario_2023-03-20-23-56-40"/>
    <s v="Colombia"/>
    <x v="1"/>
    <x v="6"/>
  </r>
  <r>
    <x v="553"/>
    <n v="50.419282664357596"/>
    <x v="4"/>
    <s v="escenario_2023-03-20-23-56-40"/>
    <s v="Colombia"/>
    <x v="1"/>
    <x v="6"/>
  </r>
  <r>
    <x v="556"/>
    <n v="44.122208976308272"/>
    <x v="4"/>
    <s v="escenario_2023-03-20-23-56-40"/>
    <s v="Colombia"/>
    <x v="1"/>
    <x v="6"/>
  </r>
  <r>
    <x v="558"/>
    <n v="45.14017011256982"/>
    <x v="4"/>
    <s v="escenario_2023-03-20-23-56-40"/>
    <s v="Colombia"/>
    <x v="1"/>
    <x v="6"/>
  </r>
  <r>
    <x v="559"/>
    <n v="53.124964527069331"/>
    <x v="4"/>
    <s v="escenario_2023-03-20-23-56-40"/>
    <s v="Colombia"/>
    <x v="1"/>
    <x v="6"/>
  </r>
  <r>
    <x v="560"/>
    <n v="46.538302740898061"/>
    <x v="4"/>
    <s v="escenario_2023-03-20-23-56-40"/>
    <s v="Colombia"/>
    <x v="1"/>
    <x v="6"/>
  </r>
  <r>
    <x v="563"/>
    <n v="37.783973233435887"/>
    <x v="4"/>
    <s v="escenario_2023-03-20-23-56-40"/>
    <s v="Colombia"/>
    <x v="1"/>
    <x v="7"/>
  </r>
  <r>
    <x v="564"/>
    <n v="43.225027268948182"/>
    <x v="4"/>
    <s v="escenario_2023-03-20-23-56-40"/>
    <s v="Colombia"/>
    <x v="1"/>
    <x v="7"/>
  </r>
  <r>
    <x v="566"/>
    <n v="44.934179047662198"/>
    <x v="4"/>
    <s v="escenario_2023-03-20-23-56-40"/>
    <s v="Colombia"/>
    <x v="1"/>
    <x v="7"/>
  </r>
  <r>
    <x v="571"/>
    <n v="33.645522043951253"/>
    <x v="4"/>
    <s v="escenario_2023-03-20-23-56-40"/>
    <s v="Colombia"/>
    <x v="1"/>
    <x v="7"/>
  </r>
  <r>
    <x v="572"/>
    <n v="27.890690984271799"/>
    <x v="4"/>
    <s v="escenario_2023-03-20-23-56-40"/>
    <s v="Colombia"/>
    <x v="1"/>
    <x v="7"/>
  </r>
  <r>
    <x v="573"/>
    <n v="35.401868981501103"/>
    <x v="4"/>
    <s v="escenario_2023-03-20-23-56-40"/>
    <s v="Colombia"/>
    <x v="1"/>
    <x v="7"/>
  </r>
  <r>
    <x v="574"/>
    <n v="28.505505918244864"/>
    <x v="4"/>
    <s v="escenario_2023-03-20-23-56-40"/>
    <s v="Colombia"/>
    <x v="1"/>
    <x v="7"/>
  </r>
  <r>
    <x v="579"/>
    <n v="20.275903243042283"/>
    <x v="4"/>
    <s v="escenario_2023-03-20-23-56-40"/>
    <s v="Colombia"/>
    <x v="1"/>
    <x v="7"/>
  </r>
  <r>
    <x v="580"/>
    <n v="28.32679593476027"/>
    <x v="4"/>
    <s v="escenario_2023-03-20-23-56-40"/>
    <s v="Colombia"/>
    <x v="1"/>
    <x v="7"/>
  </r>
  <r>
    <x v="581"/>
    <n v="22.023384722585536"/>
    <x v="4"/>
    <s v="escenario_2023-03-20-23-56-40"/>
    <s v="Colombia"/>
    <x v="1"/>
    <x v="7"/>
  </r>
  <r>
    <x v="582"/>
    <n v="16.432402296285442"/>
    <x v="4"/>
    <s v="escenario_2023-03-20-23-56-40"/>
    <s v="Colombia"/>
    <x v="1"/>
    <x v="7"/>
  </r>
  <r>
    <x v="584"/>
    <n v="15.368145650893011"/>
    <x v="4"/>
    <s v="escenario_2023-03-20-23-56-40"/>
    <s v="Colombia"/>
    <x v="1"/>
    <x v="7"/>
  </r>
  <r>
    <x v="587"/>
    <n v="26.322591732354947"/>
    <x v="4"/>
    <s v="escenario_2023-03-20-23-56-40"/>
    <s v="Colombia"/>
    <x v="1"/>
    <x v="7"/>
  </r>
  <r>
    <x v="594"/>
    <n v="30.536381858261944"/>
    <x v="4"/>
    <s v="escenario_2023-03-20-23-56-40"/>
    <s v="Colombia"/>
    <x v="1"/>
    <x v="8"/>
  </r>
  <r>
    <x v="595"/>
    <n v="25.941124361571244"/>
    <x v="4"/>
    <s v="escenario_2023-03-20-23-56-40"/>
    <s v="Colombia"/>
    <x v="1"/>
    <x v="8"/>
  </r>
  <r>
    <x v="596"/>
    <n v="22.038616559781119"/>
    <x v="4"/>
    <s v="escenario_2023-03-20-23-56-40"/>
    <s v="Colombia"/>
    <x v="1"/>
    <x v="8"/>
  </r>
  <r>
    <x v="598"/>
    <n v="24.22121396717662"/>
    <x v="4"/>
    <s v="escenario_2023-03-20-23-56-40"/>
    <s v="Colombia"/>
    <x v="1"/>
    <x v="8"/>
  </r>
  <r>
    <x v="599"/>
    <n v="32.273923296103256"/>
    <x v="4"/>
    <s v="escenario_2023-03-20-23-56-40"/>
    <s v="Colombia"/>
    <x v="1"/>
    <x v="8"/>
  </r>
  <r>
    <x v="600"/>
    <n v="29.233414844169712"/>
    <x v="4"/>
    <s v="escenario_2023-03-20-23-56-40"/>
    <s v="Colombia"/>
    <x v="1"/>
    <x v="8"/>
  </r>
  <r>
    <x v="601"/>
    <n v="39.430773973587243"/>
    <x v="4"/>
    <s v="escenario_2023-03-20-23-56-40"/>
    <s v="Colombia"/>
    <x v="1"/>
    <x v="8"/>
  </r>
  <r>
    <x v="607"/>
    <n v="38.225526485175202"/>
    <x v="4"/>
    <s v="escenario_2023-03-20-23-56-40"/>
    <s v="Colombia"/>
    <x v="1"/>
    <x v="8"/>
  </r>
  <r>
    <x v="608"/>
    <n v="47.973298597528114"/>
    <x v="4"/>
    <s v="escenario_2023-03-20-23-56-40"/>
    <s v="Colombia"/>
    <x v="1"/>
    <x v="8"/>
  </r>
  <r>
    <x v="612"/>
    <n v="39.167661219364717"/>
    <x v="4"/>
    <s v="escenario_2023-03-20-23-56-40"/>
    <s v="Colombia"/>
    <x v="1"/>
    <x v="8"/>
  </r>
  <r>
    <x v="614"/>
    <n v="41.517672204928154"/>
    <x v="4"/>
    <s v="escenario_2023-03-20-23-56-40"/>
    <s v="Colombia"/>
    <x v="1"/>
    <x v="8"/>
  </r>
  <r>
    <x v="615"/>
    <n v="50.070463129265455"/>
    <x v="4"/>
    <s v="escenario_2023-03-20-23-56-40"/>
    <s v="Colombia"/>
    <x v="1"/>
    <x v="8"/>
  </r>
  <r>
    <x v="616"/>
    <n v="43.97698040775915"/>
    <x v="4"/>
    <s v="escenario_2023-03-20-23-56-40"/>
    <s v="Colombia"/>
    <x v="1"/>
    <x v="8"/>
  </r>
  <r>
    <x v="617"/>
    <n v="38.304009781151223"/>
    <x v="4"/>
    <s v="escenario_2023-03-20-23-56-40"/>
    <s v="Colombia"/>
    <x v="1"/>
    <x v="8"/>
  </r>
  <r>
    <x v="619"/>
    <n v="36.219651113385616"/>
    <x v="4"/>
    <s v="escenario_2023-03-20-23-56-40"/>
    <s v="Colombia"/>
    <x v="1"/>
    <x v="8"/>
  </r>
  <r>
    <x v="620"/>
    <n v="41.833196539911633"/>
    <x v="4"/>
    <s v="escenario_2023-03-20-23-56-40"/>
    <s v="Colombia"/>
    <x v="1"/>
    <x v="8"/>
  </r>
  <r>
    <x v="624"/>
    <n v="30.097987967887885"/>
    <x v="4"/>
    <s v="escenario_2023-03-20-23-56-40"/>
    <s v="Colombia"/>
    <x v="1"/>
    <x v="9"/>
  </r>
  <r>
    <x v="627"/>
    <n v="31.992537907055873"/>
    <x v="4"/>
    <s v="escenario_2023-03-20-23-56-40"/>
    <s v="Colombia"/>
    <x v="1"/>
    <x v="9"/>
  </r>
  <r>
    <x v="628"/>
    <n v="26.146878573163885"/>
    <x v="4"/>
    <s v="escenario_2023-03-20-23-56-40"/>
    <s v="Colombia"/>
    <x v="1"/>
    <x v="9"/>
  </r>
  <r>
    <x v="630"/>
    <n v="26.6911321412042"/>
    <x v="4"/>
    <s v="escenario_2023-03-20-23-56-40"/>
    <s v="Colombia"/>
    <x v="1"/>
    <x v="9"/>
  </r>
  <r>
    <x v="631"/>
    <n v="20.505601002017528"/>
    <x v="4"/>
    <s v="escenario_2023-03-20-23-56-40"/>
    <s v="Colombia"/>
    <x v="1"/>
    <x v="9"/>
  </r>
  <r>
    <x v="633"/>
    <n v="18.340384539830275"/>
    <x v="4"/>
    <s v="escenario_2023-03-20-23-56-40"/>
    <s v="Colombia"/>
    <x v="1"/>
    <x v="9"/>
  </r>
  <r>
    <x v="635"/>
    <n v="19.495216341364795"/>
    <x v="4"/>
    <s v="escenario_2023-03-20-23-56-40"/>
    <s v="Colombia"/>
    <x v="1"/>
    <x v="9"/>
  </r>
  <r>
    <x v="636"/>
    <n v="28.014858614685394"/>
    <x v="4"/>
    <s v="escenario_2023-03-20-23-56-40"/>
    <s v="Colombia"/>
    <x v="1"/>
    <x v="9"/>
  </r>
  <r>
    <x v="638"/>
    <n v="17.314329475426696"/>
    <x v="4"/>
    <s v="escenario_2023-03-20-23-56-40"/>
    <s v="Colombia"/>
    <x v="1"/>
    <x v="9"/>
  </r>
  <r>
    <x v="640"/>
    <n v="25.067728630892219"/>
    <x v="4"/>
    <s v="escenario_2023-03-20-23-56-40"/>
    <s v="Colombia"/>
    <x v="1"/>
    <x v="9"/>
  </r>
  <r>
    <x v="641"/>
    <n v="21.435756144681207"/>
    <x v="4"/>
    <s v="escenario_2023-03-20-23-56-40"/>
    <s v="Colombia"/>
    <x v="1"/>
    <x v="9"/>
  </r>
  <r>
    <x v="642"/>
    <n v="31.161134251801716"/>
    <x v="4"/>
    <s v="escenario_2023-03-20-23-56-40"/>
    <s v="Colombia"/>
    <x v="1"/>
    <x v="9"/>
  </r>
  <r>
    <x v="643"/>
    <n v="26.540101384644817"/>
    <x v="4"/>
    <s v="escenario_2023-03-20-23-56-40"/>
    <s v="Colombia"/>
    <x v="1"/>
    <x v="9"/>
  </r>
  <r>
    <x v="646"/>
    <n v="24.693316529099118"/>
    <x v="4"/>
    <s v="escenario_2023-03-20-23-56-40"/>
    <s v="Colombia"/>
    <x v="1"/>
    <x v="9"/>
  </r>
  <r>
    <x v="648"/>
    <n v="29.475138434218447"/>
    <x v="4"/>
    <s v="escenario_2023-03-20-23-56-40"/>
    <s v="Colombia"/>
    <x v="1"/>
    <x v="9"/>
  </r>
  <r>
    <x v="649"/>
    <n v="39.489700593184374"/>
    <x v="4"/>
    <s v="escenario_2023-03-20-23-56-40"/>
    <s v="Colombia"/>
    <x v="1"/>
    <x v="9"/>
  </r>
  <r>
    <x v="650"/>
    <n v="34.988814957448177"/>
    <x v="4"/>
    <s v="escenario_2023-03-20-23-56-40"/>
    <s v="Colombia"/>
    <x v="1"/>
    <x v="9"/>
  </r>
  <r>
    <x v="653"/>
    <n v="32.52033356076452"/>
    <x v="4"/>
    <s v="escenario_2023-03-20-23-56-40"/>
    <s v="Colombia"/>
    <x v="1"/>
    <x v="9"/>
  </r>
  <r>
    <x v="656"/>
    <n v="45.435735325516411"/>
    <x v="4"/>
    <s v="escenario_2023-03-20-23-56-40"/>
    <s v="Colombia"/>
    <x v="1"/>
    <x v="10"/>
  </r>
  <r>
    <x v="658"/>
    <n v="35.227270549697387"/>
    <x v="4"/>
    <s v="escenario_2023-03-20-23-56-40"/>
    <s v="Colombia"/>
    <x v="1"/>
    <x v="10"/>
  </r>
  <r>
    <x v="660"/>
    <n v="41.309406614237233"/>
    <x v="4"/>
    <s v="escenario_2023-03-20-23-56-40"/>
    <s v="Colombia"/>
    <x v="1"/>
    <x v="10"/>
  </r>
  <r>
    <x v="661"/>
    <n v="36.558098728140365"/>
    <x v="4"/>
    <s v="escenario_2023-03-20-23-56-40"/>
    <s v="Colombia"/>
    <x v="1"/>
    <x v="10"/>
  </r>
  <r>
    <x v="664"/>
    <n v="33.14447792878633"/>
    <x v="4"/>
    <s v="escenario_2023-03-20-23-56-40"/>
    <s v="Colombia"/>
    <x v="1"/>
    <x v="10"/>
  </r>
  <r>
    <x v="666"/>
    <n v="37.617432931754855"/>
    <x v="4"/>
    <s v="escenario_2023-03-20-23-56-40"/>
    <s v="Colombia"/>
    <x v="1"/>
    <x v="10"/>
  </r>
  <r>
    <x v="667"/>
    <n v="32.573288744633572"/>
    <x v="4"/>
    <s v="escenario_2023-03-20-23-56-40"/>
    <s v="Colombia"/>
    <x v="1"/>
    <x v="10"/>
  </r>
  <r>
    <x v="668"/>
    <n v="40.78500589397774"/>
    <x v="4"/>
    <s v="escenario_2023-03-20-23-56-40"/>
    <s v="Colombia"/>
    <x v="1"/>
    <x v="10"/>
  </r>
  <r>
    <x v="669"/>
    <n v="34.585426144223021"/>
    <x v="4"/>
    <s v="escenario_2023-03-20-23-56-40"/>
    <s v="Colombia"/>
    <x v="1"/>
    <x v="10"/>
  </r>
  <r>
    <x v="670"/>
    <n v="29.049730990788934"/>
    <x v="4"/>
    <s v="escenario_2023-03-20-23-56-40"/>
    <s v="Colombia"/>
    <x v="1"/>
    <x v="10"/>
  </r>
  <r>
    <x v="672"/>
    <n v="27.975217871226029"/>
    <x v="4"/>
    <s v="escenario_2023-03-20-23-56-40"/>
    <s v="Colombia"/>
    <x v="1"/>
    <x v="10"/>
  </r>
  <r>
    <x v="673"/>
    <n v="34.44931698363331"/>
    <x v="4"/>
    <s v="escenario_2023-03-20-23-56-40"/>
    <s v="Colombia"/>
    <x v="1"/>
    <x v="10"/>
  </r>
  <r>
    <x v="674"/>
    <n v="29.891361563330392"/>
    <x v="4"/>
    <s v="escenario_2023-03-20-23-56-40"/>
    <s v="Colombia"/>
    <x v="1"/>
    <x v="10"/>
  </r>
  <r>
    <x v="675"/>
    <n v="38.651186780911715"/>
    <x v="4"/>
    <s v="escenario_2023-03-20-23-56-40"/>
    <s v="Colombia"/>
    <x v="1"/>
    <x v="10"/>
  </r>
  <r>
    <x v="678"/>
    <n v="28.273705678315508"/>
    <x v="4"/>
    <s v="escenario_2023-03-20-23-56-40"/>
    <s v="Colombia"/>
    <x v="1"/>
    <x v="10"/>
  </r>
  <r>
    <x v="679"/>
    <n v="35.318337944201367"/>
    <x v="4"/>
    <s v="escenario_2023-03-20-23-56-40"/>
    <s v="Colombia"/>
    <x v="1"/>
    <x v="10"/>
  </r>
  <r>
    <x v="683"/>
    <n v="30.597525761345885"/>
    <x v="4"/>
    <s v="escenario_2023-03-20-23-56-40"/>
    <s v="Colombia"/>
    <x v="1"/>
    <x v="11"/>
  </r>
  <r>
    <x v="685"/>
    <n v="30.968359443112682"/>
    <x v="4"/>
    <s v="escenario_2023-03-20-23-56-40"/>
    <s v="Colombia"/>
    <x v="1"/>
    <x v="11"/>
  </r>
  <r>
    <x v="686"/>
    <n v="37.951652950485908"/>
    <x v="4"/>
    <s v="escenario_2023-03-20-23-56-40"/>
    <s v="Colombia"/>
    <x v="1"/>
    <x v="11"/>
  </r>
  <r>
    <x v="687"/>
    <n v="33.734125673311816"/>
    <x v="4"/>
    <s v="escenario_2023-03-20-23-56-40"/>
    <s v="Colombia"/>
    <x v="1"/>
    <x v="11"/>
  </r>
  <r>
    <x v="689"/>
    <n v="37.008339793288641"/>
    <x v="4"/>
    <s v="escenario_2023-03-20-23-56-40"/>
    <s v="Colombia"/>
    <x v="1"/>
    <x v="11"/>
  </r>
  <r>
    <x v="690"/>
    <n v="31.856602292035959"/>
    <x v="4"/>
    <s v="escenario_2023-03-20-23-56-40"/>
    <s v="Colombia"/>
    <x v="1"/>
    <x v="11"/>
  </r>
  <r>
    <x v="695"/>
    <n v="40.312360734951895"/>
    <x v="4"/>
    <s v="escenario_2023-03-20-23-56-40"/>
    <s v="Colombia"/>
    <x v="1"/>
    <x v="11"/>
  </r>
  <r>
    <x v="696"/>
    <n v="33.844188417867876"/>
    <x v="4"/>
    <s v="escenario_2023-03-20-23-56-40"/>
    <s v="Colombia"/>
    <x v="1"/>
    <x v="11"/>
  </r>
  <r>
    <x v="697"/>
    <n v="27.873797457576277"/>
    <x v="4"/>
    <s v="escenario_2023-03-20-23-56-40"/>
    <s v="Colombia"/>
    <x v="1"/>
    <x v="11"/>
  </r>
  <r>
    <x v="699"/>
    <n v="25.433618373866334"/>
    <x v="4"/>
    <s v="escenario_2023-03-20-23-56-40"/>
    <s v="Colombia"/>
    <x v="1"/>
    <x v="11"/>
  </r>
  <r>
    <x v="700"/>
    <n v="30.989238975497258"/>
    <x v="4"/>
    <s v="escenario_2023-03-20-23-56-40"/>
    <s v="Colombia"/>
    <x v="1"/>
    <x v="11"/>
  </r>
  <r>
    <x v="701"/>
    <n v="25.371407489019401"/>
    <x v="4"/>
    <s v="escenario_2023-03-20-23-56-40"/>
    <s v="Colombia"/>
    <x v="1"/>
    <x v="11"/>
  </r>
  <r>
    <x v="702"/>
    <n v="32.946869870963106"/>
    <x v="4"/>
    <s v="escenario_2023-03-20-23-56-40"/>
    <s v="Colombia"/>
    <x v="1"/>
    <x v="11"/>
  </r>
  <r>
    <x v="705"/>
    <n v="17.042927421050763"/>
    <x v="4"/>
    <s v="escenario_2023-03-20-23-56-40"/>
    <s v="Colombia"/>
    <x v="1"/>
    <x v="11"/>
  </r>
  <r>
    <x v="707"/>
    <n v="17.196816604004546"/>
    <x v="4"/>
    <s v="escenario_2023-03-20-23-56-40"/>
    <s v="Colombia"/>
    <x v="1"/>
    <x v="11"/>
  </r>
  <r>
    <x v="708"/>
    <n v="25.063827072220366"/>
    <x v="4"/>
    <s v="escenario_2023-03-20-23-56-40"/>
    <s v="Colombia"/>
    <x v="1"/>
    <x v="11"/>
  </r>
  <r>
    <x v="711"/>
    <n v="11.406645023224792"/>
    <x v="4"/>
    <s v="escenario_2023-03-20-23-56-40"/>
    <s v="Colombia"/>
    <x v="2"/>
    <x v="0"/>
  </r>
  <r>
    <x v="713"/>
    <n v="13.1866378153717"/>
    <x v="4"/>
    <s v="escenario_2023-03-20-23-56-40"/>
    <s v="Colombia"/>
    <x v="2"/>
    <x v="0"/>
  </r>
  <r>
    <x v="719"/>
    <n v="15.608924552334177"/>
    <x v="4"/>
    <s v="escenario_2023-03-20-23-56-40"/>
    <s v="Colombia"/>
    <x v="2"/>
    <x v="0"/>
  </r>
  <r>
    <x v="720"/>
    <n v="25.192531196637443"/>
    <x v="4"/>
    <s v="escenario_2023-03-20-23-56-40"/>
    <s v="Colombia"/>
    <x v="2"/>
    <x v="0"/>
  </r>
  <r>
    <x v="721"/>
    <n v="20.3940607828699"/>
    <x v="4"/>
    <s v="escenario_2023-03-20-23-56-40"/>
    <s v="Colombia"/>
    <x v="2"/>
    <x v="0"/>
  </r>
  <r>
    <x v="724"/>
    <n v="17.903767794620322"/>
    <x v="4"/>
    <s v="escenario_2023-03-20-23-56-40"/>
    <s v="Colombia"/>
    <x v="2"/>
    <x v="0"/>
  </r>
  <r>
    <x v="725"/>
    <n v="25.648891026907098"/>
    <x v="4"/>
    <s v="escenario_2023-03-20-23-56-40"/>
    <s v="Colombia"/>
    <x v="2"/>
    <x v="0"/>
  </r>
  <r>
    <x v="727"/>
    <n v="32.1370284175186"/>
    <x v="4"/>
    <s v="escenario_2023-03-20-23-56-40"/>
    <s v="Colombia"/>
    <x v="2"/>
    <x v="0"/>
  </r>
  <r>
    <x v="728"/>
    <n v="27.522291651717342"/>
    <x v="4"/>
    <s v="escenario_2023-03-20-23-56-40"/>
    <s v="Colombia"/>
    <x v="2"/>
    <x v="0"/>
  </r>
  <r>
    <x v="729"/>
    <n v="23.4871119367684"/>
    <x v="4"/>
    <s v="escenario_2023-03-20-23-56-40"/>
    <s v="Colombia"/>
    <x v="2"/>
    <x v="0"/>
  </r>
  <r>
    <x v="731"/>
    <n v="25.077865209607921"/>
    <x v="4"/>
    <s v="escenario_2023-03-20-23-56-40"/>
    <s v="Colombia"/>
    <x v="2"/>
    <x v="0"/>
  </r>
  <r>
    <x v="733"/>
    <n v="29.111267008988172"/>
    <x v="4"/>
    <s v="escenario_2023-03-20-23-56-40"/>
    <s v="Colombia"/>
    <x v="2"/>
    <x v="0"/>
  </r>
  <r>
    <x v="734"/>
    <n v="38.701747980874885"/>
    <x v="4"/>
    <s v="escenario_2023-03-20-23-56-40"/>
    <s v="Colombia"/>
    <x v="2"/>
    <x v="0"/>
  </r>
  <r>
    <x v="735"/>
    <n v="33.76871973866286"/>
    <x v="4"/>
    <s v="escenario_2023-03-20-23-56-40"/>
    <s v="Colombia"/>
    <x v="2"/>
    <x v="0"/>
  </r>
  <r>
    <x v="738"/>
    <n v="30.131388265583446"/>
    <x v="4"/>
    <s v="escenario_2023-03-20-23-56-40"/>
    <s v="Colombia"/>
    <x v="2"/>
    <x v="0"/>
  </r>
  <r>
    <x v="739"/>
    <n v="37.287617571376742"/>
    <x v="4"/>
    <s v="escenario_2023-03-20-23-56-40"/>
    <s v="Colombia"/>
    <x v="2"/>
    <x v="0"/>
  </r>
  <r>
    <x v="741"/>
    <n v="42.37065750668021"/>
    <x v="4"/>
    <s v="escenario_2023-03-20-23-56-40"/>
    <s v="Colombia"/>
    <x v="2"/>
    <x v="1"/>
  </r>
  <r>
    <x v="742"/>
    <n v="36.968502106894384"/>
    <x v="4"/>
    <s v="escenario_2023-03-20-23-56-40"/>
    <s v="Colombia"/>
    <x v="2"/>
    <x v="1"/>
  </r>
  <r>
    <x v="743"/>
    <n v="32.108482404460716"/>
    <x v="4"/>
    <s v="escenario_2023-03-20-23-56-40"/>
    <s v="Colombia"/>
    <x v="2"/>
    <x v="1"/>
  </r>
  <r>
    <x v="747"/>
    <n v="34.331418119900171"/>
    <x v="4"/>
    <s v="escenario_2023-03-20-23-56-40"/>
    <s v="Colombia"/>
    <x v="2"/>
    <x v="1"/>
  </r>
  <r>
    <x v="749"/>
    <n v="37.398573282862742"/>
    <x v="4"/>
    <s v="escenario_2023-03-20-23-56-40"/>
    <s v="Colombia"/>
    <x v="2"/>
    <x v="1"/>
  </r>
  <r>
    <x v="753"/>
    <n v="38.344240961934112"/>
    <x v="4"/>
    <s v="escenario_2023-03-20-23-56-40"/>
    <s v="Colombia"/>
    <x v="2"/>
    <x v="1"/>
  </r>
  <r>
    <x v="755"/>
    <n v="42.546238446269186"/>
    <x v="4"/>
    <s v="escenario_2023-03-20-23-56-40"/>
    <s v="Colombia"/>
    <x v="2"/>
    <x v="1"/>
  </r>
  <r>
    <x v="756"/>
    <n v="36.81791466504415"/>
    <x v="4"/>
    <s v="escenario_2023-03-20-23-56-40"/>
    <s v="Colombia"/>
    <x v="2"/>
    <x v="1"/>
  </r>
  <r>
    <x v="757"/>
    <n v="31.709672936512597"/>
    <x v="4"/>
    <s v="escenario_2023-03-20-23-56-40"/>
    <s v="Colombia"/>
    <x v="2"/>
    <x v="1"/>
  </r>
  <r>
    <x v="759"/>
    <n v="31.329364486885847"/>
    <x v="4"/>
    <s v="escenario_2023-03-20-23-56-40"/>
    <s v="Colombia"/>
    <x v="2"/>
    <x v="1"/>
  </r>
  <r>
    <x v="760"/>
    <n v="38.060477094923527"/>
    <x v="4"/>
    <s v="escenario_2023-03-20-23-56-40"/>
    <s v="Colombia"/>
    <x v="2"/>
    <x v="1"/>
  </r>
  <r>
    <x v="761"/>
    <n v="33.696460060648292"/>
    <x v="4"/>
    <s v="escenario_2023-03-20-23-56-40"/>
    <s v="Colombia"/>
    <x v="2"/>
    <x v="1"/>
  </r>
  <r>
    <x v="762"/>
    <n v="42.587527547469904"/>
    <x v="4"/>
    <s v="escenario_2023-03-20-23-56-40"/>
    <s v="Colombia"/>
    <x v="2"/>
    <x v="1"/>
  </r>
  <r>
    <x v="763"/>
    <n v="37.050516712179892"/>
    <x v="4"/>
    <s v="escenario_2023-03-20-23-56-40"/>
    <s v="Colombia"/>
    <x v="2"/>
    <x v="1"/>
  </r>
  <r>
    <x v="766"/>
    <n v="32.184164943624282"/>
    <x v="4"/>
    <s v="escenario_2023-03-20-23-56-40"/>
    <s v="Colombia"/>
    <x v="2"/>
    <x v="1"/>
  </r>
  <r>
    <x v="767"/>
    <n v="39.118215557686845"/>
    <x v="4"/>
    <s v="escenario_2023-03-20-23-56-40"/>
    <s v="Colombia"/>
    <x v="2"/>
    <x v="1"/>
  </r>
  <r>
    <x v="768"/>
    <n v="34.944144099908151"/>
    <x v="4"/>
    <s v="escenario_2023-03-20-23-56-40"/>
    <s v="Colombia"/>
    <x v="2"/>
    <x v="2"/>
  </r>
  <r>
    <x v="770"/>
    <n v="38.613169232817611"/>
    <x v="4"/>
    <s v="escenario_2023-03-20-23-56-40"/>
    <s v="Colombia"/>
    <x v="2"/>
    <x v="2"/>
  </r>
  <r>
    <x v="771"/>
    <n v="33.820780983624552"/>
    <x v="4"/>
    <s v="escenario_2023-03-20-23-56-40"/>
    <s v="Colombia"/>
    <x v="2"/>
    <x v="2"/>
  </r>
  <r>
    <x v="776"/>
    <n v="45.586948154617168"/>
    <x v="4"/>
    <s v="escenario_2023-03-20-23-56-40"/>
    <s v="Colombia"/>
    <x v="2"/>
    <x v="2"/>
  </r>
  <r>
    <x v="780"/>
    <n v="34.52642965279454"/>
    <x v="4"/>
    <s v="escenario_2023-03-20-23-56-40"/>
    <s v="Colombia"/>
    <x v="2"/>
    <x v="2"/>
  </r>
  <r>
    <x v="782"/>
    <n v="36.398129411770945"/>
    <x v="4"/>
    <s v="escenario_2023-03-20-23-56-40"/>
    <s v="Colombia"/>
    <x v="2"/>
    <x v="2"/>
  </r>
  <r>
    <x v="783"/>
    <n v="44.87953160693985"/>
    <x v="4"/>
    <s v="escenario_2023-03-20-23-56-40"/>
    <s v="Colombia"/>
    <x v="2"/>
    <x v="2"/>
  </r>
  <r>
    <x v="784"/>
    <n v="38.823951162098986"/>
    <x v="4"/>
    <s v="escenario_2023-03-20-23-56-40"/>
    <s v="Colombia"/>
    <x v="2"/>
    <x v="2"/>
  </r>
  <r>
    <x v="785"/>
    <n v="33.29411180967611"/>
    <x v="4"/>
    <s v="escenario_2023-03-20-23-56-40"/>
    <s v="Colombia"/>
    <x v="2"/>
    <x v="2"/>
  </r>
  <r>
    <x v="786"/>
    <n v="0"/>
    <x v="4"/>
    <s v="escenario_2023-03-20-23-56-40"/>
    <s v="Colombia"/>
    <x v="2"/>
    <x v="2"/>
  </r>
  <r>
    <x v="787"/>
    <n v="0"/>
    <x v="4"/>
    <s v="escenario_2023-03-20-23-56-40"/>
    <s v="Colombia"/>
    <x v="2"/>
    <x v="2"/>
  </r>
  <r>
    <x v="788"/>
    <n v="37.819651548048242"/>
    <x v="4"/>
    <s v="escenario_2023-03-20-23-56-40"/>
    <s v="Colombia"/>
    <x v="2"/>
    <x v="2"/>
  </r>
  <r>
    <x v="789"/>
    <n v="32.674340277048032"/>
    <x v="4"/>
    <s v="escenario_2023-03-20-23-56-40"/>
    <s v="Colombia"/>
    <x v="2"/>
    <x v="2"/>
  </r>
  <r>
    <x v="790"/>
    <n v="40.710669097148511"/>
    <x v="4"/>
    <s v="escenario_2023-03-20-23-56-40"/>
    <s v="Colombia"/>
    <x v="2"/>
    <x v="2"/>
  </r>
  <r>
    <x v="791"/>
    <n v="34.256711548750374"/>
    <x v="4"/>
    <s v="escenario_2023-03-20-23-56-40"/>
    <s v="Colombia"/>
    <x v="2"/>
    <x v="2"/>
  </r>
  <r>
    <x v="792"/>
    <n v="28.385959154681334"/>
    <x v="4"/>
    <s v="escenario_2023-03-20-23-56-40"/>
    <s v="Colombia"/>
    <x v="2"/>
    <x v="2"/>
  </r>
  <r>
    <x v="793"/>
    <n v="0"/>
    <x v="4"/>
    <s v="escenario_2023-03-20-23-56-40"/>
    <s v="Colombia"/>
    <x v="2"/>
    <x v="2"/>
  </r>
  <r>
    <x v="794"/>
    <n v="26.408404858825488"/>
    <x v="4"/>
    <s v="escenario_2023-03-20-23-56-40"/>
    <s v="Colombia"/>
    <x v="2"/>
    <x v="2"/>
  </r>
  <r>
    <x v="795"/>
    <n v="32.326908033207317"/>
    <x v="4"/>
    <s v="escenario_2023-03-20-23-56-40"/>
    <s v="Colombia"/>
    <x v="2"/>
    <x v="2"/>
  </r>
  <r>
    <x v="796"/>
    <n v="27.157155990911342"/>
    <x v="4"/>
    <s v="escenario_2023-03-20-23-56-40"/>
    <s v="Colombia"/>
    <x v="2"/>
    <x v="2"/>
  </r>
  <r>
    <x v="797"/>
    <n v="35.262177348086944"/>
    <x v="4"/>
    <s v="escenario_2023-03-20-23-56-40"/>
    <s v="Colombia"/>
    <x v="2"/>
    <x v="2"/>
  </r>
  <r>
    <x v="798"/>
    <n v="28.971792303693682"/>
    <x v="4"/>
    <s v="escenario_2023-03-20-23-56-40"/>
    <s v="Colombia"/>
    <x v="2"/>
    <x v="2"/>
  </r>
  <r>
    <x v="799"/>
    <n v="23.359011949618129"/>
    <x v="4"/>
    <s v="escenario_2023-03-20-23-56-40"/>
    <s v="Colombia"/>
    <x v="2"/>
    <x v="3"/>
  </r>
  <r>
    <x v="800"/>
    <n v="0"/>
    <x v="4"/>
    <s v="escenario_2023-03-20-23-56-40"/>
    <s v="Colombia"/>
    <x v="2"/>
    <x v="3"/>
  </r>
  <r>
    <x v="801"/>
    <n v="22.167033779330509"/>
    <x v="4"/>
    <s v="escenario_2023-03-20-23-56-40"/>
    <s v="Colombia"/>
    <x v="2"/>
    <x v="3"/>
  </r>
  <r>
    <x v="802"/>
    <n v="28.600478013185459"/>
    <x v="4"/>
    <s v="escenario_2023-03-20-23-56-40"/>
    <s v="Colombia"/>
    <x v="2"/>
    <x v="3"/>
  </r>
  <r>
    <x v="803"/>
    <n v="24.01484199410638"/>
    <x v="4"/>
    <s v="escenario_2023-03-20-23-56-40"/>
    <s v="Colombia"/>
    <x v="2"/>
    <x v="3"/>
  </r>
  <r>
    <x v="804"/>
    <n v="0"/>
    <x v="4"/>
    <s v="escenario_2023-03-20-23-56-40"/>
    <s v="Colombia"/>
    <x v="2"/>
    <x v="3"/>
  </r>
  <r>
    <x v="805"/>
    <n v="0"/>
    <x v="4"/>
    <s v="escenario_2023-03-20-23-56-40"/>
    <s v="Colombia"/>
    <x v="2"/>
    <x v="3"/>
  </r>
  <r>
    <x v="806"/>
    <n v="0"/>
    <x v="4"/>
    <s v="escenario_2023-03-20-23-56-40"/>
    <s v="Colombia"/>
    <x v="2"/>
    <x v="3"/>
  </r>
  <r>
    <x v="807"/>
    <n v="0"/>
    <x v="4"/>
    <s v="escenario_2023-03-20-23-56-40"/>
    <s v="Colombia"/>
    <x v="2"/>
    <x v="3"/>
  </r>
  <r>
    <x v="808"/>
    <n v="22.506224263141945"/>
    <x v="4"/>
    <s v="escenario_2023-03-20-23-56-40"/>
    <s v="Colombia"/>
    <x v="2"/>
    <x v="3"/>
  </r>
  <r>
    <x v="809"/>
    <n v="29.632761736725634"/>
    <x v="4"/>
    <s v="escenario_2023-03-20-23-56-40"/>
    <s v="Colombia"/>
    <x v="2"/>
    <x v="3"/>
  </r>
  <r>
    <x v="810"/>
    <n v="25.697000678979681"/>
    <x v="4"/>
    <s v="escenario_2023-03-20-23-56-40"/>
    <s v="Colombia"/>
    <x v="2"/>
    <x v="3"/>
  </r>
  <r>
    <x v="811"/>
    <n v="35.031956717473903"/>
    <x v="4"/>
    <s v="escenario_2023-03-20-23-56-40"/>
    <s v="Colombia"/>
    <x v="2"/>
    <x v="3"/>
  </r>
  <r>
    <x v="812"/>
    <n v="29.936307162560734"/>
    <x v="4"/>
    <s v="escenario_2023-03-20-23-56-40"/>
    <s v="Colombia"/>
    <x v="2"/>
    <x v="3"/>
  </r>
  <r>
    <x v="813"/>
    <n v="25.451515155279754"/>
    <x v="4"/>
    <s v="escenario_2023-03-20-23-56-40"/>
    <s v="Colombia"/>
    <x v="2"/>
    <x v="3"/>
  </r>
  <r>
    <x v="814"/>
    <n v="0"/>
    <x v="4"/>
    <s v="escenario_2023-03-20-23-56-40"/>
    <s v="Colombia"/>
    <x v="2"/>
    <x v="3"/>
  </r>
  <r>
    <x v="815"/>
    <n v="26.191666989328535"/>
    <x v="4"/>
    <s v="escenario_2023-03-20-23-56-40"/>
    <s v="Colombia"/>
    <x v="2"/>
    <x v="3"/>
  </r>
  <r>
    <x v="816"/>
    <n v="33.371107551884336"/>
    <x v="4"/>
    <s v="escenario_2023-03-20-23-56-40"/>
    <s v="Colombia"/>
    <x v="2"/>
    <x v="3"/>
  </r>
  <r>
    <x v="817"/>
    <n v="29.349992702960179"/>
    <x v="4"/>
    <s v="escenario_2023-03-20-23-56-40"/>
    <s v="Colombia"/>
    <x v="2"/>
    <x v="3"/>
  </r>
  <r>
    <x v="818"/>
    <n v="38.457525869107613"/>
    <x v="4"/>
    <s v="escenario_2023-03-20-23-56-40"/>
    <s v="Colombia"/>
    <x v="2"/>
    <x v="3"/>
  </r>
  <r>
    <x v="819"/>
    <n v="32.991912793024071"/>
    <x v="4"/>
    <s v="escenario_2023-03-20-23-56-40"/>
    <s v="Colombia"/>
    <x v="2"/>
    <x v="3"/>
  </r>
  <r>
    <x v="820"/>
    <n v="27.997623457152528"/>
    <x v="4"/>
    <s v="escenario_2023-03-20-23-56-40"/>
    <s v="Colombia"/>
    <x v="2"/>
    <x v="3"/>
  </r>
  <r>
    <x v="821"/>
    <n v="0"/>
    <x v="4"/>
    <s v="escenario_2023-03-20-23-56-40"/>
    <s v="Colombia"/>
    <x v="2"/>
    <x v="3"/>
  </r>
  <r>
    <x v="822"/>
    <n v="27.329853273187862"/>
    <x v="4"/>
    <s v="escenario_2023-03-20-23-56-40"/>
    <s v="Colombia"/>
    <x v="2"/>
    <x v="3"/>
  </r>
  <r>
    <x v="823"/>
    <n v="33.634357000698074"/>
    <x v="4"/>
    <s v="escenario_2023-03-20-23-56-40"/>
    <s v="Colombia"/>
    <x v="2"/>
    <x v="3"/>
  </r>
  <r>
    <x v="824"/>
    <n v="28.645429391331287"/>
    <x v="4"/>
    <s v="escenario_2023-03-20-23-56-40"/>
    <s v="Colombia"/>
    <x v="2"/>
    <x v="3"/>
  </r>
  <r>
    <x v="825"/>
    <n v="36.711804162674326"/>
    <x v="4"/>
    <s v="escenario_2023-03-20-23-56-40"/>
    <s v="Colombia"/>
    <x v="2"/>
    <x v="3"/>
  </r>
  <r>
    <x v="826"/>
    <n v="30.153753349246657"/>
    <x v="4"/>
    <s v="escenario_2023-03-20-23-56-40"/>
    <s v="Colombia"/>
    <x v="2"/>
    <x v="3"/>
  </r>
  <r>
    <x v="827"/>
    <n v="24.039910363199475"/>
    <x v="4"/>
    <s v="escenario_2023-03-20-23-56-40"/>
    <s v="Colombia"/>
    <x v="2"/>
    <x v="3"/>
  </r>
  <r>
    <x v="828"/>
    <n v="0"/>
    <x v="4"/>
    <s v="escenario_2023-03-20-23-56-40"/>
    <s v="Colombia"/>
    <x v="2"/>
    <x v="3"/>
  </r>
  <r>
    <x v="829"/>
    <n v="0"/>
    <x v="4"/>
    <s v="escenario_2023-03-20-23-56-40"/>
    <s v="Colombia"/>
    <x v="2"/>
    <x v="4"/>
  </r>
  <r>
    <x v="830"/>
    <n v="26.41746204573019"/>
    <x v="4"/>
    <s v="escenario_2023-03-20-23-56-40"/>
    <s v="Colombia"/>
    <x v="2"/>
    <x v="4"/>
  </r>
  <r>
    <x v="831"/>
    <n v="20.465470376541202"/>
    <x v="4"/>
    <s v="escenario_2023-03-20-23-56-40"/>
    <s v="Colombia"/>
    <x v="2"/>
    <x v="4"/>
  </r>
  <r>
    <x v="832"/>
    <n v="27.67475126505834"/>
    <x v="4"/>
    <s v="escenario_2023-03-20-23-56-40"/>
    <s v="Colombia"/>
    <x v="2"/>
    <x v="4"/>
  </r>
  <r>
    <x v="833"/>
    <n v="20.390361588922953"/>
    <x v="4"/>
    <s v="escenario_2023-03-20-23-56-40"/>
    <s v="Colombia"/>
    <x v="2"/>
    <x v="4"/>
  </r>
  <r>
    <x v="834"/>
    <n v="13.703651198721523"/>
    <x v="4"/>
    <s v="escenario_2023-03-20-23-56-40"/>
    <s v="Colombia"/>
    <x v="2"/>
    <x v="4"/>
  </r>
  <r>
    <x v="835"/>
    <n v="0"/>
    <x v="4"/>
    <s v="escenario_2023-03-20-23-56-40"/>
    <s v="Colombia"/>
    <x v="2"/>
    <x v="4"/>
  </r>
  <r>
    <x v="836"/>
    <n v="10.211254016285453"/>
    <x v="4"/>
    <s v="escenario_2023-03-20-23-56-40"/>
    <s v="Colombia"/>
    <x v="2"/>
    <x v="4"/>
  </r>
  <r>
    <x v="837"/>
    <n v="15.467692755013251"/>
    <x v="4"/>
    <s v="escenario_2023-03-20-23-56-40"/>
    <s v="Colombia"/>
    <x v="2"/>
    <x v="4"/>
  </r>
  <r>
    <x v="838"/>
    <n v="9.7232488067253335"/>
    <x v="4"/>
    <s v="escenario_2023-03-20-23-56-40"/>
    <s v="Colombia"/>
    <x v="2"/>
    <x v="4"/>
  </r>
  <r>
    <x v="839"/>
    <n v="17.357702473778772"/>
    <x v="4"/>
    <s v="escenario_2023-03-20-23-56-40"/>
    <s v="Colombia"/>
    <x v="2"/>
    <x v="4"/>
  </r>
  <r>
    <x v="840"/>
    <n v="10.716341035141749"/>
    <x v="4"/>
    <s v="escenario_2023-03-20-23-56-40"/>
    <s v="Colombia"/>
    <x v="2"/>
    <x v="4"/>
  </r>
  <r>
    <x v="841"/>
    <n v="4.8860525671717578"/>
    <x v="4"/>
    <s v="escenario_2023-03-20-23-56-40"/>
    <s v="Colombia"/>
    <x v="2"/>
    <x v="4"/>
  </r>
  <r>
    <x v="842"/>
    <n v="0"/>
    <x v="4"/>
    <s v="escenario_2023-03-20-23-56-40"/>
    <s v="Colombia"/>
    <x v="2"/>
    <x v="4"/>
  </r>
  <r>
    <x v="843"/>
    <n v="3.7054391945231404"/>
    <x v="4"/>
    <s v="escenario_2023-03-20-23-56-40"/>
    <s v="Colombia"/>
    <x v="2"/>
    <x v="4"/>
  </r>
  <r>
    <x v="844"/>
    <n v="10.385334695893738"/>
    <x v="4"/>
    <s v="escenario_2023-03-20-23-56-40"/>
    <s v="Colombia"/>
    <x v="2"/>
    <x v="4"/>
  </r>
  <r>
    <x v="845"/>
    <n v="6.2144540805890101"/>
    <x v="4"/>
    <s v="escenario_2023-03-20-23-56-40"/>
    <s v="Colombia"/>
    <x v="2"/>
    <x v="4"/>
  </r>
  <r>
    <x v="846"/>
    <n v="15.546694455006827"/>
    <x v="4"/>
    <s v="escenario_2023-03-20-23-56-40"/>
    <s v="Colombia"/>
    <x v="2"/>
    <x v="4"/>
  </r>
  <r>
    <x v="847"/>
    <n v="10.69830028765938"/>
    <x v="4"/>
    <s v="escenario_2023-03-20-23-56-40"/>
    <s v="Colombia"/>
    <x v="2"/>
    <x v="4"/>
  </r>
  <r>
    <x v="848"/>
    <n v="6.7245391316265328"/>
    <x v="4"/>
    <s v="escenario_2023-03-20-23-56-40"/>
    <s v="Colombia"/>
    <x v="2"/>
    <x v="4"/>
  </r>
  <r>
    <x v="849"/>
    <n v="0"/>
    <x v="4"/>
    <s v="escenario_2023-03-20-23-56-40"/>
    <s v="Colombia"/>
    <x v="2"/>
    <x v="4"/>
  </r>
  <r>
    <x v="850"/>
    <n v="0"/>
    <x v="4"/>
    <s v="escenario_2023-03-20-23-56-40"/>
    <s v="Colombia"/>
    <x v="2"/>
    <x v="4"/>
  </r>
  <r>
    <x v="851"/>
    <n v="17.833861498608755"/>
    <x v="4"/>
    <s v="escenario_2023-03-20-23-56-40"/>
    <s v="Colombia"/>
    <x v="2"/>
    <x v="4"/>
  </r>
  <r>
    <x v="852"/>
    <n v="15.429671253491875"/>
    <x v="4"/>
    <s v="escenario_2023-03-20-23-56-40"/>
    <s v="Colombia"/>
    <x v="2"/>
    <x v="4"/>
  </r>
  <r>
    <x v="853"/>
    <n v="26.41957746612378"/>
    <x v="4"/>
    <s v="escenario_2023-03-20-23-56-40"/>
    <s v="Colombia"/>
    <x v="2"/>
    <x v="4"/>
  </r>
  <r>
    <x v="854"/>
    <n v="23.087606789061628"/>
    <x v="4"/>
    <s v="escenario_2023-03-20-23-56-40"/>
    <s v="Colombia"/>
    <x v="2"/>
    <x v="4"/>
  </r>
  <r>
    <x v="855"/>
    <n v="20.459281785847189"/>
    <x v="4"/>
    <s v="escenario_2023-03-20-23-56-40"/>
    <s v="Colombia"/>
    <x v="2"/>
    <x v="4"/>
  </r>
  <r>
    <x v="856"/>
    <n v="0"/>
    <x v="4"/>
    <s v="escenario_2023-03-20-23-56-40"/>
    <s v="Colombia"/>
    <x v="2"/>
    <x v="4"/>
  </r>
  <r>
    <x v="857"/>
    <n v="25.122152842987855"/>
    <x v="4"/>
    <s v="escenario_2023-03-20-23-56-40"/>
    <s v="Colombia"/>
    <x v="2"/>
    <x v="4"/>
  </r>
  <r>
    <x v="858"/>
    <n v="34.331974226787977"/>
    <x v="4"/>
    <s v="escenario_2023-03-20-23-56-40"/>
    <s v="Colombia"/>
    <x v="2"/>
    <x v="4"/>
  </r>
  <r>
    <x v="859"/>
    <n v="32.362826709072593"/>
    <x v="4"/>
    <s v="escenario_2023-03-20-23-56-40"/>
    <s v="Colombia"/>
    <x v="2"/>
    <x v="4"/>
  </r>
  <r>
    <x v="860"/>
    <n v="43.525594960235068"/>
    <x v="4"/>
    <s v="escenario_2023-03-20-23-56-40"/>
    <s v="Colombia"/>
    <x v="2"/>
    <x v="5"/>
  </r>
  <r>
    <x v="861"/>
    <n v="40.100453982095033"/>
    <x v="4"/>
    <s v="escenario_2023-03-20-23-56-40"/>
    <s v="Colombia"/>
    <x v="2"/>
    <x v="5"/>
  </r>
  <r>
    <x v="862"/>
    <n v="37.114344906990596"/>
    <x v="4"/>
    <s v="escenario_2023-03-20-23-56-40"/>
    <s v="Colombia"/>
    <x v="2"/>
    <x v="5"/>
  </r>
  <r>
    <x v="863"/>
    <n v="0"/>
    <x v="4"/>
    <s v="escenario_2023-03-20-23-56-40"/>
    <s v="Colombia"/>
    <x v="2"/>
    <x v="5"/>
  </r>
  <r>
    <x v="864"/>
    <n v="40.299560613919773"/>
    <x v="4"/>
    <s v="escenario_2023-03-20-23-56-40"/>
    <s v="Colombia"/>
    <x v="2"/>
    <x v="5"/>
  </r>
  <r>
    <x v="865"/>
    <n v="48.417886263342695"/>
    <x v="4"/>
    <s v="escenario_2023-03-20-23-56-40"/>
    <s v="Colombia"/>
    <x v="2"/>
    <x v="5"/>
  </r>
  <r>
    <x v="866"/>
    <n v="45.148760542919788"/>
    <x v="4"/>
    <s v="escenario_2023-03-20-23-56-40"/>
    <s v="Colombia"/>
    <x v="2"/>
    <x v="5"/>
  </r>
  <r>
    <x v="867"/>
    <n v="54.828180485258962"/>
    <x v="4"/>
    <s v="escenario_2023-03-20-23-56-40"/>
    <s v="Colombia"/>
    <x v="2"/>
    <x v="5"/>
  </r>
  <r>
    <x v="868"/>
    <n v="49.764902921290371"/>
    <x v="4"/>
    <s v="escenario_2023-03-20-23-56-40"/>
    <s v="Colombia"/>
    <x v="2"/>
    <x v="5"/>
  </r>
  <r>
    <x v="869"/>
    <n v="45.017295382377078"/>
    <x v="4"/>
    <s v="escenario_2023-03-20-23-56-40"/>
    <s v="Colombia"/>
    <x v="2"/>
    <x v="5"/>
  </r>
  <r>
    <x v="870"/>
    <n v="0"/>
    <x v="4"/>
    <s v="escenario_2023-03-20-23-56-40"/>
    <s v="Colombia"/>
    <x v="2"/>
    <x v="5"/>
  </r>
  <r>
    <x v="871"/>
    <n v="0"/>
    <x v="4"/>
    <s v="escenario_2023-03-20-23-56-40"/>
    <s v="Colombia"/>
    <x v="2"/>
    <x v="5"/>
  </r>
  <r>
    <x v="872"/>
    <n v="50.638433923416841"/>
    <x v="4"/>
    <s v="escenario_2023-03-20-23-56-40"/>
    <s v="Colombia"/>
    <x v="2"/>
    <x v="5"/>
  </r>
  <r>
    <x v="873"/>
    <n v="45.460754264089239"/>
    <x v="4"/>
    <s v="escenario_2023-03-20-23-56-40"/>
    <s v="Colombia"/>
    <x v="2"/>
    <x v="5"/>
  </r>
  <r>
    <x v="874"/>
    <n v="53.282927228458114"/>
    <x v="4"/>
    <s v="escenario_2023-03-20-23-56-40"/>
    <s v="Colombia"/>
    <x v="2"/>
    <x v="5"/>
  </r>
  <r>
    <x v="875"/>
    <n v="46.446903636555071"/>
    <x v="4"/>
    <s v="escenario_2023-03-20-23-56-40"/>
    <s v="Colombia"/>
    <x v="2"/>
    <x v="5"/>
  </r>
  <r>
    <x v="876"/>
    <n v="40.041989214480509"/>
    <x v="4"/>
    <s v="escenario_2023-03-20-23-56-40"/>
    <s v="Colombia"/>
    <x v="2"/>
    <x v="5"/>
  </r>
  <r>
    <x v="877"/>
    <n v="0"/>
    <x v="4"/>
    <s v="escenario_2023-03-20-23-56-40"/>
    <s v="Colombia"/>
    <x v="2"/>
    <x v="5"/>
  </r>
  <r>
    <x v="878"/>
    <n v="0"/>
    <x v="4"/>
    <s v="escenario_2023-03-20-23-56-40"/>
    <s v="Colombia"/>
    <x v="2"/>
    <x v="5"/>
  </r>
  <r>
    <x v="879"/>
    <n v="41.6467443430424"/>
    <x v="4"/>
    <s v="escenario_2023-03-20-23-56-40"/>
    <s v="Colombia"/>
    <x v="2"/>
    <x v="5"/>
  </r>
  <r>
    <x v="880"/>
    <n v="35.517447375060847"/>
    <x v="4"/>
    <s v="escenario_2023-03-20-23-56-40"/>
    <s v="Colombia"/>
    <x v="2"/>
    <x v="5"/>
  </r>
  <r>
    <x v="881"/>
    <n v="42.605132271174135"/>
    <x v="4"/>
    <s v="escenario_2023-03-20-23-56-40"/>
    <s v="Colombia"/>
    <x v="2"/>
    <x v="5"/>
  </r>
  <r>
    <x v="882"/>
    <n v="35.258900237447193"/>
    <x v="4"/>
    <s v="escenario_2023-03-20-23-56-40"/>
    <s v="Colombia"/>
    <x v="2"/>
    <x v="5"/>
  </r>
  <r>
    <x v="883"/>
    <n v="28.570425622761935"/>
    <x v="4"/>
    <s v="escenario_2023-03-20-23-56-40"/>
    <s v="Colombia"/>
    <x v="2"/>
    <x v="5"/>
  </r>
  <r>
    <x v="884"/>
    <n v="0"/>
    <x v="4"/>
    <s v="escenario_2023-03-20-23-56-40"/>
    <s v="Colombia"/>
    <x v="2"/>
    <x v="5"/>
  </r>
  <r>
    <x v="885"/>
    <n v="25.237619389497851"/>
    <x v="4"/>
    <s v="escenario_2023-03-20-23-56-40"/>
    <s v="Colombia"/>
    <x v="2"/>
    <x v="5"/>
  </r>
  <r>
    <x v="886"/>
    <n v="30.638129966966705"/>
    <x v="4"/>
    <s v="escenario_2023-03-20-23-56-40"/>
    <s v="Colombia"/>
    <x v="2"/>
    <x v="5"/>
  </r>
  <r>
    <x v="887"/>
    <n v="25.063834936718116"/>
    <x v="4"/>
    <s v="escenario_2023-03-20-23-56-40"/>
    <s v="Colombia"/>
    <x v="2"/>
    <x v="5"/>
  </r>
  <r>
    <x v="888"/>
    <n v="32.878587014793922"/>
    <x v="4"/>
    <s v="escenario_2023-03-20-23-56-40"/>
    <s v="Colombia"/>
    <x v="2"/>
    <x v="5"/>
  </r>
  <r>
    <x v="889"/>
    <n v="26.409656971558825"/>
    <x v="4"/>
    <s v="escenario_2023-03-20-23-56-40"/>
    <s v="Colombia"/>
    <x v="2"/>
    <x v="5"/>
  </r>
  <r>
    <x v="890"/>
    <n v="20.724395865498483"/>
    <x v="4"/>
    <s v="escenario_2023-03-20-23-56-40"/>
    <s v="Colombia"/>
    <x v="2"/>
    <x v="6"/>
  </r>
  <r>
    <x v="891"/>
    <n v="0"/>
    <x v="4"/>
    <s v="escenario_2023-03-20-23-56-40"/>
    <s v="Colombia"/>
    <x v="2"/>
    <x v="6"/>
  </r>
  <r>
    <x v="892"/>
    <n v="0"/>
    <x v="4"/>
    <s v="escenario_2023-03-20-23-56-40"/>
    <s v="Colombia"/>
    <x v="2"/>
    <x v="6"/>
  </r>
  <r>
    <x v="893"/>
    <n v="26.28929922766471"/>
    <x v="4"/>
    <s v="escenario_2023-03-20-23-56-40"/>
    <s v="Colombia"/>
    <x v="2"/>
    <x v="6"/>
  </r>
  <r>
    <x v="894"/>
    <n v="21.950135082605097"/>
    <x v="4"/>
    <s v="escenario_2023-03-20-23-56-40"/>
    <s v="Colombia"/>
    <x v="2"/>
    <x v="6"/>
  </r>
  <r>
    <x v="895"/>
    <n v="30.98844351534224"/>
    <x v="4"/>
    <s v="escenario_2023-03-20-23-56-40"/>
    <s v="Colombia"/>
    <x v="2"/>
    <x v="6"/>
  </r>
  <r>
    <x v="896"/>
    <n v="25.705163457590551"/>
    <x v="4"/>
    <s v="escenario_2023-03-20-23-56-40"/>
    <s v="Colombia"/>
    <x v="2"/>
    <x v="6"/>
  </r>
  <r>
    <x v="897"/>
    <n v="21.143037174188272"/>
    <x v="4"/>
    <s v="escenario_2023-03-20-23-56-40"/>
    <s v="Colombia"/>
    <x v="2"/>
    <x v="6"/>
  </r>
  <r>
    <x v="898"/>
    <n v="0"/>
    <x v="4"/>
    <s v="escenario_2023-03-20-23-56-40"/>
    <s v="Colombia"/>
    <x v="2"/>
    <x v="6"/>
  </r>
  <r>
    <x v="899"/>
    <n v="22.059942789240722"/>
    <x v="4"/>
    <s v="escenario_2023-03-20-23-56-40"/>
    <s v="Colombia"/>
    <x v="2"/>
    <x v="6"/>
  </r>
  <r>
    <x v="900"/>
    <n v="29.491545730345486"/>
    <x v="4"/>
    <s v="escenario_2023-03-20-23-56-40"/>
    <s v="Colombia"/>
    <x v="2"/>
    <x v="6"/>
  </r>
  <r>
    <x v="901"/>
    <n v="25.829054364250759"/>
    <x v="4"/>
    <s v="escenario_2023-03-20-23-56-40"/>
    <s v="Colombia"/>
    <x v="2"/>
    <x v="6"/>
  </r>
  <r>
    <x v="902"/>
    <n v="35.398514782267227"/>
    <x v="4"/>
    <s v="escenario_2023-03-20-23-56-40"/>
    <s v="Colombia"/>
    <x v="2"/>
    <x v="6"/>
  </r>
  <r>
    <x v="903"/>
    <n v="30.494036718804505"/>
    <x v="4"/>
    <s v="escenario_2023-03-20-23-56-40"/>
    <s v="Colombia"/>
    <x v="2"/>
    <x v="6"/>
  </r>
  <r>
    <x v="904"/>
    <n v="26.15499251972582"/>
    <x v="4"/>
    <s v="escenario_2023-03-20-23-56-40"/>
    <s v="Colombia"/>
    <x v="2"/>
    <x v="6"/>
  </r>
  <r>
    <x v="905"/>
    <n v="0"/>
    <x v="4"/>
    <s v="escenario_2023-03-20-23-56-40"/>
    <s v="Colombia"/>
    <x v="2"/>
    <x v="6"/>
  </r>
  <r>
    <x v="906"/>
    <n v="27.054177752164538"/>
    <x v="4"/>
    <s v="escenario_2023-03-20-23-56-40"/>
    <s v="Colombia"/>
    <x v="2"/>
    <x v="6"/>
  </r>
  <r>
    <x v="907"/>
    <n v="34.254466205126633"/>
    <x v="4"/>
    <s v="escenario_2023-03-20-23-56-40"/>
    <s v="Colombia"/>
    <x v="2"/>
    <x v="6"/>
  </r>
  <r>
    <x v="908"/>
    <n v="30.22341434824332"/>
    <x v="4"/>
    <s v="escenario_2023-03-20-23-56-40"/>
    <s v="Colombia"/>
    <x v="2"/>
    <x v="6"/>
  </r>
  <r>
    <x v="909"/>
    <n v="0"/>
    <x v="4"/>
    <s v="escenario_2023-03-20-23-56-40"/>
    <s v="Colombia"/>
    <x v="2"/>
    <x v="6"/>
  </r>
  <r>
    <x v="910"/>
    <n v="33.787043564355372"/>
    <x v="4"/>
    <s v="escenario_2023-03-20-23-56-40"/>
    <s v="Colombia"/>
    <x v="2"/>
    <x v="6"/>
  </r>
  <r>
    <x v="911"/>
    <n v="28.743625979332471"/>
    <x v="4"/>
    <s v="escenario_2023-03-20-23-56-40"/>
    <s v="Colombia"/>
    <x v="2"/>
    <x v="6"/>
  </r>
  <r>
    <x v="912"/>
    <n v="0"/>
    <x v="4"/>
    <s v="escenario_2023-03-20-23-56-40"/>
    <s v="Colombia"/>
    <x v="2"/>
    <x v="6"/>
  </r>
  <r>
    <x v="913"/>
    <n v="28.007437620363927"/>
    <x v="4"/>
    <s v="escenario_2023-03-20-23-56-40"/>
    <s v="Colombia"/>
    <x v="2"/>
    <x v="6"/>
  </r>
  <r>
    <x v="914"/>
    <n v="34.311172111098237"/>
    <x v="4"/>
    <s v="escenario_2023-03-20-23-56-40"/>
    <s v="Colombia"/>
    <x v="2"/>
    <x v="6"/>
  </r>
  <r>
    <x v="915"/>
    <n v="29.354194481844139"/>
    <x v="4"/>
    <s v="escenario_2023-03-20-23-56-40"/>
    <s v="Colombia"/>
    <x v="2"/>
    <x v="6"/>
  </r>
  <r>
    <x v="916"/>
    <n v="37.490940876766295"/>
    <x v="4"/>
    <s v="escenario_2023-03-20-23-56-40"/>
    <s v="Colombia"/>
    <x v="2"/>
    <x v="6"/>
  </r>
  <r>
    <x v="917"/>
    <n v="31.045221554234164"/>
    <x v="4"/>
    <s v="escenario_2023-03-20-23-56-40"/>
    <s v="Colombia"/>
    <x v="2"/>
    <x v="6"/>
  </r>
  <r>
    <x v="918"/>
    <n v="25.08673009579816"/>
    <x v="4"/>
    <s v="escenario_2023-03-20-23-56-40"/>
    <s v="Colombia"/>
    <x v="2"/>
    <x v="6"/>
  </r>
  <r>
    <x v="919"/>
    <n v="0"/>
    <x v="4"/>
    <s v="escenario_2023-03-20-23-56-40"/>
    <s v="Colombia"/>
    <x v="2"/>
    <x v="6"/>
  </r>
  <r>
    <x v="920"/>
    <n v="22.632885243611678"/>
    <x v="4"/>
    <s v="escenario_2023-03-20-23-56-40"/>
    <s v="Colombia"/>
    <x v="2"/>
    <x v="6"/>
  </r>
  <r>
    <x v="921"/>
    <n v="28.157653139638686"/>
    <x v="4"/>
    <s v="escenario_2023-03-20-23-56-40"/>
    <s v="Colombia"/>
    <x v="2"/>
    <x v="7"/>
  </r>
  <r>
    <x v="922"/>
    <n v="22.487963846325254"/>
    <x v="4"/>
    <s v="escenario_2023-03-20-23-56-40"/>
    <s v="Colombia"/>
    <x v="2"/>
    <x v="7"/>
  </r>
  <r>
    <x v="923"/>
    <n v="29.985887280400938"/>
    <x v="4"/>
    <s v="escenario_2023-03-20-23-56-40"/>
    <s v="Colombia"/>
    <x v="2"/>
    <x v="7"/>
  </r>
  <r>
    <x v="924"/>
    <n v="22.981172818894617"/>
    <x v="4"/>
    <s v="escenario_2023-03-20-23-56-40"/>
    <s v="Colombia"/>
    <x v="2"/>
    <x v="7"/>
  </r>
  <r>
    <x v="925"/>
    <n v="16.547816900692201"/>
    <x v="4"/>
    <s v="escenario_2023-03-20-23-56-40"/>
    <s v="Colombia"/>
    <x v="2"/>
    <x v="7"/>
  </r>
  <r>
    <x v="926"/>
    <n v="0"/>
    <x v="4"/>
    <s v="escenario_2023-03-20-23-56-40"/>
    <s v="Colombia"/>
    <x v="2"/>
    <x v="7"/>
  </r>
  <r>
    <x v="927"/>
    <n v="0"/>
    <x v="4"/>
    <s v="escenario_2023-03-20-23-56-40"/>
    <s v="Colombia"/>
    <x v="2"/>
    <x v="7"/>
  </r>
  <r>
    <x v="928"/>
    <n v="18.719685199715631"/>
    <x v="4"/>
    <s v="escenario_2023-03-20-23-56-40"/>
    <s v="Colombia"/>
    <x v="2"/>
    <x v="7"/>
  </r>
  <r>
    <x v="929"/>
    <n v="12.926006094751813"/>
    <x v="4"/>
    <s v="escenario_2023-03-20-23-56-40"/>
    <s v="Colombia"/>
    <x v="2"/>
    <x v="7"/>
  </r>
  <r>
    <x v="930"/>
    <n v="20.385441982799829"/>
    <x v="4"/>
    <s v="escenario_2023-03-20-23-56-40"/>
    <s v="Colombia"/>
    <x v="2"/>
    <x v="7"/>
  </r>
  <r>
    <x v="931"/>
    <n v="13.425156193397447"/>
    <x v="4"/>
    <s v="escenario_2023-03-20-23-56-40"/>
    <s v="Colombia"/>
    <x v="2"/>
    <x v="7"/>
  </r>
  <r>
    <x v="932"/>
    <n v="7.1160259474862038"/>
    <x v="4"/>
    <s v="escenario_2023-03-20-23-56-40"/>
    <s v="Colombia"/>
    <x v="2"/>
    <x v="7"/>
  </r>
  <r>
    <x v="933"/>
    <n v="0"/>
    <x v="4"/>
    <s v="escenario_2023-03-20-23-56-40"/>
    <s v="Colombia"/>
    <x v="2"/>
    <x v="7"/>
  </r>
  <r>
    <x v="934"/>
    <n v="4.4481713041217796"/>
    <x v="4"/>
    <s v="escenario_2023-03-20-23-56-40"/>
    <s v="Colombia"/>
    <x v="2"/>
    <x v="7"/>
  </r>
  <r>
    <x v="935"/>
    <n v="10.103520611641775"/>
    <x v="4"/>
    <s v="escenario_2023-03-20-23-56-40"/>
    <s v="Colombia"/>
    <x v="2"/>
    <x v="7"/>
  </r>
  <r>
    <x v="936"/>
    <n v="4.7167937983090198"/>
    <x v="4"/>
    <s v="escenario_2023-03-20-23-56-40"/>
    <s v="Colombia"/>
    <x v="2"/>
    <x v="7"/>
  </r>
  <r>
    <x v="937"/>
    <n v="12.644453004844518"/>
    <x v="4"/>
    <s v="escenario_2023-03-20-23-56-40"/>
    <s v="Colombia"/>
    <x v="2"/>
    <x v="7"/>
  </r>
  <r>
    <x v="938"/>
    <n v="6.210027904402013"/>
    <x v="4"/>
    <s v="escenario_2023-03-20-23-56-40"/>
    <s v="Colombia"/>
    <x v="2"/>
    <x v="7"/>
  </r>
  <r>
    <x v="939"/>
    <n v="0.48086478714711034"/>
    <x v="4"/>
    <s v="escenario_2023-03-20-23-56-40"/>
    <s v="Colombia"/>
    <x v="2"/>
    <x v="7"/>
  </r>
  <r>
    <x v="940"/>
    <n v="0"/>
    <x v="4"/>
    <s v="escenario_2023-03-20-23-56-40"/>
    <s v="Colombia"/>
    <x v="2"/>
    <x v="7"/>
  </r>
  <r>
    <x v="941"/>
    <n v="0"/>
    <x v="4"/>
    <s v="escenario_2023-03-20-23-56-40"/>
    <s v="Colombia"/>
    <x v="2"/>
    <x v="7"/>
  </r>
  <r>
    <x v="942"/>
    <n v="5.4983660092495263"/>
    <x v="4"/>
    <s v="escenario_2023-03-20-23-56-40"/>
    <s v="Colombia"/>
    <x v="2"/>
    <x v="7"/>
  </r>
  <r>
    <x v="943"/>
    <n v="0.87326995706676946"/>
    <x v="4"/>
    <s v="escenario_2023-03-20-23-56-40"/>
    <s v="Colombia"/>
    <x v="2"/>
    <x v="7"/>
  </r>
  <r>
    <x v="944"/>
    <n v="9.5987250004033324"/>
    <x v="4"/>
    <s v="escenario_2023-03-20-23-56-40"/>
    <s v="Colombia"/>
    <x v="2"/>
    <x v="7"/>
  </r>
  <r>
    <x v="945"/>
    <n v="3.9939726041798895"/>
    <x v="4"/>
    <s v="escenario_2023-03-20-23-56-40"/>
    <s v="Colombia"/>
    <x v="2"/>
    <x v="7"/>
  </r>
  <r>
    <x v="946"/>
    <n v="0.87842153541405843"/>
    <x v="4"/>
    <s v="escenario_2023-03-20-23-56-40"/>
    <s v="Colombia"/>
    <x v="2"/>
    <x v="7"/>
  </r>
  <r>
    <x v="947"/>
    <n v="0"/>
    <x v="4"/>
    <s v="escenario_2023-03-20-23-56-40"/>
    <s v="Colombia"/>
    <x v="2"/>
    <x v="7"/>
  </r>
  <r>
    <x v="948"/>
    <n v="0.46520850737316077"/>
    <x v="4"/>
    <s v="escenario_2023-03-20-23-56-40"/>
    <s v="Colombia"/>
    <x v="2"/>
    <x v="7"/>
  </r>
  <r>
    <x v="949"/>
    <n v="6.8146389856659937"/>
    <x v="4"/>
    <s v="escenario_2023-03-20-23-56-40"/>
    <s v="Colombia"/>
    <x v="2"/>
    <x v="7"/>
  </r>
  <r>
    <x v="950"/>
    <n v="3.0936553873133841"/>
    <x v="4"/>
    <s v="escenario_2023-03-20-23-56-40"/>
    <s v="Colombia"/>
    <x v="2"/>
    <x v="7"/>
  </r>
  <r>
    <x v="951"/>
    <n v="12.715929654556568"/>
    <x v="4"/>
    <s v="escenario_2023-03-20-23-56-40"/>
    <s v="Colombia"/>
    <x v="2"/>
    <x v="7"/>
  </r>
  <r>
    <x v="952"/>
    <n v="7.9914407951677973"/>
    <x v="4"/>
    <s v="escenario_2023-03-20-23-56-40"/>
    <s v="Colombia"/>
    <x v="2"/>
    <x v="8"/>
  </r>
  <r>
    <x v="953"/>
    <n v="3.9727524145142672"/>
    <x v="4"/>
    <s v="escenario_2023-03-20-23-56-40"/>
    <s v="Colombia"/>
    <x v="2"/>
    <x v="8"/>
  </r>
  <r>
    <x v="954"/>
    <n v="0"/>
    <x v="4"/>
    <s v="escenario_2023-03-20-23-56-40"/>
    <s v="Colombia"/>
    <x v="2"/>
    <x v="8"/>
  </r>
  <r>
    <x v="955"/>
    <n v="5.9706302458629272"/>
    <x v="4"/>
    <s v="escenario_2023-03-20-23-56-40"/>
    <s v="Colombia"/>
    <x v="2"/>
    <x v="8"/>
  </r>
  <r>
    <x v="956"/>
    <n v="13.958819318487878"/>
    <x v="4"/>
    <s v="escenario_2023-03-20-23-56-40"/>
    <s v="Colombia"/>
    <x v="2"/>
    <x v="8"/>
  </r>
  <r>
    <x v="957"/>
    <n v="10.874770121844469"/>
    <x v="4"/>
    <s v="escenario_2023-03-20-23-56-40"/>
    <s v="Colombia"/>
    <x v="2"/>
    <x v="8"/>
  </r>
  <r>
    <x v="958"/>
    <n v="21.051105324625134"/>
    <x v="4"/>
    <s v="escenario_2023-03-20-23-56-40"/>
    <s v="Colombia"/>
    <x v="2"/>
    <x v="8"/>
  </r>
  <r>
    <x v="959"/>
    <n v="16.786724756702185"/>
    <x v="4"/>
    <s v="escenario_2023-03-20-23-56-40"/>
    <s v="Colombia"/>
    <x v="2"/>
    <x v="8"/>
  </r>
  <r>
    <x v="960"/>
    <n v="13.123781512414499"/>
    <x v="4"/>
    <s v="escenario_2023-03-20-23-56-40"/>
    <s v="Colombia"/>
    <x v="2"/>
    <x v="8"/>
  </r>
  <r>
    <x v="961"/>
    <n v="0"/>
    <x v="4"/>
    <s v="escenario_2023-03-20-23-56-40"/>
    <s v="Colombia"/>
    <x v="2"/>
    <x v="8"/>
  </r>
  <r>
    <x v="962"/>
    <n v="15.483509310136622"/>
    <x v="4"/>
    <s v="escenario_2023-03-20-23-56-40"/>
    <s v="Colombia"/>
    <x v="2"/>
    <x v="8"/>
  </r>
  <r>
    <x v="963"/>
    <n v="23.462942071717602"/>
    <x v="4"/>
    <s v="escenario_2023-03-20-23-56-40"/>
    <s v="Colombia"/>
    <x v="2"/>
    <x v="8"/>
  </r>
  <r>
    <x v="964"/>
    <n v="20.236602603529292"/>
    <x v="4"/>
    <s v="escenario_2023-03-20-23-56-40"/>
    <s v="Colombia"/>
    <x v="2"/>
    <x v="8"/>
  </r>
  <r>
    <x v="965"/>
    <n v="30.134299125561505"/>
    <x v="4"/>
    <s v="escenario_2023-03-20-23-56-40"/>
    <s v="Colombia"/>
    <x v="2"/>
    <x v="8"/>
  </r>
  <r>
    <x v="966"/>
    <n v="25.454367692213452"/>
    <x v="4"/>
    <s v="escenario_2023-03-20-23-56-40"/>
    <s v="Colombia"/>
    <x v="2"/>
    <x v="8"/>
  </r>
  <r>
    <x v="967"/>
    <n v="21.240811565305773"/>
    <x v="4"/>
    <s v="escenario_2023-03-20-23-56-40"/>
    <s v="Colombia"/>
    <x v="2"/>
    <x v="8"/>
  </r>
  <r>
    <x v="968"/>
    <n v="0"/>
    <x v="4"/>
    <s v="escenario_2023-03-20-23-56-40"/>
    <s v="Colombia"/>
    <x v="2"/>
    <x v="8"/>
  </r>
  <r>
    <x v="969"/>
    <n v="22.114221603059754"/>
    <x v="4"/>
    <s v="escenario_2023-03-20-23-56-40"/>
    <s v="Colombia"/>
    <x v="2"/>
    <x v="8"/>
  </r>
  <r>
    <x v="970"/>
    <n v="29.174454747725445"/>
    <x v="4"/>
    <s v="escenario_2023-03-20-23-56-40"/>
    <s v="Colombia"/>
    <x v="2"/>
    <x v="8"/>
  </r>
  <r>
    <x v="971"/>
    <n v="24.926794457099827"/>
    <x v="4"/>
    <s v="escenario_2023-03-20-23-56-40"/>
    <s v="Colombia"/>
    <x v="2"/>
    <x v="8"/>
  </r>
  <r>
    <x v="972"/>
    <n v="33.715490682130671"/>
    <x v="4"/>
    <s v="escenario_2023-03-20-23-56-40"/>
    <s v="Colombia"/>
    <x v="2"/>
    <x v="8"/>
  </r>
  <r>
    <x v="973"/>
    <n v="27.855509300056951"/>
    <x v="4"/>
    <s v="escenario_2023-03-20-23-56-40"/>
    <s v="Colombia"/>
    <x v="2"/>
    <x v="8"/>
  </r>
  <r>
    <x v="974"/>
    <n v="22.409414187559854"/>
    <x v="4"/>
    <s v="escenario_2023-03-20-23-56-40"/>
    <s v="Colombia"/>
    <x v="2"/>
    <x v="8"/>
  </r>
  <r>
    <x v="975"/>
    <n v="0"/>
    <x v="4"/>
    <s v="escenario_2023-03-20-23-56-40"/>
    <s v="Colombia"/>
    <x v="2"/>
    <x v="8"/>
  </r>
  <r>
    <x v="976"/>
    <n v="20.74223391307223"/>
    <x v="4"/>
    <s v="escenario_2023-03-20-23-56-40"/>
    <s v="Colombia"/>
    <x v="2"/>
    <x v="8"/>
  </r>
  <r>
    <x v="977"/>
    <n v="26.53810471506646"/>
    <x v="4"/>
    <s v="escenario_2023-03-20-23-56-40"/>
    <s v="Colombia"/>
    <x v="2"/>
    <x v="8"/>
  </r>
  <r>
    <x v="978"/>
    <n v="21.060113628684473"/>
    <x v="4"/>
    <s v="escenario_2023-03-20-23-56-40"/>
    <s v="Colombia"/>
    <x v="2"/>
    <x v="8"/>
  </r>
  <r>
    <x v="979"/>
    <n v="28.675085956584645"/>
    <x v="4"/>
    <s v="escenario_2023-03-20-23-56-40"/>
    <s v="Colombia"/>
    <x v="2"/>
    <x v="8"/>
  </r>
  <r>
    <x v="980"/>
    <n v="21.719997641142818"/>
    <x v="4"/>
    <s v="escenario_2023-03-20-23-56-40"/>
    <s v="Colombia"/>
    <x v="2"/>
    <x v="8"/>
  </r>
  <r>
    <x v="981"/>
    <n v="15.278369727073608"/>
    <x v="4"/>
    <s v="escenario_2023-03-20-23-56-40"/>
    <s v="Colombia"/>
    <x v="2"/>
    <x v="8"/>
  </r>
  <r>
    <x v="982"/>
    <n v="0"/>
    <x v="4"/>
    <s v="escenario_2023-03-20-23-56-40"/>
    <s v="Colombia"/>
    <x v="2"/>
    <x v="9"/>
  </r>
  <r>
    <x v="983"/>
    <n v="11.994567499754377"/>
    <x v="4"/>
    <s v="escenario_2023-03-20-23-56-40"/>
    <s v="Colombia"/>
    <x v="2"/>
    <x v="9"/>
  </r>
  <r>
    <x v="984"/>
    <n v="17.201824699182083"/>
    <x v="4"/>
    <s v="escenario_2023-03-20-23-56-40"/>
    <s v="Colombia"/>
    <x v="2"/>
    <x v="9"/>
  </r>
  <r>
    <x v="985"/>
    <n v="11.298949001273712"/>
    <x v="4"/>
    <s v="escenario_2023-03-20-23-56-40"/>
    <s v="Colombia"/>
    <x v="2"/>
    <x v="9"/>
  </r>
  <r>
    <x v="986"/>
    <n v="18.661917111770308"/>
    <x v="4"/>
    <s v="escenario_2023-03-20-23-56-40"/>
    <s v="Colombia"/>
    <x v="2"/>
    <x v="9"/>
  </r>
  <r>
    <x v="987"/>
    <n v="11.633501094766663"/>
    <x v="4"/>
    <s v="escenario_2023-03-20-23-56-40"/>
    <s v="Colombia"/>
    <x v="2"/>
    <x v="9"/>
  </r>
  <r>
    <x v="988"/>
    <n v="5.2994815555000807"/>
    <x v="4"/>
    <s v="escenario_2023-03-20-23-56-40"/>
    <s v="Colombia"/>
    <x v="2"/>
    <x v="9"/>
  </r>
  <r>
    <x v="989"/>
    <n v="0"/>
    <x v="4"/>
    <s v="escenario_2023-03-20-23-56-40"/>
    <s v="Colombia"/>
    <x v="2"/>
    <x v="9"/>
  </r>
  <r>
    <x v="990"/>
    <n v="2.7645271375122844"/>
    <x v="4"/>
    <s v="escenario_2023-03-20-23-56-40"/>
    <s v="Colombia"/>
    <x v="2"/>
    <x v="9"/>
  </r>
  <r>
    <x v="991"/>
    <n v="8.5993525574270713"/>
    <x v="4"/>
    <s v="escenario_2023-03-20-23-56-40"/>
    <s v="Colombia"/>
    <x v="2"/>
    <x v="9"/>
  </r>
  <r>
    <x v="992"/>
    <n v="3.4778526616020917"/>
    <x v="4"/>
    <s v="escenario_2023-03-20-23-56-40"/>
    <s v="Colombia"/>
    <x v="2"/>
    <x v="9"/>
  </r>
  <r>
    <x v="993"/>
    <n v="11.760712560644526"/>
    <x v="4"/>
    <s v="escenario_2023-03-20-23-56-40"/>
    <s v="Colombia"/>
    <x v="2"/>
    <x v="9"/>
  </r>
  <r>
    <x v="994"/>
    <n v="5.7725074858248471"/>
    <x v="4"/>
    <s v="escenario_2023-03-20-23-56-40"/>
    <s v="Colombia"/>
    <x v="2"/>
    <x v="9"/>
  </r>
  <r>
    <x v="995"/>
    <n v="0.57829551285101866"/>
    <x v="4"/>
    <s v="escenario_2023-03-20-23-56-40"/>
    <s v="Colombia"/>
    <x v="2"/>
    <x v="9"/>
  </r>
  <r>
    <x v="996"/>
    <n v="0"/>
    <x v="4"/>
    <s v="escenario_2023-03-20-23-56-40"/>
    <s v="Colombia"/>
    <x v="2"/>
    <x v="9"/>
  </r>
  <r>
    <x v="997"/>
    <n v="0"/>
    <x v="4"/>
    <s v="escenario_2023-03-20-23-56-40"/>
    <s v="Colombia"/>
    <x v="2"/>
    <x v="9"/>
  </r>
  <r>
    <x v="998"/>
    <n v="7.6596949340458922"/>
    <x v="4"/>
    <s v="escenario_2023-03-20-23-56-40"/>
    <s v="Colombia"/>
    <x v="2"/>
    <x v="9"/>
  </r>
  <r>
    <x v="999"/>
    <n v="3.8351365907473189"/>
    <x v="4"/>
    <s v="escenario_2023-03-20-23-56-40"/>
    <s v="Colombia"/>
    <x v="2"/>
    <x v="9"/>
  </r>
  <r>
    <x v="1000"/>
    <n v="13.390087303843609"/>
    <x v="4"/>
    <s v="escenario_2023-03-20-23-56-40"/>
    <s v="Colombia"/>
    <x v="2"/>
    <x v="9"/>
  </r>
  <r>
    <x v="1001"/>
    <n v="8.6239322496030706"/>
    <x v="4"/>
    <s v="escenario_2023-03-20-23-56-40"/>
    <s v="Colombia"/>
    <x v="2"/>
    <x v="9"/>
  </r>
  <r>
    <x v="1002"/>
    <n v="4.5777684510151539"/>
    <x v="4"/>
    <s v="escenario_2023-03-20-23-56-40"/>
    <s v="Colombia"/>
    <x v="2"/>
    <x v="9"/>
  </r>
  <r>
    <x v="1003"/>
    <n v="0"/>
    <x v="4"/>
    <s v="escenario_2023-03-20-23-56-40"/>
    <s v="Colombia"/>
    <x v="2"/>
    <x v="9"/>
  </r>
  <r>
    <x v="1004"/>
    <n v="6.5159771857727078"/>
    <x v="4"/>
    <s v="escenario_2023-03-20-23-56-40"/>
    <s v="Colombia"/>
    <x v="2"/>
    <x v="9"/>
  </r>
  <r>
    <x v="1005"/>
    <n v="14.449103634836236"/>
    <x v="4"/>
    <s v="escenario_2023-03-20-23-56-40"/>
    <s v="Colombia"/>
    <x v="2"/>
    <x v="9"/>
  </r>
  <r>
    <x v="1006"/>
    <n v="11.279407063912332"/>
    <x v="4"/>
    <s v="escenario_2023-03-20-23-56-40"/>
    <s v="Colombia"/>
    <x v="2"/>
    <x v="9"/>
  </r>
  <r>
    <x v="1007"/>
    <n v="21.330963949625197"/>
    <x v="4"/>
    <s v="escenario_2023-03-20-23-56-40"/>
    <s v="Colombia"/>
    <x v="2"/>
    <x v="9"/>
  </r>
  <r>
    <x v="1008"/>
    <n v="16.896019527365038"/>
    <x v="4"/>
    <s v="escenario_2023-03-20-23-56-40"/>
    <s v="Colombia"/>
    <x v="2"/>
    <x v="9"/>
  </r>
  <r>
    <x v="1009"/>
    <n v="13.012282735343279"/>
    <x v="4"/>
    <s v="escenario_2023-03-20-23-56-40"/>
    <s v="Colombia"/>
    <x v="2"/>
    <x v="9"/>
  </r>
  <r>
    <x v="1010"/>
    <n v="0"/>
    <x v="4"/>
    <s v="escenario_2023-03-20-23-56-40"/>
    <s v="Colombia"/>
    <x v="2"/>
    <x v="9"/>
  </r>
  <r>
    <x v="1011"/>
    <n v="14.77439689093508"/>
    <x v="4"/>
    <s v="escenario_2023-03-20-23-56-40"/>
    <s v="Colombia"/>
    <x v="2"/>
    <x v="9"/>
  </r>
  <r>
    <x v="1012"/>
    <n v="22.380960139042603"/>
    <x v="4"/>
    <s v="escenario_2023-03-20-23-56-40"/>
    <s v="Colombia"/>
    <x v="2"/>
    <x v="9"/>
  </r>
  <r>
    <x v="1013"/>
    <n v="18.739480456377279"/>
    <x v="4"/>
    <s v="escenario_2023-03-20-23-56-40"/>
    <s v="Colombia"/>
    <x v="2"/>
    <x v="10"/>
  </r>
  <r>
    <x v="1014"/>
    <n v="28.188330765673964"/>
    <x v="4"/>
    <s v="escenario_2023-03-20-23-56-40"/>
    <s v="Colombia"/>
    <x v="2"/>
    <x v="10"/>
  </r>
  <r>
    <x v="1015"/>
    <n v="23.036781769177303"/>
    <x v="4"/>
    <s v="escenario_2023-03-20-23-56-40"/>
    <s v="Colombia"/>
    <x v="2"/>
    <x v="10"/>
  </r>
  <r>
    <x v="1016"/>
    <n v="18.341859742316998"/>
    <x v="4"/>
    <s v="escenario_2023-03-20-23-56-40"/>
    <s v="Colombia"/>
    <x v="2"/>
    <x v="10"/>
  </r>
  <r>
    <x v="1017"/>
    <n v="0"/>
    <x v="4"/>
    <s v="escenario_2023-03-20-23-56-40"/>
    <s v="Colombia"/>
    <x v="2"/>
    <x v="10"/>
  </r>
  <r>
    <x v="1018"/>
    <n v="0"/>
    <x v="4"/>
    <s v="escenario_2023-03-20-23-56-40"/>
    <s v="Colombia"/>
    <x v="2"/>
    <x v="10"/>
  </r>
  <r>
    <x v="1019"/>
    <n v="24.926501446282881"/>
    <x v="4"/>
    <s v="escenario_2023-03-20-23-56-40"/>
    <s v="Colombia"/>
    <x v="2"/>
    <x v="10"/>
  </r>
  <r>
    <x v="1020"/>
    <n v="20.316644370234247"/>
    <x v="4"/>
    <s v="escenario_2023-03-20-23-56-40"/>
    <s v="Colombia"/>
    <x v="2"/>
    <x v="10"/>
  </r>
  <r>
    <x v="1021"/>
    <n v="28.815252065619429"/>
    <x v="4"/>
    <s v="escenario_2023-03-20-23-56-40"/>
    <s v="Colombia"/>
    <x v="2"/>
    <x v="10"/>
  </r>
  <r>
    <x v="1022"/>
    <n v="22.753462450337729"/>
    <x v="4"/>
    <s v="escenario_2023-03-20-23-56-40"/>
    <s v="Colombia"/>
    <x v="2"/>
    <x v="10"/>
  </r>
  <r>
    <x v="1023"/>
    <n v="17.208676933728835"/>
    <x v="4"/>
    <s v="escenario_2023-03-20-23-56-40"/>
    <s v="Colombia"/>
    <x v="2"/>
    <x v="10"/>
  </r>
  <r>
    <x v="1024"/>
    <n v="0"/>
    <x v="4"/>
    <s v="escenario_2023-03-20-23-56-40"/>
    <s v="Colombia"/>
    <x v="2"/>
    <x v="10"/>
  </r>
  <r>
    <x v="1025"/>
    <n v="0"/>
    <x v="4"/>
    <s v="escenario_2023-03-20-23-56-40"/>
    <s v="Colombia"/>
    <x v="2"/>
    <x v="10"/>
  </r>
  <r>
    <x v="1026"/>
    <n v="21.777684306694173"/>
    <x v="4"/>
    <s v="escenario_2023-03-20-23-56-40"/>
    <s v="Colombia"/>
    <x v="2"/>
    <x v="10"/>
  </r>
  <r>
    <x v="1027"/>
    <n v="16.717811421007191"/>
    <x v="4"/>
    <s v="escenario_2023-03-20-23-56-40"/>
    <s v="Colombia"/>
    <x v="2"/>
    <x v="10"/>
  </r>
  <r>
    <x v="1028"/>
    <n v="24.891593858982503"/>
    <x v="4"/>
    <s v="escenario_2023-03-20-23-56-40"/>
    <s v="Colombia"/>
    <x v="2"/>
    <x v="10"/>
  </r>
  <r>
    <x v="1029"/>
    <n v="18.633739434541187"/>
    <x v="4"/>
    <s v="escenario_2023-03-20-23-56-40"/>
    <s v="Colombia"/>
    <x v="2"/>
    <x v="10"/>
  </r>
  <r>
    <x v="1030"/>
    <n v="13.021801476612893"/>
    <x v="4"/>
    <s v="escenario_2023-03-20-23-56-40"/>
    <s v="Colombia"/>
    <x v="2"/>
    <x v="10"/>
  </r>
  <r>
    <x v="1031"/>
    <n v="0"/>
    <x v="4"/>
    <s v="escenario_2023-03-20-23-56-40"/>
    <s v="Colombia"/>
    <x v="2"/>
    <x v="10"/>
  </r>
  <r>
    <x v="1032"/>
    <n v="11.752497945896428"/>
    <x v="4"/>
    <s v="escenario_2023-03-20-23-56-40"/>
    <s v="Colombia"/>
    <x v="2"/>
    <x v="10"/>
  </r>
  <r>
    <x v="1033"/>
    <n v="18.114663270170549"/>
    <x v="4"/>
    <s v="escenario_2023-03-20-23-56-40"/>
    <s v="Colombia"/>
    <x v="2"/>
    <x v="10"/>
  </r>
  <r>
    <x v="1034"/>
    <n v="13.439855442143925"/>
    <x v="4"/>
    <s v="escenario_2023-03-20-23-56-40"/>
    <s v="Colombia"/>
    <x v="2"/>
    <x v="10"/>
  </r>
  <r>
    <x v="1035"/>
    <n v="22.081621929781615"/>
    <x v="4"/>
    <s v="escenario_2023-03-20-23-56-40"/>
    <s v="Colombia"/>
    <x v="2"/>
    <x v="10"/>
  </r>
  <r>
    <x v="1036"/>
    <n v="16.358076710942729"/>
    <x v="4"/>
    <s v="escenario_2023-03-20-23-56-40"/>
    <s v="Colombia"/>
    <x v="2"/>
    <x v="10"/>
  </r>
  <r>
    <x v="1037"/>
    <n v="11.328650350728262"/>
    <x v="4"/>
    <s v="escenario_2023-03-20-23-56-40"/>
    <s v="Colombia"/>
    <x v="2"/>
    <x v="10"/>
  </r>
  <r>
    <x v="1038"/>
    <n v="0"/>
    <x v="4"/>
    <s v="escenario_2023-03-20-23-56-40"/>
    <s v="Colombia"/>
    <x v="2"/>
    <x v="10"/>
  </r>
  <r>
    <x v="1039"/>
    <n v="11.291775484981429"/>
    <x v="4"/>
    <s v="escenario_2023-03-20-23-56-40"/>
    <s v="Colombia"/>
    <x v="2"/>
    <x v="10"/>
  </r>
  <r>
    <x v="1040"/>
    <n v="18.264426723258854"/>
    <x v="4"/>
    <s v="escenario_2023-03-20-23-56-40"/>
    <s v="Colombia"/>
    <x v="2"/>
    <x v="10"/>
  </r>
  <r>
    <x v="1041"/>
    <n v="14.170465355214736"/>
    <x v="4"/>
    <s v="escenario_2023-03-20-23-56-40"/>
    <s v="Colombia"/>
    <x v="2"/>
    <x v="10"/>
  </r>
  <r>
    <x v="1042"/>
    <n v="23.345165953960446"/>
    <x v="4"/>
    <s v="escenario_2023-03-20-23-56-40"/>
    <s v="Colombia"/>
    <x v="2"/>
    <x v="10"/>
  </r>
  <r>
    <x v="1043"/>
    <n v="18.089799181221743"/>
    <x v="4"/>
    <s v="escenario_2023-03-20-23-56-40"/>
    <s v="Colombia"/>
    <x v="2"/>
    <x v="11"/>
  </r>
  <r>
    <x v="1044"/>
    <n v="13.448797767285324"/>
    <x v="4"/>
    <s v="escenario_2023-03-20-23-56-40"/>
    <s v="Colombia"/>
    <x v="2"/>
    <x v="11"/>
  </r>
  <r>
    <x v="1045"/>
    <n v="0"/>
    <x v="4"/>
    <s v="escenario_2023-03-20-23-56-40"/>
    <s v="Colombia"/>
    <x v="2"/>
    <x v="11"/>
  </r>
  <r>
    <x v="1046"/>
    <n v="13.900872046475502"/>
    <x v="4"/>
    <s v="escenario_2023-03-20-23-56-40"/>
    <s v="Colombia"/>
    <x v="2"/>
    <x v="11"/>
  </r>
  <r>
    <x v="1047"/>
    <n v="20.956246704071038"/>
    <x v="4"/>
    <s v="escenario_2023-03-20-23-56-40"/>
    <s v="Colombia"/>
    <x v="2"/>
    <x v="11"/>
  </r>
  <r>
    <x v="1048"/>
    <n v="16.830054594436827"/>
    <x v="4"/>
    <s v="escenario_2023-03-20-23-56-40"/>
    <s v="Colombia"/>
    <x v="2"/>
    <x v="11"/>
  </r>
  <r>
    <x v="1049"/>
    <n v="25.855962044129129"/>
    <x v="4"/>
    <s v="escenario_2023-03-20-23-56-40"/>
    <s v="Colombia"/>
    <x v="2"/>
    <x v="11"/>
  </r>
  <r>
    <x v="1050"/>
    <n v="0"/>
    <x v="4"/>
    <s v="escenario_2023-03-20-23-56-40"/>
    <s v="Colombia"/>
    <x v="2"/>
    <x v="11"/>
  </r>
  <r>
    <x v="1051"/>
    <n v="15.320906812026957"/>
    <x v="4"/>
    <s v="escenario_2023-03-20-23-56-40"/>
    <s v="Colombia"/>
    <x v="2"/>
    <x v="11"/>
  </r>
  <r>
    <x v="1052"/>
    <n v="0"/>
    <x v="4"/>
    <s v="escenario_2023-03-20-23-56-40"/>
    <s v="Colombia"/>
    <x v="2"/>
    <x v="11"/>
  </r>
  <r>
    <x v="1053"/>
    <n v="14.722468707740974"/>
    <x v="4"/>
    <s v="escenario_2023-03-20-23-56-40"/>
    <s v="Colombia"/>
    <x v="2"/>
    <x v="11"/>
  </r>
  <r>
    <x v="1054"/>
    <n v="21.124020048178508"/>
    <x v="4"/>
    <s v="escenario_2023-03-20-23-56-40"/>
    <s v="Colombia"/>
    <x v="2"/>
    <x v="11"/>
  </r>
  <r>
    <x v="1055"/>
    <n v="16.276529336708407"/>
    <x v="4"/>
    <s v="escenario_2023-03-20-23-56-40"/>
    <s v="Colombia"/>
    <x v="2"/>
    <x v="11"/>
  </r>
  <r>
    <x v="1056"/>
    <n v="24.529520470141154"/>
    <x v="4"/>
    <s v="escenario_2023-03-20-23-56-40"/>
    <s v="Colombia"/>
    <x v="2"/>
    <x v="11"/>
  </r>
  <r>
    <x v="1057"/>
    <n v="18.202803702558629"/>
    <x v="4"/>
    <s v="escenario_2023-03-20-23-56-40"/>
    <s v="Colombia"/>
    <x v="2"/>
    <x v="11"/>
  </r>
  <r>
    <x v="1058"/>
    <n v="12.363157137216945"/>
    <x v="4"/>
    <s v="escenario_2023-03-20-23-56-40"/>
    <s v="Colombia"/>
    <x v="2"/>
    <x v="11"/>
  </r>
  <r>
    <x v="1059"/>
    <n v="0"/>
    <x v="4"/>
    <s v="escenario_2023-03-20-23-56-40"/>
    <s v="Colombia"/>
    <x v="2"/>
    <x v="11"/>
  </r>
  <r>
    <x v="1060"/>
    <n v="10.140973871291251"/>
    <x v="4"/>
    <s v="escenario_2023-03-20-23-56-40"/>
    <s v="Colombia"/>
    <x v="2"/>
    <x v="11"/>
  </r>
  <r>
    <x v="1061"/>
    <n v="15.778989253255231"/>
    <x v="4"/>
    <s v="escenario_2023-03-20-23-56-40"/>
    <s v="Colombia"/>
    <x v="2"/>
    <x v="11"/>
  </r>
  <r>
    <x v="1062"/>
    <n v="10.223227300407229"/>
    <x v="4"/>
    <s v="escenario_2023-03-20-23-56-40"/>
    <s v="Colombia"/>
    <x v="2"/>
    <x v="11"/>
  </r>
  <r>
    <x v="1063"/>
    <n v="17.839033939455543"/>
    <x v="4"/>
    <s v="escenario_2023-03-20-23-56-40"/>
    <s v="Colombia"/>
    <x v="2"/>
    <x v="11"/>
  </r>
  <r>
    <x v="1064"/>
    <n v="10.960454565979827"/>
    <x v="4"/>
    <s v="escenario_2023-03-20-23-56-40"/>
    <s v="Colombia"/>
    <x v="2"/>
    <x v="11"/>
  </r>
  <r>
    <x v="1065"/>
    <n v="4.6666165015571988"/>
    <x v="4"/>
    <s v="escenario_2023-03-20-23-56-40"/>
    <s v="Colombia"/>
    <x v="2"/>
    <x v="11"/>
  </r>
  <r>
    <x v="1066"/>
    <n v="0"/>
    <x v="4"/>
    <s v="escenario_2023-03-20-23-56-40"/>
    <s v="Colombia"/>
    <x v="2"/>
    <x v="11"/>
  </r>
  <r>
    <x v="1067"/>
    <n v="0"/>
    <x v="4"/>
    <s v="escenario_2023-03-20-23-56-40"/>
    <s v="Colombia"/>
    <x v="2"/>
    <x v="11"/>
  </r>
  <r>
    <x v="1068"/>
    <n v="7.3962939715560934"/>
    <x v="4"/>
    <s v="escenario_2023-03-20-23-56-40"/>
    <s v="Colombia"/>
    <x v="2"/>
    <x v="11"/>
  </r>
  <r>
    <x v="1069"/>
    <n v="1.8553189544616679"/>
    <x v="4"/>
    <s v="escenario_2023-03-20-23-56-40"/>
    <s v="Colombia"/>
    <x v="2"/>
    <x v="11"/>
  </r>
  <r>
    <x v="1070"/>
    <n v="9.6103787415659845"/>
    <x v="4"/>
    <s v="escenario_2023-03-20-23-56-40"/>
    <s v="Colombia"/>
    <x v="2"/>
    <x v="11"/>
  </r>
  <r>
    <x v="1"/>
    <n v="597.95278815293091"/>
    <x v="5"/>
    <s v="escenario_2023-03-20-23-56-40"/>
    <s v="Colombia"/>
    <x v="0"/>
    <x v="0"/>
  </r>
  <r>
    <x v="2"/>
    <n v="0"/>
    <x v="5"/>
    <s v="escenario_2023-03-20-23-56-40"/>
    <s v="Colombia"/>
    <x v="0"/>
    <x v="0"/>
  </r>
  <r>
    <x v="3"/>
    <n v="741.14458624581346"/>
    <x v="5"/>
    <s v="escenario_2023-03-20-23-56-40"/>
    <s v="Colombia"/>
    <x v="0"/>
    <x v="0"/>
  </r>
  <r>
    <x v="4"/>
    <n v="711.90071039993063"/>
    <x v="5"/>
    <s v="escenario_2023-03-20-23-56-40"/>
    <s v="Colombia"/>
    <x v="0"/>
    <x v="0"/>
  </r>
  <r>
    <x v="5"/>
    <n v="709.25623788203188"/>
    <x v="5"/>
    <s v="escenario_2023-03-20-23-56-40"/>
    <s v="Colombia"/>
    <x v="0"/>
    <x v="0"/>
  </r>
  <r>
    <x v="6"/>
    <n v="668.96485897638604"/>
    <x v="5"/>
    <s v="escenario_2023-03-20-23-56-40"/>
    <s v="Colombia"/>
    <x v="0"/>
    <x v="0"/>
  </r>
  <r>
    <x v="7"/>
    <n v="646.1790763242517"/>
    <x v="5"/>
    <s v="escenario_2023-03-20-23-56-40"/>
    <s v="Colombia"/>
    <x v="0"/>
    <x v="0"/>
  </r>
  <r>
    <x v="8"/>
    <n v="616.66413748950299"/>
    <x v="5"/>
    <s v="escenario_2023-03-20-23-56-40"/>
    <s v="Colombia"/>
    <x v="0"/>
    <x v="0"/>
  </r>
  <r>
    <x v="11"/>
    <n v="752.15542091857264"/>
    <x v="5"/>
    <s v="escenario_2023-03-20-23-56-40"/>
    <s v="Colombia"/>
    <x v="0"/>
    <x v="0"/>
  </r>
  <r>
    <x v="12"/>
    <n v="755.50280295483481"/>
    <x v="5"/>
    <s v="escenario_2023-03-20-23-56-40"/>
    <s v="Colombia"/>
    <x v="0"/>
    <x v="0"/>
  </r>
  <r>
    <x v="13"/>
    <n v="720.43427032539171"/>
    <x v="5"/>
    <s v="escenario_2023-03-20-23-56-40"/>
    <s v="Colombia"/>
    <x v="0"/>
    <x v="0"/>
  </r>
  <r>
    <x v="14"/>
    <n v="702.01522104553601"/>
    <x v="5"/>
    <s v="escenario_2023-03-20-23-56-40"/>
    <s v="Colombia"/>
    <x v="0"/>
    <x v="0"/>
  </r>
  <r>
    <x v="15"/>
    <n v="675.93865654275544"/>
    <x v="5"/>
    <s v="escenario_2023-03-20-23-56-40"/>
    <s v="Colombia"/>
    <x v="0"/>
    <x v="0"/>
  </r>
  <r>
    <x v="17"/>
    <n v="837.90077443511257"/>
    <x v="5"/>
    <s v="escenario_2023-03-20-23-56-40"/>
    <s v="Colombia"/>
    <x v="0"/>
    <x v="0"/>
  </r>
  <r>
    <x v="18"/>
    <n v="815.71282160262786"/>
    <x v="5"/>
    <s v="escenario_2023-03-20-23-56-40"/>
    <s v="Colombia"/>
    <x v="0"/>
    <x v="0"/>
  </r>
  <r>
    <x v="19"/>
    <n v="818.41884890296603"/>
    <x v="5"/>
    <s v="escenario_2023-03-20-23-56-40"/>
    <s v="Colombia"/>
    <x v="0"/>
    <x v="0"/>
  </r>
  <r>
    <x v="20"/>
    <n v="781.69575933295403"/>
    <x v="5"/>
    <s v="escenario_2023-03-20-23-56-40"/>
    <s v="Colombia"/>
    <x v="0"/>
    <x v="0"/>
  </r>
  <r>
    <x v="21"/>
    <n v="760.65217814485118"/>
    <x v="5"/>
    <s v="escenario_2023-03-20-23-56-40"/>
    <s v="Colombia"/>
    <x v="0"/>
    <x v="0"/>
  </r>
  <r>
    <x v="22"/>
    <n v="731.04388155731306"/>
    <x v="5"/>
    <s v="escenario_2023-03-20-23-56-40"/>
    <s v="Colombia"/>
    <x v="0"/>
    <x v="0"/>
  </r>
  <r>
    <x v="24"/>
    <n v="883.56226662196104"/>
    <x v="5"/>
    <s v="escenario_2023-03-20-23-56-40"/>
    <s v="Colombia"/>
    <x v="0"/>
    <x v="0"/>
  </r>
  <r>
    <x v="25"/>
    <n v="855.67278712453719"/>
    <x v="5"/>
    <s v="escenario_2023-03-20-23-56-40"/>
    <s v="Colombia"/>
    <x v="0"/>
    <x v="0"/>
  </r>
  <r>
    <x v="26"/>
    <n v="852.18655999144494"/>
    <x v="5"/>
    <s v="escenario_2023-03-20-23-56-40"/>
    <s v="Colombia"/>
    <x v="0"/>
    <x v="0"/>
  </r>
  <r>
    <x v="27"/>
    <n v="808.91486039113749"/>
    <x v="5"/>
    <s v="escenario_2023-03-20-23-56-40"/>
    <s v="Colombia"/>
    <x v="0"/>
    <x v="0"/>
  </r>
  <r>
    <x v="28"/>
    <n v="781.10720411213424"/>
    <x v="5"/>
    <s v="escenario_2023-03-20-23-56-40"/>
    <s v="Colombia"/>
    <x v="0"/>
    <x v="0"/>
  </r>
  <r>
    <x v="29"/>
    <n v="744.66358993680717"/>
    <x v="5"/>
    <s v="escenario_2023-03-20-23-56-40"/>
    <s v="Colombia"/>
    <x v="0"/>
    <x v="0"/>
  </r>
  <r>
    <x v="31"/>
    <n v="883.87138501286381"/>
    <x v="5"/>
    <s v="escenario_2023-03-20-23-56-40"/>
    <s v="Colombia"/>
    <x v="0"/>
    <x v="1"/>
  </r>
  <r>
    <x v="32"/>
    <n v="849.78207129418558"/>
    <x v="5"/>
    <s v="escenario_2023-03-20-23-56-40"/>
    <s v="Colombia"/>
    <x v="0"/>
    <x v="1"/>
  </r>
  <r>
    <x v="33"/>
    <n v="840.56927262751185"/>
    <x v="5"/>
    <s v="escenario_2023-03-20-23-56-40"/>
    <s v="Colombia"/>
    <x v="0"/>
    <x v="1"/>
  </r>
  <r>
    <x v="34"/>
    <n v="792.15652933717922"/>
    <x v="5"/>
    <s v="escenario_2023-03-20-23-56-40"/>
    <s v="Colombia"/>
    <x v="0"/>
    <x v="1"/>
  </r>
  <r>
    <x v="35"/>
    <n v="759.89048890319623"/>
    <x v="5"/>
    <s v="escenario_2023-03-20-23-56-40"/>
    <s v="Colombia"/>
    <x v="0"/>
    <x v="1"/>
  </r>
  <r>
    <x v="36"/>
    <n v="719.75092020607872"/>
    <x v="5"/>
    <s v="escenario_2023-03-20-23-56-40"/>
    <s v="Colombia"/>
    <x v="0"/>
    <x v="1"/>
  </r>
  <r>
    <x v="38"/>
    <n v="854.07602424774029"/>
    <x v="5"/>
    <s v="escenario_2023-03-20-23-56-40"/>
    <s v="Colombia"/>
    <x v="0"/>
    <x v="1"/>
  </r>
  <r>
    <x v="39"/>
    <n v="818.85888611651831"/>
    <x v="5"/>
    <s v="escenario_2023-03-20-23-56-40"/>
    <s v="Colombia"/>
    <x v="0"/>
    <x v="1"/>
  </r>
  <r>
    <x v="40"/>
    <n v="809.39741324092643"/>
    <x v="5"/>
    <s v="escenario_2023-03-20-23-56-40"/>
    <s v="Colombia"/>
    <x v="0"/>
    <x v="1"/>
  </r>
  <r>
    <x v="41"/>
    <n v="761.59101008307209"/>
    <x v="5"/>
    <s v="escenario_2023-03-20-23-56-40"/>
    <s v="Colombia"/>
    <x v="0"/>
    <x v="1"/>
  </r>
  <r>
    <x v="42"/>
    <n v="730.74164667683522"/>
    <x v="5"/>
    <s v="escenario_2023-03-20-23-56-40"/>
    <s v="Colombia"/>
    <x v="0"/>
    <x v="1"/>
  </r>
  <r>
    <x v="43"/>
    <n v="692.76518960711462"/>
    <x v="5"/>
    <s v="escenario_2023-03-20-23-56-40"/>
    <s v="Colombia"/>
    <x v="0"/>
    <x v="1"/>
  </r>
  <r>
    <x v="45"/>
    <n v="833.3153495839357"/>
    <x v="5"/>
    <s v="escenario_2023-03-20-23-56-40"/>
    <s v="Colombia"/>
    <x v="0"/>
    <x v="1"/>
  </r>
  <r>
    <x v="46"/>
    <n v="801.95460552814507"/>
    <x v="5"/>
    <s v="escenario_2023-03-20-23-56-40"/>
    <s v="Colombia"/>
    <x v="0"/>
    <x v="1"/>
  </r>
  <r>
    <x v="47"/>
    <n v="796.69043033951482"/>
    <x v="5"/>
    <s v="escenario_2023-03-20-23-56-40"/>
    <s v="Colombia"/>
    <x v="0"/>
    <x v="1"/>
  </r>
  <r>
    <x v="48"/>
    <n v="753.29714352267138"/>
    <x v="5"/>
    <s v="escenario_2023-03-20-23-56-40"/>
    <s v="Colombia"/>
    <x v="0"/>
    <x v="1"/>
  </r>
  <r>
    <x v="49"/>
    <n v="726.94853572910722"/>
    <x v="5"/>
    <s v="escenario_2023-03-20-23-56-40"/>
    <s v="Colombia"/>
    <x v="0"/>
    <x v="1"/>
  </r>
  <r>
    <x v="50"/>
    <n v="693.43259869947849"/>
    <x v="5"/>
    <s v="escenario_2023-03-20-23-56-40"/>
    <s v="Colombia"/>
    <x v="0"/>
    <x v="1"/>
  </r>
  <r>
    <x v="52"/>
    <n v="842.29324588517284"/>
    <x v="5"/>
    <s v="escenario_2023-03-20-23-56-40"/>
    <s v="Colombia"/>
    <x v="0"/>
    <x v="1"/>
  </r>
  <r>
    <x v="53"/>
    <n v="814.55794920680455"/>
    <x v="5"/>
    <s v="escenario_2023-03-20-23-56-40"/>
    <s v="Colombia"/>
    <x v="0"/>
    <x v="1"/>
  </r>
  <r>
    <x v="54"/>
    <n v="812.43577761338599"/>
    <x v="5"/>
    <s v="escenario_2023-03-20-23-56-40"/>
    <s v="Colombia"/>
    <x v="0"/>
    <x v="1"/>
  </r>
  <r>
    <x v="55"/>
    <n v="771.62174321790621"/>
    <x v="5"/>
    <s v="escenario_2023-03-20-23-56-40"/>
    <s v="Colombia"/>
    <x v="0"/>
    <x v="1"/>
  </r>
  <r>
    <x v="56"/>
    <n v="747.22750592436455"/>
    <x v="5"/>
    <s v="escenario_2023-03-20-23-56-40"/>
    <s v="Colombia"/>
    <x v="0"/>
    <x v="1"/>
  </r>
  <r>
    <x v="57"/>
    <n v="714.99761773977048"/>
    <x v="5"/>
    <s v="escenario_2023-03-20-23-56-40"/>
    <s v="Colombia"/>
    <x v="0"/>
    <x v="1"/>
  </r>
  <r>
    <x v="59"/>
    <n v="864.35052530797259"/>
    <x v="5"/>
    <s v="escenario_2023-03-20-23-56-40"/>
    <s v="Colombia"/>
    <x v="0"/>
    <x v="2"/>
  </r>
  <r>
    <x v="60"/>
    <n v="835.83424276902372"/>
    <x v="5"/>
    <s v="escenario_2023-03-20-23-56-40"/>
    <s v="Colombia"/>
    <x v="0"/>
    <x v="2"/>
  </r>
  <r>
    <x v="61"/>
    <n v="832.28760198859686"/>
    <x v="5"/>
    <s v="escenario_2023-03-20-23-56-40"/>
    <s v="Colombia"/>
    <x v="0"/>
    <x v="2"/>
  </r>
  <r>
    <x v="62"/>
    <n v="789.45957818258603"/>
    <x v="5"/>
    <s v="escenario_2023-03-20-23-56-40"/>
    <s v="Colombia"/>
    <x v="0"/>
    <x v="2"/>
  </r>
  <r>
    <x v="63"/>
    <n v="762.53226996432522"/>
    <x v="5"/>
    <s v="escenario_2023-03-20-23-56-40"/>
    <s v="Colombia"/>
    <x v="0"/>
    <x v="2"/>
  </r>
  <r>
    <x v="64"/>
    <n v="727.33498867929472"/>
    <x v="5"/>
    <s v="escenario_2023-03-20-23-56-40"/>
    <s v="Colombia"/>
    <x v="0"/>
    <x v="2"/>
  </r>
  <r>
    <x v="65"/>
    <n v="0"/>
    <x v="5"/>
    <s v="escenario_2023-03-20-23-56-40"/>
    <s v="Colombia"/>
    <x v="0"/>
    <x v="2"/>
  </r>
  <r>
    <x v="66"/>
    <n v="869.84515202442606"/>
    <x v="5"/>
    <s v="escenario_2023-03-20-23-56-40"/>
    <s v="Colombia"/>
    <x v="0"/>
    <x v="2"/>
  </r>
  <r>
    <x v="67"/>
    <n v="837.67013337389687"/>
    <x v="5"/>
    <s v="escenario_2023-03-20-23-56-40"/>
    <s v="Colombia"/>
    <x v="0"/>
    <x v="2"/>
  </r>
  <r>
    <x v="68"/>
    <n v="830.45726211718579"/>
    <x v="5"/>
    <s v="escenario_2023-03-20-23-56-40"/>
    <s v="Colombia"/>
    <x v="0"/>
    <x v="2"/>
  </r>
  <r>
    <x v="69"/>
    <n v="784.06834113511627"/>
    <x v="5"/>
    <s v="escenario_2023-03-20-23-56-40"/>
    <s v="Colombia"/>
    <x v="0"/>
    <x v="2"/>
  </r>
  <r>
    <x v="70"/>
    <n v="753.7941202862412"/>
    <x v="5"/>
    <s v="escenario_2023-03-20-23-56-40"/>
    <s v="Colombia"/>
    <x v="0"/>
    <x v="2"/>
  </r>
  <r>
    <x v="71"/>
    <n v="715.56518594385034"/>
    <x v="5"/>
    <s v="escenario_2023-03-20-23-56-40"/>
    <s v="Colombia"/>
    <x v="0"/>
    <x v="2"/>
  </r>
  <r>
    <x v="73"/>
    <n v="853.30840125183704"/>
    <x v="5"/>
    <s v="escenario_2023-03-20-23-56-40"/>
    <s v="Colombia"/>
    <x v="0"/>
    <x v="2"/>
  </r>
  <r>
    <x v="74"/>
    <n v="819.53840810280099"/>
    <x v="5"/>
    <s v="escenario_2023-03-20-23-56-40"/>
    <s v="Colombia"/>
    <x v="0"/>
    <x v="2"/>
  </r>
  <r>
    <x v="75"/>
    <n v="811.32225925817681"/>
    <x v="5"/>
    <s v="escenario_2023-03-20-23-56-40"/>
    <s v="Colombia"/>
    <x v="0"/>
    <x v="2"/>
  </r>
  <r>
    <x v="76"/>
    <n v="764.5483138123185"/>
    <x v="5"/>
    <s v="escenario_2023-03-20-23-56-40"/>
    <s v="Colombia"/>
    <x v="0"/>
    <x v="2"/>
  </r>
  <r>
    <x v="77"/>
    <n v="734.51437414210727"/>
    <x v="5"/>
    <s v="escenario_2023-03-20-23-56-40"/>
    <s v="Colombia"/>
    <x v="0"/>
    <x v="2"/>
  </r>
  <r>
    <x v="78"/>
    <n v="697.13828431187051"/>
    <x v="5"/>
    <s v="escenario_2023-03-20-23-56-40"/>
    <s v="Colombia"/>
    <x v="0"/>
    <x v="2"/>
  </r>
  <r>
    <x v="79"/>
    <n v="0"/>
    <x v="5"/>
    <s v="escenario_2023-03-20-23-56-40"/>
    <s v="Colombia"/>
    <x v="0"/>
    <x v="2"/>
  </r>
  <r>
    <x v="80"/>
    <n v="806.93095316705592"/>
    <x v="5"/>
    <s v="escenario_2023-03-20-23-56-40"/>
    <s v="Colombia"/>
    <x v="0"/>
    <x v="2"/>
  </r>
  <r>
    <x v="81"/>
    <n v="801.51622193093328"/>
    <x v="5"/>
    <s v="escenario_2023-03-20-23-56-40"/>
    <s v="Colombia"/>
    <x v="0"/>
    <x v="2"/>
  </r>
  <r>
    <x v="82"/>
    <n v="757.82483251031192"/>
    <x v="5"/>
    <s v="escenario_2023-03-20-23-56-40"/>
    <s v="Colombia"/>
    <x v="0"/>
    <x v="2"/>
  </r>
  <r>
    <x v="83"/>
    <n v="731.04783561745683"/>
    <x v="5"/>
    <s v="escenario_2023-03-20-23-56-40"/>
    <s v="Colombia"/>
    <x v="0"/>
    <x v="2"/>
  </r>
  <r>
    <x v="84"/>
    <n v="696.98918754764156"/>
    <x v="5"/>
    <s v="escenario_2023-03-20-23-56-40"/>
    <s v="Colombia"/>
    <x v="0"/>
    <x v="2"/>
  </r>
  <r>
    <x v="85"/>
    <n v="0"/>
    <x v="5"/>
    <s v="escenario_2023-03-20-23-56-40"/>
    <s v="Colombia"/>
    <x v="0"/>
    <x v="2"/>
  </r>
  <r>
    <x v="86"/>
    <n v="844.47333391546113"/>
    <x v="5"/>
    <s v="escenario_2023-03-20-23-56-40"/>
    <s v="Colombia"/>
    <x v="0"/>
    <x v="2"/>
  </r>
  <r>
    <x v="87"/>
    <n v="815.92196876284709"/>
    <x v="5"/>
    <s v="escenario_2023-03-20-23-56-40"/>
    <s v="Colombia"/>
    <x v="0"/>
    <x v="2"/>
  </r>
  <r>
    <x v="88"/>
    <n v="812.90376652925579"/>
    <x v="5"/>
    <s v="escenario_2023-03-20-23-56-40"/>
    <s v="Colombia"/>
    <x v="0"/>
    <x v="2"/>
  </r>
  <r>
    <x v="89"/>
    <n v="0"/>
    <x v="5"/>
    <s v="escenario_2023-03-20-23-56-40"/>
    <s v="Colombia"/>
    <x v="0"/>
    <x v="3"/>
  </r>
  <r>
    <x v="90"/>
    <n v="858.93985201484679"/>
    <x v="5"/>
    <s v="escenario_2023-03-20-23-56-40"/>
    <s v="Colombia"/>
    <x v="0"/>
    <x v="3"/>
  </r>
  <r>
    <x v="91"/>
    <n v="828.87459467455869"/>
    <x v="5"/>
    <s v="escenario_2023-03-20-23-56-40"/>
    <s v="Colombia"/>
    <x v="0"/>
    <x v="3"/>
  </r>
  <r>
    <x v="92"/>
    <n v="823.61046492467426"/>
    <x v="5"/>
    <s v="escenario_2023-03-20-23-56-40"/>
    <s v="Colombia"/>
    <x v="0"/>
    <x v="3"/>
  </r>
  <r>
    <x v="93"/>
    <n v="778.87519931900067"/>
    <x v="5"/>
    <s v="escenario_2023-03-20-23-56-40"/>
    <s v="Colombia"/>
    <x v="0"/>
    <x v="3"/>
  </r>
  <r>
    <x v="94"/>
    <n v="749.83049783069964"/>
    <x v="5"/>
    <s v="escenario_2023-03-20-23-56-40"/>
    <s v="Colombia"/>
    <x v="0"/>
    <x v="3"/>
  </r>
  <r>
    <x v="95"/>
    <n v="712.28737103976368"/>
    <x v="5"/>
    <s v="escenario_2023-03-20-23-56-40"/>
    <s v="Colombia"/>
    <x v="0"/>
    <x v="3"/>
  </r>
  <r>
    <x v="96"/>
    <n v="0"/>
    <x v="5"/>
    <s v="escenario_2023-03-20-23-56-40"/>
    <s v="Colombia"/>
    <x v="0"/>
    <x v="3"/>
  </r>
  <r>
    <x v="97"/>
    <n v="849.3654487824432"/>
    <x v="5"/>
    <s v="escenario_2023-03-20-23-56-40"/>
    <s v="Colombia"/>
    <x v="0"/>
    <x v="3"/>
  </r>
  <r>
    <x v="98"/>
    <n v="814.0893496704922"/>
    <x v="5"/>
    <s v="escenario_2023-03-20-23-56-40"/>
    <s v="Colombia"/>
    <x v="0"/>
    <x v="3"/>
  </r>
  <r>
    <x v="99"/>
    <n v="803.51984766269106"/>
    <x v="5"/>
    <s v="escenario_2023-03-20-23-56-40"/>
    <s v="Colombia"/>
    <x v="0"/>
    <x v="3"/>
  </r>
  <r>
    <x v="100"/>
    <n v="753.52918276433513"/>
    <x v="5"/>
    <s v="escenario_2023-03-20-23-56-40"/>
    <s v="Colombia"/>
    <x v="0"/>
    <x v="3"/>
  </r>
  <r>
    <x v="101"/>
    <n v="719.42723472625482"/>
    <x v="5"/>
    <s v="escenario_2023-03-20-23-56-40"/>
    <s v="Colombia"/>
    <x v="0"/>
    <x v="3"/>
  </r>
  <r>
    <x v="102"/>
    <n v="677.17298076479415"/>
    <x v="5"/>
    <s v="escenario_2023-03-20-23-56-40"/>
    <s v="Colombia"/>
    <x v="0"/>
    <x v="3"/>
  </r>
  <r>
    <x v="104"/>
    <n v="806.43434986739317"/>
    <x v="5"/>
    <s v="escenario_2023-03-20-23-56-40"/>
    <s v="Colombia"/>
    <x v="0"/>
    <x v="3"/>
  </r>
  <r>
    <x v="105"/>
    <n v="768.31253459050458"/>
    <x v="5"/>
    <s v="escenario_2023-03-20-23-56-40"/>
    <s v="Colombia"/>
    <x v="0"/>
    <x v="3"/>
  </r>
  <r>
    <x v="106"/>
    <n v="755.75566665298311"/>
    <x v="5"/>
    <s v="escenario_2023-03-20-23-56-40"/>
    <s v="Colombia"/>
    <x v="0"/>
    <x v="3"/>
  </r>
  <r>
    <x v="107"/>
    <n v="704.72626981106885"/>
    <x v="5"/>
    <s v="escenario_2023-03-20-23-56-40"/>
    <s v="Colombia"/>
    <x v="0"/>
    <x v="3"/>
  </r>
  <r>
    <x v="108"/>
    <n v="670.60339759748206"/>
    <x v="5"/>
    <s v="escenario_2023-03-20-23-56-40"/>
    <s v="Colombia"/>
    <x v="0"/>
    <x v="3"/>
  </r>
  <r>
    <x v="109"/>
    <n v="629.39190135615502"/>
    <x v="5"/>
    <s v="escenario_2023-03-20-23-56-40"/>
    <s v="Colombia"/>
    <x v="0"/>
    <x v="3"/>
  </r>
  <r>
    <x v="111"/>
    <n v="763.98774440077239"/>
    <x v="5"/>
    <s v="escenario_2023-03-20-23-56-40"/>
    <s v="Colombia"/>
    <x v="0"/>
    <x v="3"/>
  </r>
  <r>
    <x v="112"/>
    <n v="730.12146644540894"/>
    <x v="5"/>
    <s v="escenario_2023-03-20-23-56-40"/>
    <s v="Colombia"/>
    <x v="0"/>
    <x v="3"/>
  </r>
  <r>
    <x v="113"/>
    <n v="722.81143023360926"/>
    <x v="5"/>
    <s v="escenario_2023-03-20-23-56-40"/>
    <s v="Colombia"/>
    <x v="0"/>
    <x v="3"/>
  </r>
  <r>
    <x v="114"/>
    <n v="677.93802885630032"/>
    <x v="5"/>
    <s v="escenario_2023-03-20-23-56-40"/>
    <s v="Colombia"/>
    <x v="0"/>
    <x v="3"/>
  </r>
  <r>
    <x v="115"/>
    <n v="650.77484174685151"/>
    <x v="5"/>
    <s v="escenario_2023-03-20-23-56-40"/>
    <s v="Colombia"/>
    <x v="0"/>
    <x v="3"/>
  </r>
  <r>
    <x v="118"/>
    <n v="768.50604160148418"/>
    <x v="5"/>
    <s v="escenario_2023-03-20-23-56-40"/>
    <s v="Colombia"/>
    <x v="0"/>
    <x v="4"/>
  </r>
  <r>
    <x v="119"/>
    <n v="743.38163109318623"/>
    <x v="5"/>
    <s v="escenario_2023-03-20-23-56-40"/>
    <s v="Colombia"/>
    <x v="0"/>
    <x v="4"/>
  </r>
  <r>
    <x v="120"/>
    <n v="744.83537290337165"/>
    <x v="5"/>
    <s v="escenario_2023-03-20-23-56-40"/>
    <s v="Colombia"/>
    <x v="0"/>
    <x v="4"/>
  </r>
  <r>
    <x v="121"/>
    <n v="708.56558830505128"/>
    <x v="5"/>
    <s v="escenario_2023-03-20-23-56-40"/>
    <s v="Colombia"/>
    <x v="0"/>
    <x v="4"/>
  </r>
  <r>
    <x v="122"/>
    <n v="689.66485835286778"/>
    <x v="5"/>
    <s v="escenario_2023-03-20-23-56-40"/>
    <s v="Colombia"/>
    <x v="0"/>
    <x v="4"/>
  </r>
  <r>
    <x v="123"/>
    <n v="663.83320135917415"/>
    <x v="5"/>
    <s v="escenario_2023-03-20-23-56-40"/>
    <s v="Colombia"/>
    <x v="0"/>
    <x v="4"/>
  </r>
  <r>
    <x v="124"/>
    <n v="0"/>
    <x v="5"/>
    <s v="escenario_2023-03-20-23-56-40"/>
    <s v="Colombia"/>
    <x v="0"/>
    <x v="4"/>
  </r>
  <r>
    <x v="125"/>
    <n v="828.42430922728045"/>
    <x v="5"/>
    <s v="escenario_2023-03-20-23-56-40"/>
    <s v="Colombia"/>
    <x v="0"/>
    <x v="4"/>
  </r>
  <r>
    <x v="126"/>
    <n v="808.55434618703055"/>
    <x v="5"/>
    <s v="escenario_2023-03-20-23-56-40"/>
    <s v="Colombia"/>
    <x v="0"/>
    <x v="4"/>
  </r>
  <r>
    <x v="127"/>
    <n v="814.17732132036497"/>
    <x v="5"/>
    <s v="escenario_2023-03-20-23-56-40"/>
    <s v="Colombia"/>
    <x v="0"/>
    <x v="4"/>
  </r>
  <r>
    <x v="128"/>
    <n v="780.90015327120329"/>
    <x v="5"/>
    <s v="escenario_2023-03-20-23-56-40"/>
    <s v="Colombia"/>
    <x v="0"/>
    <x v="4"/>
  </r>
  <r>
    <x v="129"/>
    <n v="763.74955434352137"/>
    <x v="5"/>
    <s v="escenario_2023-03-20-23-56-40"/>
    <s v="Colombia"/>
    <x v="0"/>
    <x v="4"/>
  </r>
  <r>
    <x v="130"/>
    <n v="738.38945112950159"/>
    <x v="5"/>
    <s v="escenario_2023-03-20-23-56-40"/>
    <s v="Colombia"/>
    <x v="0"/>
    <x v="4"/>
  </r>
  <r>
    <x v="131"/>
    <n v="0"/>
    <x v="5"/>
    <s v="escenario_2023-03-20-23-56-40"/>
    <s v="Colombia"/>
    <x v="0"/>
    <x v="4"/>
  </r>
  <r>
    <x v="133"/>
    <n v="876.87381310792853"/>
    <x v="5"/>
    <s v="escenario_2023-03-20-23-56-40"/>
    <s v="Colombia"/>
    <x v="0"/>
    <x v="4"/>
  </r>
  <r>
    <x v="134"/>
    <n v="878.01917117427888"/>
    <x v="5"/>
    <s v="escenario_2023-03-20-23-56-40"/>
    <s v="Colombia"/>
    <x v="0"/>
    <x v="4"/>
  </r>
  <r>
    <x v="135"/>
    <n v="839.20720907158443"/>
    <x v="5"/>
    <s v="escenario_2023-03-20-23-56-40"/>
    <s v="Colombia"/>
    <x v="0"/>
    <x v="4"/>
  </r>
  <r>
    <x v="136"/>
    <n v="815.58573555969087"/>
    <x v="5"/>
    <s v="escenario_2023-03-20-23-56-40"/>
    <s v="Colombia"/>
    <x v="0"/>
    <x v="4"/>
  </r>
  <r>
    <x v="137"/>
    <n v="782.95992701035959"/>
    <x v="5"/>
    <s v="escenario_2023-03-20-23-56-40"/>
    <s v="Colombia"/>
    <x v="0"/>
    <x v="4"/>
  </r>
  <r>
    <x v="139"/>
    <n v="928.36625975087827"/>
    <x v="5"/>
    <s v="escenario_2023-03-20-23-56-40"/>
    <s v="Colombia"/>
    <x v="0"/>
    <x v="4"/>
  </r>
  <r>
    <x v="140"/>
    <n v="896.52108682382413"/>
    <x v="5"/>
    <s v="escenario_2023-03-20-23-56-40"/>
    <s v="Colombia"/>
    <x v="0"/>
    <x v="4"/>
  </r>
  <r>
    <x v="141"/>
    <n v="888.9140619287333"/>
    <x v="5"/>
    <s v="escenario_2023-03-20-23-56-40"/>
    <s v="Colombia"/>
    <x v="0"/>
    <x v="4"/>
  </r>
  <r>
    <x v="142"/>
    <n v="841.43646639538815"/>
    <x v="5"/>
    <s v="escenario_2023-03-20-23-56-40"/>
    <s v="Colombia"/>
    <x v="0"/>
    <x v="4"/>
  </r>
  <r>
    <x v="143"/>
    <n v="809.41888045248788"/>
    <x v="5"/>
    <s v="escenario_2023-03-20-23-56-40"/>
    <s v="Colombia"/>
    <x v="0"/>
    <x v="4"/>
  </r>
  <r>
    <x v="144"/>
    <n v="768.84164326225448"/>
    <x v="5"/>
    <s v="escenario_2023-03-20-23-56-40"/>
    <s v="Colombia"/>
    <x v="0"/>
    <x v="4"/>
  </r>
  <r>
    <x v="145"/>
    <n v="0"/>
    <x v="5"/>
    <s v="escenario_2023-03-20-23-56-40"/>
    <s v="Colombia"/>
    <x v="0"/>
    <x v="4"/>
  </r>
  <r>
    <x v="146"/>
    <n v="900.31791973306827"/>
    <x v="5"/>
    <s v="escenario_2023-03-20-23-56-40"/>
    <s v="Colombia"/>
    <x v="0"/>
    <x v="4"/>
  </r>
  <r>
    <x v="147"/>
    <n v="862.77283354551321"/>
    <x v="5"/>
    <s v="escenario_2023-03-20-23-56-40"/>
    <s v="Colombia"/>
    <x v="0"/>
    <x v="5"/>
  </r>
  <r>
    <x v="148"/>
    <n v="850.46205948978491"/>
    <x v="5"/>
    <s v="escenario_2023-03-20-23-56-40"/>
    <s v="Colombia"/>
    <x v="0"/>
    <x v="5"/>
  </r>
  <r>
    <x v="149"/>
    <n v="799.36271964299681"/>
    <x v="5"/>
    <s v="escenario_2023-03-20-23-56-40"/>
    <s v="Colombia"/>
    <x v="0"/>
    <x v="5"/>
  </r>
  <r>
    <x v="150"/>
    <n v="764.86631567259656"/>
    <x v="5"/>
    <s v="escenario_2023-03-20-23-56-40"/>
    <s v="Colombia"/>
    <x v="0"/>
    <x v="5"/>
  </r>
  <r>
    <x v="151"/>
    <n v="722.98815913539192"/>
    <x v="5"/>
    <s v="escenario_2023-03-20-23-56-40"/>
    <s v="Colombia"/>
    <x v="0"/>
    <x v="5"/>
  </r>
  <r>
    <x v="152"/>
    <n v="0"/>
    <x v="5"/>
    <s v="escenario_2023-03-20-23-56-40"/>
    <s v="Colombia"/>
    <x v="0"/>
    <x v="5"/>
  </r>
  <r>
    <x v="154"/>
    <n v="820.04171233894715"/>
    <x v="5"/>
    <s v="escenario_2023-03-20-23-56-40"/>
    <s v="Colombia"/>
    <x v="0"/>
    <x v="5"/>
  </r>
  <r>
    <x v="155"/>
    <n v="810.97185884148575"/>
    <x v="5"/>
    <s v="escenario_2023-03-20-23-56-40"/>
    <s v="Colombia"/>
    <x v="0"/>
    <x v="5"/>
  </r>
  <r>
    <x v="156"/>
    <n v="764.0842162296691"/>
    <x v="5"/>
    <s v="escenario_2023-03-20-23-56-40"/>
    <s v="Colombia"/>
    <x v="0"/>
    <x v="5"/>
  </r>
  <r>
    <x v="157"/>
    <n v="734.66208558413882"/>
    <x v="5"/>
    <s v="escenario_2023-03-20-23-56-40"/>
    <s v="Colombia"/>
    <x v="0"/>
    <x v="5"/>
  </r>
  <r>
    <x v="158"/>
    <n v="698.59588951154433"/>
    <x v="5"/>
    <s v="escenario_2023-03-20-23-56-40"/>
    <s v="Colombia"/>
    <x v="0"/>
    <x v="5"/>
  </r>
  <r>
    <x v="160"/>
    <n v="0"/>
    <x v="5"/>
    <s v="escenario_2023-03-20-23-56-40"/>
    <s v="Colombia"/>
    <x v="0"/>
    <x v="5"/>
  </r>
  <r>
    <x v="161"/>
    <n v="816.08055770789281"/>
    <x v="5"/>
    <s v="escenario_2023-03-20-23-56-40"/>
    <s v="Colombia"/>
    <x v="0"/>
    <x v="5"/>
  </r>
  <r>
    <x v="162"/>
    <n v="814.30651268330587"/>
    <x v="5"/>
    <s v="escenario_2023-03-20-23-56-40"/>
    <s v="Colombia"/>
    <x v="0"/>
    <x v="5"/>
  </r>
  <r>
    <x v="163"/>
    <n v="774.69563313462061"/>
    <x v="5"/>
    <s v="escenario_2023-03-20-23-56-40"/>
    <s v="Colombia"/>
    <x v="0"/>
    <x v="5"/>
  </r>
  <r>
    <x v="164"/>
    <n v="752.37854978449332"/>
    <x v="5"/>
    <s v="escenario_2023-03-20-23-56-40"/>
    <s v="Colombia"/>
    <x v="0"/>
    <x v="5"/>
  </r>
  <r>
    <x v="165"/>
    <n v="723.10071178314411"/>
    <x v="5"/>
    <s v="escenario_2023-03-20-23-56-40"/>
    <s v="Colombia"/>
    <x v="0"/>
    <x v="5"/>
  </r>
  <r>
    <x v="167"/>
    <n v="880.89455440004667"/>
    <x v="5"/>
    <s v="escenario_2023-03-20-23-56-40"/>
    <s v="Colombia"/>
    <x v="0"/>
    <x v="5"/>
  </r>
  <r>
    <x v="168"/>
    <n v="857.77834299186111"/>
    <x v="5"/>
    <s v="escenario_2023-03-20-23-56-40"/>
    <s v="Colombia"/>
    <x v="0"/>
    <x v="5"/>
  </r>
  <r>
    <x v="169"/>
    <n v="860.33050666821271"/>
    <x v="5"/>
    <s v="escenario_2023-03-20-23-56-40"/>
    <s v="Colombia"/>
    <x v="0"/>
    <x v="5"/>
  </r>
  <r>
    <x v="170"/>
    <n v="824.21468009064881"/>
    <x v="5"/>
    <s v="escenario_2023-03-20-23-56-40"/>
    <s v="Colombia"/>
    <x v="0"/>
    <x v="5"/>
  </r>
  <r>
    <x v="171"/>
    <n v="804.5135504639851"/>
    <x v="5"/>
    <s v="escenario_2023-03-20-23-56-40"/>
    <s v="Colombia"/>
    <x v="0"/>
    <x v="5"/>
  </r>
  <r>
    <x v="172"/>
    <n v="776.94579329749274"/>
    <x v="5"/>
    <s v="escenario_2023-03-20-23-56-40"/>
    <s v="Colombia"/>
    <x v="0"/>
    <x v="5"/>
  </r>
  <r>
    <x v="173"/>
    <n v="0"/>
    <x v="5"/>
    <s v="escenario_2023-03-20-23-56-40"/>
    <s v="Colombia"/>
    <x v="0"/>
    <x v="5"/>
  </r>
  <r>
    <x v="174"/>
    <n v="935.43580928055133"/>
    <x v="5"/>
    <s v="escenario_2023-03-20-23-56-40"/>
    <s v="Colombia"/>
    <x v="0"/>
    <x v="5"/>
  </r>
  <r>
    <x v="175"/>
    <n v="911.35131272384979"/>
    <x v="5"/>
    <s v="escenario_2023-03-20-23-56-40"/>
    <s v="Colombia"/>
    <x v="0"/>
    <x v="5"/>
  </r>
  <r>
    <x v="176"/>
    <n v="912.11810187250808"/>
    <x v="5"/>
    <s v="escenario_2023-03-20-23-56-40"/>
    <s v="Colombia"/>
    <x v="0"/>
    <x v="5"/>
  </r>
  <r>
    <x v="177"/>
    <n v="873.46521098380583"/>
    <x v="5"/>
    <s v="escenario_2023-03-20-23-56-40"/>
    <s v="Colombia"/>
    <x v="0"/>
    <x v="6"/>
  </r>
  <r>
    <x v="178"/>
    <n v="850.55456965371764"/>
    <x v="5"/>
    <s v="escenario_2023-03-20-23-56-40"/>
    <s v="Colombia"/>
    <x v="0"/>
    <x v="6"/>
  </r>
  <r>
    <x v="179"/>
    <n v="819.19467999105075"/>
    <x v="5"/>
    <s v="escenario_2023-03-20-23-56-40"/>
    <s v="Colombia"/>
    <x v="0"/>
    <x v="6"/>
  </r>
  <r>
    <x v="182"/>
    <n v="939.74289310797042"/>
    <x v="5"/>
    <s v="escenario_2023-03-20-23-56-40"/>
    <s v="Colombia"/>
    <x v="0"/>
    <x v="6"/>
  </r>
  <r>
    <x v="183"/>
    <n v="935.42105926270847"/>
    <x v="5"/>
    <s v="escenario_2023-03-20-23-56-40"/>
    <s v="Colombia"/>
    <x v="0"/>
    <x v="6"/>
  </r>
  <r>
    <x v="184"/>
    <n v="891.62385478965393"/>
    <x v="5"/>
    <s v="escenario_2023-03-20-23-56-40"/>
    <s v="Colombia"/>
    <x v="0"/>
    <x v="6"/>
  </r>
  <r>
    <x v="185"/>
    <n v="863.61560801182713"/>
    <x v="5"/>
    <s v="escenario_2023-03-20-23-56-40"/>
    <s v="Colombia"/>
    <x v="0"/>
    <x v="6"/>
  </r>
  <r>
    <x v="186"/>
    <n v="827.30069686446927"/>
    <x v="5"/>
    <s v="escenario_2023-03-20-23-56-40"/>
    <s v="Colombia"/>
    <x v="0"/>
    <x v="6"/>
  </r>
  <r>
    <x v="188"/>
    <n v="967.7169373341045"/>
    <x v="5"/>
    <s v="escenario_2023-03-20-23-56-40"/>
    <s v="Colombia"/>
    <x v="0"/>
    <x v="6"/>
  </r>
  <r>
    <x v="189"/>
    <n v="934.66190885791627"/>
    <x v="5"/>
    <s v="escenario_2023-03-20-23-56-40"/>
    <s v="Colombia"/>
    <x v="0"/>
    <x v="6"/>
  </r>
  <r>
    <x v="190"/>
    <n v="926.72270726527438"/>
    <x v="5"/>
    <s v="escenario_2023-03-20-23-56-40"/>
    <s v="Colombia"/>
    <x v="0"/>
    <x v="6"/>
  </r>
  <r>
    <x v="191"/>
    <n v="879.77581646430349"/>
    <x v="5"/>
    <s v="escenario_2023-03-20-23-56-40"/>
    <s v="Colombia"/>
    <x v="0"/>
    <x v="6"/>
  </r>
  <r>
    <x v="192"/>
    <n v="849.11312098937344"/>
    <x v="5"/>
    <s v="escenario_2023-03-20-23-56-40"/>
    <s v="Colombia"/>
    <x v="0"/>
    <x v="6"/>
  </r>
  <r>
    <x v="193"/>
    <n v="810.65350192012841"/>
    <x v="5"/>
    <s v="escenario_2023-03-20-23-56-40"/>
    <s v="Colombia"/>
    <x v="0"/>
    <x v="6"/>
  </r>
  <r>
    <x v="194"/>
    <n v="0"/>
    <x v="5"/>
    <s v="escenario_2023-03-20-23-56-40"/>
    <s v="Colombia"/>
    <x v="0"/>
    <x v="6"/>
  </r>
  <r>
    <x v="195"/>
    <n v="948.30431459997874"/>
    <x v="5"/>
    <s v="escenario_2023-03-20-23-56-40"/>
    <s v="Colombia"/>
    <x v="0"/>
    <x v="6"/>
  </r>
  <r>
    <x v="196"/>
    <n v="0"/>
    <x v="5"/>
    <s v="escenario_2023-03-20-23-56-40"/>
    <s v="Colombia"/>
    <x v="0"/>
    <x v="6"/>
  </r>
  <r>
    <x v="197"/>
    <n v="906.4570152075944"/>
    <x v="5"/>
    <s v="escenario_2023-03-20-23-56-40"/>
    <s v="Colombia"/>
    <x v="0"/>
    <x v="6"/>
  </r>
  <r>
    <x v="198"/>
    <n v="859.71999948539167"/>
    <x v="5"/>
    <s v="escenario_2023-03-20-23-56-40"/>
    <s v="Colombia"/>
    <x v="0"/>
    <x v="6"/>
  </r>
  <r>
    <x v="199"/>
    <n v="829.63292972000033"/>
    <x v="5"/>
    <s v="escenario_2023-03-20-23-56-40"/>
    <s v="Colombia"/>
    <x v="0"/>
    <x v="6"/>
  </r>
  <r>
    <x v="200"/>
    <n v="792.06398095846578"/>
    <x v="5"/>
    <s v="escenario_2023-03-20-23-56-40"/>
    <s v="Colombia"/>
    <x v="0"/>
    <x v="6"/>
  </r>
  <r>
    <x v="202"/>
    <n v="932.22354319598548"/>
    <x v="5"/>
    <s v="escenario_2023-03-20-23-56-40"/>
    <s v="Colombia"/>
    <x v="0"/>
    <x v="6"/>
  </r>
  <r>
    <x v="203"/>
    <n v="900.0226169731045"/>
    <x v="5"/>
    <s v="escenario_2023-03-20-23-56-40"/>
    <s v="Colombia"/>
    <x v="0"/>
    <x v="6"/>
  </r>
  <r>
    <x v="204"/>
    <n v="893.48104960399166"/>
    <x v="5"/>
    <s v="escenario_2023-03-20-23-56-40"/>
    <s v="Colombia"/>
    <x v="0"/>
    <x v="6"/>
  </r>
  <r>
    <x v="205"/>
    <n v="848.38389170378809"/>
    <x v="5"/>
    <s v="escenario_2023-03-20-23-56-40"/>
    <s v="Colombia"/>
    <x v="0"/>
    <x v="6"/>
  </r>
  <r>
    <x v="206"/>
    <n v="819.92855333430214"/>
    <x v="5"/>
    <s v="escenario_2023-03-20-23-56-40"/>
    <s v="Colombia"/>
    <x v="0"/>
    <x v="6"/>
  </r>
  <r>
    <x v="207"/>
    <n v="783.93899399863938"/>
    <x v="5"/>
    <s v="escenario_2023-03-20-23-56-40"/>
    <s v="Colombia"/>
    <x v="0"/>
    <x v="6"/>
  </r>
  <r>
    <x v="209"/>
    <n v="926.95129534361445"/>
    <x v="5"/>
    <s v="escenario_2023-03-20-23-56-40"/>
    <s v="Colombia"/>
    <x v="0"/>
    <x v="7"/>
  </r>
  <r>
    <x v="210"/>
    <n v="895.96460083513148"/>
    <x v="5"/>
    <s v="escenario_2023-03-20-23-56-40"/>
    <s v="Colombia"/>
    <x v="0"/>
    <x v="7"/>
  </r>
  <r>
    <x v="211"/>
    <n v="890.46716112042816"/>
    <x v="5"/>
    <s v="escenario_2023-03-20-23-56-40"/>
    <s v="Colombia"/>
    <x v="0"/>
    <x v="7"/>
  </r>
  <r>
    <x v="212"/>
    <n v="846.2305613646181"/>
    <x v="5"/>
    <s v="escenario_2023-03-20-23-56-40"/>
    <s v="Colombia"/>
    <x v="0"/>
    <x v="7"/>
  </r>
  <r>
    <x v="213"/>
    <n v="818.44491017293456"/>
    <x v="5"/>
    <s v="escenario_2023-03-20-23-56-40"/>
    <s v="Colombia"/>
    <x v="0"/>
    <x v="7"/>
  </r>
  <r>
    <x v="216"/>
    <n v="926.34117004175744"/>
    <x v="5"/>
    <s v="escenario_2023-03-20-23-56-40"/>
    <s v="Colombia"/>
    <x v="0"/>
    <x v="7"/>
  </r>
  <r>
    <x v="217"/>
    <n v="895.29353930287436"/>
    <x v="5"/>
    <s v="escenario_2023-03-20-23-56-40"/>
    <s v="Colombia"/>
    <x v="0"/>
    <x v="7"/>
  </r>
  <r>
    <x v="218"/>
    <n v="889.58132047245704"/>
    <x v="5"/>
    <s v="escenario_2023-03-20-23-56-40"/>
    <s v="Colombia"/>
    <x v="0"/>
    <x v="7"/>
  </r>
  <r>
    <x v="219"/>
    <n v="844.993162481171"/>
    <x v="5"/>
    <s v="escenario_2023-03-20-23-56-40"/>
    <s v="Colombia"/>
    <x v="0"/>
    <x v="7"/>
  </r>
  <r>
    <x v="220"/>
    <n v="816.73761023174791"/>
    <x v="5"/>
    <s v="escenario_2023-03-20-23-56-40"/>
    <s v="Colombia"/>
    <x v="0"/>
    <x v="7"/>
  </r>
  <r>
    <x v="221"/>
    <n v="780.65610586570494"/>
    <x v="5"/>
    <s v="escenario_2023-03-20-23-56-40"/>
    <s v="Colombia"/>
    <x v="0"/>
    <x v="7"/>
  </r>
  <r>
    <x v="222"/>
    <n v="0"/>
    <x v="5"/>
    <s v="escenario_2023-03-20-23-56-40"/>
    <s v="Colombia"/>
    <x v="0"/>
    <x v="7"/>
  </r>
  <r>
    <x v="224"/>
    <n v="890.89966379967984"/>
    <x v="5"/>
    <s v="escenario_2023-03-20-23-56-40"/>
    <s v="Colombia"/>
    <x v="0"/>
    <x v="7"/>
  </r>
  <r>
    <x v="225"/>
    <n v="884.40180748313981"/>
    <x v="5"/>
    <s v="escenario_2023-03-20-23-56-40"/>
    <s v="Colombia"/>
    <x v="0"/>
    <x v="7"/>
  </r>
  <r>
    <x v="226"/>
    <n v="839.01249151439276"/>
    <x v="5"/>
    <s v="escenario_2023-03-20-23-56-40"/>
    <s v="Colombia"/>
    <x v="0"/>
    <x v="7"/>
  </r>
  <r>
    <x v="227"/>
    <n v="809.95205175368289"/>
    <x v="5"/>
    <s v="escenario_2023-03-20-23-56-40"/>
    <s v="Colombia"/>
    <x v="0"/>
    <x v="7"/>
  </r>
  <r>
    <x v="228"/>
    <n v="773.07174490564034"/>
    <x v="5"/>
    <s v="escenario_2023-03-20-23-56-40"/>
    <s v="Colombia"/>
    <x v="0"/>
    <x v="7"/>
  </r>
  <r>
    <x v="230"/>
    <n v="913.56976675541205"/>
    <x v="5"/>
    <s v="escenario_2023-03-20-23-56-40"/>
    <s v="Colombia"/>
    <x v="0"/>
    <x v="7"/>
  </r>
  <r>
    <x v="231"/>
    <n v="881.02594795774746"/>
    <x v="5"/>
    <s v="escenario_2023-03-20-23-56-40"/>
    <s v="Colombia"/>
    <x v="0"/>
    <x v="7"/>
  </r>
  <r>
    <x v="232"/>
    <n v="873.81672403960363"/>
    <x v="5"/>
    <s v="escenario_2023-03-20-23-56-40"/>
    <s v="Colombia"/>
    <x v="0"/>
    <x v="7"/>
  </r>
  <r>
    <x v="233"/>
    <n v="827.74734426982252"/>
    <x v="5"/>
    <s v="escenario_2023-03-20-23-56-40"/>
    <s v="Colombia"/>
    <x v="0"/>
    <x v="7"/>
  </r>
  <r>
    <x v="234"/>
    <n v="798.04062906005345"/>
    <x v="5"/>
    <s v="escenario_2023-03-20-23-56-40"/>
    <s v="Colombia"/>
    <x v="0"/>
    <x v="7"/>
  </r>
  <r>
    <x v="235"/>
    <n v="760.55035301934868"/>
    <x v="5"/>
    <s v="escenario_2023-03-20-23-56-40"/>
    <s v="Colombia"/>
    <x v="0"/>
    <x v="7"/>
  </r>
  <r>
    <x v="237"/>
    <n v="899.94976895098648"/>
    <x v="5"/>
    <s v="escenario_2023-03-20-23-56-40"/>
    <s v="Colombia"/>
    <x v="0"/>
    <x v="7"/>
  </r>
  <r>
    <x v="238"/>
    <n v="866.92561095805195"/>
    <x v="5"/>
    <s v="escenario_2023-03-20-23-56-40"/>
    <s v="Colombia"/>
    <x v="0"/>
    <x v="7"/>
  </r>
  <r>
    <x v="239"/>
    <n v="859.28940523896142"/>
    <x v="5"/>
    <s v="escenario_2023-03-20-23-56-40"/>
    <s v="Colombia"/>
    <x v="0"/>
    <x v="8"/>
  </r>
  <r>
    <x v="240"/>
    <n v="812.85352213514579"/>
    <x v="5"/>
    <s v="escenario_2023-03-20-23-56-40"/>
    <s v="Colombia"/>
    <x v="0"/>
    <x v="8"/>
  </r>
  <r>
    <x v="241"/>
    <n v="782.84919867738631"/>
    <x v="5"/>
    <s v="escenario_2023-03-20-23-56-40"/>
    <s v="Colombia"/>
    <x v="0"/>
    <x v="8"/>
  </r>
  <r>
    <x v="242"/>
    <n v="745.13982978273305"/>
    <x v="5"/>
    <s v="escenario_2023-03-20-23-56-40"/>
    <s v="Colombia"/>
    <x v="0"/>
    <x v="8"/>
  </r>
  <r>
    <x v="244"/>
    <n v="884.37987197243274"/>
    <x v="5"/>
    <s v="escenario_2023-03-20-23-56-40"/>
    <s v="Colombia"/>
    <x v="0"/>
    <x v="8"/>
  </r>
  <r>
    <x v="245"/>
    <n v="851.43852399887646"/>
    <x v="5"/>
    <s v="escenario_2023-03-20-23-56-40"/>
    <s v="Colombia"/>
    <x v="0"/>
    <x v="8"/>
  </r>
  <r>
    <x v="246"/>
    <n v="844.00900652891244"/>
    <x v="5"/>
    <s v="escenario_2023-03-20-23-56-40"/>
    <s v="Colombia"/>
    <x v="0"/>
    <x v="8"/>
  </r>
  <r>
    <x v="247"/>
    <n v="797.91478332651957"/>
    <x v="5"/>
    <s v="escenario_2023-03-20-23-56-40"/>
    <s v="Colombia"/>
    <x v="0"/>
    <x v="8"/>
  </r>
  <r>
    <x v="248"/>
    <n v="768.39707223553296"/>
    <x v="5"/>
    <s v="escenario_2023-03-20-23-56-40"/>
    <s v="Colombia"/>
    <x v="0"/>
    <x v="8"/>
  </r>
  <r>
    <x v="249"/>
    <n v="731.32760386673328"/>
    <x v="5"/>
    <s v="escenario_2023-03-20-23-56-40"/>
    <s v="Colombia"/>
    <x v="0"/>
    <x v="8"/>
  </r>
  <r>
    <x v="251"/>
    <n v="872.32922942029154"/>
    <x v="5"/>
    <s v="escenario_2023-03-20-23-56-40"/>
    <s v="Colombia"/>
    <x v="0"/>
    <x v="8"/>
  </r>
  <r>
    <x v="252"/>
    <n v="840.51333732691853"/>
    <x v="5"/>
    <s v="escenario_2023-03-20-23-56-40"/>
    <s v="Colombia"/>
    <x v="0"/>
    <x v="8"/>
  </r>
  <r>
    <x v="253"/>
    <n v="834.36928264204221"/>
    <x v="5"/>
    <s v="escenario_2023-03-20-23-56-40"/>
    <s v="Colombia"/>
    <x v="0"/>
    <x v="8"/>
  </r>
  <r>
    <x v="254"/>
    <n v="789.71347391510449"/>
    <x v="5"/>
    <s v="escenario_2023-03-20-23-56-40"/>
    <s v="Colombia"/>
    <x v="0"/>
    <x v="8"/>
  </r>
  <r>
    <x v="255"/>
    <n v="761.7760801108509"/>
    <x v="5"/>
    <s v="escenario_2023-03-20-23-56-40"/>
    <s v="Colombia"/>
    <x v="0"/>
    <x v="8"/>
  </r>
  <r>
    <x v="256"/>
    <n v="726.41371469747958"/>
    <x v="5"/>
    <s v="escenario_2023-03-20-23-56-40"/>
    <s v="Colombia"/>
    <x v="0"/>
    <x v="8"/>
  </r>
  <r>
    <x v="258"/>
    <n v="871.12963740720704"/>
    <x v="5"/>
    <s v="escenario_2023-03-20-23-56-40"/>
    <s v="Colombia"/>
    <x v="0"/>
    <x v="8"/>
  </r>
  <r>
    <x v="259"/>
    <n v="841.27165185351339"/>
    <x v="5"/>
    <s v="escenario_2023-03-20-23-56-40"/>
    <s v="Colombia"/>
    <x v="0"/>
    <x v="8"/>
  </r>
  <r>
    <x v="260"/>
    <n v="837.11451986771283"/>
    <x v="5"/>
    <s v="escenario_2023-03-20-23-56-40"/>
    <s v="Colombia"/>
    <x v="0"/>
    <x v="8"/>
  </r>
  <r>
    <x v="261"/>
    <n v="794.44288300772212"/>
    <x v="5"/>
    <s v="escenario_2023-03-20-23-56-40"/>
    <s v="Colombia"/>
    <x v="0"/>
    <x v="8"/>
  </r>
  <r>
    <x v="262"/>
    <n v="768.45343701556419"/>
    <x v="5"/>
    <s v="escenario_2023-03-20-23-56-40"/>
    <s v="Colombia"/>
    <x v="0"/>
    <x v="8"/>
  </r>
  <r>
    <x v="263"/>
    <n v="734.96840147780665"/>
    <x v="5"/>
    <s v="escenario_2023-03-20-23-56-40"/>
    <s v="Colombia"/>
    <x v="0"/>
    <x v="8"/>
  </r>
  <r>
    <x v="264"/>
    <n v="0"/>
    <x v="5"/>
    <s v="escenario_2023-03-20-23-56-40"/>
    <s v="Colombia"/>
    <x v="0"/>
    <x v="8"/>
  </r>
  <r>
    <x v="265"/>
    <n v="883.09011792360309"/>
    <x v="5"/>
    <s v="escenario_2023-03-20-23-56-40"/>
    <s v="Colombia"/>
    <x v="0"/>
    <x v="8"/>
  </r>
  <r>
    <x v="266"/>
    <n v="854.69508275976466"/>
    <x v="5"/>
    <s v="escenario_2023-03-20-23-56-40"/>
    <s v="Colombia"/>
    <x v="0"/>
    <x v="8"/>
  </r>
  <r>
    <x v="267"/>
    <n v="851.80107716835266"/>
    <x v="5"/>
    <s v="escenario_2023-03-20-23-56-40"/>
    <s v="Colombia"/>
    <x v="0"/>
    <x v="8"/>
  </r>
  <r>
    <x v="268"/>
    <n v="810.16702989727003"/>
    <x v="5"/>
    <s v="escenario_2023-03-20-23-56-40"/>
    <s v="Colombia"/>
    <x v="0"/>
    <x v="8"/>
  </r>
  <r>
    <x v="269"/>
    <n v="784.96824416943332"/>
    <x v="5"/>
    <s v="escenario_2023-03-20-23-56-40"/>
    <s v="Colombia"/>
    <x v="0"/>
    <x v="9"/>
  </r>
  <r>
    <x v="270"/>
    <n v="752.01057691818664"/>
    <x v="5"/>
    <s v="escenario_2023-03-20-23-56-40"/>
    <s v="Colombia"/>
    <x v="0"/>
    <x v="9"/>
  </r>
  <r>
    <x v="271"/>
    <n v="0"/>
    <x v="5"/>
    <s v="escenario_2023-03-20-23-56-40"/>
    <s v="Colombia"/>
    <x v="0"/>
    <x v="9"/>
  </r>
  <r>
    <x v="272"/>
    <n v="900.36027042937405"/>
    <x v="5"/>
    <s v="escenario_2023-03-20-23-56-40"/>
    <s v="Colombia"/>
    <x v="0"/>
    <x v="9"/>
  </r>
  <r>
    <x v="273"/>
    <n v="871.66289741255582"/>
    <x v="5"/>
    <s v="escenario_2023-03-20-23-56-40"/>
    <s v="Colombia"/>
    <x v="0"/>
    <x v="9"/>
  </r>
  <r>
    <x v="274"/>
    <n v="868.19780213897786"/>
    <x v="5"/>
    <s v="escenario_2023-03-20-23-56-40"/>
    <s v="Colombia"/>
    <x v="0"/>
    <x v="9"/>
  </r>
  <r>
    <x v="275"/>
    <n v="825.73860865878078"/>
    <x v="5"/>
    <s v="escenario_2023-03-20-23-56-40"/>
    <s v="Colombia"/>
    <x v="0"/>
    <x v="9"/>
  </r>
  <r>
    <x v="276"/>
    <n v="799.48156193775014"/>
    <x v="5"/>
    <s v="escenario_2023-03-20-23-56-40"/>
    <s v="Colombia"/>
    <x v="0"/>
    <x v="9"/>
  </r>
  <r>
    <x v="277"/>
    <n v="765.25930842115736"/>
    <x v="5"/>
    <s v="escenario_2023-03-20-23-56-40"/>
    <s v="Colombia"/>
    <x v="0"/>
    <x v="9"/>
  </r>
  <r>
    <x v="279"/>
    <n v="910.59369550447104"/>
    <x v="5"/>
    <s v="escenario_2023-03-20-23-56-40"/>
    <s v="Colombia"/>
    <x v="0"/>
    <x v="9"/>
  </r>
  <r>
    <x v="280"/>
    <n v="880.22255967873093"/>
    <x v="5"/>
    <s v="escenario_2023-03-20-23-56-40"/>
    <s v="Colombia"/>
    <x v="0"/>
    <x v="9"/>
  </r>
  <r>
    <x v="281"/>
    <n v="875.02945492458616"/>
    <x v="5"/>
    <s v="escenario_2023-03-20-23-56-40"/>
    <s v="Colombia"/>
    <x v="0"/>
    <x v="9"/>
  </r>
  <r>
    <x v="282"/>
    <n v="830.83271288294065"/>
    <x v="5"/>
    <s v="escenario_2023-03-20-23-56-40"/>
    <s v="Colombia"/>
    <x v="0"/>
    <x v="9"/>
  </r>
  <r>
    <x v="283"/>
    <n v="802.87381719189784"/>
    <x v="5"/>
    <s v="escenario_2023-03-20-23-56-40"/>
    <s v="Colombia"/>
    <x v="0"/>
    <x v="9"/>
  </r>
  <r>
    <x v="284"/>
    <n v="767.03002848939093"/>
    <x v="5"/>
    <s v="escenario_2023-03-20-23-56-40"/>
    <s v="Colombia"/>
    <x v="0"/>
    <x v="9"/>
  </r>
  <r>
    <x v="287"/>
    <n v="878.02340133110738"/>
    <x v="5"/>
    <s v="escenario_2023-03-20-23-56-40"/>
    <s v="Colombia"/>
    <x v="0"/>
    <x v="9"/>
  </r>
  <r>
    <x v="288"/>
    <n v="871.9242825161981"/>
    <x v="5"/>
    <s v="escenario_2023-03-20-23-56-40"/>
    <s v="Colombia"/>
    <x v="0"/>
    <x v="9"/>
  </r>
  <r>
    <x v="289"/>
    <n v="827.07708579392795"/>
    <x v="5"/>
    <s v="escenario_2023-03-20-23-56-40"/>
    <s v="Colombia"/>
    <x v="0"/>
    <x v="9"/>
  </r>
  <r>
    <x v="290"/>
    <n v="798.74225877832703"/>
    <x v="5"/>
    <s v="escenario_2023-03-20-23-56-40"/>
    <s v="Colombia"/>
    <x v="0"/>
    <x v="9"/>
  </r>
  <r>
    <x v="291"/>
    <n v="762.80910663954126"/>
    <x v="5"/>
    <s v="escenario_2023-03-20-23-56-40"/>
    <s v="Colombia"/>
    <x v="0"/>
    <x v="9"/>
  </r>
  <r>
    <x v="293"/>
    <n v="906.00259228559798"/>
    <x v="5"/>
    <s v="escenario_2023-03-20-23-56-40"/>
    <s v="Colombia"/>
    <x v="0"/>
    <x v="9"/>
  </r>
  <r>
    <x v="294"/>
    <n v="875.2648871026405"/>
    <x v="5"/>
    <s v="escenario_2023-03-20-23-56-40"/>
    <s v="Colombia"/>
    <x v="0"/>
    <x v="9"/>
  </r>
  <r>
    <x v="295"/>
    <n v="870.19727059312538"/>
    <x v="5"/>
    <s v="escenario_2023-03-20-23-56-40"/>
    <s v="Colombia"/>
    <x v="0"/>
    <x v="9"/>
  </r>
  <r>
    <x v="296"/>
    <n v="826.61982388751892"/>
    <x v="5"/>
    <s v="escenario_2023-03-20-23-56-40"/>
    <s v="Colombia"/>
    <x v="0"/>
    <x v="9"/>
  </r>
  <r>
    <x v="297"/>
    <n v="799.76335269361573"/>
    <x v="5"/>
    <s v="escenario_2023-03-20-23-56-40"/>
    <s v="Colombia"/>
    <x v="0"/>
    <x v="9"/>
  </r>
  <r>
    <x v="298"/>
    <n v="765.48226798284452"/>
    <x v="5"/>
    <s v="escenario_2023-03-20-23-56-40"/>
    <s v="Colombia"/>
    <x v="0"/>
    <x v="9"/>
  </r>
  <r>
    <x v="301"/>
    <n v="883.52839432942915"/>
    <x v="5"/>
    <s v="escenario_2023-03-20-23-56-40"/>
    <s v="Colombia"/>
    <x v="0"/>
    <x v="10"/>
  </r>
  <r>
    <x v="302"/>
    <n v="880.38719170349486"/>
    <x v="5"/>
    <s v="escenario_2023-03-20-23-56-40"/>
    <s v="Colombia"/>
    <x v="0"/>
    <x v="10"/>
  </r>
  <r>
    <x v="303"/>
    <n v="838.69114676192055"/>
    <x v="5"/>
    <s v="escenario_2023-03-20-23-56-40"/>
    <s v="Colombia"/>
    <x v="0"/>
    <x v="10"/>
  </r>
  <r>
    <x v="304"/>
    <n v="813.62615255588094"/>
    <x v="5"/>
    <s v="escenario_2023-03-20-23-56-40"/>
    <s v="Colombia"/>
    <x v="0"/>
    <x v="10"/>
  </r>
  <r>
    <x v="305"/>
    <n v="781.00386674620268"/>
    <x v="5"/>
    <s v="escenario_2023-03-20-23-56-40"/>
    <s v="Colombia"/>
    <x v="0"/>
    <x v="10"/>
  </r>
  <r>
    <x v="307"/>
    <n v="930.62735525921357"/>
    <x v="5"/>
    <s v="escenario_2023-03-20-23-56-40"/>
    <s v="Colombia"/>
    <x v="0"/>
    <x v="10"/>
  </r>
  <r>
    <x v="308"/>
    <n v="902.85478600149224"/>
    <x v="5"/>
    <s v="escenario_2023-03-20-23-56-40"/>
    <s v="Colombia"/>
    <x v="0"/>
    <x v="10"/>
  </r>
  <r>
    <x v="309"/>
    <n v="900.48883616210094"/>
    <x v="5"/>
    <s v="escenario_2023-03-20-23-56-40"/>
    <s v="Colombia"/>
    <x v="0"/>
    <x v="10"/>
  </r>
  <r>
    <x v="310"/>
    <n v="859.28363138643499"/>
    <x v="5"/>
    <s v="escenario_2023-03-20-23-56-40"/>
    <s v="Colombia"/>
    <x v="0"/>
    <x v="10"/>
  </r>
  <r>
    <x v="311"/>
    <n v="834.4110363638739"/>
    <x v="5"/>
    <s v="escenario_2023-03-20-23-56-40"/>
    <s v="Colombia"/>
    <x v="0"/>
    <x v="10"/>
  </r>
  <r>
    <x v="312"/>
    <n v="801.67463776524255"/>
    <x v="5"/>
    <s v="escenario_2023-03-20-23-56-40"/>
    <s v="Colombia"/>
    <x v="0"/>
    <x v="10"/>
  </r>
  <r>
    <x v="315"/>
    <n v="921.34889445048157"/>
    <x v="5"/>
    <s v="escenario_2023-03-20-23-56-40"/>
    <s v="Colombia"/>
    <x v="0"/>
    <x v="10"/>
  </r>
  <r>
    <x v="316"/>
    <n v="917.67323896422465"/>
    <x v="5"/>
    <s v="escenario_2023-03-20-23-56-40"/>
    <s v="Colombia"/>
    <x v="0"/>
    <x v="10"/>
  </r>
  <r>
    <x v="317"/>
    <n v="874.89073201127428"/>
    <x v="5"/>
    <s v="escenario_2023-03-20-23-56-40"/>
    <s v="Colombia"/>
    <x v="0"/>
    <x v="10"/>
  </r>
  <r>
    <x v="318"/>
    <n v="848.1929210299827"/>
    <x v="5"/>
    <s v="escenario_2023-03-20-23-56-40"/>
    <s v="Colombia"/>
    <x v="0"/>
    <x v="10"/>
  </r>
  <r>
    <x v="319"/>
    <n v="813.4052728778895"/>
    <x v="5"/>
    <s v="escenario_2023-03-20-23-56-40"/>
    <s v="Colombia"/>
    <x v="0"/>
    <x v="10"/>
  </r>
  <r>
    <x v="321"/>
    <n v="957.190375064318"/>
    <x v="5"/>
    <s v="escenario_2023-03-20-23-56-40"/>
    <s v="Colombia"/>
    <x v="0"/>
    <x v="10"/>
  </r>
  <r>
    <x v="322"/>
    <n v="925.80361969286935"/>
    <x v="5"/>
    <s v="escenario_2023-03-20-23-56-40"/>
    <s v="Colombia"/>
    <x v="0"/>
    <x v="10"/>
  </r>
  <r>
    <x v="323"/>
    <n v="919.40605974193079"/>
    <x v="5"/>
    <s v="escenario_2023-03-20-23-56-40"/>
    <s v="Colombia"/>
    <x v="0"/>
    <x v="10"/>
  </r>
  <r>
    <x v="324"/>
    <n v="873.78928679617593"/>
    <x v="5"/>
    <s v="escenario_2023-03-20-23-56-40"/>
    <s v="Colombia"/>
    <x v="0"/>
    <x v="10"/>
  </r>
  <r>
    <x v="325"/>
    <n v="844.16351981675064"/>
    <x v="5"/>
    <s v="escenario_2023-03-20-23-56-40"/>
    <s v="Colombia"/>
    <x v="0"/>
    <x v="10"/>
  </r>
  <r>
    <x v="326"/>
    <n v="806.37039905504946"/>
    <x v="5"/>
    <s v="escenario_2023-03-20-23-56-40"/>
    <s v="Colombia"/>
    <x v="0"/>
    <x v="10"/>
  </r>
  <r>
    <x v="328"/>
    <n v="943.96313738179231"/>
    <x v="5"/>
    <s v="escenario_2023-03-20-23-56-40"/>
    <s v="Colombia"/>
    <x v="0"/>
    <x v="10"/>
  </r>
  <r>
    <x v="329"/>
    <n v="909.40831263380551"/>
    <x v="5"/>
    <s v="escenario_2023-03-20-23-56-40"/>
    <s v="Colombia"/>
    <x v="0"/>
    <x v="10"/>
  </r>
  <r>
    <x v="330"/>
    <n v="899.80321663402242"/>
    <x v="5"/>
    <s v="escenario_2023-03-20-23-56-40"/>
    <s v="Colombia"/>
    <x v="0"/>
    <x v="11"/>
  </r>
  <r>
    <x v="331"/>
    <n v="850.9432934649127"/>
    <x v="5"/>
    <s v="escenario_2023-03-20-23-56-40"/>
    <s v="Colombia"/>
    <x v="0"/>
    <x v="11"/>
  </r>
  <r>
    <x v="332"/>
    <n v="818.04127675681366"/>
    <x v="5"/>
    <s v="escenario_2023-03-20-23-56-40"/>
    <s v="Colombia"/>
    <x v="0"/>
    <x v="11"/>
  </r>
  <r>
    <x v="333"/>
    <n v="776.94066426705569"/>
    <x v="5"/>
    <s v="escenario_2023-03-20-23-56-40"/>
    <s v="Colombia"/>
    <x v="0"/>
    <x v="11"/>
  </r>
  <r>
    <x v="335"/>
    <n v="907.8334906791614"/>
    <x v="5"/>
    <s v="escenario_2023-03-20-23-56-40"/>
    <s v="Colombia"/>
    <x v="0"/>
    <x v="11"/>
  </r>
  <r>
    <x v="336"/>
    <n v="869.89381391527218"/>
    <x v="5"/>
    <s v="escenario_2023-03-20-23-56-40"/>
    <s v="Colombia"/>
    <x v="0"/>
    <x v="11"/>
  </r>
  <r>
    <x v="338"/>
    <n v="804.626441044535"/>
    <x v="5"/>
    <s v="escenario_2023-03-20-23-56-40"/>
    <s v="Colombia"/>
    <x v="0"/>
    <x v="11"/>
  </r>
  <r>
    <x v="339"/>
    <n v="768.33230045190999"/>
    <x v="5"/>
    <s v="escenario_2023-03-20-23-56-40"/>
    <s v="Colombia"/>
    <x v="0"/>
    <x v="11"/>
  </r>
  <r>
    <x v="340"/>
    <n v="723.86987540015036"/>
    <x v="5"/>
    <s v="escenario_2023-03-20-23-56-40"/>
    <s v="Colombia"/>
    <x v="0"/>
    <x v="11"/>
  </r>
  <r>
    <x v="342"/>
    <n v="848.23303404779108"/>
    <x v="5"/>
    <s v="escenario_2023-03-20-23-56-40"/>
    <s v="Colombia"/>
    <x v="0"/>
    <x v="11"/>
  </r>
  <r>
    <x v="343"/>
    <n v="807.19031122130866"/>
    <x v="5"/>
    <s v="escenario_2023-03-20-23-56-40"/>
    <s v="Colombia"/>
    <x v="0"/>
    <x v="11"/>
  </r>
  <r>
    <x v="344"/>
    <n v="791.24267572192116"/>
    <x v="5"/>
    <s v="escenario_2023-03-20-23-56-40"/>
    <s v="Colombia"/>
    <x v="0"/>
    <x v="11"/>
  </r>
  <r>
    <x v="345"/>
    <n v="736.24123067702351"/>
    <x v="5"/>
    <s v="escenario_2023-03-20-23-56-40"/>
    <s v="Colombia"/>
    <x v="0"/>
    <x v="11"/>
  </r>
  <r>
    <x v="346"/>
    <n v="697.46257444229502"/>
    <x v="5"/>
    <s v="escenario_2023-03-20-23-56-40"/>
    <s v="Colombia"/>
    <x v="0"/>
    <x v="11"/>
  </r>
  <r>
    <x v="347"/>
    <n v="650.82199477117115"/>
    <x v="5"/>
    <s v="escenario_2023-03-20-23-56-40"/>
    <s v="Colombia"/>
    <x v="0"/>
    <x v="11"/>
  </r>
  <r>
    <x v="349"/>
    <n v="771.96748333426456"/>
    <x v="5"/>
    <s v="escenario_2023-03-20-23-56-40"/>
    <s v="Colombia"/>
    <x v="0"/>
    <x v="11"/>
  </r>
  <r>
    <x v="350"/>
    <n v="729.9960583031741"/>
    <x v="5"/>
    <s v="escenario_2023-03-20-23-56-40"/>
    <s v="Colombia"/>
    <x v="0"/>
    <x v="11"/>
  </r>
  <r>
    <x v="351"/>
    <n v="713.64477395716654"/>
    <x v="5"/>
    <s v="escenario_2023-03-20-23-56-40"/>
    <s v="Colombia"/>
    <x v="0"/>
    <x v="11"/>
  </r>
  <r>
    <x v="352"/>
    <n v="658.81439705802097"/>
    <x v="5"/>
    <s v="escenario_2023-03-20-23-56-40"/>
    <s v="Colombia"/>
    <x v="0"/>
    <x v="11"/>
  </r>
  <r>
    <x v="353"/>
    <n v="620.82596833467312"/>
    <x v="5"/>
    <s v="escenario_2023-03-20-23-56-40"/>
    <s v="Colombia"/>
    <x v="0"/>
    <x v="11"/>
  </r>
  <r>
    <x v="355"/>
    <n v="701.74863793115958"/>
    <x v="5"/>
    <s v="escenario_2023-03-20-23-56-40"/>
    <s v="Colombia"/>
    <x v="0"/>
    <x v="11"/>
  </r>
  <r>
    <x v="356"/>
    <n v="663.32827198067025"/>
    <x v="5"/>
    <s v="escenario_2023-03-20-23-56-40"/>
    <s v="Colombia"/>
    <x v="0"/>
    <x v="11"/>
  </r>
  <r>
    <x v="357"/>
    <n v="651.23684405979293"/>
    <x v="5"/>
    <s v="escenario_2023-03-20-23-56-40"/>
    <s v="Colombia"/>
    <x v="0"/>
    <x v="11"/>
  </r>
  <r>
    <x v="358"/>
    <n v="601.35763995581055"/>
    <x v="5"/>
    <s v="escenario_2023-03-20-23-56-40"/>
    <s v="Colombia"/>
    <x v="0"/>
    <x v="11"/>
  </r>
  <r>
    <x v="360"/>
    <n v="670.17705581456482"/>
    <x v="5"/>
    <s v="escenario_2023-03-20-23-56-40"/>
    <s v="Colombia"/>
    <x v="1"/>
    <x v="0"/>
  </r>
  <r>
    <x v="361"/>
    <n v="639.42069402564789"/>
    <x v="5"/>
    <s v="escenario_2023-03-20-23-56-40"/>
    <s v="Colombia"/>
    <x v="1"/>
    <x v="0"/>
  </r>
  <r>
    <x v="362"/>
    <n v="635.29528250019803"/>
    <x v="5"/>
    <s v="escenario_2023-03-20-23-56-40"/>
    <s v="Colombia"/>
    <x v="1"/>
    <x v="0"/>
  </r>
  <r>
    <x v="363"/>
    <n v="593.57779652890713"/>
    <x v="5"/>
    <s v="escenario_2023-03-20-23-56-40"/>
    <s v="Colombia"/>
    <x v="1"/>
    <x v="0"/>
  </r>
  <r>
    <x v="364"/>
    <n v="569.44370271036348"/>
    <x v="5"/>
    <s v="escenario_2023-03-20-23-56-40"/>
    <s v="Colombia"/>
    <x v="1"/>
    <x v="0"/>
  </r>
  <r>
    <x v="365"/>
    <n v="538.68038257181615"/>
    <x v="5"/>
    <s v="escenario_2023-03-20-23-56-40"/>
    <s v="Colombia"/>
    <x v="1"/>
    <x v="0"/>
  </r>
  <r>
    <x v="367"/>
    <n v="671.22447699626275"/>
    <x v="5"/>
    <s v="escenario_2023-03-20-23-56-40"/>
    <s v="Colombia"/>
    <x v="1"/>
    <x v="0"/>
  </r>
  <r>
    <x v="368"/>
    <n v="673.91062804451758"/>
    <x v="5"/>
    <s v="escenario_2023-03-20-23-56-40"/>
    <s v="Colombia"/>
    <x v="1"/>
    <x v="0"/>
  </r>
  <r>
    <x v="369"/>
    <n v="638.36210294018065"/>
    <x v="5"/>
    <s v="escenario_2023-03-20-23-56-40"/>
    <s v="Colombia"/>
    <x v="1"/>
    <x v="0"/>
  </r>
  <r>
    <x v="370"/>
    <n v="619.65180767079767"/>
    <x v="5"/>
    <s v="escenario_2023-03-20-23-56-40"/>
    <s v="Colombia"/>
    <x v="1"/>
    <x v="0"/>
  </r>
  <r>
    <x v="371"/>
    <n v="593.47663761257536"/>
    <x v="5"/>
    <s v="escenario_2023-03-20-23-56-40"/>
    <s v="Colombia"/>
    <x v="1"/>
    <x v="0"/>
  </r>
  <r>
    <x v="373"/>
    <n v="755.81615535197159"/>
    <x v="5"/>
    <s v="escenario_2023-03-20-23-56-40"/>
    <s v="Colombia"/>
    <x v="1"/>
    <x v="0"/>
  </r>
  <r>
    <x v="374"/>
    <n v="734.09300727279094"/>
    <x v="5"/>
    <s v="escenario_2023-03-20-23-56-40"/>
    <s v="Colombia"/>
    <x v="1"/>
    <x v="0"/>
  </r>
  <r>
    <x v="375"/>
    <n v="737.43422082119537"/>
    <x v="5"/>
    <s v="escenario_2023-03-20-23-56-40"/>
    <s v="Colombia"/>
    <x v="1"/>
    <x v="0"/>
  </r>
  <r>
    <x v="376"/>
    <n v="701.50203148882576"/>
    <x v="5"/>
    <s v="escenario_2023-03-20-23-56-40"/>
    <s v="Colombia"/>
    <x v="1"/>
    <x v="0"/>
  </r>
  <r>
    <x v="377"/>
    <n v="681.38720995457186"/>
    <x v="5"/>
    <s v="escenario_2023-03-20-23-56-40"/>
    <s v="Colombia"/>
    <x v="1"/>
    <x v="0"/>
  </r>
  <r>
    <x v="378"/>
    <n v="652.82486368856473"/>
    <x v="5"/>
    <s v="escenario_2023-03-20-23-56-40"/>
    <s v="Colombia"/>
    <x v="1"/>
    <x v="0"/>
  </r>
  <r>
    <x v="380"/>
    <n v="807.69270810320791"/>
    <x v="5"/>
    <s v="escenario_2023-03-20-23-56-40"/>
    <s v="Colombia"/>
    <x v="1"/>
    <x v="0"/>
  </r>
  <r>
    <x v="381"/>
    <n v="781.05563344561097"/>
    <x v="5"/>
    <s v="escenario_2023-03-20-23-56-40"/>
    <s v="Colombia"/>
    <x v="1"/>
    <x v="0"/>
  </r>
  <r>
    <x v="382"/>
    <n v="778.8379447768167"/>
    <x v="5"/>
    <s v="escenario_2023-03-20-23-56-40"/>
    <s v="Colombia"/>
    <x v="1"/>
    <x v="0"/>
  </r>
  <r>
    <x v="383"/>
    <n v="736.82390788997316"/>
    <x v="5"/>
    <s v="escenario_2023-03-20-23-56-40"/>
    <s v="Colombia"/>
    <x v="1"/>
    <x v="0"/>
  </r>
  <r>
    <x v="384"/>
    <n v="710.23655803080783"/>
    <x v="5"/>
    <s v="escenario_2023-03-20-23-56-40"/>
    <s v="Colombia"/>
    <x v="1"/>
    <x v="0"/>
  </r>
  <r>
    <x v="385"/>
    <n v="674.95055646648507"/>
    <x v="5"/>
    <s v="escenario_2023-03-20-23-56-40"/>
    <s v="Colombia"/>
    <x v="1"/>
    <x v="0"/>
  </r>
  <r>
    <x v="387"/>
    <n v="816.19335949339825"/>
    <x v="5"/>
    <s v="escenario_2023-03-20-23-56-40"/>
    <s v="Colombia"/>
    <x v="1"/>
    <x v="0"/>
  </r>
  <r>
    <x v="388"/>
    <n v="782.94157647258692"/>
    <x v="5"/>
    <s v="escenario_2023-03-20-23-56-40"/>
    <s v="Colombia"/>
    <x v="1"/>
    <x v="1"/>
  </r>
  <r>
    <x v="389"/>
    <n v="774.42481034717775"/>
    <x v="5"/>
    <s v="escenario_2023-03-20-23-56-40"/>
    <s v="Colombia"/>
    <x v="1"/>
    <x v="1"/>
  </r>
  <r>
    <x v="390"/>
    <n v="726.55482466742239"/>
    <x v="5"/>
    <s v="escenario_2023-03-20-23-56-40"/>
    <s v="Colombia"/>
    <x v="1"/>
    <x v="1"/>
  </r>
  <r>
    <x v="391"/>
    <n v="694.67031078635478"/>
    <x v="5"/>
    <s v="escenario_2023-03-20-23-56-40"/>
    <s v="Colombia"/>
    <x v="1"/>
    <x v="1"/>
  </r>
  <r>
    <x v="392"/>
    <n v="654.74706928127523"/>
    <x v="5"/>
    <s v="escenario_2023-03-20-23-56-40"/>
    <s v="Colombia"/>
    <x v="1"/>
    <x v="1"/>
  </r>
  <r>
    <x v="394"/>
    <n v="789.0135963543064"/>
    <x v="5"/>
    <s v="escenario_2023-03-20-23-56-40"/>
    <s v="Colombia"/>
    <x v="1"/>
    <x v="1"/>
  </r>
  <r>
    <x v="395"/>
    <n v="753.5336506440143"/>
    <x v="5"/>
    <s v="escenario_2023-03-20-23-56-40"/>
    <s v="Colombia"/>
    <x v="1"/>
    <x v="1"/>
  </r>
  <r>
    <x v="396"/>
    <n v="743.66799209143915"/>
    <x v="5"/>
    <s v="escenario_2023-03-20-23-56-40"/>
    <s v="Colombia"/>
    <x v="1"/>
    <x v="1"/>
  </r>
  <r>
    <x v="397"/>
    <n v="695.3309833667447"/>
    <x v="5"/>
    <s v="escenario_2023-03-20-23-56-40"/>
    <s v="Colombia"/>
    <x v="1"/>
    <x v="1"/>
  </r>
  <r>
    <x v="398"/>
    <n v="663.84246074959754"/>
    <x v="5"/>
    <s v="escenario_2023-03-20-23-56-40"/>
    <s v="Colombia"/>
    <x v="1"/>
    <x v="1"/>
  </r>
  <r>
    <x v="399"/>
    <n v="625.13857914796381"/>
    <x v="5"/>
    <s v="escenario_2023-03-20-23-56-40"/>
    <s v="Colombia"/>
    <x v="1"/>
    <x v="1"/>
  </r>
  <r>
    <x v="401"/>
    <n v="764.05902909115173"/>
    <x v="5"/>
    <s v="escenario_2023-03-20-23-56-40"/>
    <s v="Colombia"/>
    <x v="1"/>
    <x v="1"/>
  </r>
  <r>
    <x v="402"/>
    <n v="731.84354534074248"/>
    <x v="5"/>
    <s v="escenario_2023-03-20-23-56-40"/>
    <s v="Colombia"/>
    <x v="1"/>
    <x v="1"/>
  </r>
  <r>
    <x v="403"/>
    <n v="725.73019229321847"/>
    <x v="5"/>
    <s v="escenario_2023-03-20-23-56-40"/>
    <s v="Colombia"/>
    <x v="1"/>
    <x v="1"/>
  </r>
  <r>
    <x v="404"/>
    <n v="681.51678708831605"/>
    <x v="5"/>
    <s v="escenario_2023-03-20-23-56-40"/>
    <s v="Colombia"/>
    <x v="1"/>
    <x v="1"/>
  </r>
  <r>
    <x v="405"/>
    <n v="654.39937998834182"/>
    <x v="5"/>
    <s v="escenario_2023-03-20-23-56-40"/>
    <s v="Colombia"/>
    <x v="1"/>
    <x v="1"/>
  </r>
  <r>
    <x v="406"/>
    <n v="620.18640251725128"/>
    <x v="5"/>
    <s v="escenario_2023-03-20-23-56-40"/>
    <s v="Colombia"/>
    <x v="1"/>
    <x v="1"/>
  </r>
  <r>
    <x v="408"/>
    <n v="767.93778972001599"/>
    <x v="5"/>
    <s v="escenario_2023-03-20-23-56-40"/>
    <s v="Colombia"/>
    <x v="1"/>
    <x v="1"/>
  </r>
  <r>
    <x v="409"/>
    <n v="739.81762332800906"/>
    <x v="5"/>
    <s v="escenario_2023-03-20-23-56-40"/>
    <s v="Colombia"/>
    <x v="1"/>
    <x v="1"/>
  </r>
  <r>
    <x v="410"/>
    <n v="737.43635726534433"/>
    <x v="5"/>
    <s v="escenario_2023-03-20-23-56-40"/>
    <s v="Colombia"/>
    <x v="1"/>
    <x v="1"/>
  </r>
  <r>
    <x v="411"/>
    <n v="696.49388232092986"/>
    <x v="5"/>
    <s v="escenario_2023-03-20-23-56-40"/>
    <s v="Colombia"/>
    <x v="1"/>
    <x v="1"/>
  </r>
  <r>
    <x v="412"/>
    <n v="672.1029408631382"/>
    <x v="5"/>
    <s v="escenario_2023-03-20-23-56-40"/>
    <s v="Colombia"/>
    <x v="1"/>
    <x v="1"/>
  </r>
  <r>
    <x v="413"/>
    <n v="640.00537808330228"/>
    <x v="5"/>
    <s v="escenario_2023-03-20-23-56-40"/>
    <s v="Colombia"/>
    <x v="1"/>
    <x v="1"/>
  </r>
  <r>
    <x v="415"/>
    <n v="789.98102346607891"/>
    <x v="5"/>
    <s v="escenario_2023-03-20-23-56-40"/>
    <s v="Colombia"/>
    <x v="1"/>
    <x v="1"/>
  </r>
  <r>
    <x v="416"/>
    <n v="761.93230136843601"/>
    <x v="5"/>
    <s v="escenario_2023-03-20-23-56-40"/>
    <s v="Colombia"/>
    <x v="1"/>
    <x v="2"/>
  </r>
  <r>
    <x v="417"/>
    <n v="758.93725246706026"/>
    <x v="5"/>
    <s v="escenario_2023-03-20-23-56-40"/>
    <s v="Colombia"/>
    <x v="1"/>
    <x v="2"/>
  </r>
  <r>
    <x v="418"/>
    <n v="716.72680476298819"/>
    <x v="5"/>
    <s v="escenario_2023-03-20-23-56-40"/>
    <s v="Colombia"/>
    <x v="1"/>
    <x v="2"/>
  </r>
  <r>
    <x v="419"/>
    <n v="690.4632603889014"/>
    <x v="5"/>
    <s v="escenario_2023-03-20-23-56-40"/>
    <s v="Colombia"/>
    <x v="1"/>
    <x v="2"/>
  </r>
  <r>
    <x v="420"/>
    <n v="655.95496949009009"/>
    <x v="5"/>
    <s v="escenario_2023-03-20-23-56-40"/>
    <s v="Colombia"/>
    <x v="1"/>
    <x v="2"/>
  </r>
  <r>
    <x v="422"/>
    <n v="799.832839788348"/>
    <x v="5"/>
    <s v="escenario_2023-03-20-23-56-40"/>
    <s v="Colombia"/>
    <x v="1"/>
    <x v="2"/>
  </r>
  <r>
    <x v="423"/>
    <n v="768.29439865602853"/>
    <x v="5"/>
    <s v="escenario_2023-03-20-23-56-40"/>
    <s v="Colombia"/>
    <x v="1"/>
    <x v="2"/>
  </r>
  <r>
    <x v="424"/>
    <n v="761.66029063389317"/>
    <x v="5"/>
    <s v="escenario_2023-03-20-23-56-40"/>
    <s v="Colombia"/>
    <x v="1"/>
    <x v="2"/>
  </r>
  <r>
    <x v="425"/>
    <n v="715.77481772450847"/>
    <x v="5"/>
    <s v="escenario_2023-03-20-23-56-40"/>
    <s v="Colombia"/>
    <x v="1"/>
    <x v="2"/>
  </r>
  <r>
    <x v="426"/>
    <n v="685.91363771634451"/>
    <x v="5"/>
    <s v="escenario_2023-03-20-23-56-40"/>
    <s v="Colombia"/>
    <x v="1"/>
    <x v="2"/>
  </r>
  <r>
    <x v="427"/>
    <n v="647.99510237198069"/>
    <x v="5"/>
    <s v="escenario_2023-03-20-23-56-40"/>
    <s v="Colombia"/>
    <x v="1"/>
    <x v="2"/>
  </r>
  <r>
    <x v="429"/>
    <n v="786.01865089407647"/>
    <x v="5"/>
    <s v="escenario_2023-03-20-23-56-40"/>
    <s v="Colombia"/>
    <x v="1"/>
    <x v="2"/>
  </r>
  <r>
    <x v="430"/>
    <n v="752.21124754735786"/>
    <x v="5"/>
    <s v="escenario_2023-03-20-23-56-40"/>
    <s v="Colombia"/>
    <x v="1"/>
    <x v="2"/>
  </r>
  <r>
    <x v="431"/>
    <n v="743.84060241215377"/>
    <x v="5"/>
    <s v="escenario_2023-03-20-23-56-40"/>
    <s v="Colombia"/>
    <x v="1"/>
    <x v="2"/>
  </r>
  <r>
    <x v="432"/>
    <n v="696.80069067224019"/>
    <x v="5"/>
    <s v="escenario_2023-03-20-23-56-40"/>
    <s v="Colombia"/>
    <x v="1"/>
    <x v="2"/>
  </r>
  <r>
    <x v="433"/>
    <n v="666.3984905696102"/>
    <x v="5"/>
    <s v="escenario_2023-03-20-23-56-40"/>
    <s v="Colombia"/>
    <x v="1"/>
    <x v="2"/>
  </r>
  <r>
    <x v="434"/>
    <n v="628.5643318118174"/>
    <x v="5"/>
    <s v="escenario_2023-03-20-23-56-40"/>
    <s v="Colombia"/>
    <x v="1"/>
    <x v="2"/>
  </r>
  <r>
    <x v="436"/>
    <n v="736.61053501638389"/>
    <x v="5"/>
    <s v="escenario_2023-03-20-23-56-40"/>
    <s v="Colombia"/>
    <x v="1"/>
    <x v="2"/>
  </r>
  <r>
    <x v="437"/>
    <n v="730.5556078769672"/>
    <x v="5"/>
    <s v="escenario_2023-03-20-23-56-40"/>
    <s v="Colombia"/>
    <x v="1"/>
    <x v="2"/>
  </r>
  <r>
    <x v="438"/>
    <n v="686.23128371331075"/>
    <x v="5"/>
    <s v="escenario_2023-03-20-23-56-40"/>
    <s v="Colombia"/>
    <x v="1"/>
    <x v="2"/>
  </r>
  <r>
    <x v="439"/>
    <n v="658.85101424111781"/>
    <x v="5"/>
    <s v="escenario_2023-03-20-23-56-40"/>
    <s v="Colombia"/>
    <x v="1"/>
    <x v="2"/>
  </r>
  <r>
    <x v="440"/>
    <n v="624.24065508655599"/>
    <x v="5"/>
    <s v="escenario_2023-03-20-23-56-40"/>
    <s v="Colombia"/>
    <x v="1"/>
    <x v="2"/>
  </r>
  <r>
    <x v="442"/>
    <n v="770.85723434672843"/>
    <x v="5"/>
    <s v="escenario_2023-03-20-23-56-40"/>
    <s v="Colombia"/>
    <x v="1"/>
    <x v="2"/>
  </r>
  <r>
    <x v="443"/>
    <n v="742.02553247214644"/>
    <x v="5"/>
    <s v="escenario_2023-03-20-23-56-40"/>
    <s v="Colombia"/>
    <x v="1"/>
    <x v="2"/>
  </r>
  <r>
    <x v="444"/>
    <n v="738.84847628553553"/>
    <x v="5"/>
    <s v="escenario_2023-03-20-23-56-40"/>
    <s v="Colombia"/>
    <x v="1"/>
    <x v="2"/>
  </r>
  <r>
    <x v="445"/>
    <n v="697.02992499873142"/>
    <x v="5"/>
    <s v="escenario_2023-03-20-23-56-40"/>
    <s v="Colombia"/>
    <x v="1"/>
    <x v="2"/>
  </r>
  <r>
    <x v="446"/>
    <n v="671.68226941492242"/>
    <x v="5"/>
    <s v="escenario_2023-03-20-23-56-40"/>
    <s v="Colombia"/>
    <x v="1"/>
    <x v="3"/>
  </r>
  <r>
    <x v="447"/>
    <n v="638.5425997886191"/>
    <x v="5"/>
    <s v="escenario_2023-03-20-23-56-40"/>
    <s v="Colombia"/>
    <x v="1"/>
    <x v="3"/>
  </r>
  <r>
    <x v="449"/>
    <n v="786.13852858569794"/>
    <x v="5"/>
    <s v="escenario_2023-03-20-23-56-40"/>
    <s v="Colombia"/>
    <x v="1"/>
    <x v="3"/>
  </r>
  <r>
    <x v="450"/>
    <n v="756.72259796290155"/>
    <x v="5"/>
    <s v="escenario_2023-03-20-23-56-40"/>
    <s v="Colombia"/>
    <x v="1"/>
    <x v="3"/>
  </r>
  <r>
    <x v="451"/>
    <n v="752.21774718248582"/>
    <x v="5"/>
    <s v="escenario_2023-03-20-23-56-40"/>
    <s v="Colombia"/>
    <x v="1"/>
    <x v="3"/>
  </r>
  <r>
    <x v="452"/>
    <n v="708.33428253717773"/>
    <x v="5"/>
    <s v="escenario_2023-03-20-23-56-40"/>
    <s v="Colombia"/>
    <x v="1"/>
    <x v="3"/>
  </r>
  <r>
    <x v="453"/>
    <n v="680.21324732227822"/>
    <x v="5"/>
    <s v="escenario_2023-03-20-23-56-40"/>
    <s v="Colombia"/>
    <x v="1"/>
    <x v="3"/>
  </r>
  <r>
    <x v="454"/>
    <n v="643.64226696627975"/>
    <x v="5"/>
    <s v="escenario_2023-03-20-23-56-40"/>
    <s v="Colombia"/>
    <x v="1"/>
    <x v="3"/>
  </r>
  <r>
    <x v="456"/>
    <n v="782.70644124418561"/>
    <x v="5"/>
    <s v="escenario_2023-03-20-23-56-40"/>
    <s v="Colombia"/>
    <x v="1"/>
    <x v="3"/>
  </r>
  <r>
    <x v="457"/>
    <n v="748.38955479231856"/>
    <x v="5"/>
    <s v="escenario_2023-03-20-23-56-40"/>
    <s v="Colombia"/>
    <x v="1"/>
    <x v="3"/>
  </r>
  <r>
    <x v="458"/>
    <n v="738.71942188545097"/>
    <x v="5"/>
    <s v="escenario_2023-03-20-23-56-40"/>
    <s v="Colombia"/>
    <x v="1"/>
    <x v="3"/>
  </r>
  <r>
    <x v="462"/>
    <n v="744.34315021086547"/>
    <x v="5"/>
    <s v="escenario_2023-03-20-23-56-40"/>
    <s v="Colombia"/>
    <x v="1"/>
    <x v="3"/>
  </r>
  <r>
    <x v="463"/>
    <n v="706.26232474843118"/>
    <x v="5"/>
    <s v="escenario_2023-03-20-23-56-40"/>
    <s v="Colombia"/>
    <x v="1"/>
    <x v="3"/>
  </r>
  <r>
    <x v="464"/>
    <n v="693.54821826818988"/>
    <x v="5"/>
    <s v="escenario_2023-03-20-23-56-40"/>
    <s v="Colombia"/>
    <x v="1"/>
    <x v="3"/>
  </r>
  <r>
    <x v="465"/>
    <n v="642.1586453635872"/>
    <x v="5"/>
    <s v="escenario_2023-03-20-23-56-40"/>
    <s v="Colombia"/>
    <x v="1"/>
    <x v="3"/>
  </r>
  <r>
    <x v="466"/>
    <n v="607.4727999014616"/>
    <x v="5"/>
    <s v="escenario_2023-03-20-23-56-40"/>
    <s v="Colombia"/>
    <x v="1"/>
    <x v="3"/>
  </r>
  <r>
    <x v="467"/>
    <n v="565.50060590113003"/>
    <x v="5"/>
    <s v="escenario_2023-03-20-23-56-40"/>
    <s v="Colombia"/>
    <x v="1"/>
    <x v="3"/>
  </r>
  <r>
    <x v="468"/>
    <n v="698.02645484872755"/>
    <x v="5"/>
    <s v="escenario_2023-03-20-23-56-40"/>
    <s v="Colombia"/>
    <x v="1"/>
    <x v="3"/>
  </r>
  <r>
    <x v="469"/>
    <n v="662.88468789567878"/>
    <x v="5"/>
    <s v="escenario_2023-03-20-23-56-40"/>
    <s v="Colombia"/>
    <x v="1"/>
    <x v="3"/>
  </r>
  <r>
    <x v="470"/>
    <n v="654.16836123529288"/>
    <x v="5"/>
    <s v="escenario_2023-03-20-23-56-40"/>
    <s v="Colombia"/>
    <x v="1"/>
    <x v="3"/>
  </r>
  <r>
    <x v="471"/>
    <n v="607.78454388732575"/>
    <x v="5"/>
    <s v="escenario_2023-03-20-23-56-40"/>
    <s v="Colombia"/>
    <x v="1"/>
    <x v="3"/>
  </r>
  <r>
    <x v="472"/>
    <n v="579.03641286181562"/>
    <x v="5"/>
    <s v="escenario_2023-03-20-23-56-40"/>
    <s v="Colombia"/>
    <x v="1"/>
    <x v="3"/>
  </r>
  <r>
    <x v="473"/>
    <n v="543.83406803802063"/>
    <x v="5"/>
    <s v="escenario_2023-03-20-23-56-40"/>
    <s v="Colombia"/>
    <x v="1"/>
    <x v="3"/>
  </r>
  <r>
    <x v="475"/>
    <n v="691.89073103670853"/>
    <x v="5"/>
    <s v="escenario_2023-03-20-23-56-40"/>
    <s v="Colombia"/>
    <x v="1"/>
    <x v="4"/>
  </r>
  <r>
    <x v="476"/>
    <n v="665.25718727404262"/>
    <x v="5"/>
    <s v="escenario_2023-03-20-23-56-40"/>
    <s v="Colombia"/>
    <x v="1"/>
    <x v="4"/>
  </r>
  <r>
    <x v="477"/>
    <n v="665.29354413227111"/>
    <x v="5"/>
    <s v="escenario_2023-03-20-23-56-40"/>
    <s v="Colombia"/>
    <x v="1"/>
    <x v="4"/>
  </r>
  <r>
    <x v="478"/>
    <n v="627.72950047355414"/>
    <x v="5"/>
    <s v="escenario_2023-03-20-23-56-40"/>
    <s v="Colombia"/>
    <x v="1"/>
    <x v="4"/>
  </r>
  <r>
    <x v="479"/>
    <n v="607.68656823884623"/>
    <x v="5"/>
    <s v="escenario_2023-03-20-23-56-40"/>
    <s v="Colombia"/>
    <x v="1"/>
    <x v="4"/>
  </r>
  <r>
    <x v="480"/>
    <n v="580.8931750346253"/>
    <x v="5"/>
    <s v="escenario_2023-03-20-23-56-40"/>
    <s v="Colombia"/>
    <x v="1"/>
    <x v="4"/>
  </r>
  <r>
    <x v="482"/>
    <n v="744.17809382134328"/>
    <x v="5"/>
    <s v="escenario_2023-03-20-23-56-40"/>
    <s v="Colombia"/>
    <x v="1"/>
    <x v="4"/>
  </r>
  <r>
    <x v="483"/>
    <n v="723.99436061861991"/>
    <x v="5"/>
    <s v="escenario_2023-03-20-23-56-40"/>
    <s v="Colombia"/>
    <x v="1"/>
    <x v="4"/>
  </r>
  <r>
    <x v="484"/>
    <n v="729.54202248698061"/>
    <x v="5"/>
    <s v="escenario_2023-03-20-23-56-40"/>
    <s v="Colombia"/>
    <x v="1"/>
    <x v="4"/>
  </r>
  <r>
    <x v="485"/>
    <n v="696.4306613390778"/>
    <x v="5"/>
    <s v="escenario_2023-03-20-23-56-40"/>
    <s v="Colombia"/>
    <x v="1"/>
    <x v="4"/>
  </r>
  <r>
    <x v="486"/>
    <n v="679.68432875684493"/>
    <x v="5"/>
    <s v="escenario_2023-03-20-23-56-40"/>
    <s v="Colombia"/>
    <x v="1"/>
    <x v="4"/>
  </r>
  <r>
    <x v="487"/>
    <n v="654.95902363106359"/>
    <x v="5"/>
    <s v="escenario_2023-03-20-23-56-40"/>
    <s v="Colombia"/>
    <x v="1"/>
    <x v="4"/>
  </r>
  <r>
    <x v="489"/>
    <n v="818.54004399421467"/>
    <x v="5"/>
    <s v="escenario_2023-03-20-23-56-40"/>
    <s v="Colombia"/>
    <x v="1"/>
    <x v="4"/>
  </r>
  <r>
    <x v="490"/>
    <n v="796.57737458137319"/>
    <x v="5"/>
    <s v="escenario_2023-03-20-23-56-40"/>
    <s v="Colombia"/>
    <x v="1"/>
    <x v="4"/>
  </r>
  <r>
    <x v="491"/>
    <n v="799.10393776623698"/>
    <x v="5"/>
    <s v="escenario_2023-03-20-23-56-40"/>
    <s v="Colombia"/>
    <x v="1"/>
    <x v="4"/>
  </r>
  <r>
    <x v="492"/>
    <n v="761.79553624457674"/>
    <x v="5"/>
    <s v="escenario_2023-03-20-23-56-40"/>
    <s v="Colombia"/>
    <x v="1"/>
    <x v="4"/>
  </r>
  <r>
    <x v="493"/>
    <n v="739.76820445878491"/>
    <x v="5"/>
    <s v="escenario_2023-03-20-23-56-40"/>
    <s v="Colombia"/>
    <x v="1"/>
    <x v="4"/>
  </r>
  <r>
    <x v="494"/>
    <n v="708.79353687086495"/>
    <x v="5"/>
    <s v="escenario_2023-03-20-23-56-40"/>
    <s v="Colombia"/>
    <x v="1"/>
    <x v="4"/>
  </r>
  <r>
    <x v="496"/>
    <n v="857.53447588873485"/>
    <x v="5"/>
    <s v="escenario_2023-03-20-23-56-40"/>
    <s v="Colombia"/>
    <x v="1"/>
    <x v="4"/>
  </r>
  <r>
    <x v="497"/>
    <n v="827.30365187810628"/>
    <x v="5"/>
    <s v="escenario_2023-03-20-23-56-40"/>
    <s v="Colombia"/>
    <x v="1"/>
    <x v="4"/>
  </r>
  <r>
    <x v="498"/>
    <n v="821.23131700027227"/>
    <x v="5"/>
    <s v="escenario_2023-03-20-23-56-40"/>
    <s v="Colombia"/>
    <x v="1"/>
    <x v="4"/>
  </r>
  <r>
    <x v="499"/>
    <n v="775.17790389534514"/>
    <x v="5"/>
    <s v="escenario_2023-03-20-23-56-40"/>
    <s v="Colombia"/>
    <x v="1"/>
    <x v="4"/>
  </r>
  <r>
    <x v="500"/>
    <n v="744.49779781810901"/>
    <x v="5"/>
    <s v="escenario_2023-03-20-23-56-40"/>
    <s v="Colombia"/>
    <x v="1"/>
    <x v="4"/>
  </r>
  <r>
    <x v="501"/>
    <n v="705.09473910295787"/>
    <x v="5"/>
    <s v="escenario_2023-03-20-23-56-40"/>
    <s v="Colombia"/>
    <x v="1"/>
    <x v="4"/>
  </r>
  <r>
    <x v="504"/>
    <n v="801.38387232486741"/>
    <x v="5"/>
    <s v="escenario_2023-03-20-23-56-40"/>
    <s v="Colombia"/>
    <x v="1"/>
    <x v="4"/>
  </r>
  <r>
    <x v="505"/>
    <n v="789.43135888786958"/>
    <x v="5"/>
    <s v="escenario_2023-03-20-23-56-40"/>
    <s v="Colombia"/>
    <x v="1"/>
    <x v="5"/>
  </r>
  <r>
    <x v="506"/>
    <n v="738.46875639998541"/>
    <x v="5"/>
    <s v="escenario_2023-03-20-23-56-40"/>
    <s v="Colombia"/>
    <x v="1"/>
    <x v="5"/>
  </r>
  <r>
    <x v="507"/>
    <n v="703.8903988981051"/>
    <x v="5"/>
    <s v="escenario_2023-03-20-23-56-40"/>
    <s v="Colombia"/>
    <x v="1"/>
    <x v="5"/>
  </r>
  <r>
    <x v="508"/>
    <n v="661.71918777162978"/>
    <x v="5"/>
    <s v="escenario_2023-03-20-23-56-40"/>
    <s v="Colombia"/>
    <x v="1"/>
    <x v="5"/>
  </r>
  <r>
    <x v="510"/>
    <n v="792.96946234138261"/>
    <x v="5"/>
    <s v="escenario_2023-03-20-23-56-40"/>
    <s v="Colombia"/>
    <x v="1"/>
    <x v="5"/>
  </r>
  <r>
    <x v="511"/>
    <n v="756.76818272821106"/>
    <x v="5"/>
    <s v="escenario_2023-03-20-23-56-40"/>
    <s v="Colombia"/>
    <x v="1"/>
    <x v="5"/>
  </r>
  <r>
    <x v="512"/>
    <n v="746.72094662979498"/>
    <x v="5"/>
    <s v="escenario_2023-03-20-23-56-40"/>
    <s v="Colombia"/>
    <x v="1"/>
    <x v="5"/>
  </r>
  <r>
    <x v="513"/>
    <n v="698.74189566743007"/>
    <x v="5"/>
    <s v="escenario_2023-03-20-23-56-40"/>
    <s v="Colombia"/>
    <x v="1"/>
    <x v="5"/>
  </r>
  <r>
    <x v="514"/>
    <n v="668.14196787120966"/>
    <x v="5"/>
    <s v="escenario_2023-03-20-23-56-40"/>
    <s v="Colombia"/>
    <x v="1"/>
    <x v="5"/>
  </r>
  <r>
    <x v="515"/>
    <n v="630.84049444078266"/>
    <x v="5"/>
    <s v="escenario_2023-03-20-23-56-40"/>
    <s v="Colombia"/>
    <x v="1"/>
    <x v="5"/>
  </r>
  <r>
    <x v="517"/>
    <n v="774.0058226352977"/>
    <x v="5"/>
    <s v="escenario_2023-03-20-23-56-40"/>
    <s v="Colombia"/>
    <x v="1"/>
    <x v="5"/>
  </r>
  <r>
    <x v="518"/>
    <n v="744.56821948209267"/>
    <x v="5"/>
    <s v="escenario_2023-03-20-23-56-40"/>
    <s v="Colombia"/>
    <x v="1"/>
    <x v="5"/>
  </r>
  <r>
    <x v="519"/>
    <n v="741.6196171779294"/>
    <x v="5"/>
    <s v="escenario_2023-03-20-23-56-40"/>
    <s v="Colombia"/>
    <x v="1"/>
    <x v="5"/>
  </r>
  <r>
    <x v="520"/>
    <n v="700.91669513033582"/>
    <x v="5"/>
    <s v="escenario_2023-03-20-23-56-40"/>
    <s v="Colombia"/>
    <x v="1"/>
    <x v="5"/>
  </r>
  <r>
    <x v="521"/>
    <n v="677.6128334189483"/>
    <x v="5"/>
    <s v="escenario_2023-03-20-23-56-40"/>
    <s v="Colombia"/>
    <x v="1"/>
    <x v="5"/>
  </r>
  <r>
    <x v="522"/>
    <n v="647.4732831258591"/>
    <x v="5"/>
    <s v="escenario_2023-03-20-23-56-40"/>
    <s v="Colombia"/>
    <x v="1"/>
    <x v="5"/>
  </r>
  <r>
    <x v="524"/>
    <n v="780.46295858379847"/>
    <x v="5"/>
    <s v="escenario_2023-03-20-23-56-40"/>
    <s v="Colombia"/>
    <x v="1"/>
    <x v="5"/>
  </r>
  <r>
    <x v="525"/>
    <n v="782.78189353599066"/>
    <x v="5"/>
    <s v="escenario_2023-03-20-23-56-40"/>
    <s v="Colombia"/>
    <x v="1"/>
    <x v="5"/>
  </r>
  <r>
    <x v="526"/>
    <n v="746.6448192849"/>
    <x v="5"/>
    <s v="escenario_2023-03-20-23-56-40"/>
    <s v="Colombia"/>
    <x v="1"/>
    <x v="5"/>
  </r>
  <r>
    <x v="527"/>
    <n v="727.09073715760758"/>
    <x v="5"/>
    <s v="escenario_2023-03-20-23-56-40"/>
    <s v="Colombia"/>
    <x v="1"/>
    <x v="5"/>
  </r>
  <r>
    <x v="528"/>
    <n v="699.83215549981219"/>
    <x v="5"/>
    <s v="escenario_2023-03-20-23-56-40"/>
    <s v="Colombia"/>
    <x v="1"/>
    <x v="5"/>
  </r>
  <r>
    <x v="530"/>
    <n v="836.03196527150192"/>
    <x v="5"/>
    <s v="escenario_2023-03-20-23-56-40"/>
    <s v="Colombia"/>
    <x v="1"/>
    <x v="5"/>
  </r>
  <r>
    <x v="531"/>
    <n v="837.63728335999213"/>
    <x v="5"/>
    <s v="escenario_2023-03-20-23-56-40"/>
    <s v="Colombia"/>
    <x v="1"/>
    <x v="5"/>
  </r>
  <r>
    <x v="532"/>
    <n v="799.91385130677486"/>
    <x v="5"/>
    <s v="escenario_2023-03-20-23-56-40"/>
    <s v="Colombia"/>
    <x v="1"/>
    <x v="5"/>
  </r>
  <r>
    <x v="533"/>
    <n v="778.0040143839442"/>
    <x v="5"/>
    <s v="escenario_2023-03-20-23-56-40"/>
    <s v="Colombia"/>
    <x v="1"/>
    <x v="6"/>
  </r>
  <r>
    <x v="534"/>
    <n v="747.69605251382529"/>
    <x v="5"/>
    <s v="escenario_2023-03-20-23-56-40"/>
    <s v="Colombia"/>
    <x v="1"/>
    <x v="6"/>
  </r>
  <r>
    <x v="536"/>
    <n v="871.50538014149367"/>
    <x v="5"/>
    <s v="escenario_2023-03-20-23-56-40"/>
    <s v="Colombia"/>
    <x v="1"/>
    <x v="6"/>
  </r>
  <r>
    <x v="537"/>
    <n v="868.2420628456174"/>
    <x v="5"/>
    <s v="escenario_2023-03-20-23-56-40"/>
    <s v="Colombia"/>
    <x v="1"/>
    <x v="6"/>
  </r>
  <r>
    <x v="538"/>
    <n v="825.46048949605188"/>
    <x v="5"/>
    <s v="escenario_2023-03-20-23-56-40"/>
    <s v="Colombia"/>
    <x v="1"/>
    <x v="6"/>
  </r>
  <r>
    <x v="539"/>
    <n v="798.41045322854939"/>
    <x v="5"/>
    <s v="escenario_2023-03-20-23-56-40"/>
    <s v="Colombia"/>
    <x v="1"/>
    <x v="6"/>
  </r>
  <r>
    <x v="540"/>
    <n v="762.98393061113245"/>
    <x v="5"/>
    <s v="escenario_2023-03-20-23-56-40"/>
    <s v="Colombia"/>
    <x v="1"/>
    <x v="6"/>
  </r>
  <r>
    <x v="542"/>
    <n v="904.92956641302612"/>
    <x v="5"/>
    <s v="escenario_2023-03-20-23-56-40"/>
    <s v="Colombia"/>
    <x v="1"/>
    <x v="6"/>
  </r>
  <r>
    <x v="543"/>
    <n v="872.50270637206972"/>
    <x v="5"/>
    <s v="escenario_2023-03-20-23-56-40"/>
    <s v="Colombia"/>
    <x v="1"/>
    <x v="6"/>
  </r>
  <r>
    <x v="544"/>
    <n v="865.09620255199093"/>
    <x v="5"/>
    <s v="escenario_2023-03-20-23-56-40"/>
    <s v="Colombia"/>
    <x v="1"/>
    <x v="6"/>
  </r>
  <r>
    <x v="545"/>
    <n v="818.58619155370479"/>
    <x v="5"/>
    <s v="escenario_2023-03-20-23-56-40"/>
    <s v="Colombia"/>
    <x v="1"/>
    <x v="6"/>
  </r>
  <r>
    <x v="546"/>
    <n v="788.26645034952605"/>
    <x v="5"/>
    <s v="escenario_2023-03-20-23-56-40"/>
    <s v="Colombia"/>
    <x v="1"/>
    <x v="6"/>
  </r>
  <r>
    <x v="547"/>
    <n v="750.05980506601213"/>
    <x v="5"/>
    <s v="escenario_2023-03-20-23-56-40"/>
    <s v="Colombia"/>
    <x v="1"/>
    <x v="6"/>
  </r>
  <r>
    <x v="549"/>
    <n v="887.97213767126721"/>
    <x v="5"/>
    <s v="escenario_2023-03-20-23-56-40"/>
    <s v="Colombia"/>
    <x v="1"/>
    <x v="6"/>
  </r>
  <r>
    <x v="550"/>
    <n v="854.28996319041573"/>
    <x v="5"/>
    <s v="escenario_2023-03-20-23-56-40"/>
    <s v="Colombia"/>
    <x v="1"/>
    <x v="6"/>
  </r>
  <r>
    <x v="552"/>
    <n v="799.29527516033693"/>
    <x v="5"/>
    <s v="escenario_2023-03-20-23-56-40"/>
    <s v="Colombia"/>
    <x v="1"/>
    <x v="6"/>
  </r>
  <r>
    <x v="553"/>
    <n v="769.09858704940928"/>
    <x v="5"/>
    <s v="escenario_2023-03-20-23-56-40"/>
    <s v="Colombia"/>
    <x v="1"/>
    <x v="6"/>
  </r>
  <r>
    <x v="554"/>
    <n v="731.39268455543584"/>
    <x v="5"/>
    <s v="escenario_2023-03-20-23-56-40"/>
    <s v="Colombia"/>
    <x v="1"/>
    <x v="6"/>
  </r>
  <r>
    <x v="556"/>
    <n v="871.23736628228528"/>
    <x v="5"/>
    <s v="escenario_2023-03-20-23-56-40"/>
    <s v="Colombia"/>
    <x v="1"/>
    <x v="6"/>
  </r>
  <r>
    <x v="557"/>
    <n v="838.87759740862646"/>
    <x v="5"/>
    <s v="escenario_2023-03-20-23-56-40"/>
    <s v="Colombia"/>
    <x v="1"/>
    <x v="6"/>
  </r>
  <r>
    <x v="558"/>
    <n v="832.18761250184002"/>
    <x v="5"/>
    <s v="escenario_2023-03-20-23-56-40"/>
    <s v="Colombia"/>
    <x v="1"/>
    <x v="6"/>
  </r>
  <r>
    <x v="559"/>
    <n v="786.95972033812109"/>
    <x v="5"/>
    <s v="escenario_2023-03-20-23-56-40"/>
    <s v="Colombia"/>
    <x v="1"/>
    <x v="6"/>
  </r>
  <r>
    <x v="560"/>
    <n v="758.39744430306246"/>
    <x v="5"/>
    <s v="escenario_2023-03-20-23-56-40"/>
    <s v="Colombia"/>
    <x v="1"/>
    <x v="6"/>
  </r>
  <r>
    <x v="561"/>
    <n v="722.32964778145856"/>
    <x v="5"/>
    <s v="escenario_2023-03-20-23-56-40"/>
    <s v="Colombia"/>
    <x v="1"/>
    <x v="6"/>
  </r>
  <r>
    <x v="563"/>
    <n v="865.28503884319809"/>
    <x v="5"/>
    <s v="escenario_2023-03-20-23-56-40"/>
    <s v="Colombia"/>
    <x v="1"/>
    <x v="7"/>
  </r>
  <r>
    <x v="564"/>
    <n v="834.32340487394345"/>
    <x v="5"/>
    <s v="escenario_2023-03-20-23-56-40"/>
    <s v="Colombia"/>
    <x v="1"/>
    <x v="7"/>
  </r>
  <r>
    <x v="565"/>
    <n v="828.88732437352598"/>
    <x v="5"/>
    <s v="escenario_2023-03-20-23-56-40"/>
    <s v="Colombia"/>
    <x v="1"/>
    <x v="7"/>
  </r>
  <r>
    <x v="566"/>
    <n v="784.74759604220878"/>
    <x v="5"/>
    <s v="escenario_2023-03-20-23-56-40"/>
    <s v="Colombia"/>
    <x v="1"/>
    <x v="7"/>
  </r>
  <r>
    <x v="567"/>
    <n v="757.09268980888726"/>
    <x v="5"/>
    <s v="escenario_2023-03-20-23-56-40"/>
    <s v="Colombia"/>
    <x v="1"/>
    <x v="7"/>
  </r>
  <r>
    <x v="568"/>
    <n v="721.74266003531318"/>
    <x v="5"/>
    <s v="escenario_2023-03-20-23-56-40"/>
    <s v="Colombia"/>
    <x v="1"/>
    <x v="7"/>
  </r>
  <r>
    <x v="570"/>
    <n v="865.55832677248486"/>
    <x v="5"/>
    <s v="escenario_2023-03-20-23-56-40"/>
    <s v="Colombia"/>
    <x v="1"/>
    <x v="7"/>
  </r>
  <r>
    <x v="571"/>
    <n v="834.74867542483139"/>
    <x v="5"/>
    <s v="escenario_2023-03-20-23-56-40"/>
    <s v="Colombia"/>
    <x v="1"/>
    <x v="7"/>
  </r>
  <r>
    <x v="572"/>
    <n v="829.29254932186245"/>
    <x v="5"/>
    <s v="escenario_2023-03-20-23-56-40"/>
    <s v="Colombia"/>
    <x v="1"/>
    <x v="7"/>
  </r>
  <r>
    <x v="573"/>
    <n v="784.97497376258809"/>
    <x v="5"/>
    <s v="escenario_2023-03-20-23-56-40"/>
    <s v="Colombia"/>
    <x v="1"/>
    <x v="7"/>
  </r>
  <r>
    <x v="574"/>
    <n v="757.00101598200672"/>
    <x v="5"/>
    <s v="escenario_2023-03-20-23-56-40"/>
    <s v="Colombia"/>
    <x v="1"/>
    <x v="7"/>
  </r>
  <r>
    <x v="575"/>
    <n v="721.20889630185002"/>
    <x v="5"/>
    <s v="escenario_2023-03-20-23-56-40"/>
    <s v="Colombia"/>
    <x v="1"/>
    <x v="7"/>
  </r>
  <r>
    <x v="578"/>
    <n v="832.33992930409522"/>
    <x v="5"/>
    <s v="escenario_2023-03-20-23-56-40"/>
    <s v="Colombia"/>
    <x v="1"/>
    <x v="7"/>
  </r>
  <r>
    <x v="579"/>
    <n v="826.13731486213851"/>
    <x v="5"/>
    <s v="escenario_2023-03-20-23-56-40"/>
    <s v="Colombia"/>
    <x v="1"/>
    <x v="7"/>
  </r>
  <r>
    <x v="580"/>
    <n v="781.04024142687342"/>
    <x v="5"/>
    <s v="escenario_2023-03-20-23-56-40"/>
    <s v="Colombia"/>
    <x v="1"/>
    <x v="7"/>
  </r>
  <r>
    <x v="581"/>
    <n v="752.26800686264357"/>
    <x v="5"/>
    <s v="escenario_2023-03-20-23-56-40"/>
    <s v="Colombia"/>
    <x v="1"/>
    <x v="7"/>
  </r>
  <r>
    <x v="582"/>
    <n v="715.67112072022962"/>
    <x v="5"/>
    <s v="escenario_2023-03-20-23-56-40"/>
    <s v="Colombia"/>
    <x v="1"/>
    <x v="7"/>
  </r>
  <r>
    <x v="584"/>
    <n v="856.71969557654734"/>
    <x v="5"/>
    <s v="escenario_2023-03-20-23-56-40"/>
    <s v="Colombia"/>
    <x v="1"/>
    <x v="7"/>
  </r>
  <r>
    <x v="585"/>
    <n v="824.44234227367156"/>
    <x v="5"/>
    <s v="escenario_2023-03-20-23-56-40"/>
    <s v="Colombia"/>
    <x v="1"/>
    <x v="7"/>
  </r>
  <r>
    <x v="586"/>
    <n v="817.49330899151369"/>
    <x v="5"/>
    <s v="escenario_2023-03-20-23-56-40"/>
    <s v="Colombia"/>
    <x v="1"/>
    <x v="7"/>
  </r>
  <r>
    <x v="587"/>
    <n v="771.677463556578"/>
    <x v="5"/>
    <s v="escenario_2023-03-20-23-56-40"/>
    <s v="Colombia"/>
    <x v="1"/>
    <x v="7"/>
  </r>
  <r>
    <x v="588"/>
    <n v="742.21709908478579"/>
    <x v="5"/>
    <s v="escenario_2023-03-20-23-56-40"/>
    <s v="Colombia"/>
    <x v="1"/>
    <x v="7"/>
  </r>
  <r>
    <x v="589"/>
    <n v="704.96526222020304"/>
    <x v="5"/>
    <s v="escenario_2023-03-20-23-56-40"/>
    <s v="Colombia"/>
    <x v="1"/>
    <x v="7"/>
  </r>
  <r>
    <x v="591"/>
    <n v="844.81368174154636"/>
    <x v="5"/>
    <s v="escenario_2023-03-20-23-56-40"/>
    <s v="Colombia"/>
    <x v="1"/>
    <x v="7"/>
  </r>
  <r>
    <x v="592"/>
    <n v="811.99735214225257"/>
    <x v="5"/>
    <s v="escenario_2023-03-20-23-56-40"/>
    <s v="Colombia"/>
    <x v="1"/>
    <x v="7"/>
  </r>
  <r>
    <x v="593"/>
    <n v="804.55560045445736"/>
    <x v="5"/>
    <s v="escenario_2023-03-20-23-56-40"/>
    <s v="Colombia"/>
    <x v="1"/>
    <x v="7"/>
  </r>
  <r>
    <x v="594"/>
    <n v="758.29881747396553"/>
    <x v="5"/>
    <s v="escenario_2023-03-20-23-56-40"/>
    <s v="Colombia"/>
    <x v="1"/>
    <x v="8"/>
  </r>
  <r>
    <x v="595"/>
    <n v="728.45609079601559"/>
    <x v="5"/>
    <s v="escenario_2023-03-20-23-56-40"/>
    <s v="Colombia"/>
    <x v="1"/>
    <x v="8"/>
  </r>
  <r>
    <x v="596"/>
    <n v="690.88856452294976"/>
    <x v="5"/>
    <s v="escenario_2023-03-20-23-56-40"/>
    <s v="Colombia"/>
    <x v="1"/>
    <x v="8"/>
  </r>
  <r>
    <x v="598"/>
    <n v="830.3440274329289"/>
    <x v="5"/>
    <s v="escenario_2023-03-20-23-56-40"/>
    <s v="Colombia"/>
    <x v="1"/>
    <x v="8"/>
  </r>
  <r>
    <x v="599"/>
    <n v="797.47204708782658"/>
    <x v="5"/>
    <s v="escenario_2023-03-20-23-56-40"/>
    <s v="Colombia"/>
    <x v="1"/>
    <x v="8"/>
  </r>
  <r>
    <x v="600"/>
    <n v="790.08394206459093"/>
    <x v="5"/>
    <s v="escenario_2023-03-20-23-56-40"/>
    <s v="Colombia"/>
    <x v="1"/>
    <x v="8"/>
  </r>
  <r>
    <x v="601"/>
    <n v="744.00181734071055"/>
    <x v="5"/>
    <s v="escenario_2023-03-20-23-56-40"/>
    <s v="Colombia"/>
    <x v="1"/>
    <x v="8"/>
  </r>
  <r>
    <x v="602"/>
    <n v="714.46603237057843"/>
    <x v="5"/>
    <s v="escenario_2023-03-20-23-56-40"/>
    <s v="Colombia"/>
    <x v="1"/>
    <x v="8"/>
  </r>
  <r>
    <x v="603"/>
    <n v="677.34803795272114"/>
    <x v="5"/>
    <s v="escenario_2023-03-20-23-56-40"/>
    <s v="Colombia"/>
    <x v="1"/>
    <x v="8"/>
  </r>
  <r>
    <x v="605"/>
    <n v="818.16347662366456"/>
    <x v="5"/>
    <s v="escenario_2023-03-20-23-56-40"/>
    <s v="Colombia"/>
    <x v="1"/>
    <x v="8"/>
  </r>
  <r>
    <x v="606"/>
    <n v="786.21286644131089"/>
    <x v="5"/>
    <s v="escenario_2023-03-20-23-56-40"/>
    <s v="Colombia"/>
    <x v="1"/>
    <x v="8"/>
  </r>
  <r>
    <x v="607"/>
    <n v="779.90958463797131"/>
    <x v="5"/>
    <s v="escenario_2023-03-20-23-56-40"/>
    <s v="Colombia"/>
    <x v="1"/>
    <x v="8"/>
  </r>
  <r>
    <x v="608"/>
    <n v="735.07343098642514"/>
    <x v="5"/>
    <s v="escenario_2023-03-20-23-56-40"/>
    <s v="Colombia"/>
    <x v="1"/>
    <x v="8"/>
  </r>
  <r>
    <x v="609"/>
    <n v="706.93869984212438"/>
    <x v="5"/>
    <s v="escenario_2023-03-20-23-56-40"/>
    <s v="Colombia"/>
    <x v="1"/>
    <x v="8"/>
  </r>
  <r>
    <x v="610"/>
    <n v="671.36680542827651"/>
    <x v="5"/>
    <s v="escenario_2023-03-20-23-56-40"/>
    <s v="Colombia"/>
    <x v="1"/>
    <x v="8"/>
  </r>
  <r>
    <x v="612"/>
    <n v="815.64914799930409"/>
    <x v="5"/>
    <s v="escenario_2023-03-20-23-56-40"/>
    <s v="Colombia"/>
    <x v="1"/>
    <x v="8"/>
  </r>
  <r>
    <x v="613"/>
    <n v="785.57921937112587"/>
    <x v="5"/>
    <s v="escenario_2023-03-20-23-56-40"/>
    <s v="Colombia"/>
    <x v="1"/>
    <x v="8"/>
  </r>
  <r>
    <x v="614"/>
    <n v="781.22189416621143"/>
    <x v="5"/>
    <s v="escenario_2023-03-20-23-56-40"/>
    <s v="Colombia"/>
    <x v="1"/>
    <x v="8"/>
  </r>
  <r>
    <x v="615"/>
    <n v="738.36830461644888"/>
    <x v="5"/>
    <s v="escenario_2023-03-20-23-56-40"/>
    <s v="Colombia"/>
    <x v="1"/>
    <x v="8"/>
  </r>
  <r>
    <x v="616"/>
    <n v="712.22151731978136"/>
    <x v="5"/>
    <s v="escenario_2023-03-20-23-56-40"/>
    <s v="Colombia"/>
    <x v="1"/>
    <x v="8"/>
  </r>
  <r>
    <x v="617"/>
    <n v="678.60982934125263"/>
    <x v="5"/>
    <s v="escenario_2023-03-20-23-56-40"/>
    <s v="Colombia"/>
    <x v="1"/>
    <x v="8"/>
  </r>
  <r>
    <x v="619"/>
    <n v="826.59212116239894"/>
    <x v="5"/>
    <s v="escenario_2023-03-20-23-56-40"/>
    <s v="Colombia"/>
    <x v="1"/>
    <x v="8"/>
  </r>
  <r>
    <x v="620"/>
    <n v="798.19348520022811"/>
    <x v="5"/>
    <s v="escenario_2023-03-20-23-56-40"/>
    <s v="Colombia"/>
    <x v="1"/>
    <x v="8"/>
  </r>
  <r>
    <x v="621"/>
    <n v="795.34461771310441"/>
    <x v="5"/>
    <s v="escenario_2023-03-20-23-56-40"/>
    <s v="Colombia"/>
    <x v="1"/>
    <x v="8"/>
  </r>
  <r>
    <x v="622"/>
    <n v="753.80667289167479"/>
    <x v="5"/>
    <s v="escenario_2023-03-20-23-56-40"/>
    <s v="Colombia"/>
    <x v="1"/>
    <x v="8"/>
  </r>
  <r>
    <x v="623"/>
    <n v="728.75604660640704"/>
    <x v="5"/>
    <s v="escenario_2023-03-20-23-56-40"/>
    <s v="Colombia"/>
    <x v="1"/>
    <x v="8"/>
  </r>
  <r>
    <x v="624"/>
    <n v="695.99849290827626"/>
    <x v="5"/>
    <s v="escenario_2023-03-20-23-56-40"/>
    <s v="Colombia"/>
    <x v="1"/>
    <x v="9"/>
  </r>
  <r>
    <x v="626"/>
    <n v="844.89773665806092"/>
    <x v="5"/>
    <s v="escenario_2023-03-20-23-56-40"/>
    <s v="Colombia"/>
    <x v="1"/>
    <x v="9"/>
  </r>
  <r>
    <x v="627"/>
    <n v="816.54350753503479"/>
    <x v="5"/>
    <s v="escenario_2023-03-20-23-56-40"/>
    <s v="Colombia"/>
    <x v="1"/>
    <x v="9"/>
  </r>
  <r>
    <x v="628"/>
    <n v="813.46103075280746"/>
    <x v="5"/>
    <s v="escenario_2023-03-20-23-56-40"/>
    <s v="Colombia"/>
    <x v="1"/>
    <x v="9"/>
  </r>
  <r>
    <x v="629"/>
    <n v="771.41805703996272"/>
    <x v="5"/>
    <s v="escenario_2023-03-20-23-56-40"/>
    <s v="Colombia"/>
    <x v="1"/>
    <x v="9"/>
  </r>
  <r>
    <x v="630"/>
    <n v="745.60407420210481"/>
    <x v="5"/>
    <s v="escenario_2023-03-20-23-56-40"/>
    <s v="Colombia"/>
    <x v="1"/>
    <x v="9"/>
  </r>
  <r>
    <x v="631"/>
    <n v="711.84424686174941"/>
    <x v="5"/>
    <s v="escenario_2023-03-20-23-56-40"/>
    <s v="Colombia"/>
    <x v="1"/>
    <x v="9"/>
  </r>
  <r>
    <x v="633"/>
    <n v="858.12912763937368"/>
    <x v="5"/>
    <s v="escenario_2023-03-20-23-56-40"/>
    <s v="Colombia"/>
    <x v="1"/>
    <x v="9"/>
  </r>
  <r>
    <x v="634"/>
    <n v="828.22918705625818"/>
    <x v="5"/>
    <s v="escenario_2023-03-20-23-56-40"/>
    <s v="Colombia"/>
    <x v="1"/>
    <x v="9"/>
  </r>
  <r>
    <x v="635"/>
    <n v="823.49332463639882"/>
    <x v="5"/>
    <s v="escenario_2023-03-20-23-56-40"/>
    <s v="Colombia"/>
    <x v="1"/>
    <x v="9"/>
  </r>
  <r>
    <x v="636"/>
    <n v="779.73175762560118"/>
    <x v="5"/>
    <s v="escenario_2023-03-20-23-56-40"/>
    <s v="Colombia"/>
    <x v="1"/>
    <x v="9"/>
  </r>
  <r>
    <x v="637"/>
    <n v="752.17837098051359"/>
    <x v="5"/>
    <s v="escenario_2023-03-20-23-56-40"/>
    <s v="Colombia"/>
    <x v="1"/>
    <x v="9"/>
  </r>
  <r>
    <x v="638"/>
    <n v="716.70354296210371"/>
    <x v="5"/>
    <s v="escenario_2023-03-20-23-56-40"/>
    <s v="Colombia"/>
    <x v="1"/>
    <x v="9"/>
  </r>
  <r>
    <x v="640"/>
    <n v="828.5301053341866"/>
    <x v="5"/>
    <s v="escenario_2023-03-20-23-56-40"/>
    <s v="Colombia"/>
    <x v="1"/>
    <x v="9"/>
  </r>
  <r>
    <x v="641"/>
    <n v="822.60514633872299"/>
    <x v="5"/>
    <s v="escenario_2023-03-20-23-56-40"/>
    <s v="Colombia"/>
    <x v="1"/>
    <x v="9"/>
  </r>
  <r>
    <x v="642"/>
    <n v="777.87740312820415"/>
    <x v="5"/>
    <s v="escenario_2023-03-20-23-56-40"/>
    <s v="Colombia"/>
    <x v="1"/>
    <x v="9"/>
  </r>
  <r>
    <x v="643"/>
    <n v="749.60763369374695"/>
    <x v="5"/>
    <s v="escenario_2023-03-20-23-56-40"/>
    <s v="Colombia"/>
    <x v="1"/>
    <x v="9"/>
  </r>
  <r>
    <x v="644"/>
    <n v="713.68683697050744"/>
    <x v="5"/>
    <s v="escenario_2023-03-20-23-56-40"/>
    <s v="Colombia"/>
    <x v="1"/>
    <x v="9"/>
  </r>
  <r>
    <x v="646"/>
    <n v="856.76032200568125"/>
    <x v="5"/>
    <s v="escenario_2023-03-20-23-56-40"/>
    <s v="Colombia"/>
    <x v="1"/>
    <x v="9"/>
  </r>
  <r>
    <x v="647"/>
    <n v="825.89999776004777"/>
    <x v="5"/>
    <s v="escenario_2023-03-20-23-56-40"/>
    <s v="Colombia"/>
    <x v="1"/>
    <x v="9"/>
  </r>
  <r>
    <x v="648"/>
    <n v="820.67627950422968"/>
    <x v="5"/>
    <s v="escenario_2023-03-20-23-56-40"/>
    <s v="Colombia"/>
    <x v="1"/>
    <x v="9"/>
  </r>
  <r>
    <x v="649"/>
    <n v="776.91653585329084"/>
    <x v="5"/>
    <s v="escenario_2023-03-20-23-56-40"/>
    <s v="Colombia"/>
    <x v="1"/>
    <x v="9"/>
  </r>
  <r>
    <x v="650"/>
    <n v="749.8595102772581"/>
    <x v="5"/>
    <s v="escenario_2023-03-20-23-56-40"/>
    <s v="Colombia"/>
    <x v="1"/>
    <x v="9"/>
  </r>
  <r>
    <x v="651"/>
    <n v="715.36799853252467"/>
    <x v="5"/>
    <s v="escenario_2023-03-20-23-56-40"/>
    <s v="Colombia"/>
    <x v="1"/>
    <x v="9"/>
  </r>
  <r>
    <x v="653"/>
    <n v="861.81044541190215"/>
    <x v="5"/>
    <s v="escenario_2023-03-20-23-56-40"/>
    <s v="Colombia"/>
    <x v="1"/>
    <x v="9"/>
  </r>
  <r>
    <x v="654"/>
    <n v="832.80969239209105"/>
    <x v="5"/>
    <s v="escenario_2023-03-20-23-56-40"/>
    <s v="Colombia"/>
    <x v="1"/>
    <x v="10"/>
  </r>
  <r>
    <x v="655"/>
    <n v="829.50392082554788"/>
    <x v="5"/>
    <s v="escenario_2023-03-20-23-56-40"/>
    <s v="Colombia"/>
    <x v="1"/>
    <x v="10"/>
  </r>
  <r>
    <x v="656"/>
    <n v="787.67467316877833"/>
    <x v="5"/>
    <s v="escenario_2023-03-20-23-56-40"/>
    <s v="Colombia"/>
    <x v="1"/>
    <x v="10"/>
  </r>
  <r>
    <x v="657"/>
    <n v="762.51457460071128"/>
    <x v="5"/>
    <s v="escenario_2023-03-20-23-56-40"/>
    <s v="Colombia"/>
    <x v="1"/>
    <x v="10"/>
  </r>
  <r>
    <x v="658"/>
    <n v="729.84113087994342"/>
    <x v="5"/>
    <s v="escenario_2023-03-20-23-56-40"/>
    <s v="Colombia"/>
    <x v="1"/>
    <x v="10"/>
  </r>
  <r>
    <x v="660"/>
    <n v="851.8453743257943"/>
    <x v="5"/>
    <s v="escenario_2023-03-20-23-56-40"/>
    <s v="Colombia"/>
    <x v="1"/>
    <x v="10"/>
  </r>
  <r>
    <x v="661"/>
    <n v="849.6416559833948"/>
    <x v="5"/>
    <s v="escenario_2023-03-20-23-56-40"/>
    <s v="Colombia"/>
    <x v="1"/>
    <x v="10"/>
  </r>
  <r>
    <x v="662"/>
    <n v="808.65587594782608"/>
    <x v="5"/>
    <s v="escenario_2023-03-20-23-56-40"/>
    <s v="Colombia"/>
    <x v="1"/>
    <x v="10"/>
  </r>
  <r>
    <x v="663"/>
    <n v="784.05926895603864"/>
    <x v="5"/>
    <s v="escenario_2023-03-20-23-56-40"/>
    <s v="Colombia"/>
    <x v="1"/>
    <x v="10"/>
  </r>
  <r>
    <x v="664"/>
    <n v="751.65382312572115"/>
    <x v="5"/>
    <s v="escenario_2023-03-20-23-56-40"/>
    <s v="Colombia"/>
    <x v="1"/>
    <x v="10"/>
  </r>
  <r>
    <x v="666"/>
    <n v="872.6226692171756"/>
    <x v="5"/>
    <s v="escenario_2023-03-20-23-56-40"/>
    <s v="Colombia"/>
    <x v="1"/>
    <x v="10"/>
  </r>
  <r>
    <x v="667"/>
    <n v="869.46673582320477"/>
    <x v="5"/>
    <s v="escenario_2023-03-20-23-56-40"/>
    <s v="Colombia"/>
    <x v="1"/>
    <x v="10"/>
  </r>
  <r>
    <x v="668"/>
    <n v="827.2408877363913"/>
    <x v="5"/>
    <s v="escenario_2023-03-20-23-56-40"/>
    <s v="Colombia"/>
    <x v="1"/>
    <x v="10"/>
  </r>
  <r>
    <x v="669"/>
    <n v="801.13213676406281"/>
    <x v="5"/>
    <s v="escenario_2023-03-20-23-56-40"/>
    <s v="Colombia"/>
    <x v="1"/>
    <x v="10"/>
  </r>
  <r>
    <x v="670"/>
    <n v="766.96147352932257"/>
    <x v="5"/>
    <s v="escenario_2023-03-20-23-56-40"/>
    <s v="Colombia"/>
    <x v="1"/>
    <x v="10"/>
  </r>
  <r>
    <x v="672"/>
    <n v="912.04754220367931"/>
    <x v="5"/>
    <s v="escenario_2023-03-20-23-56-40"/>
    <s v="Colombia"/>
    <x v="1"/>
    <x v="10"/>
  </r>
  <r>
    <x v="673"/>
    <n v="881.33728873377379"/>
    <x v="5"/>
    <s v="escenario_2023-03-20-23-56-40"/>
    <s v="Colombia"/>
    <x v="1"/>
    <x v="10"/>
  </r>
  <r>
    <x v="674"/>
    <n v="875.62936935162747"/>
    <x v="5"/>
    <s v="escenario_2023-03-20-23-56-40"/>
    <s v="Colombia"/>
    <x v="1"/>
    <x v="10"/>
  </r>
  <r>
    <x v="675"/>
    <n v="830.71288509622173"/>
    <x v="5"/>
    <s v="escenario_2023-03-20-23-56-40"/>
    <s v="Colombia"/>
    <x v="1"/>
    <x v="10"/>
  </r>
  <r>
    <x v="676"/>
    <n v="801.79611729414262"/>
    <x v="5"/>
    <s v="escenario_2023-03-20-23-56-40"/>
    <s v="Colombia"/>
    <x v="1"/>
    <x v="10"/>
  </r>
  <r>
    <x v="677"/>
    <n v="764.71930200204804"/>
    <x v="5"/>
    <s v="escenario_2023-03-20-23-56-40"/>
    <s v="Colombia"/>
    <x v="1"/>
    <x v="10"/>
  </r>
  <r>
    <x v="678"/>
    <n v="903.76328717239016"/>
    <x v="5"/>
    <s v="escenario_2023-03-20-23-56-40"/>
    <s v="Colombia"/>
    <x v="1"/>
    <x v="10"/>
  </r>
  <r>
    <x v="679"/>
    <n v="869.94266259065307"/>
    <x v="5"/>
    <s v="escenario_2023-03-20-23-56-40"/>
    <s v="Colombia"/>
    <x v="1"/>
    <x v="10"/>
  </r>
  <r>
    <x v="680"/>
    <n v="861.07735518304071"/>
    <x v="5"/>
    <s v="escenario_2023-03-20-23-56-40"/>
    <s v="Colombia"/>
    <x v="1"/>
    <x v="10"/>
  </r>
  <r>
    <x v="681"/>
    <n v="812.9627746648647"/>
    <x v="5"/>
    <s v="escenario_2023-03-20-23-56-40"/>
    <s v="Colombia"/>
    <x v="1"/>
    <x v="11"/>
  </r>
  <r>
    <x v="682"/>
    <n v="780.81148302852694"/>
    <x v="5"/>
    <s v="escenario_2023-03-20-23-56-40"/>
    <s v="Colombia"/>
    <x v="1"/>
    <x v="11"/>
  </r>
  <r>
    <x v="683"/>
    <n v="740.46650561085812"/>
    <x v="5"/>
    <s v="escenario_2023-03-20-23-56-40"/>
    <s v="Colombia"/>
    <x v="1"/>
    <x v="11"/>
  </r>
  <r>
    <x v="685"/>
    <n v="872.88097407446514"/>
    <x v="5"/>
    <s v="escenario_2023-03-20-23-56-40"/>
    <s v="Colombia"/>
    <x v="1"/>
    <x v="11"/>
  </r>
  <r>
    <x v="686"/>
    <n v="835.70344484033319"/>
    <x v="5"/>
    <s v="escenario_2023-03-20-23-56-40"/>
    <s v="Colombia"/>
    <x v="1"/>
    <x v="11"/>
  </r>
  <r>
    <x v="687"/>
    <n v="823.45814581648699"/>
    <x v="5"/>
    <s v="escenario_2023-03-20-23-56-40"/>
    <s v="Colombia"/>
    <x v="1"/>
    <x v="11"/>
  </r>
  <r>
    <x v="688"/>
    <n v="0"/>
    <x v="5"/>
    <s v="escenario_2023-03-20-23-56-40"/>
    <s v="Colombia"/>
    <x v="1"/>
    <x v="11"/>
  </r>
  <r>
    <x v="689"/>
    <n v="736.39240915575829"/>
    <x v="5"/>
    <s v="escenario_2023-03-20-23-56-40"/>
    <s v="Colombia"/>
    <x v="1"/>
    <x v="11"/>
  </r>
  <r>
    <x v="690"/>
    <n v="692.65094603840998"/>
    <x v="5"/>
    <s v="escenario_2023-03-20-23-56-40"/>
    <s v="Colombia"/>
    <x v="1"/>
    <x v="11"/>
  </r>
  <r>
    <x v="692"/>
    <n v="818.37060257084295"/>
    <x v="5"/>
    <s v="escenario_2023-03-20-23-56-40"/>
    <s v="Colombia"/>
    <x v="1"/>
    <x v="11"/>
  </r>
  <r>
    <x v="693"/>
    <n v="777.94627710623922"/>
    <x v="5"/>
    <s v="escenario_2023-03-20-23-56-40"/>
    <s v="Colombia"/>
    <x v="1"/>
    <x v="11"/>
  </r>
  <r>
    <x v="694"/>
    <n v="762.56446835468796"/>
    <x v="5"/>
    <s v="escenario_2023-03-20-23-56-40"/>
    <s v="Colombia"/>
    <x v="1"/>
    <x v="11"/>
  </r>
  <r>
    <x v="695"/>
    <n v="708.06611236613139"/>
    <x v="5"/>
    <s v="escenario_2023-03-20-23-56-40"/>
    <s v="Colombia"/>
    <x v="1"/>
    <x v="11"/>
  </r>
  <r>
    <x v="696"/>
    <n v="669.71737558149982"/>
    <x v="5"/>
    <s v="escenario_2023-03-20-23-56-40"/>
    <s v="Colombia"/>
    <x v="1"/>
    <x v="11"/>
  </r>
  <r>
    <x v="697"/>
    <n v="623.42310918597616"/>
    <x v="5"/>
    <s v="escenario_2023-03-20-23-56-40"/>
    <s v="Colombia"/>
    <x v="1"/>
    <x v="11"/>
  </r>
  <r>
    <x v="699"/>
    <n v="744.97036536939231"/>
    <x v="5"/>
    <s v="escenario_2023-03-20-23-56-40"/>
    <s v="Colombia"/>
    <x v="1"/>
    <x v="11"/>
  </r>
  <r>
    <x v="700"/>
    <n v="703.03614530110917"/>
    <x v="5"/>
    <s v="escenario_2023-03-20-23-56-40"/>
    <s v="Colombia"/>
    <x v="1"/>
    <x v="11"/>
  </r>
  <r>
    <x v="701"/>
    <n v="686.60258526381938"/>
    <x v="5"/>
    <s v="escenario_2023-03-20-23-56-40"/>
    <s v="Colombia"/>
    <x v="1"/>
    <x v="11"/>
  </r>
  <r>
    <x v="702"/>
    <n v="631.56449355711186"/>
    <x v="5"/>
    <s v="escenario_2023-03-20-23-56-40"/>
    <s v="Colombia"/>
    <x v="1"/>
    <x v="11"/>
  </r>
  <r>
    <x v="703"/>
    <n v="593.23874693796984"/>
    <x v="5"/>
    <s v="escenario_2023-03-20-23-56-40"/>
    <s v="Colombia"/>
    <x v="1"/>
    <x v="11"/>
  </r>
  <r>
    <x v="705"/>
    <n v="672.36221220033565"/>
    <x v="5"/>
    <s v="escenario_2023-03-20-23-56-40"/>
    <s v="Colombia"/>
    <x v="1"/>
    <x v="11"/>
  </r>
  <r>
    <x v="706"/>
    <n v="633.08845540455309"/>
    <x v="5"/>
    <s v="escenario_2023-03-20-23-56-40"/>
    <s v="Colombia"/>
    <x v="1"/>
    <x v="11"/>
  </r>
  <r>
    <x v="707"/>
    <n v="620.02758338986393"/>
    <x v="5"/>
    <s v="escenario_2023-03-20-23-56-40"/>
    <s v="Colombia"/>
    <x v="1"/>
    <x v="11"/>
  </r>
  <r>
    <x v="708"/>
    <n v="569.07326134056098"/>
    <x v="5"/>
    <s v="escenario_2023-03-20-23-56-40"/>
    <s v="Colombia"/>
    <x v="1"/>
    <x v="11"/>
  </r>
  <r>
    <x v="709"/>
    <n v="535.5282413233208"/>
    <x v="5"/>
    <s v="escenario_2023-03-20-23-56-40"/>
    <s v="Colombia"/>
    <x v="1"/>
    <x v="11"/>
  </r>
  <r>
    <x v="711"/>
    <n v="632.82854494471337"/>
    <x v="5"/>
    <s v="escenario_2023-03-20-23-56-40"/>
    <s v="Colombia"/>
    <x v="2"/>
    <x v="0"/>
  </r>
  <r>
    <x v="712"/>
    <n v="600.70698855275259"/>
    <x v="5"/>
    <s v="escenario_2023-03-20-23-56-40"/>
    <s v="Colombia"/>
    <x v="2"/>
    <x v="0"/>
  </r>
  <r>
    <x v="713"/>
    <n v="595.21912932684677"/>
    <x v="5"/>
    <s v="escenario_2023-03-20-23-56-40"/>
    <s v="Colombia"/>
    <x v="2"/>
    <x v="0"/>
  </r>
  <r>
    <x v="714"/>
    <n v="552.16493001671824"/>
    <x v="5"/>
    <s v="escenario_2023-03-20-23-56-40"/>
    <s v="Colombia"/>
    <x v="2"/>
    <x v="0"/>
  </r>
  <r>
    <x v="715"/>
    <n v="526.74314389679523"/>
    <x v="5"/>
    <s v="escenario_2023-03-20-23-56-40"/>
    <s v="Colombia"/>
    <x v="2"/>
    <x v="0"/>
  </r>
  <r>
    <x v="716"/>
    <n v="494.76424424035008"/>
    <x v="5"/>
    <s v="escenario_2023-03-20-23-56-40"/>
    <s v="Colombia"/>
    <x v="2"/>
    <x v="0"/>
  </r>
  <r>
    <x v="718"/>
    <n v="624.31161942263782"/>
    <x v="5"/>
    <s v="escenario_2023-03-20-23-56-40"/>
    <s v="Colombia"/>
    <x v="2"/>
    <x v="0"/>
  </r>
  <r>
    <x v="719"/>
    <n v="626.27997196143485"/>
    <x v="5"/>
    <s v="escenario_2023-03-20-23-56-40"/>
    <s v="Colombia"/>
    <x v="2"/>
    <x v="0"/>
  </r>
  <r>
    <x v="720"/>
    <n v="590.18077878642896"/>
    <x v="5"/>
    <s v="escenario_2023-03-20-23-56-40"/>
    <s v="Colombia"/>
    <x v="2"/>
    <x v="0"/>
  </r>
  <r>
    <x v="721"/>
    <n v="571.09863767923332"/>
    <x v="5"/>
    <s v="escenario_2023-03-20-23-56-40"/>
    <s v="Colombia"/>
    <x v="2"/>
    <x v="0"/>
  </r>
  <r>
    <x v="722"/>
    <n v="544.73882238759506"/>
    <x v="5"/>
    <s v="escenario_2023-03-20-23-56-40"/>
    <s v="Colombia"/>
    <x v="2"/>
    <x v="0"/>
  </r>
  <r>
    <x v="724"/>
    <n v="707.2861760311165"/>
    <x v="5"/>
    <s v="escenario_2023-03-20-23-56-40"/>
    <s v="Colombia"/>
    <x v="2"/>
    <x v="0"/>
  </r>
  <r>
    <x v="725"/>
    <n v="685.95384848699825"/>
    <x v="5"/>
    <s v="escenario_2023-03-20-23-56-40"/>
    <s v="Colombia"/>
    <x v="2"/>
    <x v="0"/>
  </r>
  <r>
    <x v="726"/>
    <n v="689.86967898808246"/>
    <x v="5"/>
    <s v="escenario_2023-03-20-23-56-40"/>
    <s v="Colombia"/>
    <x v="2"/>
    <x v="0"/>
  </r>
  <r>
    <x v="727"/>
    <n v="654.68562085149904"/>
    <x v="5"/>
    <s v="escenario_2023-03-20-23-56-40"/>
    <s v="Colombia"/>
    <x v="2"/>
    <x v="0"/>
  </r>
  <r>
    <x v="728"/>
    <n v="635.47862302292845"/>
    <x v="5"/>
    <s v="escenario_2023-03-20-23-56-40"/>
    <s v="Colombia"/>
    <x v="2"/>
    <x v="0"/>
  </r>
  <r>
    <x v="729"/>
    <n v="607.96670321987551"/>
    <x v="5"/>
    <s v="escenario_2023-03-20-23-56-40"/>
    <s v="Colombia"/>
    <x v="2"/>
    <x v="0"/>
  </r>
  <r>
    <x v="731"/>
    <n v="765.28070514642127"/>
    <x v="5"/>
    <s v="escenario_2023-03-20-23-56-40"/>
    <s v="Colombia"/>
    <x v="2"/>
    <x v="0"/>
  </r>
  <r>
    <x v="732"/>
    <n v="739.99238585994658"/>
    <x v="5"/>
    <s v="escenario_2023-03-20-23-56-40"/>
    <s v="Colombia"/>
    <x v="2"/>
    <x v="0"/>
  </r>
  <r>
    <x v="733"/>
    <n v="739.17314262264165"/>
    <x v="5"/>
    <s v="escenario_2023-03-20-23-56-40"/>
    <s v="Colombia"/>
    <x v="2"/>
    <x v="0"/>
  </r>
  <r>
    <x v="734"/>
    <n v="698.58044670047377"/>
    <x v="5"/>
    <s v="escenario_2023-03-20-23-56-40"/>
    <s v="Colombia"/>
    <x v="2"/>
    <x v="0"/>
  </r>
  <r>
    <x v="735"/>
    <n v="673.41028915890399"/>
    <x v="5"/>
    <s v="escenario_2023-03-20-23-56-40"/>
    <s v="Colombia"/>
    <x v="2"/>
    <x v="0"/>
  </r>
  <r>
    <x v="736"/>
    <n v="639.51066029433525"/>
    <x v="5"/>
    <s v="escenario_2023-03-20-23-56-40"/>
    <s v="Colombia"/>
    <x v="2"/>
    <x v="0"/>
  </r>
  <r>
    <x v="738"/>
    <n v="783.33261922465806"/>
    <x v="5"/>
    <s v="escenario_2023-03-20-23-56-40"/>
    <s v="Colombia"/>
    <x v="2"/>
    <x v="0"/>
  </r>
  <r>
    <x v="739"/>
    <n v="751.22758678502578"/>
    <x v="5"/>
    <s v="escenario_2023-03-20-23-56-40"/>
    <s v="Colombia"/>
    <x v="2"/>
    <x v="0"/>
  </r>
  <r>
    <x v="740"/>
    <n v="743.73575857549179"/>
    <x v="5"/>
    <s v="escenario_2023-03-20-23-56-40"/>
    <s v="Colombia"/>
    <x v="2"/>
    <x v="1"/>
  </r>
  <r>
    <x v="741"/>
    <n v="696.75272507305067"/>
    <x v="5"/>
    <s v="escenario_2023-03-20-23-56-40"/>
    <s v="Colombia"/>
    <x v="2"/>
    <x v="1"/>
  </r>
  <r>
    <x v="742"/>
    <n v="665.60448311786752"/>
    <x v="5"/>
    <s v="escenario_2023-03-20-23-56-40"/>
    <s v="Colombia"/>
    <x v="2"/>
    <x v="1"/>
  </r>
  <r>
    <x v="743"/>
    <n v="626.25790250531077"/>
    <x v="5"/>
    <s v="escenario_2023-03-20-23-56-40"/>
    <s v="Colombia"/>
    <x v="2"/>
    <x v="1"/>
  </r>
  <r>
    <x v="745"/>
    <n v="761.18306391486385"/>
    <x v="5"/>
    <s v="escenario_2023-03-20-23-56-40"/>
    <s v="Colombia"/>
    <x v="2"/>
    <x v="1"/>
  </r>
  <r>
    <x v="746"/>
    <n v="725.78727441250214"/>
    <x v="5"/>
    <s v="escenario_2023-03-20-23-56-40"/>
    <s v="Colombia"/>
    <x v="2"/>
    <x v="1"/>
  </r>
  <r>
    <x v="747"/>
    <n v="715.85040566844327"/>
    <x v="5"/>
    <s v="escenario_2023-03-20-23-56-40"/>
    <s v="Colombia"/>
    <x v="2"/>
    <x v="1"/>
  </r>
  <r>
    <x v="748"/>
    <n v="667.29757356807556"/>
    <x v="5"/>
    <s v="escenario_2023-03-20-23-56-40"/>
    <s v="Colombia"/>
    <x v="2"/>
    <x v="1"/>
  </r>
  <r>
    <x v="749"/>
    <n v="635.46277804476779"/>
    <x v="5"/>
    <s v="escenario_2023-03-20-23-56-40"/>
    <s v="Colombia"/>
    <x v="2"/>
    <x v="1"/>
  </r>
  <r>
    <x v="750"/>
    <n v="596.29935612214456"/>
    <x v="5"/>
    <s v="escenario_2023-03-20-23-56-40"/>
    <s v="Colombia"/>
    <x v="2"/>
    <x v="1"/>
  </r>
  <r>
    <x v="752"/>
    <n v="734.04186774348"/>
    <x v="5"/>
    <s v="escenario_2023-03-20-23-56-40"/>
    <s v="Colombia"/>
    <x v="2"/>
    <x v="1"/>
  </r>
  <r>
    <x v="753"/>
    <n v="701.15291678748372"/>
    <x v="5"/>
    <s v="escenario_2023-03-20-23-56-40"/>
    <s v="Colombia"/>
    <x v="2"/>
    <x v="1"/>
  </r>
  <r>
    <x v="754"/>
    <n v="694.34148852029296"/>
    <x v="5"/>
    <s v="escenario_2023-03-20-23-56-40"/>
    <s v="Colombia"/>
    <x v="2"/>
    <x v="1"/>
  </r>
  <r>
    <x v="755"/>
    <n v="649.42957391666084"/>
    <x v="5"/>
    <s v="escenario_2023-03-20-23-56-40"/>
    <s v="Colombia"/>
    <x v="2"/>
    <x v="1"/>
  </r>
  <r>
    <x v="756"/>
    <n v="621.6369349065933"/>
    <x v="5"/>
    <s v="escenario_2023-03-20-23-56-40"/>
    <s v="Colombia"/>
    <x v="2"/>
    <x v="1"/>
  </r>
  <r>
    <x v="757"/>
    <n v="586.79462835216827"/>
    <x v="5"/>
    <s v="escenario_2023-03-20-23-56-40"/>
    <s v="Colombia"/>
    <x v="2"/>
    <x v="1"/>
  </r>
  <r>
    <x v="759"/>
    <n v="733.5066295901961"/>
    <x v="5"/>
    <s v="escenario_2023-03-20-23-56-40"/>
    <s v="Colombia"/>
    <x v="2"/>
    <x v="1"/>
  </r>
  <r>
    <x v="760"/>
    <n v="705.0111481526809"/>
    <x v="5"/>
    <s v="escenario_2023-03-20-23-56-40"/>
    <s v="Colombia"/>
    <x v="2"/>
    <x v="1"/>
  </r>
  <r>
    <x v="761"/>
    <n v="702.36906469968505"/>
    <x v="5"/>
    <s v="escenario_2023-03-20-23-56-40"/>
    <s v="Colombia"/>
    <x v="2"/>
    <x v="1"/>
  </r>
  <r>
    <x v="762"/>
    <n v="661.28974399339904"/>
    <x v="5"/>
    <s v="escenario_2023-03-20-23-56-40"/>
    <s v="Colombia"/>
    <x v="2"/>
    <x v="1"/>
  </r>
  <r>
    <x v="763"/>
    <n v="636.89174487587616"/>
    <x v="5"/>
    <s v="escenario_2023-03-20-23-56-40"/>
    <s v="Colombia"/>
    <x v="2"/>
    <x v="1"/>
  </r>
  <r>
    <x v="764"/>
    <n v="604.91894752191308"/>
    <x v="5"/>
    <s v="escenario_2023-03-20-23-56-40"/>
    <s v="Colombia"/>
    <x v="2"/>
    <x v="1"/>
  </r>
  <r>
    <x v="766"/>
    <n v="755.52881418723712"/>
    <x v="5"/>
    <s v="escenario_2023-03-20-23-56-40"/>
    <s v="Colombia"/>
    <x v="2"/>
    <x v="1"/>
  </r>
  <r>
    <x v="767"/>
    <n v="727.97505896335235"/>
    <x v="5"/>
    <s v="escenario_2023-03-20-23-56-40"/>
    <s v="Colombia"/>
    <x v="2"/>
    <x v="1"/>
  </r>
  <r>
    <x v="768"/>
    <n v="725.57829648907114"/>
    <x v="5"/>
    <s v="escenario_2023-03-20-23-56-40"/>
    <s v="Colombia"/>
    <x v="2"/>
    <x v="2"/>
  </r>
  <r>
    <x v="769"/>
    <n v="684.05434101115816"/>
    <x v="5"/>
    <s v="escenario_2023-03-20-23-56-40"/>
    <s v="Colombia"/>
    <x v="2"/>
    <x v="2"/>
  </r>
  <r>
    <x v="770"/>
    <n v="658.54797077634896"/>
    <x v="5"/>
    <s v="escenario_2023-03-20-23-56-40"/>
    <s v="Colombia"/>
    <x v="2"/>
    <x v="2"/>
  </r>
  <r>
    <x v="771"/>
    <n v="624.84812358343709"/>
    <x v="5"/>
    <s v="escenario_2023-03-20-23-56-40"/>
    <s v="Colombia"/>
    <x v="2"/>
    <x v="2"/>
  </r>
  <r>
    <x v="773"/>
    <n v="770.4130782331207"/>
    <x v="5"/>
    <s v="escenario_2023-03-20-23-56-40"/>
    <s v="Colombia"/>
    <x v="2"/>
    <x v="2"/>
  </r>
  <r>
    <x v="774"/>
    <n v="739.71034062408796"/>
    <x v="5"/>
    <s v="escenario_2023-03-20-23-56-40"/>
    <s v="Colombia"/>
    <x v="2"/>
    <x v="2"/>
  </r>
  <r>
    <x v="775"/>
    <n v="733.87859213502213"/>
    <x v="5"/>
    <s v="escenario_2023-03-20-23-56-40"/>
    <s v="Colombia"/>
    <x v="2"/>
    <x v="2"/>
  </r>
  <r>
    <x v="776"/>
    <n v="688.74235676646072"/>
    <x v="5"/>
    <s v="escenario_2023-03-20-23-56-40"/>
    <s v="Colombia"/>
    <x v="2"/>
    <x v="2"/>
  </r>
  <r>
    <x v="777"/>
    <n v="659.55926766942503"/>
    <x v="5"/>
    <s v="escenario_2023-03-20-23-56-40"/>
    <s v="Colombia"/>
    <x v="2"/>
    <x v="2"/>
  </r>
  <r>
    <x v="778"/>
    <n v="622.23193736181383"/>
    <x v="5"/>
    <s v="escenario_2023-03-20-23-56-40"/>
    <s v="Colombia"/>
    <x v="2"/>
    <x v="2"/>
  </r>
  <r>
    <x v="780"/>
    <n v="761.12843238027131"/>
    <x v="5"/>
    <s v="escenario_2023-03-20-23-56-40"/>
    <s v="Colombia"/>
    <x v="2"/>
    <x v="2"/>
  </r>
  <r>
    <x v="781"/>
    <n v="727.58651967821481"/>
    <x v="5"/>
    <s v="escenario_2023-03-20-23-56-40"/>
    <s v="Colombia"/>
    <x v="2"/>
    <x v="2"/>
  </r>
  <r>
    <x v="782"/>
    <n v="719.3624775808122"/>
    <x v="5"/>
    <s v="escenario_2023-03-20-23-56-40"/>
    <s v="Colombia"/>
    <x v="2"/>
    <x v="2"/>
  </r>
  <r>
    <x v="783"/>
    <n v="672.35125448741212"/>
    <x v="5"/>
    <s v="escenario_2023-03-20-23-56-40"/>
    <s v="Colombia"/>
    <x v="2"/>
    <x v="2"/>
  </r>
  <r>
    <x v="784"/>
    <n v="641.86452769848586"/>
    <x v="5"/>
    <s v="escenario_2023-03-20-23-56-40"/>
    <s v="Colombia"/>
    <x v="2"/>
    <x v="2"/>
  </r>
  <r>
    <x v="785"/>
    <n v="603.84093235131468"/>
    <x v="5"/>
    <s v="escenario_2023-03-20-23-56-40"/>
    <s v="Colombia"/>
    <x v="2"/>
    <x v="2"/>
  </r>
  <r>
    <x v="786"/>
    <n v="0"/>
    <x v="5"/>
    <s v="escenario_2023-03-20-23-56-40"/>
    <s v="Colombia"/>
    <x v="2"/>
    <x v="2"/>
  </r>
  <r>
    <x v="787"/>
    <n v="0"/>
    <x v="5"/>
    <s v="escenario_2023-03-20-23-56-40"/>
    <s v="Colombia"/>
    <x v="2"/>
    <x v="2"/>
  </r>
  <r>
    <x v="788"/>
    <n v="710.82111063114269"/>
    <x v="5"/>
    <s v="escenario_2023-03-20-23-56-40"/>
    <s v="Colombia"/>
    <x v="2"/>
    <x v="2"/>
  </r>
  <r>
    <x v="789"/>
    <n v="704.3023993969606"/>
    <x v="5"/>
    <s v="escenario_2023-03-20-23-56-40"/>
    <s v="Colombia"/>
    <x v="2"/>
    <x v="2"/>
  </r>
  <r>
    <x v="790"/>
    <n v="659.49385643340725"/>
    <x v="5"/>
    <s v="escenario_2023-03-20-23-56-40"/>
    <s v="Colombia"/>
    <x v="2"/>
    <x v="2"/>
  </r>
  <r>
    <x v="791"/>
    <n v="631.63102862688424"/>
    <x v="5"/>
    <s v="escenario_2023-03-20-23-56-40"/>
    <s v="Colombia"/>
    <x v="2"/>
    <x v="2"/>
  </r>
  <r>
    <x v="792"/>
    <n v="596.56219411328129"/>
    <x v="5"/>
    <s v="escenario_2023-03-20-23-56-40"/>
    <s v="Colombia"/>
    <x v="2"/>
    <x v="2"/>
  </r>
  <r>
    <x v="793"/>
    <n v="0"/>
    <x v="5"/>
    <s v="escenario_2023-03-20-23-56-40"/>
    <s v="Colombia"/>
    <x v="2"/>
    <x v="2"/>
  </r>
  <r>
    <x v="794"/>
    <n v="742.42142310775762"/>
    <x v="5"/>
    <s v="escenario_2023-03-20-23-56-40"/>
    <s v="Colombia"/>
    <x v="2"/>
    <x v="2"/>
  </r>
  <r>
    <x v="795"/>
    <n v="713.33139135601971"/>
    <x v="5"/>
    <s v="escenario_2023-03-20-23-56-40"/>
    <s v="Colombia"/>
    <x v="2"/>
    <x v="2"/>
  </r>
  <r>
    <x v="796"/>
    <n v="709.99993717518396"/>
    <x v="5"/>
    <s v="escenario_2023-03-20-23-56-40"/>
    <s v="Colombia"/>
    <x v="2"/>
    <x v="2"/>
  </r>
  <r>
    <x v="797"/>
    <n v="668.14535411513339"/>
    <x v="5"/>
    <s v="escenario_2023-03-20-23-56-40"/>
    <s v="Colombia"/>
    <x v="2"/>
    <x v="2"/>
  </r>
  <r>
    <x v="798"/>
    <n v="642.89121133084996"/>
    <x v="5"/>
    <s v="escenario_2023-03-20-23-56-40"/>
    <s v="Colombia"/>
    <x v="2"/>
    <x v="2"/>
  </r>
  <r>
    <x v="799"/>
    <n v="609.98213367732706"/>
    <x v="5"/>
    <s v="escenario_2023-03-20-23-56-40"/>
    <s v="Colombia"/>
    <x v="2"/>
    <x v="3"/>
  </r>
  <r>
    <x v="800"/>
    <n v="0"/>
    <x v="5"/>
    <s v="escenario_2023-03-20-23-56-40"/>
    <s v="Colombia"/>
    <x v="2"/>
    <x v="3"/>
  </r>
  <r>
    <x v="801"/>
    <n v="758.46007396874211"/>
    <x v="5"/>
    <s v="escenario_2023-03-20-23-56-40"/>
    <s v="Colombia"/>
    <x v="2"/>
    <x v="3"/>
  </r>
  <r>
    <x v="802"/>
    <n v="729.69068257900301"/>
    <x v="5"/>
    <s v="escenario_2023-03-20-23-56-40"/>
    <s v="Colombia"/>
    <x v="2"/>
    <x v="3"/>
  </r>
  <r>
    <x v="803"/>
    <n v="725.95896898350065"/>
    <x v="5"/>
    <s v="escenario_2023-03-20-23-56-40"/>
    <s v="Colombia"/>
    <x v="2"/>
    <x v="3"/>
  </r>
  <r>
    <x v="804"/>
    <n v="0"/>
    <x v="5"/>
    <s v="escenario_2023-03-20-23-56-40"/>
    <s v="Colombia"/>
    <x v="2"/>
    <x v="3"/>
  </r>
  <r>
    <x v="805"/>
    <n v="0"/>
    <x v="5"/>
    <s v="escenario_2023-03-20-23-56-40"/>
    <s v="Colombia"/>
    <x v="2"/>
    <x v="3"/>
  </r>
  <r>
    <x v="806"/>
    <n v="0"/>
    <x v="5"/>
    <s v="escenario_2023-03-20-23-56-40"/>
    <s v="Colombia"/>
    <x v="2"/>
    <x v="3"/>
  </r>
  <r>
    <x v="807"/>
    <n v="0"/>
    <x v="5"/>
    <s v="escenario_2023-03-20-23-56-40"/>
    <s v="Colombia"/>
    <x v="2"/>
    <x v="3"/>
  </r>
  <r>
    <x v="808"/>
    <n v="761.64144696506526"/>
    <x v="5"/>
    <s v="escenario_2023-03-20-23-56-40"/>
    <s v="Colombia"/>
    <x v="2"/>
    <x v="3"/>
  </r>
  <r>
    <x v="809"/>
    <n v="728.47278139123489"/>
    <x v="5"/>
    <s v="escenario_2023-03-20-23-56-40"/>
    <s v="Colombia"/>
    <x v="2"/>
    <x v="3"/>
  </r>
  <r>
    <x v="810"/>
    <n v="719.92593630246938"/>
    <x v="5"/>
    <s v="escenario_2023-03-20-23-56-40"/>
    <s v="Colombia"/>
    <x v="2"/>
    <x v="3"/>
  </r>
  <r>
    <x v="811"/>
    <n v="671.81793927830131"/>
    <x v="5"/>
    <s v="escenario_2023-03-20-23-56-40"/>
    <s v="Colombia"/>
    <x v="2"/>
    <x v="3"/>
  </r>
  <r>
    <x v="812"/>
    <n v="639.40534289831714"/>
    <x v="5"/>
    <s v="escenario_2023-03-20-23-56-40"/>
    <s v="Colombia"/>
    <x v="2"/>
    <x v="3"/>
  </r>
  <r>
    <x v="813"/>
    <n v="598.59713116467049"/>
    <x v="5"/>
    <s v="escenario_2023-03-20-23-56-40"/>
    <s v="Colombia"/>
    <x v="2"/>
    <x v="3"/>
  </r>
  <r>
    <x v="814"/>
    <n v="0"/>
    <x v="5"/>
    <s v="escenario_2023-03-20-23-56-40"/>
    <s v="Colombia"/>
    <x v="2"/>
    <x v="3"/>
  </r>
  <r>
    <x v="815"/>
    <n v="729.84554013683544"/>
    <x v="5"/>
    <s v="escenario_2023-03-20-23-56-40"/>
    <s v="Colombia"/>
    <x v="2"/>
    <x v="3"/>
  </r>
  <r>
    <x v="816"/>
    <n v="692.1932867203252"/>
    <x v="5"/>
    <s v="escenario_2023-03-20-23-56-40"/>
    <s v="Colombia"/>
    <x v="2"/>
    <x v="3"/>
  </r>
  <r>
    <x v="817"/>
    <n v="679.72190704012701"/>
    <x v="5"/>
    <s v="escenario_2023-03-20-23-56-40"/>
    <s v="Colombia"/>
    <x v="2"/>
    <x v="3"/>
  </r>
  <r>
    <x v="818"/>
    <n v="628.37874621632068"/>
    <x v="5"/>
    <s v="escenario_2023-03-20-23-56-40"/>
    <s v="Colombia"/>
    <x v="2"/>
    <x v="3"/>
  </r>
  <r>
    <x v="819"/>
    <n v="593.537103918036"/>
    <x v="5"/>
    <s v="escenario_2023-03-20-23-56-40"/>
    <s v="Colombia"/>
    <x v="2"/>
    <x v="3"/>
  </r>
  <r>
    <x v="820"/>
    <n v="551.20581951563827"/>
    <x v="5"/>
    <s v="escenario_2023-03-20-23-56-40"/>
    <s v="Colombia"/>
    <x v="2"/>
    <x v="3"/>
  </r>
  <r>
    <x v="821"/>
    <n v="0"/>
    <x v="5"/>
    <s v="escenario_2023-03-20-23-56-40"/>
    <s v="Colombia"/>
    <x v="2"/>
    <x v="3"/>
  </r>
  <r>
    <x v="822"/>
    <n v="682.42387403127577"/>
    <x v="5"/>
    <s v="escenario_2023-03-20-23-56-40"/>
    <s v="Colombia"/>
    <x v="2"/>
    <x v="3"/>
  </r>
  <r>
    <x v="823"/>
    <n v="646.35568197744465"/>
    <x v="5"/>
    <s v="escenario_2023-03-20-23-56-40"/>
    <s v="Colombia"/>
    <x v="2"/>
    <x v="3"/>
  </r>
  <r>
    <x v="824"/>
    <n v="636.55380007488463"/>
    <x v="5"/>
    <s v="escenario_2023-03-20-23-56-40"/>
    <s v="Colombia"/>
    <x v="2"/>
    <x v="3"/>
  </r>
  <r>
    <x v="825"/>
    <n v="588.94748598154229"/>
    <x v="5"/>
    <s v="escenario_2023-03-20-23-56-40"/>
    <s v="Colombia"/>
    <x v="2"/>
    <x v="3"/>
  </r>
  <r>
    <x v="826"/>
    <n v="558.86576484846296"/>
    <x v="5"/>
    <s v="escenario_2023-03-20-23-56-40"/>
    <s v="Colombia"/>
    <x v="2"/>
    <x v="3"/>
  </r>
  <r>
    <x v="827"/>
    <n v="522.24766465602988"/>
    <x v="5"/>
    <s v="escenario_2023-03-20-23-56-40"/>
    <s v="Colombia"/>
    <x v="2"/>
    <x v="3"/>
  </r>
  <r>
    <x v="828"/>
    <n v="0"/>
    <x v="5"/>
    <s v="escenario_2023-03-20-23-56-40"/>
    <s v="Colombia"/>
    <x v="2"/>
    <x v="3"/>
  </r>
  <r>
    <x v="829"/>
    <n v="0"/>
    <x v="5"/>
    <s v="escenario_2023-03-20-23-56-40"/>
    <s v="Colombia"/>
    <x v="2"/>
    <x v="4"/>
  </r>
  <r>
    <x v="830"/>
    <n v="639.20721426274213"/>
    <x v="5"/>
    <s v="escenario_2023-03-20-23-56-40"/>
    <s v="Colombia"/>
    <x v="2"/>
    <x v="4"/>
  </r>
  <r>
    <x v="831"/>
    <n v="637.78117077797219"/>
    <x v="5"/>
    <s v="escenario_2023-03-20-23-56-40"/>
    <s v="Colombia"/>
    <x v="2"/>
    <x v="4"/>
  </r>
  <r>
    <x v="832"/>
    <n v="598.83833589192693"/>
    <x v="5"/>
    <s v="escenario_2023-03-20-23-56-40"/>
    <s v="Colombia"/>
    <x v="2"/>
    <x v="4"/>
  </r>
  <r>
    <x v="833"/>
    <n v="577.53209463296412"/>
    <x v="5"/>
    <s v="escenario_2023-03-20-23-56-40"/>
    <s v="Colombia"/>
    <x v="2"/>
    <x v="4"/>
  </r>
  <r>
    <x v="834"/>
    <n v="549.62048517873404"/>
    <x v="5"/>
    <s v="escenario_2023-03-20-23-56-40"/>
    <s v="Colombia"/>
    <x v="2"/>
    <x v="4"/>
  </r>
  <r>
    <x v="835"/>
    <n v="0"/>
    <x v="5"/>
    <s v="escenario_2023-03-20-23-56-40"/>
    <s v="Colombia"/>
    <x v="2"/>
    <x v="4"/>
  </r>
  <r>
    <x v="836"/>
    <n v="711.20716251576414"/>
    <x v="5"/>
    <s v="escenario_2023-03-20-23-56-40"/>
    <s v="Colombia"/>
    <x v="2"/>
    <x v="4"/>
  </r>
  <r>
    <x v="837"/>
    <n v="690.48524718133388"/>
    <x v="5"/>
    <s v="escenario_2023-03-20-23-56-40"/>
    <s v="Colombia"/>
    <x v="2"/>
    <x v="4"/>
  </r>
  <r>
    <x v="838"/>
    <n v="695.72248781662211"/>
    <x v="5"/>
    <s v="escenario_2023-03-20-23-56-40"/>
    <s v="Colombia"/>
    <x v="2"/>
    <x v="4"/>
  </r>
  <r>
    <x v="839"/>
    <n v="662.537670140106"/>
    <x v="5"/>
    <s v="escenario_2023-03-20-23-56-40"/>
    <s v="Colombia"/>
    <x v="2"/>
    <x v="4"/>
  </r>
  <r>
    <x v="840"/>
    <n v="645.95883391976383"/>
    <x v="5"/>
    <s v="escenario_2023-03-20-23-56-40"/>
    <s v="Colombia"/>
    <x v="2"/>
    <x v="4"/>
  </r>
  <r>
    <x v="841"/>
    <n v="621.64064796473167"/>
    <x v="5"/>
    <s v="escenario_2023-03-20-23-56-40"/>
    <s v="Colombia"/>
    <x v="2"/>
    <x v="4"/>
  </r>
  <r>
    <x v="842"/>
    <n v="0"/>
    <x v="5"/>
    <s v="escenario_2023-03-20-23-56-40"/>
    <s v="Colombia"/>
    <x v="2"/>
    <x v="4"/>
  </r>
  <r>
    <x v="843"/>
    <n v="786.72314080985984"/>
    <x v="5"/>
    <s v="escenario_2023-03-20-23-56-40"/>
    <s v="Colombia"/>
    <x v="2"/>
    <x v="4"/>
  </r>
  <r>
    <x v="844"/>
    <n v="765.82642906846047"/>
    <x v="5"/>
    <s v="escenario_2023-03-20-23-56-40"/>
    <s v="Colombia"/>
    <x v="2"/>
    <x v="4"/>
  </r>
  <r>
    <x v="845"/>
    <n v="769.60244638648726"/>
    <x v="5"/>
    <s v="escenario_2023-03-20-23-56-40"/>
    <s v="Colombia"/>
    <x v="2"/>
    <x v="4"/>
  </r>
  <r>
    <x v="846"/>
    <n v="733.70190748585685"/>
    <x v="5"/>
    <s v="escenario_2023-03-20-23-56-40"/>
    <s v="Colombia"/>
    <x v="2"/>
    <x v="4"/>
  </r>
  <r>
    <x v="847"/>
    <n v="713.21236704191858"/>
    <x v="5"/>
    <s v="escenario_2023-03-20-23-56-40"/>
    <s v="Colombia"/>
    <x v="2"/>
    <x v="4"/>
  </r>
  <r>
    <x v="848"/>
    <n v="683.87421470880759"/>
    <x v="5"/>
    <s v="escenario_2023-03-20-23-56-40"/>
    <s v="Colombia"/>
    <x v="2"/>
    <x v="4"/>
  </r>
  <r>
    <x v="849"/>
    <n v="0"/>
    <x v="5"/>
    <s v="escenario_2023-03-20-23-56-40"/>
    <s v="Colombia"/>
    <x v="2"/>
    <x v="4"/>
  </r>
  <r>
    <x v="850"/>
    <n v="0"/>
    <x v="5"/>
    <s v="escenario_2023-03-20-23-56-40"/>
    <s v="Colombia"/>
    <x v="2"/>
    <x v="4"/>
  </r>
  <r>
    <x v="851"/>
    <n v="807.54886541537724"/>
    <x v="5"/>
    <s v="escenario_2023-03-20-23-56-40"/>
    <s v="Colombia"/>
    <x v="2"/>
    <x v="4"/>
  </r>
  <r>
    <x v="852"/>
    <n v="803.16764220664766"/>
    <x v="5"/>
    <s v="escenario_2023-03-20-23-56-40"/>
    <s v="Colombia"/>
    <x v="2"/>
    <x v="4"/>
  </r>
  <r>
    <x v="853"/>
    <n v="758.73374744014995"/>
    <x v="5"/>
    <s v="escenario_2023-03-20-23-56-40"/>
    <s v="Colombia"/>
    <x v="2"/>
    <x v="4"/>
  </r>
  <r>
    <x v="854"/>
    <n v="729.51824150800348"/>
    <x v="5"/>
    <s v="escenario_2023-03-20-23-56-40"/>
    <s v="Colombia"/>
    <x v="2"/>
    <x v="4"/>
  </r>
  <r>
    <x v="855"/>
    <n v="691.44791836997445"/>
    <x v="5"/>
    <s v="escenario_2023-03-20-23-56-40"/>
    <s v="Colombia"/>
    <x v="2"/>
    <x v="4"/>
  </r>
  <r>
    <x v="856"/>
    <n v="0"/>
    <x v="5"/>
    <s v="escenario_2023-03-20-23-56-40"/>
    <s v="Colombia"/>
    <x v="2"/>
    <x v="4"/>
  </r>
  <r>
    <x v="857"/>
    <n v="826.87565334638532"/>
    <x v="5"/>
    <s v="escenario_2023-03-20-23-56-40"/>
    <s v="Colombia"/>
    <x v="2"/>
    <x v="4"/>
  </r>
  <r>
    <x v="858"/>
    <n v="790.70734050195529"/>
    <x v="5"/>
    <s v="escenario_2023-03-20-23-56-40"/>
    <s v="Colombia"/>
    <x v="2"/>
    <x v="4"/>
  </r>
  <r>
    <x v="859"/>
    <n v="779.34395009478965"/>
    <x v="5"/>
    <s v="escenario_2023-03-20-23-56-40"/>
    <s v="Colombia"/>
    <x v="2"/>
    <x v="4"/>
  </r>
  <r>
    <x v="860"/>
    <n v="728.75230718142166"/>
    <x v="5"/>
    <s v="escenario_2023-03-20-23-56-40"/>
    <s v="Colombia"/>
    <x v="2"/>
    <x v="5"/>
  </r>
  <r>
    <x v="861"/>
    <n v="694.32344075363824"/>
    <x v="5"/>
    <s v="escenario_2023-03-20-23-56-40"/>
    <s v="Colombia"/>
    <x v="2"/>
    <x v="5"/>
  </r>
  <r>
    <x v="862"/>
    <n v="652.0818681193216"/>
    <x v="5"/>
    <s v="escenario_2023-03-20-23-56-40"/>
    <s v="Colombia"/>
    <x v="2"/>
    <x v="5"/>
  </r>
  <r>
    <x v="863"/>
    <n v="0"/>
    <x v="5"/>
    <s v="escenario_2023-03-20-23-56-40"/>
    <s v="Colombia"/>
    <x v="2"/>
    <x v="5"/>
  </r>
  <r>
    <x v="864"/>
    <n v="782.56211897637195"/>
    <x v="5"/>
    <s v="escenario_2023-03-20-23-56-40"/>
    <s v="Colombia"/>
    <x v="2"/>
    <x v="5"/>
  </r>
  <r>
    <x v="865"/>
    <n v="745.68741485267992"/>
    <x v="5"/>
    <s v="escenario_2023-03-20-23-56-40"/>
    <s v="Colombia"/>
    <x v="2"/>
    <x v="5"/>
  </r>
  <r>
    <x v="866"/>
    <n v="734.79861956171487"/>
    <x v="5"/>
    <s v="escenario_2023-03-20-23-56-40"/>
    <s v="Colombia"/>
    <x v="2"/>
    <x v="5"/>
  </r>
  <r>
    <x v="867"/>
    <n v="685.83224590107784"/>
    <x v="5"/>
    <s v="escenario_2023-03-20-23-56-40"/>
    <s v="Colombia"/>
    <x v="2"/>
    <x v="5"/>
  </r>
  <r>
    <x v="868"/>
    <n v="654.12433838331606"/>
    <x v="5"/>
    <s v="escenario_2023-03-20-23-56-40"/>
    <s v="Colombia"/>
    <x v="2"/>
    <x v="5"/>
  </r>
  <r>
    <x v="869"/>
    <n v="615.62144135667847"/>
    <x v="5"/>
    <s v="escenario_2023-03-20-23-56-40"/>
    <s v="Colombia"/>
    <x v="2"/>
    <x v="5"/>
  </r>
  <r>
    <x v="870"/>
    <n v="0"/>
    <x v="5"/>
    <s v="escenario_2023-03-20-23-56-40"/>
    <s v="Colombia"/>
    <x v="2"/>
    <x v="5"/>
  </r>
  <r>
    <x v="871"/>
    <n v="0"/>
    <x v="5"/>
    <s v="escenario_2023-03-20-23-56-40"/>
    <s v="Colombia"/>
    <x v="2"/>
    <x v="5"/>
  </r>
  <r>
    <x v="872"/>
    <n v="725.47387864507368"/>
    <x v="5"/>
    <s v="escenario_2023-03-20-23-56-40"/>
    <s v="Colombia"/>
    <x v="2"/>
    <x v="5"/>
  </r>
  <r>
    <x v="873"/>
    <n v="721.24077621320464"/>
    <x v="5"/>
    <s v="escenario_2023-03-20-23-56-40"/>
    <s v="Colombia"/>
    <x v="2"/>
    <x v="5"/>
  </r>
  <r>
    <x v="874"/>
    <n v="679.30397526105207"/>
    <x v="5"/>
    <s v="escenario_2023-03-20-23-56-40"/>
    <s v="Colombia"/>
    <x v="2"/>
    <x v="5"/>
  </r>
  <r>
    <x v="875"/>
    <n v="654.842652226224"/>
    <x v="5"/>
    <s v="escenario_2023-03-20-23-56-40"/>
    <s v="Colombia"/>
    <x v="2"/>
    <x v="5"/>
  </r>
  <r>
    <x v="876"/>
    <n v="623.64547762312009"/>
    <x v="5"/>
    <s v="escenario_2023-03-20-23-56-40"/>
    <s v="Colombia"/>
    <x v="2"/>
    <x v="5"/>
  </r>
  <r>
    <x v="877"/>
    <n v="0"/>
    <x v="5"/>
    <s v="escenario_2023-03-20-23-56-40"/>
    <s v="Colombia"/>
    <x v="2"/>
    <x v="5"/>
  </r>
  <r>
    <x v="878"/>
    <n v="0"/>
    <x v="5"/>
    <s v="escenario_2023-03-20-23-56-40"/>
    <s v="Colombia"/>
    <x v="2"/>
    <x v="5"/>
  </r>
  <r>
    <x v="879"/>
    <n v="754.25062296582257"/>
    <x v="5"/>
    <s v="escenario_2023-03-20-23-56-40"/>
    <s v="Colombia"/>
    <x v="2"/>
    <x v="5"/>
  </r>
  <r>
    <x v="880"/>
    <n v="756.08335898552173"/>
    <x v="5"/>
    <s v="escenario_2023-03-20-23-56-40"/>
    <s v="Colombia"/>
    <x v="2"/>
    <x v="5"/>
  </r>
  <r>
    <x v="881"/>
    <n v="719.58632971564157"/>
    <x v="5"/>
    <s v="escenario_2023-03-20-23-56-40"/>
    <s v="Colombia"/>
    <x v="2"/>
    <x v="5"/>
  </r>
  <r>
    <x v="882"/>
    <n v="699.84259897913353"/>
    <x v="5"/>
    <s v="escenario_2023-03-20-23-56-40"/>
    <s v="Colombia"/>
    <x v="2"/>
    <x v="5"/>
  </r>
  <r>
    <x v="883"/>
    <n v="672.56328617429119"/>
    <x v="5"/>
    <s v="escenario_2023-03-20-23-56-40"/>
    <s v="Colombia"/>
    <x v="2"/>
    <x v="5"/>
  </r>
  <r>
    <x v="884"/>
    <n v="0"/>
    <x v="5"/>
    <s v="escenario_2023-03-20-23-56-40"/>
    <s v="Colombia"/>
    <x v="2"/>
    <x v="5"/>
  </r>
  <r>
    <x v="885"/>
    <n v="832.56035103629483"/>
    <x v="5"/>
    <s v="escenario_2023-03-20-23-56-40"/>
    <s v="Colombia"/>
    <x v="2"/>
    <x v="5"/>
  </r>
  <r>
    <x v="886"/>
    <n v="809.64787986707915"/>
    <x v="5"/>
    <s v="escenario_2023-03-20-23-56-40"/>
    <s v="Colombia"/>
    <x v="2"/>
    <x v="5"/>
  </r>
  <r>
    <x v="887"/>
    <n v="811.82611989361624"/>
    <x v="5"/>
    <s v="escenario_2023-03-20-23-56-40"/>
    <s v="Colombia"/>
    <x v="2"/>
    <x v="5"/>
  </r>
  <r>
    <x v="888"/>
    <n v="774.78935272285651"/>
    <x v="5"/>
    <s v="escenario_2023-03-20-23-56-40"/>
    <s v="Colombia"/>
    <x v="2"/>
    <x v="5"/>
  </r>
  <r>
    <x v="889"/>
    <n v="753.66184761949216"/>
    <x v="5"/>
    <s v="escenario_2023-03-20-23-56-40"/>
    <s v="Colombia"/>
    <x v="2"/>
    <x v="5"/>
  </r>
  <r>
    <x v="890"/>
    <n v="724.2125388004888"/>
    <x v="5"/>
    <s v="escenario_2023-03-20-23-56-40"/>
    <s v="Colombia"/>
    <x v="2"/>
    <x v="6"/>
  </r>
  <r>
    <x v="891"/>
    <n v="0"/>
    <x v="5"/>
    <s v="escenario_2023-03-20-23-56-40"/>
    <s v="Colombia"/>
    <x v="2"/>
    <x v="6"/>
  </r>
  <r>
    <x v="892"/>
    <n v="0"/>
    <x v="5"/>
    <s v="escenario_2023-03-20-23-56-40"/>
    <s v="Colombia"/>
    <x v="2"/>
    <x v="6"/>
  </r>
  <r>
    <x v="893"/>
    <n v="850.85383521390531"/>
    <x v="5"/>
    <s v="escenario_2023-03-20-23-56-40"/>
    <s v="Colombia"/>
    <x v="2"/>
    <x v="6"/>
  </r>
  <r>
    <x v="894"/>
    <n v="848.55316053864783"/>
    <x v="5"/>
    <s v="escenario_2023-03-20-23-56-40"/>
    <s v="Colombia"/>
    <x v="2"/>
    <x v="6"/>
  </r>
  <r>
    <x v="895"/>
    <n v="806.712131997553"/>
    <x v="5"/>
    <s v="escenario_2023-03-20-23-56-40"/>
    <s v="Colombia"/>
    <x v="2"/>
    <x v="6"/>
  </r>
  <r>
    <x v="896"/>
    <n v="780.5636947808996"/>
    <x v="5"/>
    <s v="escenario_2023-03-20-23-56-40"/>
    <s v="Colombia"/>
    <x v="2"/>
    <x v="6"/>
  </r>
  <r>
    <x v="897"/>
    <n v="745.98479290099522"/>
    <x v="5"/>
    <s v="escenario_2023-03-20-23-56-40"/>
    <s v="Colombia"/>
    <x v="2"/>
    <x v="6"/>
  </r>
  <r>
    <x v="898"/>
    <n v="0"/>
    <x v="5"/>
    <s v="escenario_2023-03-20-23-56-40"/>
    <s v="Colombia"/>
    <x v="2"/>
    <x v="6"/>
  </r>
  <r>
    <x v="899"/>
    <n v="889.41419360016403"/>
    <x v="5"/>
    <s v="escenario_2023-03-20-23-56-40"/>
    <s v="Colombia"/>
    <x v="2"/>
    <x v="6"/>
  </r>
  <r>
    <x v="900"/>
    <n v="857.6045280067226"/>
    <x v="5"/>
    <s v="escenario_2023-03-20-23-56-40"/>
    <s v="Colombia"/>
    <x v="2"/>
    <x v="6"/>
  </r>
  <r>
    <x v="901"/>
    <n v="850.72353519610942"/>
    <x v="5"/>
    <s v="escenario_2023-03-20-23-56-40"/>
    <s v="Colombia"/>
    <x v="2"/>
    <x v="6"/>
  </r>
  <r>
    <x v="902"/>
    <n v="804.64401859018642"/>
    <x v="5"/>
    <s v="escenario_2023-03-20-23-56-40"/>
    <s v="Colombia"/>
    <x v="2"/>
    <x v="6"/>
  </r>
  <r>
    <x v="903"/>
    <n v="774.65882439527479"/>
    <x v="5"/>
    <s v="escenario_2023-03-20-23-56-40"/>
    <s v="Colombia"/>
    <x v="2"/>
    <x v="6"/>
  </r>
  <r>
    <x v="904"/>
    <n v="736.69212694771386"/>
    <x v="5"/>
    <s v="escenario_2023-03-20-23-56-40"/>
    <s v="Colombia"/>
    <x v="2"/>
    <x v="6"/>
  </r>
  <r>
    <x v="905"/>
    <n v="0"/>
    <x v="5"/>
    <s v="escenario_2023-03-20-23-56-40"/>
    <s v="Colombia"/>
    <x v="2"/>
    <x v="6"/>
  </r>
  <r>
    <x v="906"/>
    <n v="874.81624921206651"/>
    <x v="5"/>
    <s v="escenario_2023-03-20-23-56-40"/>
    <s v="Colombia"/>
    <x v="2"/>
    <x v="6"/>
  </r>
  <r>
    <x v="907"/>
    <n v="841.11821590564477"/>
    <x v="5"/>
    <s v="escenario_2023-03-20-23-56-40"/>
    <s v="Colombia"/>
    <x v="2"/>
    <x v="6"/>
  </r>
  <r>
    <x v="908"/>
    <n v="832.85690783558766"/>
    <x v="5"/>
    <s v="escenario_2023-03-20-23-56-40"/>
    <s v="Colombia"/>
    <x v="2"/>
    <x v="6"/>
  </r>
  <r>
    <x v="909"/>
    <n v="0"/>
    <x v="5"/>
    <s v="escenario_2023-03-20-23-56-40"/>
    <s v="Colombia"/>
    <x v="2"/>
    <x v="6"/>
  </r>
  <r>
    <x v="910"/>
    <n v="755.48306659972866"/>
    <x v="5"/>
    <s v="escenario_2023-03-20-23-56-40"/>
    <s v="Colombia"/>
    <x v="2"/>
    <x v="6"/>
  </r>
  <r>
    <x v="911"/>
    <n v="717.52677600844493"/>
    <x v="5"/>
    <s v="escenario_2023-03-20-23-56-40"/>
    <s v="Colombia"/>
    <x v="2"/>
    <x v="6"/>
  </r>
  <r>
    <x v="912"/>
    <n v="0"/>
    <x v="5"/>
    <s v="escenario_2023-03-20-23-56-40"/>
    <s v="Colombia"/>
    <x v="2"/>
    <x v="6"/>
  </r>
  <r>
    <x v="913"/>
    <n v="856.79121301514886"/>
    <x v="5"/>
    <s v="escenario_2023-03-20-23-56-40"/>
    <s v="Colombia"/>
    <x v="2"/>
    <x v="6"/>
  </r>
  <r>
    <x v="914"/>
    <n v="824.12208773019802"/>
    <x v="5"/>
    <s v="escenario_2023-03-20-23-56-40"/>
    <s v="Colombia"/>
    <x v="2"/>
    <x v="6"/>
  </r>
  <r>
    <x v="915"/>
    <n v="817.12265424550264"/>
    <x v="5"/>
    <s v="escenario_2023-03-20-23-56-40"/>
    <s v="Colombia"/>
    <x v="2"/>
    <x v="6"/>
  </r>
  <r>
    <x v="916"/>
    <n v="771.59375670362408"/>
    <x v="5"/>
    <s v="escenario_2023-03-20-23-56-40"/>
    <s v="Colombia"/>
    <x v="2"/>
    <x v="6"/>
  </r>
  <r>
    <x v="917"/>
    <n v="742.74644792036895"/>
    <x v="5"/>
    <s v="escenario_2023-03-20-23-56-40"/>
    <s v="Colombia"/>
    <x v="2"/>
    <x v="6"/>
  </r>
  <r>
    <x v="918"/>
    <n v="706.41599848249189"/>
    <x v="5"/>
    <s v="escenario_2023-03-20-23-56-40"/>
    <s v="Colombia"/>
    <x v="2"/>
    <x v="6"/>
  </r>
  <r>
    <x v="919"/>
    <n v="0"/>
    <x v="5"/>
    <s v="escenario_2023-03-20-23-56-40"/>
    <s v="Colombia"/>
    <x v="2"/>
    <x v="6"/>
  </r>
  <r>
    <x v="920"/>
    <n v="848.93283225486789"/>
    <x v="5"/>
    <s v="escenario_2023-03-20-23-56-40"/>
    <s v="Colombia"/>
    <x v="2"/>
    <x v="6"/>
  </r>
  <r>
    <x v="921"/>
    <n v="817.80202560147677"/>
    <x v="5"/>
    <s v="escenario_2023-03-20-23-56-40"/>
    <s v="Colombia"/>
    <x v="2"/>
    <x v="7"/>
  </r>
  <r>
    <x v="922"/>
    <n v="812.23266205629886"/>
    <x v="5"/>
    <s v="escenario_2023-03-20-23-56-40"/>
    <s v="Colombia"/>
    <x v="2"/>
    <x v="7"/>
  </r>
  <r>
    <x v="923"/>
    <n v="767.99599735299341"/>
    <x v="5"/>
    <s v="escenario_2023-03-20-23-56-40"/>
    <s v="Colombia"/>
    <x v="2"/>
    <x v="7"/>
  </r>
  <r>
    <x v="924"/>
    <n v="740.27994878569859"/>
    <x v="5"/>
    <s v="escenario_2023-03-20-23-56-40"/>
    <s v="Colombia"/>
    <x v="2"/>
    <x v="7"/>
  </r>
  <r>
    <x v="925"/>
    <n v="704.9031321292357"/>
    <x v="5"/>
    <s v="escenario_2023-03-20-23-56-40"/>
    <s v="Colombia"/>
    <x v="2"/>
    <x v="7"/>
  </r>
  <r>
    <x v="926"/>
    <n v="0"/>
    <x v="5"/>
    <s v="escenario_2023-03-20-23-56-40"/>
    <s v="Colombia"/>
    <x v="2"/>
    <x v="7"/>
  </r>
  <r>
    <x v="927"/>
    <n v="0"/>
    <x v="5"/>
    <s v="escenario_2023-03-20-23-56-40"/>
    <s v="Colombia"/>
    <x v="2"/>
    <x v="7"/>
  </r>
  <r>
    <x v="928"/>
    <n v="818.01025833007134"/>
    <x v="5"/>
    <s v="escenario_2023-03-20-23-56-40"/>
    <s v="Colombia"/>
    <x v="2"/>
    <x v="7"/>
  </r>
  <r>
    <x v="929"/>
    <n v="812.63775236428228"/>
    <x v="5"/>
    <s v="escenario_2023-03-20-23-56-40"/>
    <s v="Colombia"/>
    <x v="2"/>
    <x v="7"/>
  </r>
  <r>
    <x v="930"/>
    <n v="768.42282581259053"/>
    <x v="5"/>
    <s v="escenario_2023-03-20-23-56-40"/>
    <s v="Colombia"/>
    <x v="2"/>
    <x v="7"/>
  </r>
  <r>
    <x v="931"/>
    <n v="740.56690317291293"/>
    <x v="5"/>
    <s v="escenario_2023-03-20-23-56-40"/>
    <s v="Colombia"/>
    <x v="2"/>
    <x v="7"/>
  </r>
  <r>
    <x v="932"/>
    <n v="704.90468078856941"/>
    <x v="5"/>
    <s v="escenario_2023-03-20-23-56-40"/>
    <s v="Colombia"/>
    <x v="2"/>
    <x v="7"/>
  </r>
  <r>
    <x v="933"/>
    <n v="0"/>
    <x v="5"/>
    <s v="escenario_2023-03-20-23-56-40"/>
    <s v="Colombia"/>
    <x v="2"/>
    <x v="7"/>
  </r>
  <r>
    <x v="934"/>
    <n v="847.82548050897844"/>
    <x v="5"/>
    <s v="escenario_2023-03-20-23-56-40"/>
    <s v="Colombia"/>
    <x v="2"/>
    <x v="7"/>
  </r>
  <r>
    <x v="935"/>
    <n v="816.46509322541999"/>
    <x v="5"/>
    <s v="escenario_2023-03-20-23-56-40"/>
    <s v="Colombia"/>
    <x v="2"/>
    <x v="7"/>
  </r>
  <r>
    <x v="936"/>
    <n v="810.4098692664985"/>
    <x v="5"/>
    <s v="escenario_2023-03-20-23-56-40"/>
    <s v="Colombia"/>
    <x v="2"/>
    <x v="7"/>
  </r>
  <r>
    <x v="937"/>
    <n v="765.45897234902259"/>
    <x v="5"/>
    <s v="escenario_2023-03-20-23-56-40"/>
    <s v="Colombia"/>
    <x v="2"/>
    <x v="7"/>
  </r>
  <r>
    <x v="938"/>
    <n v="736.83022641945934"/>
    <x v="5"/>
    <s v="escenario_2023-03-20-23-56-40"/>
    <s v="Colombia"/>
    <x v="2"/>
    <x v="7"/>
  </r>
  <r>
    <x v="939"/>
    <n v="700.37302149865604"/>
    <x v="5"/>
    <s v="escenario_2023-03-20-23-56-40"/>
    <s v="Colombia"/>
    <x v="2"/>
    <x v="7"/>
  </r>
  <r>
    <x v="940"/>
    <n v="0"/>
    <x v="5"/>
    <s v="escenario_2023-03-20-23-56-40"/>
    <s v="Colombia"/>
    <x v="2"/>
    <x v="7"/>
  </r>
  <r>
    <x v="941"/>
    <n v="0"/>
    <x v="5"/>
    <s v="escenario_2023-03-20-23-56-40"/>
    <s v="Colombia"/>
    <x v="2"/>
    <x v="7"/>
  </r>
  <r>
    <x v="942"/>
    <n v="809.53344253754847"/>
    <x v="5"/>
    <s v="escenario_2023-03-20-23-56-40"/>
    <s v="Colombia"/>
    <x v="2"/>
    <x v="7"/>
  </r>
  <r>
    <x v="943"/>
    <n v="802.70278108891398"/>
    <x v="5"/>
    <s v="escenario_2023-03-20-23-56-40"/>
    <s v="Colombia"/>
    <x v="2"/>
    <x v="7"/>
  </r>
  <r>
    <x v="944"/>
    <n v="756.99911276948296"/>
    <x v="5"/>
    <s v="escenario_2023-03-20-23-56-40"/>
    <s v="Colombia"/>
    <x v="2"/>
    <x v="7"/>
  </r>
  <r>
    <x v="945"/>
    <n v="727.64437572482916"/>
    <x v="5"/>
    <s v="escenario_2023-03-20-23-56-40"/>
    <s v="Colombia"/>
    <x v="2"/>
    <x v="7"/>
  </r>
  <r>
    <x v="946"/>
    <n v="690.4911314163561"/>
    <x v="5"/>
    <s v="escenario_2023-03-20-23-56-40"/>
    <s v="Colombia"/>
    <x v="2"/>
    <x v="7"/>
  </r>
  <r>
    <x v="947"/>
    <n v="0"/>
    <x v="5"/>
    <s v="escenario_2023-03-20-23-56-40"/>
    <s v="Colombia"/>
    <x v="2"/>
    <x v="7"/>
  </r>
  <r>
    <x v="948"/>
    <n v="830.51270540699386"/>
    <x v="5"/>
    <s v="escenario_2023-03-20-23-56-40"/>
    <s v="Colombia"/>
    <x v="2"/>
    <x v="7"/>
  </r>
  <r>
    <x v="949"/>
    <n v="797.76886591998004"/>
    <x v="5"/>
    <s v="escenario_2023-03-20-23-56-40"/>
    <s v="Colombia"/>
    <x v="2"/>
    <x v="7"/>
  </r>
  <r>
    <x v="950"/>
    <n v="790.38838832707302"/>
    <x v="5"/>
    <s v="escenario_2023-03-20-23-56-40"/>
    <s v="Colombia"/>
    <x v="2"/>
    <x v="7"/>
  </r>
  <r>
    <x v="951"/>
    <n v="744.17996695670104"/>
    <x v="5"/>
    <s v="escenario_2023-03-20-23-56-40"/>
    <s v="Colombia"/>
    <x v="2"/>
    <x v="7"/>
  </r>
  <r>
    <x v="952"/>
    <n v="714.37076112115017"/>
    <x v="5"/>
    <s v="escenario_2023-03-20-23-56-40"/>
    <s v="Colombia"/>
    <x v="2"/>
    <x v="8"/>
  </r>
  <r>
    <x v="953"/>
    <n v="676.819802152732"/>
    <x v="5"/>
    <s v="escenario_2023-03-20-23-56-40"/>
    <s v="Colombia"/>
    <x v="2"/>
    <x v="8"/>
  </r>
  <r>
    <x v="954"/>
    <n v="0"/>
    <x v="5"/>
    <s v="escenario_2023-03-20-23-56-40"/>
    <s v="Colombia"/>
    <x v="2"/>
    <x v="8"/>
  </r>
  <r>
    <x v="955"/>
    <n v="816.24856770425981"/>
    <x v="5"/>
    <s v="escenario_2023-03-20-23-56-40"/>
    <s v="Colombia"/>
    <x v="2"/>
    <x v="8"/>
  </r>
  <r>
    <x v="956"/>
    <n v="783.32882745099664"/>
    <x v="5"/>
    <s v="escenario_2023-03-20-23-56-40"/>
    <s v="Colombia"/>
    <x v="2"/>
    <x v="8"/>
  </r>
  <r>
    <x v="957"/>
    <n v="775.86721028413115"/>
    <x v="5"/>
    <s v="escenario_2023-03-20-23-56-40"/>
    <s v="Colombia"/>
    <x v="2"/>
    <x v="8"/>
  </r>
  <r>
    <x v="958"/>
    <n v="729.68400672867074"/>
    <x v="5"/>
    <s v="escenario_2023-03-20-23-56-40"/>
    <s v="Colombia"/>
    <x v="2"/>
    <x v="8"/>
  </r>
  <r>
    <x v="959"/>
    <n v="700.0181235459753"/>
    <x v="5"/>
    <s v="escenario_2023-03-20-23-56-40"/>
    <s v="Colombia"/>
    <x v="2"/>
    <x v="8"/>
  </r>
  <r>
    <x v="960"/>
    <n v="662.74002226251253"/>
    <x v="5"/>
    <s v="escenario_2023-03-20-23-56-40"/>
    <s v="Colombia"/>
    <x v="2"/>
    <x v="8"/>
  </r>
  <r>
    <x v="961"/>
    <n v="0"/>
    <x v="5"/>
    <s v="escenario_2023-03-20-23-56-40"/>
    <s v="Colombia"/>
    <x v="2"/>
    <x v="8"/>
  </r>
  <r>
    <x v="962"/>
    <n v="803.14413025962278"/>
    <x v="5"/>
    <s v="escenario_2023-03-20-23-56-40"/>
    <s v="Colombia"/>
    <x v="2"/>
    <x v="8"/>
  </r>
  <r>
    <x v="963"/>
    <n v="770.94341124530274"/>
    <x v="5"/>
    <s v="escenario_2023-03-20-23-56-40"/>
    <s v="Colombia"/>
    <x v="2"/>
    <x v="8"/>
  </r>
  <r>
    <x v="964"/>
    <n v="764.36235267050972"/>
    <x v="5"/>
    <s v="escenario_2023-03-20-23-56-40"/>
    <s v="Colombia"/>
    <x v="2"/>
    <x v="8"/>
  </r>
  <r>
    <x v="965"/>
    <n v="719.22318455213065"/>
    <x v="5"/>
    <s v="escenario_2023-03-20-23-56-40"/>
    <s v="Colombia"/>
    <x v="2"/>
    <x v="8"/>
  </r>
  <r>
    <x v="966"/>
    <n v="690.76340277238705"/>
    <x v="5"/>
    <s v="escenario_2023-03-20-23-56-40"/>
    <s v="Colombia"/>
    <x v="2"/>
    <x v="8"/>
  </r>
  <r>
    <x v="967"/>
    <n v="654.8483679107427"/>
    <x v="5"/>
    <s v="escenario_2023-03-20-23-56-40"/>
    <s v="Colombia"/>
    <x v="2"/>
    <x v="8"/>
  </r>
  <r>
    <x v="968"/>
    <n v="0"/>
    <x v="5"/>
    <s v="escenario_2023-03-20-23-56-40"/>
    <s v="Colombia"/>
    <x v="2"/>
    <x v="8"/>
  </r>
  <r>
    <x v="969"/>
    <n v="798.40933013596964"/>
    <x v="5"/>
    <s v="escenario_2023-03-20-23-56-40"/>
    <s v="Colombia"/>
    <x v="2"/>
    <x v="8"/>
  </r>
  <r>
    <x v="970"/>
    <n v="767.97218163461378"/>
    <x v="5"/>
    <s v="escenario_2023-03-20-23-56-40"/>
    <s v="Colombia"/>
    <x v="2"/>
    <x v="8"/>
  </r>
  <r>
    <x v="971"/>
    <n v="763.25136159382782"/>
    <x v="5"/>
    <s v="escenario_2023-03-20-23-56-40"/>
    <s v="Colombia"/>
    <x v="2"/>
    <x v="8"/>
  </r>
  <r>
    <x v="972"/>
    <n v="720.04440567356244"/>
    <x v="5"/>
    <s v="escenario_2023-03-20-23-56-40"/>
    <s v="Colombia"/>
    <x v="2"/>
    <x v="8"/>
  </r>
  <r>
    <x v="973"/>
    <n v="693.56087437695737"/>
    <x v="5"/>
    <s v="escenario_2023-03-20-23-56-40"/>
    <s v="Colombia"/>
    <x v="2"/>
    <x v="8"/>
  </r>
  <r>
    <x v="974"/>
    <n v="659.63548177066968"/>
    <x v="5"/>
    <s v="escenario_2023-03-20-23-56-40"/>
    <s v="Colombia"/>
    <x v="2"/>
    <x v="8"/>
  </r>
  <r>
    <x v="975"/>
    <n v="0"/>
    <x v="5"/>
    <s v="escenario_2023-03-20-23-56-40"/>
    <s v="Colombia"/>
    <x v="2"/>
    <x v="8"/>
  </r>
  <r>
    <x v="976"/>
    <n v="807.08372776350245"/>
    <x v="5"/>
    <s v="escenario_2023-03-20-23-56-40"/>
    <s v="Colombia"/>
    <x v="2"/>
    <x v="8"/>
  </r>
  <r>
    <x v="977"/>
    <n v="778.47564683183145"/>
    <x v="5"/>
    <s v="escenario_2023-03-20-23-56-40"/>
    <s v="Colombia"/>
    <x v="2"/>
    <x v="8"/>
  </r>
  <r>
    <x v="978"/>
    <n v="775.46183972664414"/>
    <x v="5"/>
    <s v="escenario_2023-03-20-23-56-40"/>
    <s v="Colombia"/>
    <x v="2"/>
    <x v="8"/>
  </r>
  <r>
    <x v="979"/>
    <n v="733.80697090823594"/>
    <x v="5"/>
    <s v="escenario_2023-03-20-23-56-40"/>
    <s v="Colombia"/>
    <x v="2"/>
    <x v="8"/>
  </r>
  <r>
    <x v="980"/>
    <n v="708.68993172959267"/>
    <x v="5"/>
    <s v="escenario_2023-03-20-23-56-40"/>
    <s v="Colombia"/>
    <x v="2"/>
    <x v="8"/>
  </r>
  <r>
    <x v="981"/>
    <n v="675.9178590180403"/>
    <x v="5"/>
    <s v="escenario_2023-03-20-23-56-40"/>
    <s v="Colombia"/>
    <x v="2"/>
    <x v="8"/>
  </r>
  <r>
    <x v="982"/>
    <n v="0"/>
    <x v="5"/>
    <s v="escenario_2023-03-20-23-56-40"/>
    <s v="Colombia"/>
    <x v="2"/>
    <x v="9"/>
  </r>
  <r>
    <x v="983"/>
    <n v="824.94332579982176"/>
    <x v="5"/>
    <s v="escenario_2023-03-20-23-56-40"/>
    <s v="Colombia"/>
    <x v="2"/>
    <x v="9"/>
  </r>
  <r>
    <x v="984"/>
    <n v="796.72656873175367"/>
    <x v="5"/>
    <s v="escenario_2023-03-20-23-56-40"/>
    <s v="Colombia"/>
    <x v="2"/>
    <x v="9"/>
  </r>
  <r>
    <x v="985"/>
    <n v="793.82693958676407"/>
    <x v="5"/>
    <s v="escenario_2023-03-20-23-56-40"/>
    <s v="Colombia"/>
    <x v="2"/>
    <x v="9"/>
  </r>
  <r>
    <x v="986"/>
    <n v="752.00760216666083"/>
    <x v="5"/>
    <s v="escenario_2023-03-20-23-56-40"/>
    <s v="Colombia"/>
    <x v="2"/>
    <x v="9"/>
  </r>
  <r>
    <x v="987"/>
    <n v="726.45241359525824"/>
    <x v="5"/>
    <s v="escenario_2023-03-20-23-56-40"/>
    <s v="Colombia"/>
    <x v="2"/>
    <x v="9"/>
  </r>
  <r>
    <x v="988"/>
    <n v="692.97998846663108"/>
    <x v="5"/>
    <s v="escenario_2023-03-20-23-56-40"/>
    <s v="Colombia"/>
    <x v="2"/>
    <x v="9"/>
  </r>
  <r>
    <x v="989"/>
    <n v="0"/>
    <x v="5"/>
    <s v="escenario_2023-03-20-23-56-40"/>
    <s v="Colombia"/>
    <x v="2"/>
    <x v="9"/>
  </r>
  <r>
    <x v="990"/>
    <n v="839.89563955414258"/>
    <x v="5"/>
    <s v="escenario_2023-03-20-23-56-40"/>
    <s v="Colombia"/>
    <x v="2"/>
    <x v="9"/>
  </r>
  <r>
    <x v="991"/>
    <n v="810.322856580961"/>
    <x v="5"/>
    <s v="escenario_2023-03-20-23-56-40"/>
    <s v="Colombia"/>
    <x v="2"/>
    <x v="9"/>
  </r>
  <r>
    <x v="992"/>
    <n v="805.9107427499024"/>
    <x v="5"/>
    <s v="escenario_2023-03-20-23-56-40"/>
    <s v="Colombia"/>
    <x v="2"/>
    <x v="9"/>
  </r>
  <r>
    <x v="993"/>
    <n v="762.4610558728051"/>
    <x v="5"/>
    <s v="escenario_2023-03-20-23-56-40"/>
    <s v="Colombia"/>
    <x v="2"/>
    <x v="9"/>
  </r>
  <r>
    <x v="994"/>
    <n v="735.19947045224194"/>
    <x v="5"/>
    <s v="escenario_2023-03-20-23-56-40"/>
    <s v="Colombia"/>
    <x v="2"/>
    <x v="9"/>
  </r>
  <r>
    <x v="995"/>
    <n v="699.98861776693218"/>
    <x v="5"/>
    <s v="escenario_2023-03-20-23-56-40"/>
    <s v="Colombia"/>
    <x v="2"/>
    <x v="9"/>
  </r>
  <r>
    <x v="996"/>
    <n v="0"/>
    <x v="5"/>
    <s v="escenario_2023-03-20-23-56-40"/>
    <s v="Colombia"/>
    <x v="2"/>
    <x v="9"/>
  </r>
  <r>
    <x v="997"/>
    <n v="0"/>
    <x v="5"/>
    <s v="escenario_2023-03-20-23-56-40"/>
    <s v="Colombia"/>
    <x v="2"/>
    <x v="9"/>
  </r>
  <r>
    <x v="998"/>
    <n v="812.37380047225395"/>
    <x v="5"/>
    <s v="escenario_2023-03-20-23-56-40"/>
    <s v="Colombia"/>
    <x v="2"/>
    <x v="9"/>
  </r>
  <r>
    <x v="999"/>
    <n v="806.54007869402835"/>
    <x v="5"/>
    <s v="escenario_2023-03-20-23-56-40"/>
    <s v="Colombia"/>
    <x v="2"/>
    <x v="9"/>
  </r>
  <r>
    <x v="1000"/>
    <n v="761.85043040289941"/>
    <x v="5"/>
    <s v="escenario_2023-03-20-23-56-40"/>
    <s v="Colombia"/>
    <x v="2"/>
    <x v="9"/>
  </r>
  <r>
    <x v="1001"/>
    <n v="733.564189736157"/>
    <x v="5"/>
    <s v="escenario_2023-03-20-23-56-40"/>
    <s v="Colombia"/>
    <x v="2"/>
    <x v="9"/>
  </r>
  <r>
    <x v="1002"/>
    <n v="697.57231766692189"/>
    <x v="5"/>
    <s v="escenario_2023-03-20-23-56-40"/>
    <s v="Colombia"/>
    <x v="2"/>
    <x v="9"/>
  </r>
  <r>
    <x v="1003"/>
    <n v="0"/>
    <x v="5"/>
    <s v="escenario_2023-03-20-23-56-40"/>
    <s v="Colombia"/>
    <x v="2"/>
    <x v="9"/>
  </r>
  <r>
    <x v="1004"/>
    <n v="840.34659608720744"/>
    <x v="5"/>
    <s v="escenario_2023-03-20-23-56-40"/>
    <s v="Colombia"/>
    <x v="2"/>
    <x v="9"/>
  </r>
  <r>
    <x v="1005"/>
    <n v="809.26483366704872"/>
    <x v="5"/>
    <s v="escenario_2023-03-20-23-56-40"/>
    <s v="Colombia"/>
    <x v="2"/>
    <x v="9"/>
  </r>
  <r>
    <x v="1006"/>
    <n v="803.77828459374609"/>
    <x v="5"/>
    <s v="escenario_2023-03-20-23-56-40"/>
    <s v="Colombia"/>
    <x v="2"/>
    <x v="9"/>
  </r>
  <r>
    <x v="1007"/>
    <n v="759.72052965301759"/>
    <x v="5"/>
    <s v="escenario_2023-03-20-23-56-40"/>
    <s v="Colombia"/>
    <x v="2"/>
    <x v="9"/>
  </r>
  <r>
    <x v="1008"/>
    <n v="732.33740709955134"/>
    <x v="5"/>
    <s v="escenario_2023-03-20-23-56-40"/>
    <s v="Colombia"/>
    <x v="2"/>
    <x v="9"/>
  </r>
  <r>
    <x v="1009"/>
    <n v="697.49950645077502"/>
    <x v="5"/>
    <s v="escenario_2023-03-20-23-56-40"/>
    <s v="Colombia"/>
    <x v="2"/>
    <x v="9"/>
  </r>
  <r>
    <x v="1010"/>
    <n v="0"/>
    <x v="5"/>
    <s v="escenario_2023-03-20-23-56-40"/>
    <s v="Colombia"/>
    <x v="2"/>
    <x v="9"/>
  </r>
  <r>
    <x v="1011"/>
    <n v="843.22175884550859"/>
    <x v="5"/>
    <s v="escenario_2023-03-20-23-56-40"/>
    <s v="Colombia"/>
    <x v="2"/>
    <x v="9"/>
  </r>
  <r>
    <x v="1012"/>
    <n v="813.86443592395642"/>
    <x v="5"/>
    <s v="escenario_2023-03-20-23-56-40"/>
    <s v="Colombia"/>
    <x v="2"/>
    <x v="9"/>
  </r>
  <r>
    <x v="1013"/>
    <n v="810.21584628231165"/>
    <x v="5"/>
    <s v="escenario_2023-03-20-23-56-40"/>
    <s v="Colombia"/>
    <x v="2"/>
    <x v="10"/>
  </r>
  <r>
    <x v="1014"/>
    <n v="768.06570399827388"/>
    <x v="5"/>
    <s v="escenario_2023-03-20-23-56-40"/>
    <s v="Colombia"/>
    <x v="2"/>
    <x v="10"/>
  </r>
  <r>
    <x v="1015"/>
    <n v="742.61427166394537"/>
    <x v="5"/>
    <s v="escenario_2023-03-20-23-56-40"/>
    <s v="Colombia"/>
    <x v="2"/>
    <x v="10"/>
  </r>
  <r>
    <x v="1016"/>
    <n v="709.68598738536934"/>
    <x v="5"/>
    <s v="escenario_2023-03-20-23-56-40"/>
    <s v="Colombia"/>
    <x v="2"/>
    <x v="10"/>
  </r>
  <r>
    <x v="1017"/>
    <n v="0"/>
    <x v="5"/>
    <s v="escenario_2023-03-20-23-56-40"/>
    <s v="Colombia"/>
    <x v="2"/>
    <x v="10"/>
  </r>
  <r>
    <x v="1018"/>
    <n v="0"/>
    <x v="5"/>
    <s v="escenario_2023-03-20-23-56-40"/>
    <s v="Colombia"/>
    <x v="2"/>
    <x v="10"/>
  </r>
  <r>
    <x v="1019"/>
    <n v="831.20053814679704"/>
    <x v="5"/>
    <s v="escenario_2023-03-20-23-56-40"/>
    <s v="Colombia"/>
    <x v="2"/>
    <x v="10"/>
  </r>
  <r>
    <x v="1020"/>
    <n v="828.93865677777876"/>
    <x v="5"/>
    <s v="escenario_2023-03-20-23-56-40"/>
    <s v="Colombia"/>
    <x v="2"/>
    <x v="10"/>
  </r>
  <r>
    <x v="1021"/>
    <n v="787.95120674896395"/>
    <x v="5"/>
    <s v="escenario_2023-03-20-23-56-40"/>
    <s v="Colombia"/>
    <x v="2"/>
    <x v="10"/>
  </r>
  <r>
    <x v="1022"/>
    <n v="763.41011865124972"/>
    <x v="5"/>
    <s v="escenario_2023-03-20-23-56-40"/>
    <s v="Colombia"/>
    <x v="2"/>
    <x v="10"/>
  </r>
  <r>
    <x v="1023"/>
    <n v="731.11700706469935"/>
    <x v="5"/>
    <s v="escenario_2023-03-20-23-56-40"/>
    <s v="Colombia"/>
    <x v="2"/>
    <x v="10"/>
  </r>
  <r>
    <x v="1024"/>
    <n v="0"/>
    <x v="5"/>
    <s v="escenario_2023-03-20-23-56-40"/>
    <s v="Colombia"/>
    <x v="2"/>
    <x v="10"/>
  </r>
  <r>
    <x v="1025"/>
    <n v="0"/>
    <x v="5"/>
    <s v="escenario_2023-03-20-23-56-40"/>
    <s v="Colombia"/>
    <x v="2"/>
    <x v="10"/>
  </r>
  <r>
    <x v="1026"/>
    <n v="852.74577566856021"/>
    <x v="5"/>
    <s v="escenario_2023-03-20-23-56-40"/>
    <s v="Colombia"/>
    <x v="2"/>
    <x v="10"/>
  </r>
  <r>
    <x v="1027"/>
    <n v="849.90754878884093"/>
    <x v="5"/>
    <s v="escenario_2023-03-20-23-56-40"/>
    <s v="Colombia"/>
    <x v="2"/>
    <x v="10"/>
  </r>
  <r>
    <x v="1028"/>
    <n v="808.04186084349169"/>
    <x v="5"/>
    <s v="escenario_2023-03-20-23-56-40"/>
    <s v="Colombia"/>
    <x v="2"/>
    <x v="10"/>
  </r>
  <r>
    <x v="1029"/>
    <n v="782.33133207500168"/>
    <x v="5"/>
    <s v="escenario_2023-03-20-23-56-40"/>
    <s v="Colombia"/>
    <x v="2"/>
    <x v="10"/>
  </r>
  <r>
    <x v="1030"/>
    <n v="748.59242637714726"/>
    <x v="5"/>
    <s v="escenario_2023-03-20-23-56-40"/>
    <s v="Colombia"/>
    <x v="2"/>
    <x v="10"/>
  </r>
  <r>
    <x v="1031"/>
    <n v="0"/>
    <x v="5"/>
    <s v="escenario_2023-03-20-23-56-40"/>
    <s v="Colombia"/>
    <x v="2"/>
    <x v="10"/>
  </r>
  <r>
    <x v="1032"/>
    <n v="894.62476331584912"/>
    <x v="5"/>
    <s v="escenario_2023-03-20-23-56-40"/>
    <s v="Colombia"/>
    <x v="2"/>
    <x v="10"/>
  </r>
  <r>
    <x v="1033"/>
    <n v="864.42063960862242"/>
    <x v="5"/>
    <s v="escenario_2023-03-20-23-56-40"/>
    <s v="Colombia"/>
    <x v="2"/>
    <x v="10"/>
  </r>
  <r>
    <x v="1034"/>
    <n v="859.23585752907331"/>
    <x v="5"/>
    <s v="escenario_2023-03-20-23-56-40"/>
    <s v="Colombia"/>
    <x v="2"/>
    <x v="10"/>
  </r>
  <r>
    <x v="1035"/>
    <n v="814.85635751979601"/>
    <x v="5"/>
    <s v="escenario_2023-03-20-23-56-40"/>
    <s v="Colombia"/>
    <x v="2"/>
    <x v="10"/>
  </r>
  <r>
    <x v="1036"/>
    <n v="786.48779282330781"/>
    <x v="5"/>
    <s v="escenario_2023-03-20-23-56-40"/>
    <s v="Colombia"/>
    <x v="2"/>
    <x v="10"/>
  </r>
  <r>
    <x v="1037"/>
    <n v="749.96832421934175"/>
    <x v="5"/>
    <s v="escenario_2023-03-20-23-56-40"/>
    <s v="Colombia"/>
    <x v="2"/>
    <x v="10"/>
  </r>
  <r>
    <x v="1038"/>
    <n v="0"/>
    <x v="5"/>
    <s v="escenario_2023-03-20-23-56-40"/>
    <s v="Colombia"/>
    <x v="2"/>
    <x v="10"/>
  </r>
  <r>
    <x v="1039"/>
    <n v="890.14879579820376"/>
    <x v="5"/>
    <s v="escenario_2023-03-20-23-56-40"/>
    <s v="Colombia"/>
    <x v="2"/>
    <x v="10"/>
  </r>
  <r>
    <x v="1040"/>
    <n v="856.90566484513568"/>
    <x v="5"/>
    <s v="escenario_2023-03-20-23-56-40"/>
    <s v="Colombia"/>
    <x v="2"/>
    <x v="10"/>
  </r>
  <r>
    <x v="1041"/>
    <n v="848.62352929559938"/>
    <x v="5"/>
    <s v="escenario_2023-03-20-23-56-40"/>
    <s v="Colombia"/>
    <x v="2"/>
    <x v="10"/>
  </r>
  <r>
    <x v="1042"/>
    <n v="801.09771494989593"/>
    <x v="5"/>
    <s v="escenario_2023-03-20-23-56-40"/>
    <s v="Colombia"/>
    <x v="2"/>
    <x v="10"/>
  </r>
  <r>
    <x v="1043"/>
    <n v="769.54075868746327"/>
    <x v="5"/>
    <s v="escenario_2023-03-20-23-56-40"/>
    <s v="Colombia"/>
    <x v="2"/>
    <x v="11"/>
  </r>
  <r>
    <x v="1044"/>
    <n v="729.79556375654136"/>
    <x v="5"/>
    <s v="escenario_2023-03-20-23-56-40"/>
    <s v="Colombia"/>
    <x v="2"/>
    <x v="11"/>
  </r>
  <r>
    <x v="1045"/>
    <n v="0"/>
    <x v="5"/>
    <s v="escenario_2023-03-20-23-56-40"/>
    <s v="Colombia"/>
    <x v="2"/>
    <x v="11"/>
  </r>
  <r>
    <x v="1046"/>
    <n v="863.42398821620441"/>
    <x v="5"/>
    <s v="escenario_2023-03-20-23-56-40"/>
    <s v="Colombia"/>
    <x v="2"/>
    <x v="11"/>
  </r>
  <r>
    <x v="1047"/>
    <n v="826.85844356737232"/>
    <x v="5"/>
    <s v="escenario_2023-03-20-23-56-40"/>
    <s v="Colombia"/>
    <x v="2"/>
    <x v="11"/>
  </r>
  <r>
    <x v="1048"/>
    <n v="815.22589881248405"/>
    <x v="5"/>
    <s v="escenario_2023-03-20-23-56-40"/>
    <s v="Colombia"/>
    <x v="2"/>
    <x v="11"/>
  </r>
  <r>
    <x v="1049"/>
    <n v="764.32535852846945"/>
    <x v="5"/>
    <s v="escenario_2023-03-20-23-56-40"/>
    <s v="Colombia"/>
    <x v="2"/>
    <x v="11"/>
  </r>
  <r>
    <x v="1050"/>
    <n v="0"/>
    <x v="5"/>
    <s v="escenario_2023-03-20-23-56-40"/>
    <s v="Colombia"/>
    <x v="2"/>
    <x v="11"/>
  </r>
  <r>
    <x v="1051"/>
    <n v="686.22728722710826"/>
    <x v="5"/>
    <s v="escenario_2023-03-20-23-56-40"/>
    <s v="Colombia"/>
    <x v="2"/>
    <x v="11"/>
  </r>
  <r>
    <x v="1052"/>
    <n v="0"/>
    <x v="5"/>
    <s v="escenario_2023-03-20-23-56-40"/>
    <s v="Colombia"/>
    <x v="2"/>
    <x v="11"/>
  </r>
  <r>
    <x v="1053"/>
    <n v="813.07629925245362"/>
    <x v="5"/>
    <s v="escenario_2023-03-20-23-56-40"/>
    <s v="Colombia"/>
    <x v="2"/>
    <x v="11"/>
  </r>
  <r>
    <x v="1054"/>
    <n v="773.17293092716579"/>
    <x v="5"/>
    <s v="escenario_2023-03-20-23-56-40"/>
    <s v="Colombia"/>
    <x v="2"/>
    <x v="11"/>
  </r>
  <r>
    <x v="1055"/>
    <n v="758.27150017825659"/>
    <x v="5"/>
    <s v="escenario_2023-03-20-23-56-40"/>
    <s v="Colombia"/>
    <x v="2"/>
    <x v="11"/>
  </r>
  <r>
    <x v="1056"/>
    <n v="704.20342440264665"/>
    <x v="5"/>
    <s v="escenario_2023-03-20-23-56-40"/>
    <s v="Colombia"/>
    <x v="2"/>
    <x v="11"/>
  </r>
  <r>
    <x v="1057"/>
    <n v="666.22480625399953"/>
    <x v="5"/>
    <s v="escenario_2023-03-20-23-56-40"/>
    <s v="Colombia"/>
    <x v="2"/>
    <x v="11"/>
  </r>
  <r>
    <x v="1058"/>
    <n v="620.23010794820482"/>
    <x v="5"/>
    <s v="escenario_2023-03-20-23-56-40"/>
    <s v="Colombia"/>
    <x v="2"/>
    <x v="11"/>
  </r>
  <r>
    <x v="1059"/>
    <n v="0"/>
    <x v="5"/>
    <s v="escenario_2023-03-20-23-56-40"/>
    <s v="Colombia"/>
    <x v="2"/>
    <x v="11"/>
  </r>
  <r>
    <x v="1060"/>
    <n v="742.12321084755899"/>
    <x v="5"/>
    <s v="escenario_2023-03-20-23-56-40"/>
    <s v="Colombia"/>
    <x v="2"/>
    <x v="11"/>
  </r>
  <r>
    <x v="1061"/>
    <n v="700.21526804090331"/>
    <x v="5"/>
    <s v="escenario_2023-03-20-23-56-40"/>
    <s v="Colombia"/>
    <x v="2"/>
    <x v="11"/>
  </r>
  <r>
    <x v="1062"/>
    <n v="683.69804183668498"/>
    <x v="5"/>
    <s v="escenario_2023-03-20-23-56-40"/>
    <s v="Colombia"/>
    <x v="2"/>
    <x v="11"/>
  </r>
  <r>
    <x v="1063"/>
    <n v="628.45854054477479"/>
    <x v="5"/>
    <s v="escenario_2023-03-20-23-56-40"/>
    <s v="Colombia"/>
    <x v="2"/>
    <x v="11"/>
  </r>
  <r>
    <x v="1064"/>
    <n v="589.80727727988869"/>
    <x v="5"/>
    <s v="escenario_2023-03-20-23-56-40"/>
    <s v="Colombia"/>
    <x v="2"/>
    <x v="11"/>
  </r>
  <r>
    <x v="1065"/>
    <n v="543.69036816872188"/>
    <x v="5"/>
    <s v="escenario_2023-03-20-23-56-40"/>
    <s v="Colombia"/>
    <x v="2"/>
    <x v="11"/>
  </r>
  <r>
    <x v="1066"/>
    <n v="0"/>
    <x v="5"/>
    <s v="escenario_2023-03-20-23-56-40"/>
    <s v="Colombia"/>
    <x v="2"/>
    <x v="11"/>
  </r>
  <r>
    <x v="1067"/>
    <n v="0"/>
    <x v="5"/>
    <s v="escenario_2023-03-20-23-56-40"/>
    <s v="Colombia"/>
    <x v="2"/>
    <x v="11"/>
  </r>
  <r>
    <x v="1068"/>
    <n v="627.05225359317308"/>
    <x v="5"/>
    <s v="escenario_2023-03-20-23-56-40"/>
    <s v="Colombia"/>
    <x v="2"/>
    <x v="11"/>
  </r>
  <r>
    <x v="1069"/>
    <n v="613.01869364352103"/>
    <x v="5"/>
    <s v="escenario_2023-03-20-23-56-40"/>
    <s v="Colombia"/>
    <x v="2"/>
    <x v="11"/>
  </r>
  <r>
    <x v="1070"/>
    <n v="560.97344236316553"/>
    <x v="5"/>
    <s v="escenario_2023-03-20-23-56-40"/>
    <s v="Colombia"/>
    <x v="2"/>
    <x v="11"/>
  </r>
  <r>
    <x v="1071"/>
    <n v="526.22898231386489"/>
    <x v="5"/>
    <s v="escenario_2023-03-20-23-56-40"/>
    <s v="Colombia"/>
    <x v="2"/>
    <x v="11"/>
  </r>
  <r>
    <x v="1072"/>
    <n v="484.72062139404932"/>
    <x v="5"/>
    <s v="escenario_2023-03-20-23-56-40"/>
    <s v="Colombia"/>
    <x v="2"/>
    <x v="11"/>
  </r>
  <r>
    <x v="1073"/>
    <n v="0"/>
    <x v="5"/>
    <s v="escenario_2023-03-20-23-56-40"/>
    <s v="Colombia"/>
    <x v="2"/>
    <x v="11"/>
  </r>
  <r>
    <x v="3"/>
    <n v="254.82093420396424"/>
    <x v="6"/>
    <s v="escenario_2023-03-20-23-56-40"/>
    <s v="Colombia"/>
    <x v="0"/>
    <x v="0"/>
  </r>
  <r>
    <x v="4"/>
    <n v="279.84012486630746"/>
    <x v="6"/>
    <s v="escenario_2023-03-20-23-56-40"/>
    <s v="Colombia"/>
    <x v="0"/>
    <x v="0"/>
  </r>
  <r>
    <x v="5"/>
    <n v="269.44431290744342"/>
    <x v="6"/>
    <s v="escenario_2023-03-20-23-56-40"/>
    <s v="Colombia"/>
    <x v="0"/>
    <x v="0"/>
  </r>
  <r>
    <x v="6"/>
    <n v="275.98944395759338"/>
    <x v="6"/>
    <s v="escenario_2023-03-20-23-56-40"/>
    <s v="Colombia"/>
    <x v="0"/>
    <x v="0"/>
  </r>
  <r>
    <x v="7"/>
    <n v="254.11080903802932"/>
    <x v="6"/>
    <s v="escenario_2023-03-20-23-56-40"/>
    <s v="Colombia"/>
    <x v="0"/>
    <x v="0"/>
  </r>
  <r>
    <x v="8"/>
    <n v="196.00904739060823"/>
    <x v="6"/>
    <s v="escenario_2023-03-20-23-56-40"/>
    <s v="Colombia"/>
    <x v="0"/>
    <x v="0"/>
  </r>
  <r>
    <x v="11"/>
    <n v="299.6460504909133"/>
    <x v="6"/>
    <s v="escenario_2023-03-20-23-56-40"/>
    <s v="Colombia"/>
    <x v="0"/>
    <x v="0"/>
  </r>
  <r>
    <x v="12"/>
    <n v="287.10786548714583"/>
    <x v="6"/>
    <s v="escenario_2023-03-20-23-56-40"/>
    <s v="Colombia"/>
    <x v="0"/>
    <x v="0"/>
  </r>
  <r>
    <x v="13"/>
    <n v="291.31958760717703"/>
    <x v="6"/>
    <s v="escenario_2023-03-20-23-56-40"/>
    <s v="Colombia"/>
    <x v="0"/>
    <x v="0"/>
  </r>
  <r>
    <x v="14"/>
    <n v="266.99271727792041"/>
    <x v="6"/>
    <s v="escenario_2023-03-20-23-56-40"/>
    <s v="Colombia"/>
    <x v="0"/>
    <x v="0"/>
  </r>
  <r>
    <x v="15"/>
    <n v="206.40549305867449"/>
    <x v="6"/>
    <s v="escenario_2023-03-20-23-56-40"/>
    <s v="Colombia"/>
    <x v="0"/>
    <x v="0"/>
  </r>
  <r>
    <x v="16"/>
    <n v="0"/>
    <x v="6"/>
    <s v="escenario_2023-03-20-23-56-40"/>
    <s v="Colombia"/>
    <x v="0"/>
    <x v="0"/>
  </r>
  <r>
    <x v="17"/>
    <n v="282.12276668118284"/>
    <x v="6"/>
    <s v="escenario_2023-03-20-23-56-40"/>
    <s v="Colombia"/>
    <x v="0"/>
    <x v="0"/>
  </r>
  <r>
    <x v="18"/>
    <n v="303.11032618964896"/>
    <x v="6"/>
    <s v="escenario_2023-03-20-23-56-40"/>
    <s v="Colombia"/>
    <x v="0"/>
    <x v="0"/>
  </r>
  <r>
    <x v="19"/>
    <n v="288.66043282583877"/>
    <x v="6"/>
    <s v="escenario_2023-03-20-23-56-40"/>
    <s v="Colombia"/>
    <x v="0"/>
    <x v="0"/>
  </r>
  <r>
    <x v="20"/>
    <n v="291.25279307667722"/>
    <x v="6"/>
    <s v="escenario_2023-03-20-23-56-40"/>
    <s v="Colombia"/>
    <x v="0"/>
    <x v="0"/>
  </r>
  <r>
    <x v="21"/>
    <n v="265.63966666190402"/>
    <x v="6"/>
    <s v="escenario_2023-03-20-23-56-40"/>
    <s v="Colombia"/>
    <x v="0"/>
    <x v="0"/>
  </r>
  <r>
    <x v="22"/>
    <n v="204.12845173860953"/>
    <x v="6"/>
    <s v="escenario_2023-03-20-23-56-40"/>
    <s v="Colombia"/>
    <x v="0"/>
    <x v="0"/>
  </r>
  <r>
    <x v="24"/>
    <n v="279.13951068931578"/>
    <x v="6"/>
    <s v="escenario_2023-03-20-23-56-40"/>
    <s v="Colombia"/>
    <x v="0"/>
    <x v="0"/>
  </r>
  <r>
    <x v="25"/>
    <n v="300.34104818415005"/>
    <x v="6"/>
    <s v="escenario_2023-03-20-23-56-40"/>
    <s v="Colombia"/>
    <x v="0"/>
    <x v="0"/>
  </r>
  <r>
    <x v="26"/>
    <n v="286.46042538715056"/>
    <x v="6"/>
    <s v="escenario_2023-03-20-23-56-40"/>
    <s v="Colombia"/>
    <x v="0"/>
    <x v="0"/>
  </r>
  <r>
    <x v="27"/>
    <n v="289.94623279190324"/>
    <x v="6"/>
    <s v="escenario_2023-03-20-23-56-40"/>
    <s v="Colombia"/>
    <x v="0"/>
    <x v="0"/>
  </r>
  <r>
    <x v="28"/>
    <n v="265.50977245487474"/>
    <x v="6"/>
    <s v="escenario_2023-03-20-23-56-40"/>
    <s v="Colombia"/>
    <x v="0"/>
    <x v="0"/>
  </r>
  <r>
    <x v="29"/>
    <n v="205.40915720659635"/>
    <x v="6"/>
    <s v="escenario_2023-03-20-23-56-40"/>
    <s v="Colombia"/>
    <x v="0"/>
    <x v="0"/>
  </r>
  <r>
    <x v="30"/>
    <n v="0"/>
    <x v="6"/>
    <s v="escenario_2023-03-20-23-56-40"/>
    <s v="Colombia"/>
    <x v="0"/>
    <x v="0"/>
  </r>
  <r>
    <x v="31"/>
    <n v="283.7151827816561"/>
    <x v="6"/>
    <s v="escenario_2023-03-20-23-56-40"/>
    <s v="Colombia"/>
    <x v="0"/>
    <x v="1"/>
  </r>
  <r>
    <x v="32"/>
    <n v="306.67758930200978"/>
    <x v="6"/>
    <s v="escenario_2023-03-20-23-56-40"/>
    <s v="Colombia"/>
    <x v="0"/>
    <x v="1"/>
  </r>
  <r>
    <x v="33"/>
    <n v="294.54896979096293"/>
    <x v="6"/>
    <s v="escenario_2023-03-20-23-56-40"/>
    <s v="Colombia"/>
    <x v="0"/>
    <x v="1"/>
  </r>
  <r>
    <x v="34"/>
    <n v="299.71615525980735"/>
    <x v="6"/>
    <s v="escenario_2023-03-20-23-56-40"/>
    <s v="Colombia"/>
    <x v="0"/>
    <x v="1"/>
  </r>
  <r>
    <x v="35"/>
    <n v="276.83240841051418"/>
    <x v="6"/>
    <s v="escenario_2023-03-20-23-56-40"/>
    <s v="Colombia"/>
    <x v="0"/>
    <x v="1"/>
  </r>
  <r>
    <x v="36"/>
    <n v="218.10340765740889"/>
    <x v="6"/>
    <s v="escenario_2023-03-20-23-56-40"/>
    <s v="Colombia"/>
    <x v="0"/>
    <x v="1"/>
  </r>
  <r>
    <x v="38"/>
    <n v="298.43746109603472"/>
    <x v="6"/>
    <s v="escenario_2023-03-20-23-56-40"/>
    <s v="Colombia"/>
    <x v="0"/>
    <x v="1"/>
  </r>
  <r>
    <x v="39"/>
    <n v="321.99319500531811"/>
    <x v="6"/>
    <s v="escenario_2023-03-20-23-56-40"/>
    <s v="Colombia"/>
    <x v="0"/>
    <x v="1"/>
  </r>
  <r>
    <x v="40"/>
    <n v="310.15251915669882"/>
    <x v="6"/>
    <s v="escenario_2023-03-20-23-56-40"/>
    <s v="Colombia"/>
    <x v="0"/>
    <x v="1"/>
  </r>
  <r>
    <x v="41"/>
    <n v="315.29721613594683"/>
    <x v="6"/>
    <s v="escenario_2023-03-20-23-56-40"/>
    <s v="Colombia"/>
    <x v="0"/>
    <x v="1"/>
  </r>
  <r>
    <x v="42"/>
    <n v="292.08653487789246"/>
    <x v="6"/>
    <s v="escenario_2023-03-20-23-56-40"/>
    <s v="Colombia"/>
    <x v="0"/>
    <x v="1"/>
  </r>
  <r>
    <x v="43"/>
    <n v="232.74283551280624"/>
    <x v="6"/>
    <s v="escenario_2023-03-20-23-56-40"/>
    <s v="Colombia"/>
    <x v="0"/>
    <x v="1"/>
  </r>
  <r>
    <x v="45"/>
    <n v="311.09985569835322"/>
    <x v="6"/>
    <s v="escenario_2023-03-20-23-56-40"/>
    <s v="Colombia"/>
    <x v="0"/>
    <x v="1"/>
  </r>
  <r>
    <x v="46"/>
    <n v="333.37212551240134"/>
    <x v="6"/>
    <s v="escenario_2023-03-20-23-56-40"/>
    <s v="Colombia"/>
    <x v="0"/>
    <x v="1"/>
  </r>
  <r>
    <x v="47"/>
    <n v="320.11501847660486"/>
    <x v="6"/>
    <s v="escenario_2023-03-20-23-56-40"/>
    <s v="Colombia"/>
    <x v="0"/>
    <x v="1"/>
  </r>
  <r>
    <x v="48"/>
    <n v="323.76377253970929"/>
    <x v="6"/>
    <s v="escenario_2023-03-20-23-56-40"/>
    <s v="Colombia"/>
    <x v="0"/>
    <x v="1"/>
  </r>
  <r>
    <x v="49"/>
    <n v="299.0333463212155"/>
    <x v="6"/>
    <s v="escenario_2023-03-20-23-56-40"/>
    <s v="Colombia"/>
    <x v="0"/>
    <x v="1"/>
  </r>
  <r>
    <x v="50"/>
    <n v="238.20203451791301"/>
    <x v="6"/>
    <s v="escenario_2023-03-20-23-56-40"/>
    <s v="Colombia"/>
    <x v="0"/>
    <x v="1"/>
  </r>
  <r>
    <x v="51"/>
    <n v="0"/>
    <x v="6"/>
    <s v="escenario_2023-03-20-23-56-40"/>
    <s v="Colombia"/>
    <x v="0"/>
    <x v="1"/>
  </r>
  <r>
    <x v="52"/>
    <n v="313.89290130742194"/>
    <x v="6"/>
    <s v="escenario_2023-03-20-23-56-40"/>
    <s v="Colombia"/>
    <x v="0"/>
    <x v="1"/>
  </r>
  <r>
    <x v="53"/>
    <n v="335.08160680525026"/>
    <x v="6"/>
    <s v="escenario_2023-03-20-23-56-40"/>
    <s v="Colombia"/>
    <x v="0"/>
    <x v="1"/>
  </r>
  <r>
    <x v="54"/>
    <n v="320.95948797059123"/>
    <x v="6"/>
    <s v="escenario_2023-03-20-23-56-40"/>
    <s v="Colombia"/>
    <x v="0"/>
    <x v="1"/>
  </r>
  <r>
    <x v="55"/>
    <n v="323.99034558292175"/>
    <x v="6"/>
    <s v="escenario_2023-03-20-23-56-40"/>
    <s v="Colombia"/>
    <x v="0"/>
    <x v="1"/>
  </r>
  <r>
    <x v="56"/>
    <n v="298.90780454306622"/>
    <x v="6"/>
    <s v="escenario_2023-03-20-23-56-40"/>
    <s v="Colombia"/>
    <x v="0"/>
    <x v="1"/>
  </r>
  <r>
    <x v="57"/>
    <n v="237.99812952540111"/>
    <x v="6"/>
    <s v="escenario_2023-03-20-23-56-40"/>
    <s v="Colombia"/>
    <x v="0"/>
    <x v="1"/>
  </r>
  <r>
    <x v="59"/>
    <n v="314.32969518146683"/>
    <x v="6"/>
    <s v="escenario_2023-03-20-23-56-40"/>
    <s v="Colombia"/>
    <x v="0"/>
    <x v="2"/>
  </r>
  <r>
    <x v="60"/>
    <n v="336.19792532586945"/>
    <x v="6"/>
    <s v="escenario_2023-03-20-23-56-40"/>
    <s v="Colombia"/>
    <x v="0"/>
    <x v="2"/>
  </r>
  <r>
    <x v="61"/>
    <n v="322.95106314651207"/>
    <x v="6"/>
    <s v="escenario_2023-03-20-23-56-40"/>
    <s v="Colombia"/>
    <x v="0"/>
    <x v="2"/>
  </r>
  <r>
    <x v="62"/>
    <n v="327.00854195495015"/>
    <x v="6"/>
    <s v="escenario_2023-03-20-23-56-40"/>
    <s v="Colombia"/>
    <x v="0"/>
    <x v="2"/>
  </r>
  <r>
    <x v="63"/>
    <n v="303.0519859678281"/>
    <x v="6"/>
    <s v="escenario_2023-03-20-23-56-40"/>
    <s v="Colombia"/>
    <x v="0"/>
    <x v="2"/>
  </r>
  <r>
    <x v="64"/>
    <n v="243.30972901683236"/>
    <x v="6"/>
    <s v="escenario_2023-03-20-23-56-40"/>
    <s v="Colombia"/>
    <x v="0"/>
    <x v="2"/>
  </r>
  <r>
    <x v="66"/>
    <n v="321.85087547297775"/>
    <x v="6"/>
    <s v="escenario_2023-03-20-23-56-40"/>
    <s v="Colombia"/>
    <x v="0"/>
    <x v="2"/>
  </r>
  <r>
    <x v="67"/>
    <n v="344.63403784210863"/>
    <x v="6"/>
    <s v="escenario_2023-03-20-23-56-40"/>
    <s v="Colombia"/>
    <x v="0"/>
    <x v="2"/>
  </r>
  <r>
    <x v="68"/>
    <n v="332.0935731451687"/>
    <x v="6"/>
    <s v="escenario_2023-03-20-23-56-40"/>
    <s v="Colombia"/>
    <x v="0"/>
    <x v="2"/>
  </r>
  <r>
    <x v="69"/>
    <n v="336.59294972062651"/>
    <x v="6"/>
    <s v="escenario_2023-03-20-23-56-40"/>
    <s v="Colombia"/>
    <x v="0"/>
    <x v="2"/>
  </r>
  <r>
    <x v="70"/>
    <n v="312.76480056447832"/>
    <x v="6"/>
    <s v="escenario_2023-03-20-23-56-40"/>
    <s v="Colombia"/>
    <x v="0"/>
    <x v="2"/>
  </r>
  <r>
    <x v="71"/>
    <n v="252.79738403662301"/>
    <x v="6"/>
    <s v="escenario_2023-03-20-23-56-40"/>
    <s v="Colombia"/>
    <x v="0"/>
    <x v="2"/>
  </r>
  <r>
    <x v="73"/>
    <n v="329.72165457042922"/>
    <x v="6"/>
    <s v="escenario_2023-03-20-23-56-40"/>
    <s v="Colombia"/>
    <x v="0"/>
    <x v="2"/>
  </r>
  <r>
    <x v="74"/>
    <n v="351.09120300381176"/>
    <x v="6"/>
    <s v="escenario_2023-03-20-23-56-40"/>
    <s v="Colombia"/>
    <x v="0"/>
    <x v="2"/>
  </r>
  <r>
    <x v="75"/>
    <n v="336.741427071717"/>
    <x v="6"/>
    <s v="escenario_2023-03-20-23-56-40"/>
    <s v="Colombia"/>
    <x v="0"/>
    <x v="2"/>
  </r>
  <r>
    <x v="76"/>
    <n v="339.05889639852143"/>
    <x v="6"/>
    <s v="escenario_2023-03-20-23-56-40"/>
    <s v="Colombia"/>
    <x v="0"/>
    <x v="2"/>
  </r>
  <r>
    <x v="77"/>
    <n v="312.71297849963287"/>
    <x v="6"/>
    <s v="escenario_2023-03-20-23-56-40"/>
    <s v="Colombia"/>
    <x v="0"/>
    <x v="2"/>
  </r>
  <r>
    <x v="78"/>
    <n v="249.94161726363575"/>
    <x v="6"/>
    <s v="escenario_2023-03-20-23-56-40"/>
    <s v="Colombia"/>
    <x v="0"/>
    <x v="2"/>
  </r>
  <r>
    <x v="79"/>
    <n v="0"/>
    <x v="6"/>
    <s v="escenario_2023-03-20-23-56-40"/>
    <s v="Colombia"/>
    <x v="0"/>
    <x v="2"/>
  </r>
  <r>
    <x v="80"/>
    <n v="338.77141284522787"/>
    <x v="6"/>
    <s v="escenario_2023-03-20-23-56-40"/>
    <s v="Colombia"/>
    <x v="0"/>
    <x v="2"/>
  </r>
  <r>
    <x v="81"/>
    <n v="321.18151257045372"/>
    <x v="6"/>
    <s v="escenario_2023-03-20-23-56-40"/>
    <s v="Colombia"/>
    <x v="0"/>
    <x v="2"/>
  </r>
  <r>
    <x v="82"/>
    <n v="320.3629147571188"/>
    <x v="6"/>
    <s v="escenario_2023-03-20-23-56-40"/>
    <s v="Colombia"/>
    <x v="0"/>
    <x v="2"/>
  </r>
  <r>
    <x v="83"/>
    <n v="291.07624049000646"/>
    <x v="6"/>
    <s v="escenario_2023-03-20-23-56-40"/>
    <s v="Colombia"/>
    <x v="0"/>
    <x v="2"/>
  </r>
  <r>
    <x v="84"/>
    <n v="225.64898915276549"/>
    <x v="6"/>
    <s v="escenario_2023-03-20-23-56-40"/>
    <s v="Colombia"/>
    <x v="0"/>
    <x v="2"/>
  </r>
  <r>
    <x v="86"/>
    <n v="292.23905808051791"/>
    <x v="6"/>
    <s v="escenario_2023-03-20-23-56-40"/>
    <s v="Colombia"/>
    <x v="0"/>
    <x v="2"/>
  </r>
  <r>
    <x v="87"/>
    <n v="309.03213183025036"/>
    <x v="6"/>
    <s v="escenario_2023-03-20-23-56-40"/>
    <s v="Colombia"/>
    <x v="0"/>
    <x v="2"/>
  </r>
  <r>
    <x v="88"/>
    <n v="290.6912733768728"/>
    <x v="6"/>
    <s v="escenario_2023-03-20-23-56-40"/>
    <s v="Colombia"/>
    <x v="0"/>
    <x v="2"/>
  </r>
  <r>
    <x v="1086"/>
    <n v="0"/>
    <x v="6"/>
    <s v="escenario_2023-03-20-23-56-40"/>
    <s v="Colombia"/>
    <x v="0"/>
    <x v="3"/>
  </r>
  <r>
    <x v="90"/>
    <n v="267.43593770925725"/>
    <x v="6"/>
    <s v="escenario_2023-03-20-23-56-40"/>
    <s v="Colombia"/>
    <x v="0"/>
    <x v="3"/>
  </r>
  <r>
    <x v="91"/>
    <n v="287.18442536342502"/>
    <x v="6"/>
    <s v="escenario_2023-03-20-23-56-40"/>
    <s v="Colombia"/>
    <x v="0"/>
    <x v="3"/>
  </r>
  <r>
    <x v="92"/>
    <n v="272.29781879613779"/>
    <x v="6"/>
    <s v="escenario_2023-03-20-23-56-40"/>
    <s v="Colombia"/>
    <x v="0"/>
    <x v="3"/>
  </r>
  <r>
    <x v="93"/>
    <n v="275.21473660035667"/>
    <x v="6"/>
    <s v="escenario_2023-03-20-23-56-40"/>
    <s v="Colombia"/>
    <x v="0"/>
    <x v="3"/>
  </r>
  <r>
    <x v="94"/>
    <n v="250.62747001475645"/>
    <x v="6"/>
    <s v="escenario_2023-03-20-23-56-40"/>
    <s v="Colombia"/>
    <x v="0"/>
    <x v="3"/>
  </r>
  <r>
    <x v="95"/>
    <n v="190.76598274397094"/>
    <x v="6"/>
    <s v="escenario_2023-03-20-23-56-40"/>
    <s v="Colombia"/>
    <x v="0"/>
    <x v="3"/>
  </r>
  <r>
    <x v="97"/>
    <n v="270.56254873216056"/>
    <x v="6"/>
    <s v="escenario_2023-03-20-23-56-40"/>
    <s v="Colombia"/>
    <x v="0"/>
    <x v="3"/>
  </r>
  <r>
    <x v="98"/>
    <n v="294.67626528229152"/>
    <x v="6"/>
    <s v="escenario_2023-03-20-23-56-40"/>
    <s v="Colombia"/>
    <x v="0"/>
    <x v="3"/>
  </r>
  <r>
    <x v="99"/>
    <n v="283.8899384635875"/>
    <x v="6"/>
    <s v="escenario_2023-03-20-23-56-40"/>
    <s v="Colombia"/>
    <x v="0"/>
    <x v="3"/>
  </r>
  <r>
    <x v="100"/>
    <n v="290.5222083276052"/>
    <x v="6"/>
    <s v="escenario_2023-03-20-23-56-40"/>
    <s v="Colombia"/>
    <x v="0"/>
    <x v="3"/>
  </r>
  <r>
    <x v="101"/>
    <n v="269.15277789247796"/>
    <x v="6"/>
    <s v="escenario_2023-03-20-23-56-40"/>
    <s v="Colombia"/>
    <x v="0"/>
    <x v="3"/>
  </r>
  <r>
    <x v="102"/>
    <n v="211.90976166966684"/>
    <x v="6"/>
    <s v="escenario_2023-03-20-23-56-40"/>
    <s v="Colombia"/>
    <x v="0"/>
    <x v="3"/>
  </r>
  <r>
    <x v="104"/>
    <n v="294.80992099926453"/>
    <x v="6"/>
    <s v="escenario_2023-03-20-23-56-40"/>
    <s v="Colombia"/>
    <x v="0"/>
    <x v="3"/>
  </r>
  <r>
    <x v="105"/>
    <n v="319.28524404420506"/>
    <x v="6"/>
    <s v="escenario_2023-03-20-23-56-40"/>
    <s v="Colombia"/>
    <x v="0"/>
    <x v="3"/>
  </r>
  <r>
    <x v="106"/>
    <n v="308.01848015816643"/>
    <x v="6"/>
    <s v="escenario_2023-03-20-23-56-40"/>
    <s v="Colombia"/>
    <x v="0"/>
    <x v="3"/>
  </r>
  <r>
    <x v="107"/>
    <n v="313.31952288053105"/>
    <x v="6"/>
    <s v="escenario_2023-03-20-23-56-40"/>
    <s v="Colombia"/>
    <x v="0"/>
    <x v="3"/>
  </r>
  <r>
    <x v="108"/>
    <n v="289.78257691414728"/>
    <x v="6"/>
    <s v="escenario_2023-03-20-23-56-40"/>
    <s v="Colombia"/>
    <x v="0"/>
    <x v="3"/>
  </r>
  <r>
    <x v="109"/>
    <n v="229.57370176502664"/>
    <x v="6"/>
    <s v="escenario_2023-03-20-23-56-40"/>
    <s v="Colombia"/>
    <x v="0"/>
    <x v="3"/>
  </r>
  <r>
    <x v="110"/>
    <n v="0"/>
    <x v="6"/>
    <s v="escenario_2023-03-20-23-56-40"/>
    <s v="Colombia"/>
    <x v="0"/>
    <x v="3"/>
  </r>
  <r>
    <x v="111"/>
    <n v="304.41282711594454"/>
    <x v="6"/>
    <s v="escenario_2023-03-20-23-56-40"/>
    <s v="Colombia"/>
    <x v="0"/>
    <x v="3"/>
  </r>
  <r>
    <x v="112"/>
    <n v="323.97895324566929"/>
    <x v="6"/>
    <s v="escenario_2023-03-20-23-56-40"/>
    <s v="Colombia"/>
    <x v="0"/>
    <x v="3"/>
  </r>
  <r>
    <x v="113"/>
    <n v="307.37263801531913"/>
    <x v="6"/>
    <s v="escenario_2023-03-20-23-56-40"/>
    <s v="Colombia"/>
    <x v="0"/>
    <x v="3"/>
  </r>
  <r>
    <x v="114"/>
    <n v="307.03999575292448"/>
    <x v="6"/>
    <s v="escenario_2023-03-20-23-56-40"/>
    <s v="Colombia"/>
    <x v="0"/>
    <x v="3"/>
  </r>
  <r>
    <x v="115"/>
    <n v="277.72334667942556"/>
    <x v="6"/>
    <s v="escenario_2023-03-20-23-56-40"/>
    <s v="Colombia"/>
    <x v="0"/>
    <x v="3"/>
  </r>
  <r>
    <x v="117"/>
    <n v="0"/>
    <x v="6"/>
    <s v="escenario_2023-03-20-23-56-40"/>
    <s v="Colombia"/>
    <x v="0"/>
    <x v="4"/>
  </r>
  <r>
    <x v="119"/>
    <n v="290.50825816140986"/>
    <x v="6"/>
    <s v="escenario_2023-03-20-23-56-40"/>
    <s v="Colombia"/>
    <x v="0"/>
    <x v="4"/>
  </r>
  <r>
    <x v="120"/>
    <n v="269.76218447429255"/>
    <x v="6"/>
    <s v="escenario_2023-03-20-23-56-40"/>
    <s v="Colombia"/>
    <x v="0"/>
    <x v="4"/>
  </r>
  <r>
    <x v="121"/>
    <n v="266.06415415844657"/>
    <x v="6"/>
    <s v="escenario_2023-03-20-23-56-40"/>
    <s v="Colombia"/>
    <x v="0"/>
    <x v="4"/>
  </r>
  <r>
    <x v="122"/>
    <n v="234.27726919071182"/>
    <x v="6"/>
    <s v="escenario_2023-03-20-23-56-40"/>
    <s v="Colombia"/>
    <x v="0"/>
    <x v="4"/>
  </r>
  <r>
    <x v="123"/>
    <n v="166.82545480082257"/>
    <x v="6"/>
    <s v="escenario_2023-03-20-23-56-40"/>
    <s v="Colombia"/>
    <x v="0"/>
    <x v="4"/>
  </r>
  <r>
    <x v="125"/>
    <n v="231.13512825408165"/>
    <x v="6"/>
    <s v="escenario_2023-03-20-23-56-40"/>
    <s v="Colombia"/>
    <x v="0"/>
    <x v="4"/>
  </r>
  <r>
    <x v="126"/>
    <n v="247.81540091254536"/>
    <x v="6"/>
    <s v="escenario_2023-03-20-23-56-40"/>
    <s v="Colombia"/>
    <x v="0"/>
    <x v="4"/>
  </r>
  <r>
    <x v="127"/>
    <n v="230.12025396431801"/>
    <x v="6"/>
    <s v="escenario_2023-03-20-23-56-40"/>
    <s v="Colombia"/>
    <x v="0"/>
    <x v="4"/>
  </r>
  <r>
    <x v="128"/>
    <n v="230.60501859651401"/>
    <x v="6"/>
    <s v="escenario_2023-03-20-23-56-40"/>
    <s v="Colombia"/>
    <x v="0"/>
    <x v="4"/>
  </r>
  <r>
    <x v="129"/>
    <n v="204.07755258980094"/>
    <x v="6"/>
    <s v="escenario_2023-03-20-23-56-40"/>
    <s v="Colombia"/>
    <x v="0"/>
    <x v="4"/>
  </r>
  <r>
    <x v="130"/>
    <n v="142.87970864506201"/>
    <x v="6"/>
    <s v="escenario_2023-03-20-23-56-40"/>
    <s v="Colombia"/>
    <x v="0"/>
    <x v="4"/>
  </r>
  <r>
    <x v="133"/>
    <n v="247.41526681868865"/>
    <x v="6"/>
    <s v="escenario_2023-03-20-23-56-40"/>
    <s v="Colombia"/>
    <x v="0"/>
    <x v="4"/>
  </r>
  <r>
    <x v="134"/>
    <n v="238.66657200030031"/>
    <x v="6"/>
    <s v="escenario_2023-03-20-23-56-40"/>
    <s v="Colombia"/>
    <x v="0"/>
    <x v="4"/>
  </r>
  <r>
    <x v="135"/>
    <n v="248.35929579106144"/>
    <x v="6"/>
    <s v="escenario_2023-03-20-23-56-40"/>
    <s v="Colombia"/>
    <x v="0"/>
    <x v="4"/>
  </r>
  <r>
    <x v="136"/>
    <n v="231.11368840405947"/>
    <x v="6"/>
    <s v="escenario_2023-03-20-23-56-40"/>
    <s v="Colombia"/>
    <x v="0"/>
    <x v="4"/>
  </r>
  <r>
    <x v="137"/>
    <n v="179.08001486915791"/>
    <x v="6"/>
    <s v="escenario_2023-03-20-23-56-40"/>
    <s v="Colombia"/>
    <x v="0"/>
    <x v="4"/>
  </r>
  <r>
    <x v="139"/>
    <n v="275.64585609885523"/>
    <x v="6"/>
    <s v="escenario_2023-03-20-23-56-40"/>
    <s v="Colombia"/>
    <x v="0"/>
    <x v="4"/>
  </r>
  <r>
    <x v="140"/>
    <n v="308.52187724903985"/>
    <x v="6"/>
    <s v="escenario_2023-03-20-23-56-40"/>
    <s v="Colombia"/>
    <x v="0"/>
    <x v="4"/>
  </r>
  <r>
    <x v="141"/>
    <n v="306.6297897501546"/>
    <x v="6"/>
    <s v="escenario_2023-03-20-23-56-40"/>
    <s v="Colombia"/>
    <x v="0"/>
    <x v="4"/>
  </r>
  <r>
    <x v="142"/>
    <n v="322.20093888047631"/>
    <x v="6"/>
    <s v="escenario_2023-03-20-23-56-40"/>
    <s v="Colombia"/>
    <x v="0"/>
    <x v="4"/>
  </r>
  <r>
    <x v="143"/>
    <n v="309.73188665925107"/>
    <x v="6"/>
    <s v="escenario_2023-03-20-23-56-40"/>
    <s v="Colombia"/>
    <x v="0"/>
    <x v="4"/>
  </r>
  <r>
    <x v="144"/>
    <n v="261.27324257572889"/>
    <x v="6"/>
    <s v="escenario_2023-03-20-23-56-40"/>
    <s v="Colombia"/>
    <x v="0"/>
    <x v="4"/>
  </r>
  <r>
    <x v="146"/>
    <n v="361.11932250820786"/>
    <x v="6"/>
    <s v="escenario_2023-03-20-23-56-40"/>
    <s v="Colombia"/>
    <x v="0"/>
    <x v="4"/>
  </r>
  <r>
    <x v="147"/>
    <n v="393.63888491191415"/>
    <x v="6"/>
    <s v="escenario_2023-03-20-23-56-40"/>
    <s v="Colombia"/>
    <x v="0"/>
    <x v="5"/>
  </r>
  <r>
    <x v="148"/>
    <n v="390.0666678690111"/>
    <x v="6"/>
    <s v="escenario_2023-03-20-23-56-40"/>
    <s v="Colombia"/>
    <x v="0"/>
    <x v="5"/>
  </r>
  <r>
    <x v="149"/>
    <n v="402.67555234963186"/>
    <x v="6"/>
    <s v="escenario_2023-03-20-23-56-40"/>
    <s v="Colombia"/>
    <x v="0"/>
    <x v="5"/>
  </r>
  <r>
    <x v="150"/>
    <n v="386.03114365325234"/>
    <x v="6"/>
    <s v="escenario_2023-03-20-23-56-40"/>
    <s v="Colombia"/>
    <x v="0"/>
    <x v="5"/>
  </r>
  <r>
    <x v="151"/>
    <n v="332.27873563118135"/>
    <x v="6"/>
    <s v="escenario_2023-03-20-23-56-40"/>
    <s v="Colombia"/>
    <x v="0"/>
    <x v="5"/>
  </r>
  <r>
    <x v="152"/>
    <n v="0"/>
    <x v="6"/>
    <s v="escenario_2023-03-20-23-56-40"/>
    <s v="Colombia"/>
    <x v="0"/>
    <x v="5"/>
  </r>
  <r>
    <x v="153"/>
    <n v="0"/>
    <x v="6"/>
    <s v="escenario_2023-03-20-23-56-40"/>
    <s v="Colombia"/>
    <x v="0"/>
    <x v="5"/>
  </r>
  <r>
    <x v="154"/>
    <n v="443.32812350743495"/>
    <x v="6"/>
    <s v="escenario_2023-03-20-23-56-40"/>
    <s v="Colombia"/>
    <x v="0"/>
    <x v="5"/>
  </r>
  <r>
    <x v="155"/>
    <n v="431.35019279145803"/>
    <x v="6"/>
    <s v="escenario_2023-03-20-23-56-40"/>
    <s v="Colombia"/>
    <x v="0"/>
    <x v="5"/>
  </r>
  <r>
    <x v="156"/>
    <n v="435.16272802300648"/>
    <x v="6"/>
    <s v="escenario_2023-03-20-23-56-40"/>
    <s v="Colombia"/>
    <x v="0"/>
    <x v="5"/>
  </r>
  <r>
    <x v="157"/>
    <n v="409.53729655352828"/>
    <x v="6"/>
    <s v="escenario_2023-03-20-23-56-40"/>
    <s v="Colombia"/>
    <x v="0"/>
    <x v="5"/>
  </r>
  <r>
    <x v="158"/>
    <n v="346.79928091766271"/>
    <x v="6"/>
    <s v="escenario_2023-03-20-23-56-40"/>
    <s v="Colombia"/>
    <x v="0"/>
    <x v="5"/>
  </r>
  <r>
    <x v="159"/>
    <n v="0"/>
    <x v="6"/>
    <s v="escenario_2023-03-20-23-56-40"/>
    <s v="Colombia"/>
    <x v="0"/>
    <x v="5"/>
  </r>
  <r>
    <x v="160"/>
    <n v="0"/>
    <x v="6"/>
    <s v="escenario_2023-03-20-23-56-40"/>
    <s v="Colombia"/>
    <x v="0"/>
    <x v="5"/>
  </r>
  <r>
    <x v="161"/>
    <n v="432.57530243150842"/>
    <x v="6"/>
    <s v="escenario_2023-03-20-23-56-40"/>
    <s v="Colombia"/>
    <x v="0"/>
    <x v="5"/>
  </r>
  <r>
    <x v="162"/>
    <n v="413.24704291396802"/>
    <x v="6"/>
    <s v="escenario_2023-03-20-23-56-40"/>
    <s v="Colombia"/>
    <x v="0"/>
    <x v="5"/>
  </r>
  <r>
    <x v="163"/>
    <n v="410.48792193112445"/>
    <x v="6"/>
    <s v="escenario_2023-03-20-23-56-40"/>
    <s v="Colombia"/>
    <x v="0"/>
    <x v="5"/>
  </r>
  <r>
    <x v="164"/>
    <n v="379.14291599298372"/>
    <x v="6"/>
    <s v="escenario_2023-03-20-23-56-40"/>
    <s v="Colombia"/>
    <x v="0"/>
    <x v="5"/>
  </r>
  <r>
    <x v="165"/>
    <n v="311.61353734069286"/>
    <x v="6"/>
    <s v="escenario_2023-03-20-23-56-40"/>
    <s v="Colombia"/>
    <x v="0"/>
    <x v="5"/>
  </r>
  <r>
    <x v="166"/>
    <n v="0"/>
    <x v="6"/>
    <s v="escenario_2023-03-20-23-56-40"/>
    <s v="Colombia"/>
    <x v="0"/>
    <x v="5"/>
  </r>
  <r>
    <x v="167"/>
    <n v="374.10207319800099"/>
    <x v="6"/>
    <s v="escenario_2023-03-20-23-56-40"/>
    <s v="Colombia"/>
    <x v="0"/>
    <x v="5"/>
  </r>
  <r>
    <x v="168"/>
    <n v="388.97856067027607"/>
    <x v="6"/>
    <s v="escenario_2023-03-20-23-56-40"/>
    <s v="Colombia"/>
    <x v="0"/>
    <x v="5"/>
  </r>
  <r>
    <x v="169"/>
    <n v="368.84207748783803"/>
    <x v="6"/>
    <s v="escenario_2023-03-20-23-56-40"/>
    <s v="Colombia"/>
    <x v="0"/>
    <x v="5"/>
  </r>
  <r>
    <x v="170"/>
    <n v="366.21703193892102"/>
    <x v="6"/>
    <s v="escenario_2023-03-20-23-56-40"/>
    <s v="Colombia"/>
    <x v="0"/>
    <x v="5"/>
  </r>
  <r>
    <x v="171"/>
    <n v="335.88273387111002"/>
    <x v="6"/>
    <s v="escenario_2023-03-20-23-56-40"/>
    <s v="Colombia"/>
    <x v="0"/>
    <x v="5"/>
  </r>
  <r>
    <x v="172"/>
    <n v="270.15652832309752"/>
    <x v="6"/>
    <s v="escenario_2023-03-20-23-56-40"/>
    <s v="Colombia"/>
    <x v="0"/>
    <x v="5"/>
  </r>
  <r>
    <x v="173"/>
    <n v="0"/>
    <x v="6"/>
    <s v="escenario_2023-03-20-23-56-40"/>
    <s v="Colombia"/>
    <x v="0"/>
    <x v="5"/>
  </r>
  <r>
    <x v="174"/>
    <n v="338.21687862712565"/>
    <x v="6"/>
    <s v="escenario_2023-03-20-23-56-40"/>
    <s v="Colombia"/>
    <x v="0"/>
    <x v="5"/>
  </r>
  <r>
    <x v="175"/>
    <n v="356.62813782164812"/>
    <x v="6"/>
    <s v="escenario_2023-03-20-23-56-40"/>
    <s v="Colombia"/>
    <x v="0"/>
    <x v="5"/>
  </r>
  <r>
    <x v="176"/>
    <n v="340.35811468420354"/>
    <x v="6"/>
    <s v="escenario_2023-03-20-23-56-40"/>
    <s v="Colombia"/>
    <x v="0"/>
    <x v="5"/>
  </r>
  <r>
    <x v="177"/>
    <n v="341.80220235310287"/>
    <x v="6"/>
    <s v="escenario_2023-03-20-23-56-40"/>
    <s v="Colombia"/>
    <x v="0"/>
    <x v="6"/>
  </r>
  <r>
    <x v="178"/>
    <n v="315.6122888111189"/>
    <x v="6"/>
    <s v="escenario_2023-03-20-23-56-40"/>
    <s v="Colombia"/>
    <x v="0"/>
    <x v="6"/>
  </r>
  <r>
    <x v="179"/>
    <n v="253.9526131236355"/>
    <x v="6"/>
    <s v="escenario_2023-03-20-23-56-40"/>
    <s v="Colombia"/>
    <x v="0"/>
    <x v="6"/>
  </r>
  <r>
    <x v="180"/>
    <n v="0"/>
    <x v="6"/>
    <s v="escenario_2023-03-20-23-56-40"/>
    <s v="Colombia"/>
    <x v="0"/>
    <x v="6"/>
  </r>
  <r>
    <x v="182"/>
    <n v="351.25546618526073"/>
    <x v="6"/>
    <s v="escenario_2023-03-20-23-56-40"/>
    <s v="Colombia"/>
    <x v="0"/>
    <x v="6"/>
  </r>
  <r>
    <x v="183"/>
    <n v="337.84225208258459"/>
    <x v="6"/>
    <s v="escenario_2023-03-20-23-56-40"/>
    <s v="Colombia"/>
    <x v="0"/>
    <x v="6"/>
  </r>
  <r>
    <x v="184"/>
    <n v="341.65664175278317"/>
    <x v="6"/>
    <s v="escenario_2023-03-20-23-56-40"/>
    <s v="Colombia"/>
    <x v="0"/>
    <x v="6"/>
  </r>
  <r>
    <x v="185"/>
    <n v="317.31086168170634"/>
    <x v="6"/>
    <s v="escenario_2023-03-20-23-56-40"/>
    <s v="Colombia"/>
    <x v="0"/>
    <x v="6"/>
  </r>
  <r>
    <x v="186"/>
    <n v="256.97843460160254"/>
    <x v="6"/>
    <s v="escenario_2023-03-20-23-56-40"/>
    <s v="Colombia"/>
    <x v="0"/>
    <x v="6"/>
  </r>
  <r>
    <x v="187"/>
    <n v="0"/>
    <x v="6"/>
    <s v="escenario_2023-03-20-23-56-40"/>
    <s v="Colombia"/>
    <x v="0"/>
    <x v="6"/>
  </r>
  <r>
    <x v="188"/>
    <n v="333.6004444150862"/>
    <x v="6"/>
    <s v="escenario_2023-03-20-23-56-40"/>
    <s v="Colombia"/>
    <x v="0"/>
    <x v="6"/>
  </r>
  <r>
    <x v="189"/>
    <n v="355.03118922510066"/>
    <x v="6"/>
    <s v="escenario_2023-03-20-23-56-40"/>
    <s v="Colombia"/>
    <x v="0"/>
    <x v="6"/>
  </r>
  <r>
    <x v="190"/>
    <n v="340.8907922882284"/>
    <x v="6"/>
    <s v="escenario_2023-03-20-23-56-40"/>
    <s v="Colombia"/>
    <x v="0"/>
    <x v="6"/>
  </r>
  <r>
    <x v="191"/>
    <n v="343.57508664776111"/>
    <x v="6"/>
    <s v="escenario_2023-03-20-23-56-40"/>
    <s v="Colombia"/>
    <x v="0"/>
    <x v="6"/>
  </r>
  <r>
    <x v="192"/>
    <n v="317.76467377472108"/>
    <x v="6"/>
    <s v="escenario_2023-03-20-23-56-40"/>
    <s v="Colombia"/>
    <x v="0"/>
    <x v="6"/>
  </r>
  <r>
    <x v="193"/>
    <n v="255.70931632644678"/>
    <x v="6"/>
    <s v="escenario_2023-03-20-23-56-40"/>
    <s v="Colombia"/>
    <x v="0"/>
    <x v="6"/>
  </r>
  <r>
    <x v="195"/>
    <n v="328.43851858410193"/>
    <x v="6"/>
    <s v="escenario_2023-03-20-23-56-40"/>
    <s v="Colombia"/>
    <x v="0"/>
    <x v="6"/>
  </r>
  <r>
    <x v="197"/>
    <n v="331.79386864692935"/>
    <x v="6"/>
    <s v="escenario_2023-03-20-23-56-40"/>
    <s v="Colombia"/>
    <x v="0"/>
    <x v="6"/>
  </r>
  <r>
    <x v="198"/>
    <n v="332.69113342584421"/>
    <x v="6"/>
    <s v="escenario_2023-03-20-23-56-40"/>
    <s v="Colombia"/>
    <x v="0"/>
    <x v="6"/>
  </r>
  <r>
    <x v="199"/>
    <n v="305.30579477986549"/>
    <x v="6"/>
    <s v="escenario_2023-03-20-23-56-40"/>
    <s v="Colombia"/>
    <x v="0"/>
    <x v="6"/>
  </r>
  <r>
    <x v="200"/>
    <n v="241.94474682001658"/>
    <x v="6"/>
    <s v="escenario_2023-03-20-23-56-40"/>
    <s v="Colombia"/>
    <x v="0"/>
    <x v="6"/>
  </r>
  <r>
    <x v="202"/>
    <n v="313.04102718620709"/>
    <x v="6"/>
    <s v="escenario_2023-03-20-23-56-40"/>
    <s v="Colombia"/>
    <x v="0"/>
    <x v="6"/>
  </r>
  <r>
    <x v="203"/>
    <n v="332.19523905251566"/>
    <x v="6"/>
    <s v="escenario_2023-03-20-23-56-40"/>
    <s v="Colombia"/>
    <x v="0"/>
    <x v="6"/>
  </r>
  <r>
    <x v="204"/>
    <n v="316.22395509749043"/>
    <x v="6"/>
    <s v="escenario_2023-03-20-23-56-40"/>
    <s v="Colombia"/>
    <x v="0"/>
    <x v="6"/>
  </r>
  <r>
    <x v="205"/>
    <n v="317.56455760251686"/>
    <x v="6"/>
    <s v="escenario_2023-03-20-23-56-40"/>
    <s v="Colombia"/>
    <x v="0"/>
    <x v="6"/>
  </r>
  <r>
    <x v="206"/>
    <n v="290.97168729627913"/>
    <x v="6"/>
    <s v="escenario_2023-03-20-23-56-40"/>
    <s v="Colombia"/>
    <x v="0"/>
    <x v="6"/>
  </r>
  <r>
    <x v="207"/>
    <n v="228.72120753491242"/>
    <x v="6"/>
    <s v="escenario_2023-03-20-23-56-40"/>
    <s v="Colombia"/>
    <x v="0"/>
    <x v="6"/>
  </r>
  <r>
    <x v="209"/>
    <n v="302.81899909738615"/>
    <x v="6"/>
    <s v="escenario_2023-03-20-23-56-40"/>
    <s v="Colombia"/>
    <x v="0"/>
    <x v="7"/>
  </r>
  <r>
    <x v="210"/>
    <n v="323.75762598817033"/>
    <x v="6"/>
    <s v="escenario_2023-03-20-23-56-40"/>
    <s v="Colombia"/>
    <x v="0"/>
    <x v="7"/>
  </r>
  <r>
    <x v="211"/>
    <n v="309.67988085302966"/>
    <x v="6"/>
    <s v="escenario_2023-03-20-23-56-40"/>
    <s v="Colombia"/>
    <x v="0"/>
    <x v="7"/>
  </r>
  <r>
    <x v="212"/>
    <n v="312.98625066390673"/>
    <x v="6"/>
    <s v="escenario_2023-03-20-23-56-40"/>
    <s v="Colombia"/>
    <x v="0"/>
    <x v="7"/>
  </r>
  <r>
    <x v="213"/>
    <n v="288.34147585088664"/>
    <x v="6"/>
    <s v="escenario_2023-03-20-23-56-40"/>
    <s v="Colombia"/>
    <x v="0"/>
    <x v="7"/>
  </r>
  <r>
    <x v="214"/>
    <n v="0"/>
    <x v="6"/>
    <s v="escenario_2023-03-20-23-56-40"/>
    <s v="Colombia"/>
    <x v="0"/>
    <x v="7"/>
  </r>
  <r>
    <x v="216"/>
    <n v="305.33931885742072"/>
    <x v="6"/>
    <s v="escenario_2023-03-20-23-56-40"/>
    <s v="Colombia"/>
    <x v="0"/>
    <x v="7"/>
  </r>
  <r>
    <x v="217"/>
    <n v="327.59703324538486"/>
    <x v="6"/>
    <s v="escenario_2023-03-20-23-56-40"/>
    <s v="Colombia"/>
    <x v="0"/>
    <x v="7"/>
  </r>
  <r>
    <x v="218"/>
    <n v="314.57684510827698"/>
    <x v="6"/>
    <s v="escenario_2023-03-20-23-56-40"/>
    <s v="Colombia"/>
    <x v="0"/>
    <x v="7"/>
  </r>
  <r>
    <x v="219"/>
    <n v="318.65669686536063"/>
    <x v="6"/>
    <s v="escenario_2023-03-20-23-56-40"/>
    <s v="Colombia"/>
    <x v="0"/>
    <x v="7"/>
  </r>
  <r>
    <x v="220"/>
    <n v="294.48994030033674"/>
    <x v="6"/>
    <s v="escenario_2023-03-20-23-56-40"/>
    <s v="Colombia"/>
    <x v="0"/>
    <x v="7"/>
  </r>
  <r>
    <x v="221"/>
    <n v="234.29133446446039"/>
    <x v="6"/>
    <s v="escenario_2023-03-20-23-56-40"/>
    <s v="Colombia"/>
    <x v="0"/>
    <x v="7"/>
  </r>
  <r>
    <x v="222"/>
    <n v="0"/>
    <x v="6"/>
    <s v="escenario_2023-03-20-23-56-40"/>
    <s v="Colombia"/>
    <x v="0"/>
    <x v="7"/>
  </r>
  <r>
    <x v="224"/>
    <n v="332.8701413585149"/>
    <x v="6"/>
    <s v="escenario_2023-03-20-23-56-40"/>
    <s v="Colombia"/>
    <x v="0"/>
    <x v="7"/>
  </r>
  <r>
    <x v="225"/>
    <n v="319.06763888905641"/>
    <x v="6"/>
    <s v="escenario_2023-03-20-23-56-40"/>
    <s v="Colombia"/>
    <x v="0"/>
    <x v="7"/>
  </r>
  <r>
    <x v="226"/>
    <n v="322.22383152095944"/>
    <x v="6"/>
    <s v="escenario_2023-03-20-23-56-40"/>
    <s v="Colombia"/>
    <x v="0"/>
    <x v="7"/>
  </r>
  <r>
    <x v="227"/>
    <n v="297.04515383778505"/>
    <x v="6"/>
    <s v="escenario_2023-03-20-23-56-40"/>
    <s v="Colombia"/>
    <x v="0"/>
    <x v="7"/>
  </r>
  <r>
    <x v="228"/>
    <n v="235.80274097570594"/>
    <x v="6"/>
    <s v="escenario_2023-03-20-23-56-40"/>
    <s v="Colombia"/>
    <x v="0"/>
    <x v="7"/>
  </r>
  <r>
    <x v="230"/>
    <n v="310.76293792302545"/>
    <x v="6"/>
    <s v="escenario_2023-03-20-23-56-40"/>
    <s v="Colombia"/>
    <x v="0"/>
    <x v="7"/>
  </r>
  <r>
    <x v="231"/>
    <n v="331.62716504005164"/>
    <x v="6"/>
    <s v="escenario_2023-03-20-23-56-40"/>
    <s v="Colombia"/>
    <x v="0"/>
    <x v="7"/>
  </r>
  <r>
    <x v="232"/>
    <n v="317.18044967219174"/>
    <x v="6"/>
    <s v="escenario_2023-03-20-23-56-40"/>
    <s v="Colombia"/>
    <x v="0"/>
    <x v="7"/>
  </r>
  <r>
    <x v="233"/>
    <n v="319.91733629604761"/>
    <x v="6"/>
    <s v="escenario_2023-03-20-23-56-40"/>
    <s v="Colombia"/>
    <x v="0"/>
    <x v="7"/>
  </r>
  <r>
    <x v="234"/>
    <n v="294.57659000816875"/>
    <x v="6"/>
    <s v="escenario_2023-03-20-23-56-40"/>
    <s v="Colombia"/>
    <x v="0"/>
    <x v="7"/>
  </r>
  <r>
    <x v="235"/>
    <n v="233.45153438258151"/>
    <x v="6"/>
    <s v="escenario_2023-03-20-23-56-40"/>
    <s v="Colombia"/>
    <x v="0"/>
    <x v="7"/>
  </r>
  <r>
    <x v="237"/>
    <n v="309.51689006662218"/>
    <x v="6"/>
    <s v="escenario_2023-03-20-23-56-40"/>
    <s v="Colombia"/>
    <x v="0"/>
    <x v="7"/>
  </r>
  <r>
    <x v="238"/>
    <n v="331.35510627941181"/>
    <x v="6"/>
    <s v="escenario_2023-03-20-23-56-40"/>
    <s v="Colombia"/>
    <x v="0"/>
    <x v="7"/>
  </r>
  <r>
    <x v="239"/>
    <n v="318.16177500351876"/>
    <x v="6"/>
    <s v="escenario_2023-03-20-23-56-40"/>
    <s v="Colombia"/>
    <x v="0"/>
    <x v="8"/>
  </r>
  <r>
    <x v="240"/>
    <n v="322.36738246412915"/>
    <x v="6"/>
    <s v="escenario_2023-03-20-23-56-40"/>
    <s v="Colombia"/>
    <x v="0"/>
    <x v="8"/>
  </r>
  <r>
    <x v="241"/>
    <n v="298.66390528223548"/>
    <x v="6"/>
    <s v="escenario_2023-03-20-23-56-40"/>
    <s v="Colombia"/>
    <x v="0"/>
    <x v="8"/>
  </r>
  <r>
    <x v="242"/>
    <n v="239.28877613121429"/>
    <x v="6"/>
    <s v="escenario_2023-03-20-23-56-40"/>
    <s v="Colombia"/>
    <x v="0"/>
    <x v="8"/>
  </r>
  <r>
    <x v="243"/>
    <n v="0"/>
    <x v="6"/>
    <s v="escenario_2023-03-20-23-56-40"/>
    <s v="Colombia"/>
    <x v="0"/>
    <x v="8"/>
  </r>
  <r>
    <x v="244"/>
    <n v="318.93324717302664"/>
    <x v="6"/>
    <s v="escenario_2023-03-20-23-56-40"/>
    <s v="Colombia"/>
    <x v="0"/>
    <x v="8"/>
  </r>
  <r>
    <x v="245"/>
    <n v="342.45985972156814"/>
    <x v="6"/>
    <s v="escenario_2023-03-20-23-56-40"/>
    <s v="Colombia"/>
    <x v="0"/>
    <x v="8"/>
  </r>
  <r>
    <x v="246"/>
    <n v="330.79055667792676"/>
    <x v="6"/>
    <s v="escenario_2023-03-20-23-56-40"/>
    <s v="Colombia"/>
    <x v="0"/>
    <x v="8"/>
  </r>
  <r>
    <x v="247"/>
    <n v="336.28446143888664"/>
    <x v="6"/>
    <s v="escenario_2023-03-20-23-56-40"/>
    <s v="Colombia"/>
    <x v="0"/>
    <x v="8"/>
  </r>
  <r>
    <x v="248"/>
    <n v="313.56620826685321"/>
    <x v="6"/>
    <s v="escenario_2023-03-20-23-56-40"/>
    <s v="Colombia"/>
    <x v="0"/>
    <x v="8"/>
  </r>
  <r>
    <x v="249"/>
    <n v="254.81230709603065"/>
    <x v="6"/>
    <s v="escenario_2023-03-20-23-56-40"/>
    <s v="Colombia"/>
    <x v="0"/>
    <x v="8"/>
  </r>
  <r>
    <x v="250"/>
    <n v="0"/>
    <x v="6"/>
    <s v="escenario_2023-03-20-23-56-40"/>
    <s v="Colombia"/>
    <x v="0"/>
    <x v="8"/>
  </r>
  <r>
    <x v="251"/>
    <n v="334.40897895464252"/>
    <x v="6"/>
    <s v="escenario_2023-03-20-23-56-40"/>
    <s v="Colombia"/>
    <x v="0"/>
    <x v="8"/>
  </r>
  <r>
    <x v="252"/>
    <n v="357.19598186340465"/>
    <x v="6"/>
    <s v="escenario_2023-03-20-23-56-40"/>
    <s v="Colombia"/>
    <x v="0"/>
    <x v="8"/>
  </r>
  <r>
    <x v="253"/>
    <n v="344.28507804259658"/>
    <x v="6"/>
    <s v="escenario_2023-03-20-23-56-40"/>
    <s v="Colombia"/>
    <x v="0"/>
    <x v="8"/>
  </r>
  <r>
    <x v="254"/>
    <n v="348.03513000063248"/>
    <x v="6"/>
    <s v="escenario_2023-03-20-23-56-40"/>
    <s v="Colombia"/>
    <x v="0"/>
    <x v="8"/>
  </r>
  <r>
    <x v="255"/>
    <n v="323.04967812242654"/>
    <x v="6"/>
    <s v="escenario_2023-03-20-23-56-40"/>
    <s v="Colombia"/>
    <x v="0"/>
    <x v="8"/>
  </r>
  <r>
    <x v="256"/>
    <n v="261.57239834345125"/>
    <x v="6"/>
    <s v="escenario_2023-03-20-23-56-40"/>
    <s v="Colombia"/>
    <x v="0"/>
    <x v="8"/>
  </r>
  <r>
    <x v="258"/>
    <n v="334.55265169635123"/>
    <x v="6"/>
    <s v="escenario_2023-03-20-23-56-40"/>
    <s v="Colombia"/>
    <x v="0"/>
    <x v="8"/>
  </r>
  <r>
    <x v="259"/>
    <n v="353.58088980988367"/>
    <x v="6"/>
    <s v="escenario_2023-03-20-23-56-40"/>
    <s v="Colombia"/>
    <x v="0"/>
    <x v="8"/>
  </r>
  <r>
    <x v="260"/>
    <n v="336.72061237507597"/>
    <x v="6"/>
    <s v="escenario_2023-03-20-23-56-40"/>
    <s v="Colombia"/>
    <x v="0"/>
    <x v="8"/>
  </r>
  <r>
    <x v="261"/>
    <n v="336.4252488146542"/>
    <x v="6"/>
    <s v="escenario_2023-03-20-23-56-40"/>
    <s v="Colombia"/>
    <x v="0"/>
    <x v="8"/>
  </r>
  <r>
    <x v="262"/>
    <n v="307.43619325107949"/>
    <x v="6"/>
    <s v="escenario_2023-03-20-23-56-40"/>
    <s v="Colombia"/>
    <x v="0"/>
    <x v="8"/>
  </r>
  <r>
    <x v="263"/>
    <n v="242.06661445923626"/>
    <x v="6"/>
    <s v="escenario_2023-03-20-23-56-40"/>
    <s v="Colombia"/>
    <x v="0"/>
    <x v="8"/>
  </r>
  <r>
    <x v="265"/>
    <n v="308.02355040131329"/>
    <x v="6"/>
    <s v="escenario_2023-03-20-23-56-40"/>
    <s v="Colombia"/>
    <x v="0"/>
    <x v="8"/>
  </r>
  <r>
    <x v="266"/>
    <n v="324.12754795108788"/>
    <x v="6"/>
    <s v="escenario_2023-03-20-23-56-40"/>
    <s v="Colombia"/>
    <x v="0"/>
    <x v="8"/>
  </r>
  <r>
    <x v="267"/>
    <n v="304.86194898226711"/>
    <x v="6"/>
    <s v="escenario_2023-03-20-23-56-40"/>
    <s v="Colombia"/>
    <x v="0"/>
    <x v="8"/>
  </r>
  <r>
    <x v="268"/>
    <n v="302.76349365886102"/>
    <x v="6"/>
    <s v="escenario_2023-03-20-23-56-40"/>
    <s v="Colombia"/>
    <x v="0"/>
    <x v="8"/>
  </r>
  <r>
    <x v="269"/>
    <n v="272.64403312447047"/>
    <x v="6"/>
    <s v="escenario_2023-03-20-23-56-40"/>
    <s v="Colombia"/>
    <x v="0"/>
    <x v="9"/>
  </r>
  <r>
    <x v="270"/>
    <n v="206.87208756322696"/>
    <x v="6"/>
    <s v="escenario_2023-03-20-23-56-40"/>
    <s v="Colombia"/>
    <x v="0"/>
    <x v="9"/>
  </r>
  <r>
    <x v="272"/>
    <n v="274.34346889911336"/>
    <x v="6"/>
    <s v="escenario_2023-03-20-23-56-40"/>
    <s v="Colombia"/>
    <x v="0"/>
    <x v="9"/>
  </r>
  <r>
    <x v="273"/>
    <n v="292.38480623143943"/>
    <x v="6"/>
    <s v="escenario_2023-03-20-23-56-40"/>
    <s v="Colombia"/>
    <x v="0"/>
    <x v="9"/>
  </r>
  <r>
    <x v="274"/>
    <n v="275.82424503939927"/>
    <x v="6"/>
    <s v="escenario_2023-03-20-23-56-40"/>
    <s v="Colombia"/>
    <x v="0"/>
    <x v="9"/>
  </r>
  <r>
    <x v="275"/>
    <n v="277.15956824520305"/>
    <x v="6"/>
    <s v="escenario_2023-03-20-23-56-40"/>
    <s v="Colombia"/>
    <x v="0"/>
    <x v="9"/>
  </r>
  <r>
    <x v="276"/>
    <n v="251.14458759667482"/>
    <x v="6"/>
    <s v="escenario_2023-03-20-23-56-40"/>
    <s v="Colombia"/>
    <x v="0"/>
    <x v="9"/>
  </r>
  <r>
    <x v="277"/>
    <n v="190.07186678106368"/>
    <x v="6"/>
    <s v="escenario_2023-03-20-23-56-40"/>
    <s v="Colombia"/>
    <x v="0"/>
    <x v="9"/>
  </r>
  <r>
    <x v="278"/>
    <n v="0"/>
    <x v="6"/>
    <s v="escenario_2023-03-20-23-56-40"/>
    <s v="Colombia"/>
    <x v="0"/>
    <x v="9"/>
  </r>
  <r>
    <x v="279"/>
    <n v="268.34298712060479"/>
    <x v="6"/>
    <s v="escenario_2023-03-20-23-56-40"/>
    <s v="Colombia"/>
    <x v="0"/>
    <x v="9"/>
  </r>
  <r>
    <x v="280"/>
    <n v="292.22300176486846"/>
    <x v="6"/>
    <s v="escenario_2023-03-20-23-56-40"/>
    <s v="Colombia"/>
    <x v="0"/>
    <x v="9"/>
  </r>
  <r>
    <x v="281"/>
    <n v="281.65280205064329"/>
    <x v="6"/>
    <s v="escenario_2023-03-20-23-56-40"/>
    <s v="Colombia"/>
    <x v="0"/>
    <x v="9"/>
  </r>
  <r>
    <x v="282"/>
    <n v="288.9979902001902"/>
    <x v="6"/>
    <s v="escenario_2023-03-20-23-56-40"/>
    <s v="Colombia"/>
    <x v="0"/>
    <x v="9"/>
  </r>
  <r>
    <x v="283"/>
    <n v="268.87795715813627"/>
    <x v="6"/>
    <s v="escenario_2023-03-20-23-56-40"/>
    <s v="Colombia"/>
    <x v="0"/>
    <x v="9"/>
  </r>
  <r>
    <x v="284"/>
    <n v="213.4520200468844"/>
    <x v="6"/>
    <s v="escenario_2023-03-20-23-56-40"/>
    <s v="Colombia"/>
    <x v="0"/>
    <x v="9"/>
  </r>
  <r>
    <x v="285"/>
    <n v="0"/>
    <x v="6"/>
    <s v="escenario_2023-03-20-23-56-40"/>
    <s v="Colombia"/>
    <x v="0"/>
    <x v="9"/>
  </r>
  <r>
    <x v="286"/>
    <n v="0"/>
    <x v="6"/>
    <s v="escenario_2023-03-20-23-56-40"/>
    <s v="Colombia"/>
    <x v="0"/>
    <x v="9"/>
  </r>
  <r>
    <x v="287"/>
    <n v="329.84816429055883"/>
    <x v="6"/>
    <s v="escenario_2023-03-20-23-56-40"/>
    <s v="Colombia"/>
    <x v="0"/>
    <x v="9"/>
  </r>
  <r>
    <x v="288"/>
    <n v="322.7774928336359"/>
    <x v="6"/>
    <s v="escenario_2023-03-20-23-56-40"/>
    <s v="Colombia"/>
    <x v="0"/>
    <x v="9"/>
  </r>
  <r>
    <x v="289"/>
    <n v="332.83962051345333"/>
    <x v="6"/>
    <s v="escenario_2023-03-20-23-56-40"/>
    <s v="Colombia"/>
    <x v="0"/>
    <x v="9"/>
  </r>
  <r>
    <x v="290"/>
    <n v="314.59296408750936"/>
    <x v="6"/>
    <s v="escenario_2023-03-20-23-56-40"/>
    <s v="Colombia"/>
    <x v="0"/>
    <x v="9"/>
  </r>
  <r>
    <x v="291"/>
    <n v="260.15593712394838"/>
    <x v="6"/>
    <s v="escenario_2023-03-20-23-56-40"/>
    <s v="Colombia"/>
    <x v="0"/>
    <x v="9"/>
  </r>
  <r>
    <x v="292"/>
    <n v="0"/>
    <x v="6"/>
    <s v="escenario_2023-03-20-23-56-40"/>
    <s v="Colombia"/>
    <x v="0"/>
    <x v="9"/>
  </r>
  <r>
    <x v="293"/>
    <n v="347.73643712390498"/>
    <x v="6"/>
    <s v="escenario_2023-03-20-23-56-40"/>
    <s v="Colombia"/>
    <x v="0"/>
    <x v="9"/>
  </r>
  <r>
    <x v="294"/>
    <n v="374.12266010955284"/>
    <x v="6"/>
    <s v="escenario_2023-03-20-23-56-40"/>
    <s v="Colombia"/>
    <x v="0"/>
    <x v="9"/>
  </r>
  <r>
    <x v="295"/>
    <n v="364.52118761526174"/>
    <x v="6"/>
    <s v="escenario_2023-03-20-23-56-40"/>
    <s v="Colombia"/>
    <x v="0"/>
    <x v="9"/>
  </r>
  <r>
    <x v="296"/>
    <n v="371.28245584285139"/>
    <x v="6"/>
    <s v="escenario_2023-03-20-23-56-40"/>
    <s v="Colombia"/>
    <x v="0"/>
    <x v="9"/>
  </r>
  <r>
    <x v="297"/>
    <n v="349.04725370182706"/>
    <x v="6"/>
    <s v="escenario_2023-03-20-23-56-40"/>
    <s v="Colombia"/>
    <x v="0"/>
    <x v="9"/>
  </r>
  <r>
    <x v="298"/>
    <n v="290.03227924427478"/>
    <x v="6"/>
    <s v="escenario_2023-03-20-23-56-40"/>
    <s v="Colombia"/>
    <x v="0"/>
    <x v="9"/>
  </r>
  <r>
    <x v="299"/>
    <n v="0"/>
    <x v="6"/>
    <s v="escenario_2023-03-20-23-56-40"/>
    <s v="Colombia"/>
    <x v="0"/>
    <x v="9"/>
  </r>
  <r>
    <x v="301"/>
    <n v="387.89341269791282"/>
    <x v="6"/>
    <s v="escenario_2023-03-20-23-56-40"/>
    <s v="Colombia"/>
    <x v="0"/>
    <x v="10"/>
  </r>
  <r>
    <x v="302"/>
    <n v="372.5599167630225"/>
    <x v="6"/>
    <s v="escenario_2023-03-20-23-56-40"/>
    <s v="Colombia"/>
    <x v="0"/>
    <x v="10"/>
  </r>
  <r>
    <x v="303"/>
    <n v="373.62864699969373"/>
    <x v="6"/>
    <s v="escenario_2023-03-20-23-56-40"/>
    <s v="Colombia"/>
    <x v="0"/>
    <x v="10"/>
  </r>
  <r>
    <x v="304"/>
    <n v="345.83876015538533"/>
    <x v="6"/>
    <s v="escenario_2023-03-20-23-56-40"/>
    <s v="Colombia"/>
    <x v="0"/>
    <x v="10"/>
  </r>
  <r>
    <x v="305"/>
    <n v="281.56232352085749"/>
    <x v="6"/>
    <s v="escenario_2023-03-20-23-56-40"/>
    <s v="Colombia"/>
    <x v="0"/>
    <x v="10"/>
  </r>
  <r>
    <x v="306"/>
    <n v="0"/>
    <x v="6"/>
    <s v="escenario_2023-03-20-23-56-40"/>
    <s v="Colombia"/>
    <x v="0"/>
    <x v="10"/>
  </r>
  <r>
    <x v="307"/>
    <n v="349.47570789560103"/>
    <x v="6"/>
    <s v="escenario_2023-03-20-23-56-40"/>
    <s v="Colombia"/>
    <x v="0"/>
    <x v="10"/>
  </r>
  <r>
    <x v="308"/>
    <n v="366.47330986930234"/>
    <x v="6"/>
    <s v="escenario_2023-03-20-23-56-40"/>
    <s v="Colombia"/>
    <x v="0"/>
    <x v="10"/>
  </r>
  <r>
    <x v="309"/>
    <n v="348.05402973552293"/>
    <x v="6"/>
    <s v="escenario_2023-03-20-23-56-40"/>
    <s v="Colombia"/>
    <x v="0"/>
    <x v="10"/>
  </r>
  <r>
    <x v="310"/>
    <n v="346.75224832654203"/>
    <x v="6"/>
    <s v="escenario_2023-03-20-23-56-40"/>
    <s v="Colombia"/>
    <x v="0"/>
    <x v="10"/>
  </r>
  <r>
    <x v="311"/>
    <n v="317.3697987982132"/>
    <x v="6"/>
    <s v="escenario_2023-03-20-23-56-40"/>
    <s v="Colombia"/>
    <x v="0"/>
    <x v="10"/>
  </r>
  <r>
    <x v="312"/>
    <n v="252.25764860499572"/>
    <x v="6"/>
    <s v="escenario_2023-03-20-23-56-40"/>
    <s v="Colombia"/>
    <x v="0"/>
    <x v="10"/>
  </r>
  <r>
    <x v="315"/>
    <n v="339.00922089607104"/>
    <x v="6"/>
    <s v="escenario_2023-03-20-23-56-40"/>
    <s v="Colombia"/>
    <x v="0"/>
    <x v="10"/>
  </r>
  <r>
    <x v="316"/>
    <n v="322.49490536712307"/>
    <x v="6"/>
    <s v="escenario_2023-03-20-23-56-40"/>
    <s v="Colombia"/>
    <x v="0"/>
    <x v="10"/>
  </r>
  <r>
    <x v="317"/>
    <n v="323.62385705764996"/>
    <x v="6"/>
    <s v="escenario_2023-03-20-23-56-40"/>
    <s v="Colombia"/>
    <x v="0"/>
    <x v="10"/>
  </r>
  <r>
    <x v="318"/>
    <n v="297.10591548961605"/>
    <x v="6"/>
    <s v="escenario_2023-03-20-23-56-40"/>
    <s v="Colombia"/>
    <x v="0"/>
    <x v="10"/>
  </r>
  <r>
    <x v="319"/>
    <n v="235.19043840387121"/>
    <x v="6"/>
    <s v="escenario_2023-03-20-23-56-40"/>
    <s v="Colombia"/>
    <x v="0"/>
    <x v="10"/>
  </r>
  <r>
    <x v="321"/>
    <n v="310.59834487467151"/>
    <x v="6"/>
    <s v="escenario_2023-03-20-23-56-40"/>
    <s v="Colombia"/>
    <x v="0"/>
    <x v="10"/>
  </r>
  <r>
    <x v="322"/>
    <n v="332.42883602695633"/>
    <x v="6"/>
    <s v="escenario_2023-03-20-23-56-40"/>
    <s v="Colombia"/>
    <x v="0"/>
    <x v="10"/>
  </r>
  <r>
    <x v="323"/>
    <n v="319.33925487654449"/>
    <x v="6"/>
    <s v="escenario_2023-03-20-23-56-40"/>
    <s v="Colombia"/>
    <x v="0"/>
    <x v="10"/>
  </r>
  <r>
    <x v="324"/>
    <n v="323.68143668792351"/>
    <x v="6"/>
    <s v="escenario_2023-03-20-23-56-40"/>
    <s v="Colombia"/>
    <x v="0"/>
    <x v="10"/>
  </r>
  <r>
    <x v="325"/>
    <n v="300.07113161268006"/>
    <x v="6"/>
    <s v="escenario_2023-03-20-23-56-40"/>
    <s v="Colombia"/>
    <x v="0"/>
    <x v="10"/>
  </r>
  <r>
    <x v="326"/>
    <n v="240.67502157614823"/>
    <x v="6"/>
    <s v="escenario_2023-03-20-23-56-40"/>
    <s v="Colombia"/>
    <x v="0"/>
    <x v="10"/>
  </r>
  <r>
    <x v="327"/>
    <n v="0"/>
    <x v="6"/>
    <s v="escenario_2023-03-20-23-56-40"/>
    <s v="Colombia"/>
    <x v="0"/>
    <x v="10"/>
  </r>
  <r>
    <x v="328"/>
    <n v="319.6960077812534"/>
    <x v="6"/>
    <s v="escenario_2023-03-20-23-56-40"/>
    <s v="Colombia"/>
    <x v="0"/>
    <x v="10"/>
  </r>
  <r>
    <x v="329"/>
    <n v="342.50727387293909"/>
    <x v="6"/>
    <s v="escenario_2023-03-20-23-56-40"/>
    <s v="Colombia"/>
    <x v="0"/>
    <x v="10"/>
  </r>
  <r>
    <x v="330"/>
    <n v="329.8311197950718"/>
    <x v="6"/>
    <s v="escenario_2023-03-20-23-56-40"/>
    <s v="Colombia"/>
    <x v="0"/>
    <x v="11"/>
  </r>
  <r>
    <x v="331"/>
    <n v="334.01781444024886"/>
    <x v="6"/>
    <s v="escenario_2023-03-20-23-56-40"/>
    <s v="Colombia"/>
    <x v="0"/>
    <x v="11"/>
  </r>
  <r>
    <x v="332"/>
    <n v="309.69916803050393"/>
    <x v="6"/>
    <s v="escenario_2023-03-20-23-56-40"/>
    <s v="Colombia"/>
    <x v="0"/>
    <x v="11"/>
  </r>
  <r>
    <x v="333"/>
    <n v="249.07482487533832"/>
    <x v="6"/>
    <s v="escenario_2023-03-20-23-56-40"/>
    <s v="Colombia"/>
    <x v="0"/>
    <x v="11"/>
  </r>
  <r>
    <x v="334"/>
    <n v="0"/>
    <x v="6"/>
    <s v="escenario_2023-03-20-23-56-40"/>
    <s v="Colombia"/>
    <x v="0"/>
    <x v="11"/>
  </r>
  <r>
    <x v="335"/>
    <n v="324.28834827866848"/>
    <x v="6"/>
    <s v="escenario_2023-03-20-23-56-40"/>
    <s v="Colombia"/>
    <x v="0"/>
    <x v="11"/>
  </r>
  <r>
    <x v="336"/>
    <n v="344.68012911057667"/>
    <x v="6"/>
    <s v="escenario_2023-03-20-23-56-40"/>
    <s v="Colombia"/>
    <x v="0"/>
    <x v="11"/>
  </r>
  <r>
    <x v="338"/>
    <n v="330.69466510560267"/>
    <x v="6"/>
    <s v="escenario_2023-03-20-23-56-40"/>
    <s v="Colombia"/>
    <x v="0"/>
    <x v="11"/>
  </r>
  <r>
    <x v="339"/>
    <n v="303.48645384794997"/>
    <x v="6"/>
    <s v="escenario_2023-03-20-23-56-40"/>
    <s v="Colombia"/>
    <x v="0"/>
    <x v="11"/>
  </r>
  <r>
    <x v="340"/>
    <n v="240.00694633174484"/>
    <x v="6"/>
    <s v="escenario_2023-03-20-23-56-40"/>
    <s v="Colombia"/>
    <x v="0"/>
    <x v="11"/>
  </r>
  <r>
    <x v="342"/>
    <n v="309.99031051696772"/>
    <x v="6"/>
    <s v="escenario_2023-03-20-23-56-40"/>
    <s v="Colombia"/>
    <x v="0"/>
    <x v="11"/>
  </r>
  <r>
    <x v="343"/>
    <n v="328.18192959105539"/>
    <x v="6"/>
    <s v="escenario_2023-03-20-23-56-40"/>
    <s v="Colombia"/>
    <x v="0"/>
    <x v="11"/>
  </r>
  <r>
    <x v="344"/>
    <n v="311.01563613516964"/>
    <x v="6"/>
    <s v="escenario_2023-03-20-23-56-40"/>
    <s v="Colombia"/>
    <x v="0"/>
    <x v="11"/>
  </r>
  <r>
    <x v="345"/>
    <n v="310.99585691505928"/>
    <x v="6"/>
    <s v="escenario_2023-03-20-23-56-40"/>
    <s v="Colombia"/>
    <x v="0"/>
    <x v="11"/>
  </r>
  <r>
    <x v="346"/>
    <n v="282.89940734313694"/>
    <x v="6"/>
    <s v="escenario_2023-03-20-23-56-40"/>
    <s v="Colombia"/>
    <x v="0"/>
    <x v="11"/>
  </r>
  <r>
    <x v="347"/>
    <n v="219.05754364690461"/>
    <x v="6"/>
    <s v="escenario_2023-03-20-23-56-40"/>
    <s v="Colombia"/>
    <x v="0"/>
    <x v="11"/>
  </r>
  <r>
    <x v="349"/>
    <n v="289.95409540434161"/>
    <x v="6"/>
    <s v="escenario_2023-03-20-23-56-40"/>
    <s v="Colombia"/>
    <x v="0"/>
    <x v="11"/>
  </r>
  <r>
    <x v="350"/>
    <n v="309.41129568251478"/>
    <x v="6"/>
    <s v="escenario_2023-03-20-23-56-40"/>
    <s v="Colombia"/>
    <x v="0"/>
    <x v="11"/>
  </r>
  <r>
    <x v="351"/>
    <n v="294.01710275941088"/>
    <x v="6"/>
    <s v="escenario_2023-03-20-23-56-40"/>
    <s v="Colombia"/>
    <x v="0"/>
    <x v="11"/>
  </r>
  <r>
    <x v="352"/>
    <n v="296.23294324566928"/>
    <x v="6"/>
    <s v="escenario_2023-03-20-23-56-40"/>
    <s v="Colombia"/>
    <x v="0"/>
    <x v="11"/>
  </r>
  <r>
    <x v="355"/>
    <n v="287.48822131862141"/>
    <x v="6"/>
    <s v="escenario_2023-03-20-23-56-40"/>
    <s v="Colombia"/>
    <x v="0"/>
    <x v="11"/>
  </r>
  <r>
    <x v="356"/>
    <n v="310.46170613110218"/>
    <x v="6"/>
    <s v="escenario_2023-03-20-23-56-40"/>
    <s v="Colombia"/>
    <x v="0"/>
    <x v="11"/>
  </r>
  <r>
    <x v="357"/>
    <n v="298.57517326096843"/>
    <x v="6"/>
    <s v="escenario_2023-03-20-23-56-40"/>
    <s v="Colombia"/>
    <x v="0"/>
    <x v="11"/>
  </r>
  <r>
    <x v="358"/>
    <n v="304.21040981755493"/>
    <x v="6"/>
    <s v="escenario_2023-03-20-23-56-40"/>
    <s v="Colombia"/>
    <x v="0"/>
    <x v="11"/>
  </r>
  <r>
    <x v="360"/>
    <n v="306.64460201136131"/>
    <x v="6"/>
    <s v="escenario_2023-03-20-23-56-40"/>
    <s v="Colombia"/>
    <x v="1"/>
    <x v="0"/>
  </r>
  <r>
    <x v="361"/>
    <n v="331.45768252923233"/>
    <x v="6"/>
    <s v="escenario_2023-03-20-23-56-40"/>
    <s v="Colombia"/>
    <x v="1"/>
    <x v="0"/>
  </r>
  <r>
    <x v="362"/>
    <n v="320.9456973297527"/>
    <x v="6"/>
    <s v="escenario_2023-03-20-23-56-40"/>
    <s v="Colombia"/>
    <x v="1"/>
    <x v="0"/>
  </r>
  <r>
    <x v="363"/>
    <n v="327.45789138602242"/>
    <x v="6"/>
    <s v="escenario_2023-03-20-23-56-40"/>
    <s v="Colombia"/>
    <x v="1"/>
    <x v="0"/>
  </r>
  <r>
    <x v="364"/>
    <n v="305.62060776066801"/>
    <x v="6"/>
    <s v="escenario_2023-03-20-23-56-40"/>
    <s v="Colombia"/>
    <x v="1"/>
    <x v="0"/>
  </r>
  <r>
    <x v="365"/>
    <n v="247.6235935231546"/>
    <x v="6"/>
    <s v="escenario_2023-03-20-23-56-40"/>
    <s v="Colombia"/>
    <x v="1"/>
    <x v="0"/>
  </r>
  <r>
    <x v="367"/>
    <n v="351.82492821514137"/>
    <x v="6"/>
    <s v="escenario_2023-03-20-23-56-40"/>
    <s v="Colombia"/>
    <x v="1"/>
    <x v="0"/>
  </r>
  <r>
    <x v="368"/>
    <n v="339.51059829134715"/>
    <x v="6"/>
    <s v="escenario_2023-03-20-23-56-40"/>
    <s v="Colombia"/>
    <x v="1"/>
    <x v="0"/>
  </r>
  <r>
    <x v="369"/>
    <n v="343.93969729268542"/>
    <x v="6"/>
    <s v="escenario_2023-03-20-23-56-40"/>
    <s v="Colombia"/>
    <x v="1"/>
    <x v="0"/>
  </r>
  <r>
    <x v="370"/>
    <n v="319.80972565146146"/>
    <x v="6"/>
    <s v="escenario_2023-03-20-23-56-40"/>
    <s v="Colombia"/>
    <x v="1"/>
    <x v="0"/>
  </r>
  <r>
    <x v="371"/>
    <n v="259.38592126984997"/>
    <x v="6"/>
    <s v="escenario_2023-03-20-23-56-40"/>
    <s v="Colombia"/>
    <x v="1"/>
    <x v="0"/>
  </r>
  <r>
    <x v="372"/>
    <n v="0"/>
    <x v="6"/>
    <s v="escenario_2023-03-20-23-56-40"/>
    <s v="Colombia"/>
    <x v="1"/>
    <x v="0"/>
  </r>
  <r>
    <x v="373"/>
    <n v="335.28481806037553"/>
    <x v="6"/>
    <s v="escenario_2023-03-20-23-56-40"/>
    <s v="Colombia"/>
    <x v="1"/>
    <x v="0"/>
  </r>
  <r>
    <x v="374"/>
    <n v="356.27273743532885"/>
    <x v="6"/>
    <s v="escenario_2023-03-20-23-56-40"/>
    <s v="Colombia"/>
    <x v="1"/>
    <x v="0"/>
  </r>
  <r>
    <x v="375"/>
    <n v="341.75451905905317"/>
    <x v="6"/>
    <s v="escenario_2023-03-20-23-56-40"/>
    <s v="Colombia"/>
    <x v="1"/>
    <x v="0"/>
  </r>
  <r>
    <x v="376"/>
    <n v="344.20645574245765"/>
    <x v="6"/>
    <s v="escenario_2023-03-20-23-56-40"/>
    <s v="Colombia"/>
    <x v="1"/>
    <x v="0"/>
  </r>
  <r>
    <x v="377"/>
    <n v="318.37978168944471"/>
    <x v="6"/>
    <s v="escenario_2023-03-20-23-56-40"/>
    <s v="Colombia"/>
    <x v="1"/>
    <x v="0"/>
  </r>
  <r>
    <x v="378"/>
    <n v="256.58324339157866"/>
    <x v="6"/>
    <s v="escenario_2023-03-20-23-56-40"/>
    <s v="Colombia"/>
    <x v="1"/>
    <x v="0"/>
  </r>
  <r>
    <x v="380"/>
    <n v="330.82498624245767"/>
    <x v="6"/>
    <s v="escenario_2023-03-20-23-56-40"/>
    <s v="Colombia"/>
    <x v="1"/>
    <x v="0"/>
  </r>
  <r>
    <x v="381"/>
    <n v="351.55594693719212"/>
    <x v="6"/>
    <s v="escenario_2023-03-20-23-56-40"/>
    <s v="Colombia"/>
    <x v="1"/>
    <x v="0"/>
  </r>
  <r>
    <x v="382"/>
    <n v="337.15928720771961"/>
    <x v="6"/>
    <s v="escenario_2023-03-20-23-56-40"/>
    <s v="Colombia"/>
    <x v="1"/>
    <x v="0"/>
  </r>
  <r>
    <x v="383"/>
    <n v="340.09416657409378"/>
    <x v="6"/>
    <s v="escenario_2023-03-20-23-56-40"/>
    <s v="Colombia"/>
    <x v="1"/>
    <x v="0"/>
  </r>
  <r>
    <x v="384"/>
    <n v="315.08336641807477"/>
    <x v="6"/>
    <s v="escenario_2023-03-20-23-56-40"/>
    <s v="Colombia"/>
    <x v="1"/>
    <x v="0"/>
  </r>
  <r>
    <x v="385"/>
    <n v="254.39700484160375"/>
    <x v="6"/>
    <s v="escenario_2023-03-20-23-56-40"/>
    <s v="Colombia"/>
    <x v="1"/>
    <x v="0"/>
  </r>
  <r>
    <x v="386"/>
    <n v="0"/>
    <x v="6"/>
    <s v="escenario_2023-03-20-23-56-40"/>
    <s v="Colombia"/>
    <x v="1"/>
    <x v="0"/>
  </r>
  <r>
    <x v="387"/>
    <n v="331.54554279486774"/>
    <x v="6"/>
    <s v="escenario_2023-03-20-23-56-40"/>
    <s v="Colombia"/>
    <x v="1"/>
    <x v="0"/>
  </r>
  <r>
    <x v="388"/>
    <n v="353.95922523440868"/>
    <x v="6"/>
    <s v="escenario_2023-03-20-23-56-40"/>
    <s v="Colombia"/>
    <x v="1"/>
    <x v="1"/>
  </r>
  <r>
    <x v="389"/>
    <n v="341.31575704348018"/>
    <x v="6"/>
    <s v="escenario_2023-03-20-23-56-40"/>
    <s v="Colombia"/>
    <x v="1"/>
    <x v="1"/>
  </r>
  <r>
    <x v="390"/>
    <n v="346.01074759806306"/>
    <x v="6"/>
    <s v="escenario_2023-03-20-23-56-40"/>
    <s v="Colombia"/>
    <x v="1"/>
    <x v="1"/>
  </r>
  <r>
    <x v="391"/>
    <n v="322.70460185033295"/>
    <x v="6"/>
    <s v="escenario_2023-03-20-23-56-40"/>
    <s v="Colombia"/>
    <x v="1"/>
    <x v="1"/>
  </r>
  <r>
    <x v="392"/>
    <n v="263.60828501373402"/>
    <x v="6"/>
    <s v="escenario_2023-03-20-23-56-40"/>
    <s v="Colombia"/>
    <x v="1"/>
    <x v="1"/>
  </r>
  <r>
    <x v="394"/>
    <n v="343.38396141422237"/>
    <x v="6"/>
    <s v="escenario_2023-03-20-23-56-40"/>
    <s v="Colombia"/>
    <x v="1"/>
    <x v="1"/>
  </r>
  <r>
    <x v="395"/>
    <n v="366.748879073978"/>
    <x v="6"/>
    <s v="escenario_2023-03-20-23-56-40"/>
    <s v="Colombia"/>
    <x v="1"/>
    <x v="1"/>
  </r>
  <r>
    <x v="396"/>
    <n v="354.77300027073159"/>
    <x v="6"/>
    <s v="escenario_2023-03-20-23-56-40"/>
    <s v="Colombia"/>
    <x v="1"/>
    <x v="1"/>
  </r>
  <r>
    <x v="397"/>
    <n v="359.83318686991277"/>
    <x v="6"/>
    <s v="escenario_2023-03-20-23-56-40"/>
    <s v="Colombia"/>
    <x v="1"/>
    <x v="1"/>
  </r>
  <r>
    <x v="398"/>
    <n v="336.5820275649524"/>
    <x v="6"/>
    <s v="escenario_2023-03-20-23-56-40"/>
    <s v="Colombia"/>
    <x v="1"/>
    <x v="1"/>
  </r>
  <r>
    <x v="399"/>
    <n v="277.23373241151586"/>
    <x v="6"/>
    <s v="escenario_2023-03-20-23-56-40"/>
    <s v="Colombia"/>
    <x v="1"/>
    <x v="1"/>
  </r>
  <r>
    <x v="400"/>
    <n v="0"/>
    <x v="6"/>
    <s v="escenario_2023-03-20-23-56-40"/>
    <s v="Colombia"/>
    <x v="1"/>
    <x v="1"/>
  </r>
  <r>
    <x v="401"/>
    <n v="355.65099919861535"/>
    <x v="6"/>
    <s v="escenario_2023-03-20-23-56-40"/>
    <s v="Colombia"/>
    <x v="1"/>
    <x v="1"/>
  </r>
  <r>
    <x v="402"/>
    <n v="377.96725344166367"/>
    <x v="6"/>
    <s v="escenario_2023-03-20-23-56-40"/>
    <s v="Colombia"/>
    <x v="1"/>
    <x v="1"/>
  </r>
  <r>
    <x v="403"/>
    <n v="364.74905305655477"/>
    <x v="6"/>
    <s v="escenario_2023-03-20-23-56-40"/>
    <s v="Colombia"/>
    <x v="1"/>
    <x v="1"/>
  </r>
  <r>
    <x v="404"/>
    <n v="368.42117059911777"/>
    <x v="6"/>
    <s v="escenario_2023-03-20-23-56-40"/>
    <s v="Colombia"/>
    <x v="1"/>
    <x v="1"/>
  </r>
  <r>
    <x v="405"/>
    <n v="343.68872270680214"/>
    <x v="6"/>
    <s v="escenario_2023-03-20-23-56-40"/>
    <s v="Colombia"/>
    <x v="1"/>
    <x v="1"/>
  </r>
  <r>
    <x v="406"/>
    <n v="282.82130841872987"/>
    <x v="6"/>
    <s v="escenario_2023-03-20-23-56-40"/>
    <s v="Colombia"/>
    <x v="1"/>
    <x v="1"/>
  </r>
  <r>
    <x v="407"/>
    <n v="0"/>
    <x v="6"/>
    <s v="escenario_2023-03-20-23-56-40"/>
    <s v="Colombia"/>
    <x v="1"/>
    <x v="1"/>
  </r>
  <r>
    <x v="408"/>
    <n v="358.30981842243051"/>
    <x v="6"/>
    <s v="escenario_2023-03-20-23-56-40"/>
    <s v="Colombia"/>
    <x v="1"/>
    <x v="1"/>
  </r>
  <r>
    <x v="409"/>
    <n v="379.32264570304665"/>
    <x v="6"/>
    <s v="escenario_2023-03-20-23-56-40"/>
    <s v="Colombia"/>
    <x v="1"/>
    <x v="1"/>
  </r>
  <r>
    <x v="410"/>
    <n v="364.9717073660421"/>
    <x v="6"/>
    <s v="escenario_2023-03-20-23-56-40"/>
    <s v="Colombia"/>
    <x v="1"/>
    <x v="1"/>
  </r>
  <r>
    <x v="411"/>
    <n v="367.72107857571223"/>
    <x v="6"/>
    <s v="escenario_2023-03-20-23-56-40"/>
    <s v="Colombia"/>
    <x v="1"/>
    <x v="1"/>
  </r>
  <r>
    <x v="412"/>
    <n v="342.30680249419902"/>
    <x v="6"/>
    <s v="escenario_2023-03-20-23-56-40"/>
    <s v="Colombia"/>
    <x v="1"/>
    <x v="1"/>
  </r>
  <r>
    <x v="413"/>
    <n v="281.0196526553454"/>
    <x v="6"/>
    <s v="escenario_2023-03-20-23-56-40"/>
    <s v="Colombia"/>
    <x v="1"/>
    <x v="1"/>
  </r>
  <r>
    <x v="415"/>
    <n v="356.48670940835649"/>
    <x v="6"/>
    <s v="escenario_2023-03-20-23-56-40"/>
    <s v="Colombia"/>
    <x v="1"/>
    <x v="1"/>
  </r>
  <r>
    <x v="416"/>
    <n v="377.88589483494025"/>
    <x v="6"/>
    <s v="escenario_2023-03-20-23-56-40"/>
    <s v="Colombia"/>
    <x v="1"/>
    <x v="2"/>
  </r>
  <r>
    <x v="417"/>
    <n v="364.15964943721951"/>
    <x v="6"/>
    <s v="escenario_2023-03-20-23-56-40"/>
    <s v="Colombia"/>
    <x v="1"/>
    <x v="2"/>
  </r>
  <r>
    <x v="418"/>
    <n v="367.73917209998001"/>
    <x v="6"/>
    <s v="escenario_2023-03-20-23-56-40"/>
    <s v="Colombia"/>
    <x v="1"/>
    <x v="2"/>
  </r>
  <r>
    <x v="419"/>
    <n v="343.31828001843769"/>
    <x v="6"/>
    <s v="escenario_2023-03-20-23-56-40"/>
    <s v="Colombia"/>
    <x v="1"/>
    <x v="2"/>
  </r>
  <r>
    <x v="420"/>
    <n v="283.13750517520737"/>
    <x v="6"/>
    <s v="escenario_2023-03-20-23-56-40"/>
    <s v="Colombia"/>
    <x v="1"/>
    <x v="2"/>
  </r>
  <r>
    <x v="421"/>
    <n v="0"/>
    <x v="6"/>
    <s v="escenario_2023-03-20-23-56-40"/>
    <s v="Colombia"/>
    <x v="1"/>
    <x v="2"/>
  </r>
  <r>
    <x v="422"/>
    <n v="360.92530333380893"/>
    <x v="6"/>
    <s v="escenario_2023-03-20-23-56-40"/>
    <s v="Colombia"/>
    <x v="1"/>
    <x v="2"/>
  </r>
  <r>
    <x v="423"/>
    <n v="383.41420892412015"/>
    <x v="6"/>
    <s v="escenario_2023-03-20-23-56-40"/>
    <s v="Colombia"/>
    <x v="1"/>
    <x v="2"/>
  </r>
  <r>
    <x v="424"/>
    <n v="370.64566786156666"/>
    <x v="6"/>
    <s v="escenario_2023-03-20-23-56-40"/>
    <s v="Colombia"/>
    <x v="1"/>
    <x v="2"/>
  </r>
  <r>
    <x v="425"/>
    <n v="374.98919528795676"/>
    <x v="6"/>
    <s v="escenario_2023-03-20-23-56-40"/>
    <s v="Colombia"/>
    <x v="1"/>
    <x v="2"/>
  </r>
  <r>
    <x v="426"/>
    <n v="351.08122605710014"/>
    <x v="6"/>
    <s v="escenario_2023-03-20-23-56-40"/>
    <s v="Colombia"/>
    <x v="1"/>
    <x v="2"/>
  </r>
  <r>
    <x v="427"/>
    <n v="291.11136721996053"/>
    <x v="6"/>
    <s v="escenario_2023-03-20-23-56-40"/>
    <s v="Colombia"/>
    <x v="1"/>
    <x v="2"/>
  </r>
  <r>
    <x v="429"/>
    <n v="368.25529438024216"/>
    <x v="6"/>
    <s v="escenario_2023-03-20-23-56-40"/>
    <s v="Colombia"/>
    <x v="1"/>
    <x v="2"/>
  </r>
  <r>
    <x v="430"/>
    <n v="389.83657376994239"/>
    <x v="6"/>
    <s v="escenario_2023-03-20-23-56-40"/>
    <s v="Colombia"/>
    <x v="1"/>
    <x v="2"/>
  </r>
  <r>
    <x v="431"/>
    <n v="375.7553230081333"/>
    <x v="6"/>
    <s v="escenario_2023-03-20-23-56-40"/>
    <s v="Colombia"/>
    <x v="1"/>
    <x v="2"/>
  </r>
  <r>
    <x v="432"/>
    <n v="378.38683588473259"/>
    <x v="6"/>
    <s v="escenario_2023-03-20-23-56-40"/>
    <s v="Colombia"/>
    <x v="1"/>
    <x v="2"/>
  </r>
  <r>
    <x v="433"/>
    <n v="352.38718575709754"/>
    <x v="6"/>
    <s v="escenario_2023-03-20-23-56-40"/>
    <s v="Colombia"/>
    <x v="1"/>
    <x v="2"/>
  </r>
  <r>
    <x v="434"/>
    <n v="289.97935254282186"/>
    <x v="6"/>
    <s v="escenario_2023-03-20-23-56-40"/>
    <s v="Colombia"/>
    <x v="1"/>
    <x v="2"/>
  </r>
  <r>
    <x v="435"/>
    <n v="0"/>
    <x v="6"/>
    <s v="escenario_2023-03-20-23-56-40"/>
    <s v="Colombia"/>
    <x v="1"/>
    <x v="2"/>
  </r>
  <r>
    <x v="1076"/>
    <n v="0"/>
    <x v="6"/>
    <s v="escenario_2023-03-20-23-56-40"/>
    <s v="Colombia"/>
    <x v="1"/>
    <x v="2"/>
  </r>
  <r>
    <x v="436"/>
    <n v="379.83757868690088"/>
    <x v="6"/>
    <s v="escenario_2023-03-20-23-56-40"/>
    <s v="Colombia"/>
    <x v="1"/>
    <x v="2"/>
  </r>
  <r>
    <x v="437"/>
    <n v="362.51256933662739"/>
    <x v="6"/>
    <s v="escenario_2023-03-20-23-56-40"/>
    <s v="Colombia"/>
    <x v="1"/>
    <x v="2"/>
  </r>
  <r>
    <x v="438"/>
    <n v="361.89213598008303"/>
    <x v="6"/>
    <s v="escenario_2023-03-20-23-56-40"/>
    <s v="Colombia"/>
    <x v="1"/>
    <x v="2"/>
  </r>
  <r>
    <x v="439"/>
    <n v="332.72184447727284"/>
    <x v="6"/>
    <s v="escenario_2023-03-20-23-56-40"/>
    <s v="Colombia"/>
    <x v="1"/>
    <x v="2"/>
  </r>
  <r>
    <x v="440"/>
    <n v="267.31591715064792"/>
    <x v="6"/>
    <s v="escenario_2023-03-20-23-56-40"/>
    <s v="Colombia"/>
    <x v="1"/>
    <x v="2"/>
  </r>
  <r>
    <x v="441"/>
    <n v="0"/>
    <x v="6"/>
    <s v="escenario_2023-03-20-23-56-40"/>
    <s v="Colombia"/>
    <x v="1"/>
    <x v="2"/>
  </r>
  <r>
    <x v="442"/>
    <n v="333.62193772201641"/>
    <x v="6"/>
    <s v="escenario_2023-03-20-23-56-40"/>
    <s v="Colombia"/>
    <x v="1"/>
    <x v="2"/>
  </r>
  <r>
    <x v="443"/>
    <n v="350.09581708046312"/>
    <x v="6"/>
    <s v="escenario_2023-03-20-23-56-40"/>
    <s v="Colombia"/>
    <x v="1"/>
    <x v="2"/>
  </r>
  <r>
    <x v="444"/>
    <n v="331.31365370159989"/>
    <x v="6"/>
    <s v="escenario_2023-03-20-23-56-40"/>
    <s v="Colombia"/>
    <x v="1"/>
    <x v="2"/>
  </r>
  <r>
    <x v="445"/>
    <n v="329.79490274270302"/>
    <x v="6"/>
    <s v="escenario_2023-03-20-23-56-40"/>
    <s v="Colombia"/>
    <x v="1"/>
    <x v="2"/>
  </r>
  <r>
    <x v="446"/>
    <n v="300.3303695915622"/>
    <x v="6"/>
    <s v="escenario_2023-03-20-23-56-40"/>
    <s v="Colombia"/>
    <x v="1"/>
    <x v="3"/>
  </r>
  <r>
    <x v="447"/>
    <n v="235.26391361877893"/>
    <x v="6"/>
    <s v="escenario_2023-03-20-23-56-40"/>
    <s v="Colombia"/>
    <x v="1"/>
    <x v="3"/>
  </r>
  <r>
    <x v="449"/>
    <n v="304.18268910935177"/>
    <x v="6"/>
    <s v="escenario_2023-03-20-23-56-40"/>
    <s v="Colombia"/>
    <x v="1"/>
    <x v="3"/>
  </r>
  <r>
    <x v="450"/>
    <n v="322.90099067699083"/>
    <x v="6"/>
    <s v="escenario_2023-03-20-23-56-40"/>
    <s v="Colombia"/>
    <x v="1"/>
    <x v="3"/>
  </r>
  <r>
    <x v="451"/>
    <n v="306.93893417070086"/>
    <x v="6"/>
    <s v="escenario_2023-03-20-23-56-40"/>
    <s v="Colombia"/>
    <x v="1"/>
    <x v="3"/>
  </r>
  <r>
    <x v="452"/>
    <n v="308.75659169901928"/>
    <x v="6"/>
    <s v="escenario_2023-03-20-23-56-40"/>
    <s v="Colombia"/>
    <x v="1"/>
    <x v="3"/>
  </r>
  <r>
    <x v="453"/>
    <n v="283.06899635885685"/>
    <x v="6"/>
    <s v="escenario_2023-03-20-23-56-40"/>
    <s v="Colombia"/>
    <x v="1"/>
    <x v="3"/>
  </r>
  <r>
    <x v="454"/>
    <n v="222.12953166588321"/>
    <x v="6"/>
    <s v="escenario_2023-03-20-23-56-40"/>
    <s v="Colombia"/>
    <x v="1"/>
    <x v="3"/>
  </r>
  <r>
    <x v="456"/>
    <n v="299.93039068089831"/>
    <x v="6"/>
    <s v="escenario_2023-03-20-23-56-40"/>
    <s v="Colombia"/>
    <x v="1"/>
    <x v="3"/>
  </r>
  <r>
    <x v="457"/>
    <n v="323.17075350257983"/>
    <x v="6"/>
    <s v="escenario_2023-03-20-23-56-40"/>
    <s v="Colombia"/>
    <x v="1"/>
    <x v="3"/>
  </r>
  <r>
    <x v="458"/>
    <n v="311.62087996639042"/>
    <x v="6"/>
    <s v="escenario_2023-03-20-23-56-40"/>
    <s v="Colombia"/>
    <x v="1"/>
    <x v="3"/>
  </r>
  <r>
    <x v="460"/>
    <n v="238.16418021122158"/>
    <x v="6"/>
    <s v="escenario_2023-03-20-23-56-40"/>
    <s v="Colombia"/>
    <x v="1"/>
    <x v="3"/>
  </r>
  <r>
    <x v="462"/>
    <n v="320.85253318647722"/>
    <x v="6"/>
    <s v="escenario_2023-03-20-23-56-40"/>
    <s v="Colombia"/>
    <x v="1"/>
    <x v="3"/>
  </r>
  <r>
    <x v="463"/>
    <n v="345.46070726158484"/>
    <x v="6"/>
    <s v="escenario_2023-03-20-23-56-40"/>
    <s v="Colombia"/>
    <x v="1"/>
    <x v="3"/>
  </r>
  <r>
    <x v="464"/>
    <n v="334.47892931193678"/>
    <x v="6"/>
    <s v="escenario_2023-03-20-23-56-40"/>
    <s v="Colombia"/>
    <x v="1"/>
    <x v="3"/>
  </r>
  <r>
    <x v="465"/>
    <n v="340.20635367094496"/>
    <x v="6"/>
    <s v="escenario_2023-03-20-23-56-40"/>
    <s v="Colombia"/>
    <x v="1"/>
    <x v="3"/>
  </r>
  <r>
    <x v="466"/>
    <n v="317.22227204199652"/>
    <x v="6"/>
    <s v="escenario_2023-03-20-23-56-40"/>
    <s v="Colombia"/>
    <x v="1"/>
    <x v="3"/>
  </r>
  <r>
    <x v="467"/>
    <n v="257.67395837105011"/>
    <x v="6"/>
    <s v="escenario_2023-03-20-23-56-40"/>
    <s v="Colombia"/>
    <x v="1"/>
    <x v="3"/>
  </r>
  <r>
    <x v="468"/>
    <n v="334.06536657147541"/>
    <x v="6"/>
    <s v="escenario_2023-03-20-23-56-40"/>
    <s v="Colombia"/>
    <x v="1"/>
    <x v="3"/>
  </r>
  <r>
    <x v="469"/>
    <n v="354.47048263626186"/>
    <x v="6"/>
    <s v="escenario_2023-03-20-23-56-40"/>
    <s v="Colombia"/>
    <x v="1"/>
    <x v="3"/>
  </r>
  <r>
    <x v="470"/>
    <n v="338.70667009080756"/>
    <x v="6"/>
    <s v="escenario_2023-03-20-23-56-40"/>
    <s v="Colombia"/>
    <x v="1"/>
    <x v="3"/>
  </r>
  <r>
    <x v="471"/>
    <n v="339.18990060325211"/>
    <x v="6"/>
    <s v="escenario_2023-03-20-23-56-40"/>
    <s v="Colombia"/>
    <x v="1"/>
    <x v="3"/>
  </r>
  <r>
    <x v="472"/>
    <n v="310.63218658702499"/>
    <x v="6"/>
    <s v="escenario_2023-03-20-23-56-40"/>
    <s v="Colombia"/>
    <x v="1"/>
    <x v="3"/>
  </r>
  <r>
    <x v="473"/>
    <n v="245.32627187724233"/>
    <x v="6"/>
    <s v="escenario_2023-03-20-23-56-40"/>
    <s v="Colombia"/>
    <x v="1"/>
    <x v="3"/>
  </r>
  <r>
    <x v="475"/>
    <n v="310.27455923900482"/>
    <x v="6"/>
    <s v="escenario_2023-03-20-23-56-40"/>
    <s v="Colombia"/>
    <x v="1"/>
    <x v="4"/>
  </r>
  <r>
    <x v="476"/>
    <n v="325.31539719719206"/>
    <x v="6"/>
    <s v="escenario_2023-03-20-23-56-40"/>
    <s v="Colombia"/>
    <x v="1"/>
    <x v="4"/>
  </r>
  <r>
    <x v="477"/>
    <n v="304.63756584442763"/>
    <x v="6"/>
    <s v="escenario_2023-03-20-23-56-40"/>
    <s v="Colombia"/>
    <x v="1"/>
    <x v="4"/>
  </r>
  <r>
    <x v="478"/>
    <n v="300.80825963096936"/>
    <x v="6"/>
    <s v="escenario_2023-03-20-23-56-40"/>
    <s v="Colombia"/>
    <x v="1"/>
    <x v="4"/>
  </r>
  <r>
    <x v="479"/>
    <n v="268.67955983950151"/>
    <x v="6"/>
    <s v="escenario_2023-03-20-23-56-40"/>
    <s v="Colombia"/>
    <x v="1"/>
    <x v="4"/>
  </r>
  <r>
    <x v="480"/>
    <n v="200.6692984482238"/>
    <x v="6"/>
    <s v="escenario_2023-03-20-23-56-40"/>
    <s v="Colombia"/>
    <x v="1"/>
    <x v="4"/>
  </r>
  <r>
    <x v="482"/>
    <n v="263.21372160540011"/>
    <x v="6"/>
    <s v="escenario_2023-03-20-23-56-40"/>
    <s v="Colombia"/>
    <x v="1"/>
    <x v="4"/>
  </r>
  <r>
    <x v="483"/>
    <n v="278.70109729569032"/>
    <x v="6"/>
    <s v="escenario_2023-03-20-23-56-40"/>
    <s v="Colombia"/>
    <x v="1"/>
    <x v="4"/>
  </r>
  <r>
    <x v="484"/>
    <n v="259.6240410260076"/>
    <x v="6"/>
    <s v="escenario_2023-03-20-23-56-40"/>
    <s v="Colombia"/>
    <x v="1"/>
    <x v="4"/>
  </r>
  <r>
    <x v="485"/>
    <n v="258.55730804750215"/>
    <x v="6"/>
    <s v="escenario_2023-03-20-23-56-40"/>
    <s v="Colombia"/>
    <x v="1"/>
    <x v="4"/>
  </r>
  <r>
    <x v="486"/>
    <n v="230.33254086801253"/>
    <x v="6"/>
    <s v="escenario_2023-03-20-23-56-40"/>
    <s v="Colombia"/>
    <x v="1"/>
    <x v="4"/>
  </r>
  <r>
    <x v="487"/>
    <n v="167.31921154603882"/>
    <x v="6"/>
    <s v="escenario_2023-03-20-23-56-40"/>
    <s v="Colombia"/>
    <x v="1"/>
    <x v="4"/>
  </r>
  <r>
    <x v="489"/>
    <n v="242.80889735802495"/>
    <x v="6"/>
    <s v="escenario_2023-03-20-23-56-40"/>
    <s v="Colombia"/>
    <x v="1"/>
    <x v="4"/>
  </r>
  <r>
    <x v="490"/>
    <n v="266.01885416683575"/>
    <x v="6"/>
    <s v="escenario_2023-03-20-23-56-40"/>
    <s v="Colombia"/>
    <x v="1"/>
    <x v="4"/>
  </r>
  <r>
    <x v="491"/>
    <n v="255.31079721331673"/>
    <x v="6"/>
    <s v="escenario_2023-03-20-23-56-40"/>
    <s v="Colombia"/>
    <x v="1"/>
    <x v="4"/>
  </r>
  <r>
    <x v="492"/>
    <n v="263.09672535839775"/>
    <x v="6"/>
    <s v="escenario_2023-03-20-23-56-40"/>
    <s v="Colombia"/>
    <x v="1"/>
    <x v="4"/>
  </r>
  <r>
    <x v="493"/>
    <n v="244.03188036667808"/>
    <x v="6"/>
    <s v="escenario_2023-03-20-23-56-40"/>
    <s v="Colombia"/>
    <x v="1"/>
    <x v="4"/>
  </r>
  <r>
    <x v="494"/>
    <n v="190.29982480695242"/>
    <x v="6"/>
    <s v="escenario_2023-03-20-23-56-40"/>
    <s v="Colombia"/>
    <x v="1"/>
    <x v="4"/>
  </r>
  <r>
    <x v="496"/>
    <n v="283.9514535105896"/>
    <x v="6"/>
    <s v="escenario_2023-03-20-23-56-40"/>
    <s v="Colombia"/>
    <x v="1"/>
    <x v="4"/>
  </r>
  <r>
    <x v="497"/>
    <n v="315.66290003283211"/>
    <x v="6"/>
    <s v="escenario_2023-03-20-23-56-40"/>
    <s v="Colombia"/>
    <x v="1"/>
    <x v="4"/>
  </r>
  <r>
    <x v="498"/>
    <n v="312.8283870730192"/>
    <x v="6"/>
    <s v="escenario_2023-03-20-23-56-40"/>
    <s v="Colombia"/>
    <x v="1"/>
    <x v="4"/>
  </r>
  <r>
    <x v="499"/>
    <n v="327.69359488478045"/>
    <x v="6"/>
    <s v="escenario_2023-03-20-23-56-40"/>
    <s v="Colombia"/>
    <x v="1"/>
    <x v="4"/>
  </r>
  <r>
    <x v="500"/>
    <n v="314.76419560714174"/>
    <x v="6"/>
    <s v="escenario_2023-03-20-23-56-40"/>
    <s v="Colombia"/>
    <x v="1"/>
    <x v="4"/>
  </r>
  <r>
    <x v="501"/>
    <n v="266.09448860460634"/>
    <x v="6"/>
    <s v="escenario_2023-03-20-23-56-40"/>
    <s v="Colombia"/>
    <x v="1"/>
    <x v="4"/>
  </r>
  <r>
    <x v="503"/>
    <n v="0"/>
    <x v="6"/>
    <s v="escenario_2023-03-20-23-56-40"/>
    <s v="Colombia"/>
    <x v="1"/>
    <x v="4"/>
  </r>
  <r>
    <x v="504"/>
    <n v="399.27793241663562"/>
    <x v="6"/>
    <s v="escenario_2023-03-20-23-56-40"/>
    <s v="Colombia"/>
    <x v="1"/>
    <x v="4"/>
  </r>
  <r>
    <x v="505"/>
    <n v="396.42102110967886"/>
    <x v="6"/>
    <s v="escenario_2023-03-20-23-56-40"/>
    <s v="Colombia"/>
    <x v="1"/>
    <x v="5"/>
  </r>
  <r>
    <x v="506"/>
    <n v="409.93422924866479"/>
    <x v="6"/>
    <s v="escenario_2023-03-20-23-56-40"/>
    <s v="Colombia"/>
    <x v="1"/>
    <x v="5"/>
  </r>
  <r>
    <x v="507"/>
    <n v="394.35767395343873"/>
    <x v="6"/>
    <s v="escenario_2023-03-20-23-56-40"/>
    <s v="Colombia"/>
    <x v="1"/>
    <x v="5"/>
  </r>
  <r>
    <x v="508"/>
    <n v="341.80797047616193"/>
    <x v="6"/>
    <s v="escenario_2023-03-20-23-56-40"/>
    <s v="Colombia"/>
    <x v="1"/>
    <x v="5"/>
  </r>
  <r>
    <x v="509"/>
    <n v="0"/>
    <x v="6"/>
    <s v="escenario_2023-03-20-23-56-40"/>
    <s v="Colombia"/>
    <x v="1"/>
    <x v="5"/>
  </r>
  <r>
    <x v="510"/>
    <n v="430.88646417980232"/>
    <x v="6"/>
    <s v="escenario_2023-03-20-23-56-40"/>
    <s v="Colombia"/>
    <x v="1"/>
    <x v="5"/>
  </r>
  <r>
    <x v="511"/>
    <n v="456.95547199651401"/>
    <x v="6"/>
    <s v="escenario_2023-03-20-23-56-40"/>
    <s v="Colombia"/>
    <x v="1"/>
    <x v="5"/>
  </r>
  <r>
    <x v="512"/>
    <n v="446.39533301690244"/>
    <x v="6"/>
    <s v="escenario_2023-03-20-23-56-40"/>
    <s v="Colombia"/>
    <x v="1"/>
    <x v="5"/>
  </r>
  <r>
    <x v="513"/>
    <n v="451.62178347826921"/>
    <x v="6"/>
    <s v="escenario_2023-03-20-23-56-40"/>
    <s v="Colombia"/>
    <x v="1"/>
    <x v="5"/>
  </r>
  <r>
    <x v="514"/>
    <n v="427.34908516581083"/>
    <x v="6"/>
    <s v="escenario_2023-03-20-23-56-40"/>
    <s v="Colombia"/>
    <x v="1"/>
    <x v="5"/>
  </r>
  <r>
    <x v="515"/>
    <n v="365.87336069803854"/>
    <x v="6"/>
    <s v="escenario_2023-03-20-23-56-40"/>
    <s v="Colombia"/>
    <x v="1"/>
    <x v="5"/>
  </r>
  <r>
    <x v="517"/>
    <n v="437.12893045188997"/>
    <x v="6"/>
    <s v="escenario_2023-03-20-23-56-40"/>
    <s v="Colombia"/>
    <x v="1"/>
    <x v="5"/>
  </r>
  <r>
    <x v="518"/>
    <n v="454.64797294666329"/>
    <x v="6"/>
    <s v="escenario_2023-03-20-23-56-40"/>
    <s v="Colombia"/>
    <x v="1"/>
    <x v="5"/>
  </r>
  <r>
    <x v="519"/>
    <n v="435.99378926614463"/>
    <x v="6"/>
    <s v="escenario_2023-03-20-23-56-40"/>
    <s v="Colombia"/>
    <x v="1"/>
    <x v="5"/>
  </r>
  <r>
    <x v="520"/>
    <n v="433.72552079009625"/>
    <x v="6"/>
    <s v="escenario_2023-03-20-23-56-40"/>
    <s v="Colombia"/>
    <x v="1"/>
    <x v="5"/>
  </r>
  <r>
    <x v="521"/>
    <n v="402.68278129093187"/>
    <x v="6"/>
    <s v="escenario_2023-03-20-23-56-40"/>
    <s v="Colombia"/>
    <x v="1"/>
    <x v="5"/>
  </r>
  <r>
    <x v="522"/>
    <n v="335.26639738976661"/>
    <x v="6"/>
    <s v="escenario_2023-03-20-23-56-40"/>
    <s v="Colombia"/>
    <x v="1"/>
    <x v="5"/>
  </r>
  <r>
    <x v="524"/>
    <n v="411.89466215131699"/>
    <x v="6"/>
    <s v="escenario_2023-03-20-23-56-40"/>
    <s v="Colombia"/>
    <x v="1"/>
    <x v="5"/>
  </r>
  <r>
    <x v="525"/>
    <n v="391.19405092336058"/>
    <x v="6"/>
    <s v="escenario_2023-03-20-23-56-40"/>
    <s v="Colombia"/>
    <x v="1"/>
    <x v="5"/>
  </r>
  <r>
    <x v="526"/>
    <n v="387.87412610909007"/>
    <x v="6"/>
    <s v="escenario_2023-03-20-23-56-40"/>
    <s v="Colombia"/>
    <x v="1"/>
    <x v="5"/>
  </r>
  <r>
    <x v="527"/>
    <n v="356.73526470484637"/>
    <x v="6"/>
    <s v="escenario_2023-03-20-23-56-40"/>
    <s v="Colombia"/>
    <x v="1"/>
    <x v="5"/>
  </r>
  <r>
    <x v="528"/>
    <n v="290.11764371102265"/>
    <x v="6"/>
    <s v="escenario_2023-03-20-23-56-40"/>
    <s v="Colombia"/>
    <x v="1"/>
    <x v="5"/>
  </r>
  <r>
    <x v="529"/>
    <n v="0"/>
    <x v="6"/>
    <s v="escenario_2023-03-20-23-56-40"/>
    <s v="Colombia"/>
    <x v="1"/>
    <x v="5"/>
  </r>
  <r>
    <x v="530"/>
    <n v="373.63456259452391"/>
    <x v="6"/>
    <s v="escenario_2023-03-20-23-56-40"/>
    <s v="Colombia"/>
    <x v="1"/>
    <x v="5"/>
  </r>
  <r>
    <x v="531"/>
    <n v="356.36579262803582"/>
    <x v="6"/>
    <s v="escenario_2023-03-20-23-56-40"/>
    <s v="Colombia"/>
    <x v="1"/>
    <x v="5"/>
  </r>
  <r>
    <x v="532"/>
    <n v="356.84148582966714"/>
    <x v="6"/>
    <s v="escenario_2023-03-20-23-56-40"/>
    <s v="Colombia"/>
    <x v="1"/>
    <x v="5"/>
  </r>
  <r>
    <x v="533"/>
    <n v="329.73315694658203"/>
    <x v="6"/>
    <s v="escenario_2023-03-20-23-56-40"/>
    <s v="Colombia"/>
    <x v="1"/>
    <x v="6"/>
  </r>
  <r>
    <x v="536"/>
    <n v="362.62233016139669"/>
    <x v="6"/>
    <s v="escenario_2023-03-20-23-56-40"/>
    <s v="Colombia"/>
    <x v="1"/>
    <x v="6"/>
  </r>
  <r>
    <x v="537"/>
    <n v="348.76628680632825"/>
    <x v="6"/>
    <s v="escenario_2023-03-20-23-56-40"/>
    <s v="Colombia"/>
    <x v="1"/>
    <x v="6"/>
  </r>
  <r>
    <x v="538"/>
    <n v="352.24278867168755"/>
    <x v="6"/>
    <s v="escenario_2023-03-20-23-56-40"/>
    <s v="Colombia"/>
    <x v="1"/>
    <x v="6"/>
  </r>
  <r>
    <x v="539"/>
    <n v="327.66149500655183"/>
    <x v="6"/>
    <s v="escenario_2023-03-20-23-56-40"/>
    <s v="Colombia"/>
    <x v="1"/>
    <x v="6"/>
  </r>
  <r>
    <x v="540"/>
    <n v="267.19025068385821"/>
    <x v="6"/>
    <s v="escenario_2023-03-20-23-56-40"/>
    <s v="Colombia"/>
    <x v="1"/>
    <x v="6"/>
  </r>
  <r>
    <x v="541"/>
    <n v="0"/>
    <x v="6"/>
    <s v="escenario_2023-03-20-23-56-40"/>
    <s v="Colombia"/>
    <x v="1"/>
    <x v="6"/>
  </r>
  <r>
    <x v="542"/>
    <n v="343.78831119075755"/>
    <x v="6"/>
    <s v="escenario_2023-03-20-23-56-40"/>
    <s v="Colombia"/>
    <x v="1"/>
    <x v="6"/>
  </r>
  <r>
    <x v="543"/>
    <n v="365.3100544810934"/>
    <x v="6"/>
    <s v="escenario_2023-03-20-23-56-40"/>
    <s v="Colombia"/>
    <x v="1"/>
    <x v="6"/>
  </r>
  <r>
    <x v="544"/>
    <n v="351.3105288617968"/>
    <x v="6"/>
    <s v="escenario_2023-03-20-23-56-40"/>
    <s v="Colombia"/>
    <x v="1"/>
    <x v="6"/>
  </r>
  <r>
    <x v="545"/>
    <n v="354.17009189584138"/>
    <x v="6"/>
    <s v="escenario_2023-03-20-23-56-40"/>
    <s v="Colombia"/>
    <x v="1"/>
    <x v="6"/>
  </r>
  <r>
    <x v="546"/>
    <n v="328.55338574276794"/>
    <x v="6"/>
    <s v="escenario_2023-03-20-23-56-40"/>
    <s v="Colombia"/>
    <x v="1"/>
    <x v="6"/>
  </r>
  <r>
    <x v="547"/>
    <n v="266.69425732444364"/>
    <x v="6"/>
    <s v="escenario_2023-03-20-23-56-40"/>
    <s v="Colombia"/>
    <x v="1"/>
    <x v="6"/>
  </r>
  <r>
    <x v="548"/>
    <n v="0"/>
    <x v="6"/>
    <s v="escenario_2023-03-20-23-56-40"/>
    <s v="Colombia"/>
    <x v="1"/>
    <x v="6"/>
  </r>
  <r>
    <x v="549"/>
    <n v="339.7630691223672"/>
    <x v="6"/>
    <s v="escenario_2023-03-20-23-56-40"/>
    <s v="Colombia"/>
    <x v="1"/>
    <x v="6"/>
  </r>
  <r>
    <x v="550"/>
    <n v="359.30724608266939"/>
    <x v="6"/>
    <s v="escenario_2023-03-20-23-56-40"/>
    <s v="Colombia"/>
    <x v="1"/>
    <x v="6"/>
  </r>
  <r>
    <x v="551"/>
    <n v="0"/>
    <x v="6"/>
    <s v="escenario_2023-03-20-23-56-40"/>
    <s v="Colombia"/>
    <x v="1"/>
    <x v="6"/>
  </r>
  <r>
    <x v="552"/>
    <n v="344.2021501281115"/>
    <x v="6"/>
    <s v="escenario_2023-03-20-23-56-40"/>
    <s v="Colombia"/>
    <x v="1"/>
    <x v="6"/>
  </r>
  <r>
    <x v="553"/>
    <n v="316.75549840054936"/>
    <x v="6"/>
    <s v="escenario_2023-03-20-23-56-40"/>
    <s v="Colombia"/>
    <x v="1"/>
    <x v="6"/>
  </r>
  <r>
    <x v="554"/>
    <n v="253.26265132034644"/>
    <x v="6"/>
    <s v="escenario_2023-03-20-23-56-40"/>
    <s v="Colombia"/>
    <x v="1"/>
    <x v="6"/>
  </r>
  <r>
    <x v="556"/>
    <n v="323.8806685458448"/>
    <x v="6"/>
    <s v="escenario_2023-03-20-23-56-40"/>
    <s v="Colombia"/>
    <x v="1"/>
    <x v="6"/>
  </r>
  <r>
    <x v="557"/>
    <n v="342.69306689208327"/>
    <x v="6"/>
    <s v="escenario_2023-03-20-23-56-40"/>
    <s v="Colombia"/>
    <x v="1"/>
    <x v="6"/>
  </r>
  <r>
    <x v="558"/>
    <n v="326.31848822233883"/>
    <x v="6"/>
    <s v="escenario_2023-03-20-23-56-40"/>
    <s v="Colombia"/>
    <x v="1"/>
    <x v="6"/>
  </r>
  <r>
    <x v="559"/>
    <n v="327.22860200993989"/>
    <x v="6"/>
    <s v="escenario_2023-03-20-23-56-40"/>
    <s v="Colombia"/>
    <x v="1"/>
    <x v="6"/>
  </r>
  <r>
    <x v="560"/>
    <n v="300.16100333600684"/>
    <x v="6"/>
    <s v="escenario_2023-03-20-23-56-40"/>
    <s v="Colombia"/>
    <x v="1"/>
    <x v="6"/>
  </r>
  <r>
    <x v="561"/>
    <n v="237.40231896337269"/>
    <x v="6"/>
    <s v="escenario_2023-03-20-23-56-40"/>
    <s v="Colombia"/>
    <x v="1"/>
    <x v="6"/>
  </r>
  <r>
    <x v="563"/>
    <n v="310.4304073592524"/>
    <x v="6"/>
    <s v="escenario_2023-03-20-23-56-40"/>
    <s v="Colombia"/>
    <x v="1"/>
    <x v="7"/>
  </r>
  <r>
    <x v="564"/>
    <n v="330.83185398114767"/>
    <x v="6"/>
    <s v="escenario_2023-03-20-23-56-40"/>
    <s v="Colombia"/>
    <x v="1"/>
    <x v="7"/>
  </r>
  <r>
    <x v="565"/>
    <n v="316.23122383843042"/>
    <x v="6"/>
    <s v="escenario_2023-03-20-23-56-40"/>
    <s v="Colombia"/>
    <x v="1"/>
    <x v="7"/>
  </r>
  <r>
    <x v="566"/>
    <n v="319.03999217931289"/>
    <x v="6"/>
    <s v="escenario_2023-03-20-23-56-40"/>
    <s v="Colombia"/>
    <x v="1"/>
    <x v="7"/>
  </r>
  <r>
    <x v="567"/>
    <n v="293.93271190341255"/>
    <x v="6"/>
    <s v="escenario_2023-03-20-23-56-40"/>
    <s v="Colombia"/>
    <x v="1"/>
    <x v="7"/>
  </r>
  <r>
    <x v="568"/>
    <n v="233.13239926859572"/>
    <x v="6"/>
    <s v="escenario_2023-03-20-23-56-40"/>
    <s v="Colombia"/>
    <x v="1"/>
    <x v="7"/>
  </r>
  <r>
    <x v="570"/>
    <n v="309.82756762471934"/>
    <x v="6"/>
    <s v="escenario_2023-03-20-23-56-40"/>
    <s v="Colombia"/>
    <x v="1"/>
    <x v="7"/>
  </r>
  <r>
    <x v="571"/>
    <n v="331.82744646210887"/>
    <x v="6"/>
    <s v="escenario_2023-03-20-23-56-40"/>
    <s v="Colombia"/>
    <x v="1"/>
    <x v="7"/>
  </r>
  <r>
    <x v="572"/>
    <n v="318.60651569003875"/>
    <x v="6"/>
    <s v="escenario_2023-03-20-23-56-40"/>
    <s v="Colombia"/>
    <x v="1"/>
    <x v="7"/>
  </r>
  <r>
    <x v="573"/>
    <n v="322.54076105136164"/>
    <x v="6"/>
    <s v="escenario_2023-03-20-23-56-40"/>
    <s v="Colombia"/>
    <x v="1"/>
    <x v="7"/>
  </r>
  <r>
    <x v="574"/>
    <n v="298.27949286835718"/>
    <x v="6"/>
    <s v="escenario_2023-03-20-23-56-40"/>
    <s v="Colombia"/>
    <x v="1"/>
    <x v="7"/>
  </r>
  <r>
    <x v="575"/>
    <n v="238.03150760277177"/>
    <x v="6"/>
    <s v="escenario_2023-03-20-23-56-40"/>
    <s v="Colombia"/>
    <x v="1"/>
    <x v="7"/>
  </r>
  <r>
    <x v="578"/>
    <n v="336.64977849212136"/>
    <x v="6"/>
    <s v="escenario_2023-03-20-23-56-40"/>
    <s v="Colombia"/>
    <x v="1"/>
    <x v="7"/>
  </r>
  <r>
    <x v="579"/>
    <n v="322.88962916484218"/>
    <x v="6"/>
    <s v="escenario_2023-03-20-23-56-40"/>
    <s v="Colombia"/>
    <x v="1"/>
    <x v="7"/>
  </r>
  <r>
    <x v="580"/>
    <n v="326.0846121493193"/>
    <x v="6"/>
    <s v="escenario_2023-03-20-23-56-40"/>
    <s v="Colombia"/>
    <x v="1"/>
    <x v="7"/>
  </r>
  <r>
    <x v="581"/>
    <n v="300.93021824373267"/>
    <x v="6"/>
    <s v="escenario_2023-03-20-23-56-40"/>
    <s v="Colombia"/>
    <x v="1"/>
    <x v="7"/>
  </r>
  <r>
    <x v="582"/>
    <n v="239.68718520202435"/>
    <x v="6"/>
    <s v="escenario_2023-03-20-23-56-40"/>
    <s v="Colombia"/>
    <x v="1"/>
    <x v="7"/>
  </r>
  <r>
    <x v="584"/>
    <n v="314.53492036193472"/>
    <x v="6"/>
    <s v="escenario_2023-03-20-23-56-40"/>
    <s v="Colombia"/>
    <x v="1"/>
    <x v="7"/>
  </r>
  <r>
    <x v="585"/>
    <n v="335.27264946535081"/>
    <x v="6"/>
    <s v="escenario_2023-03-20-23-56-40"/>
    <s v="Colombia"/>
    <x v="1"/>
    <x v="7"/>
  </r>
  <r>
    <x v="586"/>
    <n v="320.67352899995063"/>
    <x v="6"/>
    <s v="escenario_2023-03-20-23-56-40"/>
    <s v="Colombia"/>
    <x v="1"/>
    <x v="7"/>
  </r>
  <r>
    <x v="587"/>
    <n v="323.20189907567567"/>
    <x v="6"/>
    <s v="escenario_2023-03-20-23-56-40"/>
    <s v="Colombia"/>
    <x v="1"/>
    <x v="7"/>
  </r>
  <r>
    <x v="588"/>
    <n v="297.59628656437803"/>
    <x v="6"/>
    <s v="escenario_2023-03-20-23-56-40"/>
    <s v="Colombia"/>
    <x v="1"/>
    <x v="7"/>
  </r>
  <r>
    <x v="589"/>
    <n v="236.15209209560416"/>
    <x v="6"/>
    <s v="escenario_2023-03-20-23-56-40"/>
    <s v="Colombia"/>
    <x v="1"/>
    <x v="7"/>
  </r>
  <r>
    <x v="591"/>
    <n v="311.43606068239609"/>
    <x v="6"/>
    <s v="escenario_2023-03-20-23-56-40"/>
    <s v="Colombia"/>
    <x v="1"/>
    <x v="7"/>
  </r>
  <r>
    <x v="592"/>
    <n v="332.82721986797526"/>
    <x v="6"/>
    <s v="escenario_2023-03-20-23-56-40"/>
    <s v="Colombia"/>
    <x v="1"/>
    <x v="7"/>
  </r>
  <r>
    <x v="593"/>
    <n v="319.16252402626174"/>
    <x v="6"/>
    <s v="escenario_2023-03-20-23-56-40"/>
    <s v="Colombia"/>
    <x v="1"/>
    <x v="7"/>
  </r>
  <r>
    <x v="594"/>
    <n v="322.88433294967564"/>
    <x v="6"/>
    <s v="escenario_2023-03-20-23-56-40"/>
    <s v="Colombia"/>
    <x v="1"/>
    <x v="8"/>
  </r>
  <r>
    <x v="595"/>
    <n v="298.69760569500943"/>
    <x v="6"/>
    <s v="escenario_2023-03-20-23-56-40"/>
    <s v="Colombia"/>
    <x v="1"/>
    <x v="8"/>
  </r>
  <r>
    <x v="596"/>
    <n v="238.853453730951"/>
    <x v="6"/>
    <s v="escenario_2023-03-20-23-56-40"/>
    <s v="Colombia"/>
    <x v="1"/>
    <x v="8"/>
  </r>
  <r>
    <x v="598"/>
    <n v="317.65806590035265"/>
    <x v="6"/>
    <s v="escenario_2023-03-20-23-56-40"/>
    <s v="Colombia"/>
    <x v="1"/>
    <x v="8"/>
  </r>
  <r>
    <x v="599"/>
    <n v="340.84059102904433"/>
    <x v="6"/>
    <s v="escenario_2023-03-20-23-56-40"/>
    <s v="Colombia"/>
    <x v="1"/>
    <x v="8"/>
  </r>
  <r>
    <x v="600"/>
    <n v="328.89399644808049"/>
    <x v="6"/>
    <s v="escenario_2023-03-20-23-56-40"/>
    <s v="Colombia"/>
    <x v="1"/>
    <x v="8"/>
  </r>
  <r>
    <x v="601"/>
    <n v="334.18771897373858"/>
    <x v="6"/>
    <s v="escenario_2023-03-20-23-56-40"/>
    <s v="Colombia"/>
    <x v="1"/>
    <x v="8"/>
  </r>
  <r>
    <x v="602"/>
    <n v="311.35473392408522"/>
    <x v="6"/>
    <s v="escenario_2023-03-20-23-56-40"/>
    <s v="Colombia"/>
    <x v="1"/>
    <x v="8"/>
  </r>
  <r>
    <x v="603"/>
    <n v="252.5775764984117"/>
    <x v="6"/>
    <s v="escenario_2023-03-20-23-56-40"/>
    <s v="Colombia"/>
    <x v="1"/>
    <x v="8"/>
  </r>
  <r>
    <x v="605"/>
    <n v="332.41308018481431"/>
    <x v="6"/>
    <s v="escenario_2023-03-20-23-56-40"/>
    <s v="Colombia"/>
    <x v="1"/>
    <x v="8"/>
  </r>
  <r>
    <x v="606"/>
    <n v="355.46050111626857"/>
    <x v="6"/>
    <s v="escenario_2023-03-20-23-56-40"/>
    <s v="Colombia"/>
    <x v="1"/>
    <x v="8"/>
  </r>
  <r>
    <x v="607"/>
    <n v="342.89798799130534"/>
    <x v="6"/>
    <s v="escenario_2023-03-20-23-56-40"/>
    <s v="Colombia"/>
    <x v="1"/>
    <x v="8"/>
  </r>
  <r>
    <x v="608"/>
    <n v="347.07622765749085"/>
    <x v="6"/>
    <s v="escenario_2023-03-20-23-56-40"/>
    <s v="Colombia"/>
    <x v="1"/>
    <x v="8"/>
  </r>
  <r>
    <x v="609"/>
    <n v="322.62413588307379"/>
    <x v="6"/>
    <s v="escenario_2023-03-20-23-56-40"/>
    <s v="Colombia"/>
    <x v="1"/>
    <x v="8"/>
  </r>
  <r>
    <x v="610"/>
    <n v="261.73557447149517"/>
    <x v="6"/>
    <s v="escenario_2023-03-20-23-56-40"/>
    <s v="Colombia"/>
    <x v="1"/>
    <x v="8"/>
  </r>
  <r>
    <x v="612"/>
    <n v="335.99459026913667"/>
    <x v="6"/>
    <s v="escenario_2023-03-20-23-56-40"/>
    <s v="Colombia"/>
    <x v="1"/>
    <x v="8"/>
  </r>
  <r>
    <x v="613"/>
    <n v="355.67632230389688"/>
    <x v="6"/>
    <s v="escenario_2023-03-20-23-56-40"/>
    <s v="Colombia"/>
    <x v="1"/>
    <x v="8"/>
  </r>
  <r>
    <x v="614"/>
    <n v="339.45274504274107"/>
    <x v="6"/>
    <s v="escenario_2023-03-20-23-56-40"/>
    <s v="Colombia"/>
    <x v="1"/>
    <x v="8"/>
  </r>
  <r>
    <x v="615"/>
    <n v="339.75704797017818"/>
    <x v="6"/>
    <s v="escenario_2023-03-20-23-56-40"/>
    <s v="Colombia"/>
    <x v="1"/>
    <x v="8"/>
  </r>
  <r>
    <x v="616"/>
    <n v="311.31058356401206"/>
    <x v="6"/>
    <s v="escenario_2023-03-20-23-56-40"/>
    <s v="Colombia"/>
    <x v="1"/>
    <x v="8"/>
  </r>
  <r>
    <x v="617"/>
    <n v="246.4072455462825"/>
    <x v="6"/>
    <s v="escenario_2023-03-20-23-56-40"/>
    <s v="Colombia"/>
    <x v="1"/>
    <x v="8"/>
  </r>
  <r>
    <x v="619"/>
    <n v="312.99767260890127"/>
    <x v="6"/>
    <s v="escenario_2023-03-20-23-56-40"/>
    <s v="Colombia"/>
    <x v="1"/>
    <x v="8"/>
  </r>
  <r>
    <x v="620"/>
    <n v="329.23908967071981"/>
    <x v="6"/>
    <s v="escenario_2023-03-20-23-56-40"/>
    <s v="Colombia"/>
    <x v="1"/>
    <x v="8"/>
  </r>
  <r>
    <x v="621"/>
    <n v="309.97582558079364"/>
    <x v="6"/>
    <s v="escenario_2023-03-20-23-56-40"/>
    <s v="Colombia"/>
    <x v="1"/>
    <x v="8"/>
  </r>
  <r>
    <x v="622"/>
    <n v="307.73681892543408"/>
    <x v="6"/>
    <s v="escenario_2023-03-20-23-56-40"/>
    <s v="Colombia"/>
    <x v="1"/>
    <x v="8"/>
  </r>
  <r>
    <x v="623"/>
    <n v="277.32955675792709"/>
    <x v="6"/>
    <s v="escenario_2023-03-20-23-56-40"/>
    <s v="Colombia"/>
    <x v="1"/>
    <x v="8"/>
  </r>
  <r>
    <x v="624"/>
    <n v="211.12182764774047"/>
    <x v="6"/>
    <s v="escenario_2023-03-20-23-56-40"/>
    <s v="Colombia"/>
    <x v="1"/>
    <x v="9"/>
  </r>
  <r>
    <x v="626"/>
    <n v="277.29341961099999"/>
    <x v="6"/>
    <s v="escenario_2023-03-20-23-56-40"/>
    <s v="Colombia"/>
    <x v="1"/>
    <x v="9"/>
  </r>
  <r>
    <x v="627"/>
    <n v="294.48782709827731"/>
    <x v="6"/>
    <s v="escenario_2023-03-20-23-56-40"/>
    <s v="Colombia"/>
    <x v="1"/>
    <x v="9"/>
  </r>
  <r>
    <x v="628"/>
    <n v="276.96619570492351"/>
    <x v="6"/>
    <s v="escenario_2023-03-20-23-56-40"/>
    <s v="Colombia"/>
    <x v="1"/>
    <x v="9"/>
  </r>
  <r>
    <x v="629"/>
    <n v="277.24319105242358"/>
    <x v="6"/>
    <s v="escenario_2023-03-20-23-56-40"/>
    <s v="Colombia"/>
    <x v="1"/>
    <x v="9"/>
  </r>
  <r>
    <x v="630"/>
    <n v="250.09223393567152"/>
    <x v="6"/>
    <s v="escenario_2023-03-20-23-56-40"/>
    <s v="Colombia"/>
    <x v="1"/>
    <x v="9"/>
  </r>
  <r>
    <x v="631"/>
    <n v="187.82775516043318"/>
    <x v="6"/>
    <s v="escenario_2023-03-20-23-56-40"/>
    <s v="Colombia"/>
    <x v="1"/>
    <x v="9"/>
  </r>
  <r>
    <x v="633"/>
    <n v="263.64351400235421"/>
    <x v="6"/>
    <s v="escenario_2023-03-20-23-56-40"/>
    <s v="Colombia"/>
    <x v="1"/>
    <x v="9"/>
  </r>
  <r>
    <x v="634"/>
    <n v="286.34749242177179"/>
    <x v="6"/>
    <s v="escenario_2023-03-20-23-56-40"/>
    <s v="Colombia"/>
    <x v="1"/>
    <x v="9"/>
  </r>
  <r>
    <x v="635"/>
    <n v="274.64414470770515"/>
    <x v="6"/>
    <s v="escenario_2023-03-20-23-56-40"/>
    <s v="Colombia"/>
    <x v="1"/>
    <x v="9"/>
  </r>
  <r>
    <x v="636"/>
    <n v="280.92341029107308"/>
    <x v="6"/>
    <s v="escenario_2023-03-20-23-56-40"/>
    <s v="Colombia"/>
    <x v="1"/>
    <x v="9"/>
  </r>
  <r>
    <x v="637"/>
    <n v="259.82761414214917"/>
    <x v="6"/>
    <s v="escenario_2023-03-20-23-56-40"/>
    <s v="Colombia"/>
    <x v="1"/>
    <x v="9"/>
  </r>
  <r>
    <x v="638"/>
    <n v="203.5370081715032"/>
    <x v="6"/>
    <s v="escenario_2023-03-20-23-56-40"/>
    <s v="Colombia"/>
    <x v="1"/>
    <x v="9"/>
  </r>
  <r>
    <x v="639"/>
    <n v="0"/>
    <x v="6"/>
    <s v="escenario_2023-03-20-23-56-40"/>
    <s v="Colombia"/>
    <x v="1"/>
    <x v="9"/>
  </r>
  <r>
    <x v="1087"/>
    <n v="0"/>
    <x v="6"/>
    <s v="escenario_2023-03-20-23-56-40"/>
    <s v="Colombia"/>
    <x v="1"/>
    <x v="9"/>
  </r>
  <r>
    <x v="640"/>
    <n v="318.17406037661226"/>
    <x v="6"/>
    <s v="escenario_2023-03-20-23-56-40"/>
    <s v="Colombia"/>
    <x v="1"/>
    <x v="9"/>
  </r>
  <r>
    <x v="641"/>
    <n v="310.83478359223909"/>
    <x v="6"/>
    <s v="escenario_2023-03-20-23-56-40"/>
    <s v="Colombia"/>
    <x v="1"/>
    <x v="9"/>
  </r>
  <r>
    <x v="642"/>
    <n v="320.79749054670253"/>
    <x v="6"/>
    <s v="escenario_2023-03-20-23-56-40"/>
    <s v="Colombia"/>
    <x v="1"/>
    <x v="9"/>
  </r>
  <r>
    <x v="643"/>
    <n v="302.62075019097171"/>
    <x v="6"/>
    <s v="escenario_2023-03-20-23-56-40"/>
    <s v="Colombia"/>
    <x v="1"/>
    <x v="9"/>
  </r>
  <r>
    <x v="644"/>
    <n v="248.41905279979883"/>
    <x v="6"/>
    <s v="escenario_2023-03-20-23-56-40"/>
    <s v="Colombia"/>
    <x v="1"/>
    <x v="9"/>
  </r>
  <r>
    <x v="645"/>
    <n v="0"/>
    <x v="6"/>
    <s v="escenario_2023-03-20-23-56-40"/>
    <s v="Colombia"/>
    <x v="1"/>
    <x v="9"/>
  </r>
  <r>
    <x v="646"/>
    <n v="336.93111484628423"/>
    <x v="6"/>
    <s v="escenario_2023-03-20-23-56-40"/>
    <s v="Colombia"/>
    <x v="1"/>
    <x v="9"/>
  </r>
  <r>
    <x v="647"/>
    <n v="363.98680861286624"/>
    <x v="6"/>
    <s v="escenario_2023-03-20-23-56-40"/>
    <s v="Colombia"/>
    <x v="1"/>
    <x v="9"/>
  </r>
  <r>
    <x v="648"/>
    <n v="355.1674071895273"/>
    <x v="6"/>
    <s v="escenario_2023-03-20-23-56-40"/>
    <s v="Colombia"/>
    <x v="1"/>
    <x v="9"/>
  </r>
  <r>
    <x v="649"/>
    <n v="362.80261945687442"/>
    <x v="6"/>
    <s v="escenario_2023-03-20-23-56-40"/>
    <s v="Colombia"/>
    <x v="1"/>
    <x v="9"/>
  </r>
  <r>
    <x v="650"/>
    <n v="341.51048481695369"/>
    <x v="6"/>
    <s v="escenario_2023-03-20-23-56-40"/>
    <s v="Colombia"/>
    <x v="1"/>
    <x v="9"/>
  </r>
  <r>
    <x v="651"/>
    <n v="283.48352927325476"/>
    <x v="6"/>
    <s v="escenario_2023-03-20-23-56-40"/>
    <s v="Colombia"/>
    <x v="1"/>
    <x v="9"/>
  </r>
  <r>
    <x v="653"/>
    <n v="362.6076223773984"/>
    <x v="6"/>
    <s v="escenario_2023-03-20-23-56-40"/>
    <s v="Colombia"/>
    <x v="1"/>
    <x v="9"/>
  </r>
  <r>
    <x v="654"/>
    <n v="384.32881233139858"/>
    <x v="6"/>
    <s v="escenario_2023-03-20-23-56-40"/>
    <s v="Colombia"/>
    <x v="1"/>
    <x v="10"/>
  </r>
  <r>
    <x v="655"/>
    <n v="369.91544619490685"/>
    <x v="6"/>
    <s v="escenario_2023-03-20-23-56-40"/>
    <s v="Colombia"/>
    <x v="1"/>
    <x v="10"/>
  </r>
  <r>
    <x v="656"/>
    <n v="371.82953627290414"/>
    <x v="6"/>
    <s v="escenario_2023-03-20-23-56-40"/>
    <s v="Colombia"/>
    <x v="1"/>
    <x v="10"/>
  </r>
  <r>
    <x v="657"/>
    <n v="344.82261360578053"/>
    <x v="6"/>
    <s v="escenario_2023-03-20-23-56-40"/>
    <s v="Colombia"/>
    <x v="1"/>
    <x v="10"/>
  </r>
  <r>
    <x v="658"/>
    <n v="281.21841791091634"/>
    <x v="6"/>
    <s v="escenario_2023-03-20-23-56-40"/>
    <s v="Colombia"/>
    <x v="1"/>
    <x v="10"/>
  </r>
  <r>
    <x v="660"/>
    <n v="367.36549456612812"/>
    <x v="6"/>
    <s v="escenario_2023-03-20-23-56-40"/>
    <s v="Colombia"/>
    <x v="1"/>
    <x v="10"/>
  </r>
  <r>
    <x v="661"/>
    <n v="349.07751308115814"/>
    <x v="6"/>
    <s v="escenario_2023-03-20-23-56-40"/>
    <s v="Colombia"/>
    <x v="1"/>
    <x v="10"/>
  </r>
  <r>
    <x v="662"/>
    <n v="347.76591241264595"/>
    <x v="6"/>
    <s v="escenario_2023-03-20-23-56-40"/>
    <s v="Colombia"/>
    <x v="1"/>
    <x v="10"/>
  </r>
  <r>
    <x v="663"/>
    <n v="318.23771697875645"/>
    <x v="6"/>
    <s v="escenario_2023-03-20-23-56-40"/>
    <s v="Colombia"/>
    <x v="1"/>
    <x v="10"/>
  </r>
  <r>
    <x v="664"/>
    <n v="252.85261285695859"/>
    <x v="6"/>
    <s v="escenario_2023-03-20-23-56-40"/>
    <s v="Colombia"/>
    <x v="1"/>
    <x v="10"/>
  </r>
  <r>
    <x v="666"/>
    <n v="338.15535128285126"/>
    <x v="6"/>
    <s v="escenario_2023-03-20-23-56-40"/>
    <s v="Colombia"/>
    <x v="1"/>
    <x v="10"/>
  </r>
  <r>
    <x v="667"/>
    <n v="321.00487453437279"/>
    <x v="6"/>
    <s v="escenario_2023-03-20-23-56-40"/>
    <s v="Colombia"/>
    <x v="1"/>
    <x v="10"/>
  </r>
  <r>
    <x v="668"/>
    <n v="321.45381765622182"/>
    <x v="6"/>
    <s v="escenario_2023-03-20-23-56-40"/>
    <s v="Colombia"/>
    <x v="1"/>
    <x v="10"/>
  </r>
  <r>
    <x v="669"/>
    <n v="294.23309884016709"/>
    <x v="6"/>
    <s v="escenario_2023-03-20-23-56-40"/>
    <s v="Colombia"/>
    <x v="1"/>
    <x v="10"/>
  </r>
  <r>
    <x v="670"/>
    <n v="231.61325917796728"/>
    <x v="6"/>
    <s v="escenario_2023-03-20-23-56-40"/>
    <s v="Colombia"/>
    <x v="1"/>
    <x v="10"/>
  </r>
  <r>
    <x v="671"/>
    <n v="0"/>
    <x v="6"/>
    <s v="escenario_2023-03-20-23-56-40"/>
    <s v="Colombia"/>
    <x v="1"/>
    <x v="10"/>
  </r>
  <r>
    <x v="672"/>
    <n v="305.68934511495763"/>
    <x v="6"/>
    <s v="escenario_2023-03-20-23-56-40"/>
    <s v="Colombia"/>
    <x v="1"/>
    <x v="10"/>
  </r>
  <r>
    <x v="673"/>
    <n v="326.9299659170274"/>
    <x v="6"/>
    <s v="escenario_2023-03-20-23-56-40"/>
    <s v="Colombia"/>
    <x v="1"/>
    <x v="10"/>
  </r>
  <r>
    <x v="674"/>
    <n v="313.32307025991224"/>
    <x v="6"/>
    <s v="escenario_2023-03-20-23-56-40"/>
    <s v="Colombia"/>
    <x v="1"/>
    <x v="10"/>
  </r>
  <r>
    <x v="675"/>
    <n v="317.23382412140751"/>
    <x v="6"/>
    <s v="escenario_2023-03-20-23-56-40"/>
    <s v="Colombia"/>
    <x v="1"/>
    <x v="10"/>
  </r>
  <r>
    <x v="676"/>
    <n v="293.28842444934361"/>
    <x v="6"/>
    <s v="escenario_2023-03-20-23-56-40"/>
    <s v="Colombia"/>
    <x v="1"/>
    <x v="10"/>
  </r>
  <r>
    <x v="677"/>
    <n v="233.66085698993075"/>
    <x v="6"/>
    <s v="escenario_2023-03-20-23-56-40"/>
    <s v="Colombia"/>
    <x v="1"/>
    <x v="10"/>
  </r>
  <r>
    <x v="678"/>
    <n v="312.54244533323168"/>
    <x v="6"/>
    <s v="escenario_2023-03-20-23-56-40"/>
    <s v="Colombia"/>
    <x v="1"/>
    <x v="10"/>
  </r>
  <r>
    <x v="679"/>
    <n v="335.46599229787324"/>
    <x v="6"/>
    <s v="escenario_2023-03-20-23-56-40"/>
    <s v="Colombia"/>
    <x v="1"/>
    <x v="10"/>
  </r>
  <r>
    <x v="680"/>
    <n v="323.00169903948779"/>
    <x v="6"/>
    <s v="escenario_2023-03-20-23-56-40"/>
    <s v="Colombia"/>
    <x v="1"/>
    <x v="10"/>
  </r>
  <r>
    <x v="681"/>
    <n v="327.49088982220553"/>
    <x v="6"/>
    <s v="escenario_2023-03-20-23-56-40"/>
    <s v="Colombia"/>
    <x v="1"/>
    <x v="11"/>
  </r>
  <r>
    <x v="682"/>
    <n v="303.55373469334938"/>
    <x v="6"/>
    <s v="escenario_2023-03-20-23-56-40"/>
    <s v="Colombia"/>
    <x v="1"/>
    <x v="11"/>
  </r>
  <r>
    <x v="683"/>
    <n v="243.3759212168377"/>
    <x v="6"/>
    <s v="escenario_2023-03-20-23-56-40"/>
    <s v="Colombia"/>
    <x v="1"/>
    <x v="11"/>
  </r>
  <r>
    <x v="684"/>
    <n v="0"/>
    <x v="6"/>
    <s v="escenario_2023-03-20-23-56-40"/>
    <s v="Colombia"/>
    <x v="1"/>
    <x v="11"/>
  </r>
  <r>
    <x v="685"/>
    <n v="319.61291311568391"/>
    <x v="6"/>
    <s v="escenario_2023-03-20-23-56-40"/>
    <s v="Colombia"/>
    <x v="1"/>
    <x v="11"/>
  </r>
  <r>
    <x v="686"/>
    <n v="340.54635182609769"/>
    <x v="6"/>
    <s v="escenario_2023-03-20-23-56-40"/>
    <s v="Colombia"/>
    <x v="1"/>
    <x v="11"/>
  </r>
  <r>
    <x v="687"/>
    <n v="325.73845336483078"/>
    <x v="6"/>
    <s v="escenario_2023-03-20-23-56-40"/>
    <s v="Colombia"/>
    <x v="1"/>
    <x v="11"/>
  </r>
  <r>
    <x v="688"/>
    <n v="0"/>
    <x v="6"/>
    <s v="escenario_2023-03-20-23-56-40"/>
    <s v="Colombia"/>
    <x v="1"/>
    <x v="11"/>
  </r>
  <r>
    <x v="689"/>
    <n v="300.87919227951949"/>
    <x v="6"/>
    <s v="escenario_2023-03-20-23-56-40"/>
    <s v="Colombia"/>
    <x v="1"/>
    <x v="11"/>
  </r>
  <r>
    <x v="690"/>
    <n v="237.81835858266328"/>
    <x v="6"/>
    <s v="escenario_2023-03-20-23-56-40"/>
    <s v="Colombia"/>
    <x v="1"/>
    <x v="11"/>
  </r>
  <r>
    <x v="692"/>
    <n v="308.41593395310531"/>
    <x v="6"/>
    <s v="escenario_2023-03-20-23-56-40"/>
    <s v="Colombia"/>
    <x v="1"/>
    <x v="11"/>
  </r>
  <r>
    <x v="693"/>
    <n v="326.78128108984743"/>
    <x v="6"/>
    <s v="escenario_2023-03-20-23-56-40"/>
    <s v="Colombia"/>
    <x v="1"/>
    <x v="11"/>
  </r>
  <r>
    <x v="694"/>
    <n v="309.68969278906599"/>
    <x v="6"/>
    <s v="escenario_2023-03-20-23-56-40"/>
    <s v="Colombia"/>
    <x v="1"/>
    <x v="11"/>
  </r>
  <r>
    <x v="695"/>
    <n v="309.6416557183872"/>
    <x v="6"/>
    <s v="escenario_2023-03-20-23-56-40"/>
    <s v="Colombia"/>
    <x v="1"/>
    <x v="11"/>
  </r>
  <r>
    <x v="696"/>
    <n v="281.4130832144848"/>
    <x v="6"/>
    <s v="escenario_2023-03-20-23-56-40"/>
    <s v="Colombia"/>
    <x v="1"/>
    <x v="11"/>
  </r>
  <r>
    <x v="697"/>
    <n v="217.33736836625607"/>
    <x v="6"/>
    <s v="escenario_2023-03-20-23-56-40"/>
    <s v="Colombia"/>
    <x v="1"/>
    <x v="11"/>
  </r>
  <r>
    <x v="698"/>
    <n v="0"/>
    <x v="6"/>
    <s v="escenario_2023-03-20-23-56-40"/>
    <s v="Colombia"/>
    <x v="1"/>
    <x v="11"/>
  </r>
  <r>
    <x v="699"/>
    <n v="287.48415695065245"/>
    <x v="6"/>
    <s v="escenario_2023-03-20-23-56-40"/>
    <s v="Colombia"/>
    <x v="1"/>
    <x v="11"/>
  </r>
  <r>
    <x v="700"/>
    <n v="306.4436906797178"/>
    <x v="6"/>
    <s v="escenario_2023-03-20-23-56-40"/>
    <s v="Colombia"/>
    <x v="1"/>
    <x v="11"/>
  </r>
  <r>
    <x v="701"/>
    <n v="290.4860122363188"/>
    <x v="6"/>
    <s v="escenario_2023-03-20-23-56-40"/>
    <s v="Colombia"/>
    <x v="1"/>
    <x v="11"/>
  </r>
  <r>
    <x v="702"/>
    <n v="292.08693045132787"/>
    <x v="6"/>
    <s v="escenario_2023-03-20-23-56-40"/>
    <s v="Colombia"/>
    <x v="1"/>
    <x v="11"/>
  </r>
  <r>
    <x v="703"/>
    <n v="265.98287489318324"/>
    <x v="6"/>
    <s v="escenario_2023-03-20-23-56-40"/>
    <s v="Colombia"/>
    <x v="1"/>
    <x v="11"/>
  </r>
  <r>
    <x v="705"/>
    <n v="280.69360113278549"/>
    <x v="6"/>
    <s v="escenario_2023-03-20-23-56-40"/>
    <s v="Colombia"/>
    <x v="1"/>
    <x v="11"/>
  </r>
  <r>
    <x v="706"/>
    <n v="303.04167972936239"/>
    <x v="6"/>
    <s v="escenario_2023-03-20-23-56-40"/>
    <s v="Colombia"/>
    <x v="1"/>
    <x v="11"/>
  </r>
  <r>
    <x v="707"/>
    <n v="290.58593811086013"/>
    <x v="6"/>
    <s v="escenario_2023-03-20-23-56-40"/>
    <s v="Colombia"/>
    <x v="1"/>
    <x v="11"/>
  </r>
  <r>
    <x v="708"/>
    <n v="295.71233094294053"/>
    <x v="6"/>
    <s v="escenario_2023-03-20-23-56-40"/>
    <s v="Colombia"/>
    <x v="1"/>
    <x v="11"/>
  </r>
  <r>
    <x v="709"/>
    <n v="273.06758160172336"/>
    <x v="6"/>
    <s v="escenario_2023-03-20-23-56-40"/>
    <s v="Colombia"/>
    <x v="1"/>
    <x v="11"/>
  </r>
  <r>
    <x v="711"/>
    <n v="296.91836202087416"/>
    <x v="6"/>
    <s v="escenario_2023-03-20-23-56-40"/>
    <s v="Colombia"/>
    <x v="2"/>
    <x v="0"/>
  </r>
  <r>
    <x v="712"/>
    <n v="321.65553510033089"/>
    <x v="6"/>
    <s v="escenario_2023-03-20-23-56-40"/>
    <s v="Colombia"/>
    <x v="2"/>
    <x v="0"/>
  </r>
  <r>
    <x v="713"/>
    <n v="311.16243809343155"/>
    <x v="6"/>
    <s v="escenario_2023-03-20-23-56-40"/>
    <s v="Colombia"/>
    <x v="2"/>
    <x v="0"/>
  </r>
  <r>
    <x v="714"/>
    <n v="317.78475176092633"/>
    <x v="6"/>
    <s v="escenario_2023-03-20-23-56-40"/>
    <s v="Colombia"/>
    <x v="2"/>
    <x v="0"/>
  </r>
  <r>
    <x v="715"/>
    <n v="296.1427203354628"/>
    <x v="6"/>
    <s v="escenario_2023-03-20-23-56-40"/>
    <s v="Colombia"/>
    <x v="2"/>
    <x v="0"/>
  </r>
  <r>
    <x v="716"/>
    <n v="238.41767869821862"/>
    <x v="6"/>
    <s v="escenario_2023-03-20-23-56-40"/>
    <s v="Colombia"/>
    <x v="2"/>
    <x v="0"/>
  </r>
  <r>
    <x v="1088"/>
    <n v="0"/>
    <x v="6"/>
    <s v="escenario_2023-03-20-23-56-40"/>
    <s v="Colombia"/>
    <x v="2"/>
    <x v="0"/>
  </r>
  <r>
    <x v="718"/>
    <n v="343.78286491577825"/>
    <x v="6"/>
    <s v="escenario_2023-03-20-23-56-40"/>
    <s v="Colombia"/>
    <x v="2"/>
    <x v="0"/>
  </r>
  <r>
    <x v="719"/>
    <n v="331.92819541886809"/>
    <x v="6"/>
    <s v="escenario_2023-03-20-23-56-40"/>
    <s v="Colombia"/>
    <x v="2"/>
    <x v="0"/>
  </r>
  <r>
    <x v="720"/>
    <n v="336.82874608038844"/>
    <x v="6"/>
    <s v="escenario_2023-03-20-23-56-40"/>
    <s v="Colombia"/>
    <x v="2"/>
    <x v="0"/>
  </r>
  <r>
    <x v="721"/>
    <n v="313.1673559561566"/>
    <x v="6"/>
    <s v="escenario_2023-03-20-23-56-40"/>
    <s v="Colombia"/>
    <x v="2"/>
    <x v="0"/>
  </r>
  <r>
    <x v="722"/>
    <n v="253.1950769129819"/>
    <x v="6"/>
    <s v="escenario_2023-03-20-23-56-40"/>
    <s v="Colombia"/>
    <x v="2"/>
    <x v="0"/>
  </r>
  <r>
    <x v="723"/>
    <n v="0"/>
    <x v="6"/>
    <s v="escenario_2023-03-20-23-56-40"/>
    <s v="Colombia"/>
    <x v="2"/>
    <x v="0"/>
  </r>
  <r>
    <x v="724"/>
    <n v="329.89399287579238"/>
    <x v="6"/>
    <s v="escenario_2023-03-20-23-56-40"/>
    <s v="Colombia"/>
    <x v="2"/>
    <x v="0"/>
  </r>
  <r>
    <x v="725"/>
    <n v="351.20803774620043"/>
    <x v="6"/>
    <s v="escenario_2023-03-20-23-56-40"/>
    <s v="Colombia"/>
    <x v="2"/>
    <x v="0"/>
  </r>
  <r>
    <x v="726"/>
    <n v="336.95478444511605"/>
    <x v="6"/>
    <s v="escenario_2023-03-20-23-56-40"/>
    <s v="Colombia"/>
    <x v="2"/>
    <x v="0"/>
  </r>
  <r>
    <x v="727"/>
    <n v="339.60422233809726"/>
    <x v="6"/>
    <s v="escenario_2023-03-20-23-56-40"/>
    <s v="Colombia"/>
    <x v="2"/>
    <x v="0"/>
  </r>
  <r>
    <x v="728"/>
    <n v="313.90358157767093"/>
    <x v="6"/>
    <s v="escenario_2023-03-20-23-56-40"/>
    <s v="Colombia"/>
    <x v="2"/>
    <x v="0"/>
  </r>
  <r>
    <x v="729"/>
    <n v="252.1599844794749"/>
    <x v="6"/>
    <s v="escenario_2023-03-20-23-56-40"/>
    <s v="Colombia"/>
    <x v="2"/>
    <x v="0"/>
  </r>
  <r>
    <x v="730"/>
    <n v="0"/>
    <x v="6"/>
    <s v="escenario_2023-03-20-23-56-40"/>
    <s v="Colombia"/>
    <x v="2"/>
    <x v="0"/>
  </r>
  <r>
    <x v="731"/>
    <n v="326.29368878618516"/>
    <x v="6"/>
    <s v="escenario_2023-03-20-23-56-40"/>
    <s v="Colombia"/>
    <x v="2"/>
    <x v="0"/>
  </r>
  <r>
    <x v="732"/>
    <n v="346.87198966201521"/>
    <x v="6"/>
    <s v="escenario_2023-03-20-23-56-40"/>
    <s v="Colombia"/>
    <x v="2"/>
    <x v="0"/>
  </r>
  <r>
    <x v="733"/>
    <n v="332.26587377685706"/>
    <x v="6"/>
    <s v="escenario_2023-03-20-23-56-40"/>
    <s v="Colombia"/>
    <x v="2"/>
    <x v="0"/>
  </r>
  <r>
    <x v="734"/>
    <n v="334.94339218355219"/>
    <x v="6"/>
    <s v="escenario_2023-03-20-23-56-40"/>
    <s v="Colombia"/>
    <x v="2"/>
    <x v="0"/>
  </r>
  <r>
    <x v="735"/>
    <n v="309.6375987645049"/>
    <x v="6"/>
    <s v="escenario_2023-03-20-23-56-40"/>
    <s v="Colombia"/>
    <x v="2"/>
    <x v="0"/>
  </r>
  <r>
    <x v="736"/>
    <n v="248.62989736269273"/>
    <x v="6"/>
    <s v="escenario_2023-03-20-23-56-40"/>
    <s v="Colombia"/>
    <x v="2"/>
    <x v="0"/>
  </r>
  <r>
    <x v="738"/>
    <n v="325.1045848732839"/>
    <x v="6"/>
    <s v="escenario_2023-03-20-23-56-40"/>
    <s v="Colombia"/>
    <x v="2"/>
    <x v="0"/>
  </r>
  <r>
    <x v="739"/>
    <n v="347.18984342832084"/>
    <x v="6"/>
    <s v="escenario_2023-03-20-23-56-40"/>
    <s v="Colombia"/>
    <x v="2"/>
    <x v="0"/>
  </r>
  <r>
    <x v="740"/>
    <n v="334.23897896055081"/>
    <x v="6"/>
    <s v="escenario_2023-03-20-23-56-40"/>
    <s v="Colombia"/>
    <x v="2"/>
    <x v="1"/>
  </r>
  <r>
    <x v="741"/>
    <n v="338.65802966692701"/>
    <x v="6"/>
    <s v="escenario_2023-03-20-23-56-40"/>
    <s v="Colombia"/>
    <x v="2"/>
    <x v="1"/>
  </r>
  <r>
    <x v="742"/>
    <n v="315.11654674731381"/>
    <x v="6"/>
    <s v="escenario_2023-03-20-23-56-40"/>
    <s v="Colombia"/>
    <x v="2"/>
    <x v="1"/>
  </r>
  <r>
    <x v="743"/>
    <n v="255.83306962158582"/>
    <x v="6"/>
    <s v="escenario_2023-03-20-23-56-40"/>
    <s v="Colombia"/>
    <x v="2"/>
    <x v="1"/>
  </r>
  <r>
    <x v="745"/>
    <n v="335.40004912875315"/>
    <x v="6"/>
    <s v="escenario_2023-03-20-23-56-40"/>
    <s v="Colombia"/>
    <x v="2"/>
    <x v="1"/>
  </r>
  <r>
    <x v="746"/>
    <n v="358.74892698374128"/>
    <x v="6"/>
    <s v="escenario_2023-03-20-23-56-40"/>
    <s v="Colombia"/>
    <x v="2"/>
    <x v="1"/>
  </r>
  <r>
    <x v="747"/>
    <n v="346.81604158173468"/>
    <x v="6"/>
    <s v="escenario_2023-03-20-23-56-40"/>
    <s v="Colombia"/>
    <x v="2"/>
    <x v="1"/>
  </r>
  <r>
    <x v="748"/>
    <n v="351.97576948838042"/>
    <x v="6"/>
    <s v="escenario_2023-03-20-23-56-40"/>
    <s v="Colombia"/>
    <x v="2"/>
    <x v="1"/>
  </r>
  <r>
    <x v="749"/>
    <n v="328.87624584534313"/>
    <x v="6"/>
    <s v="escenario_2023-03-20-23-56-40"/>
    <s v="Colombia"/>
    <x v="2"/>
    <x v="1"/>
  </r>
  <r>
    <x v="750"/>
    <n v="269.72543410422912"/>
    <x v="6"/>
    <s v="escenario_2023-03-20-23-56-40"/>
    <s v="Colombia"/>
    <x v="2"/>
    <x v="1"/>
  </r>
  <r>
    <x v="752"/>
    <n v="348.64272623279362"/>
    <x v="6"/>
    <s v="escenario_2023-03-20-23-56-40"/>
    <s v="Colombia"/>
    <x v="2"/>
    <x v="1"/>
  </r>
  <r>
    <x v="753"/>
    <n v="371.24243898452949"/>
    <x v="6"/>
    <s v="escenario_2023-03-20-23-56-40"/>
    <s v="Colombia"/>
    <x v="2"/>
    <x v="1"/>
  </r>
  <r>
    <x v="754"/>
    <n v="358.31607280352489"/>
    <x v="6"/>
    <s v="escenario_2023-03-20-23-56-40"/>
    <s v="Colombia"/>
    <x v="2"/>
    <x v="1"/>
  </r>
  <r>
    <x v="755"/>
    <n v="362.27762469243771"/>
    <x v="6"/>
    <s v="escenario_2023-03-20-23-56-40"/>
    <s v="Colombia"/>
    <x v="2"/>
    <x v="1"/>
  </r>
  <r>
    <x v="756"/>
    <n v="337.82168994390236"/>
    <x v="6"/>
    <s v="escenario_2023-03-20-23-56-40"/>
    <s v="Colombia"/>
    <x v="2"/>
    <x v="1"/>
  </r>
  <r>
    <x v="757"/>
    <n v="277.20782137375392"/>
    <x v="6"/>
    <s v="escenario_2023-03-20-23-56-40"/>
    <s v="Colombia"/>
    <x v="2"/>
    <x v="1"/>
  </r>
  <r>
    <x v="759"/>
    <n v="353.0996392476423"/>
    <x v="6"/>
    <s v="escenario_2023-03-20-23-56-40"/>
    <s v="Colombia"/>
    <x v="2"/>
    <x v="1"/>
  </r>
  <r>
    <x v="760"/>
    <n v="374.24829239350083"/>
    <x v="6"/>
    <s v="escenario_2023-03-20-23-56-40"/>
    <s v="Colombia"/>
    <x v="2"/>
    <x v="1"/>
  </r>
  <r>
    <x v="761"/>
    <n v="359.98287177251518"/>
    <x v="6"/>
    <s v="escenario_2023-03-20-23-56-40"/>
    <s v="Colombia"/>
    <x v="2"/>
    <x v="1"/>
  </r>
  <r>
    <x v="762"/>
    <n v="362.76508495954386"/>
    <x v="6"/>
    <s v="escenario_2023-03-20-23-56-40"/>
    <s v="Colombia"/>
    <x v="2"/>
    <x v="1"/>
  </r>
  <r>
    <x v="763"/>
    <n v="337.33071391932469"/>
    <x v="6"/>
    <s v="escenario_2023-03-20-23-56-40"/>
    <s v="Colombia"/>
    <x v="2"/>
    <x v="1"/>
  </r>
  <r>
    <x v="764"/>
    <n v="275.97241657665444"/>
    <x v="6"/>
    <s v="escenario_2023-03-20-23-56-40"/>
    <s v="Colombia"/>
    <x v="2"/>
    <x v="1"/>
  </r>
  <r>
    <x v="766"/>
    <n v="351.1620041603382"/>
    <x v="6"/>
    <s v="escenario_2023-03-20-23-56-40"/>
    <s v="Colombia"/>
    <x v="2"/>
    <x v="1"/>
  </r>
  <r>
    <x v="767"/>
    <n v="372.36868667430855"/>
    <x v="6"/>
    <s v="escenario_2023-03-20-23-56-40"/>
    <s v="Colombia"/>
    <x v="2"/>
    <x v="1"/>
  </r>
  <r>
    <x v="768"/>
    <n v="358.42609901808021"/>
    <x v="6"/>
    <s v="escenario_2023-03-20-23-56-40"/>
    <s v="Colombia"/>
    <x v="2"/>
    <x v="2"/>
  </r>
  <r>
    <x v="769"/>
    <n v="361.77611378960307"/>
    <x v="6"/>
    <s v="escenario_2023-03-20-23-56-40"/>
    <s v="Colombia"/>
    <x v="2"/>
    <x v="2"/>
  </r>
  <r>
    <x v="770"/>
    <n v="337.12414333758375"/>
    <x v="6"/>
    <s v="escenario_2023-03-20-23-56-40"/>
    <s v="Colombia"/>
    <x v="2"/>
    <x v="2"/>
  </r>
  <r>
    <x v="771"/>
    <n v="276.72284468416302"/>
    <x v="6"/>
    <s v="escenario_2023-03-20-23-56-40"/>
    <s v="Colombia"/>
    <x v="2"/>
    <x v="2"/>
  </r>
  <r>
    <x v="773"/>
    <n v="354.1498892235017"/>
    <x v="6"/>
    <s v="escenario_2023-03-20-23-56-40"/>
    <s v="Colombia"/>
    <x v="2"/>
    <x v="2"/>
  </r>
  <r>
    <x v="774"/>
    <n v="376.52165438670704"/>
    <x v="6"/>
    <s v="escenario_2023-03-20-23-56-40"/>
    <s v="Colombia"/>
    <x v="2"/>
    <x v="2"/>
  </r>
  <r>
    <x v="775"/>
    <n v="363.69186204932208"/>
    <x v="6"/>
    <s v="escenario_2023-03-20-23-56-40"/>
    <s v="Colombia"/>
    <x v="2"/>
    <x v="2"/>
  </r>
  <r>
    <x v="776"/>
    <n v="368.03848701633274"/>
    <x v="6"/>
    <s v="escenario_2023-03-20-23-56-40"/>
    <s v="Colombia"/>
    <x v="2"/>
    <x v="2"/>
  </r>
  <r>
    <x v="777"/>
    <n v="344.20453163852153"/>
    <x v="6"/>
    <s v="escenario_2023-03-20-23-56-40"/>
    <s v="Colombia"/>
    <x v="2"/>
    <x v="2"/>
  </r>
  <r>
    <x v="778"/>
    <n v="284.38398833611416"/>
    <x v="6"/>
    <s v="escenario_2023-03-20-23-56-40"/>
    <s v="Colombia"/>
    <x v="2"/>
    <x v="2"/>
  </r>
  <r>
    <x v="779"/>
    <n v="0"/>
    <x v="6"/>
    <s v="escenario_2023-03-20-23-56-40"/>
    <s v="Colombia"/>
    <x v="2"/>
    <x v="2"/>
  </r>
  <r>
    <x v="780"/>
    <n v="362.05780106229554"/>
    <x v="6"/>
    <s v="escenario_2023-03-20-23-56-40"/>
    <s v="Colombia"/>
    <x v="2"/>
    <x v="2"/>
  </r>
  <r>
    <x v="781"/>
    <n v="384.01585289185743"/>
    <x v="6"/>
    <s v="escenario_2023-03-20-23-56-40"/>
    <s v="Colombia"/>
    <x v="2"/>
    <x v="2"/>
  </r>
  <r>
    <x v="782"/>
    <n v="370.37901086707558"/>
    <x v="6"/>
    <s v="escenario_2023-03-20-23-56-40"/>
    <s v="Colombia"/>
    <x v="2"/>
    <x v="2"/>
  </r>
  <r>
    <x v="783"/>
    <n v="373.51419615885152"/>
    <x v="6"/>
    <s v="escenario_2023-03-20-23-56-40"/>
    <s v="Colombia"/>
    <x v="2"/>
    <x v="2"/>
  </r>
  <r>
    <x v="784"/>
    <n v="348.06675710429596"/>
    <x v="6"/>
    <s v="escenario_2023-03-20-23-56-40"/>
    <s v="Colombia"/>
    <x v="2"/>
    <x v="2"/>
  </r>
  <r>
    <x v="785"/>
    <n v="286.24685402772531"/>
    <x v="6"/>
    <s v="escenario_2023-03-20-23-56-40"/>
    <s v="Colombia"/>
    <x v="2"/>
    <x v="2"/>
  </r>
  <r>
    <x v="786"/>
    <n v="0"/>
    <x v="6"/>
    <s v="escenario_2023-03-20-23-56-40"/>
    <s v="Colombia"/>
    <x v="2"/>
    <x v="2"/>
  </r>
  <r>
    <x v="787"/>
    <n v="0"/>
    <x v="6"/>
    <s v="escenario_2023-03-20-23-56-40"/>
    <s v="Colombia"/>
    <x v="2"/>
    <x v="2"/>
  </r>
  <r>
    <x v="788"/>
    <n v="377.93097281395359"/>
    <x v="6"/>
    <s v="escenario_2023-03-20-23-56-40"/>
    <s v="Colombia"/>
    <x v="2"/>
    <x v="2"/>
  </r>
  <r>
    <x v="789"/>
    <n v="361.17956548122095"/>
    <x v="6"/>
    <s v="escenario_2023-03-20-23-56-40"/>
    <s v="Colombia"/>
    <x v="2"/>
    <x v="2"/>
  </r>
  <r>
    <x v="790"/>
    <n v="361.08656516548393"/>
    <x v="6"/>
    <s v="escenario_2023-03-20-23-56-40"/>
    <s v="Colombia"/>
    <x v="2"/>
    <x v="2"/>
  </r>
  <r>
    <x v="791"/>
    <n v="332.38096410998548"/>
    <x v="6"/>
    <s v="escenario_2023-03-20-23-56-40"/>
    <s v="Colombia"/>
    <x v="2"/>
    <x v="2"/>
  </r>
  <r>
    <x v="792"/>
    <n v="267.36156155255122"/>
    <x v="6"/>
    <s v="escenario_2023-03-20-23-56-40"/>
    <s v="Colombia"/>
    <x v="2"/>
    <x v="2"/>
  </r>
  <r>
    <x v="793"/>
    <n v="0"/>
    <x v="6"/>
    <s v="escenario_2023-03-20-23-56-40"/>
    <s v="Colombia"/>
    <x v="2"/>
    <x v="2"/>
  </r>
  <r>
    <x v="794"/>
    <n v="334.15319567158525"/>
    <x v="6"/>
    <s v="escenario_2023-03-20-23-56-40"/>
    <s v="Colombia"/>
    <x v="2"/>
    <x v="2"/>
  </r>
  <r>
    <x v="795"/>
    <n v="350.70543013342615"/>
    <x v="6"/>
    <s v="escenario_2023-03-20-23-56-40"/>
    <s v="Colombia"/>
    <x v="2"/>
    <x v="2"/>
  </r>
  <r>
    <x v="796"/>
    <n v="331.88276194838033"/>
    <x v="6"/>
    <s v="escenario_2023-03-20-23-56-40"/>
    <s v="Colombia"/>
    <x v="2"/>
    <x v="2"/>
  </r>
  <r>
    <x v="797"/>
    <n v="330.20162918377093"/>
    <x v="6"/>
    <s v="escenario_2023-03-20-23-56-40"/>
    <s v="Colombia"/>
    <x v="2"/>
    <x v="2"/>
  </r>
  <r>
    <x v="798"/>
    <n v="300.45318741975137"/>
    <x v="6"/>
    <s v="escenario_2023-03-20-23-56-40"/>
    <s v="Colombia"/>
    <x v="2"/>
    <x v="2"/>
  </r>
  <r>
    <x v="799"/>
    <n v="234.98510916219706"/>
    <x v="6"/>
    <s v="escenario_2023-03-20-23-56-40"/>
    <s v="Colombia"/>
    <x v="2"/>
    <x v="3"/>
  </r>
  <r>
    <x v="800"/>
    <n v="0"/>
    <x v="6"/>
    <s v="escenario_2023-03-20-23-56-40"/>
    <s v="Colombia"/>
    <x v="2"/>
    <x v="3"/>
  </r>
  <r>
    <x v="801"/>
    <n v="302.77994135540052"/>
    <x v="6"/>
    <s v="escenario_2023-03-20-23-56-40"/>
    <s v="Colombia"/>
    <x v="2"/>
    <x v="3"/>
  </r>
  <r>
    <x v="802"/>
    <n v="320.80032049209825"/>
    <x v="6"/>
    <s v="escenario_2023-03-20-23-56-40"/>
    <s v="Colombia"/>
    <x v="2"/>
    <x v="3"/>
  </r>
  <r>
    <x v="803"/>
    <n v="304.07091532478375"/>
    <x v="6"/>
    <s v="escenario_2023-03-20-23-56-40"/>
    <s v="Colombia"/>
    <x v="2"/>
    <x v="3"/>
  </r>
  <r>
    <x v="804"/>
    <n v="0"/>
    <x v="6"/>
    <s v="escenario_2023-03-20-23-56-40"/>
    <s v="Colombia"/>
    <x v="2"/>
    <x v="3"/>
  </r>
  <r>
    <x v="805"/>
    <n v="0"/>
    <x v="6"/>
    <s v="escenario_2023-03-20-23-56-40"/>
    <s v="Colombia"/>
    <x v="2"/>
    <x v="3"/>
  </r>
  <r>
    <x v="806"/>
    <n v="0"/>
    <x v="6"/>
    <s v="escenario_2023-03-20-23-56-40"/>
    <s v="Colombia"/>
    <x v="2"/>
    <x v="3"/>
  </r>
  <r>
    <x v="807"/>
    <n v="0"/>
    <x v="6"/>
    <s v="escenario_2023-03-20-23-56-40"/>
    <s v="Colombia"/>
    <x v="2"/>
    <x v="3"/>
  </r>
  <r>
    <x v="808"/>
    <n v="292.90895044343574"/>
    <x v="6"/>
    <s v="escenario_2023-03-20-23-56-40"/>
    <s v="Colombia"/>
    <x v="2"/>
    <x v="3"/>
  </r>
  <r>
    <x v="809"/>
    <n v="315.41491255366213"/>
    <x v="6"/>
    <s v="escenario_2023-03-20-23-56-40"/>
    <s v="Colombia"/>
    <x v="2"/>
    <x v="3"/>
  </r>
  <r>
    <x v="810"/>
    <n v="303.21558938234278"/>
    <x v="6"/>
    <s v="escenario_2023-03-20-23-56-40"/>
    <s v="Colombia"/>
    <x v="2"/>
    <x v="3"/>
  </r>
  <r>
    <x v="811"/>
    <n v="308.66688963119134"/>
    <x v="6"/>
    <s v="escenario_2023-03-20-23-56-40"/>
    <s v="Colombia"/>
    <x v="2"/>
    <x v="3"/>
  </r>
  <r>
    <x v="812"/>
    <n v="286.38034840973978"/>
    <x v="6"/>
    <s v="escenario_2023-03-20-23-56-40"/>
    <s v="Colombia"/>
    <x v="2"/>
    <x v="3"/>
  </r>
  <r>
    <x v="813"/>
    <n v="228.50944899495946"/>
    <x v="6"/>
    <s v="escenario_2023-03-20-23-56-40"/>
    <s v="Colombia"/>
    <x v="2"/>
    <x v="3"/>
  </r>
  <r>
    <x v="814"/>
    <n v="0"/>
    <x v="6"/>
    <s v="escenario_2023-03-20-23-56-40"/>
    <s v="Colombia"/>
    <x v="2"/>
    <x v="3"/>
  </r>
  <r>
    <x v="815"/>
    <n v="311.08564622135702"/>
    <x v="6"/>
    <s v="escenario_2023-03-20-23-56-40"/>
    <s v="Colombia"/>
    <x v="2"/>
    <x v="3"/>
  </r>
  <r>
    <x v="816"/>
    <n v="335.87642236582434"/>
    <x v="6"/>
    <s v="escenario_2023-03-20-23-56-40"/>
    <s v="Colombia"/>
    <x v="2"/>
    <x v="3"/>
  </r>
  <r>
    <x v="817"/>
    <n v="325.23666693829915"/>
    <x v="6"/>
    <s v="escenario_2023-03-20-23-56-40"/>
    <s v="Colombia"/>
    <x v="2"/>
    <x v="3"/>
  </r>
  <r>
    <x v="818"/>
    <n v="331.46025716475083"/>
    <x v="6"/>
    <s v="escenario_2023-03-20-23-56-40"/>
    <s v="Colombia"/>
    <x v="2"/>
    <x v="3"/>
  </r>
  <r>
    <x v="819"/>
    <n v="309.11682242729688"/>
    <x v="6"/>
    <s v="escenario_2023-03-20-23-56-40"/>
    <s v="Colombia"/>
    <x v="2"/>
    <x v="3"/>
  </r>
  <r>
    <x v="820"/>
    <n v="250.33974337056296"/>
    <x v="6"/>
    <s v="escenario_2023-03-20-23-56-40"/>
    <s v="Colombia"/>
    <x v="2"/>
    <x v="3"/>
  </r>
  <r>
    <x v="821"/>
    <n v="0"/>
    <x v="6"/>
    <s v="escenario_2023-03-20-23-56-40"/>
    <s v="Colombia"/>
    <x v="2"/>
    <x v="3"/>
  </r>
  <r>
    <x v="822"/>
    <n v="328.59040308122968"/>
    <x v="6"/>
    <s v="escenario_2023-03-20-23-56-40"/>
    <s v="Colombia"/>
    <x v="2"/>
    <x v="3"/>
  </r>
  <r>
    <x v="823"/>
    <n v="350.03760102815346"/>
    <x v="6"/>
    <s v="escenario_2023-03-20-23-56-40"/>
    <s v="Colombia"/>
    <x v="2"/>
    <x v="3"/>
  </r>
  <r>
    <x v="824"/>
    <n v="335.3556584880759"/>
    <x v="6"/>
    <s v="escenario_2023-03-20-23-56-40"/>
    <s v="Colombia"/>
    <x v="2"/>
    <x v="3"/>
  </r>
  <r>
    <x v="825"/>
    <n v="336.93169062818919"/>
    <x v="6"/>
    <s v="escenario_2023-03-20-23-56-40"/>
    <s v="Colombia"/>
    <x v="2"/>
    <x v="3"/>
  </r>
  <r>
    <x v="826"/>
    <n v="309.4477300380683"/>
    <x v="6"/>
    <s v="escenario_2023-03-20-23-56-40"/>
    <s v="Colombia"/>
    <x v="2"/>
    <x v="3"/>
  </r>
  <r>
    <x v="827"/>
    <n v="245.16618047337479"/>
    <x v="6"/>
    <s v="escenario_2023-03-20-23-56-40"/>
    <s v="Colombia"/>
    <x v="2"/>
    <x v="3"/>
  </r>
  <r>
    <x v="828"/>
    <n v="0"/>
    <x v="6"/>
    <s v="escenario_2023-03-20-23-56-40"/>
    <s v="Colombia"/>
    <x v="2"/>
    <x v="3"/>
  </r>
  <r>
    <x v="829"/>
    <n v="0"/>
    <x v="6"/>
    <s v="escenario_2023-03-20-23-56-40"/>
    <s v="Colombia"/>
    <x v="2"/>
    <x v="4"/>
  </r>
  <r>
    <x v="830"/>
    <n v="327.63975875447329"/>
    <x v="6"/>
    <s v="escenario_2023-03-20-23-56-40"/>
    <s v="Colombia"/>
    <x v="2"/>
    <x v="4"/>
  </r>
  <r>
    <x v="831"/>
    <n v="307.50552501240458"/>
    <x v="6"/>
    <s v="escenario_2023-03-20-23-56-40"/>
    <s v="Colombia"/>
    <x v="2"/>
    <x v="4"/>
  </r>
  <r>
    <x v="832"/>
    <n v="304.04044847887099"/>
    <x v="6"/>
    <s v="escenario_2023-03-20-23-56-40"/>
    <s v="Colombia"/>
    <x v="2"/>
    <x v="4"/>
  </r>
  <r>
    <x v="833"/>
    <n v="272.07994595163962"/>
    <x v="6"/>
    <s v="escenario_2023-03-20-23-56-40"/>
    <s v="Colombia"/>
    <x v="2"/>
    <x v="4"/>
  </r>
  <r>
    <x v="834"/>
    <n v="204.02964806035109"/>
    <x v="6"/>
    <s v="escenario_2023-03-20-23-56-40"/>
    <s v="Colombia"/>
    <x v="2"/>
    <x v="4"/>
  </r>
  <r>
    <x v="835"/>
    <n v="0"/>
    <x v="6"/>
    <s v="escenario_2023-03-20-23-56-40"/>
    <s v="Colombia"/>
    <x v="2"/>
    <x v="4"/>
  </r>
  <r>
    <x v="836"/>
    <n v="265.84500392546454"/>
    <x v="6"/>
    <s v="escenario_2023-03-20-23-56-40"/>
    <s v="Colombia"/>
    <x v="2"/>
    <x v="4"/>
  </r>
  <r>
    <x v="837"/>
    <n v="280.64412758714627"/>
    <x v="6"/>
    <s v="escenario_2023-03-20-23-56-40"/>
    <s v="Colombia"/>
    <x v="2"/>
    <x v="4"/>
  </r>
  <r>
    <x v="838"/>
    <n v="260.6722847526874"/>
    <x v="6"/>
    <s v="escenario_2023-03-20-23-56-40"/>
    <s v="Colombia"/>
    <x v="2"/>
    <x v="4"/>
  </r>
  <r>
    <x v="839"/>
    <n v="258.5176298875798"/>
    <x v="6"/>
    <s v="escenario_2023-03-20-23-56-40"/>
    <s v="Colombia"/>
    <x v="2"/>
    <x v="4"/>
  </r>
  <r>
    <x v="840"/>
    <n v="229.03006932312388"/>
    <x v="6"/>
    <s v="escenario_2023-03-20-23-56-40"/>
    <s v="Colombia"/>
    <x v="2"/>
    <x v="4"/>
  </r>
  <r>
    <x v="841"/>
    <n v="164.60181533937299"/>
    <x v="6"/>
    <s v="escenario_2023-03-20-23-56-40"/>
    <s v="Colombia"/>
    <x v="2"/>
    <x v="4"/>
  </r>
  <r>
    <x v="842"/>
    <n v="0"/>
    <x v="6"/>
    <s v="escenario_2023-03-20-23-56-40"/>
    <s v="Colombia"/>
    <x v="2"/>
    <x v="4"/>
  </r>
  <r>
    <x v="843"/>
    <n v="236.91546658219397"/>
    <x v="6"/>
    <s v="escenario_2023-03-20-23-56-40"/>
    <s v="Colombia"/>
    <x v="2"/>
    <x v="4"/>
  </r>
  <r>
    <x v="844"/>
    <n v="258.42712460615616"/>
    <x v="6"/>
    <s v="escenario_2023-03-20-23-56-40"/>
    <s v="Colombia"/>
    <x v="2"/>
    <x v="4"/>
  </r>
  <r>
    <x v="845"/>
    <n v="245.99279177634608"/>
    <x v="6"/>
    <s v="escenario_2023-03-20-23-56-40"/>
    <s v="Colombia"/>
    <x v="2"/>
    <x v="4"/>
  </r>
  <r>
    <x v="846"/>
    <n v="252.0601710429373"/>
    <x v="6"/>
    <s v="escenario_2023-03-20-23-56-40"/>
    <s v="Colombia"/>
    <x v="2"/>
    <x v="4"/>
  </r>
  <r>
    <x v="847"/>
    <n v="231.32042895997756"/>
    <x v="6"/>
    <s v="escenario_2023-03-20-23-56-40"/>
    <s v="Colombia"/>
    <x v="2"/>
    <x v="4"/>
  </r>
  <r>
    <x v="848"/>
    <n v="175.99241298771716"/>
    <x v="6"/>
    <s v="escenario_2023-03-20-23-56-40"/>
    <s v="Colombia"/>
    <x v="2"/>
    <x v="4"/>
  </r>
  <r>
    <x v="849"/>
    <n v="0"/>
    <x v="6"/>
    <s v="escenario_2023-03-20-23-56-40"/>
    <s v="Colombia"/>
    <x v="2"/>
    <x v="4"/>
  </r>
  <r>
    <x v="850"/>
    <n v="0"/>
    <x v="6"/>
    <s v="escenario_2023-03-20-23-56-40"/>
    <s v="Colombia"/>
    <x v="2"/>
    <x v="4"/>
  </r>
  <r>
    <x v="851"/>
    <n v="297.36695837504681"/>
    <x v="6"/>
    <s v="escenario_2023-03-20-23-56-40"/>
    <s v="Colombia"/>
    <x v="2"/>
    <x v="4"/>
  </r>
  <r>
    <x v="852"/>
    <n v="293.56352492858798"/>
    <x v="6"/>
    <s v="escenario_2023-03-20-23-56-40"/>
    <s v="Colombia"/>
    <x v="2"/>
    <x v="4"/>
  </r>
  <r>
    <x v="853"/>
    <n v="307.67759674644901"/>
    <x v="6"/>
    <s v="escenario_2023-03-20-23-56-40"/>
    <s v="Colombia"/>
    <x v="2"/>
    <x v="4"/>
  </r>
  <r>
    <x v="854"/>
    <n v="294.23044114758028"/>
    <x v="6"/>
    <s v="escenario_2023-03-20-23-56-40"/>
    <s v="Colombia"/>
    <x v="2"/>
    <x v="4"/>
  </r>
  <r>
    <x v="855"/>
    <n v="245.28679736210503"/>
    <x v="6"/>
    <s v="escenario_2023-03-20-23-56-40"/>
    <s v="Colombia"/>
    <x v="2"/>
    <x v="4"/>
  </r>
  <r>
    <x v="856"/>
    <n v="0"/>
    <x v="6"/>
    <s v="escenario_2023-03-20-23-56-40"/>
    <s v="Colombia"/>
    <x v="2"/>
    <x v="4"/>
  </r>
  <r>
    <x v="857"/>
    <n v="345.64436868866284"/>
    <x v="6"/>
    <s v="escenario_2023-03-20-23-56-40"/>
    <s v="Colombia"/>
    <x v="2"/>
    <x v="4"/>
  </r>
  <r>
    <x v="858"/>
    <n v="379.13455887887937"/>
    <x v="6"/>
    <s v="escenario_2023-03-20-23-56-40"/>
    <s v="Colombia"/>
    <x v="2"/>
    <x v="4"/>
  </r>
  <r>
    <x v="859"/>
    <n v="376.97511304954003"/>
    <x v="6"/>
    <s v="escenario_2023-03-20-23-56-40"/>
    <s v="Colombia"/>
    <x v="2"/>
    <x v="4"/>
  </r>
  <r>
    <x v="860"/>
    <n v="391.40119545553972"/>
    <x v="6"/>
    <s v="escenario_2023-03-20-23-56-40"/>
    <s v="Colombia"/>
    <x v="2"/>
    <x v="5"/>
  </r>
  <r>
    <x v="861"/>
    <n v="376.93232779669665"/>
    <x v="6"/>
    <s v="escenario_2023-03-20-23-56-40"/>
    <s v="Colombia"/>
    <x v="2"/>
    <x v="5"/>
  </r>
  <r>
    <x v="862"/>
    <n v="325.66053964157624"/>
    <x v="6"/>
    <s v="escenario_2023-03-20-23-56-40"/>
    <s v="Colombia"/>
    <x v="2"/>
    <x v="5"/>
  </r>
  <r>
    <x v="863"/>
    <n v="0"/>
    <x v="6"/>
    <s v="escenario_2023-03-20-23-56-40"/>
    <s v="Colombia"/>
    <x v="2"/>
    <x v="5"/>
  </r>
  <r>
    <x v="864"/>
    <n v="417.69110808523249"/>
    <x v="6"/>
    <s v="escenario_2023-03-20-23-56-40"/>
    <s v="Colombia"/>
    <x v="2"/>
    <x v="5"/>
  </r>
  <r>
    <x v="865"/>
    <n v="445.37118593374862"/>
    <x v="6"/>
    <s v="escenario_2023-03-20-23-56-40"/>
    <s v="Colombia"/>
    <x v="2"/>
    <x v="5"/>
  </r>
  <r>
    <x v="866"/>
    <n v="436.46773313026898"/>
    <x v="6"/>
    <s v="escenario_2023-03-20-23-56-40"/>
    <s v="Colombia"/>
    <x v="2"/>
    <x v="5"/>
  </r>
  <r>
    <x v="867"/>
    <n v="443.36264232789762"/>
    <x v="6"/>
    <s v="escenario_2023-03-20-23-56-40"/>
    <s v="Colombia"/>
    <x v="2"/>
    <x v="5"/>
  </r>
  <r>
    <x v="868"/>
    <n v="420.73687799603709"/>
    <x v="6"/>
    <s v="escenario_2023-03-20-23-56-40"/>
    <s v="Colombia"/>
    <x v="2"/>
    <x v="5"/>
  </r>
  <r>
    <x v="869"/>
    <n v="360.85459957692257"/>
    <x v="6"/>
    <s v="escenario_2023-03-20-23-56-40"/>
    <s v="Colombia"/>
    <x v="2"/>
    <x v="5"/>
  </r>
  <r>
    <x v="870"/>
    <n v="0"/>
    <x v="6"/>
    <s v="escenario_2023-03-20-23-56-40"/>
    <s v="Colombia"/>
    <x v="2"/>
    <x v="5"/>
  </r>
  <r>
    <x v="871"/>
    <n v="0"/>
    <x v="6"/>
    <s v="escenario_2023-03-20-23-56-40"/>
    <s v="Colombia"/>
    <x v="2"/>
    <x v="5"/>
  </r>
  <r>
    <x v="872"/>
    <n v="453.80410326460594"/>
    <x v="6"/>
    <s v="escenario_2023-03-20-23-56-40"/>
    <s v="Colombia"/>
    <x v="2"/>
    <x v="5"/>
  </r>
  <r>
    <x v="873"/>
    <n v="436.26093795498798"/>
    <x v="6"/>
    <s v="escenario_2023-03-20-23-56-40"/>
    <s v="Colombia"/>
    <x v="2"/>
    <x v="5"/>
  </r>
  <r>
    <x v="874"/>
    <n v="434.9337375607771"/>
    <x v="6"/>
    <s v="escenario_2023-03-20-23-56-40"/>
    <s v="Colombia"/>
    <x v="2"/>
    <x v="5"/>
  </r>
  <r>
    <x v="875"/>
    <n v="404.65091733692452"/>
    <x v="6"/>
    <s v="escenario_2023-03-20-23-56-40"/>
    <s v="Colombia"/>
    <x v="2"/>
    <x v="5"/>
  </r>
  <r>
    <x v="876"/>
    <n v="337.80676663467841"/>
    <x v="6"/>
    <s v="escenario_2023-03-20-23-56-40"/>
    <s v="Colombia"/>
    <x v="2"/>
    <x v="5"/>
  </r>
  <r>
    <x v="877"/>
    <n v="0"/>
    <x v="6"/>
    <s v="escenario_2023-03-20-23-56-40"/>
    <s v="Colombia"/>
    <x v="2"/>
    <x v="5"/>
  </r>
  <r>
    <x v="878"/>
    <n v="0"/>
    <x v="6"/>
    <s v="escenario_2023-03-20-23-56-40"/>
    <s v="Colombia"/>
    <x v="2"/>
    <x v="5"/>
  </r>
  <r>
    <x v="879"/>
    <n v="415.02989853708527"/>
    <x v="6"/>
    <s v="escenario_2023-03-20-23-56-40"/>
    <s v="Colombia"/>
    <x v="2"/>
    <x v="5"/>
  </r>
  <r>
    <x v="880"/>
    <n v="394.17707781567651"/>
    <x v="6"/>
    <s v="escenario_2023-03-20-23-56-40"/>
    <s v="Colombia"/>
    <x v="2"/>
    <x v="5"/>
  </r>
  <r>
    <x v="881"/>
    <n v="390.55131061246999"/>
    <x v="6"/>
    <s v="escenario_2023-03-20-23-56-40"/>
    <s v="Colombia"/>
    <x v="2"/>
    <x v="5"/>
  </r>
  <r>
    <x v="882"/>
    <n v="358.97094047972985"/>
    <x v="6"/>
    <s v="escenario_2023-03-20-23-56-40"/>
    <s v="Colombia"/>
    <x v="2"/>
    <x v="5"/>
  </r>
  <r>
    <x v="883"/>
    <n v="291.79666879424542"/>
    <x v="6"/>
    <s v="escenario_2023-03-20-23-56-40"/>
    <s v="Colombia"/>
    <x v="2"/>
    <x v="5"/>
  </r>
  <r>
    <x v="884"/>
    <n v="0"/>
    <x v="6"/>
    <s v="escenario_2023-03-20-23-56-40"/>
    <s v="Colombia"/>
    <x v="2"/>
    <x v="5"/>
  </r>
  <r>
    <x v="885"/>
    <n v="356.54210174343268"/>
    <x v="6"/>
    <s v="escenario_2023-03-20-23-56-40"/>
    <s v="Colombia"/>
    <x v="2"/>
    <x v="5"/>
  </r>
  <r>
    <x v="886"/>
    <n v="373.18295240175684"/>
    <x v="6"/>
    <s v="escenario_2023-03-20-23-56-40"/>
    <s v="Colombia"/>
    <x v="2"/>
    <x v="5"/>
  </r>
  <r>
    <x v="887"/>
    <n v="355.13073783588783"/>
    <x v="6"/>
    <s v="escenario_2023-03-20-23-56-40"/>
    <s v="Colombia"/>
    <x v="2"/>
    <x v="5"/>
  </r>
  <r>
    <x v="888"/>
    <n v="354.82598868264495"/>
    <x v="6"/>
    <s v="escenario_2023-03-20-23-56-40"/>
    <s v="Colombia"/>
    <x v="2"/>
    <x v="5"/>
  </r>
  <r>
    <x v="889"/>
    <n v="326.96232326540127"/>
    <x v="6"/>
    <s v="escenario_2023-03-20-23-56-40"/>
    <s v="Colombia"/>
    <x v="2"/>
    <x v="5"/>
  </r>
  <r>
    <x v="890"/>
    <n v="263.77195747900424"/>
    <x v="6"/>
    <s v="escenario_2023-03-20-23-56-40"/>
    <s v="Colombia"/>
    <x v="2"/>
    <x v="6"/>
  </r>
  <r>
    <x v="891"/>
    <n v="0"/>
    <x v="6"/>
    <s v="escenario_2023-03-20-23-56-40"/>
    <s v="Colombia"/>
    <x v="2"/>
    <x v="6"/>
  </r>
  <r>
    <x v="892"/>
    <n v="0"/>
    <x v="6"/>
    <s v="escenario_2023-03-20-23-56-40"/>
    <s v="Colombia"/>
    <x v="2"/>
    <x v="6"/>
  </r>
  <r>
    <x v="893"/>
    <n v="357.44649940576949"/>
    <x v="6"/>
    <s v="escenario_2023-03-20-23-56-40"/>
    <s v="Colombia"/>
    <x v="2"/>
    <x v="6"/>
  </r>
  <r>
    <x v="894"/>
    <n v="343.20980962925529"/>
    <x v="6"/>
    <s v="escenario_2023-03-20-23-56-40"/>
    <s v="Colombia"/>
    <x v="2"/>
    <x v="6"/>
  </r>
  <r>
    <x v="895"/>
    <n v="346.40912694773311"/>
    <x v="6"/>
    <s v="escenario_2023-03-20-23-56-40"/>
    <s v="Colombia"/>
    <x v="2"/>
    <x v="6"/>
  </r>
  <r>
    <x v="896"/>
    <n v="321.655719085594"/>
    <x v="6"/>
    <s v="escenario_2023-03-20-23-56-40"/>
    <s v="Colombia"/>
    <x v="2"/>
    <x v="6"/>
  </r>
  <r>
    <x v="897"/>
    <n v="261.11567803057756"/>
    <x v="6"/>
    <s v="escenario_2023-03-20-23-56-40"/>
    <s v="Colombia"/>
    <x v="2"/>
    <x v="6"/>
  </r>
  <r>
    <x v="898"/>
    <n v="0"/>
    <x v="6"/>
    <s v="escenario_2023-03-20-23-56-40"/>
    <s v="Colombia"/>
    <x v="2"/>
    <x v="6"/>
  </r>
  <r>
    <x v="899"/>
    <n v="337.86350287957725"/>
    <x v="6"/>
    <s v="escenario_2023-03-20-23-56-40"/>
    <s v="Colombia"/>
    <x v="2"/>
    <x v="6"/>
  </r>
  <r>
    <x v="900"/>
    <n v="359.58562767287236"/>
    <x v="6"/>
    <s v="escenario_2023-03-20-23-56-40"/>
    <s v="Colombia"/>
    <x v="2"/>
    <x v="6"/>
  </r>
  <r>
    <x v="901"/>
    <n v="345.8542166015925"/>
    <x v="6"/>
    <s v="escenario_2023-03-20-23-56-40"/>
    <s v="Colombia"/>
    <x v="2"/>
    <x v="6"/>
  </r>
  <r>
    <x v="902"/>
    <n v="349.03549815844491"/>
    <x v="6"/>
    <s v="escenario_2023-03-20-23-56-40"/>
    <s v="Colombia"/>
    <x v="2"/>
    <x v="6"/>
  </r>
  <r>
    <x v="903"/>
    <n v="323.77884286382493"/>
    <x v="6"/>
    <s v="escenario_2023-03-20-23-56-40"/>
    <s v="Colombia"/>
    <x v="2"/>
    <x v="6"/>
  </r>
  <r>
    <x v="904"/>
    <n v="262.30220952300658"/>
    <x v="6"/>
    <s v="escenario_2023-03-20-23-56-40"/>
    <s v="Colombia"/>
    <x v="2"/>
    <x v="6"/>
  </r>
  <r>
    <x v="905"/>
    <n v="0"/>
    <x v="6"/>
    <s v="escenario_2023-03-20-23-56-40"/>
    <s v="Colombia"/>
    <x v="2"/>
    <x v="6"/>
  </r>
  <r>
    <x v="906"/>
    <n v="336.13987127580123"/>
    <x v="6"/>
    <s v="escenario_2023-03-20-23-56-40"/>
    <s v="Colombia"/>
    <x v="2"/>
    <x v="6"/>
  </r>
  <r>
    <x v="907"/>
    <n v="356.04022605758132"/>
    <x v="6"/>
    <s v="escenario_2023-03-20-23-56-40"/>
    <s v="Colombia"/>
    <x v="2"/>
    <x v="6"/>
  </r>
  <r>
    <x v="908"/>
    <n v="340.35190165631025"/>
    <x v="6"/>
    <s v="escenario_2023-03-20-23-56-40"/>
    <s v="Colombia"/>
    <x v="2"/>
    <x v="6"/>
  </r>
  <r>
    <x v="909"/>
    <n v="0"/>
    <x v="6"/>
    <s v="escenario_2023-03-20-23-56-40"/>
    <s v="Colombia"/>
    <x v="2"/>
    <x v="6"/>
  </r>
  <r>
    <x v="910"/>
    <n v="314.29113418243998"/>
    <x v="6"/>
    <s v="escenario_2023-03-20-23-56-40"/>
    <s v="Colombia"/>
    <x v="2"/>
    <x v="6"/>
  </r>
  <r>
    <x v="911"/>
    <n v="250.94596402013624"/>
    <x v="6"/>
    <s v="escenario_2023-03-20-23-56-40"/>
    <s v="Colombia"/>
    <x v="2"/>
    <x v="6"/>
  </r>
  <r>
    <x v="912"/>
    <n v="0"/>
    <x v="6"/>
    <s v="escenario_2023-03-20-23-56-40"/>
    <s v="Colombia"/>
    <x v="2"/>
    <x v="6"/>
  </r>
  <r>
    <x v="913"/>
    <n v="321.6480816485759"/>
    <x v="6"/>
    <s v="escenario_2023-03-20-23-56-40"/>
    <s v="Colombia"/>
    <x v="2"/>
    <x v="6"/>
  </r>
  <r>
    <x v="914"/>
    <n v="340.39529973625355"/>
    <x v="6"/>
    <s v="escenario_2023-03-20-23-56-40"/>
    <s v="Colombia"/>
    <x v="2"/>
    <x v="6"/>
  </r>
  <r>
    <x v="915"/>
    <n v="323.88716202618372"/>
    <x v="6"/>
    <s v="escenario_2023-03-20-23-56-40"/>
    <s v="Colombia"/>
    <x v="2"/>
    <x v="6"/>
  </r>
  <r>
    <x v="916"/>
    <n v="324.60058959844662"/>
    <x v="6"/>
    <s v="escenario_2023-03-20-23-56-40"/>
    <s v="Colombia"/>
    <x v="2"/>
    <x v="6"/>
  </r>
  <r>
    <x v="917"/>
    <n v="297.28049127437004"/>
    <x v="6"/>
    <s v="escenario_2023-03-20-23-56-40"/>
    <s v="Colombia"/>
    <x v="2"/>
    <x v="6"/>
  </r>
  <r>
    <x v="918"/>
    <n v="234.22256570570556"/>
    <x v="6"/>
    <s v="escenario_2023-03-20-23-56-40"/>
    <s v="Colombia"/>
    <x v="2"/>
    <x v="6"/>
  </r>
  <r>
    <x v="919"/>
    <n v="0"/>
    <x v="6"/>
    <s v="escenario_2023-03-20-23-56-40"/>
    <s v="Colombia"/>
    <x v="2"/>
    <x v="6"/>
  </r>
  <r>
    <x v="920"/>
    <n v="306.5548469974886"/>
    <x v="6"/>
    <s v="escenario_2023-03-20-23-56-40"/>
    <s v="Colombia"/>
    <x v="2"/>
    <x v="6"/>
  </r>
  <r>
    <x v="921"/>
    <n v="326.58326847495209"/>
    <x v="6"/>
    <s v="escenario_2023-03-20-23-56-40"/>
    <s v="Colombia"/>
    <x v="2"/>
    <x v="7"/>
  </r>
  <r>
    <x v="922"/>
    <n v="311.60909568704272"/>
    <x v="6"/>
    <s v="escenario_2023-03-20-23-56-40"/>
    <s v="Colombia"/>
    <x v="2"/>
    <x v="7"/>
  </r>
  <r>
    <x v="923"/>
    <n v="314.05572907409612"/>
    <x v="6"/>
    <s v="escenario_2023-03-20-23-56-40"/>
    <s v="Colombia"/>
    <x v="2"/>
    <x v="7"/>
  </r>
  <r>
    <x v="924"/>
    <n v="288.60894655095535"/>
    <x v="6"/>
    <s v="escenario_2023-03-20-23-56-40"/>
    <s v="Colombia"/>
    <x v="2"/>
    <x v="7"/>
  </r>
  <r>
    <x v="925"/>
    <n v="227.50190373848534"/>
    <x v="6"/>
    <s v="escenario_2023-03-20-23-56-40"/>
    <s v="Colombia"/>
    <x v="2"/>
    <x v="7"/>
  </r>
  <r>
    <x v="926"/>
    <n v="0"/>
    <x v="6"/>
    <s v="escenario_2023-03-20-23-56-40"/>
    <s v="Colombia"/>
    <x v="2"/>
    <x v="7"/>
  </r>
  <r>
    <x v="927"/>
    <n v="0"/>
    <x v="6"/>
    <s v="escenario_2023-03-20-23-56-40"/>
    <s v="Colombia"/>
    <x v="2"/>
    <x v="7"/>
  </r>
  <r>
    <x v="928"/>
    <n v="325.55168862984118"/>
    <x v="6"/>
    <s v="escenario_2023-03-20-23-56-40"/>
    <s v="Colombia"/>
    <x v="2"/>
    <x v="7"/>
  </r>
  <r>
    <x v="929"/>
    <n v="312.2239893754097"/>
    <x v="6"/>
    <s v="escenario_2023-03-20-23-56-40"/>
    <s v="Colombia"/>
    <x v="2"/>
    <x v="7"/>
  </r>
  <r>
    <x v="930"/>
    <n v="316.10871029329593"/>
    <x v="6"/>
    <s v="escenario_2023-03-20-23-56-40"/>
    <s v="Colombia"/>
    <x v="2"/>
    <x v="7"/>
  </r>
  <r>
    <x v="931"/>
    <n v="291.85374334894391"/>
    <x v="6"/>
    <s v="escenario_2023-03-20-23-56-40"/>
    <s v="Colombia"/>
    <x v="2"/>
    <x v="7"/>
  </r>
  <r>
    <x v="932"/>
    <n v="231.66435216334006"/>
    <x v="6"/>
    <s v="escenario_2023-03-20-23-56-40"/>
    <s v="Colombia"/>
    <x v="2"/>
    <x v="7"/>
  </r>
  <r>
    <x v="933"/>
    <n v="0"/>
    <x v="6"/>
    <s v="escenario_2023-03-20-23-56-40"/>
    <s v="Colombia"/>
    <x v="2"/>
    <x v="7"/>
  </r>
  <r>
    <x v="934"/>
    <n v="308.83355338520892"/>
    <x v="6"/>
    <s v="escenario_2023-03-20-23-56-40"/>
    <s v="Colombia"/>
    <x v="2"/>
    <x v="7"/>
  </r>
  <r>
    <x v="935"/>
    <n v="330.70865443249971"/>
    <x v="6"/>
    <s v="escenario_2023-03-20-23-56-40"/>
    <s v="Colombia"/>
    <x v="2"/>
    <x v="7"/>
  </r>
  <r>
    <x v="936"/>
    <n v="317.14514950203608"/>
    <x v="6"/>
    <s v="escenario_2023-03-20-23-56-40"/>
    <s v="Colombia"/>
    <x v="2"/>
    <x v="7"/>
  </r>
  <r>
    <x v="937"/>
    <n v="320.54703350182876"/>
    <x v="6"/>
    <s v="escenario_2023-03-20-23-56-40"/>
    <s v="Colombia"/>
    <x v="2"/>
    <x v="7"/>
  </r>
  <r>
    <x v="938"/>
    <n v="295.59875098617198"/>
    <x v="6"/>
    <s v="escenario_2023-03-20-23-56-40"/>
    <s v="Colombia"/>
    <x v="2"/>
    <x v="7"/>
  </r>
  <r>
    <x v="939"/>
    <n v="234.55002343927254"/>
    <x v="6"/>
    <s v="escenario_2023-03-20-23-56-40"/>
    <s v="Colombia"/>
    <x v="2"/>
    <x v="7"/>
  </r>
  <r>
    <x v="940"/>
    <n v="0"/>
    <x v="6"/>
    <s v="escenario_2023-03-20-23-56-40"/>
    <s v="Colombia"/>
    <x v="2"/>
    <x v="7"/>
  </r>
  <r>
    <x v="941"/>
    <n v="0"/>
    <x v="6"/>
    <s v="escenario_2023-03-20-23-56-40"/>
    <s v="Colombia"/>
    <x v="2"/>
    <x v="7"/>
  </r>
  <r>
    <x v="942"/>
    <n v="330.54645328650577"/>
    <x v="6"/>
    <s v="escenario_2023-03-20-23-56-40"/>
    <s v="Colombia"/>
    <x v="2"/>
    <x v="7"/>
  </r>
  <r>
    <x v="943"/>
    <n v="315.99899089829489"/>
    <x v="6"/>
    <s v="escenario_2023-03-20-23-56-40"/>
    <s v="Colombia"/>
    <x v="2"/>
    <x v="7"/>
  </r>
  <r>
    <x v="944"/>
    <n v="318.52635867598195"/>
    <x v="6"/>
    <s v="escenario_2023-03-20-23-56-40"/>
    <s v="Colombia"/>
    <x v="2"/>
    <x v="7"/>
  </r>
  <r>
    <x v="945"/>
    <n v="292.8640481019973"/>
    <x v="6"/>
    <s v="escenario_2023-03-20-23-56-40"/>
    <s v="Colombia"/>
    <x v="2"/>
    <x v="7"/>
  </r>
  <r>
    <x v="946"/>
    <n v="231.30664950706563"/>
    <x v="6"/>
    <s v="escenario_2023-03-20-23-56-40"/>
    <s v="Colombia"/>
    <x v="2"/>
    <x v="7"/>
  </r>
  <r>
    <x v="947"/>
    <n v="0"/>
    <x v="6"/>
    <s v="escenario_2023-03-20-23-56-40"/>
    <s v="Colombia"/>
    <x v="2"/>
    <x v="7"/>
  </r>
  <r>
    <x v="948"/>
    <n v="306.20298884632712"/>
    <x v="6"/>
    <s v="escenario_2023-03-20-23-56-40"/>
    <s v="Colombia"/>
    <x v="2"/>
    <x v="7"/>
  </r>
  <r>
    <x v="949"/>
    <n v="327.3295723739007"/>
    <x v="6"/>
    <s v="escenario_2023-03-20-23-56-40"/>
    <s v="Colombia"/>
    <x v="2"/>
    <x v="7"/>
  </r>
  <r>
    <x v="950"/>
    <n v="313.36326460391007"/>
    <x v="6"/>
    <s v="escenario_2023-03-20-23-56-40"/>
    <s v="Colombia"/>
    <x v="2"/>
    <x v="7"/>
  </r>
  <r>
    <x v="951"/>
    <n v="316.7564031029666"/>
    <x v="6"/>
    <s v="escenario_2023-03-20-23-56-40"/>
    <s v="Colombia"/>
    <x v="2"/>
    <x v="7"/>
  </r>
  <r>
    <x v="952"/>
    <n v="292.22548390044182"/>
    <x v="6"/>
    <s v="escenario_2023-03-20-23-56-40"/>
    <s v="Colombia"/>
    <x v="2"/>
    <x v="8"/>
  </r>
  <r>
    <x v="953"/>
    <n v="232.03436078243902"/>
    <x v="6"/>
    <s v="escenario_2023-03-20-23-56-40"/>
    <s v="Colombia"/>
    <x v="2"/>
    <x v="8"/>
  </r>
  <r>
    <x v="954"/>
    <n v="0"/>
    <x v="6"/>
    <s v="escenario_2023-03-20-23-56-40"/>
    <s v="Colombia"/>
    <x v="2"/>
    <x v="8"/>
  </r>
  <r>
    <x v="955"/>
    <n v="310.1912392693983"/>
    <x v="6"/>
    <s v="escenario_2023-03-20-23-56-40"/>
    <s v="Colombia"/>
    <x v="2"/>
    <x v="8"/>
  </r>
  <r>
    <x v="956"/>
    <n v="333.10072531777263"/>
    <x v="6"/>
    <s v="escenario_2023-03-20-23-56-40"/>
    <s v="Colombia"/>
    <x v="2"/>
    <x v="8"/>
  </r>
  <r>
    <x v="957"/>
    <n v="320.93282853803993"/>
    <x v="6"/>
    <s v="escenario_2023-03-20-23-56-40"/>
    <s v="Colombia"/>
    <x v="2"/>
    <x v="8"/>
  </r>
  <r>
    <x v="958"/>
    <n v="326.06920359626542"/>
    <x v="6"/>
    <s v="escenario_2023-03-20-23-56-40"/>
    <s v="Colombia"/>
    <x v="2"/>
    <x v="8"/>
  </r>
  <r>
    <x v="959"/>
    <n v="303.15357227963864"/>
    <x v="6"/>
    <s v="escenario_2023-03-20-23-56-40"/>
    <s v="Colombia"/>
    <x v="2"/>
    <x v="8"/>
  </r>
  <r>
    <x v="960"/>
    <n v="244.3773383751664"/>
    <x v="6"/>
    <s v="escenario_2023-03-20-23-56-40"/>
    <s v="Colombia"/>
    <x v="2"/>
    <x v="8"/>
  </r>
  <r>
    <x v="961"/>
    <n v="0"/>
    <x v="6"/>
    <s v="escenario_2023-03-20-23-56-40"/>
    <s v="Colombia"/>
    <x v="2"/>
    <x v="8"/>
  </r>
  <r>
    <x v="962"/>
    <n v="324.48939878773876"/>
    <x v="6"/>
    <s v="escenario_2023-03-20-23-56-40"/>
    <s v="Colombia"/>
    <x v="2"/>
    <x v="8"/>
  </r>
  <r>
    <x v="963"/>
    <n v="347.81789746265071"/>
    <x v="6"/>
    <s v="escenario_2023-03-20-23-56-40"/>
    <s v="Colombia"/>
    <x v="2"/>
    <x v="8"/>
  </r>
  <r>
    <x v="964"/>
    <n v="335.63054991529089"/>
    <x v="6"/>
    <s v="escenario_2023-03-20-23-56-40"/>
    <s v="Colombia"/>
    <x v="2"/>
    <x v="8"/>
  </r>
  <r>
    <x v="965"/>
    <n v="340.27352015127724"/>
    <x v="6"/>
    <s v="escenario_2023-03-20-23-56-40"/>
    <s v="Colombia"/>
    <x v="2"/>
    <x v="8"/>
  </r>
  <r>
    <x v="966"/>
    <n v="316.36826677603403"/>
    <x v="6"/>
    <s v="escenario_2023-03-20-23-56-40"/>
    <s v="Colombia"/>
    <x v="2"/>
    <x v="8"/>
  </r>
  <r>
    <x v="967"/>
    <n v="256.09837897321148"/>
    <x v="6"/>
    <s v="escenario_2023-03-20-23-56-40"/>
    <s v="Colombia"/>
    <x v="2"/>
    <x v="8"/>
  </r>
  <r>
    <x v="968"/>
    <n v="0"/>
    <x v="6"/>
    <s v="escenario_2023-03-20-23-56-40"/>
    <s v="Colombia"/>
    <x v="2"/>
    <x v="8"/>
  </r>
  <r>
    <x v="969"/>
    <n v="331.75640400482843"/>
    <x v="6"/>
    <s v="escenario_2023-03-20-23-56-40"/>
    <s v="Colombia"/>
    <x v="2"/>
    <x v="8"/>
  </r>
  <r>
    <x v="970"/>
    <n v="352.18612017838473"/>
    <x v="6"/>
    <s v="escenario_2023-03-20-23-56-40"/>
    <s v="Colombia"/>
    <x v="2"/>
    <x v="8"/>
  </r>
  <r>
    <x v="971"/>
    <n v="336.71845899778975"/>
    <x v="6"/>
    <s v="escenario_2023-03-20-23-56-40"/>
    <s v="Colombia"/>
    <x v="2"/>
    <x v="8"/>
  </r>
  <r>
    <x v="972"/>
    <n v="337.76690906692721"/>
    <x v="6"/>
    <s v="escenario_2023-03-20-23-56-40"/>
    <s v="Colombia"/>
    <x v="2"/>
    <x v="8"/>
  </r>
  <r>
    <x v="973"/>
    <n v="310.03262168138826"/>
    <x v="6"/>
    <s v="escenario_2023-03-20-23-56-40"/>
    <s v="Colombia"/>
    <x v="2"/>
    <x v="8"/>
  </r>
  <r>
    <x v="974"/>
    <n v="245.78934606322301"/>
    <x v="6"/>
    <s v="escenario_2023-03-20-23-56-40"/>
    <s v="Colombia"/>
    <x v="2"/>
    <x v="8"/>
  </r>
  <r>
    <x v="975"/>
    <n v="0"/>
    <x v="6"/>
    <s v="escenario_2023-03-20-23-56-40"/>
    <s v="Colombia"/>
    <x v="2"/>
    <x v="8"/>
  </r>
  <r>
    <x v="976"/>
    <n v="313.46666264081688"/>
    <x v="6"/>
    <s v="escenario_2023-03-20-23-56-40"/>
    <s v="Colombia"/>
    <x v="2"/>
    <x v="8"/>
  </r>
  <r>
    <x v="977"/>
    <n v="330.09997123484862"/>
    <x v="6"/>
    <s v="escenario_2023-03-20-23-56-40"/>
    <s v="Colombia"/>
    <x v="2"/>
    <x v="8"/>
  </r>
  <r>
    <x v="978"/>
    <n v="311.10765768531229"/>
    <x v="6"/>
    <s v="escenario_2023-03-20-23-56-40"/>
    <s v="Colombia"/>
    <x v="2"/>
    <x v="8"/>
  </r>
  <r>
    <x v="979"/>
    <n v="309.00697287997207"/>
    <x v="6"/>
    <s v="escenario_2023-03-20-23-56-40"/>
    <s v="Colombia"/>
    <x v="2"/>
    <x v="8"/>
  </r>
  <r>
    <x v="980"/>
    <n v="278.59678414255046"/>
    <x v="6"/>
    <s v="escenario_2023-03-20-23-56-40"/>
    <s v="Colombia"/>
    <x v="2"/>
    <x v="8"/>
  </r>
  <r>
    <x v="981"/>
    <n v="212.23963464378321"/>
    <x v="6"/>
    <s v="escenario_2023-03-20-23-56-40"/>
    <s v="Colombia"/>
    <x v="2"/>
    <x v="8"/>
  </r>
  <r>
    <x v="982"/>
    <n v="0"/>
    <x v="6"/>
    <s v="escenario_2023-03-20-23-56-40"/>
    <s v="Colombia"/>
    <x v="2"/>
    <x v="9"/>
  </r>
  <r>
    <x v="983"/>
    <n v="277.67000854247073"/>
    <x v="6"/>
    <s v="escenario_2023-03-20-23-56-40"/>
    <s v="Colombia"/>
    <x v="2"/>
    <x v="9"/>
  </r>
  <r>
    <x v="984"/>
    <n v="294.2804815167766"/>
    <x v="6"/>
    <s v="escenario_2023-03-20-23-56-40"/>
    <s v="Colombia"/>
    <x v="2"/>
    <x v="9"/>
  </r>
  <r>
    <x v="985"/>
    <n v="276.04409120546774"/>
    <x v="6"/>
    <s v="escenario_2023-03-20-23-56-40"/>
    <s v="Colombia"/>
    <x v="2"/>
    <x v="9"/>
  </r>
  <r>
    <x v="986"/>
    <n v="275.48844014395047"/>
    <x v="6"/>
    <s v="escenario_2023-03-20-23-56-40"/>
    <s v="Colombia"/>
    <x v="2"/>
    <x v="9"/>
  </r>
  <r>
    <x v="987"/>
    <n v="247.40308603999122"/>
    <x v="6"/>
    <s v="escenario_2023-03-20-23-56-40"/>
    <s v="Colombia"/>
    <x v="2"/>
    <x v="9"/>
  </r>
  <r>
    <x v="988"/>
    <n v="184.12142818540943"/>
    <x v="6"/>
    <s v="escenario_2023-03-20-23-56-40"/>
    <s v="Colombia"/>
    <x v="2"/>
    <x v="9"/>
  </r>
  <r>
    <x v="989"/>
    <n v="0"/>
    <x v="6"/>
    <s v="escenario_2023-03-20-23-56-40"/>
    <s v="Colombia"/>
    <x v="2"/>
    <x v="9"/>
  </r>
  <r>
    <x v="990"/>
    <n v="257.74174659678738"/>
    <x v="6"/>
    <s v="escenario_2023-03-20-23-56-40"/>
    <s v="Colombia"/>
    <x v="2"/>
    <x v="9"/>
  </r>
  <r>
    <x v="991"/>
    <n v="279.31517695574843"/>
    <x v="6"/>
    <s v="escenario_2023-03-20-23-56-40"/>
    <s v="Colombia"/>
    <x v="2"/>
    <x v="9"/>
  </r>
  <r>
    <x v="992"/>
    <n v="266.49273478426454"/>
    <x v="6"/>
    <s v="escenario_2023-03-20-23-56-40"/>
    <s v="Colombia"/>
    <x v="2"/>
    <x v="9"/>
  </r>
  <r>
    <x v="993"/>
    <n v="271.68956382554916"/>
    <x v="6"/>
    <s v="escenario_2023-03-20-23-56-40"/>
    <s v="Colombia"/>
    <x v="2"/>
    <x v="9"/>
  </r>
  <r>
    <x v="994"/>
    <n v="249.57257967440995"/>
    <x v="6"/>
    <s v="escenario_2023-03-20-23-56-40"/>
    <s v="Colombia"/>
    <x v="2"/>
    <x v="9"/>
  </r>
  <r>
    <x v="995"/>
    <n v="192.34537652288049"/>
    <x v="6"/>
    <s v="escenario_2023-03-20-23-56-40"/>
    <s v="Colombia"/>
    <x v="2"/>
    <x v="9"/>
  </r>
  <r>
    <x v="996"/>
    <n v="0"/>
    <x v="6"/>
    <s v="escenario_2023-03-20-23-56-40"/>
    <s v="Colombia"/>
    <x v="2"/>
    <x v="9"/>
  </r>
  <r>
    <x v="997"/>
    <n v="0"/>
    <x v="6"/>
    <s v="escenario_2023-03-20-23-56-40"/>
    <s v="Colombia"/>
    <x v="2"/>
    <x v="9"/>
  </r>
  <r>
    <x v="998"/>
    <n v="304.88249007183271"/>
    <x v="6"/>
    <s v="escenario_2023-03-20-23-56-40"/>
    <s v="Colombia"/>
    <x v="2"/>
    <x v="9"/>
  </r>
  <r>
    <x v="999"/>
    <n v="297.13329202017439"/>
    <x v="6"/>
    <s v="escenario_2023-03-20-23-56-40"/>
    <s v="Colombia"/>
    <x v="2"/>
    <x v="9"/>
  </r>
  <r>
    <x v="1000"/>
    <n v="306.84935639686296"/>
    <x v="6"/>
    <s v="escenario_2023-03-20-23-56-40"/>
    <s v="Colombia"/>
    <x v="2"/>
    <x v="9"/>
  </r>
  <r>
    <x v="1001"/>
    <n v="288.59448123802861"/>
    <x v="6"/>
    <s v="escenario_2023-03-20-23-56-40"/>
    <s v="Colombia"/>
    <x v="2"/>
    <x v="9"/>
  </r>
  <r>
    <x v="1002"/>
    <n v="234.48433158950559"/>
    <x v="6"/>
    <s v="escenario_2023-03-20-23-56-40"/>
    <s v="Colombia"/>
    <x v="2"/>
    <x v="9"/>
  </r>
  <r>
    <x v="1003"/>
    <n v="0"/>
    <x v="6"/>
    <s v="escenario_2023-03-20-23-56-40"/>
    <s v="Colombia"/>
    <x v="2"/>
    <x v="9"/>
  </r>
  <r>
    <x v="1004"/>
    <n v="323.67288957189828"/>
    <x v="6"/>
    <s v="escenario_2023-03-20-23-56-40"/>
    <s v="Colombia"/>
    <x v="2"/>
    <x v="9"/>
  </r>
  <r>
    <x v="1005"/>
    <n v="351.29587431688219"/>
    <x v="6"/>
    <s v="escenario_2023-03-20-23-56-40"/>
    <s v="Colombia"/>
    <x v="2"/>
    <x v="9"/>
  </r>
  <r>
    <x v="1006"/>
    <n v="343.17860128778489"/>
    <x v="6"/>
    <s v="escenario_2023-03-20-23-56-40"/>
    <s v="Colombia"/>
    <x v="2"/>
    <x v="9"/>
  </r>
  <r>
    <x v="1007"/>
    <n v="351.63334254700669"/>
    <x v="6"/>
    <s v="escenario_2023-03-20-23-56-40"/>
    <s v="Colombia"/>
    <x v="2"/>
    <x v="9"/>
  </r>
  <r>
    <x v="1008"/>
    <n v="331.25800368385046"/>
    <x v="6"/>
    <s v="escenario_2023-03-20-23-56-40"/>
    <s v="Colombia"/>
    <x v="2"/>
    <x v="9"/>
  </r>
  <r>
    <x v="1009"/>
    <n v="274.22281227724744"/>
    <x v="6"/>
    <s v="escenario_2023-03-20-23-56-40"/>
    <s v="Colombia"/>
    <x v="2"/>
    <x v="9"/>
  </r>
  <r>
    <x v="1010"/>
    <n v="0"/>
    <x v="6"/>
    <s v="escenario_2023-03-20-23-56-40"/>
    <s v="Colombia"/>
    <x v="2"/>
    <x v="9"/>
  </r>
  <r>
    <x v="1011"/>
    <n v="355.45889066438428"/>
    <x v="6"/>
    <s v="escenario_2023-03-20-23-56-40"/>
    <s v="Colombia"/>
    <x v="2"/>
    <x v="9"/>
  </r>
  <r>
    <x v="1012"/>
    <n v="378.25035624419399"/>
    <x v="6"/>
    <s v="escenario_2023-03-20-23-56-40"/>
    <s v="Colombia"/>
    <x v="2"/>
    <x v="9"/>
  </r>
  <r>
    <x v="1013"/>
    <n v="364.88364779057184"/>
    <x v="6"/>
    <s v="escenario_2023-03-20-23-56-40"/>
    <s v="Colombia"/>
    <x v="2"/>
    <x v="10"/>
  </r>
  <r>
    <x v="1014"/>
    <n v="367.79700891453473"/>
    <x v="6"/>
    <s v="escenario_2023-03-20-23-56-40"/>
    <s v="Colombia"/>
    <x v="2"/>
    <x v="10"/>
  </r>
  <r>
    <x v="1015"/>
    <n v="341.71980932600428"/>
    <x v="6"/>
    <s v="escenario_2023-03-20-23-56-40"/>
    <s v="Colombia"/>
    <x v="2"/>
    <x v="10"/>
  </r>
  <r>
    <x v="1016"/>
    <n v="278.95579729518403"/>
    <x v="6"/>
    <s v="escenario_2023-03-20-23-56-40"/>
    <s v="Colombia"/>
    <x v="2"/>
    <x v="10"/>
  </r>
  <r>
    <x v="1017"/>
    <n v="0"/>
    <x v="6"/>
    <s v="escenario_2023-03-20-23-56-40"/>
    <s v="Colombia"/>
    <x v="2"/>
    <x v="10"/>
  </r>
  <r>
    <x v="1018"/>
    <n v="0"/>
    <x v="6"/>
    <s v="escenario_2023-03-20-23-56-40"/>
    <s v="Colombia"/>
    <x v="2"/>
    <x v="10"/>
  </r>
  <r>
    <x v="1019"/>
    <n v="366.92876955522581"/>
    <x v="6"/>
    <s v="escenario_2023-03-20-23-56-40"/>
    <s v="Colombia"/>
    <x v="2"/>
    <x v="10"/>
  </r>
  <r>
    <x v="1020"/>
    <n v="348.98210661203842"/>
    <x v="6"/>
    <s v="escenario_2023-03-20-23-56-40"/>
    <s v="Colombia"/>
    <x v="2"/>
    <x v="10"/>
  </r>
  <r>
    <x v="1021"/>
    <n v="347.86947509750001"/>
    <x v="6"/>
    <s v="escenario_2023-03-20-23-56-40"/>
    <s v="Colombia"/>
    <x v="2"/>
    <x v="10"/>
  </r>
  <r>
    <x v="1022"/>
    <n v="318.39841004120797"/>
    <x v="6"/>
    <s v="escenario_2023-03-20-23-56-40"/>
    <s v="Colombia"/>
    <x v="2"/>
    <x v="10"/>
  </r>
  <r>
    <x v="1023"/>
    <n v="252.93287159164302"/>
    <x v="6"/>
    <s v="escenario_2023-03-20-23-56-40"/>
    <s v="Colombia"/>
    <x v="2"/>
    <x v="10"/>
  </r>
  <r>
    <x v="1024"/>
    <n v="0"/>
    <x v="6"/>
    <s v="escenario_2023-03-20-23-56-40"/>
    <s v="Colombia"/>
    <x v="2"/>
    <x v="10"/>
  </r>
  <r>
    <x v="1025"/>
    <n v="0"/>
    <x v="6"/>
    <s v="escenario_2023-03-20-23-56-40"/>
    <s v="Colombia"/>
    <x v="2"/>
    <x v="10"/>
  </r>
  <r>
    <x v="1026"/>
    <n v="337.26373350526876"/>
    <x v="6"/>
    <s v="escenario_2023-03-20-23-56-40"/>
    <s v="Colombia"/>
    <x v="2"/>
    <x v="10"/>
  </r>
  <r>
    <x v="1027"/>
    <n v="319.59241854033127"/>
    <x v="6"/>
    <s v="escenario_2023-03-20-23-56-40"/>
    <s v="Colombia"/>
    <x v="2"/>
    <x v="10"/>
  </r>
  <r>
    <x v="1028"/>
    <n v="319.45139946746946"/>
    <x v="6"/>
    <s v="escenario_2023-03-20-23-56-40"/>
    <s v="Colombia"/>
    <x v="2"/>
    <x v="10"/>
  </r>
  <r>
    <x v="1029"/>
    <n v="291.59168913466334"/>
    <x v="6"/>
    <s v="escenario_2023-03-20-23-56-40"/>
    <s v="Colombia"/>
    <x v="2"/>
    <x v="10"/>
  </r>
  <r>
    <x v="1030"/>
    <n v="228.30478600833783"/>
    <x v="6"/>
    <s v="escenario_2023-03-20-23-56-40"/>
    <s v="Colombia"/>
    <x v="2"/>
    <x v="10"/>
  </r>
  <r>
    <x v="1031"/>
    <n v="0"/>
    <x v="6"/>
    <s v="escenario_2023-03-20-23-56-40"/>
    <s v="Colombia"/>
    <x v="2"/>
    <x v="10"/>
  </r>
  <r>
    <x v="1032"/>
    <n v="301.04703699313512"/>
    <x v="6"/>
    <s v="escenario_2023-03-20-23-56-40"/>
    <s v="Colombia"/>
    <x v="2"/>
    <x v="10"/>
  </r>
  <r>
    <x v="1033"/>
    <n v="321.6616795992208"/>
    <x v="6"/>
    <s v="escenario_2023-03-20-23-56-40"/>
    <s v="Colombia"/>
    <x v="2"/>
    <x v="10"/>
  </r>
  <r>
    <x v="1034"/>
    <n v="307.48117757936848"/>
    <x v="6"/>
    <s v="escenario_2023-03-20-23-56-40"/>
    <s v="Colombia"/>
    <x v="2"/>
    <x v="10"/>
  </r>
  <r>
    <x v="1035"/>
    <n v="310.88713640118618"/>
    <x v="6"/>
    <s v="escenario_2023-03-20-23-56-40"/>
    <s v="Colombia"/>
    <x v="2"/>
    <x v="10"/>
  </r>
  <r>
    <x v="1036"/>
    <n v="286.51975384004231"/>
    <x v="6"/>
    <s v="escenario_2023-03-20-23-56-40"/>
    <s v="Colombia"/>
    <x v="2"/>
    <x v="10"/>
  </r>
  <r>
    <x v="1037"/>
    <n v="226.56421123949838"/>
    <x v="6"/>
    <s v="escenario_2023-03-20-23-56-40"/>
    <s v="Colombia"/>
    <x v="2"/>
    <x v="10"/>
  </r>
  <r>
    <x v="1038"/>
    <n v="0"/>
    <x v="6"/>
    <s v="escenario_2023-03-20-23-56-40"/>
    <s v="Colombia"/>
    <x v="2"/>
    <x v="10"/>
  </r>
  <r>
    <x v="1039"/>
    <n v="305.10103174550886"/>
    <x v="6"/>
    <s v="escenario_2023-03-20-23-56-40"/>
    <s v="Colombia"/>
    <x v="2"/>
    <x v="10"/>
  </r>
  <r>
    <x v="1040"/>
    <n v="328.01408295134291"/>
    <x v="6"/>
    <s v="escenario_2023-03-20-23-56-40"/>
    <s v="Colombia"/>
    <x v="2"/>
    <x v="10"/>
  </r>
  <r>
    <x v="1041"/>
    <n v="315.64580905827944"/>
    <x v="6"/>
    <s v="escenario_2023-03-20-23-56-40"/>
    <s v="Colombia"/>
    <x v="2"/>
    <x v="10"/>
  </r>
  <r>
    <x v="1042"/>
    <n v="320.33237672296599"/>
    <x v="6"/>
    <s v="escenario_2023-03-20-23-56-40"/>
    <s v="Colombia"/>
    <x v="2"/>
    <x v="10"/>
  </r>
  <r>
    <x v="1043"/>
    <n v="296.68573589516717"/>
    <x v="6"/>
    <s v="escenario_2023-03-20-23-56-40"/>
    <s v="Colombia"/>
    <x v="2"/>
    <x v="11"/>
  </r>
  <r>
    <x v="1044"/>
    <n v="236.88057506881077"/>
    <x v="6"/>
    <s v="escenario_2023-03-20-23-56-40"/>
    <s v="Colombia"/>
    <x v="2"/>
    <x v="11"/>
  </r>
  <r>
    <x v="1045"/>
    <n v="0"/>
    <x v="6"/>
    <s v="escenario_2023-03-20-23-56-40"/>
    <s v="Colombia"/>
    <x v="2"/>
    <x v="11"/>
  </r>
  <r>
    <x v="1046"/>
    <n v="314.05362999508588"/>
    <x v="6"/>
    <s v="escenario_2023-03-20-23-56-40"/>
    <s v="Colombia"/>
    <x v="2"/>
    <x v="11"/>
  </r>
  <r>
    <x v="1047"/>
    <n v="335.51815634333133"/>
    <x v="6"/>
    <s v="escenario_2023-03-20-23-56-40"/>
    <s v="Colombia"/>
    <x v="2"/>
    <x v="11"/>
  </r>
  <r>
    <x v="1048"/>
    <n v="321.25983937788021"/>
    <x v="6"/>
    <s v="escenario_2023-03-20-23-56-40"/>
    <s v="Colombia"/>
    <x v="2"/>
    <x v="11"/>
  </r>
  <r>
    <x v="1049"/>
    <n v="323.68383059955966"/>
    <x v="6"/>
    <s v="escenario_2023-03-20-23-56-40"/>
    <s v="Colombia"/>
    <x v="2"/>
    <x v="11"/>
  </r>
  <r>
    <x v="1050"/>
    <n v="0"/>
    <x v="6"/>
    <s v="escenario_2023-03-20-23-56-40"/>
    <s v="Colombia"/>
    <x v="2"/>
    <x v="11"/>
  </r>
  <r>
    <x v="1051"/>
    <n v="234.91700963557511"/>
    <x v="6"/>
    <s v="escenario_2023-03-20-23-56-40"/>
    <s v="Colombia"/>
    <x v="2"/>
    <x v="11"/>
  </r>
  <r>
    <x v="1052"/>
    <n v="0"/>
    <x v="6"/>
    <s v="escenario_2023-03-20-23-56-40"/>
    <s v="Colombia"/>
    <x v="2"/>
    <x v="11"/>
  </r>
  <r>
    <x v="1053"/>
    <n v="306.33520867709422"/>
    <x v="6"/>
    <s v="escenario_2023-03-20-23-56-40"/>
    <s v="Colombia"/>
    <x v="2"/>
    <x v="11"/>
  </r>
  <r>
    <x v="1054"/>
    <n v="324.99773369776381"/>
    <x v="6"/>
    <s v="escenario_2023-03-20-23-56-40"/>
    <s v="Colombia"/>
    <x v="2"/>
    <x v="11"/>
  </r>
  <r>
    <x v="1055"/>
    <n v="308.11335002945282"/>
    <x v="6"/>
    <s v="escenario_2023-03-20-23-56-40"/>
    <s v="Colombia"/>
    <x v="2"/>
    <x v="11"/>
  </r>
  <r>
    <x v="1056"/>
    <n v="308.17494566605353"/>
    <x v="6"/>
    <s v="escenario_2023-03-20-23-56-40"/>
    <s v="Colombia"/>
    <x v="2"/>
    <x v="11"/>
  </r>
  <r>
    <x v="1057"/>
    <n v="279.95374510196081"/>
    <x v="6"/>
    <s v="escenario_2023-03-20-23-56-40"/>
    <s v="Colombia"/>
    <x v="2"/>
    <x v="11"/>
  </r>
  <r>
    <x v="1058"/>
    <n v="215.78147621894828"/>
    <x v="6"/>
    <s v="escenario_2023-03-20-23-56-40"/>
    <s v="Colombia"/>
    <x v="2"/>
    <x v="11"/>
  </r>
  <r>
    <x v="1059"/>
    <n v="0"/>
    <x v="6"/>
    <s v="escenario_2023-03-20-23-56-40"/>
    <s v="Colombia"/>
    <x v="2"/>
    <x v="11"/>
  </r>
  <r>
    <x v="1060"/>
    <n v="285.43188740237576"/>
    <x v="6"/>
    <s v="escenario_2023-03-20-23-56-40"/>
    <s v="Colombia"/>
    <x v="2"/>
    <x v="11"/>
  </r>
  <r>
    <x v="1061"/>
    <n v="304.00314996014077"/>
    <x v="6"/>
    <s v="escenario_2023-03-20-23-56-40"/>
    <s v="Colombia"/>
    <x v="2"/>
    <x v="11"/>
  </r>
  <r>
    <x v="1062"/>
    <n v="287.57598939023023"/>
    <x v="6"/>
    <s v="escenario_2023-03-20-23-56-40"/>
    <s v="Colombia"/>
    <x v="2"/>
    <x v="11"/>
  </r>
  <r>
    <x v="1063"/>
    <n v="288.63827696357259"/>
    <x v="6"/>
    <s v="escenario_2023-03-20-23-56-40"/>
    <s v="Colombia"/>
    <x v="2"/>
    <x v="11"/>
  </r>
  <r>
    <x v="1064"/>
    <n v="261.9404123946112"/>
    <x v="6"/>
    <s v="escenario_2023-03-20-23-56-40"/>
    <s v="Colombia"/>
    <x v="2"/>
    <x v="11"/>
  </r>
  <r>
    <x v="1065"/>
    <n v="199.77823678129153"/>
    <x v="6"/>
    <s v="escenario_2023-03-20-23-56-40"/>
    <s v="Colombia"/>
    <x v="2"/>
    <x v="11"/>
  </r>
  <r>
    <x v="1066"/>
    <n v="0"/>
    <x v="6"/>
    <s v="escenario_2023-03-20-23-56-40"/>
    <s v="Colombia"/>
    <x v="2"/>
    <x v="11"/>
  </r>
  <r>
    <x v="1067"/>
    <n v="0"/>
    <x v="6"/>
    <s v="escenario_2023-03-20-23-56-40"/>
    <s v="Colombia"/>
    <x v="2"/>
    <x v="11"/>
  </r>
  <r>
    <x v="1068"/>
    <n v="296.39350501580731"/>
    <x v="6"/>
    <s v="escenario_2023-03-20-23-56-40"/>
    <s v="Colombia"/>
    <x v="2"/>
    <x v="11"/>
  </r>
  <r>
    <x v="1069"/>
    <n v="283.31273637557075"/>
    <x v="6"/>
    <s v="escenario_2023-03-20-23-56-40"/>
    <s v="Colombia"/>
    <x v="2"/>
    <x v="11"/>
  </r>
  <r>
    <x v="1070"/>
    <n v="287.85698421599244"/>
    <x v="6"/>
    <s v="escenario_2023-03-20-23-56-40"/>
    <s v="Colombia"/>
    <x v="2"/>
    <x v="11"/>
  </r>
  <r>
    <x v="1071"/>
    <n v="264.68717070829814"/>
    <x v="6"/>
    <s v="escenario_2023-03-20-23-56-40"/>
    <s v="Colombia"/>
    <x v="2"/>
    <x v="11"/>
  </r>
  <r>
    <x v="1072"/>
    <n v="206.00914632990995"/>
    <x v="6"/>
    <s v="escenario_2023-03-20-23-56-40"/>
    <s v="Colombia"/>
    <x v="2"/>
    <x v="11"/>
  </r>
  <r>
    <x v="1073"/>
    <n v="0"/>
    <x v="6"/>
    <s v="escenario_2023-03-20-23-56-40"/>
    <s v="Colombia"/>
    <x v="2"/>
    <x v="11"/>
  </r>
  <r>
    <x v="1"/>
    <n v="263.89627703446854"/>
    <x v="7"/>
    <s v="escenario_2023-03-20-23-56-40"/>
    <s v="Colombia"/>
    <x v="0"/>
    <x v="0"/>
  </r>
  <r>
    <x v="3"/>
    <n v="290.87150393292302"/>
    <x v="7"/>
    <s v="escenario_2023-03-20-23-56-40"/>
    <s v="Colombia"/>
    <x v="0"/>
    <x v="0"/>
  </r>
  <r>
    <x v="4"/>
    <n v="322.22349486410911"/>
    <x v="7"/>
    <s v="escenario_2023-03-20-23-56-40"/>
    <s v="Colombia"/>
    <x v="0"/>
    <x v="0"/>
  </r>
  <r>
    <x v="5"/>
    <n v="303.49124023917437"/>
    <x v="7"/>
    <s v="escenario_2023-03-20-23-56-40"/>
    <s v="Colombia"/>
    <x v="0"/>
    <x v="0"/>
  </r>
  <r>
    <x v="6"/>
    <n v="312.28173287914444"/>
    <x v="7"/>
    <s v="escenario_2023-03-20-23-56-40"/>
    <s v="Colombia"/>
    <x v="0"/>
    <x v="0"/>
  </r>
  <r>
    <x v="7"/>
    <n v="317.69687735538611"/>
    <x v="7"/>
    <s v="escenario_2023-03-20-23-56-40"/>
    <s v="Colombia"/>
    <x v="0"/>
    <x v="0"/>
  </r>
  <r>
    <x v="8"/>
    <n v="275.74155321178489"/>
    <x v="7"/>
    <s v="escenario_2023-03-20-23-56-40"/>
    <s v="Colombia"/>
    <x v="0"/>
    <x v="0"/>
  </r>
  <r>
    <x v="11"/>
    <n v="328.97146925654317"/>
    <x v="7"/>
    <s v="escenario_2023-03-20-23-56-40"/>
    <s v="Colombia"/>
    <x v="0"/>
    <x v="0"/>
  </r>
  <r>
    <x v="12"/>
    <n v="307.49892226569506"/>
    <x v="7"/>
    <s v="escenario_2023-03-20-23-56-40"/>
    <s v="Colombia"/>
    <x v="0"/>
    <x v="0"/>
  </r>
  <r>
    <x v="13"/>
    <n v="313.14508157307381"/>
    <x v="7"/>
    <s v="escenario_2023-03-20-23-56-40"/>
    <s v="Colombia"/>
    <x v="0"/>
    <x v="0"/>
  </r>
  <r>
    <x v="14"/>
    <n v="315.09704993999827"/>
    <x v="7"/>
    <s v="escenario_2023-03-20-23-56-40"/>
    <s v="Colombia"/>
    <x v="0"/>
    <x v="0"/>
  </r>
  <r>
    <x v="15"/>
    <n v="269.45204428488364"/>
    <x v="7"/>
    <s v="escenario_2023-03-20-23-56-40"/>
    <s v="Colombia"/>
    <x v="0"/>
    <x v="0"/>
  </r>
  <r>
    <x v="17"/>
    <n v="285.92202690877764"/>
    <x v="7"/>
    <s v="escenario_2023-03-20-23-56-40"/>
    <s v="Colombia"/>
    <x v="0"/>
    <x v="0"/>
  </r>
  <r>
    <x v="18"/>
    <n v="311.2331534702285"/>
    <x v="7"/>
    <s v="escenario_2023-03-20-23-56-40"/>
    <s v="Colombia"/>
    <x v="0"/>
    <x v="0"/>
  </r>
  <r>
    <x v="19"/>
    <n v="286.14518555153944"/>
    <x v="7"/>
    <s v="escenario_2023-03-20-23-56-40"/>
    <s v="Colombia"/>
    <x v="0"/>
    <x v="0"/>
  </r>
  <r>
    <x v="20"/>
    <n v="288.43188263325703"/>
    <x v="7"/>
    <s v="escenario_2023-03-20-23-56-40"/>
    <s v="Colombia"/>
    <x v="0"/>
    <x v="0"/>
  </r>
  <r>
    <x v="21"/>
    <n v="287.36385177178209"/>
    <x v="7"/>
    <s v="escenario_2023-03-20-23-56-40"/>
    <s v="Colombia"/>
    <x v="0"/>
    <x v="0"/>
  </r>
  <r>
    <x v="22"/>
    <n v="239.11234953126618"/>
    <x v="7"/>
    <s v="escenario_2023-03-20-23-56-40"/>
    <s v="Colombia"/>
    <x v="0"/>
    <x v="0"/>
  </r>
  <r>
    <x v="24"/>
    <n v="251.84854609887279"/>
    <x v="7"/>
    <s v="escenario_2023-03-20-23-56-40"/>
    <s v="Colombia"/>
    <x v="0"/>
    <x v="0"/>
  </r>
  <r>
    <x v="25"/>
    <n v="276.11907764197616"/>
    <x v="7"/>
    <s v="escenario_2023-03-20-23-56-40"/>
    <s v="Colombia"/>
    <x v="0"/>
    <x v="0"/>
  </r>
  <r>
    <x v="26"/>
    <n v="250.57563454424582"/>
    <x v="7"/>
    <s v="escenario_2023-03-20-23-56-40"/>
    <s v="Colombia"/>
    <x v="0"/>
    <x v="0"/>
  </r>
  <r>
    <x v="27"/>
    <n v="252.99935617808049"/>
    <x v="7"/>
    <s v="escenario_2023-03-20-23-56-40"/>
    <s v="Colombia"/>
    <x v="0"/>
    <x v="0"/>
  </r>
  <r>
    <x v="28"/>
    <n v="252.65360959615822"/>
    <x v="7"/>
    <s v="escenario_2023-03-20-23-56-40"/>
    <s v="Colombia"/>
    <x v="0"/>
    <x v="0"/>
  </r>
  <r>
    <x v="29"/>
    <n v="205.68827107384408"/>
    <x v="7"/>
    <s v="escenario_2023-03-20-23-56-40"/>
    <s v="Colombia"/>
    <x v="0"/>
    <x v="0"/>
  </r>
  <r>
    <x v="31"/>
    <n v="222.53766982791942"/>
    <x v="7"/>
    <s v="escenario_2023-03-20-23-56-40"/>
    <s v="Colombia"/>
    <x v="0"/>
    <x v="1"/>
  </r>
  <r>
    <x v="32"/>
    <n v="249.5311407659681"/>
    <x v="7"/>
    <s v="escenario_2023-03-20-23-56-40"/>
    <s v="Colombia"/>
    <x v="0"/>
    <x v="1"/>
  </r>
  <r>
    <x v="33"/>
    <n v="227.06959948572432"/>
    <x v="7"/>
    <s v="escenario_2023-03-20-23-56-40"/>
    <s v="Colombia"/>
    <x v="0"/>
    <x v="1"/>
  </r>
  <r>
    <x v="34"/>
    <n v="232.86121475697465"/>
    <x v="7"/>
    <s v="escenario_2023-03-20-23-56-40"/>
    <s v="Colombia"/>
    <x v="0"/>
    <x v="1"/>
  </r>
  <r>
    <x v="35"/>
    <n v="236.09170775170517"/>
    <x v="7"/>
    <s v="escenario_2023-03-20-23-56-40"/>
    <s v="Colombia"/>
    <x v="0"/>
    <x v="1"/>
  </r>
  <r>
    <x v="36"/>
    <n v="192.83087677710753"/>
    <x v="7"/>
    <s v="escenario_2023-03-20-23-56-40"/>
    <s v="Colombia"/>
    <x v="0"/>
    <x v="1"/>
  </r>
  <r>
    <x v="38"/>
    <n v="217.15526138425327"/>
    <x v="7"/>
    <s v="escenario_2023-03-20-23-56-40"/>
    <s v="Colombia"/>
    <x v="0"/>
    <x v="1"/>
  </r>
  <r>
    <x v="39"/>
    <n v="247.76719089522788"/>
    <x v="7"/>
    <s v="escenario_2023-03-20-23-56-40"/>
    <s v="Colombia"/>
    <x v="0"/>
    <x v="1"/>
  </r>
  <r>
    <x v="40"/>
    <n v="228.7525045526603"/>
    <x v="7"/>
    <s v="escenario_2023-03-20-23-56-40"/>
    <s v="Colombia"/>
    <x v="0"/>
    <x v="1"/>
  </r>
  <r>
    <x v="41"/>
    <n v="237.75981904061894"/>
    <x v="7"/>
    <s v="escenario_2023-03-20-23-56-40"/>
    <s v="Colombia"/>
    <x v="0"/>
    <x v="1"/>
  </r>
  <r>
    <x v="42"/>
    <n v="243.92492261720625"/>
    <x v="7"/>
    <s v="escenario_2023-03-20-23-56-40"/>
    <s v="Colombia"/>
    <x v="0"/>
    <x v="1"/>
  </r>
  <r>
    <x v="43"/>
    <n v="203.27855669795301"/>
    <x v="7"/>
    <s v="escenario_2023-03-20-23-56-40"/>
    <s v="Colombia"/>
    <x v="0"/>
    <x v="1"/>
  </r>
  <r>
    <x v="45"/>
    <n v="231.77481037563248"/>
    <x v="7"/>
    <s v="escenario_2023-03-20-23-56-40"/>
    <s v="Colombia"/>
    <x v="0"/>
    <x v="1"/>
  </r>
  <r>
    <x v="46"/>
    <n v="263.9269998292105"/>
    <x v="7"/>
    <s v="escenario_2023-03-20-23-56-40"/>
    <s v="Colombia"/>
    <x v="0"/>
    <x v="1"/>
  </r>
  <r>
    <x v="47"/>
    <n v="246.09819349371813"/>
    <x v="7"/>
    <s v="escenario_2023-03-20-23-56-40"/>
    <s v="Colombia"/>
    <x v="0"/>
    <x v="1"/>
  </r>
  <r>
    <x v="48"/>
    <n v="255.95908444160057"/>
    <x v="7"/>
    <s v="escenario_2023-03-20-23-56-40"/>
    <s v="Colombia"/>
    <x v="0"/>
    <x v="1"/>
  </r>
  <r>
    <x v="49"/>
    <n v="262.67858383920003"/>
    <x v="7"/>
    <s v="escenario_2023-03-20-23-56-40"/>
    <s v="Colombia"/>
    <x v="0"/>
    <x v="1"/>
  </r>
  <r>
    <x v="50"/>
    <n v="222.33041281843501"/>
    <x v="7"/>
    <s v="escenario_2023-03-20-23-56-40"/>
    <s v="Colombia"/>
    <x v="0"/>
    <x v="1"/>
  </r>
  <r>
    <x v="52"/>
    <n v="250.86655371844714"/>
    <x v="7"/>
    <s v="escenario_2023-03-20-23-56-40"/>
    <s v="Colombia"/>
    <x v="0"/>
    <x v="1"/>
  </r>
  <r>
    <x v="53"/>
    <n v="282.88121882726182"/>
    <x v="7"/>
    <s v="escenario_2023-03-20-23-56-40"/>
    <s v="Colombia"/>
    <x v="0"/>
    <x v="1"/>
  </r>
  <r>
    <x v="54"/>
    <n v="264.89563768742028"/>
    <x v="7"/>
    <s v="escenario_2023-03-20-23-56-40"/>
    <s v="Colombia"/>
    <x v="0"/>
    <x v="1"/>
  </r>
  <r>
    <x v="55"/>
    <n v="274.64714303294602"/>
    <x v="7"/>
    <s v="escenario_2023-03-20-23-56-40"/>
    <s v="Colombia"/>
    <x v="0"/>
    <x v="1"/>
  </r>
  <r>
    <x v="56"/>
    <n v="281.3690260012026"/>
    <x v="7"/>
    <s v="escenario_2023-03-20-23-56-40"/>
    <s v="Colombia"/>
    <x v="0"/>
    <x v="1"/>
  </r>
  <r>
    <x v="57"/>
    <n v="241.19564586631375"/>
    <x v="7"/>
    <s v="escenario_2023-03-20-23-56-40"/>
    <s v="Colombia"/>
    <x v="0"/>
    <x v="1"/>
  </r>
  <r>
    <x v="59"/>
    <n v="270.81042104911717"/>
    <x v="7"/>
    <s v="escenario_2023-03-20-23-56-40"/>
    <s v="Colombia"/>
    <x v="0"/>
    <x v="2"/>
  </r>
  <r>
    <x v="60"/>
    <n v="303.81406985165239"/>
    <x v="7"/>
    <s v="escenario_2023-03-20-23-56-40"/>
    <s v="Colombia"/>
    <x v="0"/>
    <x v="2"/>
  </r>
  <r>
    <x v="61"/>
    <n v="287.15772366938563"/>
    <x v="7"/>
    <s v="escenario_2023-03-20-23-56-40"/>
    <s v="Colombia"/>
    <x v="0"/>
    <x v="2"/>
  </r>
  <r>
    <x v="62"/>
    <n v="298.59342203910848"/>
    <x v="7"/>
    <s v="escenario_2023-03-20-23-56-40"/>
    <s v="Colombia"/>
    <x v="0"/>
    <x v="2"/>
  </r>
  <r>
    <x v="63"/>
    <n v="307.35717056825592"/>
    <x v="7"/>
    <s v="escenario_2023-03-20-23-56-40"/>
    <s v="Colombia"/>
    <x v="0"/>
    <x v="2"/>
  </r>
  <r>
    <x v="64"/>
    <n v="269.57296350699551"/>
    <x v="7"/>
    <s v="escenario_2023-03-20-23-56-40"/>
    <s v="Colombia"/>
    <x v="0"/>
    <x v="2"/>
  </r>
  <r>
    <x v="66"/>
    <n v="304.90103116827379"/>
    <x v="7"/>
    <s v="escenario_2023-03-20-23-56-40"/>
    <s v="Colombia"/>
    <x v="0"/>
    <x v="2"/>
  </r>
  <r>
    <x v="67"/>
    <n v="341.14377358511081"/>
    <x v="7"/>
    <s v="escenario_2023-03-20-23-56-40"/>
    <s v="Colombia"/>
    <x v="0"/>
    <x v="2"/>
  </r>
  <r>
    <x v="68"/>
    <n v="327.90541893460716"/>
    <x v="7"/>
    <s v="escenario_2023-03-20-23-56-40"/>
    <s v="Colombia"/>
    <x v="0"/>
    <x v="2"/>
  </r>
  <r>
    <x v="69"/>
    <n v="342.86823217859501"/>
    <x v="7"/>
    <s v="escenario_2023-03-20-23-56-40"/>
    <s v="Colombia"/>
    <x v="0"/>
    <x v="2"/>
  </r>
  <r>
    <x v="70"/>
    <n v="355.19013285265009"/>
    <x v="7"/>
    <s v="escenario_2023-03-20-23-56-40"/>
    <s v="Colombia"/>
    <x v="0"/>
    <x v="2"/>
  </r>
  <r>
    <x v="71"/>
    <n v="320.91057061309795"/>
    <x v="7"/>
    <s v="escenario_2023-03-20-23-56-40"/>
    <s v="Colombia"/>
    <x v="0"/>
    <x v="2"/>
  </r>
  <r>
    <x v="73"/>
    <n v="362.72940780170109"/>
    <x v="7"/>
    <s v="escenario_2023-03-20-23-56-40"/>
    <s v="Colombia"/>
    <x v="0"/>
    <x v="2"/>
  </r>
  <r>
    <x v="74"/>
    <n v="401.77606645101019"/>
    <x v="7"/>
    <s v="escenario_2023-03-20-23-56-40"/>
    <s v="Colombia"/>
    <x v="0"/>
    <x v="2"/>
  </r>
  <r>
    <x v="75"/>
    <n v="390.92832769523585"/>
    <x v="7"/>
    <s v="escenario_2023-03-20-23-56-40"/>
    <s v="Colombia"/>
    <x v="0"/>
    <x v="2"/>
  </r>
  <r>
    <x v="76"/>
    <n v="407.78454626270644"/>
    <x v="7"/>
    <s v="escenario_2023-03-20-23-56-40"/>
    <s v="Colombia"/>
    <x v="0"/>
    <x v="2"/>
  </r>
  <r>
    <x v="77"/>
    <n v="421.42567521798065"/>
    <x v="7"/>
    <s v="escenario_2023-03-20-23-56-40"/>
    <s v="Colombia"/>
    <x v="0"/>
    <x v="2"/>
  </r>
  <r>
    <x v="78"/>
    <n v="387.82321890901488"/>
    <x v="7"/>
    <s v="escenario_2023-03-20-23-56-40"/>
    <s v="Colombia"/>
    <x v="0"/>
    <x v="2"/>
  </r>
  <r>
    <x v="80"/>
    <n v="466.14169671465834"/>
    <x v="7"/>
    <s v="escenario_2023-03-20-23-56-40"/>
    <s v="Colombia"/>
    <x v="0"/>
    <x v="2"/>
  </r>
  <r>
    <x v="81"/>
    <n v="452.89100223661785"/>
    <x v="7"/>
    <s v="escenario_2023-03-20-23-56-40"/>
    <s v="Colombia"/>
    <x v="0"/>
    <x v="2"/>
  </r>
  <r>
    <x v="82"/>
    <n v="466.55435750915495"/>
    <x v="7"/>
    <s v="escenario_2023-03-20-23-56-40"/>
    <s v="Colombia"/>
    <x v="0"/>
    <x v="2"/>
  </r>
  <r>
    <x v="83"/>
    <n v="476.228676169165"/>
    <x v="7"/>
    <s v="escenario_2023-03-20-23-56-40"/>
    <s v="Colombia"/>
    <x v="0"/>
    <x v="2"/>
  </r>
  <r>
    <x v="84"/>
    <n v="437.91735535051259"/>
    <x v="7"/>
    <s v="escenario_2023-03-20-23-56-40"/>
    <s v="Colombia"/>
    <x v="0"/>
    <x v="2"/>
  </r>
  <r>
    <x v="86"/>
    <n v="467.50894586519831"/>
    <x v="7"/>
    <s v="escenario_2023-03-20-23-56-40"/>
    <s v="Colombia"/>
    <x v="0"/>
    <x v="2"/>
  </r>
  <r>
    <x v="87"/>
    <n v="498.42300997567628"/>
    <x v="7"/>
    <s v="escenario_2023-03-20-23-56-40"/>
    <s v="Colombia"/>
    <x v="0"/>
    <x v="2"/>
  </r>
  <r>
    <x v="88"/>
    <n v="478.18414390414637"/>
    <x v="7"/>
    <s v="escenario_2023-03-20-23-56-40"/>
    <s v="Colombia"/>
    <x v="0"/>
    <x v="2"/>
  </r>
  <r>
    <x v="89"/>
    <n v="0"/>
    <x v="7"/>
    <s v="escenario_2023-03-20-23-56-40"/>
    <s v="Colombia"/>
    <x v="0"/>
    <x v="3"/>
  </r>
  <r>
    <x v="90"/>
    <n v="454.53343065840784"/>
    <x v="7"/>
    <s v="escenario_2023-03-20-23-56-40"/>
    <s v="Colombia"/>
    <x v="0"/>
    <x v="3"/>
  </r>
  <r>
    <x v="91"/>
    <n v="477.93814371764938"/>
    <x v="7"/>
    <s v="escenario_2023-03-20-23-56-40"/>
    <s v="Colombia"/>
    <x v="0"/>
    <x v="3"/>
  </r>
  <r>
    <x v="92"/>
    <n v="450.51156570742563"/>
    <x v="7"/>
    <s v="escenario_2023-03-20-23-56-40"/>
    <s v="Colombia"/>
    <x v="0"/>
    <x v="3"/>
  </r>
  <r>
    <x v="93"/>
    <n v="450.06075406554578"/>
    <x v="7"/>
    <s v="escenario_2023-03-20-23-56-40"/>
    <s v="Colombia"/>
    <x v="0"/>
    <x v="3"/>
  </r>
  <r>
    <x v="94"/>
    <n v="445.89229355637002"/>
    <x v="7"/>
    <s v="escenario_2023-03-20-23-56-40"/>
    <s v="Colombia"/>
    <x v="0"/>
    <x v="3"/>
  </r>
  <r>
    <x v="95"/>
    <n v="394.2160430964401"/>
    <x v="7"/>
    <s v="escenario_2023-03-20-23-56-40"/>
    <s v="Colombia"/>
    <x v="0"/>
    <x v="3"/>
  </r>
  <r>
    <x v="96"/>
    <n v="0"/>
    <x v="7"/>
    <s v="escenario_2023-03-20-23-56-40"/>
    <s v="Colombia"/>
    <x v="0"/>
    <x v="3"/>
  </r>
  <r>
    <x v="97"/>
    <n v="399.2967219896791"/>
    <x v="7"/>
    <s v="escenario_2023-03-20-23-56-40"/>
    <s v="Colombia"/>
    <x v="0"/>
    <x v="3"/>
  </r>
  <r>
    <x v="98"/>
    <n v="419.42574134092911"/>
    <x v="7"/>
    <s v="escenario_2023-03-20-23-56-40"/>
    <s v="Colombia"/>
    <x v="0"/>
    <x v="3"/>
  </r>
  <r>
    <x v="99"/>
    <n v="389.59452721373123"/>
    <x v="7"/>
    <s v="escenario_2023-03-20-23-56-40"/>
    <s v="Colombia"/>
    <x v="0"/>
    <x v="3"/>
  </r>
  <r>
    <x v="100"/>
    <n v="387.63349418029588"/>
    <x v="7"/>
    <s v="escenario_2023-03-20-23-56-40"/>
    <s v="Colombia"/>
    <x v="0"/>
    <x v="3"/>
  </r>
  <r>
    <x v="101"/>
    <n v="382.85648424162855"/>
    <x v="7"/>
    <s v="escenario_2023-03-20-23-56-40"/>
    <s v="Colombia"/>
    <x v="0"/>
    <x v="3"/>
  </r>
  <r>
    <x v="102"/>
    <n v="331.46456074453295"/>
    <x v="7"/>
    <s v="escenario_2023-03-20-23-56-40"/>
    <s v="Colombia"/>
    <x v="0"/>
    <x v="3"/>
  </r>
  <r>
    <x v="104"/>
    <n v="339.35915833957347"/>
    <x v="7"/>
    <s v="escenario_2023-03-20-23-56-40"/>
    <s v="Colombia"/>
    <x v="0"/>
    <x v="3"/>
  </r>
  <r>
    <x v="105"/>
    <n v="362.08510697540748"/>
    <x v="7"/>
    <s v="escenario_2023-03-20-23-56-40"/>
    <s v="Colombia"/>
    <x v="0"/>
    <x v="3"/>
  </r>
  <r>
    <x v="106"/>
    <n v="335.56011941730139"/>
    <x v="7"/>
    <s v="escenario_2023-03-20-23-56-40"/>
    <s v="Colombia"/>
    <x v="0"/>
    <x v="3"/>
  </r>
  <r>
    <x v="107"/>
    <n v="337.53715488887281"/>
    <x v="7"/>
    <s v="escenario_2023-03-20-23-56-40"/>
    <s v="Colombia"/>
    <x v="0"/>
    <x v="3"/>
  </r>
  <r>
    <x v="108"/>
    <n v="337.24302743933049"/>
    <x v="7"/>
    <s v="escenario_2023-03-20-23-56-40"/>
    <s v="Colombia"/>
    <x v="0"/>
    <x v="3"/>
  </r>
  <r>
    <x v="109"/>
    <n v="290.78404103758328"/>
    <x v="7"/>
    <s v="escenario_2023-03-20-23-56-40"/>
    <s v="Colombia"/>
    <x v="0"/>
    <x v="3"/>
  </r>
  <r>
    <x v="110"/>
    <n v="0"/>
    <x v="7"/>
    <s v="escenario_2023-03-20-23-56-40"/>
    <s v="Colombia"/>
    <x v="0"/>
    <x v="3"/>
  </r>
  <r>
    <x v="111"/>
    <n v="309.80927398342192"/>
    <x v="7"/>
    <s v="escenario_2023-03-20-23-56-40"/>
    <s v="Colombia"/>
    <x v="0"/>
    <x v="3"/>
  </r>
  <r>
    <x v="112"/>
    <n v="338.36239406066358"/>
    <x v="7"/>
    <s v="escenario_2023-03-20-23-56-40"/>
    <s v="Colombia"/>
    <x v="0"/>
    <x v="3"/>
  </r>
  <r>
    <x v="113"/>
    <n v="317.69815200155568"/>
    <x v="7"/>
    <s v="escenario_2023-03-20-23-56-40"/>
    <s v="Colombia"/>
    <x v="0"/>
    <x v="3"/>
  </r>
  <r>
    <x v="114"/>
    <n v="325.46613919883646"/>
    <x v="7"/>
    <s v="escenario_2023-03-20-23-56-40"/>
    <s v="Colombia"/>
    <x v="0"/>
    <x v="3"/>
  </r>
  <r>
    <x v="115"/>
    <n v="330.79396849508788"/>
    <x v="7"/>
    <s v="escenario_2023-03-20-23-56-40"/>
    <s v="Colombia"/>
    <x v="0"/>
    <x v="3"/>
  </r>
  <r>
    <x v="116"/>
    <n v="0"/>
    <x v="7"/>
    <s v="escenario_2023-03-20-23-56-40"/>
    <s v="Colombia"/>
    <x v="0"/>
    <x v="4"/>
  </r>
  <r>
    <x v="118"/>
    <n v="318.31783188087286"/>
    <x v="7"/>
    <s v="escenario_2023-03-20-23-56-40"/>
    <s v="Colombia"/>
    <x v="0"/>
    <x v="4"/>
  </r>
  <r>
    <x v="119"/>
    <n v="350.96527079249364"/>
    <x v="7"/>
    <s v="escenario_2023-03-20-23-56-40"/>
    <s v="Colombia"/>
    <x v="0"/>
    <x v="4"/>
  </r>
  <r>
    <x v="120"/>
    <n v="333.84719097437153"/>
    <x v="7"/>
    <s v="escenario_2023-03-20-23-56-40"/>
    <s v="Colombia"/>
    <x v="0"/>
    <x v="4"/>
  </r>
  <r>
    <x v="121"/>
    <n v="344.56874693753247"/>
    <x v="7"/>
    <s v="escenario_2023-03-20-23-56-40"/>
    <s v="Colombia"/>
    <x v="0"/>
    <x v="4"/>
  </r>
  <r>
    <x v="122"/>
    <n v="352.22517493488289"/>
    <x v="7"/>
    <s v="escenario_2023-03-20-23-56-40"/>
    <s v="Colombia"/>
    <x v="0"/>
    <x v="4"/>
  </r>
  <r>
    <x v="123"/>
    <n v="312.80935937238286"/>
    <x v="7"/>
    <s v="escenario_2023-03-20-23-56-40"/>
    <s v="Colombia"/>
    <x v="0"/>
    <x v="4"/>
  </r>
  <r>
    <x v="124"/>
    <n v="0"/>
    <x v="7"/>
    <s v="escenario_2023-03-20-23-56-40"/>
    <s v="Colombia"/>
    <x v="0"/>
    <x v="4"/>
  </r>
  <r>
    <x v="125"/>
    <n v="342.84462419172462"/>
    <x v="7"/>
    <s v="escenario_2023-03-20-23-56-40"/>
    <s v="Colombia"/>
    <x v="0"/>
    <x v="4"/>
  </r>
  <r>
    <x v="126"/>
    <n v="375.09606611793885"/>
    <x v="7"/>
    <s v="escenario_2023-03-20-23-56-40"/>
    <s v="Colombia"/>
    <x v="0"/>
    <x v="4"/>
  </r>
  <r>
    <x v="127"/>
    <n v="356.97481993813153"/>
    <x v="7"/>
    <s v="escenario_2023-03-20-23-56-40"/>
    <s v="Colombia"/>
    <x v="0"/>
    <x v="4"/>
  </r>
  <r>
    <x v="128"/>
    <n v="366.12225555063924"/>
    <x v="7"/>
    <s v="escenario_2023-03-20-23-56-40"/>
    <s v="Colombia"/>
    <x v="0"/>
    <x v="4"/>
  </r>
  <r>
    <x v="129"/>
    <n v="371.6787573531218"/>
    <x v="7"/>
    <s v="escenario_2023-03-20-23-56-40"/>
    <s v="Colombia"/>
    <x v="0"/>
    <x v="4"/>
  </r>
  <r>
    <x v="130"/>
    <n v="329.6901693651987"/>
    <x v="7"/>
    <s v="escenario_2023-03-20-23-56-40"/>
    <s v="Colombia"/>
    <x v="0"/>
    <x v="4"/>
  </r>
  <r>
    <x v="131"/>
    <n v="0"/>
    <x v="7"/>
    <s v="escenario_2023-03-20-23-56-40"/>
    <s v="Colombia"/>
    <x v="0"/>
    <x v="4"/>
  </r>
  <r>
    <x v="133"/>
    <n v="382.18636600648847"/>
    <x v="7"/>
    <s v="escenario_2023-03-20-23-56-40"/>
    <s v="Colombia"/>
    <x v="0"/>
    <x v="4"/>
  </r>
  <r>
    <x v="134"/>
    <n v="360.3870925544893"/>
    <x v="7"/>
    <s v="escenario_2023-03-20-23-56-40"/>
    <s v="Colombia"/>
    <x v="0"/>
    <x v="4"/>
  </r>
  <r>
    <x v="135"/>
    <n v="365.72125463326967"/>
    <x v="7"/>
    <s v="escenario_2023-03-20-23-56-40"/>
    <s v="Colombia"/>
    <x v="0"/>
    <x v="4"/>
  </r>
  <r>
    <x v="136"/>
    <n v="367.40209117855545"/>
    <x v="7"/>
    <s v="escenario_2023-03-20-23-56-40"/>
    <s v="Colombia"/>
    <x v="0"/>
    <x v="4"/>
  </r>
  <r>
    <x v="137"/>
    <n v="321.54709446220181"/>
    <x v="7"/>
    <s v="escenario_2023-03-20-23-56-40"/>
    <s v="Colombia"/>
    <x v="0"/>
    <x v="4"/>
  </r>
  <r>
    <x v="139"/>
    <n v="337.83043677334496"/>
    <x v="7"/>
    <s v="escenario_2023-03-20-23-56-40"/>
    <s v="Colombia"/>
    <x v="0"/>
    <x v="4"/>
  </r>
  <r>
    <x v="140"/>
    <n v="363.17423180377739"/>
    <x v="7"/>
    <s v="escenario_2023-03-20-23-56-40"/>
    <s v="Colombia"/>
    <x v="0"/>
    <x v="4"/>
  </r>
  <r>
    <x v="141"/>
    <n v="338.19924186326068"/>
    <x v="7"/>
    <s v="escenario_2023-03-20-23-56-40"/>
    <s v="Colombia"/>
    <x v="0"/>
    <x v="4"/>
  </r>
  <r>
    <x v="142"/>
    <n v="340.6698320617017"/>
    <x v="7"/>
    <s v="escenario_2023-03-20-23-56-40"/>
    <s v="Colombia"/>
    <x v="0"/>
    <x v="4"/>
  </r>
  <r>
    <x v="143"/>
    <n v="339.84280900478689"/>
    <x v="7"/>
    <s v="escenario_2023-03-20-23-56-40"/>
    <s v="Colombia"/>
    <x v="0"/>
    <x v="4"/>
  </r>
  <r>
    <x v="144"/>
    <n v="291.87215151628828"/>
    <x v="7"/>
    <s v="escenario_2023-03-20-23-56-40"/>
    <s v="Colombia"/>
    <x v="0"/>
    <x v="4"/>
  </r>
  <r>
    <x v="145"/>
    <n v="0"/>
    <x v="7"/>
    <s v="escenario_2023-03-20-23-56-40"/>
    <s v="Colombia"/>
    <x v="0"/>
    <x v="4"/>
  </r>
  <r>
    <x v="146"/>
    <n v="305.20934261511201"/>
    <x v="7"/>
    <s v="escenario_2023-03-20-23-56-40"/>
    <s v="Colombia"/>
    <x v="0"/>
    <x v="4"/>
  </r>
  <r>
    <x v="147"/>
    <n v="329.75770549454944"/>
    <x v="7"/>
    <s v="escenario_2023-03-20-23-56-40"/>
    <s v="Colombia"/>
    <x v="0"/>
    <x v="5"/>
  </r>
  <r>
    <x v="148"/>
    <n v="304.44951980268195"/>
    <x v="7"/>
    <s v="escenario_2023-03-20-23-56-40"/>
    <s v="Colombia"/>
    <x v="0"/>
    <x v="5"/>
  </r>
  <r>
    <x v="149"/>
    <n v="307.04747375003984"/>
    <x v="7"/>
    <s v="escenario_2023-03-20-23-56-40"/>
    <s v="Colombia"/>
    <x v="0"/>
    <x v="5"/>
  </r>
  <r>
    <x v="150"/>
    <n v="306.7510420193961"/>
    <x v="7"/>
    <s v="escenario_2023-03-20-23-56-40"/>
    <s v="Colombia"/>
    <x v="0"/>
    <x v="5"/>
  </r>
  <r>
    <x v="151"/>
    <n v="259.74642140840302"/>
    <x v="7"/>
    <s v="escenario_2023-03-20-23-56-40"/>
    <s v="Colombia"/>
    <x v="0"/>
    <x v="5"/>
  </r>
  <r>
    <x v="154"/>
    <n v="302.88590408091881"/>
    <x v="7"/>
    <s v="escenario_2023-03-20-23-56-40"/>
    <s v="Colombia"/>
    <x v="0"/>
    <x v="5"/>
  </r>
  <r>
    <x v="155"/>
    <n v="280.00044686635891"/>
    <x v="7"/>
    <s v="escenario_2023-03-20-23-56-40"/>
    <s v="Colombia"/>
    <x v="0"/>
    <x v="5"/>
  </r>
  <r>
    <x v="156"/>
    <n v="285.28798699725985"/>
    <x v="7"/>
    <s v="escenario_2023-03-20-23-56-40"/>
    <s v="Colombia"/>
    <x v="0"/>
    <x v="5"/>
  </r>
  <r>
    <x v="157"/>
    <n v="287.94928124934705"/>
    <x v="7"/>
    <s v="escenario_2023-03-20-23-56-40"/>
    <s v="Colombia"/>
    <x v="0"/>
    <x v="5"/>
  </r>
  <r>
    <x v="158"/>
    <n v="244.07247225807055"/>
    <x v="7"/>
    <s v="escenario_2023-03-20-23-56-40"/>
    <s v="Colombia"/>
    <x v="0"/>
    <x v="5"/>
  </r>
  <r>
    <x v="161"/>
    <n v="297.09350572123867"/>
    <x v="7"/>
    <s v="escenario_2023-03-20-23-56-40"/>
    <s v="Colombia"/>
    <x v="0"/>
    <x v="5"/>
  </r>
  <r>
    <x v="162"/>
    <n v="277.49117338594078"/>
    <x v="7"/>
    <s v="escenario_2023-03-20-23-56-40"/>
    <s v="Colombia"/>
    <x v="0"/>
    <x v="5"/>
  </r>
  <r>
    <x v="163"/>
    <n v="285.96959145193728"/>
    <x v="7"/>
    <s v="escenario_2023-03-20-23-56-40"/>
    <s v="Colombia"/>
    <x v="0"/>
    <x v="5"/>
  </r>
  <r>
    <x v="164"/>
    <n v="291.67994187703829"/>
    <x v="7"/>
    <s v="escenario_2023-03-20-23-56-40"/>
    <s v="Colombia"/>
    <x v="0"/>
    <x v="5"/>
  </r>
  <r>
    <x v="165"/>
    <n v="250.66355869971915"/>
    <x v="7"/>
    <s v="escenario_2023-03-20-23-56-40"/>
    <s v="Colombia"/>
    <x v="0"/>
    <x v="5"/>
  </r>
  <r>
    <x v="167"/>
    <n v="278.68586268112239"/>
    <x v="7"/>
    <s v="escenario_2023-03-20-23-56-40"/>
    <s v="Colombia"/>
    <x v="0"/>
    <x v="5"/>
  </r>
  <r>
    <x v="168"/>
    <n v="310.72213023474535"/>
    <x v="7"/>
    <s v="escenario_2023-03-20-23-56-40"/>
    <s v="Colombia"/>
    <x v="0"/>
    <x v="5"/>
  </r>
  <r>
    <x v="169"/>
    <n v="292.8368490785258"/>
    <x v="7"/>
    <s v="escenario_2023-03-20-23-56-40"/>
    <s v="Colombia"/>
    <x v="0"/>
    <x v="5"/>
  </r>
  <r>
    <x v="170"/>
    <n v="302.6742646929934"/>
    <x v="7"/>
    <s v="escenario_2023-03-20-23-56-40"/>
    <s v="Colombia"/>
    <x v="0"/>
    <x v="5"/>
  </r>
  <r>
    <x v="171"/>
    <n v="309.36836433485752"/>
    <x v="7"/>
    <s v="escenario_2023-03-20-23-56-40"/>
    <s v="Colombia"/>
    <x v="0"/>
    <x v="5"/>
  </r>
  <r>
    <x v="172"/>
    <n v="268.94974412815873"/>
    <x v="7"/>
    <s v="escenario_2023-03-20-23-56-40"/>
    <s v="Colombia"/>
    <x v="0"/>
    <x v="5"/>
  </r>
  <r>
    <x v="174"/>
    <n v="297.00003236248716"/>
    <x v="7"/>
    <s v="escenario_2023-03-20-23-56-40"/>
    <s v="Colombia"/>
    <x v="0"/>
    <x v="5"/>
  </r>
  <r>
    <x v="175"/>
    <n v="328.47858488069664"/>
    <x v="7"/>
    <s v="escenario_2023-03-20-23-56-40"/>
    <s v="Colombia"/>
    <x v="0"/>
    <x v="5"/>
  </r>
  <r>
    <x v="176"/>
    <n v="309.67358424380319"/>
    <x v="7"/>
    <s v="escenario_2023-03-20-23-56-40"/>
    <s v="Colombia"/>
    <x v="0"/>
    <x v="5"/>
  </r>
  <r>
    <x v="177"/>
    <n v="318.25099704473587"/>
    <x v="7"/>
    <s v="escenario_2023-03-20-23-56-40"/>
    <s v="Colombia"/>
    <x v="0"/>
    <x v="6"/>
  </r>
  <r>
    <x v="178"/>
    <n v="323.37380931303784"/>
    <x v="7"/>
    <s v="escenario_2023-03-20-23-56-40"/>
    <s v="Colombia"/>
    <x v="0"/>
    <x v="6"/>
  </r>
  <r>
    <x v="179"/>
    <n v="281.10650686361549"/>
    <x v="7"/>
    <s v="escenario_2023-03-20-23-56-40"/>
    <s v="Colombia"/>
    <x v="0"/>
    <x v="6"/>
  </r>
  <r>
    <x v="180"/>
    <n v="0"/>
    <x v="7"/>
    <s v="escenario_2023-03-20-23-56-40"/>
    <s v="Colombia"/>
    <x v="0"/>
    <x v="6"/>
  </r>
  <r>
    <x v="182"/>
    <n v="333.83394888587003"/>
    <x v="7"/>
    <s v="escenario_2023-03-20-23-56-40"/>
    <s v="Colombia"/>
    <x v="0"/>
    <x v="6"/>
  </r>
  <r>
    <x v="183"/>
    <n v="312.49792193061586"/>
    <x v="7"/>
    <s v="escenario_2023-03-20-23-56-40"/>
    <s v="Colombia"/>
    <x v="0"/>
    <x v="6"/>
  </r>
  <r>
    <x v="184"/>
    <n v="318.49643798015927"/>
    <x v="7"/>
    <s v="escenario_2023-03-20-23-56-40"/>
    <s v="Colombia"/>
    <x v="0"/>
    <x v="6"/>
  </r>
  <r>
    <x v="185"/>
    <n v="321.04365926564822"/>
    <x v="7"/>
    <s v="escenario_2023-03-20-23-56-40"/>
    <s v="Colombia"/>
    <x v="0"/>
    <x v="6"/>
  </r>
  <r>
    <x v="186"/>
    <n v="276.25568399978948"/>
    <x v="7"/>
    <s v="escenario_2023-03-20-23-56-40"/>
    <s v="Colombia"/>
    <x v="0"/>
    <x v="6"/>
  </r>
  <r>
    <x v="187"/>
    <n v="0"/>
    <x v="7"/>
    <s v="escenario_2023-03-20-23-56-40"/>
    <s v="Colombia"/>
    <x v="0"/>
    <x v="6"/>
  </r>
  <r>
    <x v="188"/>
    <n v="295.25891254328337"/>
    <x v="7"/>
    <s v="escenario_2023-03-20-23-56-40"/>
    <s v="Colombia"/>
    <x v="0"/>
    <x v="6"/>
  </r>
  <r>
    <x v="189"/>
    <n v="322.24276908207543"/>
    <x v="7"/>
    <s v="escenario_2023-03-20-23-56-40"/>
    <s v="Colombia"/>
    <x v="0"/>
    <x v="6"/>
  </r>
  <r>
    <x v="190"/>
    <n v="299.08312822046167"/>
    <x v="7"/>
    <s v="escenario_2023-03-20-23-56-40"/>
    <s v="Colombia"/>
    <x v="0"/>
    <x v="6"/>
  </r>
  <r>
    <x v="191"/>
    <n v="303.53371548571624"/>
    <x v="7"/>
    <s v="escenario_2023-03-20-23-56-40"/>
    <s v="Colombia"/>
    <x v="0"/>
    <x v="6"/>
  </r>
  <r>
    <x v="192"/>
    <n v="304.83914240086062"/>
    <x v="7"/>
    <s v="escenario_2023-03-20-23-56-40"/>
    <s v="Colombia"/>
    <x v="0"/>
    <x v="6"/>
  </r>
  <r>
    <x v="193"/>
    <n v="259.13968122634714"/>
    <x v="7"/>
    <s v="escenario_2023-03-20-23-56-40"/>
    <s v="Colombia"/>
    <x v="0"/>
    <x v="6"/>
  </r>
  <r>
    <x v="195"/>
    <n v="277.37330299263238"/>
    <x v="7"/>
    <s v="escenario_2023-03-20-23-56-40"/>
    <s v="Colombia"/>
    <x v="0"/>
    <x v="6"/>
  </r>
  <r>
    <x v="196"/>
    <n v="0"/>
    <x v="7"/>
    <s v="escenario_2023-03-20-23-56-40"/>
    <s v="Colombia"/>
    <x v="0"/>
    <x v="6"/>
  </r>
  <r>
    <x v="197"/>
    <n v="281.86396711761734"/>
    <x v="7"/>
    <s v="escenario_2023-03-20-23-56-40"/>
    <s v="Colombia"/>
    <x v="0"/>
    <x v="6"/>
  </r>
  <r>
    <x v="198"/>
    <n v="287.17056358433769"/>
    <x v="7"/>
    <s v="escenario_2023-03-20-23-56-40"/>
    <s v="Colombia"/>
    <x v="0"/>
    <x v="6"/>
  </r>
  <r>
    <x v="199"/>
    <n v="289.65782990020807"/>
    <x v="7"/>
    <s v="escenario_2023-03-20-23-56-40"/>
    <s v="Colombia"/>
    <x v="0"/>
    <x v="6"/>
  </r>
  <r>
    <x v="200"/>
    <n v="245.44071528655033"/>
    <x v="7"/>
    <s v="escenario_2023-03-20-23-56-40"/>
    <s v="Colombia"/>
    <x v="0"/>
    <x v="6"/>
  </r>
  <r>
    <x v="202"/>
    <n v="267.41021348300228"/>
    <x v="7"/>
    <s v="escenario_2023-03-20-23-56-40"/>
    <s v="Colombia"/>
    <x v="0"/>
    <x v="6"/>
  </r>
  <r>
    <x v="203"/>
    <n v="296.72528712736187"/>
    <x v="7"/>
    <s v="escenario_2023-03-20-23-56-40"/>
    <s v="Colombia"/>
    <x v="0"/>
    <x v="6"/>
  </r>
  <r>
    <x v="204"/>
    <n v="276.40087307724184"/>
    <x v="7"/>
    <s v="escenario_2023-03-20-23-56-40"/>
    <s v="Colombia"/>
    <x v="0"/>
    <x v="6"/>
  </r>
  <r>
    <x v="205"/>
    <n v="284.13235780022984"/>
    <x v="7"/>
    <s v="escenario_2023-03-20-23-56-40"/>
    <s v="Colombia"/>
    <x v="0"/>
    <x v="6"/>
  </r>
  <r>
    <x v="206"/>
    <n v="289.09779938812716"/>
    <x v="7"/>
    <s v="escenario_2023-03-20-23-56-40"/>
    <s v="Colombia"/>
    <x v="0"/>
    <x v="6"/>
  </r>
  <r>
    <x v="207"/>
    <n v="247.36429098283"/>
    <x v="7"/>
    <s v="escenario_2023-03-20-23-56-40"/>
    <s v="Colombia"/>
    <x v="0"/>
    <x v="6"/>
  </r>
  <r>
    <x v="209"/>
    <n v="274.13237690619439"/>
    <x v="7"/>
    <s v="escenario_2023-03-20-23-56-40"/>
    <s v="Colombia"/>
    <x v="0"/>
    <x v="7"/>
  </r>
  <r>
    <x v="210"/>
    <n v="305.67654171852615"/>
    <x v="7"/>
    <s v="escenario_2023-03-20-23-56-40"/>
    <s v="Colombia"/>
    <x v="0"/>
    <x v="7"/>
  </r>
  <r>
    <x v="211"/>
    <n v="287.41692434354536"/>
    <x v="7"/>
    <s v="escenario_2023-03-20-23-56-40"/>
    <s v="Colombia"/>
    <x v="0"/>
    <x v="7"/>
  </r>
  <r>
    <x v="212"/>
    <n v="297.01698848395421"/>
    <x v="7"/>
    <s v="escenario_2023-03-20-23-56-40"/>
    <s v="Colombia"/>
    <x v="0"/>
    <x v="7"/>
  </r>
  <r>
    <x v="213"/>
    <n v="303.62874785342984"/>
    <x v="7"/>
    <s v="escenario_2023-03-20-23-56-40"/>
    <s v="Colombia"/>
    <x v="0"/>
    <x v="7"/>
  </r>
  <r>
    <x v="214"/>
    <n v="0"/>
    <x v="7"/>
    <s v="escenario_2023-03-20-23-56-40"/>
    <s v="Colombia"/>
    <x v="0"/>
    <x v="7"/>
  </r>
  <r>
    <x v="216"/>
    <n v="292.10767257091146"/>
    <x v="7"/>
    <s v="escenario_2023-03-20-23-56-40"/>
    <s v="Colombia"/>
    <x v="0"/>
    <x v="7"/>
  </r>
  <r>
    <x v="217"/>
    <n v="324.28330012820157"/>
    <x v="7"/>
    <s v="escenario_2023-03-20-23-56-40"/>
    <s v="Colombia"/>
    <x v="0"/>
    <x v="7"/>
  </r>
  <r>
    <x v="218"/>
    <n v="306.40537274001582"/>
    <x v="7"/>
    <s v="escenario_2023-03-20-23-56-40"/>
    <s v="Colombia"/>
    <x v="0"/>
    <x v="7"/>
  </r>
  <r>
    <x v="219"/>
    <n v="316.15271406716579"/>
    <x v="7"/>
    <s v="escenario_2023-03-20-23-56-40"/>
    <s v="Colombia"/>
    <x v="0"/>
    <x v="7"/>
  </r>
  <r>
    <x v="220"/>
    <n v="322.69887223443686"/>
    <x v="7"/>
    <s v="escenario_2023-03-20-23-56-40"/>
    <s v="Colombia"/>
    <x v="0"/>
    <x v="7"/>
  </r>
  <r>
    <x v="221"/>
    <n v="282.11838201411291"/>
    <x v="7"/>
    <s v="escenario_2023-03-20-23-56-40"/>
    <s v="Colombia"/>
    <x v="0"/>
    <x v="7"/>
  </r>
  <r>
    <x v="224"/>
    <n v="341.56606045337725"/>
    <x v="7"/>
    <s v="escenario_2023-03-20-23-56-40"/>
    <s v="Colombia"/>
    <x v="0"/>
    <x v="7"/>
  </r>
  <r>
    <x v="225"/>
    <n v="323.04073346441584"/>
    <x v="7"/>
    <s v="escenario_2023-03-20-23-56-40"/>
    <s v="Colombia"/>
    <x v="0"/>
    <x v="7"/>
  </r>
  <r>
    <x v="226"/>
    <n v="332.13837660860185"/>
    <x v="7"/>
    <s v="escenario_2023-03-20-23-56-40"/>
    <s v="Colombia"/>
    <x v="0"/>
    <x v="7"/>
  </r>
  <r>
    <x v="227"/>
    <n v="338.07098192499484"/>
    <x v="7"/>
    <s v="escenario_2023-03-20-23-56-40"/>
    <s v="Colombia"/>
    <x v="0"/>
    <x v="7"/>
  </r>
  <r>
    <x v="228"/>
    <n v="296.9493042533673"/>
    <x v="7"/>
    <s v="escenario_2023-03-20-23-56-40"/>
    <s v="Colombia"/>
    <x v="0"/>
    <x v="7"/>
  </r>
  <r>
    <x v="230"/>
    <n v="324.08870541465109"/>
    <x v="7"/>
    <s v="escenario_2023-03-20-23-56-40"/>
    <s v="Colombia"/>
    <x v="0"/>
    <x v="7"/>
  </r>
  <r>
    <x v="231"/>
    <n v="355.51312606221342"/>
    <x v="7"/>
    <s v="escenario_2023-03-20-23-56-40"/>
    <s v="Colombia"/>
    <x v="0"/>
    <x v="7"/>
  </r>
  <r>
    <x v="232"/>
    <n v="337.01590987854644"/>
    <x v="7"/>
    <s v="escenario_2023-03-20-23-56-40"/>
    <s v="Colombia"/>
    <x v="0"/>
    <x v="7"/>
  </r>
  <r>
    <x v="233"/>
    <n v="346.3255496697538"/>
    <x v="7"/>
    <s v="escenario_2023-03-20-23-56-40"/>
    <s v="Colombia"/>
    <x v="0"/>
    <x v="7"/>
  </r>
  <r>
    <x v="234"/>
    <n v="352.65706960378611"/>
    <x v="7"/>
    <s v="escenario_2023-03-20-23-56-40"/>
    <s v="Colombia"/>
    <x v="0"/>
    <x v="7"/>
  </r>
  <r>
    <x v="235"/>
    <n v="312.1168757545455"/>
    <x v="7"/>
    <s v="escenario_2023-03-20-23-56-40"/>
    <s v="Colombia"/>
    <x v="0"/>
    <x v="7"/>
  </r>
  <r>
    <x v="237"/>
    <n v="340.91288601992852"/>
    <x v="7"/>
    <s v="escenario_2023-03-20-23-56-40"/>
    <s v="Colombia"/>
    <x v="0"/>
    <x v="7"/>
  </r>
  <r>
    <x v="238"/>
    <n v="373.36794169465514"/>
    <x v="7"/>
    <s v="escenario_2023-03-20-23-56-40"/>
    <s v="Colombia"/>
    <x v="0"/>
    <x v="7"/>
  </r>
  <r>
    <x v="239"/>
    <n v="355.99602805703256"/>
    <x v="7"/>
    <s v="escenario_2023-03-20-23-56-40"/>
    <s v="Colombia"/>
    <x v="0"/>
    <x v="8"/>
  </r>
  <r>
    <x v="240"/>
    <n v="366.48870820397639"/>
    <x v="7"/>
    <s v="escenario_2023-03-20-23-56-40"/>
    <s v="Colombia"/>
    <x v="0"/>
    <x v="8"/>
  </r>
  <r>
    <x v="241"/>
    <n v="374.01983406095371"/>
    <x v="7"/>
    <s v="escenario_2023-03-20-23-56-40"/>
    <s v="Colombia"/>
    <x v="0"/>
    <x v="8"/>
  </r>
  <r>
    <x v="242"/>
    <n v="334.65154354869867"/>
    <x v="7"/>
    <s v="escenario_2023-03-20-23-56-40"/>
    <s v="Colombia"/>
    <x v="0"/>
    <x v="8"/>
  </r>
  <r>
    <x v="244"/>
    <n v="365.52333818534515"/>
    <x v="7"/>
    <s v="escenario_2023-03-20-23-56-40"/>
    <s v="Colombia"/>
    <x v="0"/>
    <x v="8"/>
  </r>
  <r>
    <x v="245"/>
    <n v="398.7899547950924"/>
    <x v="7"/>
    <s v="escenario_2023-03-20-23-56-40"/>
    <s v="Colombia"/>
    <x v="0"/>
    <x v="8"/>
  </r>
  <r>
    <x v="246"/>
    <n v="382.02002394750389"/>
    <x v="7"/>
    <s v="escenario_2023-03-20-23-56-40"/>
    <s v="Colombia"/>
    <x v="0"/>
    <x v="8"/>
  </r>
  <r>
    <x v="247"/>
    <n v="392.86527259123585"/>
    <x v="7"/>
    <s v="escenario_2023-03-20-23-56-40"/>
    <s v="Colombia"/>
    <x v="0"/>
    <x v="8"/>
  </r>
  <r>
    <x v="248"/>
    <n v="400.46460419485862"/>
    <x v="7"/>
    <s v="escenario_2023-03-20-23-56-40"/>
    <s v="Colombia"/>
    <x v="0"/>
    <x v="8"/>
  </r>
  <r>
    <x v="249"/>
    <n v="360.85125600430945"/>
    <x v="7"/>
    <s v="escenario_2023-03-20-23-56-40"/>
    <s v="Colombia"/>
    <x v="0"/>
    <x v="8"/>
  </r>
  <r>
    <x v="251"/>
    <n v="390.21367869792329"/>
    <x v="7"/>
    <s v="escenario_2023-03-20-23-56-40"/>
    <s v="Colombia"/>
    <x v="0"/>
    <x v="8"/>
  </r>
  <r>
    <x v="252"/>
    <n v="422.19661312466286"/>
    <x v="7"/>
    <s v="escenario_2023-03-20-23-56-40"/>
    <s v="Colombia"/>
    <x v="0"/>
    <x v="8"/>
  </r>
  <r>
    <x v="253"/>
    <n v="403.79203214307881"/>
    <x v="7"/>
    <s v="escenario_2023-03-20-23-56-40"/>
    <s v="Colombia"/>
    <x v="0"/>
    <x v="8"/>
  </r>
  <r>
    <x v="254"/>
    <n v="412.66425296327702"/>
    <x v="7"/>
    <s v="escenario_2023-03-20-23-56-40"/>
    <s v="Colombia"/>
    <x v="0"/>
    <x v="8"/>
  </r>
  <r>
    <x v="255"/>
    <n v="417.97376669314411"/>
    <x v="7"/>
    <s v="escenario_2023-03-20-23-56-40"/>
    <s v="Colombia"/>
    <x v="0"/>
    <x v="8"/>
  </r>
  <r>
    <x v="256"/>
    <n v="375.78405446128329"/>
    <x v="7"/>
    <s v="escenario_2023-03-20-23-56-40"/>
    <s v="Colombia"/>
    <x v="0"/>
    <x v="8"/>
  </r>
  <r>
    <x v="258"/>
    <n v="399.29460840452339"/>
    <x v="7"/>
    <s v="escenario_2023-03-20-23-56-40"/>
    <s v="Colombia"/>
    <x v="0"/>
    <x v="8"/>
  </r>
  <r>
    <x v="259"/>
    <n v="428.0993691438257"/>
    <x v="7"/>
    <s v="escenario_2023-03-20-23-56-40"/>
    <s v="Colombia"/>
    <x v="0"/>
    <x v="8"/>
  </r>
  <r>
    <x v="260"/>
    <n v="406.42246875592707"/>
    <x v="7"/>
    <s v="escenario_2023-03-20-23-56-40"/>
    <s v="Colombia"/>
    <x v="0"/>
    <x v="8"/>
  </r>
  <r>
    <x v="261"/>
    <n v="411.98858357119445"/>
    <x v="7"/>
    <s v="escenario_2023-03-20-23-56-40"/>
    <s v="Colombia"/>
    <x v="0"/>
    <x v="8"/>
  </r>
  <r>
    <x v="262"/>
    <n v="414.0206606931082"/>
    <x v="7"/>
    <s v="escenario_2023-03-20-23-56-40"/>
    <s v="Colombia"/>
    <x v="0"/>
    <x v="8"/>
  </r>
  <r>
    <x v="263"/>
    <n v="368.64514677240822"/>
    <x v="7"/>
    <s v="escenario_2023-03-20-23-56-40"/>
    <s v="Colombia"/>
    <x v="0"/>
    <x v="8"/>
  </r>
  <r>
    <x v="265"/>
    <n v="386.30365845459943"/>
    <x v="7"/>
    <s v="escenario_2023-03-20-23-56-40"/>
    <s v="Colombia"/>
    <x v="0"/>
    <x v="8"/>
  </r>
  <r>
    <x v="266"/>
    <n v="412.55609129315025"/>
    <x v="7"/>
    <s v="escenario_2023-03-20-23-56-40"/>
    <s v="Colombia"/>
    <x v="0"/>
    <x v="8"/>
  </r>
  <r>
    <x v="267"/>
    <n v="388.6432767338577"/>
    <x v="7"/>
    <s v="escenario_2023-03-20-23-56-40"/>
    <s v="Colombia"/>
    <x v="0"/>
    <x v="8"/>
  </r>
  <r>
    <x v="268"/>
    <n v="392.33178498510006"/>
    <x v="7"/>
    <s v="escenario_2023-03-20-23-56-40"/>
    <s v="Colombia"/>
    <x v="0"/>
    <x v="8"/>
  </r>
  <r>
    <x v="269"/>
    <n v="392.87816982109103"/>
    <x v="7"/>
    <s v="escenario_2023-03-20-23-56-40"/>
    <s v="Colombia"/>
    <x v="0"/>
    <x v="9"/>
  </r>
  <r>
    <x v="270"/>
    <n v="346.43324393338889"/>
    <x v="7"/>
    <s v="escenario_2023-03-20-23-56-40"/>
    <s v="Colombia"/>
    <x v="0"/>
    <x v="9"/>
  </r>
  <r>
    <x v="272"/>
    <n v="363.24900984837831"/>
    <x v="7"/>
    <s v="escenario_2023-03-20-23-56-40"/>
    <s v="Colombia"/>
    <x v="0"/>
    <x v="9"/>
  </r>
  <r>
    <x v="273"/>
    <n v="389.72553434950271"/>
    <x v="7"/>
    <s v="escenario_2023-03-20-23-56-40"/>
    <s v="Colombia"/>
    <x v="0"/>
    <x v="9"/>
  </r>
  <r>
    <x v="274"/>
    <n v="366.44787870027494"/>
    <x v="7"/>
    <s v="escenario_2023-03-20-23-56-40"/>
    <s v="Colombia"/>
    <x v="0"/>
    <x v="9"/>
  </r>
  <r>
    <x v="275"/>
    <n v="371.15548893335449"/>
    <x v="7"/>
    <s v="escenario_2023-03-20-23-56-40"/>
    <s v="Colombia"/>
    <x v="0"/>
    <x v="9"/>
  </r>
  <r>
    <x v="276"/>
    <n v="373.06839517876841"/>
    <x v="7"/>
    <s v="escenario_2023-03-20-23-56-40"/>
    <s v="Colombia"/>
    <x v="0"/>
    <x v="9"/>
  </r>
  <r>
    <x v="277"/>
    <n v="328.29242469677069"/>
    <x v="7"/>
    <s v="escenario_2023-03-20-23-56-40"/>
    <s v="Colombia"/>
    <x v="0"/>
    <x v="9"/>
  </r>
  <r>
    <x v="279"/>
    <n v="349.13842555708351"/>
    <x v="7"/>
    <s v="escenario_2023-03-20-23-56-40"/>
    <s v="Colombia"/>
    <x v="0"/>
    <x v="9"/>
  </r>
  <r>
    <x v="280"/>
    <n v="377.85555590770332"/>
    <x v="7"/>
    <s v="escenario_2023-03-20-23-56-40"/>
    <s v="Colombia"/>
    <x v="0"/>
    <x v="9"/>
  </r>
  <r>
    <x v="281"/>
    <n v="356.88284418931852"/>
    <x v="7"/>
    <s v="escenario_2023-03-20-23-56-40"/>
    <s v="Colombia"/>
    <x v="0"/>
    <x v="9"/>
  </r>
  <r>
    <x v="282"/>
    <n v="363.89371540108982"/>
    <x v="7"/>
    <s v="escenario_2023-03-20-23-56-40"/>
    <s v="Colombia"/>
    <x v="0"/>
    <x v="9"/>
  </r>
  <r>
    <x v="283"/>
    <n v="368.04312480789861"/>
    <x v="7"/>
    <s v="escenario_2023-03-20-23-56-40"/>
    <s v="Colombia"/>
    <x v="0"/>
    <x v="9"/>
  </r>
  <r>
    <x v="284"/>
    <n v="325.37457316176074"/>
    <x v="7"/>
    <s v="escenario_2023-03-20-23-56-40"/>
    <s v="Colombia"/>
    <x v="0"/>
    <x v="9"/>
  </r>
  <r>
    <x v="287"/>
    <n v="379.93910049151697"/>
    <x v="7"/>
    <s v="escenario_2023-03-20-23-56-40"/>
    <s v="Colombia"/>
    <x v="0"/>
    <x v="9"/>
  </r>
  <r>
    <x v="288"/>
    <n v="360.04735411515344"/>
    <x v="7"/>
    <s v="escenario_2023-03-20-23-56-40"/>
    <s v="Colombia"/>
    <x v="0"/>
    <x v="9"/>
  </r>
  <r>
    <x v="289"/>
    <n v="367.79567958079991"/>
    <x v="7"/>
    <s v="escenario_2023-03-20-23-56-40"/>
    <s v="Colombia"/>
    <x v="0"/>
    <x v="9"/>
  </r>
  <r>
    <x v="290"/>
    <n v="372.32424016693977"/>
    <x v="7"/>
    <s v="escenario_2023-03-20-23-56-40"/>
    <s v="Colombia"/>
    <x v="0"/>
    <x v="9"/>
  </r>
  <r>
    <x v="291"/>
    <n v="329.67283667139947"/>
    <x v="7"/>
    <s v="escenario_2023-03-20-23-56-40"/>
    <s v="Colombia"/>
    <x v="0"/>
    <x v="9"/>
  </r>
  <r>
    <x v="293"/>
    <n v="353.11071616388131"/>
    <x v="7"/>
    <s v="escenario_2023-03-20-23-56-40"/>
    <s v="Colombia"/>
    <x v="0"/>
    <x v="9"/>
  </r>
  <r>
    <x v="294"/>
    <n v="382.24712099965382"/>
    <x v="7"/>
    <s v="escenario_2023-03-20-23-56-40"/>
    <s v="Colombia"/>
    <x v="0"/>
    <x v="9"/>
  </r>
  <r>
    <x v="295"/>
    <n v="361.10798136723884"/>
    <x v="7"/>
    <s v="escenario_2023-03-20-23-56-40"/>
    <s v="Colombia"/>
    <x v="0"/>
    <x v="9"/>
  </r>
  <r>
    <x v="296"/>
    <n v="367.38903810545997"/>
    <x v="7"/>
    <s v="escenario_2023-03-20-23-56-40"/>
    <s v="Colombia"/>
    <x v="0"/>
    <x v="9"/>
  </r>
  <r>
    <x v="297"/>
    <n v="370.28557719649518"/>
    <x v="7"/>
    <s v="escenario_2023-03-20-23-56-40"/>
    <s v="Colombia"/>
    <x v="0"/>
    <x v="9"/>
  </r>
  <r>
    <x v="298"/>
    <n v="325.89834137180446"/>
    <x v="7"/>
    <s v="escenario_2023-03-20-23-56-40"/>
    <s v="Colombia"/>
    <x v="0"/>
    <x v="9"/>
  </r>
  <r>
    <x v="301"/>
    <n v="373.30130517624383"/>
    <x v="7"/>
    <s v="escenario_2023-03-20-23-56-40"/>
    <s v="Colombia"/>
    <x v="0"/>
    <x v="10"/>
  </r>
  <r>
    <x v="302"/>
    <n v="350.67310764590616"/>
    <x v="7"/>
    <s v="escenario_2023-03-20-23-56-40"/>
    <s v="Colombia"/>
    <x v="0"/>
    <x v="10"/>
  </r>
  <r>
    <x v="303"/>
    <n v="355.68831446660886"/>
    <x v="7"/>
    <s v="escenario_2023-03-20-23-56-40"/>
    <s v="Colombia"/>
    <x v="0"/>
    <x v="10"/>
  </r>
  <r>
    <x v="304"/>
    <n v="357.59834420428308"/>
    <x v="7"/>
    <s v="escenario_2023-03-20-23-56-40"/>
    <s v="Colombia"/>
    <x v="0"/>
    <x v="10"/>
  </r>
  <r>
    <x v="305"/>
    <n v="312.55261882509348"/>
    <x v="7"/>
    <s v="escenario_2023-03-20-23-56-40"/>
    <s v="Colombia"/>
    <x v="0"/>
    <x v="10"/>
  </r>
  <r>
    <x v="307"/>
    <n v="332.28488919472431"/>
    <x v="7"/>
    <s v="escenario_2023-03-20-23-56-40"/>
    <s v="Colombia"/>
    <x v="0"/>
    <x v="10"/>
  </r>
  <r>
    <x v="308"/>
    <n v="360.29164096444276"/>
    <x v="7"/>
    <s v="escenario_2023-03-20-23-56-40"/>
    <s v="Colombia"/>
    <x v="0"/>
    <x v="10"/>
  </r>
  <r>
    <x v="309"/>
    <n v="338.60449449376284"/>
    <x v="7"/>
    <s v="escenario_2023-03-20-23-56-40"/>
    <s v="Colombia"/>
    <x v="0"/>
    <x v="10"/>
  </r>
  <r>
    <x v="310"/>
    <n v="344.97387997642096"/>
    <x v="7"/>
    <s v="escenario_2023-03-20-23-56-40"/>
    <s v="Colombia"/>
    <x v="0"/>
    <x v="10"/>
  </r>
  <r>
    <x v="311"/>
    <n v="348.63131909501271"/>
    <x v="7"/>
    <s v="escenario_2023-03-20-23-56-40"/>
    <s v="Colombia"/>
    <x v="0"/>
    <x v="10"/>
  </r>
  <r>
    <x v="312"/>
    <n v="305.69383340754388"/>
    <x v="7"/>
    <s v="escenario_2023-03-20-23-56-40"/>
    <s v="Colombia"/>
    <x v="0"/>
    <x v="10"/>
  </r>
  <r>
    <x v="315"/>
    <n v="361.4263731647784"/>
    <x v="7"/>
    <s v="escenario_2023-03-20-23-56-40"/>
    <s v="Colombia"/>
    <x v="0"/>
    <x v="10"/>
  </r>
  <r>
    <x v="316"/>
    <n v="342.74539984144411"/>
    <x v="7"/>
    <s v="escenario_2023-03-20-23-56-40"/>
    <s v="Colombia"/>
    <x v="0"/>
    <x v="10"/>
  </r>
  <r>
    <x v="317"/>
    <n v="352.16534661347146"/>
    <x v="7"/>
    <s v="escenario_2023-03-20-23-56-40"/>
    <s v="Colombia"/>
    <x v="0"/>
    <x v="10"/>
  </r>
  <r>
    <x v="318"/>
    <n v="358.83433163598897"/>
    <x v="7"/>
    <s v="escenario_2023-03-20-23-56-40"/>
    <s v="Colombia"/>
    <x v="0"/>
    <x v="10"/>
  </r>
  <r>
    <x v="319"/>
    <n v="318.78392051826222"/>
    <x v="7"/>
    <s v="escenario_2023-03-20-23-56-40"/>
    <s v="Colombia"/>
    <x v="0"/>
    <x v="10"/>
  </r>
  <r>
    <x v="321"/>
    <n v="348.68940232585305"/>
    <x v="7"/>
    <s v="escenario_2023-03-20-23-56-40"/>
    <s v="Colombia"/>
    <x v="0"/>
    <x v="10"/>
  </r>
  <r>
    <x v="322"/>
    <n v="381.59335686867001"/>
    <x v="7"/>
    <s v="escenario_2023-03-20-23-56-40"/>
    <s v="Colombia"/>
    <x v="0"/>
    <x v="10"/>
  </r>
  <r>
    <x v="323"/>
    <n v="364.48569679086518"/>
    <x v="7"/>
    <s v="escenario_2023-03-20-23-56-40"/>
    <s v="Colombia"/>
    <x v="0"/>
    <x v="10"/>
  </r>
  <r>
    <x v="324"/>
    <n v="374.97576295271944"/>
    <x v="7"/>
    <s v="escenario_2023-03-20-23-56-40"/>
    <s v="Colombia"/>
    <x v="0"/>
    <x v="10"/>
  </r>
  <r>
    <x v="325"/>
    <n v="382.16061049215295"/>
    <x v="7"/>
    <s v="escenario_2023-03-20-23-56-40"/>
    <s v="Colombia"/>
    <x v="0"/>
    <x v="10"/>
  </r>
  <r>
    <x v="326"/>
    <n v="342.03316475265831"/>
    <x v="7"/>
    <s v="escenario_2023-03-20-23-56-40"/>
    <s v="Colombia"/>
    <x v="0"/>
    <x v="10"/>
  </r>
  <r>
    <x v="328"/>
    <n v="369.92070812018835"/>
    <x v="7"/>
    <s v="escenario_2023-03-20-23-56-40"/>
    <s v="Colombia"/>
    <x v="0"/>
    <x v="10"/>
  </r>
  <r>
    <x v="329"/>
    <n v="400.87827401320169"/>
    <x v="7"/>
    <s v="escenario_2023-03-20-23-56-40"/>
    <s v="Colombia"/>
    <x v="0"/>
    <x v="10"/>
  </r>
  <r>
    <x v="330"/>
    <n v="381.22108478574853"/>
    <x v="7"/>
    <s v="escenario_2023-03-20-23-56-40"/>
    <s v="Colombia"/>
    <x v="0"/>
    <x v="11"/>
  </r>
  <r>
    <x v="331"/>
    <n v="388.59378759513123"/>
    <x v="7"/>
    <s v="escenario_2023-03-20-23-56-40"/>
    <s v="Colombia"/>
    <x v="0"/>
    <x v="11"/>
  </r>
  <r>
    <x v="332"/>
    <n v="392.14323434678602"/>
    <x v="7"/>
    <s v="escenario_2023-03-20-23-56-40"/>
    <s v="Colombia"/>
    <x v="0"/>
    <x v="11"/>
  </r>
  <r>
    <x v="333"/>
    <n v="347.92562816108426"/>
    <x v="7"/>
    <s v="escenario_2023-03-20-23-56-40"/>
    <s v="Colombia"/>
    <x v="0"/>
    <x v="11"/>
  </r>
  <r>
    <x v="335"/>
    <n v="366.58053562421901"/>
    <x v="7"/>
    <s v="escenario_2023-03-20-23-56-40"/>
    <s v="Colombia"/>
    <x v="0"/>
    <x v="11"/>
  </r>
  <r>
    <x v="336"/>
    <n v="392.57564763054404"/>
    <x v="7"/>
    <s v="escenario_2023-03-20-23-56-40"/>
    <s v="Colombia"/>
    <x v="0"/>
    <x v="11"/>
  </r>
  <r>
    <x v="338"/>
    <n v="370.1736749683165"/>
    <x v="7"/>
    <s v="escenario_2023-03-20-23-56-40"/>
    <s v="Colombia"/>
    <x v="0"/>
    <x v="11"/>
  </r>
  <r>
    <x v="339"/>
    <n v="368.77777017390224"/>
    <x v="7"/>
    <s v="escenario_2023-03-20-23-56-40"/>
    <s v="Colombia"/>
    <x v="0"/>
    <x v="11"/>
  </r>
  <r>
    <x v="340"/>
    <n v="319.82971005584807"/>
    <x v="7"/>
    <s v="escenario_2023-03-20-23-56-40"/>
    <s v="Colombia"/>
    <x v="0"/>
    <x v="11"/>
  </r>
  <r>
    <x v="342"/>
    <n v="330.06299376833857"/>
    <x v="7"/>
    <s v="escenario_2023-03-20-23-56-40"/>
    <s v="Colombia"/>
    <x v="0"/>
    <x v="11"/>
  </r>
  <r>
    <x v="343"/>
    <n v="352.54588556740953"/>
    <x v="7"/>
    <s v="escenario_2023-03-20-23-56-40"/>
    <s v="Colombia"/>
    <x v="0"/>
    <x v="11"/>
  </r>
  <r>
    <x v="344"/>
    <n v="324.88338499514231"/>
    <x v="7"/>
    <s v="escenario_2023-03-20-23-56-40"/>
    <s v="Colombia"/>
    <x v="0"/>
    <x v="11"/>
  </r>
  <r>
    <x v="345"/>
    <n v="324.88575761135223"/>
    <x v="7"/>
    <s v="escenario_2023-03-20-23-56-40"/>
    <s v="Colombia"/>
    <x v="0"/>
    <x v="11"/>
  </r>
  <r>
    <x v="346"/>
    <n v="321.85236770832495"/>
    <x v="7"/>
    <s v="escenario_2023-03-20-23-56-40"/>
    <s v="Colombia"/>
    <x v="0"/>
    <x v="11"/>
  </r>
  <r>
    <x v="347"/>
    <n v="271.97501664574276"/>
    <x v="7"/>
    <s v="escenario_2023-03-20-23-56-40"/>
    <s v="Colombia"/>
    <x v="0"/>
    <x v="11"/>
  </r>
  <r>
    <x v="349"/>
    <n v="282.51755478638682"/>
    <x v="7"/>
    <s v="escenario_2023-03-20-23-56-40"/>
    <s v="Colombia"/>
    <x v="0"/>
    <x v="11"/>
  </r>
  <r>
    <x v="350"/>
    <n v="306.21848773879452"/>
    <x v="7"/>
    <s v="escenario_2023-03-20-23-56-40"/>
    <s v="Colombia"/>
    <x v="0"/>
    <x v="11"/>
  </r>
  <r>
    <x v="351"/>
    <n v="280.44163252655625"/>
    <x v="7"/>
    <s v="escenario_2023-03-20-23-56-40"/>
    <s v="Colombia"/>
    <x v="0"/>
    <x v="11"/>
  </r>
  <r>
    <x v="352"/>
    <n v="282.94654586707333"/>
    <x v="7"/>
    <s v="escenario_2023-03-20-23-56-40"/>
    <s v="Colombia"/>
    <x v="0"/>
    <x v="11"/>
  </r>
  <r>
    <x v="353"/>
    <n v="282.96751651926087"/>
    <x v="7"/>
    <s v="escenario_2023-03-20-23-56-40"/>
    <s v="Colombia"/>
    <x v="0"/>
    <x v="11"/>
  </r>
  <r>
    <x v="355"/>
    <n v="255.27612244191215"/>
    <x v="7"/>
    <s v="escenario_2023-03-20-23-56-40"/>
    <s v="Colombia"/>
    <x v="0"/>
    <x v="11"/>
  </r>
  <r>
    <x v="356"/>
    <n v="283.36280867630592"/>
    <x v="7"/>
    <s v="escenario_2023-03-20-23-56-40"/>
    <s v="Colombia"/>
    <x v="0"/>
    <x v="11"/>
  </r>
  <r>
    <x v="357"/>
    <n v="262.04864596990797"/>
    <x v="7"/>
    <s v="escenario_2023-03-20-23-56-40"/>
    <s v="Colombia"/>
    <x v="0"/>
    <x v="11"/>
  </r>
  <r>
    <x v="358"/>
    <n v="268.98482837229409"/>
    <x v="7"/>
    <s v="escenario_2023-03-20-23-56-40"/>
    <s v="Colombia"/>
    <x v="0"/>
    <x v="11"/>
  </r>
  <r>
    <x v="360"/>
    <n v="256.66967682466384"/>
    <x v="7"/>
    <s v="escenario_2023-03-20-23-56-40"/>
    <s v="Colombia"/>
    <x v="1"/>
    <x v="0"/>
  </r>
  <r>
    <x v="361"/>
    <n v="287.55159072616817"/>
    <x v="7"/>
    <s v="escenario_2023-03-20-23-56-40"/>
    <s v="Colombia"/>
    <x v="1"/>
    <x v="0"/>
  </r>
  <r>
    <x v="362"/>
    <n v="268.47216792720604"/>
    <x v="7"/>
    <s v="escenario_2023-03-20-23-56-40"/>
    <s v="Colombia"/>
    <x v="1"/>
    <x v="0"/>
  </r>
  <r>
    <x v="363"/>
    <n v="277.03477848379413"/>
    <x v="7"/>
    <s v="escenario_2023-03-20-23-56-40"/>
    <s v="Colombia"/>
    <x v="1"/>
    <x v="0"/>
  </r>
  <r>
    <x v="364"/>
    <n v="282.33474710365755"/>
    <x v="7"/>
    <s v="escenario_2023-03-20-23-56-40"/>
    <s v="Colombia"/>
    <x v="1"/>
    <x v="0"/>
  </r>
  <r>
    <x v="365"/>
    <n v="240.3676074458825"/>
    <x v="7"/>
    <s v="escenario_2023-03-20-23-56-40"/>
    <s v="Colombia"/>
    <x v="1"/>
    <x v="0"/>
  </r>
  <r>
    <x v="1078"/>
    <n v="0"/>
    <x v="7"/>
    <s v="escenario_2023-03-20-23-56-40"/>
    <s v="Colombia"/>
    <x v="1"/>
    <x v="0"/>
  </r>
  <r>
    <x v="367"/>
    <n v="294.05318225000099"/>
    <x v="7"/>
    <s v="escenario_2023-03-20-23-56-40"/>
    <s v="Colombia"/>
    <x v="1"/>
    <x v="0"/>
  </r>
  <r>
    <x v="368"/>
    <n v="272.84383339481951"/>
    <x v="7"/>
    <s v="escenario_2023-03-20-23-56-40"/>
    <s v="Colombia"/>
    <x v="1"/>
    <x v="0"/>
  </r>
  <r>
    <x v="369"/>
    <n v="278.77942059460923"/>
    <x v="7"/>
    <s v="escenario_2023-03-20-23-56-40"/>
    <s v="Colombia"/>
    <x v="1"/>
    <x v="0"/>
  </r>
  <r>
    <x v="370"/>
    <n v="281.02840853089128"/>
    <x v="7"/>
    <s v="escenario_2023-03-20-23-56-40"/>
    <s v="Colombia"/>
    <x v="1"/>
    <x v="0"/>
  </r>
  <r>
    <x v="371"/>
    <n v="235.66938556980855"/>
    <x v="7"/>
    <s v="escenario_2023-03-20-23-56-40"/>
    <s v="Colombia"/>
    <x v="1"/>
    <x v="0"/>
  </r>
  <r>
    <x v="373"/>
    <n v="252.60657247791525"/>
    <x v="7"/>
    <s v="escenario_2023-03-20-23-56-40"/>
    <s v="Colombia"/>
    <x v="1"/>
    <x v="0"/>
  </r>
  <r>
    <x v="374"/>
    <n v="278.06586143707187"/>
    <x v="7"/>
    <s v="escenario_2023-03-20-23-56-40"/>
    <s v="Colombia"/>
    <x v="1"/>
    <x v="0"/>
  </r>
  <r>
    <x v="375"/>
    <n v="253.04971012099841"/>
    <x v="7"/>
    <s v="escenario_2023-03-20-23-56-40"/>
    <s v="Colombia"/>
    <x v="1"/>
    <x v="0"/>
  </r>
  <r>
    <x v="376"/>
    <n v="255.3198549491413"/>
    <x v="7"/>
    <s v="escenario_2023-03-20-23-56-40"/>
    <s v="Colombia"/>
    <x v="1"/>
    <x v="0"/>
  </r>
  <r>
    <x v="377"/>
    <n v="254.13723512085474"/>
    <x v="7"/>
    <s v="escenario_2023-03-20-23-56-40"/>
    <s v="Colombia"/>
    <x v="1"/>
    <x v="0"/>
  </r>
  <r>
    <x v="378"/>
    <n v="205.66600421435916"/>
    <x v="7"/>
    <s v="escenario_2023-03-20-23-56-40"/>
    <s v="Colombia"/>
    <x v="1"/>
    <x v="0"/>
  </r>
  <r>
    <x v="379"/>
    <n v="0"/>
    <x v="7"/>
    <s v="escenario_2023-03-20-23-56-40"/>
    <s v="Colombia"/>
    <x v="1"/>
    <x v="0"/>
  </r>
  <r>
    <x v="380"/>
    <n v="217.63249774154039"/>
    <x v="7"/>
    <s v="escenario_2023-03-20-23-56-40"/>
    <s v="Colombia"/>
    <x v="1"/>
    <x v="0"/>
  </r>
  <r>
    <x v="381"/>
    <n v="241.35255607790447"/>
    <x v="7"/>
    <s v="escenario_2023-03-20-23-56-40"/>
    <s v="Colombia"/>
    <x v="1"/>
    <x v="0"/>
  </r>
  <r>
    <x v="382"/>
    <n v="215.15241039122333"/>
    <x v="7"/>
    <s v="escenario_2023-03-20-23-56-40"/>
    <s v="Colombia"/>
    <x v="1"/>
    <x v="0"/>
  </r>
  <r>
    <x v="383"/>
    <n v="216.81953212972169"/>
    <x v="7"/>
    <s v="escenario_2023-03-20-23-56-40"/>
    <s v="Colombia"/>
    <x v="1"/>
    <x v="0"/>
  </r>
  <r>
    <x v="384"/>
    <n v="215.62592484737863"/>
    <x v="7"/>
    <s v="escenario_2023-03-20-23-56-40"/>
    <s v="Colombia"/>
    <x v="1"/>
    <x v="0"/>
  </r>
  <r>
    <x v="385"/>
    <n v="167.73212713684504"/>
    <x v="7"/>
    <s v="escenario_2023-03-20-23-56-40"/>
    <s v="Colombia"/>
    <x v="1"/>
    <x v="0"/>
  </r>
  <r>
    <x v="387"/>
    <n v="182.53357043258305"/>
    <x v="7"/>
    <s v="escenario_2023-03-20-23-56-40"/>
    <s v="Colombia"/>
    <x v="1"/>
    <x v="0"/>
  </r>
  <r>
    <x v="388"/>
    <n v="208.43583378100288"/>
    <x v="7"/>
    <s v="escenario_2023-03-20-23-56-40"/>
    <s v="Colombia"/>
    <x v="1"/>
    <x v="1"/>
  </r>
  <r>
    <x v="389"/>
    <n v="184.85823943879177"/>
    <x v="7"/>
    <s v="escenario_2023-03-20-23-56-40"/>
    <s v="Colombia"/>
    <x v="1"/>
    <x v="1"/>
  </r>
  <r>
    <x v="390"/>
    <n v="189.52413258453626"/>
    <x v="7"/>
    <s v="escenario_2023-03-20-23-56-40"/>
    <s v="Colombia"/>
    <x v="1"/>
    <x v="1"/>
  </r>
  <r>
    <x v="391"/>
    <n v="191.63405544689593"/>
    <x v="7"/>
    <s v="escenario_2023-03-20-23-56-40"/>
    <s v="Colombia"/>
    <x v="1"/>
    <x v="1"/>
  </r>
  <r>
    <x v="392"/>
    <n v="147.27186200303481"/>
    <x v="7"/>
    <s v="escenario_2023-03-20-23-56-40"/>
    <s v="Colombia"/>
    <x v="1"/>
    <x v="1"/>
  </r>
  <r>
    <x v="394"/>
    <n v="169.50127990907552"/>
    <x v="7"/>
    <s v="escenario_2023-03-20-23-56-40"/>
    <s v="Colombia"/>
    <x v="1"/>
    <x v="1"/>
  </r>
  <r>
    <x v="395"/>
    <n v="199.14063931200366"/>
    <x v="7"/>
    <s v="escenario_2023-03-20-23-56-40"/>
    <s v="Colombia"/>
    <x v="1"/>
    <x v="1"/>
  </r>
  <r>
    <x v="396"/>
    <n v="179.2141161077414"/>
    <x v="7"/>
    <s v="escenario_2023-03-20-23-56-40"/>
    <s v="Colombia"/>
    <x v="1"/>
    <x v="1"/>
  </r>
  <r>
    <x v="397"/>
    <n v="187.37569187196897"/>
    <x v="7"/>
    <s v="escenario_2023-03-20-23-56-40"/>
    <s v="Colombia"/>
    <x v="1"/>
    <x v="1"/>
  </r>
  <r>
    <x v="398"/>
    <n v="192.76418371743836"/>
    <x v="7"/>
    <s v="escenario_2023-03-20-23-56-40"/>
    <s v="Colombia"/>
    <x v="1"/>
    <x v="1"/>
  </r>
  <r>
    <x v="399"/>
    <n v="151.41097794095239"/>
    <x v="7"/>
    <s v="escenario_2023-03-20-23-56-40"/>
    <s v="Colombia"/>
    <x v="1"/>
    <x v="1"/>
  </r>
  <r>
    <x v="401"/>
    <n v="178.69372714571247"/>
    <x v="7"/>
    <s v="escenario_2023-03-20-23-56-40"/>
    <s v="Colombia"/>
    <x v="1"/>
    <x v="1"/>
  </r>
  <r>
    <x v="402"/>
    <n v="210.3291598403118"/>
    <x v="7"/>
    <s v="escenario_2023-03-20-23-56-40"/>
    <s v="Colombia"/>
    <x v="1"/>
    <x v="1"/>
  </r>
  <r>
    <x v="403"/>
    <n v="192.03355892156065"/>
    <x v="7"/>
    <s v="escenario_2023-03-20-23-56-40"/>
    <s v="Colombia"/>
    <x v="1"/>
    <x v="1"/>
  </r>
  <r>
    <x v="404"/>
    <n v="201.46799319649318"/>
    <x v="7"/>
    <s v="escenario_2023-03-20-23-56-40"/>
    <s v="Colombia"/>
    <x v="1"/>
    <x v="1"/>
  </r>
  <r>
    <x v="405"/>
    <n v="207.79044565098587"/>
    <x v="7"/>
    <s v="escenario_2023-03-20-23-56-40"/>
    <s v="Colombia"/>
    <x v="1"/>
    <x v="1"/>
  </r>
  <r>
    <x v="406"/>
    <n v="167.06276337390719"/>
    <x v="7"/>
    <s v="escenario_2023-03-20-23-56-40"/>
    <s v="Colombia"/>
    <x v="1"/>
    <x v="1"/>
  </r>
  <r>
    <x v="407"/>
    <n v="0"/>
    <x v="7"/>
    <s v="escenario_2023-03-20-23-56-40"/>
    <s v="Colombia"/>
    <x v="1"/>
    <x v="1"/>
  </r>
  <r>
    <x v="408"/>
    <n v="194.84259601666432"/>
    <x v="7"/>
    <s v="escenario_2023-03-20-23-56-40"/>
    <s v="Colombia"/>
    <x v="1"/>
    <x v="1"/>
  </r>
  <r>
    <x v="409"/>
    <n v="226.45553402575354"/>
    <x v="7"/>
    <s v="escenario_2023-03-20-23-56-40"/>
    <s v="Colombia"/>
    <x v="1"/>
    <x v="1"/>
  </r>
  <r>
    <x v="410"/>
    <n v="208.03735597742923"/>
    <x v="7"/>
    <s v="escenario_2023-03-20-23-56-40"/>
    <s v="Colombia"/>
    <x v="1"/>
    <x v="1"/>
  </r>
  <r>
    <x v="411"/>
    <n v="217.31410754838484"/>
    <x v="7"/>
    <s v="escenario_2023-03-20-23-56-40"/>
    <s v="Colombia"/>
    <x v="1"/>
    <x v="1"/>
  </r>
  <r>
    <x v="412"/>
    <n v="223.50983460329508"/>
    <x v="7"/>
    <s v="escenario_2023-03-20-23-56-40"/>
    <s v="Colombia"/>
    <x v="1"/>
    <x v="1"/>
  </r>
  <r>
    <x v="413"/>
    <n v="182.75137009975924"/>
    <x v="7"/>
    <s v="escenario_2023-03-20-23-56-40"/>
    <s v="Colombia"/>
    <x v="1"/>
    <x v="1"/>
  </r>
  <r>
    <x v="415"/>
    <n v="210.99926684857419"/>
    <x v="7"/>
    <s v="escenario_2023-03-20-23-56-40"/>
    <s v="Colombia"/>
    <x v="1"/>
    <x v="1"/>
  </r>
  <r>
    <x v="416"/>
    <n v="243.21684586959452"/>
    <x v="7"/>
    <s v="escenario_2023-03-20-23-56-40"/>
    <s v="Colombia"/>
    <x v="1"/>
    <x v="2"/>
  </r>
  <r>
    <x v="417"/>
    <n v="225.70720095756479"/>
    <x v="7"/>
    <s v="escenario_2023-03-20-23-56-40"/>
    <s v="Colombia"/>
    <x v="1"/>
    <x v="2"/>
  </r>
  <r>
    <x v="418"/>
    <n v="236.22636764664637"/>
    <x v="7"/>
    <s v="escenario_2023-03-20-23-56-40"/>
    <s v="Colombia"/>
    <x v="1"/>
    <x v="2"/>
  </r>
  <r>
    <x v="419"/>
    <n v="244.01678981736342"/>
    <x v="7"/>
    <s v="escenario_2023-03-20-23-56-40"/>
    <s v="Colombia"/>
    <x v="1"/>
    <x v="2"/>
  </r>
  <r>
    <x v="420"/>
    <n v="205.21122933679536"/>
    <x v="7"/>
    <s v="escenario_2023-03-20-23-56-40"/>
    <s v="Colombia"/>
    <x v="1"/>
    <x v="2"/>
  </r>
  <r>
    <x v="422"/>
    <n v="238.39809327437388"/>
    <x v="7"/>
    <s v="escenario_2023-03-20-23-56-40"/>
    <s v="Colombia"/>
    <x v="1"/>
    <x v="2"/>
  </r>
  <r>
    <x v="423"/>
    <n v="273.54825961118473"/>
    <x v="7"/>
    <s v="escenario_2023-03-20-23-56-40"/>
    <s v="Colombia"/>
    <x v="1"/>
    <x v="2"/>
  </r>
  <r>
    <x v="424"/>
    <n v="259.22321233283219"/>
    <x v="7"/>
    <s v="escenario_2023-03-20-23-56-40"/>
    <s v="Colombia"/>
    <x v="1"/>
    <x v="2"/>
  </r>
  <r>
    <x v="425"/>
    <n v="273.12182542216073"/>
    <x v="7"/>
    <s v="escenario_2023-03-20-23-56-40"/>
    <s v="Colombia"/>
    <x v="1"/>
    <x v="2"/>
  </r>
  <r>
    <x v="426"/>
    <n v="284.41910744687374"/>
    <x v="7"/>
    <s v="escenario_2023-03-20-23-56-40"/>
    <s v="Colombia"/>
    <x v="1"/>
    <x v="2"/>
  </r>
  <r>
    <x v="427"/>
    <n v="249.17164729744357"/>
    <x v="7"/>
    <s v="escenario_2023-03-20-23-56-40"/>
    <s v="Colombia"/>
    <x v="1"/>
    <x v="2"/>
  </r>
  <r>
    <x v="429"/>
    <n v="289.29103712474284"/>
    <x v="7"/>
    <s v="escenario_2023-03-20-23-56-40"/>
    <s v="Colombia"/>
    <x v="1"/>
    <x v="2"/>
  </r>
  <r>
    <x v="430"/>
    <n v="327.63676644454057"/>
    <x v="7"/>
    <s v="escenario_2023-03-20-23-56-40"/>
    <s v="Colombia"/>
    <x v="1"/>
    <x v="2"/>
  </r>
  <r>
    <x v="431"/>
    <n v="316.20524557526545"/>
    <x v="7"/>
    <s v="escenario_2023-03-20-23-56-40"/>
    <s v="Colombia"/>
    <x v="1"/>
    <x v="2"/>
  </r>
  <r>
    <x v="432"/>
    <n v="332.76145902422383"/>
    <x v="7"/>
    <s v="escenario_2023-03-20-23-56-40"/>
    <s v="Colombia"/>
    <x v="1"/>
    <x v="2"/>
  </r>
  <r>
    <x v="433"/>
    <n v="346.23954209272097"/>
    <x v="7"/>
    <s v="escenario_2023-03-20-23-56-40"/>
    <s v="Colombia"/>
    <x v="1"/>
    <x v="2"/>
  </r>
  <r>
    <x v="434"/>
    <n v="312.61718005167108"/>
    <x v="7"/>
    <s v="escenario_2023-03-20-23-56-40"/>
    <s v="Colombia"/>
    <x v="1"/>
    <x v="2"/>
  </r>
  <r>
    <x v="436"/>
    <n v="391.97349885401292"/>
    <x v="7"/>
    <s v="escenario_2023-03-20-23-56-40"/>
    <s v="Colombia"/>
    <x v="1"/>
    <x v="2"/>
  </r>
  <r>
    <x v="437"/>
    <n v="379.35321053036239"/>
    <x v="7"/>
    <s v="escenario_2023-03-20-23-56-40"/>
    <s v="Colombia"/>
    <x v="1"/>
    <x v="2"/>
  </r>
  <r>
    <x v="438"/>
    <n v="393.77765662244428"/>
    <x v="7"/>
    <s v="escenario_2023-03-20-23-56-40"/>
    <s v="Colombia"/>
    <x v="1"/>
    <x v="2"/>
  </r>
  <r>
    <x v="439"/>
    <n v="404.33257671914845"/>
    <x v="7"/>
    <s v="escenario_2023-03-20-23-56-40"/>
    <s v="Colombia"/>
    <x v="1"/>
    <x v="2"/>
  </r>
  <r>
    <x v="440"/>
    <n v="367.00761304733913"/>
    <x v="7"/>
    <s v="escenario_2023-03-20-23-56-40"/>
    <s v="Colombia"/>
    <x v="1"/>
    <x v="2"/>
  </r>
  <r>
    <x v="442"/>
    <n v="398.82287784316003"/>
    <x v="7"/>
    <s v="escenario_2023-03-20-23-56-40"/>
    <s v="Colombia"/>
    <x v="1"/>
    <x v="2"/>
  </r>
  <r>
    <x v="443"/>
    <n v="430.93645013614548"/>
    <x v="7"/>
    <s v="escenario_2023-03-20-23-56-40"/>
    <s v="Colombia"/>
    <x v="1"/>
    <x v="2"/>
  </r>
  <r>
    <x v="444"/>
    <n v="411.92798782744893"/>
    <x v="7"/>
    <s v="escenario_2023-03-20-23-56-40"/>
    <s v="Colombia"/>
    <x v="1"/>
    <x v="2"/>
  </r>
  <r>
    <x v="445"/>
    <n v="419.47256295674691"/>
    <x v="7"/>
    <s v="escenario_2023-03-20-23-56-40"/>
    <s v="Colombia"/>
    <x v="1"/>
    <x v="2"/>
  </r>
  <r>
    <x v="446"/>
    <n v="422.75198971676241"/>
    <x v="7"/>
    <s v="escenario_2023-03-20-23-56-40"/>
    <s v="Colombia"/>
    <x v="1"/>
    <x v="3"/>
  </r>
  <r>
    <x v="447"/>
    <n v="377.86104496317694"/>
    <x v="7"/>
    <s v="escenario_2023-03-20-23-56-40"/>
    <s v="Colombia"/>
    <x v="1"/>
    <x v="3"/>
  </r>
  <r>
    <x v="449"/>
    <n v="394.12595762859468"/>
    <x v="7"/>
    <s v="escenario_2023-03-20-23-56-40"/>
    <s v="Colombia"/>
    <x v="1"/>
    <x v="3"/>
  </r>
  <r>
    <x v="450"/>
    <n v="418.49108303663553"/>
    <x v="7"/>
    <s v="escenario_2023-03-20-23-56-40"/>
    <s v="Colombia"/>
    <x v="1"/>
    <x v="3"/>
  </r>
  <r>
    <x v="451"/>
    <n v="391.91075936263786"/>
    <x v="7"/>
    <s v="escenario_2023-03-20-23-56-40"/>
    <s v="Colombia"/>
    <x v="1"/>
    <x v="3"/>
  </r>
  <r>
    <x v="452"/>
    <n v="392.17663325203296"/>
    <x v="7"/>
    <s v="escenario_2023-03-20-23-56-40"/>
    <s v="Colombia"/>
    <x v="1"/>
    <x v="3"/>
  </r>
  <r>
    <x v="453"/>
    <n v="388.58226664632895"/>
    <x v="7"/>
    <s v="escenario_2023-03-20-23-56-40"/>
    <s v="Colombia"/>
    <x v="1"/>
    <x v="3"/>
  </r>
  <r>
    <x v="454"/>
    <n v="337.32712484854648"/>
    <x v="7"/>
    <s v="escenario_2023-03-20-23-56-40"/>
    <s v="Colombia"/>
    <x v="1"/>
    <x v="3"/>
  </r>
  <r>
    <x v="456"/>
    <n v="342.76367676513291"/>
    <x v="7"/>
    <s v="escenario_2023-03-20-23-56-40"/>
    <s v="Colombia"/>
    <x v="1"/>
    <x v="3"/>
  </r>
  <r>
    <x v="457"/>
    <n v="362.82116387776279"/>
    <x v="7"/>
    <s v="escenario_2023-03-20-23-56-40"/>
    <s v="Colombia"/>
    <x v="1"/>
    <x v="3"/>
  </r>
  <r>
    <x v="458"/>
    <n v="333.03917543974075"/>
    <x v="7"/>
    <s v="escenario_2023-03-20-23-56-40"/>
    <s v="Colombia"/>
    <x v="1"/>
    <x v="3"/>
  </r>
  <r>
    <x v="460"/>
    <n v="274.12026294467893"/>
    <x v="7"/>
    <s v="escenario_2023-03-20-23-56-40"/>
    <s v="Colombia"/>
    <x v="1"/>
    <x v="3"/>
  </r>
  <r>
    <x v="462"/>
    <n v="281.13093255200198"/>
    <x v="7"/>
    <s v="escenario_2023-03-20-23-56-40"/>
    <s v="Colombia"/>
    <x v="1"/>
    <x v="3"/>
  </r>
  <r>
    <x v="463"/>
    <n v="303.25362685429491"/>
    <x v="7"/>
    <s v="escenario_2023-03-20-23-56-40"/>
    <s v="Colombia"/>
    <x v="1"/>
    <x v="3"/>
  </r>
  <r>
    <x v="464"/>
    <n v="276.04067264209328"/>
    <x v="7"/>
    <s v="escenario_2023-03-20-23-56-40"/>
    <s v="Colombia"/>
    <x v="1"/>
    <x v="3"/>
  </r>
  <r>
    <x v="465"/>
    <n v="277.26360915300592"/>
    <x v="7"/>
    <s v="escenario_2023-03-20-23-56-40"/>
    <s v="Colombia"/>
    <x v="1"/>
    <x v="3"/>
  </r>
  <r>
    <x v="466"/>
    <n v="276.16855644865956"/>
    <x v="7"/>
    <s v="escenario_2023-03-20-23-56-40"/>
    <s v="Colombia"/>
    <x v="1"/>
    <x v="3"/>
  </r>
  <r>
    <x v="467"/>
    <n v="228.8814687015138"/>
    <x v="7"/>
    <s v="escenario_2023-03-20-23-56-40"/>
    <s v="Colombia"/>
    <x v="1"/>
    <x v="3"/>
  </r>
  <r>
    <x v="468"/>
    <n v="246.2470307126716"/>
    <x v="7"/>
    <s v="escenario_2023-03-20-23-56-40"/>
    <s v="Colombia"/>
    <x v="1"/>
    <x v="3"/>
  </r>
  <r>
    <x v="469"/>
    <n v="274.00625543267"/>
    <x v="7"/>
    <s v="escenario_2023-03-20-23-56-40"/>
    <s v="Colombia"/>
    <x v="1"/>
    <x v="3"/>
  </r>
  <r>
    <x v="470"/>
    <n v="252.59561610419479"/>
    <x v="7"/>
    <s v="escenario_2023-03-20-23-56-40"/>
    <s v="Colombia"/>
    <x v="1"/>
    <x v="3"/>
  </r>
  <r>
    <x v="471"/>
    <n v="259.68071790576698"/>
    <x v="7"/>
    <s v="escenario_2023-03-20-23-56-40"/>
    <s v="Colombia"/>
    <x v="1"/>
    <x v="3"/>
  </r>
  <r>
    <x v="472"/>
    <n v="264.40355904393095"/>
    <x v="7"/>
    <s v="escenario_2023-03-20-23-56-40"/>
    <s v="Colombia"/>
    <x v="1"/>
    <x v="3"/>
  </r>
  <r>
    <x v="473"/>
    <n v="222.78968236072063"/>
    <x v="7"/>
    <s v="escenario_2023-03-20-23-56-40"/>
    <s v="Colombia"/>
    <x v="1"/>
    <x v="3"/>
  </r>
  <r>
    <x v="475"/>
    <n v="250.6949946593146"/>
    <x v="7"/>
    <s v="escenario_2023-03-20-23-56-40"/>
    <s v="Colombia"/>
    <x v="1"/>
    <x v="4"/>
  </r>
  <r>
    <x v="476"/>
    <n v="283.15360658802575"/>
    <x v="7"/>
    <s v="escenario_2023-03-20-23-56-40"/>
    <s v="Colombia"/>
    <x v="1"/>
    <x v="4"/>
  </r>
  <r>
    <x v="477"/>
    <n v="265.96600721365962"/>
    <x v="7"/>
    <s v="escenario_2023-03-20-23-56-40"/>
    <s v="Colombia"/>
    <x v="1"/>
    <x v="4"/>
  </r>
  <r>
    <x v="478"/>
    <n v="276.73893965516532"/>
    <x v="7"/>
    <s v="escenario_2023-03-20-23-56-40"/>
    <s v="Colombia"/>
    <x v="1"/>
    <x v="4"/>
  </r>
  <r>
    <x v="479"/>
    <n v="284.56700957345953"/>
    <x v="7"/>
    <s v="escenario_2023-03-20-23-56-40"/>
    <s v="Colombia"/>
    <x v="1"/>
    <x v="4"/>
  </r>
  <r>
    <x v="480"/>
    <n v="245.44034018770367"/>
    <x v="7"/>
    <s v="escenario_2023-03-20-23-56-40"/>
    <s v="Colombia"/>
    <x v="1"/>
    <x v="4"/>
  </r>
  <r>
    <x v="482"/>
    <n v="276.38549422174032"/>
    <x v="7"/>
    <s v="escenario_2023-03-20-23-56-40"/>
    <s v="Colombia"/>
    <x v="1"/>
    <x v="4"/>
  </r>
  <r>
    <x v="483"/>
    <n v="309.67622194995852"/>
    <x v="7"/>
    <s v="escenario_2023-03-20-23-56-40"/>
    <s v="Colombia"/>
    <x v="1"/>
    <x v="4"/>
  </r>
  <r>
    <x v="484"/>
    <n v="292.68236972537238"/>
    <x v="7"/>
    <s v="escenario_2023-03-20-23-56-40"/>
    <s v="Colombia"/>
    <x v="1"/>
    <x v="4"/>
  </r>
  <r>
    <x v="485"/>
    <n v="303.03434197999076"/>
    <x v="7"/>
    <s v="escenario_2023-03-20-23-56-40"/>
    <s v="Colombia"/>
    <x v="1"/>
    <x v="4"/>
  </r>
  <r>
    <x v="486"/>
    <n v="309.8605651097505"/>
    <x v="7"/>
    <s v="escenario_2023-03-20-23-56-40"/>
    <s v="Colombia"/>
    <x v="1"/>
    <x v="4"/>
  </r>
  <r>
    <x v="487"/>
    <n v="269.19417809319691"/>
    <x v="7"/>
    <s v="escenario_2023-03-20-23-56-40"/>
    <s v="Colombia"/>
    <x v="1"/>
    <x v="4"/>
  </r>
  <r>
    <x v="489"/>
    <n v="295.65766109366376"/>
    <x v="7"/>
    <s v="escenario_2023-03-20-23-56-40"/>
    <s v="Colombia"/>
    <x v="1"/>
    <x v="4"/>
  </r>
  <r>
    <x v="490"/>
    <n v="325.83878910117483"/>
    <x v="7"/>
    <s v="escenario_2023-03-20-23-56-40"/>
    <s v="Colombia"/>
    <x v="1"/>
    <x v="4"/>
  </r>
  <r>
    <x v="491"/>
    <n v="305.43825068913401"/>
    <x v="7"/>
    <s v="escenario_2023-03-20-23-56-40"/>
    <s v="Colombia"/>
    <x v="1"/>
    <x v="4"/>
  </r>
  <r>
    <x v="492"/>
    <n v="312.15741526921056"/>
    <x v="7"/>
    <s v="escenario_2023-03-20-23-56-40"/>
    <s v="Colombia"/>
    <x v="1"/>
    <x v="4"/>
  </r>
  <r>
    <x v="493"/>
    <n v="315.19732586753315"/>
    <x v="7"/>
    <s v="escenario_2023-03-20-23-56-40"/>
    <s v="Colombia"/>
    <x v="1"/>
    <x v="4"/>
  </r>
  <r>
    <x v="494"/>
    <n v="270.66408688654531"/>
    <x v="7"/>
    <s v="escenario_2023-03-20-23-56-40"/>
    <s v="Colombia"/>
    <x v="1"/>
    <x v="4"/>
  </r>
  <r>
    <x v="496"/>
    <n v="289.43840975049324"/>
    <x v="7"/>
    <s v="escenario_2023-03-20-23-56-40"/>
    <s v="Colombia"/>
    <x v="1"/>
    <x v="4"/>
  </r>
  <r>
    <x v="497"/>
    <n v="315.93400031072508"/>
    <x v="7"/>
    <s v="escenario_2023-03-20-23-56-40"/>
    <s v="Colombia"/>
    <x v="1"/>
    <x v="4"/>
  </r>
  <r>
    <x v="498"/>
    <n v="292.03883528922444"/>
    <x v="7"/>
    <s v="escenario_2023-03-20-23-56-40"/>
    <s v="Colombia"/>
    <x v="1"/>
    <x v="4"/>
  </r>
  <r>
    <x v="499"/>
    <n v="295.51184083540323"/>
    <x v="7"/>
    <s v="escenario_2023-03-20-23-56-40"/>
    <s v="Colombia"/>
    <x v="1"/>
    <x v="4"/>
  </r>
  <r>
    <x v="500"/>
    <n v="295.60579183289451"/>
    <x v="7"/>
    <s v="escenario_2023-03-20-23-56-40"/>
    <s v="Colombia"/>
    <x v="1"/>
    <x v="4"/>
  </r>
  <r>
    <x v="501"/>
    <n v="248.4720610079076"/>
    <x v="7"/>
    <s v="escenario_2023-03-20-23-56-40"/>
    <s v="Colombia"/>
    <x v="1"/>
    <x v="4"/>
  </r>
  <r>
    <x v="504"/>
    <n v="288.35922338990224"/>
    <x v="7"/>
    <s v="escenario_2023-03-20-23-56-40"/>
    <s v="Colombia"/>
    <x v="1"/>
    <x v="4"/>
  </r>
  <r>
    <x v="505"/>
    <n v="263.55369197351456"/>
    <x v="7"/>
    <s v="escenario_2023-03-20-23-56-40"/>
    <s v="Colombia"/>
    <x v="1"/>
    <x v="5"/>
  </r>
  <r>
    <x v="506"/>
    <n v="266.57780626668705"/>
    <x v="7"/>
    <s v="escenario_2023-03-20-23-56-40"/>
    <s v="Colombia"/>
    <x v="1"/>
    <x v="5"/>
  </r>
  <r>
    <x v="507"/>
    <n v="266.68454603069466"/>
    <x v="7"/>
    <s v="escenario_2023-03-20-23-56-40"/>
    <s v="Colombia"/>
    <x v="1"/>
    <x v="5"/>
  </r>
  <r>
    <x v="508"/>
    <n v="220.01805655956409"/>
    <x v="7"/>
    <s v="escenario_2023-03-20-23-56-40"/>
    <s v="Colombia"/>
    <x v="1"/>
    <x v="5"/>
  </r>
  <r>
    <x v="510"/>
    <n v="237.42502685940835"/>
    <x v="7"/>
    <s v="escenario_2023-03-20-23-56-40"/>
    <s v="Colombia"/>
    <x v="1"/>
    <x v="5"/>
  </r>
  <r>
    <x v="511"/>
    <n v="264.4835421812528"/>
    <x v="7"/>
    <s v="escenario_2023-03-20-23-56-40"/>
    <s v="Colombia"/>
    <x v="1"/>
    <x v="5"/>
  </r>
  <r>
    <x v="512"/>
    <n v="241.96361819287637"/>
    <x v="7"/>
    <s v="escenario_2023-03-20-23-56-40"/>
    <s v="Colombia"/>
    <x v="1"/>
    <x v="5"/>
  </r>
  <r>
    <x v="513"/>
    <n v="247.59393438117232"/>
    <x v="7"/>
    <s v="escenario_2023-03-20-23-56-40"/>
    <s v="Colombia"/>
    <x v="1"/>
    <x v="5"/>
  </r>
  <r>
    <x v="514"/>
    <n v="250.58496614404288"/>
    <x v="7"/>
    <s v="escenario_2023-03-20-23-56-40"/>
    <s v="Colombia"/>
    <x v="1"/>
    <x v="5"/>
  </r>
  <r>
    <x v="515"/>
    <n v="207.0346580180225"/>
    <x v="7"/>
    <s v="escenario_2023-03-20-23-56-40"/>
    <s v="Colombia"/>
    <x v="1"/>
    <x v="5"/>
  </r>
  <r>
    <x v="516"/>
    <n v="0"/>
    <x v="7"/>
    <s v="escenario_2023-03-20-23-56-40"/>
    <s v="Colombia"/>
    <x v="1"/>
    <x v="5"/>
  </r>
  <r>
    <x v="517"/>
    <n v="230.75320810478863"/>
    <x v="7"/>
    <s v="escenario_2023-03-20-23-56-40"/>
    <s v="Colombia"/>
    <x v="1"/>
    <x v="5"/>
  </r>
  <r>
    <x v="518"/>
    <n v="261.11196332258271"/>
    <x v="7"/>
    <s v="escenario_2023-03-20-23-56-40"/>
    <s v="Colombia"/>
    <x v="1"/>
    <x v="5"/>
  </r>
  <r>
    <x v="519"/>
    <n v="241.9177604794227"/>
    <x v="7"/>
    <s v="escenario_2023-03-20-23-56-40"/>
    <s v="Colombia"/>
    <x v="1"/>
    <x v="5"/>
  </r>
  <r>
    <x v="520"/>
    <n v="250.84626402569944"/>
    <x v="7"/>
    <s v="escenario_2023-03-20-23-56-40"/>
    <s v="Colombia"/>
    <x v="1"/>
    <x v="5"/>
  </r>
  <r>
    <x v="521"/>
    <n v="257.05597492211547"/>
    <x v="7"/>
    <s v="escenario_2023-03-20-23-56-40"/>
    <s v="Colombia"/>
    <x v="1"/>
    <x v="5"/>
  </r>
  <r>
    <x v="522"/>
    <n v="216.59468727219254"/>
    <x v="7"/>
    <s v="escenario_2023-03-20-23-56-40"/>
    <s v="Colombia"/>
    <x v="1"/>
    <x v="5"/>
  </r>
  <r>
    <x v="1080"/>
    <n v="0"/>
    <x v="7"/>
    <s v="escenario_2023-03-20-23-56-40"/>
    <s v="Colombia"/>
    <x v="1"/>
    <x v="5"/>
  </r>
  <r>
    <x v="524"/>
    <n v="278.70261934762561"/>
    <x v="7"/>
    <s v="escenario_2023-03-20-23-56-40"/>
    <s v="Colombia"/>
    <x v="1"/>
    <x v="5"/>
  </r>
  <r>
    <x v="525"/>
    <n v="261.63950594108502"/>
    <x v="7"/>
    <s v="escenario_2023-03-20-23-56-40"/>
    <s v="Colombia"/>
    <x v="1"/>
    <x v="5"/>
  </r>
  <r>
    <x v="526"/>
    <n v="272.37115766726782"/>
    <x v="7"/>
    <s v="escenario_2023-03-20-23-56-40"/>
    <s v="Colombia"/>
    <x v="1"/>
    <x v="5"/>
  </r>
  <r>
    <x v="527"/>
    <n v="280.03123794927592"/>
    <x v="7"/>
    <s v="escenario_2023-03-20-23-56-40"/>
    <s v="Colombia"/>
    <x v="1"/>
    <x v="5"/>
  </r>
  <r>
    <x v="528"/>
    <n v="240.64877466652698"/>
    <x v="7"/>
    <s v="escenario_2023-03-20-23-56-40"/>
    <s v="Colombia"/>
    <x v="1"/>
    <x v="5"/>
  </r>
  <r>
    <x v="530"/>
    <n v="303.67335870111395"/>
    <x v="7"/>
    <s v="escenario_2023-03-20-23-56-40"/>
    <s v="Colombia"/>
    <x v="1"/>
    <x v="5"/>
  </r>
  <r>
    <x v="531"/>
    <n v="286.14578616721036"/>
    <x v="7"/>
    <s v="escenario_2023-03-20-23-56-40"/>
    <s v="Colombia"/>
    <x v="1"/>
    <x v="5"/>
  </r>
  <r>
    <x v="532"/>
    <n v="296.15561693587847"/>
    <x v="7"/>
    <s v="escenario_2023-03-20-23-56-40"/>
    <s v="Colombia"/>
    <x v="1"/>
    <x v="5"/>
  </r>
  <r>
    <x v="533"/>
    <n v="302.74806321826145"/>
    <x v="7"/>
    <s v="escenario_2023-03-20-23-56-40"/>
    <s v="Colombia"/>
    <x v="1"/>
    <x v="6"/>
  </r>
  <r>
    <x v="534"/>
    <n v="261.97905269916157"/>
    <x v="7"/>
    <s v="escenario_2023-03-20-23-56-40"/>
    <s v="Colombia"/>
    <x v="1"/>
    <x v="6"/>
  </r>
  <r>
    <x v="536"/>
    <n v="319.2809656280894"/>
    <x v="7"/>
    <s v="escenario_2023-03-20-23-56-40"/>
    <s v="Colombia"/>
    <x v="1"/>
    <x v="6"/>
  </r>
  <r>
    <x v="537"/>
    <n v="299.46446533685008"/>
    <x v="7"/>
    <s v="escenario_2023-03-20-23-56-40"/>
    <s v="Colombia"/>
    <x v="1"/>
    <x v="6"/>
  </r>
  <r>
    <x v="538"/>
    <n v="306.96406097759666"/>
    <x v="7"/>
    <s v="escenario_2023-03-20-23-56-40"/>
    <s v="Colombia"/>
    <x v="1"/>
    <x v="6"/>
  </r>
  <r>
    <x v="539"/>
    <n v="310.9848941590264"/>
    <x v="7"/>
    <s v="escenario_2023-03-20-23-56-40"/>
    <s v="Colombia"/>
    <x v="1"/>
    <x v="6"/>
  </r>
  <r>
    <x v="540"/>
    <n v="267.63460254718308"/>
    <x v="7"/>
    <s v="escenario_2023-03-20-23-56-40"/>
    <s v="Colombia"/>
    <x v="1"/>
    <x v="6"/>
  </r>
  <r>
    <x v="542"/>
    <n v="289.37538712264399"/>
    <x v="7"/>
    <s v="escenario_2023-03-20-23-56-40"/>
    <s v="Colombia"/>
    <x v="1"/>
    <x v="6"/>
  </r>
  <r>
    <x v="543"/>
    <n v="317.64646944782635"/>
    <x v="7"/>
    <s v="escenario_2023-03-20-23-56-40"/>
    <s v="Colombia"/>
    <x v="1"/>
    <x v="6"/>
  </r>
  <r>
    <x v="544"/>
    <n v="295.71309647438198"/>
    <x v="7"/>
    <s v="escenario_2023-03-20-23-56-40"/>
    <s v="Colombia"/>
    <x v="1"/>
    <x v="6"/>
  </r>
  <r>
    <x v="545"/>
    <n v="301.32559153330936"/>
    <x v="7"/>
    <s v="escenario_2023-03-20-23-56-40"/>
    <s v="Colombia"/>
    <x v="1"/>
    <x v="6"/>
  </r>
  <r>
    <x v="546"/>
    <n v="303.72648786213648"/>
    <x v="7"/>
    <s v="escenario_2023-03-20-23-56-40"/>
    <s v="Colombia"/>
    <x v="1"/>
    <x v="6"/>
  </r>
  <r>
    <x v="547"/>
    <n v="259.05534718710697"/>
    <x v="7"/>
    <s v="escenario_2023-03-20-23-56-40"/>
    <s v="Colombia"/>
    <x v="1"/>
    <x v="6"/>
  </r>
  <r>
    <x v="549"/>
    <n v="279.14821251922064"/>
    <x v="7"/>
    <s v="escenario_2023-03-20-23-56-40"/>
    <s v="Colombia"/>
    <x v="1"/>
    <x v="6"/>
  </r>
  <r>
    <x v="550"/>
    <n v="307.12341943349594"/>
    <x v="7"/>
    <s v="escenario_2023-03-20-23-56-40"/>
    <s v="Colombia"/>
    <x v="1"/>
    <x v="6"/>
  </r>
  <r>
    <x v="552"/>
    <n v="291.2906371069588"/>
    <x v="7"/>
    <s v="escenario_2023-03-20-23-56-40"/>
    <s v="Colombia"/>
    <x v="1"/>
    <x v="6"/>
  </r>
  <r>
    <x v="553"/>
    <n v="294.46288542317279"/>
    <x v="7"/>
    <s v="escenario_2023-03-20-23-56-40"/>
    <s v="Colombia"/>
    <x v="1"/>
    <x v="6"/>
  </r>
  <r>
    <x v="554"/>
    <n v="250.89425368310665"/>
    <x v="7"/>
    <s v="escenario_2023-03-20-23-56-40"/>
    <s v="Colombia"/>
    <x v="1"/>
    <x v="6"/>
  </r>
  <r>
    <x v="556"/>
    <n v="274.08454890890334"/>
    <x v="7"/>
    <s v="escenario_2023-03-20-23-56-40"/>
    <s v="Colombia"/>
    <x v="1"/>
    <x v="6"/>
  </r>
  <r>
    <x v="557"/>
    <n v="303.98955195921121"/>
    <x v="7"/>
    <s v="escenario_2023-03-20-23-56-40"/>
    <s v="Colombia"/>
    <x v="1"/>
    <x v="6"/>
  </r>
  <r>
    <x v="558"/>
    <n v="284.25337677588527"/>
    <x v="7"/>
    <s v="escenario_2023-03-20-23-56-40"/>
    <s v="Colombia"/>
    <x v="1"/>
    <x v="6"/>
  </r>
  <r>
    <x v="559"/>
    <n v="292.58021235565428"/>
    <x v="7"/>
    <s v="escenario_2023-03-20-23-56-40"/>
    <s v="Colombia"/>
    <x v="1"/>
    <x v="6"/>
  </r>
  <r>
    <x v="560"/>
    <n v="298.15653278602764"/>
    <x v="7"/>
    <s v="escenario_2023-03-20-23-56-40"/>
    <s v="Colombia"/>
    <x v="1"/>
    <x v="6"/>
  </r>
  <r>
    <x v="561"/>
    <n v="257.05725797836101"/>
    <x v="7"/>
    <s v="escenario_2023-03-20-23-56-40"/>
    <s v="Colombia"/>
    <x v="1"/>
    <x v="6"/>
  </r>
  <r>
    <x v="563"/>
    <n v="285.19112776112678"/>
    <x v="7"/>
    <s v="escenario_2023-03-20-23-56-40"/>
    <s v="Colombia"/>
    <x v="1"/>
    <x v="7"/>
  </r>
  <r>
    <x v="564"/>
    <n v="317.47796086323518"/>
    <x v="7"/>
    <s v="escenario_2023-03-20-23-56-40"/>
    <s v="Colombia"/>
    <x v="1"/>
    <x v="7"/>
  </r>
  <r>
    <x v="565"/>
    <n v="300.00634265405478"/>
    <x v="7"/>
    <s v="escenario_2023-03-20-23-56-40"/>
    <s v="Colombia"/>
    <x v="1"/>
    <x v="7"/>
  </r>
  <r>
    <x v="566"/>
    <n v="310.4422556349619"/>
    <x v="7"/>
    <s v="escenario_2023-03-20-23-56-40"/>
    <s v="Colombia"/>
    <x v="1"/>
    <x v="7"/>
  </r>
  <r>
    <x v="567"/>
    <n v="317.93889244667071"/>
    <x v="7"/>
    <s v="escenario_2023-03-20-23-56-40"/>
    <s v="Colombia"/>
    <x v="1"/>
    <x v="7"/>
  </r>
  <r>
    <x v="568"/>
    <n v="278.54359720339892"/>
    <x v="7"/>
    <s v="escenario_2023-03-20-23-56-40"/>
    <s v="Colombia"/>
    <x v="1"/>
    <x v="7"/>
  </r>
  <r>
    <x v="570"/>
    <n v="309.35826780553339"/>
    <x v="7"/>
    <s v="escenario_2023-03-20-23-56-40"/>
    <s v="Colombia"/>
    <x v="1"/>
    <x v="7"/>
  </r>
  <r>
    <x v="571"/>
    <n v="342.60014338168025"/>
    <x v="7"/>
    <s v="escenario_2023-03-20-23-56-40"/>
    <s v="Colombia"/>
    <x v="1"/>
    <x v="7"/>
  </r>
  <r>
    <x v="572"/>
    <n v="325.82405525867176"/>
    <x v="7"/>
    <s v="escenario_2023-03-20-23-56-40"/>
    <s v="Colombia"/>
    <x v="1"/>
    <x v="7"/>
  </r>
  <r>
    <x v="573"/>
    <n v="336.70291545502596"/>
    <x v="7"/>
    <s v="escenario_2023-03-20-23-56-40"/>
    <s v="Colombia"/>
    <x v="1"/>
    <x v="7"/>
  </r>
  <r>
    <x v="574"/>
    <n v="344.40364440791922"/>
    <x v="7"/>
    <s v="escenario_2023-03-20-23-56-40"/>
    <s v="Colombia"/>
    <x v="1"/>
    <x v="7"/>
  </r>
  <r>
    <x v="575"/>
    <n v="304.99363559486778"/>
    <x v="7"/>
    <s v="escenario_2023-03-20-23-56-40"/>
    <s v="Colombia"/>
    <x v="1"/>
    <x v="7"/>
  </r>
  <r>
    <x v="578"/>
    <n v="367.97374059018046"/>
    <x v="7"/>
    <s v="escenario_2023-03-20-23-56-40"/>
    <s v="Colombia"/>
    <x v="1"/>
    <x v="7"/>
  </r>
  <r>
    <x v="579"/>
    <n v="350.60863368364062"/>
    <x v="7"/>
    <s v="escenario_2023-03-20-23-56-40"/>
    <s v="Colombia"/>
    <x v="1"/>
    <x v="7"/>
  </r>
  <r>
    <x v="580"/>
    <n v="360.84682274278072"/>
    <x v="7"/>
    <s v="escenario_2023-03-20-23-56-40"/>
    <s v="Colombia"/>
    <x v="1"/>
    <x v="7"/>
  </r>
  <r>
    <x v="581"/>
    <n v="367.894763213327"/>
    <x v="7"/>
    <s v="escenario_2023-03-20-23-56-40"/>
    <s v="Colombia"/>
    <x v="1"/>
    <x v="7"/>
  </r>
  <r>
    <x v="582"/>
    <n v="327.85866264498975"/>
    <x v="7"/>
    <s v="escenario_2023-03-20-23-56-40"/>
    <s v="Colombia"/>
    <x v="1"/>
    <x v="7"/>
  </r>
  <r>
    <x v="583"/>
    <n v="0"/>
    <x v="7"/>
    <s v="escenario_2023-03-20-23-56-40"/>
    <s v="Colombia"/>
    <x v="1"/>
    <x v="7"/>
  </r>
  <r>
    <x v="584"/>
    <n v="357.06758605486363"/>
    <x v="7"/>
    <s v="escenario_2023-03-20-23-56-40"/>
    <s v="Colombia"/>
    <x v="1"/>
    <x v="7"/>
  </r>
  <r>
    <x v="585"/>
    <n v="389.47301537368458"/>
    <x v="7"/>
    <s v="escenario_2023-03-20-23-56-40"/>
    <s v="Colombia"/>
    <x v="1"/>
    <x v="7"/>
  </r>
  <r>
    <x v="586"/>
    <n v="371.92130832491949"/>
    <x v="7"/>
    <s v="escenario_2023-03-20-23-56-40"/>
    <s v="Colombia"/>
    <x v="1"/>
    <x v="7"/>
  </r>
  <r>
    <x v="587"/>
    <n v="382.14295815172767"/>
    <x v="7"/>
    <s v="escenario_2023-03-20-23-56-40"/>
    <s v="Colombia"/>
    <x v="1"/>
    <x v="7"/>
  </r>
  <r>
    <x v="588"/>
    <n v="389.35635428225498"/>
    <x v="7"/>
    <s v="escenario_2023-03-20-23-56-40"/>
    <s v="Colombia"/>
    <x v="1"/>
    <x v="7"/>
  </r>
  <r>
    <x v="589"/>
    <n v="349.67255657984117"/>
    <x v="7"/>
    <s v="escenario_2023-03-20-23-56-40"/>
    <s v="Colombia"/>
    <x v="1"/>
    <x v="7"/>
  </r>
  <r>
    <x v="590"/>
    <n v="0"/>
    <x v="7"/>
    <s v="escenario_2023-03-20-23-56-40"/>
    <s v="Colombia"/>
    <x v="1"/>
    <x v="7"/>
  </r>
  <r>
    <x v="591"/>
    <n v="380.12924683231569"/>
    <x v="7"/>
    <s v="escenario_2023-03-20-23-56-40"/>
    <s v="Colombia"/>
    <x v="1"/>
    <x v="7"/>
  </r>
  <r>
    <x v="592"/>
    <n v="413.40311748383209"/>
    <x v="7"/>
    <s v="escenario_2023-03-20-23-56-40"/>
    <s v="Colombia"/>
    <x v="1"/>
    <x v="7"/>
  </r>
  <r>
    <x v="593"/>
    <n v="396.85320330973462"/>
    <x v="7"/>
    <s v="escenario_2023-03-20-23-56-40"/>
    <s v="Colombia"/>
    <x v="1"/>
    <x v="7"/>
  </r>
  <r>
    <x v="594"/>
    <n v="408.17976198068055"/>
    <x v="7"/>
    <s v="escenario_2023-03-20-23-56-40"/>
    <s v="Colombia"/>
    <x v="1"/>
    <x v="8"/>
  </r>
  <r>
    <x v="595"/>
    <n v="416.56547677953932"/>
    <x v="7"/>
    <s v="escenario_2023-03-20-23-56-40"/>
    <s v="Colombia"/>
    <x v="1"/>
    <x v="8"/>
  </r>
  <r>
    <x v="596"/>
    <n v="378.08119358827923"/>
    <x v="7"/>
    <s v="escenario_2023-03-20-23-56-40"/>
    <s v="Colombia"/>
    <x v="1"/>
    <x v="8"/>
  </r>
  <r>
    <x v="598"/>
    <n v="410.84190684556398"/>
    <x v="7"/>
    <s v="escenario_2023-03-20-23-56-40"/>
    <s v="Colombia"/>
    <x v="1"/>
    <x v="8"/>
  </r>
  <r>
    <x v="599"/>
    <n v="445.12791191098859"/>
    <x v="7"/>
    <s v="escenario_2023-03-20-23-56-40"/>
    <s v="Colombia"/>
    <x v="1"/>
    <x v="8"/>
  </r>
  <r>
    <x v="600"/>
    <n v="429.43527597584068"/>
    <x v="7"/>
    <s v="escenario_2023-03-20-23-56-40"/>
    <s v="Colombia"/>
    <x v="1"/>
    <x v="8"/>
  </r>
  <r>
    <x v="601"/>
    <n v="441.42011028662404"/>
    <x v="7"/>
    <s v="escenario_2023-03-20-23-56-40"/>
    <s v="Colombia"/>
    <x v="1"/>
    <x v="8"/>
  </r>
  <r>
    <x v="602"/>
    <n v="450.22423531790753"/>
    <x v="7"/>
    <s v="escenario_2023-03-20-23-56-40"/>
    <s v="Colombia"/>
    <x v="1"/>
    <x v="8"/>
  </r>
  <r>
    <x v="603"/>
    <n v="411.88221279785182"/>
    <x v="7"/>
    <s v="escenario_2023-03-20-23-56-40"/>
    <s v="Colombia"/>
    <x v="1"/>
    <x v="8"/>
  </r>
  <r>
    <x v="605"/>
    <n v="443.98376607051591"/>
    <x v="7"/>
    <s v="escenario_2023-03-20-23-56-40"/>
    <s v="Colombia"/>
    <x v="1"/>
    <x v="8"/>
  </r>
  <r>
    <x v="606"/>
    <n v="477.42867280240637"/>
    <x v="7"/>
    <s v="escenario_2023-03-20-23-56-40"/>
    <s v="Colombia"/>
    <x v="1"/>
    <x v="8"/>
  </r>
  <r>
    <x v="607"/>
    <n v="460.54099742621781"/>
    <x v="7"/>
    <s v="escenario_2023-03-20-23-56-40"/>
    <s v="Colombia"/>
    <x v="1"/>
    <x v="8"/>
  </r>
  <r>
    <x v="608"/>
    <n v="470.97809860974894"/>
    <x v="7"/>
    <s v="escenario_2023-03-20-23-56-40"/>
    <s v="Colombia"/>
    <x v="1"/>
    <x v="8"/>
  </r>
  <r>
    <x v="609"/>
    <n v="477.8921139480305"/>
    <x v="7"/>
    <s v="escenario_2023-03-20-23-56-40"/>
    <s v="Colombia"/>
    <x v="1"/>
    <x v="8"/>
  </r>
  <r>
    <x v="610"/>
    <n v="437.33696564934246"/>
    <x v="7"/>
    <s v="escenario_2023-03-20-23-56-40"/>
    <s v="Colombia"/>
    <x v="1"/>
    <x v="8"/>
  </r>
  <r>
    <x v="612"/>
    <n v="464.16395900659819"/>
    <x v="7"/>
    <s v="escenario_2023-03-20-23-56-40"/>
    <s v="Colombia"/>
    <x v="1"/>
    <x v="8"/>
  </r>
  <r>
    <x v="613"/>
    <n v="494.62763245174688"/>
    <x v="7"/>
    <s v="escenario_2023-03-20-23-56-40"/>
    <s v="Colombia"/>
    <x v="1"/>
    <x v="8"/>
  </r>
  <r>
    <x v="614"/>
    <n v="474.59436026368138"/>
    <x v="7"/>
    <s v="escenario_2023-03-20-23-56-40"/>
    <s v="Colombia"/>
    <x v="1"/>
    <x v="8"/>
  </r>
  <r>
    <x v="615"/>
    <n v="481.77713559086754"/>
    <x v="7"/>
    <s v="escenario_2023-03-20-23-56-40"/>
    <s v="Colombia"/>
    <x v="1"/>
    <x v="8"/>
  </r>
  <r>
    <x v="616"/>
    <n v="485.38769158943438"/>
    <x v="7"/>
    <s v="escenario_2023-03-20-23-56-40"/>
    <s v="Colombia"/>
    <x v="1"/>
    <x v="8"/>
  </r>
  <r>
    <x v="617"/>
    <n v="441.54202856858063"/>
    <x v="7"/>
    <s v="escenario_2023-03-20-23-56-40"/>
    <s v="Colombia"/>
    <x v="1"/>
    <x v="8"/>
  </r>
  <r>
    <x v="619"/>
    <n v="462.07807664697333"/>
    <x v="7"/>
    <s v="escenario_2023-03-20-23-56-40"/>
    <s v="Colombia"/>
    <x v="1"/>
    <x v="8"/>
  </r>
  <r>
    <x v="620"/>
    <n v="489.66354538943511"/>
    <x v="7"/>
    <s v="escenario_2023-03-20-23-56-40"/>
    <s v="Colombia"/>
    <x v="1"/>
    <x v="8"/>
  </r>
  <r>
    <x v="621"/>
    <n v="467.00625082346374"/>
    <x v="7"/>
    <s v="escenario_2023-03-20-23-56-40"/>
    <s v="Colombia"/>
    <x v="1"/>
    <x v="8"/>
  </r>
  <r>
    <x v="622"/>
    <n v="471.86978136231636"/>
    <x v="7"/>
    <s v="escenario_2023-03-20-23-56-40"/>
    <s v="Colombia"/>
    <x v="1"/>
    <x v="8"/>
  </r>
  <r>
    <x v="623"/>
    <n v="473.50966152895296"/>
    <x v="7"/>
    <s v="escenario_2023-03-20-23-56-40"/>
    <s v="Colombia"/>
    <x v="1"/>
    <x v="8"/>
  </r>
  <r>
    <x v="624"/>
    <n v="428.07766823721403"/>
    <x v="7"/>
    <s v="escenario_2023-03-20-23-56-40"/>
    <s v="Colombia"/>
    <x v="1"/>
    <x v="9"/>
  </r>
  <r>
    <x v="626"/>
    <n v="446.69130411230304"/>
    <x v="7"/>
    <s v="escenario_2023-03-20-23-56-40"/>
    <s v="Colombia"/>
    <x v="1"/>
    <x v="9"/>
  </r>
  <r>
    <x v="627"/>
    <n v="473.96427682522534"/>
    <x v="7"/>
    <s v="escenario_2023-03-20-23-56-40"/>
    <s v="Colombia"/>
    <x v="1"/>
    <x v="9"/>
  </r>
  <r>
    <x v="628"/>
    <n v="451.42523866039193"/>
    <x v="7"/>
    <s v="escenario_2023-03-20-23-56-40"/>
    <s v="Colombia"/>
    <x v="1"/>
    <x v="9"/>
  </r>
  <r>
    <x v="629"/>
    <n v="456.82332009203822"/>
    <x v="7"/>
    <s v="escenario_2023-03-20-23-56-40"/>
    <s v="Colombia"/>
    <x v="1"/>
    <x v="9"/>
  </r>
  <r>
    <x v="630"/>
    <n v="459.38938747200433"/>
    <x v="7"/>
    <s v="escenario_2023-03-20-23-56-40"/>
    <s v="Colombia"/>
    <x v="1"/>
    <x v="9"/>
  </r>
  <r>
    <x v="631"/>
    <n v="415.24096594969552"/>
    <x v="7"/>
    <s v="escenario_2023-03-20-23-56-40"/>
    <s v="Colombia"/>
    <x v="1"/>
    <x v="9"/>
  </r>
  <r>
    <x v="632"/>
    <n v="0"/>
    <x v="7"/>
    <s v="escenario_2023-03-20-23-56-40"/>
    <s v="Colombia"/>
    <x v="1"/>
    <x v="9"/>
  </r>
  <r>
    <x v="633"/>
    <n v="437.31441341376467"/>
    <x v="7"/>
    <s v="escenario_2023-03-20-23-56-40"/>
    <s v="Colombia"/>
    <x v="1"/>
    <x v="9"/>
  </r>
  <r>
    <x v="634"/>
    <n v="466.6562211539491"/>
    <x v="7"/>
    <s v="escenario_2023-03-20-23-56-40"/>
    <s v="Colombia"/>
    <x v="1"/>
    <x v="9"/>
  </r>
  <r>
    <x v="635"/>
    <n v="446.33145079087518"/>
    <x v="7"/>
    <s v="escenario_2023-03-20-23-56-40"/>
    <s v="Colombia"/>
    <x v="1"/>
    <x v="9"/>
  </r>
  <r>
    <x v="636"/>
    <n v="454.02457807150392"/>
    <x v="7"/>
    <s v="escenario_2023-03-20-23-56-40"/>
    <s v="Colombia"/>
    <x v="1"/>
    <x v="9"/>
  </r>
  <r>
    <x v="637"/>
    <n v="458.90049597056628"/>
    <x v="7"/>
    <s v="escenario_2023-03-20-23-56-40"/>
    <s v="Colombia"/>
    <x v="1"/>
    <x v="9"/>
  </r>
  <r>
    <x v="638"/>
    <n v="417.0112479121928"/>
    <x v="7"/>
    <s v="escenario_2023-03-20-23-56-40"/>
    <s v="Colombia"/>
    <x v="1"/>
    <x v="9"/>
  </r>
  <r>
    <x v="640"/>
    <n v="474.29012707699394"/>
    <x v="7"/>
    <s v="escenario_2023-03-20-23-56-40"/>
    <s v="Colombia"/>
    <x v="1"/>
    <x v="9"/>
  </r>
  <r>
    <x v="641"/>
    <n v="455.43878312223836"/>
    <x v="7"/>
    <s v="escenario_2023-03-20-23-56-40"/>
    <s v="Colombia"/>
    <x v="1"/>
    <x v="9"/>
  </r>
  <r>
    <x v="642"/>
    <n v="464.29518209221158"/>
    <x v="7"/>
    <s v="escenario_2023-03-20-23-56-40"/>
    <s v="Colombia"/>
    <x v="1"/>
    <x v="9"/>
  </r>
  <r>
    <x v="643"/>
    <n v="469.99624423765152"/>
    <x v="7"/>
    <s v="escenario_2023-03-20-23-56-40"/>
    <s v="Colombia"/>
    <x v="1"/>
    <x v="9"/>
  </r>
  <r>
    <x v="644"/>
    <n v="428.5765082933936"/>
    <x v="7"/>
    <s v="escenario_2023-03-20-23-56-40"/>
    <s v="Colombia"/>
    <x v="1"/>
    <x v="9"/>
  </r>
  <r>
    <x v="645"/>
    <n v="0"/>
    <x v="7"/>
    <s v="escenario_2023-03-20-23-56-40"/>
    <s v="Colombia"/>
    <x v="1"/>
    <x v="9"/>
  </r>
  <r>
    <x v="646"/>
    <n v="454.62497804945912"/>
    <x v="7"/>
    <s v="escenario_2023-03-20-23-56-40"/>
    <s v="Colombia"/>
    <x v="1"/>
    <x v="9"/>
  </r>
  <r>
    <x v="647"/>
    <n v="485.12122476882502"/>
    <x v="7"/>
    <s v="escenario_2023-03-20-23-56-40"/>
    <s v="Colombia"/>
    <x v="1"/>
    <x v="9"/>
  </r>
  <r>
    <x v="648"/>
    <n v="465.36346713443112"/>
    <x v="7"/>
    <s v="escenario_2023-03-20-23-56-40"/>
    <s v="Colombia"/>
    <x v="1"/>
    <x v="9"/>
  </r>
  <r>
    <x v="649"/>
    <n v="473.03522057844168"/>
    <x v="7"/>
    <s v="escenario_2023-03-20-23-56-40"/>
    <s v="Colombia"/>
    <x v="1"/>
    <x v="9"/>
  </r>
  <r>
    <x v="650"/>
    <n v="477.31907842349335"/>
    <x v="7"/>
    <s v="escenario_2023-03-20-23-56-40"/>
    <s v="Colombia"/>
    <x v="1"/>
    <x v="9"/>
  </r>
  <r>
    <x v="651"/>
    <n v="434.30299453738024"/>
    <x v="7"/>
    <s v="escenario_2023-03-20-23-56-40"/>
    <s v="Colombia"/>
    <x v="1"/>
    <x v="9"/>
  </r>
  <r>
    <x v="653"/>
    <n v="456.8644379345194"/>
    <x v="7"/>
    <s v="escenario_2023-03-20-23-56-40"/>
    <s v="Colombia"/>
    <x v="1"/>
    <x v="9"/>
  </r>
  <r>
    <x v="654"/>
    <n v="485.60100193756341"/>
    <x v="7"/>
    <s v="escenario_2023-03-20-23-56-40"/>
    <s v="Colombia"/>
    <x v="1"/>
    <x v="10"/>
  </r>
  <r>
    <x v="655"/>
    <n v="464.16259343664325"/>
    <x v="7"/>
    <s v="escenario_2023-03-20-23-56-40"/>
    <s v="Colombia"/>
    <x v="1"/>
    <x v="10"/>
  </r>
  <r>
    <x v="656"/>
    <n v="470.29896488353609"/>
    <x v="7"/>
    <s v="escenario_2023-03-20-23-56-40"/>
    <s v="Colombia"/>
    <x v="1"/>
    <x v="10"/>
  </r>
  <r>
    <x v="657"/>
    <n v="473.25565488236464"/>
    <x v="7"/>
    <s v="escenario_2023-03-20-23-56-40"/>
    <s v="Colombia"/>
    <x v="1"/>
    <x v="10"/>
  </r>
  <r>
    <x v="658"/>
    <n v="429.17834302103432"/>
    <x v="7"/>
    <s v="escenario_2023-03-20-23-56-40"/>
    <s v="Colombia"/>
    <x v="1"/>
    <x v="10"/>
  </r>
  <r>
    <x v="1082"/>
    <n v="0"/>
    <x v="7"/>
    <s v="escenario_2023-03-20-23-56-40"/>
    <s v="Colombia"/>
    <x v="1"/>
    <x v="10"/>
  </r>
  <r>
    <x v="660"/>
    <n v="479.35057906333753"/>
    <x v="7"/>
    <s v="escenario_2023-03-20-23-56-40"/>
    <s v="Colombia"/>
    <x v="1"/>
    <x v="10"/>
  </r>
  <r>
    <x v="661"/>
    <n v="458.32828114033941"/>
    <x v="7"/>
    <s v="escenario_2023-03-20-23-56-40"/>
    <s v="Colombia"/>
    <x v="1"/>
    <x v="10"/>
  </r>
  <r>
    <x v="662"/>
    <n v="465.30080847689158"/>
    <x v="7"/>
    <s v="escenario_2023-03-20-23-56-40"/>
    <s v="Colombia"/>
    <x v="1"/>
    <x v="10"/>
  </r>
  <r>
    <x v="663"/>
    <n v="469.50976356387423"/>
    <x v="7"/>
    <s v="escenario_2023-03-20-23-56-40"/>
    <s v="Colombia"/>
    <x v="1"/>
    <x v="10"/>
  </r>
  <r>
    <x v="664"/>
    <n v="427.08411040265145"/>
    <x v="7"/>
    <s v="escenario_2023-03-20-23-56-40"/>
    <s v="Colombia"/>
    <x v="1"/>
    <x v="10"/>
  </r>
  <r>
    <x v="665"/>
    <n v="0"/>
    <x v="7"/>
    <s v="escenario_2023-03-20-23-56-40"/>
    <s v="Colombia"/>
    <x v="1"/>
    <x v="10"/>
  </r>
  <r>
    <x v="666"/>
    <n v="484.25501356127785"/>
    <x v="7"/>
    <s v="escenario_2023-03-20-23-56-40"/>
    <s v="Colombia"/>
    <x v="1"/>
    <x v="10"/>
  </r>
  <r>
    <x v="667"/>
    <n v="466.07275405477912"/>
    <x v="7"/>
    <s v="escenario_2023-03-20-23-56-40"/>
    <s v="Colombia"/>
    <x v="1"/>
    <x v="10"/>
  </r>
  <r>
    <x v="668"/>
    <n v="476.02777531233744"/>
    <x v="7"/>
    <s v="escenario_2023-03-20-23-56-40"/>
    <s v="Colombia"/>
    <x v="1"/>
    <x v="10"/>
  </r>
  <r>
    <x v="669"/>
    <n v="483.28388478532793"/>
    <x v="7"/>
    <s v="escenario_2023-03-20-23-56-40"/>
    <s v="Colombia"/>
    <x v="1"/>
    <x v="10"/>
  </r>
  <r>
    <x v="670"/>
    <n v="443.88750097403681"/>
    <x v="7"/>
    <s v="escenario_2023-03-20-23-56-40"/>
    <s v="Colombia"/>
    <x v="1"/>
    <x v="10"/>
  </r>
  <r>
    <x v="671"/>
    <n v="0"/>
    <x v="7"/>
    <s v="escenario_2023-03-20-23-56-40"/>
    <s v="Colombia"/>
    <x v="1"/>
    <x v="10"/>
  </r>
  <r>
    <x v="672"/>
    <n v="475.35451058832513"/>
    <x v="7"/>
    <s v="escenario_2023-03-20-23-56-40"/>
    <s v="Colombia"/>
    <x v="1"/>
    <x v="10"/>
  </r>
  <r>
    <x v="673"/>
    <n v="509.18789596997703"/>
    <x v="7"/>
    <s v="escenario_2023-03-20-23-56-40"/>
    <s v="Colombia"/>
    <x v="1"/>
    <x v="10"/>
  </r>
  <r>
    <x v="674"/>
    <n v="493.11977510809692"/>
    <x v="7"/>
    <s v="escenario_2023-03-20-23-56-40"/>
    <s v="Colombia"/>
    <x v="1"/>
    <x v="10"/>
  </r>
  <r>
    <x v="675"/>
    <n v="504.76461945971278"/>
    <x v="7"/>
    <s v="escenario_2023-03-20-23-56-40"/>
    <s v="Colombia"/>
    <x v="1"/>
    <x v="10"/>
  </r>
  <r>
    <x v="676"/>
    <n v="513.22188682689966"/>
    <x v="7"/>
    <s v="escenario_2023-03-20-23-56-40"/>
    <s v="Colombia"/>
    <x v="1"/>
    <x v="10"/>
  </r>
  <r>
    <x v="677"/>
    <n v="474.48406169601867"/>
    <x v="7"/>
    <s v="escenario_2023-03-20-23-56-40"/>
    <s v="Colombia"/>
    <x v="1"/>
    <x v="10"/>
  </r>
  <r>
    <x v="1085"/>
    <n v="0"/>
    <x v="7"/>
    <s v="escenario_2023-03-20-23-56-40"/>
    <s v="Colombia"/>
    <x v="1"/>
    <x v="10"/>
  </r>
  <r>
    <x v="678"/>
    <n v="505.48628603760426"/>
    <x v="7"/>
    <s v="escenario_2023-03-20-23-56-40"/>
    <s v="Colombia"/>
    <x v="1"/>
    <x v="10"/>
  </r>
  <r>
    <x v="679"/>
    <n v="538.15380247453504"/>
    <x v="7"/>
    <s v="escenario_2023-03-20-23-56-40"/>
    <s v="Colombia"/>
    <x v="1"/>
    <x v="10"/>
  </r>
  <r>
    <x v="680"/>
    <n v="520.29383142744211"/>
    <x v="7"/>
    <s v="escenario_2023-03-20-23-56-40"/>
    <s v="Colombia"/>
    <x v="1"/>
    <x v="10"/>
  </r>
  <r>
    <x v="681"/>
    <n v="529.53720458167516"/>
    <x v="7"/>
    <s v="escenario_2023-03-20-23-56-40"/>
    <s v="Colombia"/>
    <x v="1"/>
    <x v="11"/>
  </r>
  <r>
    <x v="682"/>
    <n v="535.01495037864731"/>
    <x v="7"/>
    <s v="escenario_2023-03-20-23-56-40"/>
    <s v="Colombia"/>
    <x v="1"/>
    <x v="11"/>
  </r>
  <r>
    <x v="683"/>
    <n v="492.76580733938249"/>
    <x v="7"/>
    <s v="escenario_2023-03-20-23-56-40"/>
    <s v="Colombia"/>
    <x v="1"/>
    <x v="11"/>
  </r>
  <r>
    <x v="685"/>
    <n v="515.40258192233478"/>
    <x v="7"/>
    <s v="escenario_2023-03-20-23-56-40"/>
    <s v="Colombia"/>
    <x v="1"/>
    <x v="11"/>
  </r>
  <r>
    <x v="686"/>
    <n v="543.3718465640535"/>
    <x v="7"/>
    <s v="escenario_2023-03-20-23-56-40"/>
    <s v="Colombia"/>
    <x v="1"/>
    <x v="11"/>
  </r>
  <r>
    <x v="687"/>
    <n v="520.59004675911217"/>
    <x v="7"/>
    <s v="escenario_2023-03-20-23-56-40"/>
    <s v="Colombia"/>
    <x v="1"/>
    <x v="11"/>
  </r>
  <r>
    <x v="689"/>
    <n v="525.19754479381788"/>
    <x v="7"/>
    <s v="escenario_2023-03-20-23-56-40"/>
    <s v="Colombia"/>
    <x v="1"/>
    <x v="11"/>
  </r>
  <r>
    <x v="690"/>
    <n v="477.96550259776438"/>
    <x v="7"/>
    <s v="escenario_2023-03-20-23-56-40"/>
    <s v="Colombia"/>
    <x v="1"/>
    <x v="11"/>
  </r>
  <r>
    <x v="691"/>
    <n v="0"/>
    <x v="7"/>
    <s v="escenario_2023-03-20-23-56-40"/>
    <s v="Colombia"/>
    <x v="1"/>
    <x v="11"/>
  </r>
  <r>
    <x v="692"/>
    <n v="491.30531946588354"/>
    <x v="7"/>
    <s v="escenario_2023-03-20-23-56-40"/>
    <s v="Colombia"/>
    <x v="1"/>
    <x v="11"/>
  </r>
  <r>
    <x v="693"/>
    <n v="515.15766255193341"/>
    <x v="7"/>
    <s v="escenario_2023-03-20-23-56-40"/>
    <s v="Colombia"/>
    <x v="1"/>
    <x v="11"/>
  </r>
  <r>
    <x v="694"/>
    <n v="488.73270262260598"/>
    <x v="7"/>
    <s v="escenario_2023-03-20-23-56-40"/>
    <s v="Colombia"/>
    <x v="1"/>
    <x v="11"/>
  </r>
  <r>
    <x v="695"/>
    <n v="489.83747337630831"/>
    <x v="7"/>
    <s v="escenario_2023-03-20-23-56-40"/>
    <s v="Colombia"/>
    <x v="1"/>
    <x v="11"/>
  </r>
  <r>
    <x v="696"/>
    <n v="487.77126589989837"/>
    <x v="7"/>
    <s v="escenario_2023-03-20-23-56-40"/>
    <s v="Colombia"/>
    <x v="1"/>
    <x v="11"/>
  </r>
  <r>
    <x v="697"/>
    <n v="438.72897808213645"/>
    <x v="7"/>
    <s v="escenario_2023-03-20-23-56-40"/>
    <s v="Colombia"/>
    <x v="1"/>
    <x v="11"/>
  </r>
  <r>
    <x v="698"/>
    <n v="0"/>
    <x v="7"/>
    <s v="escenario_2023-03-20-23-56-40"/>
    <s v="Colombia"/>
    <x v="1"/>
    <x v="11"/>
  </r>
  <r>
    <x v="699"/>
    <n v="450.57302854007509"/>
    <x v="7"/>
    <s v="escenario_2023-03-20-23-56-40"/>
    <s v="Colombia"/>
    <x v="1"/>
    <x v="11"/>
  </r>
  <r>
    <x v="700"/>
    <n v="474.76144445970738"/>
    <x v="7"/>
    <s v="escenario_2023-03-20-23-56-40"/>
    <s v="Colombia"/>
    <x v="1"/>
    <x v="11"/>
  </r>
  <r>
    <x v="701"/>
    <n v="449.3815076247181"/>
    <x v="7"/>
    <s v="escenario_2023-03-20-23-56-40"/>
    <s v="Colombia"/>
    <x v="1"/>
    <x v="11"/>
  </r>
  <r>
    <x v="702"/>
    <n v="452.20918547394189"/>
    <x v="7"/>
    <s v="escenario_2023-03-20-23-56-40"/>
    <s v="Colombia"/>
    <x v="1"/>
    <x v="11"/>
  </r>
  <r>
    <x v="703"/>
    <n v="452.49685907866228"/>
    <x v="7"/>
    <s v="escenario_2023-03-20-23-56-40"/>
    <s v="Colombia"/>
    <x v="1"/>
    <x v="11"/>
  </r>
  <r>
    <x v="704"/>
    <n v="406.37780665255343"/>
    <x v="7"/>
    <s v="escenario_2023-03-20-23-56-40"/>
    <s v="Colombia"/>
    <x v="1"/>
    <x v="11"/>
  </r>
  <r>
    <x v="705"/>
    <n v="425.46573396497348"/>
    <x v="7"/>
    <s v="escenario_2023-03-20-23-56-40"/>
    <s v="Colombia"/>
    <x v="1"/>
    <x v="11"/>
  </r>
  <r>
    <x v="706"/>
    <n v="453.79318054892644"/>
    <x v="7"/>
    <s v="escenario_2023-03-20-23-56-40"/>
    <s v="Colombia"/>
    <x v="1"/>
    <x v="11"/>
  </r>
  <r>
    <x v="707"/>
    <n v="432.7628934775596"/>
    <x v="7"/>
    <s v="escenario_2023-03-20-23-56-40"/>
    <s v="Colombia"/>
    <x v="1"/>
    <x v="11"/>
  </r>
  <r>
    <x v="708"/>
    <n v="440.04419326461715"/>
    <x v="7"/>
    <s v="escenario_2023-03-20-23-56-40"/>
    <s v="Colombia"/>
    <x v="1"/>
    <x v="11"/>
  </r>
  <r>
    <x v="709"/>
    <n v="444.78110676916805"/>
    <x v="7"/>
    <s v="escenario_2023-03-20-23-56-40"/>
    <s v="Colombia"/>
    <x v="1"/>
    <x v="11"/>
  </r>
  <r>
    <x v="711"/>
    <n v="430.0182120741369"/>
    <x v="7"/>
    <s v="escenario_2023-03-20-23-56-40"/>
    <s v="Colombia"/>
    <x v="2"/>
    <x v="0"/>
  </r>
  <r>
    <x v="712"/>
    <n v="461.75230211778359"/>
    <x v="7"/>
    <s v="escenario_2023-03-20-23-56-40"/>
    <s v="Colombia"/>
    <x v="2"/>
    <x v="0"/>
  </r>
  <r>
    <x v="713"/>
    <n v="443.64816439481035"/>
    <x v="7"/>
    <s v="escenario_2023-03-20-23-56-40"/>
    <s v="Colombia"/>
    <x v="2"/>
    <x v="0"/>
  </r>
  <r>
    <x v="714"/>
    <n v="453.30939718679616"/>
    <x v="7"/>
    <s v="escenario_2023-03-20-23-56-40"/>
    <s v="Colombia"/>
    <x v="2"/>
    <x v="0"/>
  </r>
  <r>
    <x v="715"/>
    <n v="459.82846290913807"/>
    <x v="7"/>
    <s v="escenario_2023-03-20-23-56-40"/>
    <s v="Colombia"/>
    <x v="2"/>
    <x v="0"/>
  </r>
  <r>
    <x v="716"/>
    <n v="419.19503955669006"/>
    <x v="7"/>
    <s v="escenario_2023-03-20-23-56-40"/>
    <s v="Colombia"/>
    <x v="2"/>
    <x v="0"/>
  </r>
  <r>
    <x v="718"/>
    <n v="477.47013970508391"/>
    <x v="7"/>
    <s v="escenario_2023-03-20-23-56-40"/>
    <s v="Colombia"/>
    <x v="2"/>
    <x v="0"/>
  </r>
  <r>
    <x v="719"/>
    <n v="457.94204677597799"/>
    <x v="7"/>
    <s v="escenario_2023-03-20-23-56-40"/>
    <s v="Colombia"/>
    <x v="2"/>
    <x v="0"/>
  </r>
  <r>
    <x v="720"/>
    <n v="465.60770353576697"/>
    <x v="7"/>
    <s v="escenario_2023-03-20-23-56-40"/>
    <s v="Colombia"/>
    <x v="2"/>
    <x v="0"/>
  </r>
  <r>
    <x v="721"/>
    <n v="469.61759576181242"/>
    <x v="7"/>
    <s v="escenario_2023-03-20-23-56-40"/>
    <s v="Colombia"/>
    <x v="2"/>
    <x v="0"/>
  </r>
  <r>
    <x v="722"/>
    <n v="426.03174605672746"/>
    <x v="7"/>
    <s v="escenario_2023-03-20-23-56-40"/>
    <s v="Colombia"/>
    <x v="2"/>
    <x v="0"/>
  </r>
  <r>
    <x v="723"/>
    <n v="0"/>
    <x v="7"/>
    <s v="escenario_2023-03-20-23-56-40"/>
    <s v="Colombia"/>
    <x v="2"/>
    <x v="0"/>
  </r>
  <r>
    <x v="724"/>
    <n v="446.47774877474114"/>
    <x v="7"/>
    <s v="escenario_2023-03-20-23-56-40"/>
    <s v="Colombia"/>
    <x v="2"/>
    <x v="0"/>
  </r>
  <r>
    <x v="725"/>
    <n v="473.63688398285211"/>
    <x v="7"/>
    <s v="escenario_2023-03-20-23-56-40"/>
    <s v="Colombia"/>
    <x v="2"/>
    <x v="0"/>
  </r>
  <r>
    <x v="726"/>
    <n v="450.26214889658718"/>
    <x v="7"/>
    <s v="escenario_2023-03-20-23-56-40"/>
    <s v="Colombia"/>
    <x v="2"/>
    <x v="0"/>
  </r>
  <r>
    <x v="727"/>
    <n v="454.10070701968408"/>
    <x v="7"/>
    <s v="escenario_2023-03-20-23-56-40"/>
    <s v="Colombia"/>
    <x v="2"/>
    <x v="0"/>
  </r>
  <r>
    <x v="728"/>
    <n v="454.4009262726122"/>
    <x v="7"/>
    <s v="escenario_2023-03-20-23-56-40"/>
    <s v="Colombia"/>
    <x v="2"/>
    <x v="0"/>
  </r>
  <r>
    <x v="729"/>
    <n v="407.31668125729686"/>
    <x v="7"/>
    <s v="escenario_2023-03-20-23-56-40"/>
    <s v="Colombia"/>
    <x v="2"/>
    <x v="0"/>
  </r>
  <r>
    <x v="731"/>
    <n v="421.74122273588586"/>
    <x v="7"/>
    <s v="escenario_2023-03-20-23-56-40"/>
    <s v="Colombia"/>
    <x v="2"/>
    <x v="0"/>
  </r>
  <r>
    <x v="732"/>
    <n v="446.52493509523697"/>
    <x v="7"/>
    <s v="escenario_2023-03-20-23-56-40"/>
    <s v="Colombia"/>
    <x v="2"/>
    <x v="0"/>
  </r>
  <r>
    <x v="733"/>
    <n v="421.27786771679683"/>
    <x v="7"/>
    <s v="escenario_2023-03-20-23-56-40"/>
    <s v="Colombia"/>
    <x v="2"/>
    <x v="0"/>
  </r>
  <r>
    <x v="734"/>
    <n v="423.79064253555333"/>
    <x v="7"/>
    <s v="escenario_2023-03-20-23-56-40"/>
    <s v="Colombia"/>
    <x v="2"/>
    <x v="0"/>
  </r>
  <r>
    <x v="735"/>
    <n v="423.34098230701761"/>
    <x v="7"/>
    <s v="escenario_2023-03-20-23-56-40"/>
    <s v="Colombia"/>
    <x v="2"/>
    <x v="0"/>
  </r>
  <r>
    <x v="736"/>
    <n v="376.09750996835328"/>
    <x v="7"/>
    <s v="escenario_2023-03-20-23-56-40"/>
    <s v="Colombia"/>
    <x v="2"/>
    <x v="0"/>
  </r>
  <r>
    <x v="738"/>
    <n v="391.96126156075599"/>
    <x v="7"/>
    <s v="escenario_2023-03-20-23-56-40"/>
    <s v="Colombia"/>
    <x v="2"/>
    <x v="0"/>
  </r>
  <r>
    <x v="739"/>
    <n v="418.30086422800537"/>
    <x v="7"/>
    <s v="escenario_2023-03-20-23-56-40"/>
    <s v="Colombia"/>
    <x v="2"/>
    <x v="0"/>
  </r>
  <r>
    <x v="740"/>
    <n v="395.11694280353379"/>
    <x v="7"/>
    <s v="escenario_2023-03-20-23-56-40"/>
    <s v="Colombia"/>
    <x v="2"/>
    <x v="1"/>
  </r>
  <r>
    <x v="741"/>
    <n v="400.14786349103758"/>
    <x v="7"/>
    <s v="escenario_2023-03-20-23-56-40"/>
    <s v="Colombia"/>
    <x v="2"/>
    <x v="1"/>
  </r>
  <r>
    <x v="742"/>
    <n v="402.6093675906651"/>
    <x v="7"/>
    <s v="escenario_2023-03-20-23-56-40"/>
    <s v="Colombia"/>
    <x v="2"/>
    <x v="1"/>
  </r>
  <r>
    <x v="743"/>
    <n v="358.60025822963951"/>
    <x v="7"/>
    <s v="escenario_2023-03-20-23-56-40"/>
    <s v="Colombia"/>
    <x v="2"/>
    <x v="1"/>
  </r>
  <r>
    <x v="745"/>
    <n v="381.59643373836838"/>
    <x v="7"/>
    <s v="escenario_2023-03-20-23-56-40"/>
    <s v="Colombia"/>
    <x v="2"/>
    <x v="1"/>
  </r>
  <r>
    <x v="746"/>
    <n v="411.67451190970928"/>
    <x v="7"/>
    <s v="escenario_2023-03-20-23-56-40"/>
    <s v="Colombia"/>
    <x v="2"/>
    <x v="1"/>
  </r>
  <r>
    <x v="747"/>
    <n v="392.23763376717881"/>
    <x v="7"/>
    <s v="escenario_2023-03-20-23-56-40"/>
    <s v="Colombia"/>
    <x v="2"/>
    <x v="1"/>
  </r>
  <r>
    <x v="748"/>
    <n v="400.94789381496747"/>
    <x v="7"/>
    <s v="escenario_2023-03-20-23-56-40"/>
    <s v="Colombia"/>
    <x v="2"/>
    <x v="1"/>
  </r>
  <r>
    <x v="749"/>
    <n v="406.95004246231048"/>
    <x v="7"/>
    <s v="escenario_2023-03-20-23-56-40"/>
    <s v="Colombia"/>
    <x v="2"/>
    <x v="1"/>
  </r>
  <r>
    <x v="750"/>
    <n v="366.27908608378544"/>
    <x v="7"/>
    <s v="escenario_2023-03-20-23-56-40"/>
    <s v="Colombia"/>
    <x v="2"/>
    <x v="1"/>
  </r>
  <r>
    <x v="752"/>
    <n v="395.1347039694125"/>
    <x v="7"/>
    <s v="escenario_2023-03-20-23-56-40"/>
    <s v="Colombia"/>
    <x v="2"/>
    <x v="1"/>
  </r>
  <r>
    <x v="753"/>
    <n v="427.65619040401765"/>
    <x v="7"/>
    <s v="escenario_2023-03-20-23-56-40"/>
    <s v="Colombia"/>
    <x v="2"/>
    <x v="1"/>
  </r>
  <r>
    <x v="754"/>
    <n v="410.30631892425146"/>
    <x v="7"/>
    <s v="escenario_2023-03-20-23-56-40"/>
    <s v="Colombia"/>
    <x v="2"/>
    <x v="1"/>
  </r>
  <r>
    <x v="755"/>
    <n v="420.73860866977896"/>
    <x v="7"/>
    <s v="escenario_2023-03-20-23-56-40"/>
    <s v="Colombia"/>
    <x v="2"/>
    <x v="1"/>
  </r>
  <r>
    <x v="756"/>
    <n v="428.10179603895085"/>
    <x v="7"/>
    <s v="escenario_2023-03-20-23-56-40"/>
    <s v="Colombia"/>
    <x v="2"/>
    <x v="1"/>
  </r>
  <r>
    <x v="757"/>
    <n v="388.44709367056919"/>
    <x v="7"/>
    <s v="escenario_2023-03-20-23-56-40"/>
    <s v="Colombia"/>
    <x v="2"/>
    <x v="1"/>
  </r>
  <r>
    <x v="759"/>
    <n v="418.42227127933455"/>
    <x v="7"/>
    <s v="escenario_2023-03-20-23-56-40"/>
    <s v="Colombia"/>
    <x v="2"/>
    <x v="1"/>
  </r>
  <r>
    <x v="762"/>
    <n v="444.123860739245"/>
    <x v="7"/>
    <s v="escenario_2023-03-20-23-56-40"/>
    <s v="Colombia"/>
    <x v="2"/>
    <x v="1"/>
  </r>
  <r>
    <x v="766"/>
    <n v="441.53303767524005"/>
    <x v="7"/>
    <s v="escenario_2023-03-20-23-56-40"/>
    <s v="Colombia"/>
    <x v="2"/>
    <x v="1"/>
  </r>
  <r>
    <x v="767"/>
    <n v="474.52606878126079"/>
    <x v="7"/>
    <s v="escenario_2023-03-20-23-56-40"/>
    <s v="Colombia"/>
    <x v="2"/>
    <x v="1"/>
  </r>
  <r>
    <x v="768"/>
    <n v="457.72314778916416"/>
    <x v="7"/>
    <s v="escenario_2023-03-20-23-56-40"/>
    <s v="Colombia"/>
    <x v="2"/>
    <x v="2"/>
  </r>
  <r>
    <x v="769"/>
    <n v="468.88119880172843"/>
    <x v="7"/>
    <s v="escenario_2023-03-20-23-56-40"/>
    <s v="Colombia"/>
    <x v="2"/>
    <x v="2"/>
  </r>
  <r>
    <x v="770"/>
    <n v="477.24604145996352"/>
    <x v="7"/>
    <s v="escenario_2023-03-20-23-56-40"/>
    <s v="Colombia"/>
    <x v="2"/>
    <x v="2"/>
  </r>
  <r>
    <x v="771"/>
    <n v="438.95627328406346"/>
    <x v="7"/>
    <s v="escenario_2023-03-20-23-56-40"/>
    <s v="Colombia"/>
    <x v="2"/>
    <x v="2"/>
  </r>
  <r>
    <x v="773"/>
    <n v="473.0338367079417"/>
    <x v="7"/>
    <s v="escenario_2023-03-20-23-56-40"/>
    <s v="Colombia"/>
    <x v="2"/>
    <x v="2"/>
  </r>
  <r>
    <x v="774"/>
    <n v="508.58168821824523"/>
    <x v="7"/>
    <s v="escenario_2023-03-20-23-56-40"/>
    <s v="Colombia"/>
    <x v="2"/>
    <x v="2"/>
  </r>
  <r>
    <x v="775"/>
    <n v="494.640746917044"/>
    <x v="7"/>
    <s v="escenario_2023-03-20-23-56-40"/>
    <s v="Colombia"/>
    <x v="2"/>
    <x v="2"/>
  </r>
  <r>
    <x v="776"/>
    <n v="508.92532091976904"/>
    <x v="7"/>
    <s v="escenario_2023-03-20-23-56-40"/>
    <s v="Colombia"/>
    <x v="2"/>
    <x v="2"/>
  </r>
  <r>
    <x v="777"/>
    <n v="520.62684261395179"/>
    <x v="7"/>
    <s v="escenario_2023-03-20-23-56-40"/>
    <s v="Colombia"/>
    <x v="2"/>
    <x v="2"/>
  </r>
  <r>
    <x v="778"/>
    <n v="485.81890966767872"/>
    <x v="7"/>
    <s v="escenario_2023-03-20-23-56-40"/>
    <s v="Colombia"/>
    <x v="2"/>
    <x v="2"/>
  </r>
  <r>
    <x v="780"/>
    <n v="526.99160903596135"/>
    <x v="7"/>
    <s v="escenario_2023-03-20-23-56-40"/>
    <s v="Colombia"/>
    <x v="2"/>
    <x v="2"/>
  </r>
  <r>
    <x v="781"/>
    <n v="565.98418640133696"/>
    <x v="7"/>
    <s v="escenario_2023-03-20-23-56-40"/>
    <s v="Colombia"/>
    <x v="2"/>
    <x v="2"/>
  </r>
  <r>
    <x v="782"/>
    <n v="555.30007237014979"/>
    <x v="7"/>
    <s v="escenario_2023-03-20-23-56-40"/>
    <s v="Colombia"/>
    <x v="2"/>
    <x v="2"/>
  </r>
  <r>
    <x v="783"/>
    <n v="572.56218043311935"/>
    <x v="7"/>
    <s v="escenario_2023-03-20-23-56-40"/>
    <s v="Colombia"/>
    <x v="2"/>
    <x v="2"/>
  </r>
  <r>
    <x v="784"/>
    <n v="586.87180556742123"/>
    <x v="7"/>
    <s v="escenario_2023-03-20-23-56-40"/>
    <s v="Colombia"/>
    <x v="2"/>
    <x v="2"/>
  </r>
  <r>
    <x v="785"/>
    <n v="554.21598863617339"/>
    <x v="7"/>
    <s v="escenario_2023-03-20-23-56-40"/>
    <s v="Colombia"/>
    <x v="2"/>
    <x v="2"/>
  </r>
  <r>
    <x v="786"/>
    <n v="0"/>
    <x v="7"/>
    <s v="escenario_2023-03-20-23-56-40"/>
    <s v="Colombia"/>
    <x v="2"/>
    <x v="2"/>
  </r>
  <r>
    <x v="787"/>
    <n v="0"/>
    <x v="7"/>
    <s v="escenario_2023-03-20-23-56-40"/>
    <s v="Colombia"/>
    <x v="2"/>
    <x v="2"/>
  </r>
  <r>
    <x v="788"/>
    <n v="637.3366117566776"/>
    <x v="7"/>
    <s v="escenario_2023-03-20-23-56-40"/>
    <s v="Colombia"/>
    <x v="2"/>
    <x v="2"/>
  </r>
  <r>
    <x v="789"/>
    <n v="626.26333262675882"/>
    <x v="7"/>
    <s v="escenario_2023-03-20-23-56-40"/>
    <s v="Colombia"/>
    <x v="2"/>
    <x v="2"/>
  </r>
  <r>
    <x v="790"/>
    <n v="642.37551118346266"/>
    <x v="7"/>
    <s v="escenario_2023-03-20-23-56-40"/>
    <s v="Colombia"/>
    <x v="2"/>
    <x v="2"/>
  </r>
  <r>
    <x v="791"/>
    <n v="654.75121375470167"/>
    <x v="7"/>
    <s v="escenario_2023-03-20-23-56-40"/>
    <s v="Colombia"/>
    <x v="2"/>
    <x v="2"/>
  </r>
  <r>
    <x v="792"/>
    <n v="619.36958754645184"/>
    <x v="7"/>
    <s v="escenario_2023-03-20-23-56-40"/>
    <s v="Colombia"/>
    <x v="2"/>
    <x v="2"/>
  </r>
  <r>
    <x v="793"/>
    <n v="0"/>
    <x v="7"/>
    <s v="escenario_2023-03-20-23-56-40"/>
    <s v="Colombia"/>
    <x v="2"/>
    <x v="2"/>
  </r>
  <r>
    <x v="794"/>
    <n v="655.3842739832221"/>
    <x v="7"/>
    <s v="escenario_2023-03-20-23-56-40"/>
    <s v="Colombia"/>
    <x v="2"/>
    <x v="2"/>
  </r>
  <r>
    <x v="795"/>
    <n v="689.72079583032689"/>
    <x v="7"/>
    <s v="escenario_2023-03-20-23-56-40"/>
    <s v="Colombia"/>
    <x v="2"/>
    <x v="2"/>
  </r>
  <r>
    <x v="796"/>
    <n v="672.99221960562477"/>
    <x v="7"/>
    <s v="escenario_2023-03-20-23-56-40"/>
    <s v="Colombia"/>
    <x v="2"/>
    <x v="2"/>
  </r>
  <r>
    <x v="797"/>
    <n v="682.85291453480909"/>
    <x v="7"/>
    <s v="escenario_2023-03-20-23-56-40"/>
    <s v="Colombia"/>
    <x v="2"/>
    <x v="2"/>
  </r>
  <r>
    <x v="798"/>
    <n v="688.46306071718652"/>
    <x v="7"/>
    <s v="escenario_2023-03-20-23-56-40"/>
    <s v="Colombia"/>
    <x v="2"/>
    <x v="2"/>
  </r>
  <r>
    <x v="799"/>
    <n v="645.89530981109306"/>
    <x v="7"/>
    <s v="escenario_2023-03-20-23-56-40"/>
    <s v="Colombia"/>
    <x v="2"/>
    <x v="3"/>
  </r>
  <r>
    <x v="800"/>
    <n v="0"/>
    <x v="7"/>
    <s v="escenario_2023-03-20-23-56-40"/>
    <s v="Colombia"/>
    <x v="2"/>
    <x v="3"/>
  </r>
  <r>
    <x v="801"/>
    <n v="666.6957801274026"/>
    <x v="7"/>
    <s v="escenario_2023-03-20-23-56-40"/>
    <s v="Colombia"/>
    <x v="2"/>
    <x v="3"/>
  </r>
  <r>
    <x v="802"/>
    <n v="693.23060740224707"/>
    <x v="7"/>
    <s v="escenario_2023-03-20-23-56-40"/>
    <s v="Colombia"/>
    <x v="2"/>
    <x v="3"/>
  </r>
  <r>
    <x v="803"/>
    <n v="668.72799609351864"/>
    <x v="7"/>
    <s v="escenario_2023-03-20-23-56-40"/>
    <s v="Colombia"/>
    <x v="2"/>
    <x v="3"/>
  </r>
  <r>
    <x v="804"/>
    <n v="0"/>
    <x v="7"/>
    <s v="escenario_2023-03-20-23-56-40"/>
    <s v="Colombia"/>
    <x v="2"/>
    <x v="3"/>
  </r>
  <r>
    <x v="805"/>
    <n v="0"/>
    <x v="7"/>
    <s v="escenario_2023-03-20-23-56-40"/>
    <s v="Colombia"/>
    <x v="2"/>
    <x v="3"/>
  </r>
  <r>
    <x v="806"/>
    <n v="0"/>
    <x v="7"/>
    <s v="escenario_2023-03-20-23-56-40"/>
    <s v="Colombia"/>
    <x v="2"/>
    <x v="3"/>
  </r>
  <r>
    <x v="807"/>
    <n v="0"/>
    <x v="7"/>
    <s v="escenario_2023-03-20-23-56-40"/>
    <s v="Colombia"/>
    <x v="2"/>
    <x v="3"/>
  </r>
  <r>
    <x v="808"/>
    <n v="628.03697692058461"/>
    <x v="7"/>
    <s v="escenario_2023-03-20-23-56-40"/>
    <s v="Colombia"/>
    <x v="2"/>
    <x v="3"/>
  </r>
  <r>
    <x v="809"/>
    <n v="649.32279070341201"/>
    <x v="7"/>
    <s v="escenario_2023-03-20-23-56-40"/>
    <s v="Colombia"/>
    <x v="2"/>
    <x v="3"/>
  </r>
  <r>
    <x v="810"/>
    <n v="620.316117371975"/>
    <x v="7"/>
    <s v="escenario_2023-03-20-23-56-40"/>
    <s v="Colombia"/>
    <x v="2"/>
    <x v="3"/>
  </r>
  <r>
    <x v="811"/>
    <n v="618.85223573597443"/>
    <x v="7"/>
    <s v="escenario_2023-03-20-23-56-40"/>
    <s v="Colombia"/>
    <x v="2"/>
    <x v="3"/>
  </r>
  <r>
    <x v="812"/>
    <n v="614.25560309539367"/>
    <x v="7"/>
    <s v="escenario_2023-03-20-23-56-40"/>
    <s v="Colombia"/>
    <x v="2"/>
    <x v="3"/>
  </r>
  <r>
    <x v="813"/>
    <n v="562.74335979001"/>
    <x v="7"/>
    <s v="escenario_2023-03-20-23-56-40"/>
    <s v="Colombia"/>
    <x v="2"/>
    <x v="3"/>
  </r>
  <r>
    <x v="814"/>
    <n v="0"/>
    <x v="7"/>
    <s v="escenario_2023-03-20-23-56-40"/>
    <s v="Colombia"/>
    <x v="2"/>
    <x v="3"/>
  </r>
  <r>
    <x v="815"/>
    <n v="569.9048638224217"/>
    <x v="7"/>
    <s v="escenario_2023-03-20-23-56-40"/>
    <s v="Colombia"/>
    <x v="2"/>
    <x v="3"/>
  </r>
  <r>
    <x v="816"/>
    <n v="591.91322217564186"/>
    <x v="7"/>
    <s v="escenario_2023-03-20-23-56-40"/>
    <s v="Colombia"/>
    <x v="2"/>
    <x v="3"/>
  </r>
  <r>
    <x v="817"/>
    <n v="564.47958823363354"/>
    <x v="7"/>
    <s v="escenario_2023-03-20-23-56-40"/>
    <s v="Colombia"/>
    <x v="2"/>
    <x v="3"/>
  </r>
  <r>
    <x v="818"/>
    <n v="565.39264549788209"/>
    <x v="7"/>
    <s v="escenario_2023-03-20-23-56-40"/>
    <s v="Colombia"/>
    <x v="2"/>
    <x v="3"/>
  </r>
  <r>
    <x v="819"/>
    <n v="563.9168533099712"/>
    <x v="7"/>
    <s v="escenario_2023-03-20-23-56-40"/>
    <s v="Colombia"/>
    <x v="2"/>
    <x v="3"/>
  </r>
  <r>
    <x v="820"/>
    <n v="516.19732608878485"/>
    <x v="7"/>
    <s v="escenario_2023-03-20-23-56-40"/>
    <s v="Colombia"/>
    <x v="2"/>
    <x v="3"/>
  </r>
  <r>
    <x v="821"/>
    <n v="0"/>
    <x v="7"/>
    <s v="escenario_2023-03-20-23-56-40"/>
    <s v="Colombia"/>
    <x v="2"/>
    <x v="3"/>
  </r>
  <r>
    <x v="822"/>
    <n v="532.6213682604174"/>
    <x v="7"/>
    <s v="escenario_2023-03-20-23-56-40"/>
    <s v="Colombia"/>
    <x v="2"/>
    <x v="3"/>
  </r>
  <r>
    <x v="823"/>
    <n v="559.91051931342417"/>
    <x v="7"/>
    <s v="escenario_2023-03-20-23-56-40"/>
    <s v="Colombia"/>
    <x v="2"/>
    <x v="3"/>
  </r>
  <r>
    <x v="824"/>
    <n v="538.05539356278996"/>
    <x v="7"/>
    <s v="escenario_2023-03-20-23-56-40"/>
    <s v="Colombia"/>
    <x v="2"/>
    <x v="3"/>
  </r>
  <r>
    <x v="825"/>
    <n v="544.7392785390465"/>
    <x v="7"/>
    <s v="escenario_2023-03-20-23-56-40"/>
    <s v="Colombia"/>
    <x v="2"/>
    <x v="3"/>
  </r>
  <r>
    <x v="826"/>
    <n v="549.12055452486607"/>
    <x v="7"/>
    <s v="escenario_2023-03-20-23-56-40"/>
    <s v="Colombia"/>
    <x v="2"/>
    <x v="3"/>
  </r>
  <r>
    <x v="827"/>
    <n v="507.23957888395989"/>
    <x v="7"/>
    <s v="escenario_2023-03-20-23-56-40"/>
    <s v="Colombia"/>
    <x v="2"/>
    <x v="3"/>
  </r>
  <r>
    <x v="828"/>
    <n v="0"/>
    <x v="7"/>
    <s v="escenario_2023-03-20-23-56-40"/>
    <s v="Colombia"/>
    <x v="2"/>
    <x v="3"/>
  </r>
  <r>
    <x v="829"/>
    <n v="0"/>
    <x v="7"/>
    <s v="escenario_2023-03-20-23-56-40"/>
    <s v="Colombia"/>
    <x v="2"/>
    <x v="4"/>
  </r>
  <r>
    <x v="830"/>
    <n v="567.36914042368744"/>
    <x v="7"/>
    <s v="escenario_2023-03-20-23-56-40"/>
    <s v="Colombia"/>
    <x v="2"/>
    <x v="4"/>
  </r>
  <r>
    <x v="831"/>
    <n v="550.32201522834021"/>
    <x v="7"/>
    <s v="escenario_2023-03-20-23-56-40"/>
    <s v="Colombia"/>
    <x v="2"/>
    <x v="4"/>
  </r>
  <r>
    <x v="832"/>
    <n v="561.35397874054968"/>
    <x v="7"/>
    <s v="escenario_2023-03-20-23-56-40"/>
    <s v="Colombia"/>
    <x v="2"/>
    <x v="4"/>
  </r>
  <r>
    <x v="833"/>
    <n v="569.56178927242388"/>
    <x v="7"/>
    <s v="escenario_2023-03-20-23-56-40"/>
    <s v="Colombia"/>
    <x v="2"/>
    <x v="4"/>
  </r>
  <r>
    <x v="834"/>
    <n v="530.93548744503437"/>
    <x v="7"/>
    <s v="escenario_2023-03-20-23-56-40"/>
    <s v="Colombia"/>
    <x v="2"/>
    <x v="4"/>
  </r>
  <r>
    <x v="835"/>
    <n v="0"/>
    <x v="7"/>
    <s v="escenario_2023-03-20-23-56-40"/>
    <s v="Colombia"/>
    <x v="2"/>
    <x v="4"/>
  </r>
  <r>
    <x v="836"/>
    <n v="563.23226175308491"/>
    <x v="7"/>
    <s v="escenario_2023-03-20-23-56-40"/>
    <s v="Colombia"/>
    <x v="2"/>
    <x v="4"/>
  </r>
  <r>
    <x v="837"/>
    <n v="597.07446203938855"/>
    <x v="7"/>
    <s v="escenario_2023-03-20-23-56-40"/>
    <s v="Colombia"/>
    <x v="2"/>
    <x v="4"/>
  </r>
  <r>
    <x v="838"/>
    <n v="580.73214014974735"/>
    <x v="7"/>
    <s v="escenario_2023-03-20-23-56-40"/>
    <s v="Colombia"/>
    <x v="2"/>
    <x v="4"/>
  </r>
  <r>
    <x v="839"/>
    <n v="591.82630904728489"/>
    <x v="7"/>
    <s v="escenario_2023-03-20-23-56-40"/>
    <s v="Colombia"/>
    <x v="2"/>
    <x v="4"/>
  </r>
  <r>
    <x v="840"/>
    <n v="599.47471538736863"/>
    <x v="7"/>
    <s v="escenario_2023-03-20-23-56-40"/>
    <s v="Colombia"/>
    <x v="2"/>
    <x v="4"/>
  </r>
  <r>
    <x v="841"/>
    <n v="559.69876547183515"/>
    <x v="7"/>
    <s v="escenario_2023-03-20-23-56-40"/>
    <s v="Colombia"/>
    <x v="2"/>
    <x v="4"/>
  </r>
  <r>
    <x v="842"/>
    <n v="0"/>
    <x v="7"/>
    <s v="escenario_2023-03-20-23-56-40"/>
    <s v="Colombia"/>
    <x v="2"/>
    <x v="4"/>
  </r>
  <r>
    <x v="843"/>
    <n v="588.09715728831998"/>
    <x v="7"/>
    <s v="escenario_2023-03-20-23-56-40"/>
    <s v="Colombia"/>
    <x v="2"/>
    <x v="4"/>
  </r>
  <r>
    <x v="844"/>
    <n v="619.29623787870958"/>
    <x v="7"/>
    <s v="escenario_2023-03-20-23-56-40"/>
    <s v="Colombia"/>
    <x v="2"/>
    <x v="4"/>
  </r>
  <r>
    <x v="845"/>
    <n v="599.92935598086581"/>
    <x v="7"/>
    <s v="escenario_2023-03-20-23-56-40"/>
    <s v="Colombia"/>
    <x v="2"/>
    <x v="4"/>
  </r>
  <r>
    <x v="846"/>
    <n v="607.68455099500557"/>
    <x v="7"/>
    <s v="escenario_2023-03-20-23-56-40"/>
    <s v="Colombia"/>
    <x v="2"/>
    <x v="4"/>
  </r>
  <r>
    <x v="847"/>
    <n v="611.74991417274271"/>
    <x v="7"/>
    <s v="escenario_2023-03-20-23-56-40"/>
    <s v="Colombia"/>
    <x v="2"/>
    <x v="4"/>
  </r>
  <r>
    <x v="848"/>
    <n v="568.21917919473572"/>
    <x v="7"/>
    <s v="escenario_2023-03-20-23-56-40"/>
    <s v="Colombia"/>
    <x v="2"/>
    <x v="4"/>
  </r>
  <r>
    <x v="849"/>
    <n v="0"/>
    <x v="7"/>
    <s v="escenario_2023-03-20-23-56-40"/>
    <s v="Colombia"/>
    <x v="2"/>
    <x v="4"/>
  </r>
  <r>
    <x v="850"/>
    <n v="0"/>
    <x v="7"/>
    <s v="escenario_2023-03-20-23-56-40"/>
    <s v="Colombia"/>
    <x v="2"/>
    <x v="4"/>
  </r>
  <r>
    <x v="851"/>
    <n v="616.24764185092306"/>
    <x v="7"/>
    <s v="escenario_2023-03-20-23-56-40"/>
    <s v="Colombia"/>
    <x v="2"/>
    <x v="4"/>
  </r>
  <r>
    <x v="852"/>
    <n v="593.15709963240397"/>
    <x v="7"/>
    <s v="escenario_2023-03-20-23-56-40"/>
    <s v="Colombia"/>
    <x v="2"/>
    <x v="4"/>
  </r>
  <r>
    <x v="853"/>
    <n v="597.36433269168094"/>
    <x v="7"/>
    <s v="escenario_2023-03-20-23-56-40"/>
    <s v="Colombia"/>
    <x v="2"/>
    <x v="4"/>
  </r>
  <r>
    <x v="854"/>
    <n v="598.11633065202102"/>
    <x v="7"/>
    <s v="escenario_2023-03-20-23-56-40"/>
    <s v="Colombia"/>
    <x v="2"/>
    <x v="4"/>
  </r>
  <r>
    <x v="855"/>
    <n v="551.56008011422625"/>
    <x v="7"/>
    <s v="escenario_2023-03-20-23-56-40"/>
    <s v="Colombia"/>
    <x v="2"/>
    <x v="4"/>
  </r>
  <r>
    <x v="856"/>
    <n v="0"/>
    <x v="7"/>
    <s v="escenario_2023-03-20-23-56-40"/>
    <s v="Colombia"/>
    <x v="2"/>
    <x v="4"/>
  </r>
  <r>
    <x v="857"/>
    <n v="567.21847955180931"/>
    <x v="7"/>
    <s v="escenario_2023-03-20-23-56-40"/>
    <s v="Colombia"/>
    <x v="2"/>
    <x v="4"/>
  </r>
  <r>
    <x v="858"/>
    <n v="592.67375998798764"/>
    <x v="7"/>
    <s v="escenario_2023-03-20-23-56-40"/>
    <s v="Colombia"/>
    <x v="2"/>
    <x v="4"/>
  </r>
  <r>
    <x v="859"/>
    <n v="568.10795012271865"/>
    <x v="7"/>
    <s v="escenario_2023-03-20-23-56-40"/>
    <s v="Colombia"/>
    <x v="2"/>
    <x v="4"/>
  </r>
  <r>
    <x v="860"/>
    <n v="571.29037249919634"/>
    <x v="7"/>
    <s v="escenario_2023-03-20-23-56-40"/>
    <s v="Colombia"/>
    <x v="2"/>
    <x v="5"/>
  </r>
  <r>
    <x v="861"/>
    <n v="571.47779547749087"/>
    <x v="7"/>
    <s v="escenario_2023-03-20-23-56-40"/>
    <s v="Colombia"/>
    <x v="2"/>
    <x v="5"/>
  </r>
  <r>
    <x v="862"/>
    <n v="524.81930549636422"/>
    <x v="7"/>
    <s v="escenario_2023-03-20-23-56-40"/>
    <s v="Colombia"/>
    <x v="2"/>
    <x v="5"/>
  </r>
  <r>
    <x v="863"/>
    <n v="0"/>
    <x v="7"/>
    <s v="escenario_2023-03-20-23-56-40"/>
    <s v="Colombia"/>
    <x v="2"/>
    <x v="5"/>
  </r>
  <r>
    <x v="864"/>
    <n v="541.63144473051295"/>
    <x v="7"/>
    <s v="escenario_2023-03-20-23-56-40"/>
    <s v="Colombia"/>
    <x v="2"/>
    <x v="5"/>
  </r>
  <r>
    <x v="865"/>
    <n v="568.31066344004057"/>
    <x v="7"/>
    <s v="escenario_2023-03-20-23-56-40"/>
    <s v="Colombia"/>
    <x v="2"/>
    <x v="5"/>
  </r>
  <r>
    <x v="866"/>
    <n v="545.36788258106162"/>
    <x v="7"/>
    <s v="escenario_2023-03-20-23-56-40"/>
    <s v="Colombia"/>
    <x v="2"/>
    <x v="5"/>
  </r>
  <r>
    <x v="867"/>
    <n v="550.54077756429353"/>
    <x v="7"/>
    <s v="escenario_2023-03-20-23-56-40"/>
    <s v="Colombia"/>
    <x v="2"/>
    <x v="5"/>
  </r>
  <r>
    <x v="868"/>
    <n v="553.04923157432881"/>
    <x v="7"/>
    <s v="escenario_2023-03-20-23-56-40"/>
    <s v="Colombia"/>
    <x v="2"/>
    <x v="5"/>
  </r>
  <r>
    <x v="869"/>
    <n v="509.00086392618414"/>
    <x v="7"/>
    <s v="escenario_2023-03-20-23-56-40"/>
    <s v="Colombia"/>
    <x v="2"/>
    <x v="5"/>
  </r>
  <r>
    <x v="870"/>
    <n v="0"/>
    <x v="7"/>
    <s v="escenario_2023-03-20-23-56-40"/>
    <s v="Colombia"/>
    <x v="2"/>
    <x v="5"/>
  </r>
  <r>
    <x v="871"/>
    <n v="0"/>
    <x v="7"/>
    <s v="escenario_2023-03-20-23-56-40"/>
    <s v="Colombia"/>
    <x v="2"/>
    <x v="5"/>
  </r>
  <r>
    <x v="872"/>
    <n v="561.58876688918781"/>
    <x v="7"/>
    <s v="escenario_2023-03-20-23-56-40"/>
    <s v="Colombia"/>
    <x v="2"/>
    <x v="5"/>
  </r>
  <r>
    <x v="873"/>
    <n v="541.93152608634227"/>
    <x v="7"/>
    <s v="escenario_2023-03-20-23-56-40"/>
    <s v="Colombia"/>
    <x v="2"/>
    <x v="5"/>
  </r>
  <r>
    <x v="874"/>
    <n v="550.42876522382755"/>
    <x v="7"/>
    <s v="escenario_2023-03-20-23-56-40"/>
    <s v="Colombia"/>
    <x v="2"/>
    <x v="5"/>
  </r>
  <r>
    <x v="875"/>
    <n v="556.2472168375208"/>
    <x v="7"/>
    <s v="escenario_2023-03-20-23-56-40"/>
    <s v="Colombia"/>
    <x v="2"/>
    <x v="5"/>
  </r>
  <r>
    <x v="876"/>
    <n v="515.44219141234805"/>
    <x v="7"/>
    <s v="escenario_2023-03-20-23-56-40"/>
    <s v="Colombia"/>
    <x v="2"/>
    <x v="5"/>
  </r>
  <r>
    <x v="877"/>
    <n v="0"/>
    <x v="7"/>
    <s v="escenario_2023-03-20-23-56-40"/>
    <s v="Colombia"/>
    <x v="2"/>
    <x v="5"/>
  </r>
  <r>
    <x v="878"/>
    <n v="0"/>
    <x v="7"/>
    <s v="escenario_2023-03-20-23-56-40"/>
    <s v="Colombia"/>
    <x v="2"/>
    <x v="5"/>
  </r>
  <r>
    <x v="879"/>
    <n v="576.86611140380546"/>
    <x v="7"/>
    <s v="escenario_2023-03-20-23-56-40"/>
    <s v="Colombia"/>
    <x v="2"/>
    <x v="5"/>
  </r>
  <r>
    <x v="880"/>
    <n v="559.70637895243351"/>
    <x v="7"/>
    <s v="escenario_2023-03-20-23-56-40"/>
    <s v="Colombia"/>
    <x v="2"/>
    <x v="5"/>
  </r>
  <r>
    <x v="881"/>
    <n v="570.41213828794969"/>
    <x v="7"/>
    <s v="escenario_2023-03-20-23-56-40"/>
    <s v="Colombia"/>
    <x v="2"/>
    <x v="5"/>
  </r>
  <r>
    <x v="882"/>
    <n v="578.11828073157221"/>
    <x v="7"/>
    <s v="escenario_2023-03-20-23-56-40"/>
    <s v="Colombia"/>
    <x v="2"/>
    <x v="5"/>
  </r>
  <r>
    <x v="883"/>
    <n v="538.85382207154657"/>
    <x v="7"/>
    <s v="escenario_2023-03-20-23-56-40"/>
    <s v="Colombia"/>
    <x v="2"/>
    <x v="5"/>
  </r>
  <r>
    <x v="884"/>
    <n v="0"/>
    <x v="7"/>
    <s v="escenario_2023-03-20-23-56-40"/>
    <s v="Colombia"/>
    <x v="2"/>
    <x v="5"/>
  </r>
  <r>
    <x v="885"/>
    <n v="569.62017011215698"/>
    <x v="7"/>
    <s v="escenario_2023-03-20-23-56-40"/>
    <s v="Colombia"/>
    <x v="2"/>
    <x v="5"/>
  </r>
  <r>
    <x v="886"/>
    <n v="602.64537082024754"/>
    <x v="7"/>
    <s v="escenario_2023-03-20-23-56-40"/>
    <s v="Colombia"/>
    <x v="2"/>
    <x v="5"/>
  </r>
  <r>
    <x v="887"/>
    <n v="585.49887482226688"/>
    <x v="7"/>
    <s v="escenario_2023-03-20-23-56-40"/>
    <s v="Colombia"/>
    <x v="2"/>
    <x v="5"/>
  </r>
  <r>
    <x v="888"/>
    <n v="595.8343300299822"/>
    <x v="7"/>
    <s v="escenario_2023-03-20-23-56-40"/>
    <s v="Colombia"/>
    <x v="2"/>
    <x v="5"/>
  </r>
  <r>
    <x v="889"/>
    <n v="602.79935059323248"/>
    <x v="7"/>
    <s v="escenario_2023-03-20-23-56-40"/>
    <s v="Colombia"/>
    <x v="2"/>
    <x v="5"/>
  </r>
  <r>
    <x v="890"/>
    <n v="562.44217041752881"/>
    <x v="7"/>
    <s v="escenario_2023-03-20-23-56-40"/>
    <s v="Colombia"/>
    <x v="2"/>
    <x v="6"/>
  </r>
  <r>
    <x v="891"/>
    <n v="0"/>
    <x v="7"/>
    <s v="escenario_2023-03-20-23-56-40"/>
    <s v="Colombia"/>
    <x v="2"/>
    <x v="6"/>
  </r>
  <r>
    <x v="892"/>
    <n v="0"/>
    <x v="7"/>
    <s v="escenario_2023-03-20-23-56-40"/>
    <s v="Colombia"/>
    <x v="2"/>
    <x v="6"/>
  </r>
  <r>
    <x v="893"/>
    <n v="621.12844381082664"/>
    <x v="7"/>
    <s v="escenario_2023-03-20-23-56-40"/>
    <s v="Colombia"/>
    <x v="2"/>
    <x v="6"/>
  </r>
  <r>
    <x v="894"/>
    <n v="601.79200453650287"/>
    <x v="7"/>
    <s v="escenario_2023-03-20-23-56-40"/>
    <s v="Colombia"/>
    <x v="2"/>
    <x v="6"/>
  </r>
  <r>
    <x v="895"/>
    <n v="609.76500237241032"/>
    <x v="7"/>
    <s v="escenario_2023-03-20-23-56-40"/>
    <s v="Colombia"/>
    <x v="2"/>
    <x v="6"/>
  </r>
  <r>
    <x v="896"/>
    <n v="614.24311235817584"/>
    <x v="7"/>
    <s v="escenario_2023-03-20-23-56-40"/>
    <s v="Colombia"/>
    <x v="2"/>
    <x v="6"/>
  </r>
  <r>
    <x v="897"/>
    <n v="571.32483942428746"/>
    <x v="7"/>
    <s v="escenario_2023-03-20-23-56-40"/>
    <s v="Colombia"/>
    <x v="2"/>
    <x v="6"/>
  </r>
  <r>
    <x v="898"/>
    <n v="0"/>
    <x v="7"/>
    <s v="escenario_2023-03-20-23-56-40"/>
    <s v="Colombia"/>
    <x v="2"/>
    <x v="6"/>
  </r>
  <r>
    <x v="899"/>
    <n v="593.82010843212061"/>
    <x v="7"/>
    <s v="escenario_2023-03-20-23-56-40"/>
    <s v="Colombia"/>
    <x v="2"/>
    <x v="6"/>
  </r>
  <r>
    <x v="900"/>
    <n v="622.39865342247776"/>
    <x v="7"/>
    <s v="escenario_2023-03-20-23-56-40"/>
    <s v="Colombia"/>
    <x v="2"/>
    <x v="6"/>
  </r>
  <r>
    <x v="901"/>
    <n v="600.7177872505373"/>
    <x v="7"/>
    <s v="escenario_2023-03-20-23-56-40"/>
    <s v="Colombia"/>
    <x v="2"/>
    <x v="6"/>
  </r>
  <r>
    <x v="902"/>
    <n v="606.52288075989395"/>
    <x v="7"/>
    <s v="escenario_2023-03-20-23-56-40"/>
    <s v="Colombia"/>
    <x v="2"/>
    <x v="6"/>
  </r>
  <r>
    <x v="903"/>
    <n v="609.05274422676882"/>
    <x v="7"/>
    <s v="escenario_2023-03-20-23-56-40"/>
    <s v="Colombia"/>
    <x v="2"/>
    <x v="6"/>
  </r>
  <r>
    <x v="904"/>
    <n v="564.44452486539626"/>
    <x v="7"/>
    <s v="escenario_2023-03-20-23-56-40"/>
    <s v="Colombia"/>
    <x v="2"/>
    <x v="6"/>
  </r>
  <r>
    <x v="905"/>
    <n v="0"/>
    <x v="7"/>
    <s v="escenario_2023-03-20-23-56-40"/>
    <s v="Colombia"/>
    <x v="2"/>
    <x v="6"/>
  </r>
  <r>
    <x v="906"/>
    <n v="584.46225654356704"/>
    <x v="7"/>
    <s v="escenario_2023-03-20-23-56-40"/>
    <s v="Colombia"/>
    <x v="2"/>
    <x v="6"/>
  </r>
  <r>
    <x v="907"/>
    <n v="612.30143257458406"/>
    <x v="7"/>
    <s v="escenario_2023-03-20-23-56-40"/>
    <s v="Colombia"/>
    <x v="2"/>
    <x v="6"/>
  </r>
  <r>
    <x v="908"/>
    <n v="590.23493751106366"/>
    <x v="7"/>
    <s v="escenario_2023-03-20-23-56-40"/>
    <s v="Colombia"/>
    <x v="2"/>
    <x v="6"/>
  </r>
  <r>
    <x v="909"/>
    <n v="0"/>
    <x v="7"/>
    <s v="escenario_2023-03-20-23-56-40"/>
    <s v="Colombia"/>
    <x v="2"/>
    <x v="6"/>
  </r>
  <r>
    <x v="910"/>
    <n v="598.87884697873289"/>
    <x v="7"/>
    <s v="escenario_2023-03-20-23-56-40"/>
    <s v="Colombia"/>
    <x v="2"/>
    <x v="6"/>
  </r>
  <r>
    <x v="911"/>
    <n v="554.95625446162717"/>
    <x v="7"/>
    <s v="escenario_2023-03-20-23-56-40"/>
    <s v="Colombia"/>
    <x v="2"/>
    <x v="6"/>
  </r>
  <r>
    <x v="912"/>
    <n v="0"/>
    <x v="7"/>
    <s v="escenario_2023-03-20-23-56-40"/>
    <s v="Colombia"/>
    <x v="2"/>
    <x v="6"/>
  </r>
  <r>
    <x v="913"/>
    <n v="577.33132483002612"/>
    <x v="7"/>
    <s v="escenario_2023-03-20-23-56-40"/>
    <s v="Colombia"/>
    <x v="2"/>
    <x v="6"/>
  </r>
  <r>
    <x v="914"/>
    <n v="606.79171605784381"/>
    <x v="7"/>
    <s v="escenario_2023-03-20-23-56-40"/>
    <s v="Colombia"/>
    <x v="2"/>
    <x v="6"/>
  </r>
  <r>
    <x v="915"/>
    <n v="586.59801527978675"/>
    <x v="7"/>
    <s v="escenario_2023-03-20-23-56-40"/>
    <s v="Colombia"/>
    <x v="2"/>
    <x v="6"/>
  </r>
  <r>
    <x v="916"/>
    <n v="594.46339841762574"/>
    <x v="7"/>
    <s v="escenario_2023-03-20-23-56-40"/>
    <s v="Colombia"/>
    <x v="2"/>
    <x v="6"/>
  </r>
  <r>
    <x v="917"/>
    <n v="599.58320583516502"/>
    <x v="7"/>
    <s v="escenario_2023-03-20-23-56-40"/>
    <s v="Colombia"/>
    <x v="2"/>
    <x v="6"/>
  </r>
  <r>
    <x v="918"/>
    <n v="558.04088953374742"/>
    <x v="7"/>
    <s v="escenario_2023-03-20-23-56-40"/>
    <s v="Colombia"/>
    <x v="2"/>
    <x v="6"/>
  </r>
  <r>
    <x v="919"/>
    <n v="0"/>
    <x v="7"/>
    <s v="escenario_2023-03-20-23-56-40"/>
    <s v="Colombia"/>
    <x v="2"/>
    <x v="6"/>
  </r>
  <r>
    <x v="920"/>
    <n v="585.36032844085025"/>
    <x v="7"/>
    <s v="escenario_2023-03-20-23-56-40"/>
    <s v="Colombia"/>
    <x v="2"/>
    <x v="6"/>
  </r>
  <r>
    <x v="921"/>
    <n v="617.28938743554556"/>
    <x v="7"/>
    <s v="escenario_2023-03-20-23-56-40"/>
    <s v="Colombia"/>
    <x v="2"/>
    <x v="7"/>
  </r>
  <r>
    <x v="922"/>
    <n v="599.50037288525039"/>
    <x v="7"/>
    <s v="escenario_2023-03-20-23-56-40"/>
    <s v="Colombia"/>
    <x v="2"/>
    <x v="7"/>
  </r>
  <r>
    <x v="923"/>
    <n v="609.6633864491198"/>
    <x v="7"/>
    <s v="escenario_2023-03-20-23-56-40"/>
    <s v="Colombia"/>
    <x v="2"/>
    <x v="7"/>
  </r>
  <r>
    <x v="924"/>
    <n v="616.93446807734665"/>
    <x v="7"/>
    <s v="escenario_2023-03-20-23-56-40"/>
    <s v="Colombia"/>
    <x v="2"/>
    <x v="7"/>
  </r>
  <r>
    <x v="925"/>
    <n v="577.36247853625252"/>
    <x v="7"/>
    <s v="escenario_2023-03-20-23-56-40"/>
    <s v="Colombia"/>
    <x v="2"/>
    <x v="7"/>
  </r>
  <r>
    <x v="926"/>
    <n v="0"/>
    <x v="7"/>
    <s v="escenario_2023-03-20-23-56-40"/>
    <s v="Colombia"/>
    <x v="2"/>
    <x v="7"/>
  </r>
  <r>
    <x v="927"/>
    <n v="0"/>
    <x v="7"/>
    <s v="escenario_2023-03-20-23-56-40"/>
    <s v="Colombia"/>
    <x v="2"/>
    <x v="7"/>
  </r>
  <r>
    <x v="928"/>
    <n v="641.17707874678308"/>
    <x v="7"/>
    <s v="escenario_2023-03-20-23-56-40"/>
    <s v="Colombia"/>
    <x v="2"/>
    <x v="7"/>
  </r>
  <r>
    <x v="929"/>
    <n v="624.40824046779312"/>
    <x v="7"/>
    <s v="escenario_2023-03-20-23-56-40"/>
    <s v="Colombia"/>
    <x v="2"/>
    <x v="7"/>
  </r>
  <r>
    <x v="930"/>
    <n v="635.33128597377799"/>
    <x v="7"/>
    <s v="escenario_2023-03-20-23-56-40"/>
    <s v="Colombia"/>
    <x v="2"/>
    <x v="7"/>
  </r>
  <r>
    <x v="931"/>
    <n v="643.10743236857786"/>
    <x v="7"/>
    <s v="escenario_2023-03-20-23-56-40"/>
    <s v="Colombia"/>
    <x v="2"/>
    <x v="7"/>
  </r>
  <r>
    <x v="932"/>
    <n v="603.79760620147954"/>
    <x v="7"/>
    <s v="escenario_2023-03-20-23-56-40"/>
    <s v="Colombia"/>
    <x v="2"/>
    <x v="7"/>
  </r>
  <r>
    <x v="933"/>
    <n v="0"/>
    <x v="7"/>
    <s v="escenario_2023-03-20-23-56-40"/>
    <s v="Colombia"/>
    <x v="2"/>
    <x v="7"/>
  </r>
  <r>
    <x v="934"/>
    <n v="634.28034534411495"/>
    <x v="7"/>
    <s v="escenario_2023-03-20-23-56-40"/>
    <s v="Colombia"/>
    <x v="2"/>
    <x v="7"/>
  </r>
  <r>
    <x v="935"/>
    <n v="667.15499114587749"/>
    <x v="7"/>
    <s v="escenario_2023-03-20-23-56-40"/>
    <s v="Colombia"/>
    <x v="2"/>
    <x v="7"/>
  </r>
  <r>
    <x v="936"/>
    <n v="649.9164190016553"/>
    <x v="7"/>
    <s v="escenario_2023-03-20-23-56-40"/>
    <s v="Colombia"/>
    <x v="2"/>
    <x v="7"/>
  </r>
  <r>
    <x v="937"/>
    <n v="660.26950424119877"/>
    <x v="7"/>
    <s v="escenario_2023-03-20-23-56-40"/>
    <s v="Colombia"/>
    <x v="2"/>
    <x v="7"/>
  </r>
  <r>
    <x v="938"/>
    <n v="667.41418488382055"/>
    <x v="7"/>
    <s v="escenario_2023-03-20-23-56-40"/>
    <s v="Colombia"/>
    <x v="2"/>
    <x v="7"/>
  </r>
  <r>
    <x v="939"/>
    <n v="627.45091173146761"/>
    <x v="7"/>
    <s v="escenario_2023-03-20-23-56-40"/>
    <s v="Colombia"/>
    <x v="2"/>
    <x v="7"/>
  </r>
  <r>
    <x v="940"/>
    <n v="0"/>
    <x v="7"/>
    <s v="escenario_2023-03-20-23-56-40"/>
    <s v="Colombia"/>
    <x v="2"/>
    <x v="7"/>
  </r>
  <r>
    <x v="941"/>
    <n v="0"/>
    <x v="7"/>
    <s v="escenario_2023-03-20-23-56-40"/>
    <s v="Colombia"/>
    <x v="2"/>
    <x v="7"/>
  </r>
  <r>
    <x v="942"/>
    <n v="689.09783216789128"/>
    <x v="7"/>
    <s v="escenario_2023-03-20-23-56-40"/>
    <s v="Colombia"/>
    <x v="2"/>
    <x v="7"/>
  </r>
  <r>
    <x v="943"/>
    <n v="671.48687911538798"/>
    <x v="7"/>
    <s v="escenario_2023-03-20-23-56-40"/>
    <s v="Colombia"/>
    <x v="2"/>
    <x v="7"/>
  </r>
  <r>
    <x v="944"/>
    <n v="681.61350160774396"/>
    <x v="7"/>
    <s v="escenario_2023-03-20-23-56-40"/>
    <s v="Colombia"/>
    <x v="2"/>
    <x v="7"/>
  </r>
  <r>
    <x v="945"/>
    <n v="688.69774115289101"/>
    <x v="7"/>
    <s v="escenario_2023-03-20-23-56-40"/>
    <s v="Colombia"/>
    <x v="2"/>
    <x v="7"/>
  </r>
  <r>
    <x v="946"/>
    <n v="648.85368724438865"/>
    <x v="7"/>
    <s v="escenario_2023-03-20-23-56-40"/>
    <s v="Colombia"/>
    <x v="2"/>
    <x v="7"/>
  </r>
  <r>
    <x v="947"/>
    <n v="0"/>
    <x v="7"/>
    <s v="escenario_2023-03-20-23-56-40"/>
    <s v="Colombia"/>
    <x v="2"/>
    <x v="7"/>
  </r>
  <r>
    <x v="948"/>
    <n v="678.91513560696615"/>
    <x v="7"/>
    <s v="escenario_2023-03-20-23-56-40"/>
    <s v="Colombia"/>
    <x v="2"/>
    <x v="7"/>
  </r>
  <r>
    <x v="949"/>
    <n v="711.96617548279778"/>
    <x v="7"/>
    <s v="escenario_2023-03-20-23-56-40"/>
    <s v="Colombia"/>
    <x v="2"/>
    <x v="7"/>
  </r>
  <r>
    <x v="950"/>
    <n v="695.18632032598634"/>
    <x v="7"/>
    <s v="escenario_2023-03-20-23-56-40"/>
    <s v="Colombia"/>
    <x v="2"/>
    <x v="7"/>
  </r>
  <r>
    <x v="951"/>
    <n v="706.28399996012342"/>
    <x v="7"/>
    <s v="escenario_2023-03-20-23-56-40"/>
    <s v="Colombia"/>
    <x v="2"/>
    <x v="7"/>
  </r>
  <r>
    <x v="952"/>
    <n v="714.45051829677334"/>
    <x v="7"/>
    <s v="escenario_2023-03-20-23-56-40"/>
    <s v="Colombia"/>
    <x v="2"/>
    <x v="8"/>
  </r>
  <r>
    <x v="953"/>
    <n v="675.76554253995778"/>
    <x v="7"/>
    <s v="escenario_2023-03-20-23-56-40"/>
    <s v="Colombia"/>
    <x v="2"/>
    <x v="8"/>
  </r>
  <r>
    <x v="954"/>
    <n v="0"/>
    <x v="7"/>
    <s v="escenario_2023-03-20-23-56-40"/>
    <s v="Colombia"/>
    <x v="2"/>
    <x v="8"/>
  </r>
  <r>
    <x v="955"/>
    <n v="708.21511595904383"/>
    <x v="7"/>
    <s v="escenario_2023-03-20-23-56-40"/>
    <s v="Colombia"/>
    <x v="2"/>
    <x v="8"/>
  </r>
  <r>
    <x v="956"/>
    <n v="742.40698191471665"/>
    <x v="7"/>
    <s v="escenario_2023-03-20-23-56-40"/>
    <s v="Colombia"/>
    <x v="2"/>
    <x v="8"/>
  </r>
  <r>
    <x v="957"/>
    <n v="726.67082153971637"/>
    <x v="7"/>
    <s v="escenario_2023-03-20-23-56-40"/>
    <s v="Colombia"/>
    <x v="2"/>
    <x v="8"/>
  </r>
  <r>
    <x v="958"/>
    <n v="738.668730897861"/>
    <x v="7"/>
    <s v="escenario_2023-03-20-23-56-40"/>
    <s v="Colombia"/>
    <x v="2"/>
    <x v="8"/>
  </r>
  <r>
    <x v="959"/>
    <n v="747.54725745054611"/>
    <x v="7"/>
    <s v="escenario_2023-03-20-23-56-40"/>
    <s v="Colombia"/>
    <x v="2"/>
    <x v="8"/>
  </r>
  <r>
    <x v="960"/>
    <n v="709.34426006087369"/>
    <x v="7"/>
    <s v="escenario_2023-03-20-23-56-40"/>
    <s v="Colombia"/>
    <x v="2"/>
    <x v="8"/>
  </r>
  <r>
    <x v="961"/>
    <n v="0"/>
    <x v="7"/>
    <s v="escenario_2023-03-20-23-56-40"/>
    <s v="Colombia"/>
    <x v="2"/>
    <x v="8"/>
  </r>
  <r>
    <x v="962"/>
    <n v="741.92300392034451"/>
    <x v="7"/>
    <s v="escenario_2023-03-20-23-56-40"/>
    <s v="Colombia"/>
    <x v="2"/>
    <x v="8"/>
  </r>
  <r>
    <x v="963"/>
    <n v="775.70451425688532"/>
    <x v="7"/>
    <s v="escenario_2023-03-20-23-56-40"/>
    <s v="Colombia"/>
    <x v="2"/>
    <x v="8"/>
  </r>
  <r>
    <x v="964"/>
    <n v="759.21489058047723"/>
    <x v="7"/>
    <s v="escenario_2023-03-20-23-56-40"/>
    <s v="Colombia"/>
    <x v="2"/>
    <x v="8"/>
  </r>
  <r>
    <x v="965"/>
    <n v="770.10648011009505"/>
    <x v="7"/>
    <s v="escenario_2023-03-20-23-56-40"/>
    <s v="Colombia"/>
    <x v="2"/>
    <x v="8"/>
  </r>
  <r>
    <x v="966"/>
    <n v="777.52483549353542"/>
    <x v="7"/>
    <s v="escenario_2023-03-20-23-56-40"/>
    <s v="Colombia"/>
    <x v="2"/>
    <x v="8"/>
  </r>
  <r>
    <x v="967"/>
    <n v="737.51585793778167"/>
    <x v="7"/>
    <s v="escenario_2023-03-20-23-56-40"/>
    <s v="Colombia"/>
    <x v="2"/>
    <x v="8"/>
  </r>
  <r>
    <x v="968"/>
    <n v="0"/>
    <x v="7"/>
    <s v="escenario_2023-03-20-23-56-40"/>
    <s v="Colombia"/>
    <x v="2"/>
    <x v="8"/>
  </r>
  <r>
    <x v="969"/>
    <n v="765.52253619393434"/>
    <x v="7"/>
    <s v="escenario_2023-03-20-23-56-40"/>
    <s v="Colombia"/>
    <x v="2"/>
    <x v="8"/>
  </r>
  <r>
    <x v="970"/>
    <n v="796.59830179178846"/>
    <x v="7"/>
    <s v="escenario_2023-03-20-23-56-40"/>
    <s v="Colombia"/>
    <x v="2"/>
    <x v="8"/>
  </r>
  <r>
    <x v="971"/>
    <n v="777.17663389425127"/>
    <x v="7"/>
    <s v="escenario_2023-03-20-23-56-40"/>
    <s v="Colombia"/>
    <x v="2"/>
    <x v="8"/>
  </r>
  <r>
    <x v="972"/>
    <n v="784.95868724817296"/>
    <x v="7"/>
    <s v="escenario_2023-03-20-23-56-40"/>
    <s v="Colombia"/>
    <x v="2"/>
    <x v="8"/>
  </r>
  <r>
    <x v="973"/>
    <n v="789.14444229195874"/>
    <x v="7"/>
    <s v="escenario_2023-03-20-23-56-40"/>
    <s v="Colombia"/>
    <x v="2"/>
    <x v="8"/>
  </r>
  <r>
    <x v="974"/>
    <n v="745.83853963981164"/>
    <x v="7"/>
    <s v="escenario_2023-03-20-23-56-40"/>
    <s v="Colombia"/>
    <x v="2"/>
    <x v="8"/>
  </r>
  <r>
    <x v="975"/>
    <n v="0"/>
    <x v="7"/>
    <s v="escenario_2023-03-20-23-56-40"/>
    <s v="Colombia"/>
    <x v="2"/>
    <x v="8"/>
  </r>
  <r>
    <x v="976"/>
    <n v="767.30611156191446"/>
    <x v="7"/>
    <s v="escenario_2023-03-20-23-56-40"/>
    <s v="Colombia"/>
    <x v="2"/>
    <x v="8"/>
  </r>
  <r>
    <x v="977"/>
    <n v="795.26521965079928"/>
    <x v="7"/>
    <s v="escenario_2023-03-20-23-56-40"/>
    <s v="Colombia"/>
    <x v="2"/>
    <x v="8"/>
  </r>
  <r>
    <x v="978"/>
    <n v="772.91037516710014"/>
    <x v="7"/>
    <s v="escenario_2023-03-20-23-56-40"/>
    <s v="Colombia"/>
    <x v="2"/>
    <x v="8"/>
  </r>
  <r>
    <x v="979"/>
    <n v="777.99988061928616"/>
    <x v="7"/>
    <s v="escenario_2023-03-20-23-56-40"/>
    <s v="Colombia"/>
    <x v="2"/>
    <x v="8"/>
  </r>
  <r>
    <x v="980"/>
    <n v="779.78580315341401"/>
    <x v="7"/>
    <s v="escenario_2023-03-20-23-56-40"/>
    <s v="Colombia"/>
    <x v="2"/>
    <x v="8"/>
  </r>
  <r>
    <x v="981"/>
    <n v="734.41839638535828"/>
    <x v="7"/>
    <s v="escenario_2023-03-20-23-56-40"/>
    <s v="Colombia"/>
    <x v="2"/>
    <x v="8"/>
  </r>
  <r>
    <x v="982"/>
    <n v="0"/>
    <x v="7"/>
    <s v="escenario_2023-03-20-23-56-40"/>
    <s v="Colombia"/>
    <x v="2"/>
    <x v="9"/>
  </r>
  <r>
    <x v="983"/>
    <n v="752.92068645113557"/>
    <x v="7"/>
    <s v="escenario_2023-03-20-23-56-40"/>
    <s v="Colombia"/>
    <x v="2"/>
    <x v="9"/>
  </r>
  <r>
    <x v="984"/>
    <n v="780.02456995458533"/>
    <x v="7"/>
    <s v="escenario_2023-03-20-23-56-40"/>
    <s v="Colombia"/>
    <x v="2"/>
    <x v="9"/>
  </r>
  <r>
    <x v="985"/>
    <n v="757.2485127254223"/>
    <x v="7"/>
    <s v="escenario_2023-03-20-23-56-40"/>
    <s v="Colombia"/>
    <x v="2"/>
    <x v="9"/>
  </r>
  <r>
    <x v="986"/>
    <n v="762.34953410195169"/>
    <x v="7"/>
    <s v="escenario_2023-03-20-23-56-40"/>
    <s v="Colombia"/>
    <x v="2"/>
    <x v="9"/>
  </r>
  <r>
    <x v="987"/>
    <n v="764.56785540534838"/>
    <x v="7"/>
    <s v="escenario_2023-03-20-23-56-40"/>
    <s v="Colombia"/>
    <x v="2"/>
    <x v="9"/>
  </r>
  <r>
    <x v="988"/>
    <n v="720.03157606561888"/>
    <x v="7"/>
    <s v="escenario_2023-03-20-23-56-40"/>
    <s v="Colombia"/>
    <x v="2"/>
    <x v="9"/>
  </r>
  <r>
    <x v="989"/>
    <n v="0"/>
    <x v="7"/>
    <s v="escenario_2023-03-20-23-56-40"/>
    <s v="Colombia"/>
    <x v="2"/>
    <x v="9"/>
  </r>
  <r>
    <x v="990"/>
    <n v="741.25564413900725"/>
    <x v="7"/>
    <s v="escenario_2023-03-20-23-56-40"/>
    <s v="Colombia"/>
    <x v="2"/>
    <x v="9"/>
  </r>
  <r>
    <x v="991"/>
    <n v="770.16050213800713"/>
    <x v="7"/>
    <s v="escenario_2023-03-20-23-56-40"/>
    <s v="Colombia"/>
    <x v="2"/>
    <x v="9"/>
  </r>
  <r>
    <x v="992"/>
    <n v="749.40714281028613"/>
    <x v="7"/>
    <s v="escenario_2023-03-20-23-56-40"/>
    <s v="Colombia"/>
    <x v="2"/>
    <x v="9"/>
  </r>
  <r>
    <x v="993"/>
    <n v="756.6920444028799"/>
    <x v="7"/>
    <s v="escenario_2023-03-20-23-56-40"/>
    <s v="Colombia"/>
    <x v="2"/>
    <x v="9"/>
  </r>
  <r>
    <x v="994"/>
    <n v="761.19138127394058"/>
    <x v="7"/>
    <s v="escenario_2023-03-20-23-56-40"/>
    <s v="Colombia"/>
    <x v="2"/>
    <x v="9"/>
  </r>
  <r>
    <x v="995"/>
    <n v="718.96744052406564"/>
    <x v="7"/>
    <s v="escenario_2023-03-20-23-56-40"/>
    <s v="Colombia"/>
    <x v="2"/>
    <x v="9"/>
  </r>
  <r>
    <x v="996"/>
    <n v="0"/>
    <x v="7"/>
    <s v="escenario_2023-03-20-23-56-40"/>
    <s v="Colombia"/>
    <x v="2"/>
    <x v="9"/>
  </r>
  <r>
    <x v="997"/>
    <n v="0"/>
    <x v="7"/>
    <s v="escenario_2023-03-20-23-56-40"/>
    <s v="Colombia"/>
    <x v="2"/>
    <x v="9"/>
  </r>
  <r>
    <x v="998"/>
    <n v="775.57460538533917"/>
    <x v="7"/>
    <s v="escenario_2023-03-20-23-56-40"/>
    <s v="Colombia"/>
    <x v="2"/>
    <x v="9"/>
  </r>
  <r>
    <x v="999"/>
    <n v="756.62844108192837"/>
    <x v="7"/>
    <s v="escenario_2023-03-20-23-56-40"/>
    <s v="Colombia"/>
    <x v="2"/>
    <x v="9"/>
  </r>
  <r>
    <x v="1000"/>
    <n v="765.45878509920817"/>
    <x v="7"/>
    <s v="escenario_2023-03-20-23-56-40"/>
    <s v="Colombia"/>
    <x v="2"/>
    <x v="9"/>
  </r>
  <r>
    <x v="1001"/>
    <n v="771.20194766027487"/>
    <x v="7"/>
    <s v="escenario_2023-03-20-23-56-40"/>
    <s v="Colombia"/>
    <x v="2"/>
    <x v="9"/>
  </r>
  <r>
    <x v="1002"/>
    <n v="729.88974447127316"/>
    <x v="7"/>
    <s v="escenario_2023-03-20-23-56-40"/>
    <s v="Colombia"/>
    <x v="2"/>
    <x v="9"/>
  </r>
  <r>
    <x v="1003"/>
    <n v="0"/>
    <x v="7"/>
    <s v="escenario_2023-03-20-23-56-40"/>
    <s v="Colombia"/>
    <x v="2"/>
    <x v="9"/>
  </r>
  <r>
    <x v="1004"/>
    <n v="756.32858497685584"/>
    <x v="7"/>
    <s v="escenario_2023-03-20-23-56-40"/>
    <s v="Colombia"/>
    <x v="2"/>
    <x v="9"/>
  </r>
  <r>
    <x v="1005"/>
    <n v="787.09255976795555"/>
    <x v="7"/>
    <s v="escenario_2023-03-20-23-56-40"/>
    <s v="Colombia"/>
    <x v="2"/>
    <x v="9"/>
  </r>
  <r>
    <x v="1006"/>
    <n v="767.63815930544399"/>
    <x v="7"/>
    <s v="escenario_2023-03-20-23-56-40"/>
    <s v="Colombia"/>
    <x v="2"/>
    <x v="9"/>
  </r>
  <r>
    <x v="1007"/>
    <n v="775.63775144907572"/>
    <x v="7"/>
    <s v="escenario_2023-03-20-23-56-40"/>
    <s v="Colombia"/>
    <x v="2"/>
    <x v="9"/>
  </r>
  <r>
    <x v="1008"/>
    <n v="780.2618770379047"/>
    <x v="7"/>
    <s v="escenario_2023-03-20-23-56-40"/>
    <s v="Colombia"/>
    <x v="2"/>
    <x v="9"/>
  </r>
  <r>
    <x v="1009"/>
    <n v="737.58587983142377"/>
    <x v="7"/>
    <s v="escenario_2023-03-20-23-56-40"/>
    <s v="Colombia"/>
    <x v="2"/>
    <x v="9"/>
  </r>
  <r>
    <x v="1010"/>
    <n v="0"/>
    <x v="7"/>
    <s v="escenario_2023-03-20-23-56-40"/>
    <s v="Colombia"/>
    <x v="2"/>
    <x v="9"/>
  </r>
  <r>
    <x v="1011"/>
    <n v="760.77594026882218"/>
    <x v="7"/>
    <s v="escenario_2023-03-20-23-56-40"/>
    <s v="Colombia"/>
    <x v="2"/>
    <x v="9"/>
  </r>
  <r>
    <x v="1012"/>
    <n v="789.77637460036522"/>
    <x v="7"/>
    <s v="escenario_2023-03-20-23-56-40"/>
    <s v="Colombia"/>
    <x v="2"/>
    <x v="9"/>
  </r>
  <r>
    <x v="1013"/>
    <n v="768.55307928690036"/>
    <x v="7"/>
    <s v="escenario_2023-03-20-23-56-40"/>
    <s v="Colombia"/>
    <x v="2"/>
    <x v="10"/>
  </r>
  <r>
    <x v="1014"/>
    <n v="774.84596783147038"/>
    <x v="7"/>
    <s v="escenario_2023-03-20-23-56-40"/>
    <s v="Colombia"/>
    <x v="2"/>
    <x v="10"/>
  </r>
  <r>
    <x v="1015"/>
    <n v="777.89233085246076"/>
    <x v="7"/>
    <s v="escenario_2023-03-20-23-56-40"/>
    <s v="Colombia"/>
    <x v="2"/>
    <x v="10"/>
  </r>
  <r>
    <x v="1016"/>
    <n v="733.83146458676867"/>
    <x v="7"/>
    <s v="escenario_2023-03-20-23-56-40"/>
    <s v="Colombia"/>
    <x v="2"/>
    <x v="10"/>
  </r>
  <r>
    <x v="1017"/>
    <n v="0"/>
    <x v="7"/>
    <s v="escenario_2023-03-20-23-56-40"/>
    <s v="Colombia"/>
    <x v="2"/>
    <x v="10"/>
  </r>
  <r>
    <x v="1018"/>
    <n v="0"/>
    <x v="7"/>
    <s v="escenario_2023-03-20-23-56-40"/>
    <s v="Colombia"/>
    <x v="2"/>
    <x v="10"/>
  </r>
  <r>
    <x v="1019"/>
    <n v="783.58214219764398"/>
    <x v="7"/>
    <s v="escenario_2023-03-20-23-56-40"/>
    <s v="Colombia"/>
    <x v="2"/>
    <x v="10"/>
  </r>
  <r>
    <x v="1020"/>
    <n v="762.26351627825363"/>
    <x v="7"/>
    <s v="escenario_2023-03-20-23-56-40"/>
    <s v="Colombia"/>
    <x v="2"/>
    <x v="10"/>
  </r>
  <r>
    <x v="1021"/>
    <n v="768.86837459228241"/>
    <x v="7"/>
    <s v="escenario_2023-03-20-23-56-40"/>
    <s v="Colombia"/>
    <x v="2"/>
    <x v="10"/>
  </r>
  <r>
    <x v="1022"/>
    <n v="772.64575321616849"/>
    <x v="7"/>
    <s v="escenario_2023-03-20-23-56-40"/>
    <s v="Colombia"/>
    <x v="2"/>
    <x v="10"/>
  </r>
  <r>
    <x v="1023"/>
    <n v="729.7341928889474"/>
    <x v="7"/>
    <s v="escenario_2023-03-20-23-56-40"/>
    <s v="Colombia"/>
    <x v="2"/>
    <x v="10"/>
  </r>
  <r>
    <x v="1024"/>
    <n v="0"/>
    <x v="7"/>
    <s v="escenario_2023-03-20-23-56-40"/>
    <s v="Colombia"/>
    <x v="2"/>
    <x v="10"/>
  </r>
  <r>
    <x v="1025"/>
    <n v="0"/>
    <x v="7"/>
    <s v="escenario_2023-03-20-23-56-40"/>
    <s v="Colombia"/>
    <x v="2"/>
    <x v="10"/>
  </r>
  <r>
    <x v="1026"/>
    <n v="785.24433662797674"/>
    <x v="7"/>
    <s v="escenario_2023-03-20-23-56-40"/>
    <s v="Colombia"/>
    <x v="2"/>
    <x v="10"/>
  </r>
  <r>
    <x v="1027"/>
    <n v="766.48870199341695"/>
    <x v="7"/>
    <s v="escenario_2023-03-20-23-56-40"/>
    <s v="Colombia"/>
    <x v="2"/>
    <x v="10"/>
  </r>
  <r>
    <x v="1028"/>
    <n v="775.88657728118437"/>
    <x v="7"/>
    <s v="escenario_2023-03-20-23-56-40"/>
    <s v="Colombia"/>
    <x v="2"/>
    <x v="10"/>
  </r>
  <r>
    <x v="1029"/>
    <n v="782.61789871903375"/>
    <x v="7"/>
    <s v="escenario_2023-03-20-23-56-40"/>
    <s v="Colombia"/>
    <x v="2"/>
    <x v="10"/>
  </r>
  <r>
    <x v="1030"/>
    <n v="742.74491628121848"/>
    <x v="7"/>
    <s v="escenario_2023-03-20-23-56-40"/>
    <s v="Colombia"/>
    <x v="2"/>
    <x v="10"/>
  </r>
  <r>
    <x v="1031"/>
    <n v="0"/>
    <x v="7"/>
    <s v="escenario_2023-03-20-23-56-40"/>
    <s v="Colombia"/>
    <x v="2"/>
    <x v="10"/>
  </r>
  <r>
    <x v="1032"/>
    <n v="773.46255382619199"/>
    <x v="7"/>
    <s v="escenario_2023-03-20-23-56-40"/>
    <s v="Colombia"/>
    <x v="2"/>
    <x v="10"/>
  </r>
  <r>
    <x v="1033"/>
    <n v="807.04952314991465"/>
    <x v="7"/>
    <s v="escenario_2023-03-20-23-56-40"/>
    <s v="Colombia"/>
    <x v="2"/>
    <x v="10"/>
  </r>
  <r>
    <x v="1034"/>
    <n v="790.83513252568468"/>
    <x v="7"/>
    <s v="escenario_2023-03-20-23-56-40"/>
    <s v="Colombia"/>
    <x v="2"/>
    <x v="10"/>
  </r>
  <r>
    <x v="1035"/>
    <n v="802.44212679151269"/>
    <x v="7"/>
    <s v="escenario_2023-03-20-23-56-40"/>
    <s v="Colombia"/>
    <x v="2"/>
    <x v="10"/>
  </r>
  <r>
    <x v="1036"/>
    <n v="810.97575007236821"/>
    <x v="7"/>
    <s v="escenario_2023-03-20-23-56-40"/>
    <s v="Colombia"/>
    <x v="2"/>
    <x v="10"/>
  </r>
  <r>
    <x v="1037"/>
    <n v="772.43158511398758"/>
    <x v="7"/>
    <s v="escenario_2023-03-20-23-56-40"/>
    <s v="Colombia"/>
    <x v="2"/>
    <x v="10"/>
  </r>
  <r>
    <x v="1038"/>
    <n v="0"/>
    <x v="7"/>
    <s v="escenario_2023-03-20-23-56-40"/>
    <s v="Colombia"/>
    <x v="2"/>
    <x v="10"/>
  </r>
  <r>
    <x v="1039"/>
    <n v="804.17126773357188"/>
    <x v="7"/>
    <s v="escenario_2023-03-20-23-56-40"/>
    <s v="Colombia"/>
    <x v="2"/>
    <x v="10"/>
  </r>
  <r>
    <x v="1040"/>
    <n v="837.3745018165788"/>
    <x v="7"/>
    <s v="escenario_2023-03-20-23-56-40"/>
    <s v="Colombia"/>
    <x v="2"/>
    <x v="10"/>
  </r>
  <r>
    <x v="1041"/>
    <n v="820.15149335459375"/>
    <x v="7"/>
    <s v="escenario_2023-03-20-23-56-40"/>
    <s v="Colombia"/>
    <x v="2"/>
    <x v="10"/>
  </r>
  <r>
    <x v="1042"/>
    <n v="830.12219904500409"/>
    <x v="7"/>
    <s v="escenario_2023-03-20-23-56-40"/>
    <s v="Colombia"/>
    <x v="2"/>
    <x v="10"/>
  </r>
  <r>
    <x v="1043"/>
    <n v="836.4043848256448"/>
    <x v="7"/>
    <s v="escenario_2023-03-20-23-56-40"/>
    <s v="Colombia"/>
    <x v="2"/>
    <x v="11"/>
  </r>
  <r>
    <x v="1044"/>
    <n v="795.02143543778141"/>
    <x v="7"/>
    <s v="escenario_2023-03-20-23-56-40"/>
    <s v="Colombia"/>
    <x v="2"/>
    <x v="11"/>
  </r>
  <r>
    <x v="1045"/>
    <n v="0"/>
    <x v="7"/>
    <s v="escenario_2023-03-20-23-56-40"/>
    <s v="Colombia"/>
    <x v="2"/>
    <x v="11"/>
  </r>
  <r>
    <x v="1046"/>
    <n v="819.50615730127606"/>
    <x v="7"/>
    <s v="escenario_2023-03-20-23-56-40"/>
    <s v="Colombia"/>
    <x v="2"/>
    <x v="11"/>
  </r>
  <r>
    <x v="1047"/>
    <n v="848.41942755803632"/>
    <x v="7"/>
    <s v="escenario_2023-03-20-23-56-40"/>
    <s v="Colombia"/>
    <x v="2"/>
    <x v="11"/>
  </r>
  <r>
    <x v="1048"/>
    <n v="826.56880010609473"/>
    <x v="7"/>
    <s v="escenario_2023-03-20-23-56-40"/>
    <s v="Colombia"/>
    <x v="2"/>
    <x v="11"/>
  </r>
  <r>
    <x v="1049"/>
    <n v="831.66450698280482"/>
    <x v="7"/>
    <s v="escenario_2023-03-20-23-56-40"/>
    <s v="Colombia"/>
    <x v="2"/>
    <x v="11"/>
  </r>
  <r>
    <x v="1050"/>
    <n v="0"/>
    <x v="7"/>
    <s v="escenario_2023-03-20-23-56-40"/>
    <s v="Colombia"/>
    <x v="2"/>
    <x v="11"/>
  </r>
  <r>
    <x v="1051"/>
    <n v="786.46706861709004"/>
    <x v="7"/>
    <s v="escenario_2023-03-20-23-56-40"/>
    <s v="Colombia"/>
    <x v="2"/>
    <x v="11"/>
  </r>
  <r>
    <x v="1052"/>
    <n v="0"/>
    <x v="7"/>
    <s v="escenario_2023-03-20-23-56-40"/>
    <s v="Colombia"/>
    <x v="2"/>
    <x v="11"/>
  </r>
  <r>
    <x v="1053"/>
    <n v="801.0871643148671"/>
    <x v="7"/>
    <s v="escenario_2023-03-20-23-56-40"/>
    <s v="Colombia"/>
    <x v="2"/>
    <x v="11"/>
  </r>
  <r>
    <x v="1054"/>
    <n v="825.41536467248545"/>
    <x v="7"/>
    <s v="escenario_2023-03-20-23-56-40"/>
    <s v="Colombia"/>
    <x v="2"/>
    <x v="11"/>
  </r>
  <r>
    <x v="1055"/>
    <n v="799.34268791531929"/>
    <x v="7"/>
    <s v="escenario_2023-03-20-23-56-40"/>
    <s v="Colombia"/>
    <x v="2"/>
    <x v="11"/>
  </r>
  <r>
    <x v="1056"/>
    <n v="800.66912381996531"/>
    <x v="7"/>
    <s v="escenario_2023-03-20-23-56-40"/>
    <s v="Colombia"/>
    <x v="2"/>
    <x v="11"/>
  </r>
  <r>
    <x v="1057"/>
    <n v="798.68995302010001"/>
    <x v="7"/>
    <s v="escenario_2023-03-20-23-56-40"/>
    <s v="Colombia"/>
    <x v="2"/>
    <x v="11"/>
  </r>
  <r>
    <x v="1058"/>
    <n v="749.59920637060009"/>
    <x v="7"/>
    <s v="escenario_2023-03-20-23-56-40"/>
    <s v="Colombia"/>
    <x v="2"/>
    <x v="11"/>
  </r>
  <r>
    <x v="1059"/>
    <n v="0"/>
    <x v="7"/>
    <s v="escenario_2023-03-20-23-56-40"/>
    <s v="Colombia"/>
    <x v="2"/>
    <x v="11"/>
  </r>
  <r>
    <x v="1060"/>
    <n v="760.95220793864405"/>
    <x v="7"/>
    <s v="escenario_2023-03-20-23-56-40"/>
    <s v="Colombia"/>
    <x v="2"/>
    <x v="11"/>
  </r>
  <r>
    <x v="1061"/>
    <n v="784.71189743954483"/>
    <x v="7"/>
    <s v="escenario_2023-03-20-23-56-40"/>
    <s v="Colombia"/>
    <x v="2"/>
    <x v="11"/>
  </r>
  <r>
    <x v="1062"/>
    <n v="758.79513433408465"/>
    <x v="7"/>
    <s v="escenario_2023-03-20-23-56-40"/>
    <s v="Colombia"/>
    <x v="2"/>
    <x v="11"/>
  </r>
  <r>
    <x v="1063"/>
    <n v="760.99163003867648"/>
    <x v="7"/>
    <s v="escenario_2023-03-20-23-56-40"/>
    <s v="Colombia"/>
    <x v="2"/>
    <x v="11"/>
  </r>
  <r>
    <x v="1064"/>
    <n v="760.56969063783106"/>
    <x v="7"/>
    <s v="escenario_2023-03-20-23-56-40"/>
    <s v="Colombia"/>
    <x v="2"/>
    <x v="11"/>
  </r>
  <r>
    <x v="1065"/>
    <n v="713.68030681759274"/>
    <x v="7"/>
    <s v="escenario_2023-03-20-23-56-40"/>
    <s v="Colombia"/>
    <x v="2"/>
    <x v="11"/>
  </r>
  <r>
    <x v="1066"/>
    <n v="0"/>
    <x v="7"/>
    <s v="escenario_2023-03-20-23-56-40"/>
    <s v="Colombia"/>
    <x v="2"/>
    <x v="11"/>
  </r>
  <r>
    <x v="1067"/>
    <n v="0"/>
    <x v="7"/>
    <s v="escenario_2023-03-20-23-56-40"/>
    <s v="Colombia"/>
    <x v="2"/>
    <x v="11"/>
  </r>
  <r>
    <x v="1068"/>
    <n v="758.61487510345205"/>
    <x v="7"/>
    <s v="escenario_2023-03-20-23-56-40"/>
    <s v="Colombia"/>
    <x v="2"/>
    <x v="11"/>
  </r>
  <r>
    <x v="1069"/>
    <n v="736.76827685493583"/>
    <x v="7"/>
    <s v="escenario_2023-03-20-23-56-40"/>
    <s v="Colombia"/>
    <x v="2"/>
    <x v="11"/>
  </r>
  <r>
    <x v="1070"/>
    <n v="743.27164044457322"/>
    <x v="7"/>
    <s v="escenario_2023-03-20-23-56-40"/>
    <s v="Colombia"/>
    <x v="2"/>
    <x v="11"/>
  </r>
  <r>
    <x v="1071"/>
    <n v="747.28746715643354"/>
    <x v="7"/>
    <s v="escenario_2023-03-20-23-56-40"/>
    <s v="Colombia"/>
    <x v="2"/>
    <x v="11"/>
  </r>
  <r>
    <x v="1072"/>
    <n v="704.85856961069305"/>
    <x v="7"/>
    <s v="escenario_2023-03-20-23-56-40"/>
    <s v="Colombia"/>
    <x v="2"/>
    <x v="11"/>
  </r>
  <r>
    <x v="1073"/>
    <n v="0"/>
    <x v="7"/>
    <s v="escenario_2023-03-20-23-56-40"/>
    <s v="Colombia"/>
    <x v="2"/>
    <x v="11"/>
  </r>
  <r>
    <x v="3"/>
    <n v="139.20072135559752"/>
    <x v="8"/>
    <s v="escenario_2023-03-20-23-56-40"/>
    <s v="Colombia"/>
    <x v="0"/>
    <x v="0"/>
  </r>
  <r>
    <x v="4"/>
    <n v="130.26201262547468"/>
    <x v="8"/>
    <s v="escenario_2023-03-20-23-56-40"/>
    <s v="Colombia"/>
    <x v="0"/>
    <x v="0"/>
  </r>
  <r>
    <x v="5"/>
    <n v="137.13481128626"/>
    <x v="8"/>
    <s v="escenario_2023-03-20-23-56-40"/>
    <s v="Colombia"/>
    <x v="0"/>
    <x v="0"/>
  </r>
  <r>
    <x v="6"/>
    <n v="132.26461724625483"/>
    <x v="8"/>
    <s v="escenario_2023-03-20-23-56-40"/>
    <s v="Colombia"/>
    <x v="0"/>
    <x v="0"/>
  </r>
  <r>
    <x v="7"/>
    <n v="129.60854678584263"/>
    <x v="8"/>
    <s v="escenario_2023-03-20-23-56-40"/>
    <s v="Colombia"/>
    <x v="0"/>
    <x v="0"/>
  </r>
  <r>
    <x v="8"/>
    <n v="91.948980498681422"/>
    <x v="8"/>
    <s v="escenario_2023-03-20-23-56-40"/>
    <s v="Colombia"/>
    <x v="0"/>
    <x v="0"/>
  </r>
  <r>
    <x v="11"/>
    <n v="133.49319540706117"/>
    <x v="8"/>
    <s v="escenario_2023-03-20-23-56-40"/>
    <s v="Colombia"/>
    <x v="0"/>
    <x v="0"/>
  </r>
  <r>
    <x v="12"/>
    <n v="139.09441199096511"/>
    <x v="8"/>
    <s v="escenario_2023-03-20-23-56-40"/>
    <s v="Colombia"/>
    <x v="0"/>
    <x v="0"/>
  </r>
  <r>
    <x v="13"/>
    <n v="132.88854617856009"/>
    <x v="8"/>
    <s v="escenario_2023-03-20-23-56-40"/>
    <s v="Colombia"/>
    <x v="0"/>
    <x v="0"/>
  </r>
  <r>
    <x v="14"/>
    <n v="128.86217557752269"/>
    <x v="8"/>
    <s v="escenario_2023-03-20-23-56-40"/>
    <s v="Colombia"/>
    <x v="0"/>
    <x v="0"/>
  </r>
  <r>
    <x v="15"/>
    <n v="89.827594623687787"/>
    <x v="8"/>
    <s v="escenario_2023-03-20-23-56-40"/>
    <s v="Colombia"/>
    <x v="0"/>
    <x v="0"/>
  </r>
  <r>
    <x v="17"/>
    <n v="138.84331938603455"/>
    <x v="8"/>
    <s v="escenario_2023-03-20-23-56-40"/>
    <s v="Colombia"/>
    <x v="0"/>
    <x v="0"/>
  </r>
  <r>
    <x v="18"/>
    <n v="127.5100870344922"/>
    <x v="8"/>
    <s v="escenario_2023-03-20-23-56-40"/>
    <s v="Colombia"/>
    <x v="0"/>
    <x v="0"/>
  </r>
  <r>
    <x v="19"/>
    <n v="132.00191113266118"/>
    <x v="8"/>
    <s v="escenario_2023-03-20-23-56-40"/>
    <s v="Colombia"/>
    <x v="0"/>
    <x v="0"/>
  </r>
  <r>
    <x v="20"/>
    <n v="124.81491565700138"/>
    <x v="8"/>
    <s v="escenario_2023-03-20-23-56-40"/>
    <s v="Colombia"/>
    <x v="0"/>
    <x v="0"/>
  </r>
  <r>
    <x v="21"/>
    <n v="119.95474105317679"/>
    <x v="8"/>
    <s v="escenario_2023-03-20-23-56-40"/>
    <s v="Colombia"/>
    <x v="0"/>
    <x v="0"/>
  </r>
  <r>
    <x v="22"/>
    <n v="80.249108733629981"/>
    <x v="8"/>
    <s v="escenario_2023-03-20-23-56-40"/>
    <s v="Colombia"/>
    <x v="0"/>
    <x v="0"/>
  </r>
  <r>
    <x v="24"/>
    <n v="128.4527145810539"/>
    <x v="8"/>
    <s v="escenario_2023-03-20-23-56-40"/>
    <s v="Colombia"/>
    <x v="0"/>
    <x v="0"/>
  </r>
  <r>
    <x v="25"/>
    <n v="116.98873780343185"/>
    <x v="8"/>
    <s v="escenario_2023-03-20-23-56-40"/>
    <s v="Colombia"/>
    <x v="0"/>
    <x v="0"/>
  </r>
  <r>
    <x v="26"/>
    <n v="121.53309675847738"/>
    <x v="8"/>
    <s v="escenario_2023-03-20-23-56-40"/>
    <s v="Colombia"/>
    <x v="0"/>
    <x v="0"/>
  </r>
  <r>
    <x v="27"/>
    <n v="114.57645508081436"/>
    <x v="8"/>
    <s v="escenario_2023-03-20-23-56-40"/>
    <s v="Colombia"/>
    <x v="0"/>
    <x v="0"/>
  </r>
  <r>
    <x v="28"/>
    <n v="110.115007401458"/>
    <x v="8"/>
    <s v="escenario_2023-03-20-23-56-40"/>
    <s v="Colombia"/>
    <x v="0"/>
    <x v="0"/>
  </r>
  <r>
    <x v="29"/>
    <n v="70.963346193008704"/>
    <x v="8"/>
    <s v="escenario_2023-03-20-23-56-40"/>
    <s v="Colombia"/>
    <x v="0"/>
    <x v="0"/>
  </r>
  <r>
    <x v="31"/>
    <n v="120.67212824284202"/>
    <x v="8"/>
    <s v="escenario_2023-03-20-23-56-40"/>
    <s v="Colombia"/>
    <x v="0"/>
    <x v="1"/>
  </r>
  <r>
    <x v="32"/>
    <n v="110.11859697802842"/>
    <x v="8"/>
    <s v="escenario_2023-03-20-23-56-40"/>
    <s v="Colombia"/>
    <x v="0"/>
    <x v="1"/>
  </r>
  <r>
    <x v="33"/>
    <n v="115.6482551152917"/>
    <x v="8"/>
    <s v="escenario_2023-03-20-23-56-40"/>
    <s v="Colombia"/>
    <x v="0"/>
    <x v="1"/>
  </r>
  <r>
    <x v="34"/>
    <n v="109.72749143566159"/>
    <x v="8"/>
    <s v="escenario_2023-03-20-23-56-40"/>
    <s v="Colombia"/>
    <x v="0"/>
    <x v="1"/>
  </r>
  <r>
    <x v="35"/>
    <n v="106.32780897200549"/>
    <x v="8"/>
    <s v="escenario_2023-03-20-23-56-40"/>
    <s v="Colombia"/>
    <x v="0"/>
    <x v="1"/>
  </r>
  <r>
    <x v="36"/>
    <n v="68.239341635607289"/>
    <x v="8"/>
    <s v="escenario_2023-03-20-23-56-40"/>
    <s v="Colombia"/>
    <x v="0"/>
    <x v="1"/>
  </r>
  <r>
    <x v="38"/>
    <n v="119.98590940667739"/>
    <x v="8"/>
    <s v="escenario_2023-03-20-23-56-40"/>
    <s v="Colombia"/>
    <x v="0"/>
    <x v="1"/>
  </r>
  <r>
    <x v="39"/>
    <n v="110.3647650552939"/>
    <x v="8"/>
    <s v="escenario_2023-03-20-23-56-40"/>
    <s v="Colombia"/>
    <x v="0"/>
    <x v="1"/>
  </r>
  <r>
    <x v="40"/>
    <n v="116.74488190487244"/>
    <x v="8"/>
    <s v="escenario_2023-03-20-23-56-40"/>
    <s v="Colombia"/>
    <x v="0"/>
    <x v="1"/>
  </r>
  <r>
    <x v="41"/>
    <n v="111.57803401322407"/>
    <x v="8"/>
    <s v="escenario_2023-03-20-23-56-40"/>
    <s v="Colombia"/>
    <x v="0"/>
    <x v="1"/>
  </r>
  <r>
    <x v="42"/>
    <n v="108.82439272023535"/>
    <x v="8"/>
    <s v="escenario_2023-03-20-23-56-40"/>
    <s v="Colombia"/>
    <x v="0"/>
    <x v="1"/>
  </r>
  <r>
    <x v="43"/>
    <n v="71.266285464423405"/>
    <x v="8"/>
    <s v="escenario_2023-03-20-23-56-40"/>
    <s v="Colombia"/>
    <x v="0"/>
    <x v="1"/>
  </r>
  <r>
    <x v="45"/>
    <n v="123.71368176915789"/>
    <x v="8"/>
    <s v="escenario_2023-03-20-23-56-40"/>
    <s v="Colombia"/>
    <x v="0"/>
    <x v="1"/>
  </r>
  <r>
    <x v="46"/>
    <n v="114.26578508132988"/>
    <x v="8"/>
    <s v="escenario_2023-03-20-23-56-40"/>
    <s v="Colombia"/>
    <x v="0"/>
    <x v="1"/>
  </r>
  <r>
    <x v="47"/>
    <n v="120.70879755100617"/>
    <x v="8"/>
    <s v="escenario_2023-03-20-23-56-40"/>
    <s v="Colombia"/>
    <x v="0"/>
    <x v="1"/>
  </r>
  <r>
    <x v="48"/>
    <n v="115.50439825069964"/>
    <x v="8"/>
    <s v="escenario_2023-03-20-23-56-40"/>
    <s v="Colombia"/>
    <x v="0"/>
    <x v="1"/>
  </r>
  <r>
    <x v="49"/>
    <n v="112.62553024630988"/>
    <x v="8"/>
    <s v="escenario_2023-03-20-23-56-40"/>
    <s v="Colombia"/>
    <x v="0"/>
    <x v="1"/>
  </r>
  <r>
    <x v="50"/>
    <n v="74.869731560472502"/>
    <x v="8"/>
    <s v="escenario_2023-03-20-23-56-40"/>
    <s v="Colombia"/>
    <x v="0"/>
    <x v="1"/>
  </r>
  <r>
    <x v="52"/>
    <n v="126.77437219443284"/>
    <x v="8"/>
    <s v="escenario_2023-03-20-23-56-40"/>
    <s v="Colombia"/>
    <x v="0"/>
    <x v="1"/>
  </r>
  <r>
    <x v="53"/>
    <n v="117.01933712184449"/>
    <x v="8"/>
    <s v="escenario_2023-03-20-23-56-40"/>
    <s v="Colombia"/>
    <x v="0"/>
    <x v="1"/>
  </r>
  <r>
    <x v="54"/>
    <n v="123.15741287654376"/>
    <x v="8"/>
    <s v="escenario_2023-03-20-23-56-40"/>
    <s v="Colombia"/>
    <x v="0"/>
    <x v="1"/>
  </r>
  <r>
    <x v="55"/>
    <n v="117.66947121084587"/>
    <x v="8"/>
    <s v="escenario_2023-03-20-23-56-40"/>
    <s v="Colombia"/>
    <x v="0"/>
    <x v="1"/>
  </r>
  <r>
    <x v="56"/>
    <n v="114.54666301434749"/>
    <x v="8"/>
    <s v="escenario_2023-03-20-23-56-40"/>
    <s v="Colombia"/>
    <x v="0"/>
    <x v="1"/>
  </r>
  <r>
    <x v="57"/>
    <n v="76.603187011132718"/>
    <x v="8"/>
    <s v="escenario_2023-03-20-23-56-40"/>
    <s v="Colombia"/>
    <x v="0"/>
    <x v="1"/>
  </r>
  <r>
    <x v="59"/>
    <n v="128.35713106043301"/>
    <x v="8"/>
    <s v="escenario_2023-03-20-23-56-40"/>
    <s v="Colombia"/>
    <x v="0"/>
    <x v="2"/>
  </r>
  <r>
    <x v="60"/>
    <n v="118.66032994755835"/>
    <x v="8"/>
    <s v="escenario_2023-03-20-23-56-40"/>
    <s v="Colombia"/>
    <x v="0"/>
    <x v="2"/>
  </r>
  <r>
    <x v="61"/>
    <n v="124.95472724229397"/>
    <x v="8"/>
    <s v="escenario_2023-03-20-23-56-40"/>
    <s v="Colombia"/>
    <x v="0"/>
    <x v="2"/>
  </r>
  <r>
    <x v="62"/>
    <n v="119.72376104800776"/>
    <x v="8"/>
    <s v="escenario_2023-03-20-23-56-40"/>
    <s v="Colombia"/>
    <x v="0"/>
    <x v="2"/>
  </r>
  <r>
    <x v="63"/>
    <n v="116.95763234654632"/>
    <x v="8"/>
    <s v="escenario_2023-03-20-23-56-40"/>
    <s v="Colombia"/>
    <x v="0"/>
    <x v="2"/>
  </r>
  <r>
    <x v="64"/>
    <n v="79.466066593580095"/>
    <x v="8"/>
    <s v="escenario_2023-03-20-23-56-40"/>
    <s v="Colombia"/>
    <x v="0"/>
    <x v="2"/>
  </r>
  <r>
    <x v="66"/>
    <n v="132.37468066128341"/>
    <x v="8"/>
    <s v="escenario_2023-03-20-23-56-40"/>
    <s v="Colombia"/>
    <x v="0"/>
    <x v="2"/>
  </r>
  <r>
    <x v="67"/>
    <n v="123.35541893692246"/>
    <x v="8"/>
    <s v="escenario_2023-03-20-23-56-40"/>
    <s v="Colombia"/>
    <x v="0"/>
    <x v="2"/>
  </r>
  <r>
    <x v="68"/>
    <n v="130.37280790955026"/>
    <x v="8"/>
    <s v="escenario_2023-03-20-23-56-40"/>
    <s v="Colombia"/>
    <x v="0"/>
    <x v="2"/>
  </r>
  <r>
    <x v="69"/>
    <n v="125.8915074887541"/>
    <x v="8"/>
    <s v="escenario_2023-03-20-23-56-40"/>
    <s v="Colombia"/>
    <x v="0"/>
    <x v="2"/>
  </r>
  <r>
    <x v="70"/>
    <n v="123.88133261530257"/>
    <x v="8"/>
    <s v="escenario_2023-03-20-23-56-40"/>
    <s v="Colombia"/>
    <x v="0"/>
    <x v="2"/>
  </r>
  <r>
    <x v="71"/>
    <n v="87.13057888225508"/>
    <x v="8"/>
    <s v="escenario_2023-03-20-23-56-40"/>
    <s v="Colombia"/>
    <x v="0"/>
    <x v="2"/>
  </r>
  <r>
    <x v="73"/>
    <n v="141.38806097544506"/>
    <x v="8"/>
    <s v="escenario_2023-03-20-23-56-40"/>
    <s v="Colombia"/>
    <x v="0"/>
    <x v="2"/>
  </r>
  <r>
    <x v="74"/>
    <n v="132.93423413811126"/>
    <x v="8"/>
    <s v="escenario_2023-03-20-23-56-40"/>
    <s v="Colombia"/>
    <x v="0"/>
    <x v="2"/>
  </r>
  <r>
    <x v="75"/>
    <n v="140.4178923958097"/>
    <x v="8"/>
    <s v="escenario_2023-03-20-23-56-40"/>
    <s v="Colombia"/>
    <x v="0"/>
    <x v="2"/>
  </r>
  <r>
    <x v="76"/>
    <n v="136.2861261611593"/>
    <x v="8"/>
    <s v="escenario_2023-03-20-23-56-40"/>
    <s v="Colombia"/>
    <x v="0"/>
    <x v="2"/>
  </r>
  <r>
    <x v="77"/>
    <n v="134.49365885468202"/>
    <x v="8"/>
    <s v="escenario_2023-03-20-23-56-40"/>
    <s v="Colombia"/>
    <x v="0"/>
    <x v="2"/>
  </r>
  <r>
    <x v="78"/>
    <n v="97.816630545562688"/>
    <x v="8"/>
    <s v="escenario_2023-03-20-23-56-40"/>
    <s v="Colombia"/>
    <x v="0"/>
    <x v="2"/>
  </r>
  <r>
    <x v="80"/>
    <n v="142.90745868879293"/>
    <x v="8"/>
    <s v="escenario_2023-03-20-23-56-40"/>
    <s v="Colombia"/>
    <x v="0"/>
    <x v="2"/>
  </r>
  <r>
    <x v="81"/>
    <n v="149.8375755172263"/>
    <x v="8"/>
    <s v="escenario_2023-03-20-23-56-40"/>
    <s v="Colombia"/>
    <x v="0"/>
    <x v="2"/>
  </r>
  <r>
    <x v="82"/>
    <n v="145.00173838944127"/>
    <x v="8"/>
    <s v="escenario_2023-03-20-23-56-40"/>
    <s v="Colombia"/>
    <x v="0"/>
    <x v="2"/>
  </r>
  <r>
    <x v="83"/>
    <n v="142.36489559165247"/>
    <x v="8"/>
    <s v="escenario_2023-03-20-23-56-40"/>
    <s v="Colombia"/>
    <x v="0"/>
    <x v="2"/>
  </r>
  <r>
    <x v="84"/>
    <n v="104.71700956278488"/>
    <x v="8"/>
    <s v="escenario_2023-03-20-23-56-40"/>
    <s v="Colombia"/>
    <x v="0"/>
    <x v="2"/>
  </r>
  <r>
    <x v="86"/>
    <n v="156.40845978289266"/>
    <x v="8"/>
    <s v="escenario_2023-03-20-23-56-40"/>
    <s v="Colombia"/>
    <x v="0"/>
    <x v="2"/>
  </r>
  <r>
    <x v="87"/>
    <n v="146.32156137994048"/>
    <x v="8"/>
    <s v="escenario_2023-03-20-23-56-40"/>
    <s v="Colombia"/>
    <x v="0"/>
    <x v="2"/>
  </r>
  <r>
    <x v="88"/>
    <n v="151.97263332451593"/>
    <x v="8"/>
    <s v="escenario_2023-03-20-23-56-40"/>
    <s v="Colombia"/>
    <x v="0"/>
    <x v="2"/>
  </r>
  <r>
    <x v="90"/>
    <n v="152.41735480530645"/>
    <x v="8"/>
    <s v="escenario_2023-03-20-23-56-40"/>
    <s v="Colombia"/>
    <x v="0"/>
    <x v="3"/>
  </r>
  <r>
    <x v="91"/>
    <n v="141.3356209583394"/>
    <x v="8"/>
    <s v="escenario_2023-03-20-23-56-40"/>
    <s v="Colombia"/>
    <x v="0"/>
    <x v="3"/>
  </r>
  <r>
    <x v="92"/>
    <n v="146.12064106255477"/>
    <x v="8"/>
    <s v="escenario_2023-03-20-23-56-40"/>
    <s v="Colombia"/>
    <x v="0"/>
    <x v="3"/>
  </r>
  <r>
    <x v="93"/>
    <n v="139.26886047292376"/>
    <x v="8"/>
    <s v="escenario_2023-03-20-23-56-40"/>
    <s v="Colombia"/>
    <x v="0"/>
    <x v="3"/>
  </r>
  <r>
    <x v="94"/>
    <n v="134.78550539363059"/>
    <x v="8"/>
    <s v="escenario_2023-03-20-23-56-40"/>
    <s v="Colombia"/>
    <x v="0"/>
    <x v="3"/>
  </r>
  <r>
    <x v="95"/>
    <n v="95.497173491945503"/>
    <x v="8"/>
    <s v="escenario_2023-03-20-23-56-40"/>
    <s v="Colombia"/>
    <x v="0"/>
    <x v="3"/>
  </r>
  <r>
    <x v="97"/>
    <n v="144.64900800138727"/>
    <x v="8"/>
    <s v="escenario_2023-03-20-23-56-40"/>
    <s v="Colombia"/>
    <x v="0"/>
    <x v="3"/>
  </r>
  <r>
    <x v="98"/>
    <n v="133.71053834130427"/>
    <x v="8"/>
    <s v="escenario_2023-03-20-23-56-40"/>
    <s v="Colombia"/>
    <x v="0"/>
    <x v="3"/>
  </r>
  <r>
    <x v="99"/>
    <n v="138.81015939733894"/>
    <x v="8"/>
    <s v="escenario_2023-03-20-23-56-40"/>
    <s v="Colombia"/>
    <x v="0"/>
    <x v="3"/>
  </r>
  <r>
    <x v="100"/>
    <n v="132.43458390270331"/>
    <x v="8"/>
    <s v="escenario_2023-03-20-23-56-40"/>
    <s v="Colombia"/>
    <x v="0"/>
    <x v="3"/>
  </r>
  <r>
    <x v="101"/>
    <n v="128.575684977484"/>
    <x v="8"/>
    <s v="escenario_2023-03-20-23-56-40"/>
    <s v="Colombia"/>
    <x v="0"/>
    <x v="3"/>
  </r>
  <r>
    <x v="102"/>
    <n v="90.041751022399183"/>
    <x v="8"/>
    <s v="escenario_2023-03-20-23-56-40"/>
    <s v="Colombia"/>
    <x v="0"/>
    <x v="3"/>
  </r>
  <r>
    <x v="104"/>
    <n v="141.01709854298653"/>
    <x v="8"/>
    <s v="escenario_2023-03-20-23-56-40"/>
    <s v="Colombia"/>
    <x v="0"/>
    <x v="3"/>
  </r>
  <r>
    <x v="105"/>
    <n v="131.10237838724495"/>
    <x v="8"/>
    <s v="escenario_2023-03-20-23-56-40"/>
    <s v="Colombia"/>
    <x v="0"/>
    <x v="3"/>
  </r>
  <r>
    <x v="106"/>
    <n v="137.26780266232225"/>
    <x v="8"/>
    <s v="escenario_2023-03-20-23-56-40"/>
    <s v="Colombia"/>
    <x v="0"/>
    <x v="3"/>
  </r>
  <r>
    <x v="107"/>
    <n v="131.97477753077067"/>
    <x v="8"/>
    <s v="escenario_2023-03-20-23-56-40"/>
    <s v="Colombia"/>
    <x v="0"/>
    <x v="3"/>
  </r>
  <r>
    <x v="108"/>
    <n v="129.18994695303635"/>
    <x v="8"/>
    <s v="escenario_2023-03-20-23-56-40"/>
    <s v="Colombia"/>
    <x v="0"/>
    <x v="3"/>
  </r>
  <r>
    <x v="109"/>
    <n v="91.698760381170473"/>
    <x v="8"/>
    <s v="escenario_2023-03-20-23-56-40"/>
    <s v="Colombia"/>
    <x v="0"/>
    <x v="3"/>
  </r>
  <r>
    <x v="111"/>
    <n v="144.56956183367058"/>
    <x v="8"/>
    <s v="escenario_2023-03-20-23-56-40"/>
    <s v="Colombia"/>
    <x v="0"/>
    <x v="3"/>
  </r>
  <r>
    <x v="112"/>
    <n v="135.46722076557856"/>
    <x v="8"/>
    <s v="escenario_2023-03-20-23-56-40"/>
    <s v="Colombia"/>
    <x v="0"/>
    <x v="3"/>
  </r>
  <r>
    <x v="113"/>
    <n v="142.33231516612051"/>
    <x v="8"/>
    <s v="escenario_2023-03-20-23-56-40"/>
    <s v="Colombia"/>
    <x v="0"/>
    <x v="3"/>
  </r>
  <r>
    <x v="114"/>
    <n v="137.6132887107847"/>
    <x v="8"/>
    <s v="escenario_2023-03-20-23-56-40"/>
    <s v="Colombia"/>
    <x v="0"/>
    <x v="3"/>
  </r>
  <r>
    <x v="115"/>
    <n v="135.26729419713578"/>
    <x v="8"/>
    <s v="escenario_2023-03-20-23-56-40"/>
    <s v="Colombia"/>
    <x v="0"/>
    <x v="3"/>
  </r>
  <r>
    <x v="118"/>
    <n v="151.11290449578499"/>
    <x v="8"/>
    <s v="escenario_2023-03-20-23-56-40"/>
    <s v="Colombia"/>
    <x v="0"/>
    <x v="4"/>
  </r>
  <r>
    <x v="119"/>
    <n v="141.88786908559774"/>
    <x v="8"/>
    <s v="escenario_2023-03-20-23-56-40"/>
    <s v="Colombia"/>
    <x v="0"/>
    <x v="4"/>
  </r>
  <r>
    <x v="120"/>
    <n v="148.50297473717364"/>
    <x v="8"/>
    <s v="escenario_2023-03-20-23-56-40"/>
    <s v="Colombia"/>
    <x v="0"/>
    <x v="4"/>
  </r>
  <r>
    <x v="121"/>
    <n v="143.41861868353828"/>
    <x v="8"/>
    <s v="escenario_2023-03-20-23-56-40"/>
    <s v="Colombia"/>
    <x v="0"/>
    <x v="4"/>
  </r>
  <r>
    <x v="122"/>
    <n v="140.60672367868352"/>
    <x v="8"/>
    <s v="escenario_2023-03-20-23-56-40"/>
    <s v="Colombia"/>
    <x v="0"/>
    <x v="4"/>
  </r>
  <r>
    <x v="123"/>
    <n v="102.864068106799"/>
    <x v="8"/>
    <s v="escenario_2023-03-20-23-56-40"/>
    <s v="Colombia"/>
    <x v="0"/>
    <x v="4"/>
  </r>
  <r>
    <x v="125"/>
    <n v="154.63180327496667"/>
    <x v="8"/>
    <s v="escenario_2023-03-20-23-56-40"/>
    <s v="Colombia"/>
    <x v="0"/>
    <x v="4"/>
  </r>
  <r>
    <x v="126"/>
    <n v="144.72657510322645"/>
    <x v="8"/>
    <s v="escenario_2023-03-20-23-56-40"/>
    <s v="Colombia"/>
    <x v="0"/>
    <x v="4"/>
  </r>
  <r>
    <x v="127"/>
    <n v="150.66037945461605"/>
    <x v="8"/>
    <s v="escenario_2023-03-20-23-56-40"/>
    <s v="Colombia"/>
    <x v="0"/>
    <x v="4"/>
  </r>
  <r>
    <x v="128"/>
    <n v="144.89272494402277"/>
    <x v="8"/>
    <s v="escenario_2023-03-20-23-56-40"/>
    <s v="Colombia"/>
    <x v="0"/>
    <x v="4"/>
  </r>
  <r>
    <x v="129"/>
    <n v="141.43797974521812"/>
    <x v="8"/>
    <s v="escenario_2023-03-20-23-56-40"/>
    <s v="Colombia"/>
    <x v="0"/>
    <x v="4"/>
  </r>
  <r>
    <x v="130"/>
    <n v="103.11188047312289"/>
    <x v="8"/>
    <s v="escenario_2023-03-20-23-56-40"/>
    <s v="Colombia"/>
    <x v="0"/>
    <x v="4"/>
  </r>
  <r>
    <x v="133"/>
    <n v="143.73960376867791"/>
    <x v="8"/>
    <s v="escenario_2023-03-20-23-56-40"/>
    <s v="Colombia"/>
    <x v="0"/>
    <x v="4"/>
  </r>
  <r>
    <x v="134"/>
    <n v="149.47388834721556"/>
    <x v="8"/>
    <s v="escenario_2023-03-20-23-56-40"/>
    <s v="Colombia"/>
    <x v="0"/>
    <x v="4"/>
  </r>
  <r>
    <x v="135"/>
    <n v="143.64756944484381"/>
    <x v="8"/>
    <s v="escenario_2023-03-20-23-56-40"/>
    <s v="Colombia"/>
    <x v="0"/>
    <x v="4"/>
  </r>
  <r>
    <x v="136"/>
    <n v="140.25574113690772"/>
    <x v="8"/>
    <s v="escenario_2023-03-20-23-56-40"/>
    <s v="Colombia"/>
    <x v="0"/>
    <x v="4"/>
  </r>
  <r>
    <x v="137"/>
    <n v="102.1136746322982"/>
    <x v="8"/>
    <s v="escenario_2023-03-20-23-56-40"/>
    <s v="Colombia"/>
    <x v="0"/>
    <x v="4"/>
  </r>
  <r>
    <x v="139"/>
    <n v="153.6723100357996"/>
    <x v="8"/>
    <s v="escenario_2023-03-20-23-56-40"/>
    <s v="Colombia"/>
    <x v="0"/>
    <x v="4"/>
  </r>
  <r>
    <x v="140"/>
    <n v="143.96783948021422"/>
    <x v="8"/>
    <s v="escenario_2023-03-20-23-56-40"/>
    <s v="Colombia"/>
    <x v="0"/>
    <x v="4"/>
  </r>
  <r>
    <x v="141"/>
    <n v="150.30367139705214"/>
    <x v="8"/>
    <s v="escenario_2023-03-20-23-56-40"/>
    <s v="Colombia"/>
    <x v="0"/>
    <x v="4"/>
  </r>
  <r>
    <x v="142"/>
    <n v="145.15293104658571"/>
    <x v="8"/>
    <s v="escenario_2023-03-20-23-56-40"/>
    <s v="Colombia"/>
    <x v="0"/>
    <x v="4"/>
  </r>
  <r>
    <x v="143"/>
    <n v="142.49428679038192"/>
    <x v="8"/>
    <s v="escenario_2023-03-20-23-56-40"/>
    <s v="Colombia"/>
    <x v="0"/>
    <x v="4"/>
  </r>
  <r>
    <x v="144"/>
    <n v="105.12516513850902"/>
    <x v="8"/>
    <s v="escenario_2023-03-20-23-56-40"/>
    <s v="Colombia"/>
    <x v="0"/>
    <x v="4"/>
  </r>
  <r>
    <x v="146"/>
    <n v="158.27333506365474"/>
    <x v="8"/>
    <s v="escenario_2023-03-20-23-56-40"/>
    <s v="Colombia"/>
    <x v="0"/>
    <x v="4"/>
  </r>
  <r>
    <x v="147"/>
    <n v="149.34696814056454"/>
    <x v="8"/>
    <s v="escenario_2023-03-20-23-56-40"/>
    <s v="Colombia"/>
    <x v="0"/>
    <x v="5"/>
  </r>
  <r>
    <x v="148"/>
    <n v="156.42466223471644"/>
    <x v="8"/>
    <s v="escenario_2023-03-20-23-56-40"/>
    <s v="Colombia"/>
    <x v="0"/>
    <x v="5"/>
  </r>
  <r>
    <x v="149"/>
    <n v="151.96178565506978"/>
    <x v="8"/>
    <s v="escenario_2023-03-20-23-56-40"/>
    <s v="Colombia"/>
    <x v="0"/>
    <x v="5"/>
  </r>
  <r>
    <x v="150"/>
    <n v="149.92064068978624"/>
    <x v="8"/>
    <s v="escenario_2023-03-20-23-56-40"/>
    <s v="Colombia"/>
    <x v="0"/>
    <x v="5"/>
  </r>
  <r>
    <x v="151"/>
    <n v="113.08406046693979"/>
    <x v="8"/>
    <s v="escenario_2023-03-20-23-56-40"/>
    <s v="Colombia"/>
    <x v="0"/>
    <x v="5"/>
  </r>
  <r>
    <x v="154"/>
    <n v="158.28088843408045"/>
    <x v="8"/>
    <s v="escenario_2023-03-20-23-56-40"/>
    <s v="Colombia"/>
    <x v="0"/>
    <x v="5"/>
  </r>
  <r>
    <x v="155"/>
    <n v="165.3995223322996"/>
    <x v="8"/>
    <s v="escenario_2023-03-20-23-56-40"/>
    <s v="Colombia"/>
    <x v="0"/>
    <x v="5"/>
  </r>
  <r>
    <x v="156"/>
    <n v="160.85557724009263"/>
    <x v="8"/>
    <s v="escenario_2023-03-20-23-56-40"/>
    <s v="Colombia"/>
    <x v="0"/>
    <x v="5"/>
  </r>
  <r>
    <x v="157"/>
    <n v="158.61206116375624"/>
    <x v="8"/>
    <s v="escenario_2023-03-20-23-56-40"/>
    <s v="Colombia"/>
    <x v="0"/>
    <x v="5"/>
  </r>
  <r>
    <x v="158"/>
    <n v="121.45520272467841"/>
    <x v="8"/>
    <s v="escenario_2023-03-20-23-56-40"/>
    <s v="Colombia"/>
    <x v="0"/>
    <x v="5"/>
  </r>
  <r>
    <x v="159"/>
    <n v="0"/>
    <x v="8"/>
    <s v="escenario_2023-03-20-23-56-40"/>
    <s v="Colombia"/>
    <x v="0"/>
    <x v="5"/>
  </r>
  <r>
    <x v="161"/>
    <n v="165.05466548059559"/>
    <x v="8"/>
    <s v="escenario_2023-03-20-23-56-40"/>
    <s v="Colombia"/>
    <x v="0"/>
    <x v="5"/>
  </r>
  <r>
    <x v="162"/>
    <n v="171.51449520797024"/>
    <x v="8"/>
    <s v="escenario_2023-03-20-23-56-40"/>
    <s v="Colombia"/>
    <x v="0"/>
    <x v="5"/>
  </r>
  <r>
    <x v="163"/>
    <n v="166.24425807409034"/>
    <x v="8"/>
    <s v="escenario_2023-03-20-23-56-40"/>
    <s v="Colombia"/>
    <x v="0"/>
    <x v="5"/>
  </r>
  <r>
    <x v="164"/>
    <n v="163.2216880856061"/>
    <x v="8"/>
    <s v="escenario_2023-03-20-23-56-40"/>
    <s v="Colombia"/>
    <x v="0"/>
    <x v="5"/>
  </r>
  <r>
    <x v="165"/>
    <n v="125.24845805790051"/>
    <x v="8"/>
    <s v="escenario_2023-03-20-23-56-40"/>
    <s v="Colombia"/>
    <x v="0"/>
    <x v="5"/>
  </r>
  <r>
    <x v="167"/>
    <n v="176.50946564200061"/>
    <x v="8"/>
    <s v="escenario_2023-03-20-23-56-40"/>
    <s v="Colombia"/>
    <x v="0"/>
    <x v="5"/>
  </r>
  <r>
    <x v="168"/>
    <n v="166.33211954311281"/>
    <x v="8"/>
    <s v="escenario_2023-03-20-23-56-40"/>
    <s v="Colombia"/>
    <x v="0"/>
    <x v="5"/>
  </r>
  <r>
    <x v="169"/>
    <n v="171.98188180432442"/>
    <x v="8"/>
    <s v="escenario_2023-03-20-23-56-40"/>
    <s v="Colombia"/>
    <x v="0"/>
    <x v="5"/>
  </r>
  <r>
    <x v="170"/>
    <n v="165.93921911209898"/>
    <x v="8"/>
    <s v="escenario_2023-03-20-23-56-40"/>
    <s v="Colombia"/>
    <x v="0"/>
    <x v="5"/>
  </r>
  <r>
    <x v="171"/>
    <n v="162.1940678182867"/>
    <x v="8"/>
    <s v="escenario_2023-03-20-23-56-40"/>
    <s v="Colombia"/>
    <x v="0"/>
    <x v="5"/>
  </r>
  <r>
    <x v="172"/>
    <n v="123.55875074432673"/>
    <x v="8"/>
    <s v="escenario_2023-03-20-23-56-40"/>
    <s v="Colombia"/>
    <x v="0"/>
    <x v="5"/>
  </r>
  <r>
    <x v="174"/>
    <n v="173.71088864964"/>
    <x v="8"/>
    <s v="escenario_2023-03-20-23-56-40"/>
    <s v="Colombia"/>
    <x v="0"/>
    <x v="5"/>
  </r>
  <r>
    <x v="175"/>
    <n v="163.09895341724851"/>
    <x v="8"/>
    <s v="escenario_2023-03-20-23-56-40"/>
    <s v="Colombia"/>
    <x v="0"/>
    <x v="5"/>
  </r>
  <r>
    <x v="176"/>
    <n v="168.39891103480375"/>
    <x v="8"/>
    <s v="escenario_2023-03-20-23-56-40"/>
    <s v="Colombia"/>
    <x v="0"/>
    <x v="5"/>
  </r>
  <r>
    <x v="177"/>
    <n v="162.09247943069914"/>
    <x v="8"/>
    <s v="escenario_2023-03-20-23-56-40"/>
    <s v="Colombia"/>
    <x v="0"/>
    <x v="6"/>
  </r>
  <r>
    <x v="178"/>
    <n v="158.11475300306444"/>
    <x v="8"/>
    <s v="escenario_2023-03-20-23-56-40"/>
    <s v="Colombia"/>
    <x v="0"/>
    <x v="6"/>
  </r>
  <r>
    <x v="179"/>
    <n v="119.32996676602129"/>
    <x v="8"/>
    <s v="escenario_2023-03-20-23-56-40"/>
    <s v="Colombia"/>
    <x v="0"/>
    <x v="6"/>
  </r>
  <r>
    <x v="182"/>
    <n v="158.87461495675706"/>
    <x v="8"/>
    <s v="escenario_2023-03-20-23-56-40"/>
    <s v="Colombia"/>
    <x v="0"/>
    <x v="6"/>
  </r>
  <r>
    <x v="183"/>
    <n v="164.30567732940401"/>
    <x v="8"/>
    <s v="escenario_2023-03-20-23-56-40"/>
    <s v="Colombia"/>
    <x v="0"/>
    <x v="6"/>
  </r>
  <r>
    <x v="184"/>
    <n v="158.18226320736804"/>
    <x v="8"/>
    <s v="escenario_2023-03-20-23-56-40"/>
    <s v="Colombia"/>
    <x v="0"/>
    <x v="6"/>
  </r>
  <r>
    <x v="185"/>
    <n v="154.48513453132057"/>
    <x v="8"/>
    <s v="escenario_2023-03-20-23-56-40"/>
    <s v="Colombia"/>
    <x v="0"/>
    <x v="6"/>
  </r>
  <r>
    <x v="186"/>
    <n v="116.01548645733735"/>
    <x v="8"/>
    <s v="escenario_2023-03-20-23-56-40"/>
    <s v="Colombia"/>
    <x v="0"/>
    <x v="6"/>
  </r>
  <r>
    <x v="187"/>
    <n v="0"/>
    <x v="8"/>
    <s v="escenario_2023-03-20-23-56-40"/>
    <s v="Colombia"/>
    <x v="0"/>
    <x v="6"/>
  </r>
  <r>
    <x v="188"/>
    <n v="166.7999432836788"/>
    <x v="8"/>
    <s v="escenario_2023-03-20-23-56-40"/>
    <s v="Colombia"/>
    <x v="0"/>
    <x v="6"/>
  </r>
  <r>
    <x v="189"/>
    <n v="156.62615302577893"/>
    <x v="8"/>
    <s v="escenario_2023-03-20-23-56-40"/>
    <s v="Colombia"/>
    <x v="0"/>
    <x v="6"/>
  </r>
  <r>
    <x v="190"/>
    <n v="162.42568489133544"/>
    <x v="8"/>
    <s v="escenario_2023-03-20-23-56-40"/>
    <s v="Colombia"/>
    <x v="0"/>
    <x v="6"/>
  </r>
  <r>
    <x v="191"/>
    <n v="156.66523569120875"/>
    <x v="8"/>
    <s v="escenario_2023-03-20-23-56-40"/>
    <s v="Colombia"/>
    <x v="0"/>
    <x v="6"/>
  </r>
  <r>
    <x v="192"/>
    <n v="153.31945858092078"/>
    <x v="8"/>
    <s v="escenario_2023-03-20-23-56-40"/>
    <s v="Colombia"/>
    <x v="0"/>
    <x v="6"/>
  </r>
  <r>
    <x v="193"/>
    <n v="115.18430386362219"/>
    <x v="8"/>
    <s v="escenario_2023-03-20-23-56-40"/>
    <s v="Colombia"/>
    <x v="0"/>
    <x v="6"/>
  </r>
  <r>
    <x v="195"/>
    <n v="166.57068399234353"/>
    <x v="8"/>
    <s v="escenario_2023-03-20-23-56-40"/>
    <s v="Colombia"/>
    <x v="0"/>
    <x v="6"/>
  </r>
  <r>
    <x v="196"/>
    <n v="0"/>
    <x v="8"/>
    <s v="escenario_2023-03-20-23-56-40"/>
    <s v="Colombia"/>
    <x v="0"/>
    <x v="6"/>
  </r>
  <r>
    <x v="197"/>
    <n v="162.69025734340553"/>
    <x v="8"/>
    <s v="escenario_2023-03-20-23-56-40"/>
    <s v="Colombia"/>
    <x v="0"/>
    <x v="6"/>
  </r>
  <r>
    <x v="198"/>
    <n v="157.13223460374294"/>
    <x v="8"/>
    <s v="escenario_2023-03-20-23-56-40"/>
    <s v="Colombia"/>
    <x v="0"/>
    <x v="6"/>
  </r>
  <r>
    <x v="199"/>
    <n v="153.95852050404449"/>
    <x v="8"/>
    <s v="escenario_2023-03-20-23-56-40"/>
    <s v="Colombia"/>
    <x v="0"/>
    <x v="6"/>
  </r>
  <r>
    <x v="200"/>
    <n v="115.96523956461134"/>
    <x v="8"/>
    <s v="escenario_2023-03-20-23-56-40"/>
    <s v="Colombia"/>
    <x v="0"/>
    <x v="6"/>
  </r>
  <r>
    <x v="202"/>
    <n v="167.54749822289719"/>
    <x v="8"/>
    <s v="escenario_2023-03-20-23-56-40"/>
    <s v="Colombia"/>
    <x v="0"/>
    <x v="6"/>
  </r>
  <r>
    <x v="203"/>
    <n v="157.64399791415937"/>
    <x v="8"/>
    <s v="escenario_2023-03-20-23-56-40"/>
    <s v="Colombia"/>
    <x v="0"/>
    <x v="6"/>
  </r>
  <r>
    <x v="204"/>
    <n v="163.65841011375136"/>
    <x v="8"/>
    <s v="escenario_2023-03-20-23-56-40"/>
    <s v="Colombia"/>
    <x v="0"/>
    <x v="6"/>
  </r>
  <r>
    <x v="205"/>
    <n v="158.05756643125247"/>
    <x v="8"/>
    <s v="escenario_2023-03-20-23-56-40"/>
    <s v="Colombia"/>
    <x v="0"/>
    <x v="6"/>
  </r>
  <r>
    <x v="206"/>
    <n v="154.81679733228461"/>
    <x v="8"/>
    <s v="escenario_2023-03-20-23-56-40"/>
    <s v="Colombia"/>
    <x v="0"/>
    <x v="6"/>
  </r>
  <r>
    <x v="207"/>
    <n v="116.73309875246402"/>
    <x v="8"/>
    <s v="escenario_2023-03-20-23-56-40"/>
    <s v="Colombia"/>
    <x v="0"/>
    <x v="6"/>
  </r>
  <r>
    <x v="209"/>
    <n v="168.06680438885857"/>
    <x v="8"/>
    <s v="escenario_2023-03-20-23-56-40"/>
    <s v="Colombia"/>
    <x v="0"/>
    <x v="7"/>
  </r>
  <r>
    <x v="210"/>
    <n v="158.05286125488664"/>
    <x v="8"/>
    <s v="escenario_2023-03-20-23-56-40"/>
    <s v="Colombia"/>
    <x v="0"/>
    <x v="7"/>
  </r>
  <r>
    <x v="211"/>
    <n v="163.93463327217998"/>
    <x v="8"/>
    <s v="escenario_2023-03-20-23-56-40"/>
    <s v="Colombia"/>
    <x v="0"/>
    <x v="7"/>
  </r>
  <r>
    <x v="212"/>
    <n v="158.17870109663289"/>
    <x v="8"/>
    <s v="escenario_2023-03-20-23-56-40"/>
    <s v="Colombia"/>
    <x v="0"/>
    <x v="7"/>
  </r>
  <r>
    <x v="213"/>
    <n v="154.76001330015936"/>
    <x v="8"/>
    <s v="escenario_2023-03-20-23-56-40"/>
    <s v="Colombia"/>
    <x v="0"/>
    <x v="7"/>
  </r>
  <r>
    <x v="214"/>
    <n v="0"/>
    <x v="8"/>
    <s v="escenario_2023-03-20-23-56-40"/>
    <s v="Colombia"/>
    <x v="0"/>
    <x v="7"/>
  </r>
  <r>
    <x v="216"/>
    <n v="167.3351088639956"/>
    <x v="8"/>
    <s v="escenario_2023-03-20-23-56-40"/>
    <s v="Colombia"/>
    <x v="0"/>
    <x v="7"/>
  </r>
  <r>
    <x v="217"/>
    <n v="157.04826223069361"/>
    <x v="8"/>
    <s v="escenario_2023-03-20-23-56-40"/>
    <s v="Colombia"/>
    <x v="0"/>
    <x v="7"/>
  </r>
  <r>
    <x v="218"/>
    <n v="162.63331475345493"/>
    <x v="8"/>
    <s v="escenario_2023-03-20-23-56-40"/>
    <s v="Colombia"/>
    <x v="0"/>
    <x v="7"/>
  </r>
  <r>
    <x v="219"/>
    <n v="156.55749114193713"/>
    <x v="8"/>
    <s v="escenario_2023-03-20-23-56-40"/>
    <s v="Colombia"/>
    <x v="0"/>
    <x v="7"/>
  </r>
  <r>
    <x v="220"/>
    <n v="152.79687385665619"/>
    <x v="8"/>
    <s v="escenario_2023-03-20-23-56-40"/>
    <s v="Colombia"/>
    <x v="0"/>
    <x v="7"/>
  </r>
  <r>
    <x v="221"/>
    <n v="114.14971304203566"/>
    <x v="8"/>
    <s v="escenario_2023-03-20-23-56-40"/>
    <s v="Colombia"/>
    <x v="0"/>
    <x v="7"/>
  </r>
  <r>
    <x v="224"/>
    <n v="153.54031594118354"/>
    <x v="8"/>
    <s v="escenario_2023-03-20-23-56-40"/>
    <s v="Colombia"/>
    <x v="0"/>
    <x v="7"/>
  </r>
  <r>
    <x v="225"/>
    <n v="158.71134520449678"/>
    <x v="8"/>
    <s v="escenario_2023-03-20-23-56-40"/>
    <s v="Colombia"/>
    <x v="0"/>
    <x v="7"/>
  </r>
  <r>
    <x v="226"/>
    <n v="152.21920733623497"/>
    <x v="8"/>
    <s v="escenario_2023-03-20-23-56-40"/>
    <s v="Colombia"/>
    <x v="0"/>
    <x v="7"/>
  </r>
  <r>
    <x v="227"/>
    <n v="148.04543680600057"/>
    <x v="8"/>
    <s v="escenario_2023-03-20-23-56-40"/>
    <s v="Colombia"/>
    <x v="0"/>
    <x v="7"/>
  </r>
  <r>
    <x v="228"/>
    <n v="108.97165542208481"/>
    <x v="8"/>
    <s v="escenario_2023-03-20-23-56-40"/>
    <s v="Colombia"/>
    <x v="0"/>
    <x v="7"/>
  </r>
  <r>
    <x v="230"/>
    <n v="158.25547282236289"/>
    <x v="8"/>
    <s v="escenario_2023-03-20-23-56-40"/>
    <s v="Colombia"/>
    <x v="0"/>
    <x v="7"/>
  </r>
  <r>
    <x v="231"/>
    <n v="147.20118300750451"/>
    <x v="8"/>
    <s v="escenario_2023-03-20-23-56-40"/>
    <s v="Colombia"/>
    <x v="0"/>
    <x v="7"/>
  </r>
  <r>
    <x v="232"/>
    <n v="152.04691672086295"/>
    <x v="8"/>
    <s v="escenario_2023-03-20-23-56-40"/>
    <s v="Colombia"/>
    <x v="0"/>
    <x v="7"/>
  </r>
  <r>
    <x v="233"/>
    <n v="145.27126204438102"/>
    <x v="8"/>
    <s v="escenario_2023-03-20-23-56-40"/>
    <s v="Colombia"/>
    <x v="0"/>
    <x v="7"/>
  </r>
  <r>
    <x v="234"/>
    <n v="140.86188190911236"/>
    <x v="8"/>
    <s v="escenario_2023-03-20-23-56-40"/>
    <s v="Colombia"/>
    <x v="0"/>
    <x v="7"/>
  </r>
  <r>
    <x v="235"/>
    <n v="101.62858592399381"/>
    <x v="8"/>
    <s v="escenario_2023-03-20-23-56-40"/>
    <s v="Colombia"/>
    <x v="0"/>
    <x v="7"/>
  </r>
  <r>
    <x v="237"/>
    <n v="150.77309692905757"/>
    <x v="8"/>
    <s v="escenario_2023-03-20-23-56-40"/>
    <s v="Colombia"/>
    <x v="0"/>
    <x v="7"/>
  </r>
  <r>
    <x v="238"/>
    <n v="139.74647343844333"/>
    <x v="8"/>
    <s v="escenario_2023-03-20-23-56-40"/>
    <s v="Colombia"/>
    <x v="0"/>
    <x v="7"/>
  </r>
  <r>
    <x v="239"/>
    <n v="144.68809641927396"/>
    <x v="8"/>
    <s v="escenario_2023-03-20-23-56-40"/>
    <s v="Colombia"/>
    <x v="0"/>
    <x v="8"/>
  </r>
  <r>
    <x v="240"/>
    <n v="138.07770586197375"/>
    <x v="8"/>
    <s v="escenario_2023-03-20-23-56-40"/>
    <s v="Colombia"/>
    <x v="0"/>
    <x v="8"/>
  </r>
  <r>
    <x v="241"/>
    <n v="133.9029598006029"/>
    <x v="8"/>
    <s v="escenario_2023-03-20-23-56-40"/>
    <s v="Colombia"/>
    <x v="0"/>
    <x v="8"/>
  </r>
  <r>
    <x v="242"/>
    <n v="94.972477716882111"/>
    <x v="8"/>
    <s v="escenario_2023-03-20-23-56-40"/>
    <s v="Colombia"/>
    <x v="0"/>
    <x v="8"/>
  </r>
  <r>
    <x v="244"/>
    <n v="144.91650085213499"/>
    <x v="8"/>
    <s v="escenario_2023-03-20-23-56-40"/>
    <s v="Colombia"/>
    <x v="0"/>
    <x v="8"/>
  </r>
  <r>
    <x v="245"/>
    <n v="134.37841796748728"/>
    <x v="8"/>
    <s v="escenario_2023-03-20-23-56-40"/>
    <s v="Colombia"/>
    <x v="0"/>
    <x v="8"/>
  </r>
  <r>
    <x v="246"/>
    <n v="139.86058976489434"/>
    <x v="8"/>
    <s v="escenario_2023-03-20-23-56-40"/>
    <s v="Colombia"/>
    <x v="0"/>
    <x v="8"/>
  </r>
  <r>
    <x v="247"/>
    <n v="133.83621607881304"/>
    <x v="8"/>
    <s v="escenario_2023-03-20-23-56-40"/>
    <s v="Colombia"/>
    <x v="0"/>
    <x v="8"/>
  </r>
  <r>
    <x v="248"/>
    <n v="130.28564636049103"/>
    <x v="8"/>
    <s v="escenario_2023-03-20-23-56-40"/>
    <s v="Colombia"/>
    <x v="0"/>
    <x v="8"/>
  </r>
  <r>
    <x v="249"/>
    <n v="92.009574385452311"/>
    <x v="8"/>
    <s v="escenario_2023-03-20-23-56-40"/>
    <s v="Colombia"/>
    <x v="0"/>
    <x v="8"/>
  </r>
  <r>
    <x v="251"/>
    <n v="143.31933531133848"/>
    <x v="8"/>
    <s v="escenario_2023-03-20-23-56-40"/>
    <s v="Colombia"/>
    <x v="0"/>
    <x v="8"/>
  </r>
  <r>
    <x v="252"/>
    <n v="133.47518029465741"/>
    <x v="8"/>
    <s v="escenario_2023-03-20-23-56-40"/>
    <s v="Colombia"/>
    <x v="0"/>
    <x v="8"/>
  </r>
  <r>
    <x v="253"/>
    <n v="139.64707627531484"/>
    <x v="8"/>
    <s v="escenario_2023-03-20-23-56-40"/>
    <s v="Colombia"/>
    <x v="0"/>
    <x v="8"/>
  </r>
  <r>
    <x v="254"/>
    <n v="134.29982573025507"/>
    <x v="8"/>
    <s v="escenario_2023-03-20-23-56-40"/>
    <s v="Colombia"/>
    <x v="0"/>
    <x v="8"/>
  </r>
  <r>
    <x v="255"/>
    <n v="131.40581129530051"/>
    <x v="8"/>
    <s v="escenario_2023-03-20-23-56-40"/>
    <s v="Colombia"/>
    <x v="0"/>
    <x v="8"/>
  </r>
  <r>
    <x v="256"/>
    <n v="93.758344087010201"/>
    <x v="8"/>
    <s v="escenario_2023-03-20-23-56-40"/>
    <s v="Colombia"/>
    <x v="0"/>
    <x v="8"/>
  </r>
  <r>
    <x v="258"/>
    <n v="146.21564815677144"/>
    <x v="8"/>
    <s v="escenario_2023-03-20-23-56-40"/>
    <s v="Colombia"/>
    <x v="0"/>
    <x v="8"/>
  </r>
  <r>
    <x v="259"/>
    <n v="136.87970341371457"/>
    <x v="8"/>
    <s v="escenario_2023-03-20-23-56-40"/>
    <s v="Colombia"/>
    <x v="0"/>
    <x v="8"/>
  </r>
  <r>
    <x v="260"/>
    <n v="143.51056009640448"/>
    <x v="8"/>
    <s v="escenario_2023-03-20-23-56-40"/>
    <s v="Colombia"/>
    <x v="0"/>
    <x v="8"/>
  </r>
  <r>
    <x v="261"/>
    <n v="138.57014361736611"/>
    <x v="8"/>
    <s v="escenario_2023-03-20-23-56-40"/>
    <s v="Colombia"/>
    <x v="0"/>
    <x v="8"/>
  </r>
  <r>
    <x v="262"/>
    <n v="136.02900293933328"/>
    <x v="8"/>
    <s v="escenario_2023-03-20-23-56-40"/>
    <s v="Colombia"/>
    <x v="0"/>
    <x v="8"/>
  </r>
  <r>
    <x v="263"/>
    <n v="98.679644370502544"/>
    <x v="8"/>
    <s v="escenario_2023-03-20-23-56-40"/>
    <s v="Colombia"/>
    <x v="0"/>
    <x v="8"/>
  </r>
  <r>
    <x v="265"/>
    <n v="151.57053370620369"/>
    <x v="8"/>
    <s v="escenario_2023-03-20-23-56-40"/>
    <s v="Colombia"/>
    <x v="0"/>
    <x v="8"/>
  </r>
  <r>
    <x v="266"/>
    <n v="142.37312919790384"/>
    <x v="8"/>
    <s v="escenario_2023-03-20-23-56-40"/>
    <s v="Colombia"/>
    <x v="0"/>
    <x v="8"/>
  </r>
  <r>
    <x v="267"/>
    <n v="149.09370412386349"/>
    <x v="8"/>
    <s v="escenario_2023-03-20-23-56-40"/>
    <s v="Colombia"/>
    <x v="0"/>
    <x v="8"/>
  </r>
  <r>
    <x v="268"/>
    <n v="144.19750702405298"/>
    <x v="8"/>
    <s v="escenario_2023-03-20-23-56-40"/>
    <s v="Colombia"/>
    <x v="0"/>
    <x v="8"/>
  </r>
  <r>
    <x v="269"/>
    <n v="141.65891428938573"/>
    <x v="8"/>
    <s v="escenario_2023-03-20-23-56-40"/>
    <s v="Colombia"/>
    <x v="0"/>
    <x v="9"/>
  </r>
  <r>
    <x v="270"/>
    <n v="104.27463510928067"/>
    <x v="8"/>
    <s v="escenario_2023-03-20-23-56-40"/>
    <s v="Colombia"/>
    <x v="0"/>
    <x v="9"/>
  </r>
  <r>
    <x v="272"/>
    <n v="157.00119049688726"/>
    <x v="8"/>
    <s v="escenario_2023-03-20-23-56-40"/>
    <s v="Colombia"/>
    <x v="0"/>
    <x v="9"/>
  </r>
  <r>
    <x v="273"/>
    <n v="147.68350686154017"/>
    <x v="8"/>
    <s v="escenario_2023-03-20-23-56-40"/>
    <s v="Colombia"/>
    <x v="0"/>
    <x v="9"/>
  </r>
  <r>
    <x v="274"/>
    <n v="154.26437386003514"/>
    <x v="8"/>
    <s v="escenario_2023-03-20-23-56-40"/>
    <s v="Colombia"/>
    <x v="0"/>
    <x v="9"/>
  </r>
  <r>
    <x v="275"/>
    <n v="149.21329191238124"/>
    <x v="8"/>
    <s v="escenario_2023-03-20-23-56-40"/>
    <s v="Colombia"/>
    <x v="0"/>
    <x v="9"/>
  </r>
  <r>
    <x v="276"/>
    <n v="146.50860472028549"/>
    <x v="8"/>
    <s v="escenario_2023-03-20-23-56-40"/>
    <s v="Colombia"/>
    <x v="0"/>
    <x v="9"/>
  </r>
  <r>
    <x v="277"/>
    <n v="108.95064261037223"/>
    <x v="8"/>
    <s v="escenario_2023-03-20-23-56-40"/>
    <s v="Colombia"/>
    <x v="0"/>
    <x v="9"/>
  </r>
  <r>
    <x v="279"/>
    <n v="161.31958309648925"/>
    <x v="8"/>
    <s v="escenario_2023-03-20-23-56-40"/>
    <s v="Colombia"/>
    <x v="0"/>
    <x v="9"/>
  </r>
  <r>
    <x v="280"/>
    <n v="151.8231895221717"/>
    <x v="8"/>
    <s v="escenario_2023-03-20-23-56-40"/>
    <s v="Colombia"/>
    <x v="0"/>
    <x v="9"/>
  </r>
  <r>
    <x v="281"/>
    <n v="158.22820995423029"/>
    <x v="8"/>
    <s v="escenario_2023-03-20-23-56-40"/>
    <s v="Colombia"/>
    <x v="0"/>
    <x v="9"/>
  </r>
  <r>
    <x v="282"/>
    <n v="153.00576604272683"/>
    <x v="8"/>
    <s v="escenario_2023-03-20-23-56-40"/>
    <s v="Colombia"/>
    <x v="0"/>
    <x v="9"/>
  </r>
  <r>
    <x v="283"/>
    <n v="150.13548799503377"/>
    <x v="8"/>
    <s v="escenario_2023-03-20-23-56-40"/>
    <s v="Colombia"/>
    <x v="0"/>
    <x v="9"/>
  </r>
  <r>
    <x v="284"/>
    <n v="112.4187099147394"/>
    <x v="8"/>
    <s v="escenario_2023-03-20-23-56-40"/>
    <s v="Colombia"/>
    <x v="0"/>
    <x v="9"/>
  </r>
  <r>
    <x v="287"/>
    <n v="154.86251553030945"/>
    <x v="8"/>
    <s v="escenario_2023-03-20-23-56-40"/>
    <s v="Colombia"/>
    <x v="0"/>
    <x v="9"/>
  </r>
  <r>
    <x v="288"/>
    <n v="161.14231659931724"/>
    <x v="8"/>
    <s v="escenario_2023-03-20-23-56-40"/>
    <s v="Colombia"/>
    <x v="0"/>
    <x v="9"/>
  </r>
  <r>
    <x v="289"/>
    <n v="155.80431799742612"/>
    <x v="8"/>
    <s v="escenario_2023-03-20-23-56-40"/>
    <s v="Colombia"/>
    <x v="0"/>
    <x v="9"/>
  </r>
  <r>
    <x v="290"/>
    <n v="152.82869279632209"/>
    <x v="8"/>
    <s v="escenario_2023-03-20-23-56-40"/>
    <s v="Colombia"/>
    <x v="0"/>
    <x v="9"/>
  </r>
  <r>
    <x v="291"/>
    <n v="115.01739785826345"/>
    <x v="8"/>
    <s v="escenario_2023-03-20-23-56-40"/>
    <s v="Colombia"/>
    <x v="0"/>
    <x v="9"/>
  </r>
  <r>
    <x v="293"/>
    <n v="166.93839791813338"/>
    <x v="8"/>
    <s v="escenario_2023-03-20-23-56-40"/>
    <s v="Colombia"/>
    <x v="0"/>
    <x v="9"/>
  </r>
  <r>
    <x v="294"/>
    <n v="157.2502120524548"/>
    <x v="8"/>
    <s v="escenario_2023-03-20-23-56-40"/>
    <s v="Colombia"/>
    <x v="0"/>
    <x v="9"/>
  </r>
  <r>
    <x v="295"/>
    <n v="163.48673751392741"/>
    <x v="8"/>
    <s v="escenario_2023-03-20-23-56-40"/>
    <s v="Colombia"/>
    <x v="0"/>
    <x v="9"/>
  </r>
  <r>
    <x v="296"/>
    <n v="158.12046319859834"/>
    <x v="8"/>
    <s v="escenario_2023-03-20-23-56-40"/>
    <s v="Colombia"/>
    <x v="0"/>
    <x v="9"/>
  </r>
  <r>
    <x v="297"/>
    <n v="155.13234418933345"/>
    <x v="8"/>
    <s v="escenario_2023-03-20-23-56-40"/>
    <s v="Colombia"/>
    <x v="0"/>
    <x v="9"/>
  </r>
  <r>
    <x v="298"/>
    <n v="117.32494357629903"/>
    <x v="8"/>
    <s v="escenario_2023-03-20-23-56-40"/>
    <s v="Colombia"/>
    <x v="0"/>
    <x v="9"/>
  </r>
  <r>
    <x v="301"/>
    <n v="159.6692614189202"/>
    <x v="8"/>
    <s v="escenario_2023-03-20-23-56-40"/>
    <s v="Colombia"/>
    <x v="0"/>
    <x v="10"/>
  </r>
  <r>
    <x v="302"/>
    <n v="165.97453031501288"/>
    <x v="8"/>
    <s v="escenario_2023-03-20-23-56-40"/>
    <s v="Colombia"/>
    <x v="0"/>
    <x v="10"/>
  </r>
  <r>
    <x v="303"/>
    <n v="160.69051742330254"/>
    <x v="8"/>
    <s v="escenario_2023-03-20-23-56-40"/>
    <s v="Colombia"/>
    <x v="0"/>
    <x v="10"/>
  </r>
  <r>
    <x v="304"/>
    <n v="157.79579418173174"/>
    <x v="8"/>
    <s v="escenario_2023-03-20-23-56-40"/>
    <s v="Colombia"/>
    <x v="0"/>
    <x v="10"/>
  </r>
  <r>
    <x v="305"/>
    <n v="120.08977322713429"/>
    <x v="8"/>
    <s v="escenario_2023-03-20-23-56-40"/>
    <s v="Colombia"/>
    <x v="0"/>
    <x v="10"/>
  </r>
  <r>
    <x v="307"/>
    <n v="172.2788202380174"/>
    <x v="8"/>
    <s v="escenario_2023-03-20-23-56-40"/>
    <s v="Colombia"/>
    <x v="0"/>
    <x v="10"/>
  </r>
  <r>
    <x v="308"/>
    <n v="162.74259151780745"/>
    <x v="8"/>
    <s v="escenario_2023-03-20-23-56-40"/>
    <s v="Colombia"/>
    <x v="0"/>
    <x v="10"/>
  </r>
  <r>
    <x v="309"/>
    <n v="169.13369277274046"/>
    <x v="8"/>
    <s v="escenario_2023-03-20-23-56-40"/>
    <s v="Colombia"/>
    <x v="0"/>
    <x v="10"/>
  </r>
  <r>
    <x v="310"/>
    <n v="163.91598877215932"/>
    <x v="8"/>
    <s v="escenario_2023-03-20-23-56-40"/>
    <s v="Colombia"/>
    <x v="0"/>
    <x v="10"/>
  </r>
  <r>
    <x v="311"/>
    <n v="161.06055285472286"/>
    <x v="8"/>
    <s v="escenario_2023-03-20-23-56-40"/>
    <s v="Colombia"/>
    <x v="0"/>
    <x v="10"/>
  </r>
  <r>
    <x v="312"/>
    <n v="123.35889728606863"/>
    <x v="8"/>
    <s v="escenario_2023-03-20-23-56-40"/>
    <s v="Colombia"/>
    <x v="0"/>
    <x v="10"/>
  </r>
  <r>
    <x v="315"/>
    <n v="165.73405335942221"/>
    <x v="8"/>
    <s v="escenario_2023-03-20-23-56-40"/>
    <s v="Colombia"/>
    <x v="0"/>
    <x v="10"/>
  </r>
  <r>
    <x v="316"/>
    <n v="171.90935358852397"/>
    <x v="8"/>
    <s v="escenario_2023-03-20-23-56-40"/>
    <s v="Colombia"/>
    <x v="0"/>
    <x v="10"/>
  </r>
  <r>
    <x v="317"/>
    <n v="166.40225988130192"/>
    <x v="8"/>
    <s v="escenario_2023-03-20-23-56-40"/>
    <s v="Colombia"/>
    <x v="0"/>
    <x v="10"/>
  </r>
  <r>
    <x v="318"/>
    <n v="163.17790670224582"/>
    <x v="8"/>
    <s v="escenario_2023-03-20-23-56-40"/>
    <s v="Colombia"/>
    <x v="0"/>
    <x v="10"/>
  </r>
  <r>
    <x v="319"/>
    <n v="125.02304285853317"/>
    <x v="8"/>
    <s v="escenario_2023-03-20-23-56-40"/>
    <s v="Colombia"/>
    <x v="0"/>
    <x v="10"/>
  </r>
  <r>
    <x v="321"/>
    <n v="175.91244308241366"/>
    <x v="8"/>
    <s v="escenario_2023-03-20-23-56-40"/>
    <s v="Colombia"/>
    <x v="0"/>
    <x v="10"/>
  </r>
  <r>
    <x v="322"/>
    <n v="165.50766248662379"/>
    <x v="8"/>
    <s v="escenario_2023-03-20-23-56-40"/>
    <s v="Colombia"/>
    <x v="0"/>
    <x v="10"/>
  </r>
  <r>
    <x v="323"/>
    <n v="170.87631024358348"/>
    <x v="8"/>
    <s v="escenario_2023-03-20-23-56-40"/>
    <s v="Colombia"/>
    <x v="0"/>
    <x v="10"/>
  </r>
  <r>
    <x v="324"/>
    <n v="164.47956360843915"/>
    <x v="8"/>
    <s v="escenario_2023-03-20-23-56-40"/>
    <s v="Colombia"/>
    <x v="0"/>
    <x v="10"/>
  </r>
  <r>
    <x v="325"/>
    <n v="160.28890319545508"/>
    <x v="8"/>
    <s v="escenario_2023-03-20-23-56-40"/>
    <s v="Colombia"/>
    <x v="0"/>
    <x v="10"/>
  </r>
  <r>
    <x v="326"/>
    <n v="121.09961067031239"/>
    <x v="8"/>
    <s v="escenario_2023-03-20-23-56-40"/>
    <s v="Colombia"/>
    <x v="0"/>
    <x v="10"/>
  </r>
  <r>
    <x v="328"/>
    <n v="169.76058124946462"/>
    <x v="8"/>
    <s v="escenario_2023-03-20-23-56-40"/>
    <s v="Colombia"/>
    <x v="0"/>
    <x v="10"/>
  </r>
  <r>
    <x v="329"/>
    <n v="158.18918793449242"/>
    <x v="8"/>
    <s v="escenario_2023-03-20-23-56-40"/>
    <s v="Colombia"/>
    <x v="0"/>
    <x v="10"/>
  </r>
  <r>
    <x v="330"/>
    <n v="162.37751769156154"/>
    <x v="8"/>
    <s v="escenario_2023-03-20-23-56-40"/>
    <s v="Colombia"/>
    <x v="0"/>
    <x v="11"/>
  </r>
  <r>
    <x v="331"/>
    <n v="154.8045254171256"/>
    <x v="8"/>
    <s v="escenario_2023-03-20-23-56-40"/>
    <s v="Colombia"/>
    <x v="0"/>
    <x v="11"/>
  </r>
  <r>
    <x v="332"/>
    <n v="149.46058808736711"/>
    <x v="8"/>
    <s v="escenario_2023-03-20-23-56-40"/>
    <s v="Colombia"/>
    <x v="0"/>
    <x v="11"/>
  </r>
  <r>
    <x v="333"/>
    <n v="109.16064258817414"/>
    <x v="8"/>
    <s v="escenario_2023-03-20-23-56-40"/>
    <s v="Colombia"/>
    <x v="0"/>
    <x v="11"/>
  </r>
  <r>
    <x v="335"/>
    <n v="155.8081769859277"/>
    <x v="8"/>
    <s v="escenario_2023-03-20-23-56-40"/>
    <s v="Colombia"/>
    <x v="0"/>
    <x v="11"/>
  </r>
  <r>
    <x v="336"/>
    <n v="143.37338535503821"/>
    <x v="8"/>
    <s v="escenario_2023-03-20-23-56-40"/>
    <s v="Colombia"/>
    <x v="0"/>
    <x v="11"/>
  </r>
  <r>
    <x v="338"/>
    <n v="138.6404321135218"/>
    <x v="8"/>
    <s v="escenario_2023-03-20-23-56-40"/>
    <s v="Colombia"/>
    <x v="0"/>
    <x v="11"/>
  </r>
  <r>
    <x v="339"/>
    <n v="132.84381068462815"/>
    <x v="8"/>
    <s v="escenario_2023-03-20-23-56-40"/>
    <s v="Colombia"/>
    <x v="0"/>
    <x v="11"/>
  </r>
  <r>
    <x v="340"/>
    <n v="92.256764414985398"/>
    <x v="8"/>
    <s v="escenario_2023-03-20-23-56-40"/>
    <s v="Colombia"/>
    <x v="0"/>
    <x v="11"/>
  </r>
  <r>
    <x v="342"/>
    <n v="138.86473546855859"/>
    <x v="8"/>
    <s v="escenario_2023-03-20-23-56-40"/>
    <s v="Colombia"/>
    <x v="0"/>
    <x v="11"/>
  </r>
  <r>
    <x v="343"/>
    <n v="126.68865798243544"/>
    <x v="8"/>
    <s v="escenario_2023-03-20-23-56-40"/>
    <s v="Colombia"/>
    <x v="0"/>
    <x v="11"/>
  </r>
  <r>
    <x v="344"/>
    <n v="130.58024602503235"/>
    <x v="8"/>
    <s v="escenario_2023-03-20-23-56-40"/>
    <s v="Colombia"/>
    <x v="0"/>
    <x v="11"/>
  </r>
  <r>
    <x v="345"/>
    <n v="123.03234914756359"/>
    <x v="8"/>
    <s v="escenario_2023-03-20-23-56-40"/>
    <s v="Colombia"/>
    <x v="0"/>
    <x v="11"/>
  </r>
  <r>
    <x v="346"/>
    <n v="118.04370064183414"/>
    <x v="8"/>
    <s v="escenario_2023-03-20-23-56-40"/>
    <s v="Colombia"/>
    <x v="0"/>
    <x v="11"/>
  </r>
  <r>
    <x v="347"/>
    <n v="78.431667126365753"/>
    <x v="8"/>
    <s v="escenario_2023-03-20-23-56-40"/>
    <s v="Colombia"/>
    <x v="0"/>
    <x v="11"/>
  </r>
  <r>
    <x v="349"/>
    <n v="127.43151555054807"/>
    <x v="8"/>
    <s v="escenario_2023-03-20-23-56-40"/>
    <s v="Colombia"/>
    <x v="0"/>
    <x v="11"/>
  </r>
  <r>
    <x v="350"/>
    <n v="116.6346258540179"/>
    <x v="8"/>
    <s v="escenario_2023-03-20-23-56-40"/>
    <s v="Colombia"/>
    <x v="0"/>
    <x v="11"/>
  </r>
  <r>
    <x v="351"/>
    <n v="121.99772848107779"/>
    <x v="8"/>
    <s v="escenario_2023-03-20-23-56-40"/>
    <s v="Colombia"/>
    <x v="0"/>
    <x v="11"/>
  </r>
  <r>
    <x v="352"/>
    <n v="115.98836266618333"/>
    <x v="8"/>
    <s v="escenario_2023-03-20-23-56-40"/>
    <s v="Colombia"/>
    <x v="0"/>
    <x v="11"/>
  </r>
  <r>
    <x v="353"/>
    <n v="112.57818587193351"/>
    <x v="8"/>
    <s v="escenario_2023-03-20-23-56-40"/>
    <s v="Colombia"/>
    <x v="0"/>
    <x v="11"/>
  </r>
  <r>
    <x v="355"/>
    <n v="126.6555330530654"/>
    <x v="8"/>
    <s v="escenario_2023-03-20-23-56-40"/>
    <s v="Colombia"/>
    <x v="0"/>
    <x v="11"/>
  </r>
  <r>
    <x v="356"/>
    <n v="117.31063425366078"/>
    <x v="8"/>
    <s v="escenario_2023-03-20-23-56-40"/>
    <s v="Colombia"/>
    <x v="0"/>
    <x v="11"/>
  </r>
  <r>
    <x v="357"/>
    <n v="124.02400006654726"/>
    <x v="8"/>
    <s v="escenario_2023-03-20-23-56-40"/>
    <s v="Colombia"/>
    <x v="0"/>
    <x v="11"/>
  </r>
  <r>
    <x v="358"/>
    <n v="119.23786510099062"/>
    <x v="8"/>
    <s v="escenario_2023-03-20-23-56-40"/>
    <s v="Colombia"/>
    <x v="0"/>
    <x v="11"/>
  </r>
  <r>
    <x v="360"/>
    <n v="133.11609594584101"/>
    <x v="8"/>
    <s v="escenario_2023-03-20-23-56-40"/>
    <s v="Colombia"/>
    <x v="1"/>
    <x v="0"/>
  </r>
  <r>
    <x v="361"/>
    <n v="124.08068809230143"/>
    <x v="8"/>
    <s v="escenario_2023-03-20-23-56-40"/>
    <s v="Colombia"/>
    <x v="1"/>
    <x v="0"/>
  </r>
  <r>
    <x v="362"/>
    <n v="130.89109048472565"/>
    <x v="8"/>
    <s v="escenario_2023-03-20-23-56-40"/>
    <s v="Colombia"/>
    <x v="1"/>
    <x v="0"/>
  </r>
  <r>
    <x v="363"/>
    <n v="125.98955864867641"/>
    <x v="8"/>
    <s v="escenario_2023-03-20-23-56-40"/>
    <s v="Colombia"/>
    <x v="1"/>
    <x v="0"/>
  </r>
  <r>
    <x v="364"/>
    <n v="123.32931527643827"/>
    <x v="8"/>
    <s v="escenario_2023-03-20-23-56-40"/>
    <s v="Colombia"/>
    <x v="1"/>
    <x v="0"/>
  </r>
  <r>
    <x v="365"/>
    <n v="85.68828612650104"/>
    <x v="8"/>
    <s v="escenario_2023-03-20-23-56-40"/>
    <s v="Colombia"/>
    <x v="1"/>
    <x v="0"/>
  </r>
  <r>
    <x v="367"/>
    <n v="127.37360977802645"/>
    <x v="8"/>
    <s v="escenario_2023-03-20-23-56-40"/>
    <s v="Colombia"/>
    <x v="1"/>
    <x v="0"/>
  </r>
  <r>
    <x v="368"/>
    <n v="133.03219220541257"/>
    <x v="8"/>
    <s v="escenario_2023-03-20-23-56-40"/>
    <s v="Colombia"/>
    <x v="1"/>
    <x v="0"/>
  </r>
  <r>
    <x v="369"/>
    <n v="126.8795864394973"/>
    <x v="8"/>
    <s v="escenario_2023-03-20-23-56-40"/>
    <s v="Colombia"/>
    <x v="1"/>
    <x v="0"/>
  </r>
  <r>
    <x v="370"/>
    <n v="122.89696437256241"/>
    <x v="8"/>
    <s v="escenario_2023-03-20-23-56-40"/>
    <s v="Colombia"/>
    <x v="1"/>
    <x v="0"/>
  </r>
  <r>
    <x v="371"/>
    <n v="83.891493739976298"/>
    <x v="8"/>
    <s v="escenario_2023-03-20-23-56-40"/>
    <s v="Colombia"/>
    <x v="1"/>
    <x v="0"/>
  </r>
  <r>
    <x v="373"/>
    <n v="132.9031010798665"/>
    <x v="8"/>
    <s v="escenario_2023-03-20-23-56-40"/>
    <s v="Colombia"/>
    <x v="1"/>
    <x v="0"/>
  </r>
  <r>
    <x v="374"/>
    <n v="121.52877738694185"/>
    <x v="8"/>
    <s v="escenario_2023-03-20-23-56-40"/>
    <s v="Colombia"/>
    <x v="1"/>
    <x v="0"/>
  </r>
  <r>
    <x v="375"/>
    <n v="125.94931710198733"/>
    <x v="8"/>
    <s v="escenario_2023-03-20-23-56-40"/>
    <s v="Colombia"/>
    <x v="1"/>
    <x v="0"/>
  </r>
  <r>
    <x v="376"/>
    <n v="118.65862011030498"/>
    <x v="8"/>
    <s v="escenario_2023-03-20-23-56-40"/>
    <s v="Colombia"/>
    <x v="1"/>
    <x v="0"/>
  </r>
  <r>
    <x v="377"/>
    <n v="113.66088181754273"/>
    <x v="8"/>
    <s v="escenario_2023-03-20-23-56-40"/>
    <s v="Colombia"/>
    <x v="1"/>
    <x v="0"/>
  </r>
  <r>
    <x v="378"/>
    <n v="73.783181314151534"/>
    <x v="8"/>
    <s v="escenario_2023-03-20-23-56-40"/>
    <s v="Colombia"/>
    <x v="1"/>
    <x v="0"/>
  </r>
  <r>
    <x v="380"/>
    <n v="121.54058285960552"/>
    <x v="8"/>
    <s v="escenario_2023-03-20-23-56-40"/>
    <s v="Colombia"/>
    <x v="1"/>
    <x v="0"/>
  </r>
  <r>
    <x v="381"/>
    <n v="109.80513092252228"/>
    <x v="8"/>
    <s v="escenario_2023-03-20-23-56-40"/>
    <s v="Colombia"/>
    <x v="1"/>
    <x v="0"/>
  </r>
  <r>
    <x v="382"/>
    <n v="114.04874117829139"/>
    <x v="8"/>
    <s v="escenario_2023-03-20-23-56-40"/>
    <s v="Colombia"/>
    <x v="1"/>
    <x v="0"/>
  </r>
  <r>
    <x v="383"/>
    <n v="106.76511018103372"/>
    <x v="8"/>
    <s v="escenario_2023-03-20-23-56-40"/>
    <s v="Colombia"/>
    <x v="1"/>
    <x v="0"/>
  </r>
  <r>
    <x v="384"/>
    <n v="101.95400525603846"/>
    <x v="8"/>
    <s v="escenario_2023-03-20-23-56-40"/>
    <s v="Colombia"/>
    <x v="1"/>
    <x v="0"/>
  </r>
  <r>
    <x v="385"/>
    <n v="62.434031406190513"/>
    <x v="8"/>
    <s v="escenario_2023-03-20-23-56-40"/>
    <s v="Colombia"/>
    <x v="1"/>
    <x v="0"/>
  </r>
  <r>
    <x v="387"/>
    <n v="111.36780301494187"/>
    <x v="8"/>
    <s v="escenario_2023-03-20-23-56-40"/>
    <s v="Colombia"/>
    <x v="1"/>
    <x v="0"/>
  </r>
  <r>
    <x v="388"/>
    <n v="100.4167736627241"/>
    <x v="8"/>
    <s v="escenario_2023-03-20-23-56-40"/>
    <s v="Colombia"/>
    <x v="1"/>
    <x v="1"/>
  </r>
  <r>
    <x v="389"/>
    <n v="105.54843373468984"/>
    <x v="8"/>
    <s v="escenario_2023-03-20-23-56-40"/>
    <s v="Colombia"/>
    <x v="1"/>
    <x v="1"/>
  </r>
  <r>
    <x v="390"/>
    <n v="99.233633696046013"/>
    <x v="8"/>
    <s v="escenario_2023-03-20-23-56-40"/>
    <s v="Colombia"/>
    <x v="1"/>
    <x v="1"/>
  </r>
  <r>
    <x v="391"/>
    <n v="95.448071780840664"/>
    <x v="8"/>
    <s v="escenario_2023-03-20-23-56-40"/>
    <s v="Colombia"/>
    <x v="1"/>
    <x v="1"/>
  </r>
  <r>
    <x v="392"/>
    <n v="56.985704479717825"/>
    <x v="8"/>
    <s v="escenario_2023-03-20-23-56-40"/>
    <s v="Colombia"/>
    <x v="1"/>
    <x v="1"/>
  </r>
  <r>
    <x v="394"/>
    <n v="108.03328263392129"/>
    <x v="8"/>
    <s v="escenario_2023-03-20-23-56-40"/>
    <s v="Colombia"/>
    <x v="1"/>
    <x v="1"/>
  </r>
  <r>
    <x v="395"/>
    <n v="98.092047887908961"/>
    <x v="8"/>
    <s v="escenario_2023-03-20-23-56-40"/>
    <s v="Colombia"/>
    <x v="1"/>
    <x v="1"/>
  </r>
  <r>
    <x v="396"/>
    <n v="104.17393937667374"/>
    <x v="8"/>
    <s v="escenario_2023-03-20-23-56-40"/>
    <s v="Colombia"/>
    <x v="1"/>
    <x v="1"/>
  </r>
  <r>
    <x v="397"/>
    <n v="98.731571780546545"/>
    <x v="8"/>
    <s v="escenario_2023-03-20-23-56-40"/>
    <s v="Colombia"/>
    <x v="1"/>
    <x v="1"/>
  </r>
  <r>
    <x v="398"/>
    <n v="95.725256860070246"/>
    <x v="8"/>
    <s v="escenario_2023-03-20-23-56-40"/>
    <s v="Colombia"/>
    <x v="1"/>
    <x v="1"/>
  </r>
  <r>
    <x v="399"/>
    <n v="57.936772161668671"/>
    <x v="8"/>
    <s v="escenario_2023-03-20-23-56-40"/>
    <s v="Colombia"/>
    <x v="1"/>
    <x v="1"/>
  </r>
  <r>
    <x v="401"/>
    <n v="109.98484354308309"/>
    <x v="8"/>
    <s v="escenario_2023-03-20-23-56-40"/>
    <s v="Colombia"/>
    <x v="1"/>
    <x v="1"/>
  </r>
  <r>
    <x v="402"/>
    <n v="100.36379932637293"/>
    <x v="8"/>
    <s v="escenario_2023-03-20-23-56-40"/>
    <s v="Colombia"/>
    <x v="1"/>
    <x v="1"/>
  </r>
  <r>
    <x v="403"/>
    <n v="106.64770369013878"/>
    <x v="8"/>
    <s v="escenario_2023-03-20-23-56-40"/>
    <s v="Colombia"/>
    <x v="1"/>
    <x v="1"/>
  </r>
  <r>
    <x v="404"/>
    <n v="101.29501144204173"/>
    <x v="8"/>
    <s v="escenario_2023-03-20-23-56-40"/>
    <s v="Colombia"/>
    <x v="1"/>
    <x v="1"/>
  </r>
  <r>
    <x v="405"/>
    <n v="98.275164751746928"/>
    <x v="8"/>
    <s v="escenario_2023-03-20-23-56-40"/>
    <s v="Colombia"/>
    <x v="1"/>
    <x v="1"/>
  </r>
  <r>
    <x v="406"/>
    <n v="60.38203346423979"/>
    <x v="8"/>
    <s v="escenario_2023-03-20-23-56-40"/>
    <s v="Colombia"/>
    <x v="1"/>
    <x v="1"/>
  </r>
  <r>
    <x v="408"/>
    <n v="112.00812038506226"/>
    <x v="8"/>
    <s v="escenario_2023-03-20-23-56-40"/>
    <s v="Colombia"/>
    <x v="1"/>
    <x v="1"/>
  </r>
  <r>
    <x v="409"/>
    <n v="102.10471534850427"/>
    <x v="8"/>
    <s v="escenario_2023-03-20-23-56-40"/>
    <s v="Colombia"/>
    <x v="1"/>
    <x v="1"/>
  </r>
  <r>
    <x v="410"/>
    <n v="108.08398901705401"/>
    <x v="8"/>
    <s v="escenario_2023-03-20-23-56-40"/>
    <s v="Colombia"/>
    <x v="1"/>
    <x v="1"/>
  </r>
  <r>
    <x v="411"/>
    <n v="102.4239847285273"/>
    <x v="8"/>
    <s v="escenario_2023-03-20-23-56-40"/>
    <s v="Colombia"/>
    <x v="1"/>
    <x v="1"/>
  </r>
  <r>
    <x v="412"/>
    <n v="99.113491759071053"/>
    <x v="8"/>
    <s v="escenario_2023-03-20-23-56-40"/>
    <s v="Colombia"/>
    <x v="1"/>
    <x v="1"/>
  </r>
  <r>
    <x v="413"/>
    <n v="60.964888156099484"/>
    <x v="8"/>
    <s v="escenario_2023-03-20-23-56-40"/>
    <s v="Colombia"/>
    <x v="1"/>
    <x v="1"/>
  </r>
  <r>
    <x v="415"/>
    <n v="112.25200459530527"/>
    <x v="8"/>
    <s v="escenario_2023-03-20-23-56-40"/>
    <s v="Colombia"/>
    <x v="1"/>
    <x v="1"/>
  </r>
  <r>
    <x v="416"/>
    <n v="102.2930063979862"/>
    <x v="8"/>
    <s v="escenario_2023-03-20-23-56-40"/>
    <s v="Colombia"/>
    <x v="1"/>
    <x v="2"/>
  </r>
  <r>
    <x v="417"/>
    <n v="108.30679632229706"/>
    <x v="8"/>
    <s v="escenario_2023-03-20-23-56-40"/>
    <s v="Colombia"/>
    <x v="1"/>
    <x v="2"/>
  </r>
  <r>
    <x v="418"/>
    <n v="102.77821534406117"/>
    <x v="8"/>
    <s v="escenario_2023-03-20-23-56-40"/>
    <s v="Colombia"/>
    <x v="1"/>
    <x v="2"/>
  </r>
  <r>
    <x v="419"/>
    <n v="99.699485156395298"/>
    <x v="8"/>
    <s v="escenario_2023-03-20-23-56-40"/>
    <s v="Colombia"/>
    <x v="1"/>
    <x v="2"/>
  </r>
  <r>
    <x v="420"/>
    <n v="61.882917619330065"/>
    <x v="8"/>
    <s v="escenario_2023-03-20-23-56-40"/>
    <s v="Colombia"/>
    <x v="1"/>
    <x v="2"/>
  </r>
  <r>
    <x v="422"/>
    <n v="114.11707482391574"/>
    <x v="8"/>
    <s v="escenario_2023-03-20-23-56-40"/>
    <s v="Colombia"/>
    <x v="1"/>
    <x v="2"/>
  </r>
  <r>
    <x v="423"/>
    <n v="104.75567062330897"/>
    <x v="8"/>
    <s v="escenario_2023-03-20-23-56-40"/>
    <s v="Colombia"/>
    <x v="1"/>
    <x v="2"/>
  </r>
  <r>
    <x v="424"/>
    <n v="111.43294101204691"/>
    <x v="8"/>
    <s v="escenario_2023-03-20-23-56-40"/>
    <s v="Colombia"/>
    <x v="1"/>
    <x v="2"/>
  </r>
  <r>
    <x v="425"/>
    <n v="106.61767454522793"/>
    <x v="8"/>
    <s v="escenario_2023-03-20-23-56-40"/>
    <s v="Colombia"/>
    <x v="1"/>
    <x v="2"/>
  </r>
  <r>
    <x v="426"/>
    <n v="104.28379929994523"/>
    <x v="8"/>
    <s v="escenario_2023-03-20-23-56-40"/>
    <s v="Colombia"/>
    <x v="1"/>
    <x v="2"/>
  </r>
  <r>
    <x v="427"/>
    <n v="67.223591873703356"/>
    <x v="8"/>
    <s v="escenario_2023-03-20-23-56-40"/>
    <s v="Colombia"/>
    <x v="1"/>
    <x v="2"/>
  </r>
  <r>
    <x v="429"/>
    <n v="120.91949165182297"/>
    <x v="8"/>
    <s v="escenario_2023-03-20-23-56-40"/>
    <s v="Colombia"/>
    <x v="1"/>
    <x v="2"/>
  </r>
  <r>
    <x v="430"/>
    <n v="112.21984320414781"/>
    <x v="8"/>
    <s v="escenario_2023-03-20-23-56-40"/>
    <s v="Colombia"/>
    <x v="1"/>
    <x v="2"/>
  </r>
  <r>
    <x v="431"/>
    <n v="119.48435302911412"/>
    <x v="8"/>
    <s v="escenario_2023-03-20-23-56-40"/>
    <s v="Colombia"/>
    <x v="1"/>
    <x v="2"/>
  </r>
  <r>
    <x v="432"/>
    <n v="115.16188018524353"/>
    <x v="8"/>
    <s v="escenario_2023-03-20-23-56-40"/>
    <s v="Colombia"/>
    <x v="1"/>
    <x v="2"/>
  </r>
  <r>
    <x v="433"/>
    <n v="113.20824287085975"/>
    <x v="8"/>
    <s v="escenario_2023-03-20-23-56-40"/>
    <s v="Colombia"/>
    <x v="1"/>
    <x v="2"/>
  </r>
  <r>
    <x v="434"/>
    <n v="76.399961207073559"/>
    <x v="8"/>
    <s v="escenario_2023-03-20-23-56-40"/>
    <s v="Colombia"/>
    <x v="1"/>
    <x v="2"/>
  </r>
  <r>
    <x v="436"/>
    <n v="121.26929900084694"/>
    <x v="8"/>
    <s v="escenario_2023-03-20-23-56-40"/>
    <s v="Colombia"/>
    <x v="1"/>
    <x v="2"/>
  </r>
  <r>
    <x v="437"/>
    <n v="128.17699801283445"/>
    <x v="8"/>
    <s v="escenario_2023-03-20-23-56-40"/>
    <s v="Colombia"/>
    <x v="1"/>
    <x v="2"/>
  </r>
  <r>
    <x v="438"/>
    <n v="123.33977099888943"/>
    <x v="8"/>
    <s v="escenario_2023-03-20-23-56-40"/>
    <s v="Colombia"/>
    <x v="1"/>
    <x v="2"/>
  </r>
  <r>
    <x v="439"/>
    <n v="120.71888263145158"/>
    <x v="8"/>
    <s v="escenario_2023-03-20-23-56-40"/>
    <s v="Colombia"/>
    <x v="1"/>
    <x v="2"/>
  </r>
  <r>
    <x v="444"/>
    <n v="130.51058197754148"/>
    <x v="8"/>
    <s v="escenario_2023-03-20-23-56-40"/>
    <s v="Colombia"/>
    <x v="1"/>
    <x v="2"/>
  </r>
  <r>
    <x v="445"/>
    <n v="124.40258834439618"/>
    <x v="8"/>
    <s v="escenario_2023-03-20-23-56-40"/>
    <s v="Colombia"/>
    <x v="1"/>
    <x v="2"/>
  </r>
  <r>
    <x v="446"/>
    <n v="120.48750883796595"/>
    <x v="8"/>
    <s v="escenario_2023-03-20-23-56-40"/>
    <s v="Colombia"/>
    <x v="1"/>
    <x v="3"/>
  </r>
  <r>
    <x v="447"/>
    <n v="81.577361021742504"/>
    <x v="8"/>
    <s v="escenario_2023-03-20-23-56-40"/>
    <s v="Colombia"/>
    <x v="1"/>
    <x v="3"/>
  </r>
  <r>
    <x v="449"/>
    <n v="130.8790115902149"/>
    <x v="8"/>
    <s v="escenario_2023-03-20-23-56-40"/>
    <s v="Colombia"/>
    <x v="1"/>
    <x v="3"/>
  </r>
  <r>
    <x v="450"/>
    <n v="119.70566147668755"/>
    <x v="8"/>
    <s v="escenario_2023-03-20-23-56-40"/>
    <s v="Colombia"/>
    <x v="1"/>
    <x v="3"/>
  </r>
  <r>
    <x v="451"/>
    <n v="124.36741357429912"/>
    <x v="8"/>
    <s v="escenario_2023-03-20-23-56-40"/>
    <s v="Colombia"/>
    <x v="1"/>
    <x v="3"/>
  </r>
  <r>
    <x v="452"/>
    <n v="117.35942913245954"/>
    <x v="8"/>
    <s v="escenario_2023-03-20-23-56-40"/>
    <s v="Colombia"/>
    <x v="1"/>
    <x v="3"/>
  </r>
  <r>
    <x v="453"/>
    <n v="112.68641167793837"/>
    <x v="8"/>
    <s v="escenario_2023-03-20-23-56-40"/>
    <s v="Colombia"/>
    <x v="1"/>
    <x v="3"/>
  </r>
  <r>
    <x v="454"/>
    <n v="73.175207922297901"/>
    <x v="8"/>
    <s v="escenario_2023-03-20-23-56-40"/>
    <s v="Colombia"/>
    <x v="1"/>
    <x v="3"/>
  </r>
  <r>
    <x v="456"/>
    <n v="121.78697304694195"/>
    <x v="8"/>
    <s v="escenario_2023-03-20-23-56-40"/>
    <s v="Colombia"/>
    <x v="1"/>
    <x v="3"/>
  </r>
  <r>
    <x v="457"/>
    <n v="110.53522172381912"/>
    <x v="8"/>
    <s v="escenario_2023-03-20-23-56-40"/>
    <s v="Colombia"/>
    <x v="1"/>
    <x v="3"/>
  </r>
  <r>
    <x v="458"/>
    <n v="115.29659513508837"/>
    <x v="8"/>
    <s v="escenario_2023-03-20-23-56-40"/>
    <s v="Colombia"/>
    <x v="1"/>
    <x v="3"/>
  </r>
  <r>
    <x v="462"/>
    <n v="115.58229461920392"/>
    <x v="8"/>
    <s v="escenario_2023-03-20-23-56-40"/>
    <s v="Colombia"/>
    <x v="1"/>
    <x v="3"/>
  </r>
  <r>
    <x v="463"/>
    <n v="105.26873151539795"/>
    <x v="8"/>
    <s v="escenario_2023-03-20-23-56-40"/>
    <s v="Colombia"/>
    <x v="1"/>
    <x v="3"/>
  </r>
  <r>
    <x v="464"/>
    <n v="111.04112533806921"/>
    <x v="8"/>
    <s v="escenario_2023-03-20-23-56-40"/>
    <s v="Colombia"/>
    <x v="1"/>
    <x v="3"/>
  </r>
  <r>
    <x v="465"/>
    <n v="105.36527234570701"/>
    <x v="8"/>
    <s v="escenario_2023-03-20-23-56-40"/>
    <s v="Colombia"/>
    <x v="1"/>
    <x v="3"/>
  </r>
  <r>
    <x v="466"/>
    <n v="102.21186612093828"/>
    <x v="8"/>
    <s v="escenario_2023-03-20-23-56-40"/>
    <s v="Colombia"/>
    <x v="1"/>
    <x v="3"/>
  </r>
  <r>
    <x v="467"/>
    <n v="64.369968108980132"/>
    <x v="8"/>
    <s v="escenario_2023-03-20-23-56-40"/>
    <s v="Colombia"/>
    <x v="1"/>
    <x v="3"/>
  </r>
  <r>
    <x v="468"/>
    <n v="116.60470345877455"/>
    <x v="8"/>
    <s v="escenario_2023-03-20-23-56-40"/>
    <s v="Colombia"/>
    <x v="1"/>
    <x v="3"/>
  </r>
  <r>
    <x v="469"/>
    <n v="107.22135168076612"/>
    <x v="8"/>
    <s v="escenario_2023-03-20-23-56-40"/>
    <s v="Colombia"/>
    <x v="1"/>
    <x v="3"/>
  </r>
  <r>
    <x v="470"/>
    <n v="113.83189520589177"/>
    <x v="8"/>
    <s v="escenario_2023-03-20-23-56-40"/>
    <s v="Colombia"/>
    <x v="1"/>
    <x v="3"/>
  </r>
  <r>
    <x v="471"/>
    <n v="108.88523490854155"/>
    <x v="8"/>
    <s v="escenario_2023-03-20-23-56-40"/>
    <s v="Colombia"/>
    <x v="1"/>
    <x v="3"/>
  </r>
  <r>
    <x v="472"/>
    <n v="106.3382745831592"/>
    <x v="8"/>
    <s v="escenario_2023-03-20-23-56-40"/>
    <s v="Colombia"/>
    <x v="1"/>
    <x v="3"/>
  </r>
  <r>
    <x v="473"/>
    <n v="68.969695227876841"/>
    <x v="8"/>
    <s v="escenario_2023-03-20-23-56-40"/>
    <s v="Colombia"/>
    <x v="1"/>
    <x v="3"/>
  </r>
  <r>
    <x v="475"/>
    <n v="121.72839368573217"/>
    <x v="8"/>
    <s v="escenario_2023-03-20-23-56-40"/>
    <s v="Colombia"/>
    <x v="1"/>
    <x v="4"/>
  </r>
  <r>
    <x v="476"/>
    <n v="112.3934101094798"/>
    <x v="8"/>
    <s v="escenario_2023-03-20-23-56-40"/>
    <s v="Colombia"/>
    <x v="1"/>
    <x v="4"/>
  </r>
  <r>
    <x v="477"/>
    <n v="118.91458534277027"/>
    <x v="8"/>
    <s v="escenario_2023-03-20-23-56-40"/>
    <s v="Colombia"/>
    <x v="1"/>
    <x v="4"/>
  </r>
  <r>
    <x v="478"/>
    <n v="113.74875772287578"/>
    <x v="8"/>
    <s v="escenario_2023-03-20-23-56-40"/>
    <s v="Colombia"/>
    <x v="1"/>
    <x v="4"/>
  </r>
  <r>
    <x v="479"/>
    <n v="110.86402152977998"/>
    <x v="8"/>
    <s v="escenario_2023-03-20-23-56-40"/>
    <s v="Colombia"/>
    <x v="1"/>
    <x v="4"/>
  </r>
  <r>
    <x v="480"/>
    <n v="73.078168687237792"/>
    <x v="8"/>
    <s v="escenario_2023-03-20-23-56-40"/>
    <s v="Colombia"/>
    <x v="1"/>
    <x v="4"/>
  </r>
  <r>
    <x v="482"/>
    <n v="124.75725731560242"/>
    <x v="8"/>
    <s v="escenario_2023-03-20-23-56-40"/>
    <s v="Colombia"/>
    <x v="1"/>
    <x v="4"/>
  </r>
  <r>
    <x v="483"/>
    <n v="114.79872508354831"/>
    <x v="8"/>
    <s v="escenario_2023-03-20-23-56-40"/>
    <s v="Colombia"/>
    <x v="1"/>
    <x v="4"/>
  </r>
  <r>
    <x v="484"/>
    <n v="120.66835552672811"/>
    <x v="8"/>
    <s v="escenario_2023-03-20-23-56-40"/>
    <s v="Colombia"/>
    <x v="1"/>
    <x v="4"/>
  </r>
  <r>
    <x v="485"/>
    <n v="114.84450086745362"/>
    <x v="8"/>
    <s v="escenario_2023-03-20-23-56-40"/>
    <s v="Colombia"/>
    <x v="1"/>
    <x v="4"/>
  </r>
  <r>
    <x v="486"/>
    <n v="111.31659734502361"/>
    <x v="8"/>
    <s v="escenario_2023-03-20-23-56-40"/>
    <s v="Colombia"/>
    <x v="1"/>
    <x v="4"/>
  </r>
  <r>
    <x v="487"/>
    <n v="72.89804181912146"/>
    <x v="8"/>
    <s v="escenario_2023-03-20-23-56-40"/>
    <s v="Colombia"/>
    <x v="1"/>
    <x v="4"/>
  </r>
  <r>
    <x v="489"/>
    <n v="123.4937977401312"/>
    <x v="8"/>
    <s v="escenario_2023-03-20-23-56-40"/>
    <s v="Colombia"/>
    <x v="1"/>
    <x v="4"/>
  </r>
  <r>
    <x v="490"/>
    <n v="113.11764637948114"/>
    <x v="8"/>
    <s v="escenario_2023-03-20-23-56-40"/>
    <s v="Colombia"/>
    <x v="1"/>
    <x v="4"/>
  </r>
  <r>
    <x v="491"/>
    <n v="118.67033750168456"/>
    <x v="8"/>
    <s v="escenario_2023-03-20-23-56-40"/>
    <s v="Colombia"/>
    <x v="1"/>
    <x v="4"/>
  </r>
  <r>
    <x v="492"/>
    <n v="112.64019899257886"/>
    <x v="8"/>
    <s v="escenario_2023-03-20-23-56-40"/>
    <s v="Colombia"/>
    <x v="1"/>
    <x v="4"/>
  </r>
  <r>
    <x v="493"/>
    <n v="109.02354877677566"/>
    <x v="8"/>
    <s v="escenario_2023-03-20-23-56-40"/>
    <s v="Colombia"/>
    <x v="1"/>
    <x v="4"/>
  </r>
  <r>
    <x v="494"/>
    <n v="70.637430132900164"/>
    <x v="8"/>
    <s v="escenario_2023-03-20-23-56-40"/>
    <s v="Colombia"/>
    <x v="1"/>
    <x v="4"/>
  </r>
  <r>
    <x v="496"/>
    <n v="121.65977374468231"/>
    <x v="8"/>
    <s v="escenario_2023-03-20-23-56-40"/>
    <s v="Colombia"/>
    <x v="1"/>
    <x v="4"/>
  </r>
  <r>
    <x v="497"/>
    <n v="111.66881946378174"/>
    <x v="8"/>
    <s v="escenario_2023-03-20-23-56-40"/>
    <s v="Colombia"/>
    <x v="1"/>
    <x v="4"/>
  </r>
  <r>
    <x v="498"/>
    <n v="117.71029245471576"/>
    <x v="8"/>
    <s v="escenario_2023-03-20-23-56-40"/>
    <s v="Colombia"/>
    <x v="1"/>
    <x v="4"/>
  </r>
  <r>
    <x v="499"/>
    <n v="112.26083577182166"/>
    <x v="8"/>
    <s v="escenario_2023-03-20-23-56-40"/>
    <s v="Colombia"/>
    <x v="1"/>
    <x v="4"/>
  </r>
  <r>
    <x v="500"/>
    <n v="109.30273082258124"/>
    <x v="8"/>
    <s v="escenario_2023-03-20-23-56-40"/>
    <s v="Colombia"/>
    <x v="1"/>
    <x v="4"/>
  </r>
  <r>
    <x v="501"/>
    <n v="71.637020219743377"/>
    <x v="8"/>
    <s v="escenario_2023-03-20-23-56-40"/>
    <s v="Colombia"/>
    <x v="1"/>
    <x v="4"/>
  </r>
  <r>
    <x v="504"/>
    <n v="115.02062011377353"/>
    <x v="8"/>
    <s v="escenario_2023-03-20-23-56-40"/>
    <s v="Colombia"/>
    <x v="1"/>
    <x v="4"/>
  </r>
  <r>
    <x v="505"/>
    <n v="121.84635956075952"/>
    <x v="8"/>
    <s v="escenario_2023-03-20-23-56-40"/>
    <s v="Colombia"/>
    <x v="1"/>
    <x v="5"/>
  </r>
  <r>
    <x v="506"/>
    <n v="117.19841859283724"/>
    <x v="8"/>
    <s v="escenario_2023-03-20-23-56-40"/>
    <s v="Colombia"/>
    <x v="1"/>
    <x v="5"/>
  </r>
  <r>
    <x v="507"/>
    <n v="114.99215574093959"/>
    <x v="8"/>
    <s v="escenario_2023-03-20-23-56-40"/>
    <s v="Colombia"/>
    <x v="1"/>
    <x v="5"/>
  </r>
  <r>
    <x v="508"/>
    <n v="78.011862164585921"/>
    <x v="8"/>
    <s v="escenario_2023-03-20-23-56-40"/>
    <s v="Colombia"/>
    <x v="1"/>
    <x v="5"/>
  </r>
  <r>
    <x v="510"/>
    <n v="131.70271468770613"/>
    <x v="8"/>
    <s v="escenario_2023-03-20-23-56-40"/>
    <s v="Colombia"/>
    <x v="1"/>
    <x v="5"/>
  </r>
  <r>
    <x v="511"/>
    <n v="122.91287678596503"/>
    <x v="8"/>
    <s v="escenario_2023-03-20-23-56-40"/>
    <s v="Colombia"/>
    <x v="1"/>
    <x v="5"/>
  </r>
  <r>
    <x v="512"/>
    <n v="130.02924812959373"/>
    <x v="8"/>
    <s v="escenario_2023-03-20-23-56-40"/>
    <s v="Colombia"/>
    <x v="1"/>
    <x v="5"/>
  </r>
  <r>
    <x v="513"/>
    <n v="125.50405790587313"/>
    <x v="8"/>
    <s v="escenario_2023-03-20-23-56-40"/>
    <s v="Colombia"/>
    <x v="1"/>
    <x v="5"/>
  </r>
  <r>
    <x v="514"/>
    <n v="123.2987917880447"/>
    <x v="8"/>
    <s v="escenario_2023-03-20-23-56-40"/>
    <s v="Colombia"/>
    <x v="1"/>
    <x v="5"/>
  </r>
  <r>
    <x v="515"/>
    <n v="86.197759613698409"/>
    <x v="8"/>
    <s v="escenario_2023-03-20-23-56-40"/>
    <s v="Colombia"/>
    <x v="1"/>
    <x v="5"/>
  </r>
  <r>
    <x v="517"/>
    <n v="139.29545371879033"/>
    <x v="8"/>
    <s v="escenario_2023-03-20-23-56-40"/>
    <s v="Colombia"/>
    <x v="1"/>
    <x v="5"/>
  </r>
  <r>
    <x v="518"/>
    <n v="130.04624435374586"/>
    <x v="8"/>
    <s v="escenario_2023-03-20-23-56-40"/>
    <s v="Colombia"/>
    <x v="1"/>
    <x v="5"/>
  </r>
  <r>
    <x v="519"/>
    <n v="136.60717624617246"/>
    <x v="8"/>
    <s v="escenario_2023-03-20-23-56-40"/>
    <s v="Colombia"/>
    <x v="1"/>
    <x v="5"/>
  </r>
  <r>
    <x v="520"/>
    <n v="131.44223449154762"/>
    <x v="8"/>
    <s v="escenario_2023-03-20-23-56-40"/>
    <s v="Colombia"/>
    <x v="1"/>
    <x v="5"/>
  </r>
  <r>
    <x v="521"/>
    <n v="128.52620416638158"/>
    <x v="8"/>
    <s v="escenario_2023-03-20-23-56-40"/>
    <s v="Colombia"/>
    <x v="1"/>
    <x v="5"/>
  </r>
  <r>
    <x v="522"/>
    <n v="90.657882173656077"/>
    <x v="8"/>
    <s v="escenario_2023-03-20-23-56-40"/>
    <s v="Colombia"/>
    <x v="1"/>
    <x v="5"/>
  </r>
  <r>
    <x v="524"/>
    <n v="132.02012396443766"/>
    <x v="8"/>
    <s v="escenario_2023-03-20-23-56-40"/>
    <s v="Colombia"/>
    <x v="1"/>
    <x v="5"/>
  </r>
  <r>
    <x v="525"/>
    <n v="137.74309047538486"/>
    <x v="8"/>
    <s v="escenario_2023-03-20-23-56-40"/>
    <s v="Colombia"/>
    <x v="1"/>
    <x v="5"/>
  </r>
  <r>
    <x v="526"/>
    <n v="131.76073841092574"/>
    <x v="8"/>
    <s v="escenario_2023-03-20-23-56-40"/>
    <s v="Colombia"/>
    <x v="1"/>
    <x v="5"/>
  </r>
  <r>
    <x v="527"/>
    <n v="128.06167205862354"/>
    <x v="8"/>
    <s v="escenario_2023-03-20-23-56-40"/>
    <s v="Colombia"/>
    <x v="1"/>
    <x v="5"/>
  </r>
  <r>
    <x v="528"/>
    <n v="89.457245195457574"/>
    <x v="8"/>
    <s v="escenario_2023-03-20-23-56-40"/>
    <s v="Colombia"/>
    <x v="1"/>
    <x v="5"/>
  </r>
  <r>
    <x v="530"/>
    <n v="128.99473410857473"/>
    <x v="8"/>
    <s v="escenario_2023-03-20-23-56-40"/>
    <s v="Colombia"/>
    <x v="1"/>
    <x v="5"/>
  </r>
  <r>
    <x v="531"/>
    <n v="134.31217136155286"/>
    <x v="8"/>
    <s v="escenario_2023-03-20-23-56-40"/>
    <s v="Colombia"/>
    <x v="1"/>
    <x v="5"/>
  </r>
  <r>
    <x v="532"/>
    <n v="128.00846274899834"/>
    <x v="8"/>
    <s v="escenario_2023-03-20-23-56-40"/>
    <s v="Colombia"/>
    <x v="1"/>
    <x v="5"/>
  </r>
  <r>
    <x v="533"/>
    <n v="124.07393995821846"/>
    <x v="8"/>
    <s v="escenario_2023-03-20-23-56-40"/>
    <s v="Colombia"/>
    <x v="1"/>
    <x v="6"/>
  </r>
  <r>
    <x v="534"/>
    <n v="85.31981077130439"/>
    <x v="8"/>
    <s v="escenario_2023-03-20-23-56-40"/>
    <s v="Colombia"/>
    <x v="1"/>
    <x v="6"/>
  </r>
  <r>
    <x v="536"/>
    <n v="124.89569944717621"/>
    <x v="8"/>
    <s v="escenario_2023-03-20-23-56-40"/>
    <s v="Colombia"/>
    <x v="1"/>
    <x v="6"/>
  </r>
  <r>
    <x v="537"/>
    <n v="130.32225878421099"/>
    <x v="8"/>
    <s v="escenario_2023-03-20-23-56-40"/>
    <s v="Colombia"/>
    <x v="1"/>
    <x v="6"/>
  </r>
  <r>
    <x v="538"/>
    <n v="124.18962835694873"/>
    <x v="8"/>
    <s v="escenario_2023-03-20-23-56-40"/>
    <s v="Colombia"/>
    <x v="1"/>
    <x v="6"/>
  </r>
  <r>
    <x v="539"/>
    <n v="120.48017787173549"/>
    <x v="8"/>
    <s v="escenario_2023-03-20-23-56-40"/>
    <s v="Colombia"/>
    <x v="1"/>
    <x v="6"/>
  </r>
  <r>
    <x v="540"/>
    <n v="81.99663215201285"/>
    <x v="8"/>
    <s v="escenario_2023-03-20-23-56-40"/>
    <s v="Colombia"/>
    <x v="1"/>
    <x v="6"/>
  </r>
  <r>
    <x v="542"/>
    <n v="132.75411590393861"/>
    <x v="8"/>
    <s v="escenario_2023-03-20-23-56-40"/>
    <s v="Colombia"/>
    <x v="1"/>
    <x v="6"/>
  </r>
  <r>
    <x v="543"/>
    <n v="122.56967168319078"/>
    <x v="8"/>
    <s v="escenario_2023-03-20-23-56-40"/>
    <s v="Colombia"/>
    <x v="1"/>
    <x v="6"/>
  </r>
  <r>
    <x v="544"/>
    <n v="128.36178514564784"/>
    <x v="8"/>
    <s v="escenario_2023-03-20-23-56-40"/>
    <s v="Colombia"/>
    <x v="1"/>
    <x v="6"/>
  </r>
  <r>
    <x v="545"/>
    <n v="122.5979504870551"/>
    <x v="8"/>
    <s v="escenario_2023-03-20-23-56-40"/>
    <s v="Colombia"/>
    <x v="1"/>
    <x v="6"/>
  </r>
  <r>
    <x v="546"/>
    <n v="119.25344630254669"/>
    <x v="8"/>
    <s v="escenario_2023-03-20-23-56-40"/>
    <s v="Colombia"/>
    <x v="1"/>
    <x v="6"/>
  </r>
  <r>
    <x v="547"/>
    <n v="81.124681768084727"/>
    <x v="8"/>
    <s v="escenario_2023-03-20-23-56-40"/>
    <s v="Colombia"/>
    <x v="1"/>
    <x v="6"/>
  </r>
  <r>
    <x v="549"/>
    <n v="132.54026373703843"/>
    <x v="8"/>
    <s v="escenario_2023-03-20-23-56-40"/>
    <s v="Colombia"/>
    <x v="1"/>
    <x v="6"/>
  </r>
  <r>
    <x v="550"/>
    <n v="122.6508927414186"/>
    <x v="8"/>
    <s v="escenario_2023-03-20-23-56-40"/>
    <s v="Colombia"/>
    <x v="1"/>
    <x v="6"/>
  </r>
  <r>
    <x v="552"/>
    <n v="123.18737414153905"/>
    <x v="8"/>
    <s v="escenario_2023-03-20-23-56-40"/>
    <s v="Colombia"/>
    <x v="1"/>
    <x v="6"/>
  </r>
  <r>
    <x v="553"/>
    <n v="120.05285365808152"/>
    <x v="8"/>
    <s v="escenario_2023-03-20-23-56-40"/>
    <s v="Colombia"/>
    <x v="1"/>
    <x v="6"/>
  </r>
  <r>
    <x v="554"/>
    <n v="82.10374582505284"/>
    <x v="8"/>
    <s v="escenario_2023-03-20-23-56-40"/>
    <s v="Colombia"/>
    <x v="1"/>
    <x v="6"/>
  </r>
  <r>
    <x v="556"/>
    <n v="133.78831314070175"/>
    <x v="8"/>
    <s v="escenario_2023-03-20-23-56-40"/>
    <s v="Colombia"/>
    <x v="1"/>
    <x v="6"/>
  </r>
  <r>
    <x v="557"/>
    <n v="124.02742442230307"/>
    <x v="8"/>
    <s v="escenario_2023-03-20-23-56-40"/>
    <s v="Colombia"/>
    <x v="1"/>
    <x v="6"/>
  </r>
  <r>
    <x v="558"/>
    <n v="130.18855029133047"/>
    <x v="8"/>
    <s v="escenario_2023-03-20-23-56-40"/>
    <s v="Colombia"/>
    <x v="1"/>
    <x v="6"/>
  </r>
  <r>
    <x v="559"/>
    <n v="124.738390449269"/>
    <x v="8"/>
    <s v="escenario_2023-03-20-23-56-40"/>
    <s v="Colombia"/>
    <x v="1"/>
    <x v="6"/>
  </r>
  <r>
    <x v="560"/>
    <n v="121.65219474263664"/>
    <x v="8"/>
    <s v="escenario_2023-03-20-23-56-40"/>
    <s v="Colombia"/>
    <x v="1"/>
    <x v="6"/>
  </r>
  <r>
    <x v="561"/>
    <n v="83.726930665654791"/>
    <x v="8"/>
    <s v="escenario_2023-03-20-23-56-40"/>
    <s v="Colombia"/>
    <x v="1"/>
    <x v="6"/>
  </r>
  <r>
    <x v="563"/>
    <n v="135.38921201311777"/>
    <x v="8"/>
    <s v="escenario_2023-03-20-23-56-40"/>
    <s v="Colombia"/>
    <x v="1"/>
    <x v="7"/>
  </r>
  <r>
    <x v="564"/>
    <n v="125.54556496845386"/>
    <x v="8"/>
    <s v="escenario_2023-03-20-23-56-40"/>
    <s v="Colombia"/>
    <x v="1"/>
    <x v="7"/>
  </r>
  <r>
    <x v="565"/>
    <n v="131.60177918791049"/>
    <x v="8"/>
    <s v="escenario_2023-03-20-23-56-40"/>
    <s v="Colombia"/>
    <x v="1"/>
    <x v="7"/>
  </r>
  <r>
    <x v="566"/>
    <n v="126.02454552509838"/>
    <x v="8"/>
    <s v="escenario_2023-03-20-23-56-40"/>
    <s v="Colombia"/>
    <x v="1"/>
    <x v="7"/>
  </r>
  <r>
    <x v="567"/>
    <n v="122.78890522516231"/>
    <x v="8"/>
    <s v="escenario_2023-03-20-23-56-40"/>
    <s v="Colombia"/>
    <x v="1"/>
    <x v="7"/>
  </r>
  <r>
    <x v="568"/>
    <n v="84.691470357078529"/>
    <x v="8"/>
    <s v="escenario_2023-03-20-23-56-40"/>
    <s v="Colombia"/>
    <x v="1"/>
    <x v="7"/>
  </r>
  <r>
    <x v="570"/>
    <n v="135.93950374540486"/>
    <x v="8"/>
    <s v="escenario_2023-03-20-23-56-40"/>
    <s v="Colombia"/>
    <x v="1"/>
    <x v="7"/>
  </r>
  <r>
    <x v="571"/>
    <n v="125.85301846494011"/>
    <x v="8"/>
    <s v="escenario_2023-03-20-23-56-40"/>
    <s v="Colombia"/>
    <x v="1"/>
    <x v="7"/>
  </r>
  <r>
    <x v="572"/>
    <n v="131.64233421389298"/>
    <x v="8"/>
    <s v="escenario_2023-03-20-23-56-40"/>
    <s v="Colombia"/>
    <x v="1"/>
    <x v="7"/>
  </r>
  <r>
    <x v="573"/>
    <n v="125.77429205919898"/>
    <x v="8"/>
    <s v="escenario_2023-03-20-23-56-40"/>
    <s v="Colombia"/>
    <x v="1"/>
    <x v="7"/>
  </r>
  <r>
    <x v="574"/>
    <n v="122.22446745935981"/>
    <x v="8"/>
    <s v="escenario_2023-03-20-23-56-40"/>
    <s v="Colombia"/>
    <x v="1"/>
    <x v="7"/>
  </r>
  <r>
    <x v="575"/>
    <n v="83.79047672993633"/>
    <x v="8"/>
    <s v="escenario_2023-03-20-23-56-40"/>
    <s v="Colombia"/>
    <x v="1"/>
    <x v="7"/>
  </r>
  <r>
    <x v="578"/>
    <n v="123.82666563894357"/>
    <x v="8"/>
    <s v="escenario_2023-03-20-23-56-40"/>
    <s v="Colombia"/>
    <x v="1"/>
    <x v="7"/>
  </r>
  <r>
    <x v="579"/>
    <n v="129.2116291771795"/>
    <x v="8"/>
    <s v="escenario_2023-03-20-23-56-40"/>
    <s v="Colombia"/>
    <x v="1"/>
    <x v="7"/>
  </r>
  <r>
    <x v="580"/>
    <n v="122.93092417411241"/>
    <x v="8"/>
    <s v="escenario_2023-03-20-23-56-40"/>
    <s v="Colombia"/>
    <x v="1"/>
    <x v="7"/>
  </r>
  <r>
    <x v="581"/>
    <n v="118.97237187038577"/>
    <x v="8"/>
    <s v="escenario_2023-03-20-23-56-40"/>
    <s v="Colombia"/>
    <x v="1"/>
    <x v="7"/>
  </r>
  <r>
    <x v="582"/>
    <n v="80.131402957721122"/>
    <x v="8"/>
    <s v="escenario_2023-03-20-23-56-40"/>
    <s v="Colombia"/>
    <x v="1"/>
    <x v="7"/>
  </r>
  <r>
    <x v="584"/>
    <n v="129.86098469016198"/>
    <x v="8"/>
    <s v="escenario_2023-03-20-23-56-40"/>
    <s v="Colombia"/>
    <x v="1"/>
    <x v="7"/>
  </r>
  <r>
    <x v="585"/>
    <n v="119.0172649123481"/>
    <x v="8"/>
    <s v="escenario_2023-03-20-23-56-40"/>
    <s v="Colombia"/>
    <x v="1"/>
    <x v="7"/>
  </r>
  <r>
    <x v="586"/>
    <n v="124.06389949481978"/>
    <x v="8"/>
    <s v="escenario_2023-03-20-23-56-40"/>
    <s v="Colombia"/>
    <x v="1"/>
    <x v="7"/>
  </r>
  <r>
    <x v="587"/>
    <n v="117.47851958978778"/>
    <x v="8"/>
    <s v="escenario_2023-03-20-23-56-40"/>
    <s v="Colombia"/>
    <x v="1"/>
    <x v="7"/>
  </r>
  <r>
    <x v="588"/>
    <n v="113.24797490693368"/>
    <x v="8"/>
    <s v="escenario_2023-03-20-23-56-40"/>
    <s v="Colombia"/>
    <x v="1"/>
    <x v="7"/>
  </r>
  <r>
    <x v="589"/>
    <n v="74.181429554979985"/>
    <x v="8"/>
    <s v="escenario_2023-03-20-23-56-40"/>
    <s v="Colombia"/>
    <x v="1"/>
    <x v="7"/>
  </r>
  <r>
    <x v="591"/>
    <n v="123.62156228371907"/>
    <x v="8"/>
    <s v="escenario_2023-03-20-23-56-40"/>
    <s v="Colombia"/>
    <x v="1"/>
    <x v="7"/>
  </r>
  <r>
    <x v="592"/>
    <n v="112.72351953004258"/>
    <x v="8"/>
    <s v="escenario_2023-03-20-23-56-40"/>
    <s v="Colombia"/>
    <x v="1"/>
    <x v="7"/>
  </r>
  <r>
    <x v="593"/>
    <n v="117.78107529024319"/>
    <x v="8"/>
    <s v="escenario_2023-03-20-23-56-40"/>
    <s v="Colombia"/>
    <x v="1"/>
    <x v="7"/>
  </r>
  <r>
    <x v="594"/>
    <n v="111.2743767639635"/>
    <x v="8"/>
    <s v="escenario_2023-03-20-23-56-40"/>
    <s v="Colombia"/>
    <x v="1"/>
    <x v="8"/>
  </r>
  <r>
    <x v="595"/>
    <n v="107.19170705486844"/>
    <x v="8"/>
    <s v="escenario_2023-03-20-23-56-40"/>
    <s v="Colombia"/>
    <x v="1"/>
    <x v="8"/>
  </r>
  <r>
    <x v="596"/>
    <n v="68.342518346974487"/>
    <x v="8"/>
    <s v="escenario_2023-03-20-23-56-40"/>
    <s v="Colombia"/>
    <x v="1"/>
    <x v="8"/>
  </r>
  <r>
    <x v="598"/>
    <n v="118.42105082979647"/>
    <x v="8"/>
    <s v="escenario_2023-03-20-23-56-40"/>
    <s v="Colombia"/>
    <x v="1"/>
    <x v="8"/>
  </r>
  <r>
    <x v="599"/>
    <n v="107.93872500898451"/>
    <x v="8"/>
    <s v="escenario_2023-03-20-23-56-40"/>
    <s v="Colombia"/>
    <x v="1"/>
    <x v="8"/>
  </r>
  <r>
    <x v="600"/>
    <n v="113.4709004112145"/>
    <x v="8"/>
    <s v="escenario_2023-03-20-23-56-40"/>
    <s v="Colombia"/>
    <x v="1"/>
    <x v="8"/>
  </r>
  <r>
    <x v="601"/>
    <n v="107.49232869707913"/>
    <x v="8"/>
    <s v="escenario_2023-03-20-23-56-40"/>
    <s v="Colombia"/>
    <x v="1"/>
    <x v="8"/>
  </r>
  <r>
    <x v="602"/>
    <n v="103.98496646438657"/>
    <x v="8"/>
    <s v="escenario_2023-03-20-23-56-40"/>
    <s v="Colombia"/>
    <x v="1"/>
    <x v="8"/>
  </r>
  <r>
    <x v="603"/>
    <n v="65.751135898048332"/>
    <x v="8"/>
    <s v="escenario_2023-03-20-23-56-40"/>
    <s v="Colombia"/>
    <x v="1"/>
    <x v="8"/>
  </r>
  <r>
    <x v="605"/>
    <n v="117.14889684856379"/>
    <x v="8"/>
    <s v="escenario_2023-03-20-23-56-40"/>
    <s v="Colombia"/>
    <x v="1"/>
    <x v="8"/>
  </r>
  <r>
    <x v="606"/>
    <n v="107.35356043855475"/>
    <x v="8"/>
    <s v="escenario_2023-03-20-23-56-40"/>
    <s v="Colombia"/>
    <x v="1"/>
    <x v="8"/>
  </r>
  <r>
    <x v="607"/>
    <n v="113.57936788331716"/>
    <x v="8"/>
    <s v="escenario_2023-03-20-23-56-40"/>
    <s v="Colombia"/>
    <x v="1"/>
    <x v="8"/>
  </r>
  <r>
    <x v="608"/>
    <n v="108.29237177278991"/>
    <x v="8"/>
    <s v="escenario_2023-03-20-23-56-40"/>
    <s v="Colombia"/>
    <x v="1"/>
    <x v="8"/>
  </r>
  <r>
    <x v="609"/>
    <n v="105.46604941145556"/>
    <x v="8"/>
    <s v="escenario_2023-03-20-23-56-40"/>
    <s v="Colombia"/>
    <x v="1"/>
    <x v="8"/>
  </r>
  <r>
    <x v="610"/>
    <n v="67.894633525054175"/>
    <x v="8"/>
    <s v="escenario_2023-03-20-23-56-40"/>
    <s v="Colombia"/>
    <x v="1"/>
    <x v="8"/>
  </r>
  <r>
    <x v="612"/>
    <n v="120.53186747295926"/>
    <x v="8"/>
    <s v="escenario_2023-03-20-23-56-40"/>
    <s v="Colombia"/>
    <x v="1"/>
    <x v="8"/>
  </r>
  <r>
    <x v="613"/>
    <n v="111.30068951643045"/>
    <x v="8"/>
    <s v="escenario_2023-03-20-23-56-40"/>
    <s v="Colombia"/>
    <x v="1"/>
    <x v="8"/>
  </r>
  <r>
    <x v="614"/>
    <n v="118.04644857115071"/>
    <x v="8"/>
    <s v="escenario_2023-03-20-23-56-40"/>
    <s v="Colombia"/>
    <x v="1"/>
    <x v="8"/>
  </r>
  <r>
    <x v="615"/>
    <n v="113.23103598154303"/>
    <x v="8"/>
    <s v="escenario_2023-03-20-23-56-40"/>
    <s v="Colombia"/>
    <x v="1"/>
    <x v="8"/>
  </r>
  <r>
    <x v="616"/>
    <n v="110.82479196215162"/>
    <x v="8"/>
    <s v="escenario_2023-03-20-23-56-40"/>
    <s v="Colombia"/>
    <x v="1"/>
    <x v="8"/>
  </r>
  <r>
    <x v="617"/>
    <n v="73.619855059077864"/>
    <x v="8"/>
    <s v="escenario_2023-03-20-23-56-40"/>
    <s v="Colombia"/>
    <x v="1"/>
    <x v="8"/>
  </r>
  <r>
    <x v="619"/>
    <n v="126.82601319786654"/>
    <x v="8"/>
    <s v="escenario_2023-03-20-23-56-40"/>
    <s v="Colombia"/>
    <x v="1"/>
    <x v="8"/>
  </r>
  <r>
    <x v="620"/>
    <n v="117.79810849019343"/>
    <x v="8"/>
    <s v="escenario_2023-03-20-23-56-40"/>
    <s v="Colombia"/>
    <x v="1"/>
    <x v="8"/>
  </r>
  <r>
    <x v="621"/>
    <n v="124.69506153206342"/>
    <x v="8"/>
    <s v="escenario_2023-03-20-23-56-40"/>
    <s v="Colombia"/>
    <x v="1"/>
    <x v="8"/>
  </r>
  <r>
    <x v="622"/>
    <n v="119.98128361358241"/>
    <x v="8"/>
    <s v="escenario_2023-03-20-23-56-40"/>
    <s v="Colombia"/>
    <x v="1"/>
    <x v="8"/>
  </r>
  <r>
    <x v="623"/>
    <n v="117.63029239057202"/>
    <x v="8"/>
    <s v="escenario_2023-03-20-23-56-40"/>
    <s v="Colombia"/>
    <x v="1"/>
    <x v="8"/>
  </r>
  <r>
    <x v="624"/>
    <n v="80.437939709913366"/>
    <x v="8"/>
    <s v="escenario_2023-03-20-23-56-40"/>
    <s v="Colombia"/>
    <x v="1"/>
    <x v="9"/>
  </r>
  <r>
    <x v="626"/>
    <n v="133.55802340330018"/>
    <x v="8"/>
    <s v="escenario_2023-03-20-23-56-40"/>
    <s v="Colombia"/>
    <x v="1"/>
    <x v="9"/>
  </r>
  <r>
    <x v="627"/>
    <n v="124.44040845104793"/>
    <x v="8"/>
    <s v="escenario_2023-03-20-23-56-40"/>
    <s v="Colombia"/>
    <x v="1"/>
    <x v="9"/>
  </r>
  <r>
    <x v="628"/>
    <n v="131.22262994810964"/>
    <x v="8"/>
    <s v="escenario_2023-03-20-23-56-40"/>
    <s v="Colombia"/>
    <x v="1"/>
    <x v="9"/>
  </r>
  <r>
    <x v="629"/>
    <n v="126.37359318629514"/>
    <x v="8"/>
    <s v="escenario_2023-03-20-23-56-40"/>
    <s v="Colombia"/>
    <x v="1"/>
    <x v="9"/>
  </r>
  <r>
    <x v="630"/>
    <n v="123.87112710345869"/>
    <x v="8"/>
    <s v="escenario_2023-03-20-23-56-40"/>
    <s v="Colombia"/>
    <x v="1"/>
    <x v="9"/>
  </r>
  <r>
    <x v="631"/>
    <n v="86.515128489290149"/>
    <x v="8"/>
    <s v="escenario_2023-03-20-23-56-40"/>
    <s v="Colombia"/>
    <x v="1"/>
    <x v="9"/>
  </r>
  <r>
    <x v="633"/>
    <n v="139.28587681208126"/>
    <x v="8"/>
    <s v="escenario_2023-03-20-23-56-40"/>
    <s v="Colombia"/>
    <x v="1"/>
    <x v="9"/>
  </r>
  <r>
    <x v="634"/>
    <n v="129.9888288427513"/>
    <x v="8"/>
    <s v="escenario_2023-03-20-23-56-40"/>
    <s v="Colombia"/>
    <x v="1"/>
    <x v="9"/>
  </r>
  <r>
    <x v="635"/>
    <n v="136.59192124626648"/>
    <x v="8"/>
    <s v="escenario_2023-03-20-23-56-40"/>
    <s v="Colombia"/>
    <x v="1"/>
    <x v="9"/>
  </r>
  <r>
    <x v="636"/>
    <n v="131.5661560063005"/>
    <x v="8"/>
    <s v="escenario_2023-03-20-23-56-40"/>
    <s v="Colombia"/>
    <x v="1"/>
    <x v="9"/>
  </r>
  <r>
    <x v="637"/>
    <n v="128.89107394344322"/>
    <x v="8"/>
    <s v="escenario_2023-03-20-23-56-40"/>
    <s v="Colombia"/>
    <x v="1"/>
    <x v="9"/>
  </r>
  <r>
    <x v="638"/>
    <n v="91.36793751582475"/>
    <x v="8"/>
    <s v="escenario_2023-03-20-23-56-40"/>
    <s v="Colombia"/>
    <x v="1"/>
    <x v="9"/>
  </r>
  <r>
    <x v="640"/>
    <n v="134.38265220072185"/>
    <x v="8"/>
    <s v="escenario_2023-03-20-23-56-40"/>
    <s v="Colombia"/>
    <x v="1"/>
    <x v="9"/>
  </r>
  <r>
    <x v="641"/>
    <n v="140.84913233818634"/>
    <x v="8"/>
    <s v="escenario_2023-03-20-23-56-40"/>
    <s v="Colombia"/>
    <x v="1"/>
    <x v="9"/>
  </r>
  <r>
    <x v="642"/>
    <n v="135.69580948696682"/>
    <x v="8"/>
    <s v="escenario_2023-03-20-23-56-40"/>
    <s v="Colombia"/>
    <x v="1"/>
    <x v="9"/>
  </r>
  <r>
    <x v="643"/>
    <n v="132.90270828855625"/>
    <x v="8"/>
    <s v="escenario_2023-03-20-23-56-40"/>
    <s v="Colombia"/>
    <x v="1"/>
    <x v="9"/>
  </r>
  <r>
    <x v="644"/>
    <n v="95.271617901223181"/>
    <x v="8"/>
    <s v="escenario_2023-03-20-23-56-40"/>
    <s v="Colombia"/>
    <x v="1"/>
    <x v="9"/>
  </r>
  <r>
    <x v="646"/>
    <n v="147.54534518812423"/>
    <x v="8"/>
    <s v="escenario_2023-03-20-23-56-40"/>
    <s v="Colombia"/>
    <x v="1"/>
    <x v="9"/>
  </r>
  <r>
    <x v="647"/>
    <n v="138.02932676513714"/>
    <x v="8"/>
    <s v="escenario_2023-03-20-23-56-40"/>
    <s v="Colombia"/>
    <x v="1"/>
    <x v="9"/>
  </r>
  <r>
    <x v="648"/>
    <n v="144.43501809061456"/>
    <x v="8"/>
    <s v="escenario_2023-03-20-23-56-40"/>
    <s v="Colombia"/>
    <x v="1"/>
    <x v="9"/>
  </r>
  <r>
    <x v="649"/>
    <n v="139.23480453152052"/>
    <x v="8"/>
    <s v="escenario_2023-03-20-23-56-40"/>
    <s v="Colombia"/>
    <x v="1"/>
    <x v="9"/>
  </r>
  <r>
    <x v="650"/>
    <n v="136.40959933922753"/>
    <x v="8"/>
    <s v="escenario_2023-03-20-23-56-40"/>
    <s v="Colombia"/>
    <x v="1"/>
    <x v="9"/>
  </r>
  <r>
    <x v="651"/>
    <n v="98.76200447801817"/>
    <x v="8"/>
    <s v="escenario_2023-03-20-23-56-40"/>
    <s v="Colombia"/>
    <x v="1"/>
    <x v="9"/>
  </r>
  <r>
    <x v="653"/>
    <n v="151.05191182988167"/>
    <x v="8"/>
    <s v="escenario_2023-03-20-23-56-40"/>
    <s v="Colombia"/>
    <x v="1"/>
    <x v="9"/>
  </r>
  <r>
    <x v="654"/>
    <n v="141.56907079259182"/>
    <x v="8"/>
    <s v="escenario_2023-03-20-23-56-40"/>
    <s v="Colombia"/>
    <x v="1"/>
    <x v="10"/>
  </r>
  <r>
    <x v="655"/>
    <n v="148.0243327008728"/>
    <x v="8"/>
    <s v="escenario_2023-03-20-23-56-40"/>
    <s v="Colombia"/>
    <x v="1"/>
    <x v="10"/>
  </r>
  <r>
    <x v="656"/>
    <n v="142.88919544661036"/>
    <x v="8"/>
    <s v="escenario_2023-03-20-23-56-40"/>
    <s v="Colombia"/>
    <x v="1"/>
    <x v="10"/>
  </r>
  <r>
    <x v="657"/>
    <n v="140.14306680837143"/>
    <x v="8"/>
    <s v="escenario_2023-03-20-23-56-40"/>
    <s v="Colombia"/>
    <x v="1"/>
    <x v="10"/>
  </r>
  <r>
    <x v="658"/>
    <n v="102.58634882009305"/>
    <x v="8"/>
    <s v="escenario_2023-03-20-23-56-40"/>
    <s v="Colombia"/>
    <x v="1"/>
    <x v="10"/>
  </r>
  <r>
    <x v="660"/>
    <n v="145.70331290274322"/>
    <x v="8"/>
    <s v="escenario_2023-03-20-23-56-40"/>
    <s v="Colombia"/>
    <x v="1"/>
    <x v="10"/>
  </r>
  <r>
    <x v="661"/>
    <n v="152.25911110827374"/>
    <x v="8"/>
    <s v="escenario_2023-03-20-23-56-40"/>
    <s v="Colombia"/>
    <x v="1"/>
    <x v="10"/>
  </r>
  <r>
    <x v="662"/>
    <n v="147.21357687223343"/>
    <x v="8"/>
    <s v="escenario_2023-03-20-23-56-40"/>
    <s v="Colombia"/>
    <x v="1"/>
    <x v="10"/>
  </r>
  <r>
    <x v="663"/>
    <n v="144.53932183238939"/>
    <x v="8"/>
    <s v="escenario_2023-03-20-23-56-40"/>
    <s v="Colombia"/>
    <x v="1"/>
    <x v="10"/>
  </r>
  <r>
    <x v="664"/>
    <n v="107.02937424839327"/>
    <x v="8"/>
    <s v="escenario_2023-03-20-23-56-40"/>
    <s v="Colombia"/>
    <x v="1"/>
    <x v="10"/>
  </r>
  <r>
    <x v="666"/>
    <n v="150.05669854807715"/>
    <x v="8"/>
    <s v="escenario_2023-03-20-23-56-40"/>
    <s v="Colombia"/>
    <x v="1"/>
    <x v="10"/>
  </r>
  <r>
    <x v="667"/>
    <n v="156.47894143048313"/>
    <x v="8"/>
    <s v="escenario_2023-03-20-23-56-40"/>
    <s v="Colombia"/>
    <x v="1"/>
    <x v="10"/>
  </r>
  <r>
    <x v="668"/>
    <n v="151.23496119525484"/>
    <x v="8"/>
    <s v="escenario_2023-03-20-23-56-40"/>
    <s v="Colombia"/>
    <x v="1"/>
    <x v="10"/>
  </r>
  <r>
    <x v="669"/>
    <n v="148.29031090285176"/>
    <x v="8"/>
    <s v="escenario_2023-03-20-23-56-40"/>
    <s v="Colombia"/>
    <x v="1"/>
    <x v="10"/>
  </r>
  <r>
    <x v="670"/>
    <n v="110.4318245987226"/>
    <x v="8"/>
    <s v="escenario_2023-03-20-23-56-40"/>
    <s v="Colombia"/>
    <x v="1"/>
    <x v="10"/>
  </r>
  <r>
    <x v="672"/>
    <n v="161.96249630781753"/>
    <x v="8"/>
    <s v="escenario_2023-03-20-23-56-40"/>
    <s v="Colombia"/>
    <x v="1"/>
    <x v="10"/>
  </r>
  <r>
    <x v="673"/>
    <n v="151.9008678026816"/>
    <x v="8"/>
    <s v="escenario_2023-03-20-23-56-40"/>
    <s v="Colombia"/>
    <x v="1"/>
    <x v="10"/>
  </r>
  <r>
    <x v="674"/>
    <n v="157.62583696165831"/>
    <x v="8"/>
    <s v="escenario_2023-03-20-23-56-40"/>
    <s v="Colombia"/>
    <x v="1"/>
    <x v="10"/>
  </r>
  <r>
    <x v="675"/>
    <n v="151.59669077006865"/>
    <x v="8"/>
    <s v="escenario_2023-03-20-23-56-40"/>
    <s v="Colombia"/>
    <x v="1"/>
    <x v="10"/>
  </r>
  <r>
    <x v="676"/>
    <n v="147.78262812058"/>
    <x v="8"/>
    <s v="escenario_2023-03-20-23-56-40"/>
    <s v="Colombia"/>
    <x v="1"/>
    <x v="10"/>
  </r>
  <r>
    <x v="677"/>
    <n v="108.97628344186096"/>
    <x v="8"/>
    <s v="escenario_2023-03-20-23-56-40"/>
    <s v="Colombia"/>
    <x v="1"/>
    <x v="10"/>
  </r>
  <r>
    <x v="678"/>
    <n v="158.41001482181858"/>
    <x v="8"/>
    <s v="escenario_2023-03-20-23-56-40"/>
    <s v="Colombia"/>
    <x v="1"/>
    <x v="10"/>
  </r>
  <r>
    <x v="679"/>
    <n v="147.22169547653269"/>
    <x v="8"/>
    <s v="escenario_2023-03-20-23-56-40"/>
    <s v="Colombia"/>
    <x v="1"/>
    <x v="10"/>
  </r>
  <r>
    <x v="680"/>
    <n v="151.78609423029127"/>
    <x v="8"/>
    <s v="escenario_2023-03-20-23-56-40"/>
    <s v="Colombia"/>
    <x v="1"/>
    <x v="10"/>
  </r>
  <r>
    <x v="681"/>
    <n v="144.57844069557524"/>
    <x v="8"/>
    <s v="escenario_2023-03-20-23-56-40"/>
    <s v="Colombia"/>
    <x v="1"/>
    <x v="11"/>
  </r>
  <r>
    <x v="682"/>
    <n v="139.58538066055146"/>
    <x v="8"/>
    <s v="escenario_2023-03-20-23-56-40"/>
    <s v="Colombia"/>
    <x v="1"/>
    <x v="11"/>
  </r>
  <r>
    <x v="685"/>
    <n v="146.86319690688433"/>
    <x v="8"/>
    <s v="escenario_2023-03-20-23-56-40"/>
    <s v="Colombia"/>
    <x v="1"/>
    <x v="11"/>
  </r>
  <r>
    <x v="686"/>
    <n v="134.68695694832294"/>
    <x v="8"/>
    <s v="escenario_2023-03-20-23-56-40"/>
    <s v="Colombia"/>
    <x v="1"/>
    <x v="11"/>
  </r>
  <r>
    <x v="687"/>
    <n v="138.36067435006206"/>
    <x v="8"/>
    <s v="escenario_2023-03-20-23-56-40"/>
    <s v="Colombia"/>
    <x v="1"/>
    <x v="11"/>
  </r>
  <r>
    <x v="689"/>
    <n v="124.74400264596744"/>
    <x v="8"/>
    <s v="escenario_2023-03-20-23-56-40"/>
    <s v="Colombia"/>
    <x v="1"/>
    <x v="11"/>
  </r>
  <r>
    <x v="690"/>
    <n v="84.284656718822561"/>
    <x v="8"/>
    <s v="escenario_2023-03-20-23-56-40"/>
    <s v="Colombia"/>
    <x v="1"/>
    <x v="11"/>
  </r>
  <r>
    <x v="692"/>
    <n v="131.04404446423067"/>
    <x v="8"/>
    <s v="escenario_2023-03-20-23-56-40"/>
    <s v="Colombia"/>
    <x v="1"/>
    <x v="11"/>
  </r>
  <r>
    <x v="693"/>
    <n v="118.89327762156124"/>
    <x v="8"/>
    <s v="escenario_2023-03-20-23-56-40"/>
    <s v="Colombia"/>
    <x v="1"/>
    <x v="11"/>
  </r>
  <r>
    <x v="694"/>
    <n v="122.77878074534615"/>
    <x v="8"/>
    <s v="escenario_2023-03-20-23-56-40"/>
    <s v="Colombia"/>
    <x v="1"/>
    <x v="11"/>
  </r>
  <r>
    <x v="695"/>
    <n v="115.19589106055882"/>
    <x v="8"/>
    <s v="escenario_2023-03-20-23-56-40"/>
    <s v="Colombia"/>
    <x v="1"/>
    <x v="11"/>
  </r>
  <r>
    <x v="696"/>
    <n v="110.1464598769994"/>
    <x v="8"/>
    <s v="escenario_2023-03-20-23-56-40"/>
    <s v="Colombia"/>
    <x v="1"/>
    <x v="11"/>
  </r>
  <r>
    <x v="697"/>
    <n v="70.45155217532438"/>
    <x v="8"/>
    <s v="escenario_2023-03-20-23-56-40"/>
    <s v="Colombia"/>
    <x v="1"/>
    <x v="11"/>
  </r>
  <r>
    <x v="699"/>
    <n v="119.23667027524685"/>
    <x v="8"/>
    <s v="escenario_2023-03-20-23-56-40"/>
    <s v="Colombia"/>
    <x v="1"/>
    <x v="11"/>
  </r>
  <r>
    <x v="700"/>
    <n v="108.31757288297936"/>
    <x v="8"/>
    <s v="escenario_2023-03-20-23-56-40"/>
    <s v="Colombia"/>
    <x v="1"/>
    <x v="11"/>
  </r>
  <r>
    <x v="701"/>
    <n v="113.55548205749835"/>
    <x v="8"/>
    <s v="escenario_2023-03-20-23-56-40"/>
    <s v="Colombia"/>
    <x v="1"/>
    <x v="11"/>
  </r>
  <r>
    <x v="702"/>
    <n v="107.42331785466712"/>
    <x v="8"/>
    <s v="escenario_2023-03-20-23-56-40"/>
    <s v="Colombia"/>
    <x v="1"/>
    <x v="11"/>
  </r>
  <r>
    <x v="703"/>
    <n v="103.89814196405098"/>
    <x v="8"/>
    <s v="escenario_2023-03-20-23-56-40"/>
    <s v="Colombia"/>
    <x v="1"/>
    <x v="11"/>
  </r>
  <r>
    <x v="704"/>
    <n v="65.774335647593716"/>
    <x v="8"/>
    <s v="escenario_2023-03-20-23-56-40"/>
    <s v="Colombia"/>
    <x v="1"/>
    <x v="11"/>
  </r>
  <r>
    <x v="705"/>
    <n v="117.72923166417927"/>
    <x v="8"/>
    <s v="escenario_2023-03-20-23-56-40"/>
    <s v="Colombia"/>
    <x v="1"/>
    <x v="11"/>
  </r>
  <r>
    <x v="706"/>
    <n v="108.35097420601113"/>
    <x v="8"/>
    <s v="escenario_2023-03-20-23-56-40"/>
    <s v="Colombia"/>
    <x v="1"/>
    <x v="11"/>
  </r>
  <r>
    <x v="707"/>
    <n v="115.06212517546679"/>
    <x v="8"/>
    <s v="escenario_2023-03-20-23-56-40"/>
    <s v="Colombia"/>
    <x v="1"/>
    <x v="11"/>
  </r>
  <r>
    <x v="708"/>
    <n v="110.30810983418225"/>
    <x v="8"/>
    <s v="escenario_2023-03-20-23-56-40"/>
    <s v="Colombia"/>
    <x v="1"/>
    <x v="11"/>
  </r>
  <r>
    <x v="709"/>
    <n v="108.0401733835851"/>
    <x v="8"/>
    <s v="escenario_2023-03-20-23-56-40"/>
    <s v="Colombia"/>
    <x v="1"/>
    <x v="11"/>
  </r>
  <r>
    <x v="711"/>
    <n v="124.69642699387988"/>
    <x v="8"/>
    <s v="escenario_2023-03-20-23-56-40"/>
    <s v="Colombia"/>
    <x v="2"/>
    <x v="0"/>
  </r>
  <r>
    <x v="712"/>
    <n v="115.88651774767703"/>
    <x v="8"/>
    <s v="escenario_2023-03-20-23-56-40"/>
    <s v="Colombia"/>
    <x v="2"/>
    <x v="0"/>
  </r>
  <r>
    <x v="713"/>
    <n v="122.95975538934097"/>
    <x v="8"/>
    <s v="escenario_2023-03-20-23-56-40"/>
    <s v="Colombia"/>
    <x v="2"/>
    <x v="0"/>
  </r>
  <r>
    <x v="714"/>
    <n v="118.35606245963245"/>
    <x v="8"/>
    <s v="escenario_2023-03-20-23-56-40"/>
    <s v="Colombia"/>
    <x v="2"/>
    <x v="0"/>
  </r>
  <r>
    <x v="715"/>
    <n v="116.02559153394243"/>
    <x v="8"/>
    <s v="escenario_2023-03-20-23-56-40"/>
    <s v="Colombia"/>
    <x v="2"/>
    <x v="0"/>
  </r>
  <r>
    <x v="716"/>
    <n v="78.742529411553633"/>
    <x v="8"/>
    <s v="escenario_2023-03-20-23-56-40"/>
    <s v="Colombia"/>
    <x v="2"/>
    <x v="0"/>
  </r>
  <r>
    <x v="718"/>
    <n v="121.62536449242876"/>
    <x v="8"/>
    <s v="escenario_2023-03-20-23-56-40"/>
    <s v="Colombia"/>
    <x v="2"/>
    <x v="0"/>
  </r>
  <r>
    <x v="719"/>
    <n v="127.70715224187786"/>
    <x v="8"/>
    <s v="escenario_2023-03-20-23-56-40"/>
    <s v="Colombia"/>
    <x v="2"/>
    <x v="0"/>
  </r>
  <r>
    <x v="720"/>
    <n v="121.98060692384414"/>
    <x v="8"/>
    <s v="escenario_2023-03-20-23-56-40"/>
    <s v="Colombia"/>
    <x v="2"/>
    <x v="0"/>
  </r>
  <r>
    <x v="721"/>
    <n v="118.42132017180224"/>
    <x v="8"/>
    <s v="escenario_2023-03-20-23-56-40"/>
    <s v="Colombia"/>
    <x v="2"/>
    <x v="0"/>
  </r>
  <r>
    <x v="722"/>
    <n v="79.831003338145678"/>
    <x v="8"/>
    <s v="escenario_2023-03-20-23-56-40"/>
    <s v="Colombia"/>
    <x v="2"/>
    <x v="0"/>
  </r>
  <r>
    <x v="724"/>
    <n v="129.62791008648384"/>
    <x v="8"/>
    <s v="escenario_2023-03-20-23-56-40"/>
    <s v="Colombia"/>
    <x v="2"/>
    <x v="0"/>
  </r>
  <r>
    <x v="725"/>
    <n v="118.61452715013436"/>
    <x v="8"/>
    <s v="escenario_2023-03-20-23-56-40"/>
    <s v="Colombia"/>
    <x v="2"/>
    <x v="0"/>
  </r>
  <r>
    <x v="726"/>
    <n v="123.36962262516826"/>
    <x v="8"/>
    <s v="escenario_2023-03-20-23-56-40"/>
    <s v="Colombia"/>
    <x v="2"/>
    <x v="0"/>
  </r>
  <r>
    <x v="727"/>
    <n v="116.3839614542122"/>
    <x v="8"/>
    <s v="escenario_2023-03-20-23-56-40"/>
    <s v="Colombia"/>
    <x v="2"/>
    <x v="0"/>
  </r>
  <r>
    <x v="728"/>
    <n v="111.65932619625443"/>
    <x v="8"/>
    <s v="escenario_2023-03-20-23-56-40"/>
    <s v="Colombia"/>
    <x v="2"/>
    <x v="0"/>
  </r>
  <r>
    <x v="729"/>
    <n v="72.021153139135265"/>
    <x v="8"/>
    <s v="escenario_2023-03-20-23-56-40"/>
    <s v="Colombia"/>
    <x v="2"/>
    <x v="0"/>
  </r>
  <r>
    <x v="731"/>
    <n v="120.15431359387273"/>
    <x v="8"/>
    <s v="escenario_2023-03-20-23-56-40"/>
    <s v="Colombia"/>
    <x v="2"/>
    <x v="0"/>
  </r>
  <r>
    <x v="732"/>
    <n v="108.55581517329469"/>
    <x v="8"/>
    <s v="escenario_2023-03-20-23-56-40"/>
    <s v="Colombia"/>
    <x v="2"/>
    <x v="0"/>
  </r>
  <r>
    <x v="733"/>
    <n v="112.90420458855608"/>
    <x v="8"/>
    <s v="escenario_2023-03-20-23-56-40"/>
    <s v="Colombia"/>
    <x v="2"/>
    <x v="0"/>
  </r>
  <r>
    <x v="734"/>
    <n v="105.6954158457285"/>
    <x v="8"/>
    <s v="escenario_2023-03-20-23-56-40"/>
    <s v="Colombia"/>
    <x v="2"/>
    <x v="0"/>
  </r>
  <r>
    <x v="735"/>
    <n v="100.93210008010708"/>
    <x v="8"/>
    <s v="escenario_2023-03-20-23-56-40"/>
    <s v="Colombia"/>
    <x v="2"/>
    <x v="0"/>
  </r>
  <r>
    <x v="736"/>
    <n v="61.436308956277834"/>
    <x v="8"/>
    <s v="escenario_2023-03-20-23-56-40"/>
    <s v="Colombia"/>
    <x v="2"/>
    <x v="0"/>
  </r>
  <r>
    <x v="738"/>
    <n v="110.36363487909099"/>
    <x v="8"/>
    <s v="escenario_2023-03-20-23-56-40"/>
    <s v="Colombia"/>
    <x v="2"/>
    <x v="0"/>
  </r>
  <r>
    <x v="739"/>
    <n v="99.39076036376801"/>
    <x v="8"/>
    <s v="escenario_2023-03-20-23-56-40"/>
    <s v="Colombia"/>
    <x v="2"/>
    <x v="0"/>
  </r>
  <r>
    <x v="740"/>
    <n v="104.49429866767522"/>
    <x v="8"/>
    <s v="escenario_2023-03-20-23-56-40"/>
    <s v="Colombia"/>
    <x v="2"/>
    <x v="1"/>
  </r>
  <r>
    <x v="741"/>
    <n v="98.1497331142685"/>
    <x v="8"/>
    <s v="escenario_2023-03-20-23-56-40"/>
    <s v="Colombia"/>
    <x v="2"/>
    <x v="1"/>
  </r>
  <r>
    <x v="742"/>
    <n v="94.337272597164798"/>
    <x v="8"/>
    <s v="escenario_2023-03-20-23-56-40"/>
    <s v="Colombia"/>
    <x v="2"/>
    <x v="1"/>
  </r>
  <r>
    <x v="743"/>
    <n v="55.855145761527076"/>
    <x v="8"/>
    <s v="escenario_2023-03-20-23-56-40"/>
    <s v="Colombia"/>
    <x v="2"/>
    <x v="1"/>
  </r>
  <r>
    <x v="745"/>
    <n v="106.89987753885401"/>
    <x v="8"/>
    <s v="escenario_2023-03-20-23-56-40"/>
    <s v="Colombia"/>
    <x v="2"/>
    <x v="1"/>
  </r>
  <r>
    <x v="746"/>
    <n v="96.981986548520823"/>
    <x v="8"/>
    <s v="escenario_2023-03-20-23-56-40"/>
    <s v="Colombia"/>
    <x v="2"/>
    <x v="1"/>
  </r>
  <r>
    <x v="747"/>
    <n v="103.10706792980635"/>
    <x v="8"/>
    <s v="escenario_2023-03-20-23-56-40"/>
    <s v="Colombia"/>
    <x v="2"/>
    <x v="1"/>
  </r>
  <r>
    <x v="748"/>
    <n v="97.729436398860159"/>
    <x v="8"/>
    <s v="escenario_2023-03-20-23-56-40"/>
    <s v="Colombia"/>
    <x v="2"/>
    <x v="1"/>
  </r>
  <r>
    <x v="749"/>
    <n v="94.810418646095712"/>
    <x v="8"/>
    <s v="escenario_2023-03-20-23-56-40"/>
    <s v="Colombia"/>
    <x v="2"/>
    <x v="1"/>
  </r>
  <r>
    <x v="750"/>
    <n v="57.132107522494458"/>
    <x v="8"/>
    <s v="escenario_2023-03-20-23-56-40"/>
    <s v="Colombia"/>
    <x v="2"/>
    <x v="1"/>
  </r>
  <r>
    <x v="752"/>
    <n v="109.46696779168289"/>
    <x v="8"/>
    <s v="escenario_2023-03-20-23-56-40"/>
    <s v="Colombia"/>
    <x v="2"/>
    <x v="1"/>
  </r>
  <r>
    <x v="753"/>
    <n v="100.01981228997016"/>
    <x v="8"/>
    <s v="escenario_2023-03-20-23-56-40"/>
    <s v="Colombia"/>
    <x v="2"/>
    <x v="1"/>
  </r>
  <r>
    <x v="754"/>
    <n v="106.49513153027482"/>
    <x v="8"/>
    <s v="escenario_2023-03-20-23-56-40"/>
    <s v="Colombia"/>
    <x v="2"/>
    <x v="1"/>
  </r>
  <r>
    <x v="755"/>
    <n v="101.34864425986679"/>
    <x v="8"/>
    <s v="escenario_2023-03-20-23-56-40"/>
    <s v="Colombia"/>
    <x v="2"/>
    <x v="1"/>
  </r>
  <r>
    <x v="756"/>
    <n v="98.546653840722584"/>
    <x v="8"/>
    <s v="escenario_2023-03-20-23-56-40"/>
    <s v="Colombia"/>
    <x v="2"/>
    <x v="1"/>
  </r>
  <r>
    <x v="761"/>
    <n v="109.49461596614321"/>
    <x v="8"/>
    <s v="escenario_2023-03-20-23-56-40"/>
    <s v="Colombia"/>
    <x v="2"/>
    <x v="1"/>
  </r>
  <r>
    <x v="762"/>
    <n v="104.04723294682206"/>
    <x v="8"/>
    <s v="escenario_2023-03-20-23-56-40"/>
    <s v="Colombia"/>
    <x v="2"/>
    <x v="1"/>
  </r>
  <r>
    <x v="763"/>
    <n v="100.93676725922167"/>
    <x v="8"/>
    <s v="escenario_2023-03-20-23-56-40"/>
    <s v="Colombia"/>
    <x v="2"/>
    <x v="1"/>
  </r>
  <r>
    <x v="764"/>
    <n v="62.973111122970515"/>
    <x v="8"/>
    <s v="escenario_2023-03-20-23-56-40"/>
    <s v="Colombia"/>
    <x v="2"/>
    <x v="1"/>
  </r>
  <r>
    <x v="766"/>
    <n v="114.57762129913142"/>
    <x v="8"/>
    <s v="escenario_2023-03-20-23-56-40"/>
    <s v="Colombia"/>
    <x v="2"/>
    <x v="1"/>
  </r>
  <r>
    <x v="767"/>
    <n v="104.74895028350716"/>
    <x v="8"/>
    <s v="escenario_2023-03-20-23-56-40"/>
    <s v="Colombia"/>
    <x v="2"/>
    <x v="1"/>
  </r>
  <r>
    <x v="768"/>
    <n v="110.87382272109488"/>
    <x v="8"/>
    <s v="escenario_2023-03-20-23-56-40"/>
    <s v="Colombia"/>
    <x v="2"/>
    <x v="2"/>
  </r>
  <r>
    <x v="769"/>
    <n v="105.43766420920545"/>
    <x v="8"/>
    <s v="escenario_2023-03-20-23-56-40"/>
    <s v="Colombia"/>
    <x v="2"/>
    <x v="2"/>
  </r>
  <r>
    <x v="770"/>
    <n v="102.43393878199205"/>
    <x v="8"/>
    <s v="escenario_2023-03-20-23-56-40"/>
    <s v="Colombia"/>
    <x v="2"/>
    <x v="2"/>
  </r>
  <r>
    <x v="771"/>
    <n v="64.676828760036628"/>
    <x v="8"/>
    <s v="escenario_2023-03-20-23-56-40"/>
    <s v="Colombia"/>
    <x v="2"/>
    <x v="2"/>
  </r>
  <r>
    <x v="773"/>
    <n v="116.99357812539731"/>
    <x v="8"/>
    <s v="escenario_2023-03-20-23-56-40"/>
    <s v="Colombia"/>
    <x v="2"/>
    <x v="2"/>
  </r>
  <r>
    <x v="774"/>
    <n v="107.66167734708243"/>
    <x v="8"/>
    <s v="escenario_2023-03-20-23-56-40"/>
    <s v="Colombia"/>
    <x v="2"/>
    <x v="2"/>
  </r>
  <r>
    <x v="775"/>
    <n v="114.36546887290046"/>
    <x v="8"/>
    <s v="escenario_2023-03-20-23-56-40"/>
    <s v="Colombia"/>
    <x v="2"/>
    <x v="2"/>
  </r>
  <r>
    <x v="776"/>
    <n v="109.57772650627302"/>
    <x v="8"/>
    <s v="escenario_2023-03-20-23-56-40"/>
    <s v="Colombia"/>
    <x v="2"/>
    <x v="2"/>
  </r>
  <r>
    <x v="777"/>
    <n v="107.27649262461914"/>
    <x v="8"/>
    <s v="escenario_2023-03-20-23-56-40"/>
    <s v="Colombia"/>
    <x v="2"/>
    <x v="2"/>
  </r>
  <r>
    <x v="778"/>
    <n v="70.258171801617337"/>
    <x v="8"/>
    <s v="escenario_2023-03-20-23-56-40"/>
    <s v="Colombia"/>
    <x v="2"/>
    <x v="2"/>
  </r>
  <r>
    <x v="780"/>
    <n v="124.08146197615932"/>
    <x v="8"/>
    <s v="escenario_2023-03-20-23-56-40"/>
    <s v="Colombia"/>
    <x v="2"/>
    <x v="2"/>
  </r>
  <r>
    <x v="781"/>
    <n v="115.47460292471335"/>
    <x v="8"/>
    <s v="escenario_2023-03-20-23-56-40"/>
    <s v="Colombia"/>
    <x v="2"/>
    <x v="2"/>
  </r>
  <r>
    <x v="782"/>
    <n v="122.85550664440808"/>
    <x v="8"/>
    <s v="escenario_2023-03-20-23-56-40"/>
    <s v="Colombia"/>
    <x v="2"/>
    <x v="2"/>
  </r>
  <r>
    <x v="783"/>
    <n v="118.67555983032732"/>
    <x v="8"/>
    <s v="escenario_2023-03-20-23-56-40"/>
    <s v="Colombia"/>
    <x v="2"/>
    <x v="2"/>
  </r>
  <r>
    <x v="784"/>
    <n v="116.89250942131416"/>
    <x v="8"/>
    <s v="escenario_2023-03-20-23-56-40"/>
    <s v="Colombia"/>
    <x v="2"/>
    <x v="2"/>
  </r>
  <r>
    <x v="785"/>
    <n v="80.284143163373486"/>
    <x v="8"/>
    <s v="escenario_2023-03-20-23-56-40"/>
    <s v="Colombia"/>
    <x v="2"/>
    <x v="2"/>
  </r>
  <r>
    <x v="786"/>
    <n v="0"/>
    <x v="8"/>
    <s v="escenario_2023-03-20-23-56-40"/>
    <s v="Colombia"/>
    <x v="2"/>
    <x v="2"/>
  </r>
  <r>
    <x v="787"/>
    <n v="0"/>
    <x v="8"/>
    <s v="escenario_2023-03-20-23-56-40"/>
    <s v="Colombia"/>
    <x v="2"/>
    <x v="2"/>
  </r>
  <r>
    <x v="788"/>
    <n v="125.9311451191558"/>
    <x v="8"/>
    <s v="escenario_2023-03-20-23-56-40"/>
    <s v="Colombia"/>
    <x v="2"/>
    <x v="2"/>
  </r>
  <r>
    <x v="789"/>
    <n v="133.15435026398322"/>
    <x v="8"/>
    <s v="escenario_2023-03-20-23-56-40"/>
    <s v="Colombia"/>
    <x v="2"/>
    <x v="2"/>
  </r>
  <r>
    <x v="790"/>
    <n v="128.65747002519481"/>
    <x v="8"/>
    <s v="escenario_2023-03-20-23-56-40"/>
    <s v="Colombia"/>
    <x v="2"/>
    <x v="2"/>
  </r>
  <r>
    <x v="791"/>
    <n v="126.39879334675449"/>
    <x v="8"/>
    <s v="escenario_2023-03-20-23-56-40"/>
    <s v="Colombia"/>
    <x v="2"/>
    <x v="2"/>
  </r>
  <r>
    <x v="792"/>
    <n v="89.160577165075125"/>
    <x v="8"/>
    <s v="escenario_2023-03-20-23-56-40"/>
    <s v="Colombia"/>
    <x v="2"/>
    <x v="2"/>
  </r>
  <r>
    <x v="793"/>
    <n v="0"/>
    <x v="8"/>
    <s v="escenario_2023-03-20-23-56-40"/>
    <s v="Colombia"/>
    <x v="2"/>
    <x v="2"/>
  </r>
  <r>
    <x v="794"/>
    <n v="141.7309473023729"/>
    <x v="8"/>
    <s v="escenario_2023-03-20-23-56-40"/>
    <s v="Colombia"/>
    <x v="2"/>
    <x v="2"/>
  </r>
  <r>
    <x v="795"/>
    <n v="132.09441671306354"/>
    <x v="8"/>
    <s v="escenario_2023-03-20-23-56-40"/>
    <s v="Colombia"/>
    <x v="2"/>
    <x v="2"/>
  </r>
  <r>
    <x v="796"/>
    <n v="138.1900570842925"/>
    <x v="8"/>
    <s v="escenario_2023-03-20-23-56-40"/>
    <s v="Colombia"/>
    <x v="2"/>
    <x v="2"/>
  </r>
  <r>
    <x v="797"/>
    <n v="132.48721347130672"/>
    <x v="8"/>
    <s v="escenario_2023-03-20-23-56-40"/>
    <s v="Colombia"/>
    <x v="2"/>
    <x v="2"/>
  </r>
  <r>
    <x v="798"/>
    <n v="128.96763724207057"/>
    <x v="8"/>
    <s v="escenario_2023-03-20-23-56-40"/>
    <s v="Colombia"/>
    <x v="2"/>
    <x v="2"/>
  </r>
  <r>
    <x v="799"/>
    <n v="90.438650809227312"/>
    <x v="8"/>
    <s v="escenario_2023-03-20-23-56-40"/>
    <s v="Colombia"/>
    <x v="2"/>
    <x v="3"/>
  </r>
  <r>
    <x v="800"/>
    <n v="0"/>
    <x v="8"/>
    <s v="escenario_2023-03-20-23-56-40"/>
    <s v="Colombia"/>
    <x v="2"/>
    <x v="3"/>
  </r>
  <r>
    <x v="801"/>
    <n v="140.44246065136082"/>
    <x v="8"/>
    <s v="escenario_2023-03-20-23-56-40"/>
    <s v="Colombia"/>
    <x v="2"/>
    <x v="3"/>
  </r>
  <r>
    <x v="802"/>
    <n v="129.58267632640707"/>
    <x v="8"/>
    <s v="escenario_2023-03-20-23-56-40"/>
    <s v="Colombia"/>
    <x v="2"/>
    <x v="3"/>
  </r>
  <r>
    <x v="803"/>
    <n v="134.5289713678666"/>
    <x v="8"/>
    <s v="escenario_2023-03-20-23-56-40"/>
    <s v="Colombia"/>
    <x v="2"/>
    <x v="3"/>
  </r>
  <r>
    <x v="804"/>
    <n v="0"/>
    <x v="8"/>
    <s v="escenario_2023-03-20-23-56-40"/>
    <s v="Colombia"/>
    <x v="2"/>
    <x v="3"/>
  </r>
  <r>
    <x v="805"/>
    <n v="0"/>
    <x v="8"/>
    <s v="escenario_2023-03-20-23-56-40"/>
    <s v="Colombia"/>
    <x v="2"/>
    <x v="3"/>
  </r>
  <r>
    <x v="806"/>
    <n v="0"/>
    <x v="8"/>
    <s v="escenario_2023-03-20-23-56-40"/>
    <s v="Colombia"/>
    <x v="2"/>
    <x v="3"/>
  </r>
  <r>
    <x v="807"/>
    <n v="0"/>
    <x v="8"/>
    <s v="escenario_2023-03-20-23-56-40"/>
    <s v="Colombia"/>
    <x v="2"/>
    <x v="3"/>
  </r>
  <r>
    <x v="808"/>
    <n v="132.88449766353315"/>
    <x v="8"/>
    <s v="escenario_2023-03-20-23-56-40"/>
    <s v="Colombia"/>
    <x v="2"/>
    <x v="3"/>
  </r>
  <r>
    <x v="809"/>
    <n v="121.72290685605188"/>
    <x v="8"/>
    <s v="escenario_2023-03-20-23-56-40"/>
    <s v="Colombia"/>
    <x v="2"/>
    <x v="3"/>
  </r>
  <r>
    <x v="810"/>
    <n v="126.54575099156881"/>
    <x v="8"/>
    <s v="escenario_2023-03-20-23-56-40"/>
    <s v="Colombia"/>
    <x v="2"/>
    <x v="3"/>
  </r>
  <r>
    <x v="811"/>
    <n v="119.84624621150738"/>
    <x v="8"/>
    <s v="escenario_2023-03-20-23-56-40"/>
    <s v="Colombia"/>
    <x v="2"/>
    <x v="3"/>
  </r>
  <r>
    <x v="812"/>
    <n v="115.62378308022657"/>
    <x v="8"/>
    <s v="escenario_2023-03-20-23-56-40"/>
    <s v="Colombia"/>
    <x v="2"/>
    <x v="3"/>
  </r>
  <r>
    <x v="813"/>
    <n v="76.696675061917915"/>
    <x v="8"/>
    <s v="escenario_2023-03-20-23-56-40"/>
    <s v="Colombia"/>
    <x v="2"/>
    <x v="3"/>
  </r>
  <r>
    <x v="814"/>
    <n v="0"/>
    <x v="8"/>
    <s v="escenario_2023-03-20-23-56-40"/>
    <s v="Colombia"/>
    <x v="2"/>
    <x v="3"/>
  </r>
  <r>
    <x v="815"/>
    <n v="126.8279434818529"/>
    <x v="8"/>
    <s v="escenario_2023-03-20-23-56-40"/>
    <s v="Colombia"/>
    <x v="2"/>
    <x v="3"/>
  </r>
  <r>
    <x v="816"/>
    <n v="116.48111378057943"/>
    <x v="8"/>
    <s v="escenario_2023-03-20-23-56-40"/>
    <s v="Colombia"/>
    <x v="2"/>
    <x v="3"/>
  </r>
  <r>
    <x v="817"/>
    <n v="122.22025062172978"/>
    <x v="8"/>
    <s v="escenario_2023-03-20-23-56-40"/>
    <s v="Colombia"/>
    <x v="2"/>
    <x v="3"/>
  </r>
  <r>
    <x v="818"/>
    <n v="116.51581476933993"/>
    <x v="8"/>
    <s v="escenario_2023-03-20-23-56-40"/>
    <s v="Colombia"/>
    <x v="2"/>
    <x v="3"/>
  </r>
  <r>
    <x v="819"/>
    <n v="113.34295864314352"/>
    <x v="8"/>
    <s v="escenario_2023-03-20-23-56-40"/>
    <s v="Colombia"/>
    <x v="2"/>
    <x v="3"/>
  </r>
  <r>
    <x v="820"/>
    <n v="75.494887960250423"/>
    <x v="8"/>
    <s v="escenario_2023-03-20-23-56-40"/>
    <s v="Colombia"/>
    <x v="2"/>
    <x v="3"/>
  </r>
  <r>
    <x v="821"/>
    <n v="0"/>
    <x v="8"/>
    <s v="escenario_2023-03-20-23-56-40"/>
    <s v="Colombia"/>
    <x v="2"/>
    <x v="3"/>
  </r>
  <r>
    <x v="822"/>
    <n v="127.77152655783607"/>
    <x v="8"/>
    <s v="escenario_2023-03-20-23-56-40"/>
    <s v="Colombia"/>
    <x v="2"/>
    <x v="3"/>
  </r>
  <r>
    <x v="823"/>
    <n v="118.44212809754917"/>
    <x v="8"/>
    <s v="escenario_2023-03-20-23-56-40"/>
    <s v="Colombia"/>
    <x v="2"/>
    <x v="3"/>
  </r>
  <r>
    <x v="824"/>
    <n v="125.13152361090805"/>
    <x v="8"/>
    <s v="escenario_2023-03-20-23-56-40"/>
    <s v="Colombia"/>
    <x v="2"/>
    <x v="3"/>
  </r>
  <r>
    <x v="825"/>
    <n v="120.28995021712396"/>
    <x v="8"/>
    <s v="escenario_2023-03-20-23-56-40"/>
    <s v="Colombia"/>
    <x v="2"/>
    <x v="3"/>
  </r>
  <r>
    <x v="826"/>
    <n v="117.87494600621436"/>
    <x v="8"/>
    <s v="escenario_2023-03-20-23-56-40"/>
    <s v="Colombia"/>
    <x v="2"/>
    <x v="3"/>
  </r>
  <r>
    <x v="827"/>
    <n v="80.665118624176159"/>
    <x v="8"/>
    <s v="escenario_2023-03-20-23-56-40"/>
    <s v="Colombia"/>
    <x v="2"/>
    <x v="3"/>
  </r>
  <r>
    <x v="828"/>
    <n v="0"/>
    <x v="8"/>
    <s v="escenario_2023-03-20-23-56-40"/>
    <s v="Colombia"/>
    <x v="2"/>
    <x v="3"/>
  </r>
  <r>
    <x v="829"/>
    <n v="0"/>
    <x v="8"/>
    <s v="escenario_2023-03-20-23-56-40"/>
    <s v="Colombia"/>
    <x v="2"/>
    <x v="4"/>
  </r>
  <r>
    <x v="830"/>
    <n v="124.714904265843"/>
    <x v="8"/>
    <s v="escenario_2023-03-20-23-56-40"/>
    <s v="Colombia"/>
    <x v="2"/>
    <x v="4"/>
  </r>
  <r>
    <x v="831"/>
    <n v="131.48793518914462"/>
    <x v="8"/>
    <s v="escenario_2023-03-20-23-56-40"/>
    <s v="Colombia"/>
    <x v="2"/>
    <x v="4"/>
  </r>
  <r>
    <x v="832"/>
    <n v="126.59081691595445"/>
    <x v="8"/>
    <s v="escenario_2023-03-20-23-56-40"/>
    <s v="Colombia"/>
    <x v="2"/>
    <x v="4"/>
  </r>
  <r>
    <x v="833"/>
    <n v="123.98816788055942"/>
    <x v="8"/>
    <s v="escenario_2023-03-20-23-56-40"/>
    <s v="Colombia"/>
    <x v="2"/>
    <x v="4"/>
  </r>
  <r>
    <x v="834"/>
    <n v="86.469001841360111"/>
    <x v="8"/>
    <s v="escenario_2023-03-20-23-56-40"/>
    <s v="Colombia"/>
    <x v="2"/>
    <x v="4"/>
  </r>
  <r>
    <x v="835"/>
    <n v="0"/>
    <x v="8"/>
    <s v="escenario_2023-03-20-23-56-40"/>
    <s v="Colombia"/>
    <x v="2"/>
    <x v="4"/>
  </r>
  <r>
    <x v="836"/>
    <n v="138.69434993551096"/>
    <x v="8"/>
    <s v="escenario_2023-03-20-23-56-40"/>
    <s v="Colombia"/>
    <x v="2"/>
    <x v="4"/>
  </r>
  <r>
    <x v="837"/>
    <n v="129.00731649309805"/>
    <x v="8"/>
    <s v="escenario_2023-03-20-23-56-40"/>
    <s v="Colombia"/>
    <x v="2"/>
    <x v="4"/>
  </r>
  <r>
    <x v="838"/>
    <n v="135.14211775545795"/>
    <x v="8"/>
    <s v="escenario_2023-03-20-23-56-40"/>
    <s v="Colombia"/>
    <x v="2"/>
    <x v="4"/>
  </r>
  <r>
    <x v="839"/>
    <n v="129.57343506807919"/>
    <x v="8"/>
    <s v="escenario_2023-03-20-23-56-40"/>
    <s v="Colombia"/>
    <x v="2"/>
    <x v="4"/>
  </r>
  <r>
    <x v="840"/>
    <n v="126.28735485376562"/>
    <x v="8"/>
    <s v="escenario_2023-03-20-23-56-40"/>
    <s v="Colombia"/>
    <x v="2"/>
    <x v="4"/>
  </r>
  <r>
    <x v="841"/>
    <n v="88.09432881311875"/>
    <x v="8"/>
    <s v="escenario_2023-03-20-23-56-40"/>
    <s v="Colombia"/>
    <x v="2"/>
    <x v="4"/>
  </r>
  <r>
    <x v="842"/>
    <n v="0"/>
    <x v="8"/>
    <s v="escenario_2023-03-20-23-56-40"/>
    <s v="Colombia"/>
    <x v="2"/>
    <x v="4"/>
  </r>
  <r>
    <x v="843"/>
    <n v="139.08292292860313"/>
    <x v="8"/>
    <s v="escenario_2023-03-20-23-56-40"/>
    <s v="Colombia"/>
    <x v="2"/>
    <x v="4"/>
  </r>
  <r>
    <x v="844"/>
    <n v="128.8707920522327"/>
    <x v="8"/>
    <s v="escenario_2023-03-20-23-56-40"/>
    <s v="Colombia"/>
    <x v="2"/>
    <x v="4"/>
  </r>
  <r>
    <x v="845"/>
    <n v="134.56470525344179"/>
    <x v="8"/>
    <s v="escenario_2023-03-20-23-56-40"/>
    <s v="Colombia"/>
    <x v="2"/>
    <x v="4"/>
  </r>
  <r>
    <x v="846"/>
    <n v="128.65286152947689"/>
    <x v="8"/>
    <s v="escenario_2023-03-20-23-56-40"/>
    <s v="Colombia"/>
    <x v="2"/>
    <x v="4"/>
  </r>
  <r>
    <x v="847"/>
    <n v="125.13206451205411"/>
    <x v="8"/>
    <s v="escenario_2023-03-20-23-56-40"/>
    <s v="Colombia"/>
    <x v="2"/>
    <x v="4"/>
  </r>
  <r>
    <x v="848"/>
    <n v="86.820437648756993"/>
    <x v="8"/>
    <s v="escenario_2023-03-20-23-56-40"/>
    <s v="Colombia"/>
    <x v="2"/>
    <x v="4"/>
  </r>
  <r>
    <x v="849"/>
    <n v="0"/>
    <x v="8"/>
    <s v="escenario_2023-03-20-23-56-40"/>
    <s v="Colombia"/>
    <x v="2"/>
    <x v="4"/>
  </r>
  <r>
    <x v="850"/>
    <n v="0"/>
    <x v="8"/>
    <s v="escenario_2023-03-20-23-56-40"/>
    <s v="Colombia"/>
    <x v="2"/>
    <x v="4"/>
  </r>
  <r>
    <x v="851"/>
    <n v="127.96601714964406"/>
    <x v="8"/>
    <s v="escenario_2023-03-20-23-56-40"/>
    <s v="Colombia"/>
    <x v="2"/>
    <x v="4"/>
  </r>
  <r>
    <x v="852"/>
    <n v="134.01771359797795"/>
    <x v="8"/>
    <s v="escenario_2023-03-20-23-56-40"/>
    <s v="Colombia"/>
    <x v="2"/>
    <x v="4"/>
  </r>
  <r>
    <x v="853"/>
    <n v="128.56975136623885"/>
    <x v="8"/>
    <s v="escenario_2023-03-20-23-56-40"/>
    <s v="Colombia"/>
    <x v="2"/>
    <x v="4"/>
  </r>
  <r>
    <x v="854"/>
    <n v="125.6078914816045"/>
    <x v="8"/>
    <s v="escenario_2023-03-20-23-56-40"/>
    <s v="Colombia"/>
    <x v="2"/>
    <x v="4"/>
  </r>
  <r>
    <x v="855"/>
    <n v="87.936774441866291"/>
    <x v="8"/>
    <s v="escenario_2023-03-20-23-56-40"/>
    <s v="Colombia"/>
    <x v="2"/>
    <x v="4"/>
  </r>
  <r>
    <x v="856"/>
    <n v="0"/>
    <x v="8"/>
    <s v="escenario_2023-03-20-23-56-40"/>
    <s v="Colombia"/>
    <x v="2"/>
    <x v="4"/>
  </r>
  <r>
    <x v="857"/>
    <n v="140.51298473092064"/>
    <x v="8"/>
    <s v="escenario_2023-03-20-23-56-40"/>
    <s v="Colombia"/>
    <x v="2"/>
    <x v="4"/>
  </r>
  <r>
    <x v="858"/>
    <n v="131.33007153664698"/>
    <x v="8"/>
    <s v="escenario_2023-03-20-23-56-40"/>
    <s v="Colombia"/>
    <x v="2"/>
    <x v="4"/>
  </r>
  <r>
    <x v="859"/>
    <n v="138.17895204931341"/>
    <x v="8"/>
    <s v="escenario_2023-03-20-23-56-40"/>
    <s v="Colombia"/>
    <x v="2"/>
    <x v="4"/>
  </r>
  <r>
    <x v="860"/>
    <n v="133.52023598645118"/>
    <x v="8"/>
    <s v="escenario_2023-03-20-23-56-40"/>
    <s v="Colombia"/>
    <x v="2"/>
    <x v="5"/>
  </r>
  <r>
    <x v="861"/>
    <n v="131.32064938385091"/>
    <x v="8"/>
    <s v="escenario_2023-03-20-23-56-40"/>
    <s v="Colombia"/>
    <x v="2"/>
    <x v="5"/>
  </r>
  <r>
    <x v="862"/>
    <n v="94.36653751351902"/>
    <x v="8"/>
    <s v="escenario_2023-03-20-23-56-40"/>
    <s v="Colombia"/>
    <x v="2"/>
    <x v="5"/>
  </r>
  <r>
    <x v="863"/>
    <n v="0"/>
    <x v="8"/>
    <s v="escenario_2023-03-20-23-56-40"/>
    <s v="Colombia"/>
    <x v="2"/>
    <x v="5"/>
  </r>
  <r>
    <x v="864"/>
    <n v="148.17409287862333"/>
    <x v="8"/>
    <s v="escenario_2023-03-20-23-56-40"/>
    <s v="Colombia"/>
    <x v="2"/>
    <x v="5"/>
  </r>
  <r>
    <x v="865"/>
    <n v="139.47641527652399"/>
    <x v="8"/>
    <s v="escenario_2023-03-20-23-56-40"/>
    <s v="Colombia"/>
    <x v="2"/>
    <x v="5"/>
  </r>
  <r>
    <x v="866"/>
    <n v="146.70771145724737"/>
    <x v="8"/>
    <s v="escenario_2023-03-20-23-56-40"/>
    <s v="Colombia"/>
    <x v="2"/>
    <x v="5"/>
  </r>
  <r>
    <x v="867"/>
    <n v="142.31973776727025"/>
    <x v="8"/>
    <s v="escenario_2023-03-20-23-56-40"/>
    <s v="Colombia"/>
    <x v="2"/>
    <x v="5"/>
  </r>
  <r>
    <x v="868"/>
    <n v="140.27301848846844"/>
    <x v="8"/>
    <s v="escenario_2023-03-20-23-56-40"/>
    <s v="Colombia"/>
    <x v="2"/>
    <x v="5"/>
  </r>
  <r>
    <x v="869"/>
    <n v="103.35044800119297"/>
    <x v="8"/>
    <s v="escenario_2023-03-20-23-56-40"/>
    <s v="Colombia"/>
    <x v="2"/>
    <x v="5"/>
  </r>
  <r>
    <x v="870"/>
    <n v="0"/>
    <x v="8"/>
    <s v="escenario_2023-03-20-23-56-40"/>
    <s v="Colombia"/>
    <x v="2"/>
    <x v="5"/>
  </r>
  <r>
    <x v="871"/>
    <n v="0"/>
    <x v="8"/>
    <s v="escenario_2023-03-20-23-56-40"/>
    <s v="Colombia"/>
    <x v="2"/>
    <x v="5"/>
  </r>
  <r>
    <x v="872"/>
    <n v="147.83384582648824"/>
    <x v="8"/>
    <s v="escenario_2023-03-20-23-56-40"/>
    <s v="Colombia"/>
    <x v="2"/>
    <x v="5"/>
  </r>
  <r>
    <x v="873"/>
    <n v="154.6314118532556"/>
    <x v="8"/>
    <s v="escenario_2023-03-20-23-56-40"/>
    <s v="Colombia"/>
    <x v="2"/>
    <x v="5"/>
  </r>
  <r>
    <x v="874"/>
    <n v="149.71098133730607"/>
    <x v="8"/>
    <s v="escenario_2023-03-20-23-56-40"/>
    <s v="Colombia"/>
    <x v="2"/>
    <x v="5"/>
  </r>
  <r>
    <x v="875"/>
    <n v="147.04439612469585"/>
    <x v="8"/>
    <s v="escenario_2023-03-20-23-56-40"/>
    <s v="Colombia"/>
    <x v="2"/>
    <x v="5"/>
  </r>
  <r>
    <x v="876"/>
    <n v="109.42749653916222"/>
    <x v="8"/>
    <s v="escenario_2023-03-20-23-56-40"/>
    <s v="Colombia"/>
    <x v="2"/>
    <x v="5"/>
  </r>
  <r>
    <x v="877"/>
    <n v="0"/>
    <x v="8"/>
    <s v="escenario_2023-03-20-23-56-40"/>
    <s v="Colombia"/>
    <x v="2"/>
    <x v="5"/>
  </r>
  <r>
    <x v="878"/>
    <n v="0"/>
    <x v="8"/>
    <s v="escenario_2023-03-20-23-56-40"/>
    <s v="Colombia"/>
    <x v="2"/>
    <x v="5"/>
  </r>
  <r>
    <x v="879"/>
    <n v="151.52753445618336"/>
    <x v="8"/>
    <s v="escenario_2023-03-20-23-56-40"/>
    <s v="Colombia"/>
    <x v="2"/>
    <x v="5"/>
  </r>
  <r>
    <x v="880"/>
    <n v="157.4823403353893"/>
    <x v="8"/>
    <s v="escenario_2023-03-20-23-56-40"/>
    <s v="Colombia"/>
    <x v="2"/>
    <x v="5"/>
  </r>
  <r>
    <x v="881"/>
    <n v="151.72108668650685"/>
    <x v="8"/>
    <s v="escenario_2023-03-20-23-56-40"/>
    <s v="Colombia"/>
    <x v="2"/>
    <x v="5"/>
  </r>
  <r>
    <x v="882"/>
    <n v="148.23061339501842"/>
    <x v="8"/>
    <s v="escenario_2023-03-20-23-56-40"/>
    <s v="Colombia"/>
    <x v="2"/>
    <x v="5"/>
  </r>
  <r>
    <x v="883"/>
    <n v="109.82085328236629"/>
    <x v="8"/>
    <s v="escenario_2023-03-20-23-56-40"/>
    <s v="Colombia"/>
    <x v="2"/>
    <x v="5"/>
  </r>
  <r>
    <x v="884"/>
    <n v="0"/>
    <x v="8"/>
    <s v="escenario_2023-03-20-23-56-40"/>
    <s v="Colombia"/>
    <x v="2"/>
    <x v="5"/>
  </r>
  <r>
    <x v="885"/>
    <n v="160.33082354364507"/>
    <x v="8"/>
    <s v="escenario_2023-03-20-23-56-40"/>
    <s v="Colombia"/>
    <x v="2"/>
    <x v="5"/>
  </r>
  <r>
    <x v="886"/>
    <n v="149.85001255636226"/>
    <x v="8"/>
    <s v="escenario_2023-03-20-23-56-40"/>
    <s v="Colombia"/>
    <x v="2"/>
    <x v="5"/>
  </r>
  <r>
    <x v="887"/>
    <n v="155.24962037358426"/>
    <x v="8"/>
    <s v="escenario_2023-03-20-23-56-40"/>
    <s v="Colombia"/>
    <x v="2"/>
    <x v="5"/>
  </r>
  <r>
    <x v="888"/>
    <n v="149.01245469452741"/>
    <x v="8"/>
    <s v="escenario_2023-03-20-23-56-40"/>
    <s v="Colombia"/>
    <x v="2"/>
    <x v="5"/>
  </r>
  <r>
    <x v="889"/>
    <n v="145.12950897881501"/>
    <x v="8"/>
    <s v="escenario_2023-03-20-23-56-40"/>
    <s v="Colombia"/>
    <x v="2"/>
    <x v="5"/>
  </r>
  <r>
    <x v="890"/>
    <n v="106.41292362509884"/>
    <x v="8"/>
    <s v="escenario_2023-03-20-23-56-40"/>
    <s v="Colombia"/>
    <x v="2"/>
    <x v="6"/>
  </r>
  <r>
    <x v="891"/>
    <n v="0"/>
    <x v="8"/>
    <s v="escenario_2023-03-20-23-56-40"/>
    <s v="Colombia"/>
    <x v="2"/>
    <x v="6"/>
  </r>
  <r>
    <x v="892"/>
    <n v="0"/>
    <x v="8"/>
    <s v="escenario_2023-03-20-23-56-40"/>
    <s v="Colombia"/>
    <x v="2"/>
    <x v="6"/>
  </r>
  <r>
    <x v="893"/>
    <n v="146.0297867372343"/>
    <x v="8"/>
    <s v="escenario_2023-03-20-23-56-40"/>
    <s v="Colombia"/>
    <x v="2"/>
    <x v="6"/>
  </r>
  <r>
    <x v="894"/>
    <n v="151.451062001884"/>
    <x v="8"/>
    <s v="escenario_2023-03-20-23-56-40"/>
    <s v="Colombia"/>
    <x v="2"/>
    <x v="6"/>
  </r>
  <r>
    <x v="895"/>
    <n v="145.30636956327172"/>
    <x v="8"/>
    <s v="escenario_2023-03-20-23-56-40"/>
    <s v="Colombia"/>
    <x v="2"/>
    <x v="6"/>
  </r>
  <r>
    <x v="896"/>
    <n v="141.57973374048638"/>
    <x v="8"/>
    <s v="escenario_2023-03-20-23-56-40"/>
    <s v="Colombia"/>
    <x v="2"/>
    <x v="6"/>
  </r>
  <r>
    <x v="897"/>
    <n v="103.07550124483858"/>
    <x v="8"/>
    <s v="escenario_2023-03-20-23-56-40"/>
    <s v="Colombia"/>
    <x v="2"/>
    <x v="6"/>
  </r>
  <r>
    <x v="898"/>
    <n v="0"/>
    <x v="8"/>
    <s v="escenario_2023-03-20-23-56-40"/>
    <s v="Colombia"/>
    <x v="2"/>
    <x v="6"/>
  </r>
  <r>
    <x v="899"/>
    <n v="153.78721461476354"/>
    <x v="8"/>
    <s v="escenario_2023-03-20-23-56-40"/>
    <s v="Colombia"/>
    <x v="2"/>
    <x v="6"/>
  </r>
  <r>
    <x v="900"/>
    <n v="143.58045999151526"/>
    <x v="8"/>
    <s v="escenario_2023-03-20-23-56-40"/>
    <s v="Colombia"/>
    <x v="2"/>
    <x v="6"/>
  </r>
  <r>
    <x v="901"/>
    <n v="149.35226108060962"/>
    <x v="8"/>
    <s v="escenario_2023-03-20-23-56-40"/>
    <s v="Colombia"/>
    <x v="2"/>
    <x v="6"/>
  </r>
  <r>
    <x v="902"/>
    <n v="143.57112329776518"/>
    <x v="8"/>
    <s v="escenario_2023-03-20-23-56-40"/>
    <s v="Colombia"/>
    <x v="2"/>
    <x v="6"/>
  </r>
  <r>
    <x v="903"/>
    <n v="140.21316579683071"/>
    <x v="8"/>
    <s v="escenario_2023-03-20-23-56-40"/>
    <s v="Colombia"/>
    <x v="2"/>
    <x v="6"/>
  </r>
  <r>
    <x v="904"/>
    <n v="102.07546588741624"/>
    <x v="8"/>
    <s v="escenario_2023-03-20-23-56-40"/>
    <s v="Colombia"/>
    <x v="2"/>
    <x v="6"/>
  </r>
  <r>
    <x v="905"/>
    <n v="0"/>
    <x v="8"/>
    <s v="escenario_2023-03-20-23-56-40"/>
    <s v="Colombia"/>
    <x v="2"/>
    <x v="6"/>
  </r>
  <r>
    <x v="906"/>
    <n v="153.48857065147902"/>
    <x v="8"/>
    <s v="escenario_2023-03-20-23-56-40"/>
    <s v="Colombia"/>
    <x v="2"/>
    <x v="6"/>
  </r>
  <r>
    <x v="907"/>
    <n v="143.6061935509812"/>
    <x v="8"/>
    <s v="escenario_2023-03-20-23-56-40"/>
    <s v="Colombia"/>
    <x v="2"/>
    <x v="6"/>
  </r>
  <r>
    <x v="908"/>
    <n v="149.67933171172632"/>
    <x v="8"/>
    <s v="escenario_2023-03-20-23-56-40"/>
    <s v="Colombia"/>
    <x v="2"/>
    <x v="6"/>
  </r>
  <r>
    <x v="909"/>
    <n v="0"/>
    <x v="8"/>
    <s v="escenario_2023-03-20-23-56-40"/>
    <s v="Colombia"/>
    <x v="2"/>
    <x v="6"/>
  </r>
  <r>
    <x v="910"/>
    <n v="141.06261406772001"/>
    <x v="8"/>
    <s v="escenario_2023-03-20-23-56-40"/>
    <s v="Colombia"/>
    <x v="2"/>
    <x v="6"/>
  </r>
  <r>
    <x v="911"/>
    <n v="103.14242322692333"/>
    <x v="8"/>
    <s v="escenario_2023-03-20-23-56-40"/>
    <s v="Colombia"/>
    <x v="2"/>
    <x v="6"/>
  </r>
  <r>
    <x v="912"/>
    <n v="0"/>
    <x v="8"/>
    <s v="escenario_2023-03-20-23-56-40"/>
    <s v="Colombia"/>
    <x v="2"/>
    <x v="6"/>
  </r>
  <r>
    <x v="913"/>
    <n v="154.89969938800175"/>
    <x v="8"/>
    <s v="escenario_2023-03-20-23-56-40"/>
    <s v="Colombia"/>
    <x v="2"/>
    <x v="6"/>
  </r>
  <r>
    <x v="914"/>
    <n v="145.14430397887369"/>
    <x v="8"/>
    <s v="escenario_2023-03-20-23-56-40"/>
    <s v="Colombia"/>
    <x v="2"/>
    <x v="6"/>
  </r>
  <r>
    <x v="915"/>
    <n v="151.31525401584423"/>
    <x v="8"/>
    <s v="escenario_2023-03-20-23-56-40"/>
    <s v="Colombia"/>
    <x v="2"/>
    <x v="6"/>
  </r>
  <r>
    <x v="916"/>
    <n v="145.87906090129272"/>
    <x v="8"/>
    <s v="escenario_2023-03-20-23-56-40"/>
    <s v="Colombia"/>
    <x v="2"/>
    <x v="6"/>
  </r>
  <r>
    <x v="917"/>
    <n v="142.81083039000217"/>
    <x v="8"/>
    <s v="escenario_2023-03-20-23-56-40"/>
    <s v="Colombia"/>
    <x v="2"/>
    <x v="6"/>
  </r>
  <r>
    <x v="918"/>
    <n v="104.90743628541333"/>
    <x v="8"/>
    <s v="escenario_2023-03-20-23-56-40"/>
    <s v="Colombia"/>
    <x v="2"/>
    <x v="6"/>
  </r>
  <r>
    <x v="919"/>
    <n v="0"/>
    <x v="8"/>
    <s v="escenario_2023-03-20-23-56-40"/>
    <s v="Colombia"/>
    <x v="2"/>
    <x v="6"/>
  </r>
  <r>
    <x v="920"/>
    <n v="156.62505664673992"/>
    <x v="8"/>
    <s v="escenario_2023-03-20-23-56-40"/>
    <s v="Colombia"/>
    <x v="2"/>
    <x v="6"/>
  </r>
  <r>
    <x v="921"/>
    <n v="146.81493993091109"/>
    <x v="8"/>
    <s v="escenario_2023-03-20-23-56-40"/>
    <s v="Colombia"/>
    <x v="2"/>
    <x v="7"/>
  </r>
  <r>
    <x v="922"/>
    <n v="152.90869553317125"/>
    <x v="8"/>
    <s v="escenario_2023-03-20-23-56-40"/>
    <s v="Colombia"/>
    <x v="2"/>
    <x v="7"/>
  </r>
  <r>
    <x v="923"/>
    <n v="147.37312122433696"/>
    <x v="8"/>
    <s v="escenario_2023-03-20-23-56-40"/>
    <s v="Colombia"/>
    <x v="2"/>
    <x v="7"/>
  </r>
  <r>
    <x v="924"/>
    <n v="144.18336995564502"/>
    <x v="8"/>
    <s v="escenario_2023-03-20-23-56-40"/>
    <s v="Colombia"/>
    <x v="2"/>
    <x v="7"/>
  </r>
  <r>
    <x v="925"/>
    <n v="106.13615260495655"/>
    <x v="8"/>
    <s v="escenario_2023-03-20-23-56-40"/>
    <s v="Colombia"/>
    <x v="2"/>
    <x v="7"/>
  </r>
  <r>
    <x v="926"/>
    <n v="0"/>
    <x v="8"/>
    <s v="escenario_2023-03-20-23-56-40"/>
    <s v="Colombia"/>
    <x v="2"/>
    <x v="7"/>
  </r>
  <r>
    <x v="927"/>
    <n v="0"/>
    <x v="8"/>
    <s v="escenario_2023-03-20-23-56-40"/>
    <s v="Colombia"/>
    <x v="2"/>
    <x v="7"/>
  </r>
  <r>
    <x v="928"/>
    <n v="147.47472311912037"/>
    <x v="8"/>
    <s v="escenario_2023-03-20-23-56-40"/>
    <s v="Colombia"/>
    <x v="2"/>
    <x v="7"/>
  </r>
  <r>
    <x v="929"/>
    <n v="153.33164288707775"/>
    <x v="8"/>
    <s v="escenario_2023-03-20-23-56-40"/>
    <s v="Colombia"/>
    <x v="2"/>
    <x v="7"/>
  </r>
  <r>
    <x v="930"/>
    <n v="147.5351840630679"/>
    <x v="8"/>
    <s v="escenario_2023-03-20-23-56-40"/>
    <s v="Colombia"/>
    <x v="2"/>
    <x v="7"/>
  </r>
  <r>
    <x v="931"/>
    <n v="144.06056827109336"/>
    <x v="8"/>
    <s v="escenario_2023-03-20-23-56-40"/>
    <s v="Colombia"/>
    <x v="2"/>
    <x v="7"/>
  </r>
  <r>
    <x v="932"/>
    <n v="105.70493615663436"/>
    <x v="8"/>
    <s v="escenario_2023-03-20-23-56-40"/>
    <s v="Colombia"/>
    <x v="2"/>
    <x v="7"/>
  </r>
  <r>
    <x v="933"/>
    <n v="0"/>
    <x v="8"/>
    <s v="escenario_2023-03-20-23-56-40"/>
    <s v="Colombia"/>
    <x v="2"/>
    <x v="7"/>
  </r>
  <r>
    <x v="934"/>
    <n v="156.38317151186658"/>
    <x v="8"/>
    <s v="escenario_2023-03-20-23-56-40"/>
    <s v="Colombia"/>
    <x v="2"/>
    <x v="7"/>
  </r>
  <r>
    <x v="935"/>
    <n v="145.988451087828"/>
    <x v="8"/>
    <s v="escenario_2023-03-20-23-56-40"/>
    <s v="Colombia"/>
    <x v="2"/>
    <x v="7"/>
  </r>
  <r>
    <x v="936"/>
    <n v="151.45711323314103"/>
    <x v="8"/>
    <s v="escenario_2023-03-20-23-56-40"/>
    <s v="Colombia"/>
    <x v="2"/>
    <x v="7"/>
  </r>
  <r>
    <x v="937"/>
    <n v="145.25904779569348"/>
    <x v="8"/>
    <s v="escenario_2023-03-20-23-56-40"/>
    <s v="Colombia"/>
    <x v="2"/>
    <x v="7"/>
  </r>
  <r>
    <x v="938"/>
    <n v="141.37342616663545"/>
    <x v="8"/>
    <s v="escenario_2023-03-20-23-56-40"/>
    <s v="Colombia"/>
    <x v="2"/>
    <x v="7"/>
  </r>
  <r>
    <x v="939"/>
    <n v="102.60197718261098"/>
    <x v="8"/>
    <s v="escenario_2023-03-20-23-56-40"/>
    <s v="Colombia"/>
    <x v="2"/>
    <x v="7"/>
  </r>
  <r>
    <x v="940"/>
    <n v="0"/>
    <x v="8"/>
    <s v="escenario_2023-03-20-23-56-40"/>
    <s v="Colombia"/>
    <x v="2"/>
    <x v="7"/>
  </r>
  <r>
    <x v="941"/>
    <n v="0"/>
    <x v="8"/>
    <s v="escenario_2023-03-20-23-56-40"/>
    <s v="Colombia"/>
    <x v="2"/>
    <x v="7"/>
  </r>
  <r>
    <x v="942"/>
    <n v="141.66350223222642"/>
    <x v="8"/>
    <s v="escenario_2023-03-20-23-56-40"/>
    <s v="Colombia"/>
    <x v="2"/>
    <x v="7"/>
  </r>
  <r>
    <x v="943"/>
    <n v="146.75365630933854"/>
    <x v="8"/>
    <s v="escenario_2023-03-20-23-56-40"/>
    <s v="Colombia"/>
    <x v="2"/>
    <x v="7"/>
  </r>
  <r>
    <x v="944"/>
    <n v="140.20238532325232"/>
    <x v="8"/>
    <s v="escenario_2023-03-20-23-56-40"/>
    <s v="Colombia"/>
    <x v="2"/>
    <x v="7"/>
  </r>
  <r>
    <x v="945"/>
    <n v="135.99555022734469"/>
    <x v="8"/>
    <s v="escenario_2023-03-20-23-56-40"/>
    <s v="Colombia"/>
    <x v="2"/>
    <x v="7"/>
  </r>
  <r>
    <x v="946"/>
    <n v="96.941463607772505"/>
    <x v="8"/>
    <s v="escenario_2023-03-20-23-56-40"/>
    <s v="Colombia"/>
    <x v="2"/>
    <x v="7"/>
  </r>
  <r>
    <x v="947"/>
    <n v="0"/>
    <x v="8"/>
    <s v="escenario_2023-03-20-23-56-40"/>
    <s v="Colombia"/>
    <x v="2"/>
    <x v="7"/>
  </r>
  <r>
    <x v="948"/>
    <n v="146.37018665940934"/>
    <x v="8"/>
    <s v="escenario_2023-03-20-23-56-40"/>
    <s v="Colombia"/>
    <x v="2"/>
    <x v="7"/>
  </r>
  <r>
    <x v="949"/>
    <n v="135.44746404250611"/>
    <x v="8"/>
    <s v="escenario_2023-03-20-23-56-40"/>
    <s v="Colombia"/>
    <x v="2"/>
    <x v="7"/>
  </r>
  <r>
    <x v="950"/>
    <n v="140.46749609359924"/>
    <x v="8"/>
    <s v="escenario_2023-03-20-23-56-40"/>
    <s v="Colombia"/>
    <x v="2"/>
    <x v="7"/>
  </r>
  <r>
    <x v="951"/>
    <n v="133.91055882092007"/>
    <x v="8"/>
    <s v="escenario_2023-03-20-23-56-40"/>
    <s v="Colombia"/>
    <x v="2"/>
    <x v="7"/>
  </r>
  <r>
    <x v="952"/>
    <n v="129.76528710975697"/>
    <x v="8"/>
    <s v="escenario_2023-03-20-23-56-40"/>
    <s v="Colombia"/>
    <x v="2"/>
    <x v="8"/>
  </r>
  <r>
    <x v="953"/>
    <n v="90.841704497402262"/>
    <x v="8"/>
    <s v="escenario_2023-03-20-23-56-40"/>
    <s v="Colombia"/>
    <x v="2"/>
    <x v="8"/>
  </r>
  <r>
    <x v="954"/>
    <n v="0"/>
    <x v="8"/>
    <s v="escenario_2023-03-20-23-56-40"/>
    <s v="Colombia"/>
    <x v="2"/>
    <x v="8"/>
  </r>
  <r>
    <x v="955"/>
    <n v="140.73939815957331"/>
    <x v="8"/>
    <s v="escenario_2023-03-20-23-56-40"/>
    <s v="Colombia"/>
    <x v="2"/>
    <x v="8"/>
  </r>
  <r>
    <x v="956"/>
    <n v="130.15276198422706"/>
    <x v="8"/>
    <s v="escenario_2023-03-20-23-56-40"/>
    <s v="Colombia"/>
    <x v="2"/>
    <x v="8"/>
  </r>
  <r>
    <x v="957"/>
    <n v="135.57306164360816"/>
    <x v="8"/>
    <s v="escenario_2023-03-20-23-56-40"/>
    <s v="Colombia"/>
    <x v="2"/>
    <x v="8"/>
  </r>
  <r>
    <x v="958"/>
    <n v="129.47648531674224"/>
    <x v="8"/>
    <s v="escenario_2023-03-20-23-56-40"/>
    <s v="Colombia"/>
    <x v="2"/>
    <x v="8"/>
  </r>
  <r>
    <x v="959"/>
    <n v="125.84652238173319"/>
    <x v="8"/>
    <s v="escenario_2023-03-20-23-56-40"/>
    <s v="Colombia"/>
    <x v="2"/>
    <x v="8"/>
  </r>
  <r>
    <x v="960"/>
    <n v="87.487091505857364"/>
    <x v="8"/>
    <s v="escenario_2023-03-20-23-56-40"/>
    <s v="Colombia"/>
    <x v="2"/>
    <x v="8"/>
  </r>
  <r>
    <x v="961"/>
    <n v="0"/>
    <x v="8"/>
    <s v="escenario_2023-03-20-23-56-40"/>
    <s v="Colombia"/>
    <x v="2"/>
    <x v="8"/>
  </r>
  <r>
    <x v="962"/>
    <n v="138.63115382855131"/>
    <x v="8"/>
    <s v="escenario_2023-03-20-23-56-40"/>
    <s v="Colombia"/>
    <x v="2"/>
    <x v="8"/>
  </r>
  <r>
    <x v="963"/>
    <n v="128.71092468119954"/>
    <x v="8"/>
    <s v="escenario_2023-03-20-23-56-40"/>
    <s v="Colombia"/>
    <x v="2"/>
    <x v="8"/>
  </r>
  <r>
    <x v="964"/>
    <n v="134.81518499287651"/>
    <x v="8"/>
    <s v="escenario_2023-03-20-23-56-40"/>
    <s v="Colombia"/>
    <x v="2"/>
    <x v="8"/>
  </r>
  <r>
    <x v="965"/>
    <n v="129.4114002833505"/>
    <x v="8"/>
    <s v="escenario_2023-03-20-23-56-40"/>
    <s v="Colombia"/>
    <x v="2"/>
    <x v="8"/>
  </r>
  <r>
    <x v="966"/>
    <n v="126.4743335491255"/>
    <x v="8"/>
    <s v="escenario_2023-03-20-23-56-40"/>
    <s v="Colombia"/>
    <x v="2"/>
    <x v="8"/>
  </r>
  <r>
    <x v="967"/>
    <n v="88.799352878508046"/>
    <x v="8"/>
    <s v="escenario_2023-03-20-23-56-40"/>
    <s v="Colombia"/>
    <x v="2"/>
    <x v="8"/>
  </r>
  <r>
    <x v="968"/>
    <n v="0"/>
    <x v="8"/>
    <s v="escenario_2023-03-20-23-56-40"/>
    <s v="Colombia"/>
    <x v="2"/>
    <x v="8"/>
  </r>
  <r>
    <x v="969"/>
    <n v="141.25467797181625"/>
    <x v="8"/>
    <s v="escenario_2023-03-20-23-56-40"/>
    <s v="Colombia"/>
    <x v="2"/>
    <x v="8"/>
  </r>
  <r>
    <x v="970"/>
    <n v="131.94653012584448"/>
    <x v="8"/>
    <s v="escenario_2023-03-20-23-56-40"/>
    <s v="Colombia"/>
    <x v="2"/>
    <x v="8"/>
  </r>
  <r>
    <x v="971"/>
    <n v="138.62523436544575"/>
    <x v="8"/>
    <s v="escenario_2023-03-20-23-56-40"/>
    <s v="Colombia"/>
    <x v="2"/>
    <x v="8"/>
  </r>
  <r>
    <x v="972"/>
    <n v="133.75288230060548"/>
    <x v="8"/>
    <s v="escenario_2023-03-20-23-56-40"/>
    <s v="Colombia"/>
    <x v="2"/>
    <x v="8"/>
  </r>
  <r>
    <x v="973"/>
    <n v="131.29982574672539"/>
    <x v="8"/>
    <s v="escenario_2023-03-20-23-56-40"/>
    <s v="Colombia"/>
    <x v="2"/>
    <x v="8"/>
  </r>
  <r>
    <x v="974"/>
    <n v="94.058036847057579"/>
    <x v="8"/>
    <s v="escenario_2023-03-20-23-56-40"/>
    <s v="Colombia"/>
    <x v="2"/>
    <x v="8"/>
  </r>
  <r>
    <x v="975"/>
    <n v="0"/>
    <x v="8"/>
    <s v="escenario_2023-03-20-23-56-40"/>
    <s v="Colombia"/>
    <x v="2"/>
    <x v="8"/>
  </r>
  <r>
    <x v="976"/>
    <n v="147.21890887768629"/>
    <x v="8"/>
    <s v="escenario_2023-03-20-23-56-40"/>
    <s v="Colombia"/>
    <x v="2"/>
    <x v="8"/>
  </r>
  <r>
    <x v="977"/>
    <n v="138.18149660915475"/>
    <x v="8"/>
    <s v="escenario_2023-03-20-23-56-40"/>
    <s v="Colombia"/>
    <x v="2"/>
    <x v="8"/>
  </r>
  <r>
    <x v="978"/>
    <n v="145.07679983163555"/>
    <x v="8"/>
    <s v="escenario_2023-03-20-23-56-40"/>
    <s v="Colombia"/>
    <x v="2"/>
    <x v="8"/>
  </r>
  <r>
    <x v="979"/>
    <n v="140.36845354747018"/>
    <x v="8"/>
    <s v="escenario_2023-03-20-23-56-40"/>
    <s v="Colombia"/>
    <x v="2"/>
    <x v="8"/>
  </r>
  <r>
    <x v="980"/>
    <n v="138.02914727904394"/>
    <x v="8"/>
    <s v="escenario_2023-03-20-23-56-40"/>
    <s v="Colombia"/>
    <x v="2"/>
    <x v="8"/>
  </r>
  <r>
    <x v="981"/>
    <n v="100.85387730201789"/>
    <x v="8"/>
    <s v="escenario_2023-03-20-23-56-40"/>
    <s v="Colombia"/>
    <x v="2"/>
    <x v="8"/>
  </r>
  <r>
    <x v="982"/>
    <n v="0"/>
    <x v="8"/>
    <s v="escenario_2023-03-20-23-56-40"/>
    <s v="Colombia"/>
    <x v="2"/>
    <x v="9"/>
  </r>
  <r>
    <x v="983"/>
    <n v="154.02089797653838"/>
    <x v="8"/>
    <s v="escenario_2023-03-20-23-56-40"/>
    <s v="Colombia"/>
    <x v="2"/>
    <x v="9"/>
  </r>
  <r>
    <x v="984"/>
    <n v="144.93148866729786"/>
    <x v="8"/>
    <s v="escenario_2023-03-20-23-56-40"/>
    <s v="Colombia"/>
    <x v="2"/>
    <x v="9"/>
  </r>
  <r>
    <x v="985"/>
    <n v="151.7440513321981"/>
    <x v="8"/>
    <s v="escenario_2023-03-20-23-56-40"/>
    <s v="Colombia"/>
    <x v="2"/>
    <x v="9"/>
  </r>
  <r>
    <x v="986"/>
    <n v="146.92680244625197"/>
    <x v="8"/>
    <s v="escenario_2023-03-20-23-56-40"/>
    <s v="Colombia"/>
    <x v="2"/>
    <x v="9"/>
  </r>
  <r>
    <x v="987"/>
    <n v="144.4569562833334"/>
    <x v="8"/>
    <s v="escenario_2023-03-20-23-56-40"/>
    <s v="Colombia"/>
    <x v="2"/>
    <x v="9"/>
  </r>
  <r>
    <x v="988"/>
    <n v="107.13387455943358"/>
    <x v="8"/>
    <s v="escenario_2023-03-20-23-56-40"/>
    <s v="Colombia"/>
    <x v="2"/>
    <x v="9"/>
  </r>
  <r>
    <x v="989"/>
    <n v="0"/>
    <x v="8"/>
    <s v="escenario_2023-03-20-23-56-40"/>
    <s v="Colombia"/>
    <x v="2"/>
    <x v="9"/>
  </r>
  <r>
    <x v="990"/>
    <n v="159.96961227121844"/>
    <x v="8"/>
    <s v="escenario_2023-03-20-23-56-40"/>
    <s v="Colombia"/>
    <x v="2"/>
    <x v="9"/>
  </r>
  <r>
    <x v="991"/>
    <n v="150.70396333191184"/>
    <x v="8"/>
    <s v="escenario_2023-03-20-23-56-40"/>
    <s v="Colombia"/>
    <x v="2"/>
    <x v="9"/>
  </r>
  <r>
    <x v="992"/>
    <n v="157.33739226697912"/>
    <x v="8"/>
    <s v="escenario_2023-03-20-23-56-40"/>
    <s v="Colombia"/>
    <x v="2"/>
    <x v="9"/>
  </r>
  <r>
    <x v="993"/>
    <n v="152.34072604770128"/>
    <x v="8"/>
    <s v="escenario_2023-03-20-23-56-40"/>
    <s v="Colombia"/>
    <x v="2"/>
    <x v="9"/>
  </r>
  <r>
    <x v="994"/>
    <n v="149.69337628939269"/>
    <x v="8"/>
    <s v="escenario_2023-03-20-23-56-40"/>
    <s v="Colombia"/>
    <x v="2"/>
    <x v="9"/>
  </r>
  <r>
    <x v="995"/>
    <n v="112.19650967905788"/>
    <x v="8"/>
    <s v="escenario_2023-03-20-23-56-40"/>
    <s v="Colombia"/>
    <x v="2"/>
    <x v="9"/>
  </r>
  <r>
    <x v="996"/>
    <n v="0"/>
    <x v="8"/>
    <s v="escenario_2023-03-20-23-56-40"/>
    <s v="Colombia"/>
    <x v="2"/>
    <x v="9"/>
  </r>
  <r>
    <x v="997"/>
    <n v="0"/>
    <x v="8"/>
    <s v="escenario_2023-03-20-23-56-40"/>
    <s v="Colombia"/>
    <x v="2"/>
    <x v="9"/>
  </r>
  <r>
    <x v="998"/>
    <n v="155.2805423120034"/>
    <x v="8"/>
    <s v="escenario_2023-03-20-23-56-40"/>
    <s v="Colombia"/>
    <x v="2"/>
    <x v="9"/>
  </r>
  <r>
    <x v="999"/>
    <n v="161.76672742637703"/>
    <x v="8"/>
    <s v="escenario_2023-03-20-23-56-40"/>
    <s v="Colombia"/>
    <x v="2"/>
    <x v="9"/>
  </r>
  <r>
    <x v="1000"/>
    <n v="156.63125987010199"/>
    <x v="8"/>
    <s v="escenario_2023-03-20-23-56-40"/>
    <s v="Colombia"/>
    <x v="2"/>
    <x v="9"/>
  </r>
  <r>
    <x v="1001"/>
    <n v="153.85404427583711"/>
    <x v="8"/>
    <s v="escenario_2023-03-20-23-56-40"/>
    <s v="Colombia"/>
    <x v="2"/>
    <x v="9"/>
  </r>
  <r>
    <x v="1002"/>
    <n v="116.2367268485754"/>
    <x v="8"/>
    <s v="escenario_2023-03-20-23-56-40"/>
    <s v="Colombia"/>
    <x v="2"/>
    <x v="9"/>
  </r>
  <r>
    <x v="1003"/>
    <n v="0"/>
    <x v="8"/>
    <s v="escenario_2023-03-20-23-56-40"/>
    <s v="Colombia"/>
    <x v="2"/>
    <x v="9"/>
  </r>
  <r>
    <x v="1004"/>
    <n v="168.53099404490649"/>
    <x v="8"/>
    <s v="escenario_2023-03-20-23-56-40"/>
    <s v="Colombia"/>
    <x v="2"/>
    <x v="9"/>
  </r>
  <r>
    <x v="1005"/>
    <n v="159.02138139184399"/>
    <x v="8"/>
    <s v="escenario_2023-03-20-23-56-40"/>
    <s v="Colombia"/>
    <x v="2"/>
    <x v="9"/>
  </r>
  <r>
    <x v="1006"/>
    <n v="165.43066489334973"/>
    <x v="8"/>
    <s v="escenario_2023-03-20-23-56-40"/>
    <s v="Colombia"/>
    <x v="2"/>
    <x v="9"/>
  </r>
  <r>
    <x v="1007"/>
    <n v="160.23107525548835"/>
    <x v="8"/>
    <s v="escenario_2023-03-20-23-56-40"/>
    <s v="Colombia"/>
    <x v="2"/>
    <x v="9"/>
  </r>
  <r>
    <x v="1008"/>
    <n v="157.4034097141718"/>
    <x v="8"/>
    <s v="escenario_2023-03-20-23-56-40"/>
    <s v="Colombia"/>
    <x v="2"/>
    <x v="9"/>
  </r>
  <r>
    <x v="1009"/>
    <n v="119.75021119830645"/>
    <x v="8"/>
    <s v="escenario_2023-03-20-23-56-40"/>
    <s v="Colombia"/>
    <x v="2"/>
    <x v="9"/>
  </r>
  <r>
    <x v="1010"/>
    <n v="0"/>
    <x v="8"/>
    <s v="escenario_2023-03-20-23-56-40"/>
    <s v="Colombia"/>
    <x v="2"/>
    <x v="9"/>
  </r>
  <r>
    <x v="1011"/>
    <n v="172.01964375698657"/>
    <x v="8"/>
    <s v="escenario_2023-03-20-23-56-40"/>
    <s v="Colombia"/>
    <x v="2"/>
    <x v="9"/>
  </r>
  <r>
    <x v="1012"/>
    <n v="162.52226732751168"/>
    <x v="8"/>
    <s v="escenario_2023-03-20-23-56-40"/>
    <s v="Colombia"/>
    <x v="2"/>
    <x v="9"/>
  </r>
  <r>
    <x v="1013"/>
    <n v="168.96055540242395"/>
    <x v="8"/>
    <s v="escenario_2023-03-20-23-56-40"/>
    <s v="Colombia"/>
    <x v="2"/>
    <x v="10"/>
  </r>
  <r>
    <x v="1014"/>
    <n v="163.80649897429424"/>
    <x v="8"/>
    <s v="escenario_2023-03-20-23-56-40"/>
    <s v="Colombia"/>
    <x v="2"/>
    <x v="10"/>
  </r>
  <r>
    <x v="1015"/>
    <n v="161.04014889208668"/>
    <x v="8"/>
    <s v="escenario_2023-03-20-23-56-40"/>
    <s v="Colombia"/>
    <x v="2"/>
    <x v="10"/>
  </r>
  <r>
    <x v="1016"/>
    <n v="123.4627048146512"/>
    <x v="8"/>
    <s v="escenario_2023-03-20-23-56-40"/>
    <s v="Colombia"/>
    <x v="2"/>
    <x v="10"/>
  </r>
  <r>
    <x v="1017"/>
    <n v="0"/>
    <x v="8"/>
    <s v="escenario_2023-03-20-23-56-40"/>
    <s v="Colombia"/>
    <x v="2"/>
    <x v="10"/>
  </r>
  <r>
    <x v="1018"/>
    <n v="0"/>
    <x v="8"/>
    <s v="escenario_2023-03-20-23-56-40"/>
    <s v="Colombia"/>
    <x v="2"/>
    <x v="10"/>
  </r>
  <r>
    <x v="1019"/>
    <n v="166.52470614473947"/>
    <x v="8"/>
    <s v="escenario_2023-03-20-23-56-40"/>
    <s v="Colombia"/>
    <x v="2"/>
    <x v="10"/>
  </r>
  <r>
    <x v="1020"/>
    <n v="173.06868770158681"/>
    <x v="8"/>
    <s v="escenario_2023-03-20-23-56-40"/>
    <s v="Colombia"/>
    <x v="2"/>
    <x v="10"/>
  </r>
  <r>
    <x v="1021"/>
    <n v="168.01691715502739"/>
    <x v="8"/>
    <s v="escenario_2023-03-20-23-56-40"/>
    <s v="Colombia"/>
    <x v="2"/>
    <x v="10"/>
  </r>
  <r>
    <x v="1022"/>
    <n v="165.3435154291958"/>
    <x v="8"/>
    <s v="escenario_2023-03-20-23-56-40"/>
    <s v="Colombia"/>
    <x v="2"/>
    <x v="10"/>
  </r>
  <r>
    <x v="1023"/>
    <n v="127.8430481283269"/>
    <x v="8"/>
    <s v="escenario_2023-03-20-23-56-40"/>
    <s v="Colombia"/>
    <x v="2"/>
    <x v="10"/>
  </r>
  <r>
    <x v="1024"/>
    <n v="0"/>
    <x v="8"/>
    <s v="escenario_2023-03-20-23-56-40"/>
    <s v="Colombia"/>
    <x v="2"/>
    <x v="10"/>
  </r>
  <r>
    <x v="1025"/>
    <n v="0"/>
    <x v="8"/>
    <s v="escenario_2023-03-20-23-56-40"/>
    <s v="Colombia"/>
    <x v="2"/>
    <x v="10"/>
  </r>
  <r>
    <x v="1026"/>
    <n v="170.96550894883381"/>
    <x v="8"/>
    <s v="escenario_2023-03-20-23-56-40"/>
    <s v="Colombia"/>
    <x v="2"/>
    <x v="10"/>
  </r>
  <r>
    <x v="1027"/>
    <n v="177.44621210342456"/>
    <x v="8"/>
    <s v="escenario_2023-03-20-23-56-40"/>
    <s v="Colombia"/>
    <x v="2"/>
    <x v="10"/>
  </r>
  <r>
    <x v="1028"/>
    <n v="172.27592869297635"/>
    <x v="8"/>
    <s v="escenario_2023-03-20-23-56-40"/>
    <s v="Colombia"/>
    <x v="2"/>
    <x v="10"/>
  </r>
  <r>
    <x v="1029"/>
    <n v="169.42099360141387"/>
    <x v="8"/>
    <s v="escenario_2023-03-20-23-56-40"/>
    <s v="Colombia"/>
    <x v="2"/>
    <x v="10"/>
  </r>
  <r>
    <x v="1030"/>
    <n v="131.66873713978316"/>
    <x v="8"/>
    <s v="escenario_2023-03-20-23-56-40"/>
    <s v="Colombia"/>
    <x v="2"/>
    <x v="10"/>
  </r>
  <r>
    <x v="1031"/>
    <n v="0"/>
    <x v="8"/>
    <s v="escenario_2023-03-20-23-56-40"/>
    <s v="Colombia"/>
    <x v="2"/>
    <x v="10"/>
  </r>
  <r>
    <x v="1032"/>
    <n v="183.46174199523588"/>
    <x v="8"/>
    <s v="escenario_2023-03-20-23-56-40"/>
    <s v="Colombia"/>
    <x v="2"/>
    <x v="10"/>
  </r>
  <r>
    <x v="1033"/>
    <n v="173.55546137056047"/>
    <x v="8"/>
    <s v="escenario_2023-03-20-23-56-40"/>
    <s v="Colombia"/>
    <x v="2"/>
    <x v="10"/>
  </r>
  <r>
    <x v="1034"/>
    <n v="179.45073830476412"/>
    <x v="8"/>
    <s v="escenario_2023-03-20-23-56-40"/>
    <s v="Colombia"/>
    <x v="2"/>
    <x v="10"/>
  </r>
  <r>
    <x v="1035"/>
    <n v="173.60547860955356"/>
    <x v="8"/>
    <s v="escenario_2023-03-20-23-56-40"/>
    <s v="Colombia"/>
    <x v="2"/>
    <x v="10"/>
  </r>
  <r>
    <x v="1036"/>
    <n v="169.987091535106"/>
    <x v="8"/>
    <s v="escenario_2023-03-20-23-56-40"/>
    <s v="Colombia"/>
    <x v="2"/>
    <x v="10"/>
  </r>
  <r>
    <x v="1037"/>
    <n v="131.38602564970265"/>
    <x v="8"/>
    <s v="escenario_2023-03-20-23-56-40"/>
    <s v="Colombia"/>
    <x v="2"/>
    <x v="10"/>
  </r>
  <r>
    <x v="1038"/>
    <n v="0"/>
    <x v="8"/>
    <s v="escenario_2023-03-20-23-56-40"/>
    <s v="Colombia"/>
    <x v="2"/>
    <x v="10"/>
  </r>
  <r>
    <x v="1039"/>
    <n v="181.2485498085814"/>
    <x v="8"/>
    <s v="escenario_2023-03-20-23-56-40"/>
    <s v="Colombia"/>
    <x v="2"/>
    <x v="10"/>
  </r>
  <r>
    <x v="1040"/>
    <n v="170.2776546847727"/>
    <x v="8"/>
    <s v="escenario_2023-03-20-23-56-40"/>
    <s v="Colombia"/>
    <x v="2"/>
    <x v="10"/>
  </r>
  <r>
    <x v="1041"/>
    <n v="175.0570008007042"/>
    <x v="8"/>
    <s v="escenario_2023-03-20-23-56-40"/>
    <s v="Colombia"/>
    <x v="2"/>
    <x v="10"/>
  </r>
  <r>
    <x v="1042"/>
    <n v="168.05821064977076"/>
    <x v="8"/>
    <s v="escenario_2023-03-20-23-56-40"/>
    <s v="Colombia"/>
    <x v="2"/>
    <x v="10"/>
  </r>
  <r>
    <x v="1043"/>
    <n v="163.26421879739431"/>
    <x v="8"/>
    <s v="escenario_2023-03-20-23-56-40"/>
    <s v="Colombia"/>
    <x v="2"/>
    <x v="11"/>
  </r>
  <r>
    <x v="1044"/>
    <n v="123.48257103474563"/>
    <x v="8"/>
    <s v="escenario_2023-03-20-23-56-40"/>
    <s v="Colombia"/>
    <x v="2"/>
    <x v="11"/>
  </r>
  <r>
    <x v="1045"/>
    <n v="0"/>
    <x v="8"/>
    <s v="escenario_2023-03-20-23-56-40"/>
    <s v="Colombia"/>
    <x v="2"/>
    <x v="11"/>
  </r>
  <r>
    <x v="1046"/>
    <n v="171.0434614047839"/>
    <x v="8"/>
    <s v="escenario_2023-03-20-23-56-40"/>
    <s v="Colombia"/>
    <x v="2"/>
    <x v="11"/>
  </r>
  <r>
    <x v="1047"/>
    <n v="158.99072519428162"/>
    <x v="8"/>
    <s v="escenario_2023-03-20-23-56-40"/>
    <s v="Colombia"/>
    <x v="2"/>
    <x v="11"/>
  </r>
  <r>
    <x v="1048"/>
    <n v="162.76088101424691"/>
    <x v="8"/>
    <s v="escenario_2023-03-20-23-56-40"/>
    <s v="Colombia"/>
    <x v="2"/>
    <x v="11"/>
  </r>
  <r>
    <x v="1049"/>
    <n v="154.84530058800817"/>
    <x v="8"/>
    <s v="escenario_2023-03-20-23-56-40"/>
    <s v="Colombia"/>
    <x v="2"/>
    <x v="11"/>
  </r>
  <r>
    <x v="1050"/>
    <n v="0"/>
    <x v="8"/>
    <s v="escenario_2023-03-20-23-56-40"/>
    <s v="Colombia"/>
    <x v="2"/>
    <x v="11"/>
  </r>
  <r>
    <x v="1051"/>
    <n v="108.78810932829859"/>
    <x v="8"/>
    <s v="escenario_2023-03-20-23-56-40"/>
    <s v="Colombia"/>
    <x v="2"/>
    <x v="11"/>
  </r>
  <r>
    <x v="1052"/>
    <n v="0"/>
    <x v="8"/>
    <s v="escenario_2023-03-20-23-56-40"/>
    <s v="Colombia"/>
    <x v="2"/>
    <x v="11"/>
  </r>
  <r>
    <x v="1053"/>
    <n v="155.44685889749496"/>
    <x v="8"/>
    <s v="escenario_2023-03-20-23-56-40"/>
    <s v="Colombia"/>
    <x v="2"/>
    <x v="11"/>
  </r>
  <r>
    <x v="1054"/>
    <n v="143.1938267093237"/>
    <x v="8"/>
    <s v="escenario_2023-03-20-23-56-40"/>
    <s v="Colombia"/>
    <x v="2"/>
    <x v="11"/>
  </r>
  <r>
    <x v="1055"/>
    <n v="146.94349660546473"/>
    <x v="8"/>
    <s v="escenario_2023-03-20-23-56-40"/>
    <s v="Colombia"/>
    <x v="2"/>
    <x v="11"/>
  </r>
  <r>
    <x v="1056"/>
    <n v="139.19285908374792"/>
    <x v="8"/>
    <s v="escenario_2023-03-20-23-56-40"/>
    <s v="Colombia"/>
    <x v="2"/>
    <x v="11"/>
  </r>
  <r>
    <x v="1057"/>
    <n v="133.94608954751888"/>
    <x v="8"/>
    <s v="escenario_2023-03-20-23-56-40"/>
    <s v="Colombia"/>
    <x v="2"/>
    <x v="11"/>
  </r>
  <r>
    <x v="1058"/>
    <n v="94.027217496765019"/>
    <x v="8"/>
    <s v="escenario_2023-03-20-23-56-40"/>
    <s v="Colombia"/>
    <x v="2"/>
    <x v="11"/>
  </r>
  <r>
    <x v="1059"/>
    <n v="0"/>
    <x v="8"/>
    <s v="escenario_2023-03-20-23-56-40"/>
    <s v="Colombia"/>
    <x v="2"/>
    <x v="11"/>
  </r>
  <r>
    <x v="1060"/>
    <n v="142.29929713094322"/>
    <x v="8"/>
    <s v="escenario_2023-03-20-23-56-40"/>
    <s v="Colombia"/>
    <x v="2"/>
    <x v="11"/>
  </r>
  <r>
    <x v="1061"/>
    <n v="131.09976718632481"/>
    <x v="8"/>
    <s v="escenario_2023-03-20-23-56-40"/>
    <s v="Colombia"/>
    <x v="2"/>
    <x v="11"/>
  </r>
  <r>
    <x v="1062"/>
    <n v="136.04773810446017"/>
    <x v="8"/>
    <s v="escenario_2023-03-20-23-56-40"/>
    <s v="Colombia"/>
    <x v="2"/>
    <x v="11"/>
  </r>
  <r>
    <x v="1063"/>
    <n v="129.6213217977851"/>
    <x v="8"/>
    <s v="escenario_2023-03-20-23-56-40"/>
    <s v="Colombia"/>
    <x v="2"/>
    <x v="11"/>
  </r>
  <r>
    <x v="1064"/>
    <n v="125.80293694751875"/>
    <x v="8"/>
    <s v="escenario_2023-03-20-23-56-40"/>
    <s v="Colombia"/>
    <x v="2"/>
    <x v="11"/>
  </r>
  <r>
    <x v="1065"/>
    <n v="87.392374075812356"/>
    <x v="8"/>
    <s v="escenario_2023-03-20-23-56-40"/>
    <s v="Colombia"/>
    <x v="2"/>
    <x v="11"/>
  </r>
  <r>
    <x v="1066"/>
    <n v="0"/>
    <x v="8"/>
    <s v="escenario_2023-03-20-23-56-40"/>
    <s v="Colombia"/>
    <x v="2"/>
    <x v="11"/>
  </r>
  <r>
    <x v="1067"/>
    <n v="0"/>
    <x v="8"/>
    <s v="escenario_2023-03-20-23-56-40"/>
    <s v="Colombia"/>
    <x v="2"/>
    <x v="11"/>
  </r>
  <r>
    <x v="1068"/>
    <n v="129.19988902817491"/>
    <x v="8"/>
    <s v="escenario_2023-03-20-23-56-40"/>
    <s v="Colombia"/>
    <x v="2"/>
    <x v="11"/>
  </r>
  <r>
    <x v="1069"/>
    <n v="135.70116450881636"/>
    <x v="8"/>
    <s v="escenario_2023-03-20-23-56-40"/>
    <s v="Colombia"/>
    <x v="2"/>
    <x v="11"/>
  </r>
  <r>
    <x v="1070"/>
    <n v="130.76751948092118"/>
    <x v="8"/>
    <s v="escenario_2023-03-20-23-56-40"/>
    <s v="Colombia"/>
    <x v="2"/>
    <x v="11"/>
  </r>
  <r>
    <x v="1071"/>
    <n v="128.35355278867695"/>
    <x v="8"/>
    <s v="escenario_2023-03-20-23-56-40"/>
    <s v="Colombia"/>
    <x v="2"/>
    <x v="11"/>
  </r>
  <r>
    <x v="1072"/>
    <n v="91.23276301153382"/>
    <x v="8"/>
    <s v="escenario_2023-03-20-23-56-40"/>
    <s v="Colombia"/>
    <x v="2"/>
    <x v="11"/>
  </r>
  <r>
    <x v="1073"/>
    <n v="0"/>
    <x v="8"/>
    <s v="escenario_2023-03-20-23-56-40"/>
    <s v="Colombia"/>
    <x v="2"/>
    <x v="11"/>
  </r>
  <r>
    <x v="3"/>
    <n v="359.2470741929298"/>
    <x v="9"/>
    <s v="escenario_2023-03-20-23-56-40"/>
    <s v="Colombia"/>
    <x v="0"/>
    <x v="0"/>
  </r>
  <r>
    <x v="4"/>
    <n v="363.03861544551194"/>
    <x v="9"/>
    <s v="escenario_2023-03-20-23-56-40"/>
    <s v="Colombia"/>
    <x v="0"/>
    <x v="0"/>
  </r>
  <r>
    <x v="5"/>
    <n v="384.7029369176135"/>
    <x v="9"/>
    <s v="escenario_2023-03-20-23-56-40"/>
    <s v="Colombia"/>
    <x v="0"/>
    <x v="0"/>
  </r>
  <r>
    <x v="6"/>
    <n v="389.91818064340055"/>
    <x v="9"/>
    <s v="escenario_2023-03-20-23-56-40"/>
    <s v="Colombia"/>
    <x v="0"/>
    <x v="0"/>
  </r>
  <r>
    <x v="7"/>
    <n v="375.69472014768633"/>
    <x v="9"/>
    <s v="escenario_2023-03-20-23-56-40"/>
    <s v="Colombia"/>
    <x v="0"/>
    <x v="0"/>
  </r>
  <r>
    <x v="11"/>
    <n v="352.69701208164179"/>
    <x v="9"/>
    <s v="escenario_2023-03-20-23-56-40"/>
    <s v="Colombia"/>
    <x v="0"/>
    <x v="0"/>
  </r>
  <r>
    <x v="12"/>
    <n v="374.80442808640487"/>
    <x v="9"/>
    <s v="escenario_2023-03-20-23-56-40"/>
    <s v="Colombia"/>
    <x v="0"/>
    <x v="0"/>
  </r>
  <r>
    <x v="13"/>
    <n v="380.51235114194486"/>
    <x v="9"/>
    <s v="escenario_2023-03-20-23-56-40"/>
    <s v="Colombia"/>
    <x v="0"/>
    <x v="0"/>
  </r>
  <r>
    <x v="14"/>
    <n v="366.81065728995753"/>
    <x v="9"/>
    <s v="escenario_2023-03-20-23-56-40"/>
    <s v="Colombia"/>
    <x v="0"/>
    <x v="0"/>
  </r>
  <r>
    <x v="15"/>
    <n v="283.24474496083747"/>
    <x v="9"/>
    <s v="escenario_2023-03-20-23-56-40"/>
    <s v="Colombia"/>
    <x v="0"/>
    <x v="0"/>
  </r>
  <r>
    <x v="17"/>
    <n v="341.19933827599237"/>
    <x v="9"/>
    <s v="escenario_2023-03-20-23-56-40"/>
    <s v="Colombia"/>
    <x v="0"/>
    <x v="0"/>
  </r>
  <r>
    <x v="18"/>
    <n v="345.82178447319734"/>
    <x v="9"/>
    <s v="escenario_2023-03-20-23-56-40"/>
    <s v="Colombia"/>
    <x v="0"/>
    <x v="0"/>
  </r>
  <r>
    <x v="19"/>
    <n v="368.33708340372721"/>
    <x v="9"/>
    <s v="escenario_2023-03-20-23-56-40"/>
    <s v="Colombia"/>
    <x v="0"/>
    <x v="0"/>
  </r>
  <r>
    <x v="20"/>
    <n v="374.39461058562949"/>
    <x v="9"/>
    <s v="escenario_2023-03-20-23-56-40"/>
    <s v="Colombia"/>
    <x v="0"/>
    <x v="0"/>
  </r>
  <r>
    <x v="21"/>
    <n v="360.97948401888908"/>
    <x v="9"/>
    <s v="escenario_2023-03-20-23-56-40"/>
    <s v="Colombia"/>
    <x v="0"/>
    <x v="0"/>
  </r>
  <r>
    <x v="22"/>
    <n v="277.63575517673894"/>
    <x v="9"/>
    <s v="escenario_2023-03-20-23-56-40"/>
    <s v="Colombia"/>
    <x v="0"/>
    <x v="0"/>
  </r>
  <r>
    <x v="23"/>
    <n v="0"/>
    <x v="9"/>
    <s v="escenario_2023-03-20-23-56-40"/>
    <s v="Colombia"/>
    <x v="0"/>
    <x v="0"/>
  </r>
  <r>
    <x v="24"/>
    <n v="335.85323078751998"/>
    <x v="9"/>
    <s v="escenario_2023-03-20-23-56-40"/>
    <s v="Colombia"/>
    <x v="0"/>
    <x v="0"/>
  </r>
  <r>
    <x v="25"/>
    <n v="340.53039441024066"/>
    <x v="9"/>
    <s v="escenario_2023-03-20-23-56-40"/>
    <s v="Colombia"/>
    <x v="0"/>
    <x v="0"/>
  </r>
  <r>
    <x v="26"/>
    <n v="363.06361717534787"/>
    <x v="9"/>
    <s v="escenario_2023-03-20-23-56-40"/>
    <s v="Colombia"/>
    <x v="0"/>
    <x v="0"/>
  </r>
  <r>
    <x v="27"/>
    <n v="369.11631060986912"/>
    <x v="9"/>
    <s v="escenario_2023-03-20-23-56-40"/>
    <s v="Colombia"/>
    <x v="0"/>
    <x v="0"/>
  </r>
  <r>
    <x v="28"/>
    <n v="355.68974453135962"/>
    <x v="9"/>
    <s v="escenario_2023-03-20-23-56-40"/>
    <s v="Colombia"/>
    <x v="0"/>
    <x v="0"/>
  </r>
  <r>
    <x v="29"/>
    <n v="272.34574420882541"/>
    <x v="9"/>
    <s v="escenario_2023-03-20-23-56-40"/>
    <s v="Colombia"/>
    <x v="0"/>
    <x v="0"/>
  </r>
  <r>
    <x v="31"/>
    <n v="330.67206778807616"/>
    <x v="9"/>
    <s v="escenario_2023-03-20-23-56-40"/>
    <s v="Colombia"/>
    <x v="0"/>
    <x v="1"/>
  </r>
  <r>
    <x v="32"/>
    <n v="335.49690839702197"/>
    <x v="9"/>
    <s v="escenario_2023-03-20-23-56-40"/>
    <s v="Colombia"/>
    <x v="0"/>
    <x v="1"/>
  </r>
  <r>
    <x v="33"/>
    <n v="358.26486093051062"/>
    <x v="9"/>
    <s v="escenario_2023-03-20-23-56-40"/>
    <s v="Colombia"/>
    <x v="0"/>
    <x v="1"/>
  </r>
  <r>
    <x v="34"/>
    <n v="364.65646030972448"/>
    <x v="9"/>
    <s v="escenario_2023-03-20-23-56-40"/>
    <s v="Colombia"/>
    <x v="0"/>
    <x v="1"/>
  </r>
  <r>
    <x v="35"/>
    <n v="351.68815250865504"/>
    <x v="9"/>
    <s v="escenario_2023-03-20-23-56-40"/>
    <s v="Colombia"/>
    <x v="0"/>
    <x v="1"/>
  </r>
  <r>
    <x v="36"/>
    <n v="268.93443548881527"/>
    <x v="9"/>
    <s v="escenario_2023-03-20-23-56-40"/>
    <s v="Colombia"/>
    <x v="0"/>
    <x v="1"/>
  </r>
  <r>
    <x v="38"/>
    <n v="328.87260623394826"/>
    <x v="9"/>
    <s v="escenario_2023-03-20-23-56-40"/>
    <s v="Colombia"/>
    <x v="0"/>
    <x v="1"/>
  </r>
  <r>
    <x v="39"/>
    <n v="334.72762360913049"/>
    <x v="9"/>
    <s v="escenario_2023-03-20-23-56-40"/>
    <s v="Colombia"/>
    <x v="0"/>
    <x v="1"/>
  </r>
  <r>
    <x v="40"/>
    <n v="358.67436065005768"/>
    <x v="9"/>
    <s v="escenario_2023-03-20-23-56-40"/>
    <s v="Colombia"/>
    <x v="0"/>
    <x v="1"/>
  </r>
  <r>
    <x v="41"/>
    <n v="366.38738219204805"/>
    <x v="9"/>
    <s v="escenario_2023-03-20-23-56-40"/>
    <s v="Colombia"/>
    <x v="0"/>
    <x v="1"/>
  </r>
  <r>
    <x v="42"/>
    <n v="354.8728068547689"/>
    <x v="9"/>
    <s v="escenario_2023-03-20-23-56-40"/>
    <s v="Colombia"/>
    <x v="0"/>
    <x v="1"/>
  </r>
  <r>
    <x v="43"/>
    <n v="273.69047268087195"/>
    <x v="9"/>
    <s v="escenario_2023-03-20-23-56-40"/>
    <s v="Colombia"/>
    <x v="0"/>
    <x v="1"/>
  </r>
  <r>
    <x v="45"/>
    <n v="337.04496000270888"/>
    <x v="9"/>
    <s v="escenario_2023-03-20-23-56-40"/>
    <s v="Colombia"/>
    <x v="0"/>
    <x v="1"/>
  </r>
  <r>
    <x v="46"/>
    <n v="344.69565388202614"/>
    <x v="9"/>
    <s v="escenario_2023-03-20-23-56-40"/>
    <s v="Colombia"/>
    <x v="0"/>
    <x v="1"/>
  </r>
  <r>
    <x v="47"/>
    <n v="370.45798954893843"/>
    <x v="9"/>
    <s v="escenario_2023-03-20-23-56-40"/>
    <s v="Colombia"/>
    <x v="0"/>
    <x v="1"/>
  </r>
  <r>
    <x v="48"/>
    <n v="379.97427967047213"/>
    <x v="9"/>
    <s v="escenario_2023-03-20-23-56-40"/>
    <s v="Colombia"/>
    <x v="0"/>
    <x v="1"/>
  </r>
  <r>
    <x v="49"/>
    <n v="370.21636317431717"/>
    <x v="9"/>
    <s v="escenario_2023-03-20-23-56-40"/>
    <s v="Colombia"/>
    <x v="0"/>
    <x v="1"/>
  </r>
  <r>
    <x v="50"/>
    <n v="290.70845283382306"/>
    <x v="9"/>
    <s v="escenario_2023-03-20-23-56-40"/>
    <s v="Colombia"/>
    <x v="0"/>
    <x v="1"/>
  </r>
  <r>
    <x v="52"/>
    <n v="357.02031037275583"/>
    <x v="9"/>
    <s v="escenario_2023-03-20-23-56-40"/>
    <s v="Colombia"/>
    <x v="0"/>
    <x v="1"/>
  </r>
  <r>
    <x v="53"/>
    <n v="365.88277609949495"/>
    <x v="9"/>
    <s v="escenario_2023-03-20-23-56-40"/>
    <s v="Colombia"/>
    <x v="0"/>
    <x v="1"/>
  </r>
  <r>
    <x v="54"/>
    <n v="392.6338982833571"/>
    <x v="9"/>
    <s v="escenario_2023-03-20-23-56-40"/>
    <s v="Colombia"/>
    <x v="0"/>
    <x v="1"/>
  </r>
  <r>
    <x v="55"/>
    <n v="402.885200812618"/>
    <x v="9"/>
    <s v="escenario_2023-03-20-23-56-40"/>
    <s v="Colombia"/>
    <x v="0"/>
    <x v="1"/>
  </r>
  <r>
    <x v="56"/>
    <n v="393.5810423369831"/>
    <x v="9"/>
    <s v="escenario_2023-03-20-23-56-40"/>
    <s v="Colombia"/>
    <x v="0"/>
    <x v="1"/>
  </r>
  <r>
    <x v="57"/>
    <n v="314.22217011576646"/>
    <x v="9"/>
    <s v="escenario_2023-03-20-23-56-40"/>
    <s v="Colombia"/>
    <x v="0"/>
    <x v="1"/>
  </r>
  <r>
    <x v="59"/>
    <n v="379.84790917633961"/>
    <x v="9"/>
    <s v="escenario_2023-03-20-23-56-40"/>
    <s v="Colombia"/>
    <x v="0"/>
    <x v="2"/>
  </r>
  <r>
    <x v="60"/>
    <n v="387.85368616090847"/>
    <x v="9"/>
    <s v="escenario_2023-03-20-23-56-40"/>
    <s v="Colombia"/>
    <x v="0"/>
    <x v="2"/>
  </r>
  <r>
    <x v="61"/>
    <n v="413.40114334538214"/>
    <x v="9"/>
    <s v="escenario_2023-03-20-23-56-40"/>
    <s v="Colombia"/>
    <x v="0"/>
    <x v="2"/>
  </r>
  <r>
    <x v="62"/>
    <n v="422.10613880284905"/>
    <x v="9"/>
    <s v="escenario_2023-03-20-23-56-40"/>
    <s v="Colombia"/>
    <x v="0"/>
    <x v="2"/>
  </r>
  <r>
    <x v="63"/>
    <n v="410.92371252186507"/>
    <x v="9"/>
    <s v="escenario_2023-03-20-23-56-40"/>
    <s v="Colombia"/>
    <x v="0"/>
    <x v="2"/>
  </r>
  <r>
    <x v="64"/>
    <n v="329.37160692416654"/>
    <x v="9"/>
    <s v="escenario_2023-03-20-23-56-40"/>
    <s v="Colombia"/>
    <x v="0"/>
    <x v="2"/>
  </r>
  <r>
    <x v="66"/>
    <n v="389.76438291974898"/>
    <x v="9"/>
    <s v="escenario_2023-03-20-23-56-40"/>
    <s v="Colombia"/>
    <x v="0"/>
    <x v="2"/>
  </r>
  <r>
    <x v="67"/>
    <n v="394.79379720685279"/>
    <x v="9"/>
    <s v="escenario_2023-03-20-23-56-40"/>
    <s v="Colombia"/>
    <x v="0"/>
    <x v="2"/>
  </r>
  <r>
    <x v="68"/>
    <n v="417.17566587157347"/>
    <x v="9"/>
    <s v="escenario_2023-03-20-23-56-40"/>
    <s v="Colombia"/>
    <x v="0"/>
    <x v="2"/>
  </r>
  <r>
    <x v="69"/>
    <n v="422.56925300660174"/>
    <x v="9"/>
    <s v="escenario_2023-03-20-23-56-40"/>
    <s v="Colombia"/>
    <x v="0"/>
    <x v="2"/>
  </r>
  <r>
    <x v="70"/>
    <n v="407.97640304242344"/>
    <x v="9"/>
    <s v="escenario_2023-03-20-23-56-40"/>
    <s v="Colombia"/>
    <x v="0"/>
    <x v="2"/>
  </r>
  <r>
    <x v="71"/>
    <n v="322.96420043244024"/>
    <x v="9"/>
    <s v="escenario_2023-03-20-23-56-40"/>
    <s v="Colombia"/>
    <x v="0"/>
    <x v="2"/>
  </r>
  <r>
    <x v="73"/>
    <n v="376.49219369263864"/>
    <x v="9"/>
    <s v="escenario_2023-03-20-23-56-40"/>
    <s v="Colombia"/>
    <x v="0"/>
    <x v="2"/>
  </r>
  <r>
    <x v="74"/>
    <n v="378.21970691945603"/>
    <x v="9"/>
    <s v="escenario_2023-03-20-23-56-40"/>
    <s v="Colombia"/>
    <x v="0"/>
    <x v="2"/>
  </r>
  <r>
    <x v="75"/>
    <n v="397.45355257126062"/>
    <x v="9"/>
    <s v="escenario_2023-03-20-23-56-40"/>
    <s v="Colombia"/>
    <x v="0"/>
    <x v="2"/>
  </r>
  <r>
    <x v="76"/>
    <n v="399.90042830644762"/>
    <x v="9"/>
    <s v="escenario_2023-03-20-23-56-40"/>
    <s v="Colombia"/>
    <x v="0"/>
    <x v="2"/>
  </r>
  <r>
    <x v="77"/>
    <n v="382.60627396475161"/>
    <x v="9"/>
    <s v="escenario_2023-03-20-23-56-40"/>
    <s v="Colombia"/>
    <x v="0"/>
    <x v="2"/>
  </r>
  <r>
    <x v="78"/>
    <n v="295.17803774563089"/>
    <x v="9"/>
    <s v="escenario_2023-03-20-23-56-40"/>
    <s v="Colombia"/>
    <x v="0"/>
    <x v="2"/>
  </r>
  <r>
    <x v="80"/>
    <n v="345.2159458710376"/>
    <x v="9"/>
    <s v="escenario_2023-03-20-23-56-40"/>
    <s v="Colombia"/>
    <x v="0"/>
    <x v="2"/>
  </r>
  <r>
    <x v="81"/>
    <n v="363.46275271199511"/>
    <x v="9"/>
    <s v="escenario_2023-03-20-23-56-40"/>
    <s v="Colombia"/>
    <x v="0"/>
    <x v="2"/>
  </r>
  <r>
    <x v="82"/>
    <n v="365.31927825387976"/>
    <x v="9"/>
    <s v="escenario_2023-03-20-23-56-40"/>
    <s v="Colombia"/>
    <x v="0"/>
    <x v="2"/>
  </r>
  <r>
    <x v="83"/>
    <n v="347.83306513316461"/>
    <x v="9"/>
    <s v="escenario_2023-03-20-23-56-40"/>
    <s v="Colombia"/>
    <x v="0"/>
    <x v="2"/>
  </r>
  <r>
    <x v="84"/>
    <n v="260.60543159298089"/>
    <x v="9"/>
    <s v="escenario_2023-03-20-23-56-40"/>
    <s v="Colombia"/>
    <x v="0"/>
    <x v="2"/>
  </r>
  <r>
    <x v="85"/>
    <n v="0"/>
    <x v="9"/>
    <s v="escenario_2023-03-20-23-56-40"/>
    <s v="Colombia"/>
    <x v="0"/>
    <x v="2"/>
  </r>
  <r>
    <x v="86"/>
    <n v="311.81242231017507"/>
    <x v="9"/>
    <s v="escenario_2023-03-20-23-56-40"/>
    <s v="Colombia"/>
    <x v="0"/>
    <x v="2"/>
  </r>
  <r>
    <x v="87"/>
    <n v="313.44111553179812"/>
    <x v="9"/>
    <s v="escenario_2023-03-20-23-56-40"/>
    <s v="Colombia"/>
    <x v="0"/>
    <x v="2"/>
  </r>
  <r>
    <x v="88"/>
    <n v="333.26765919060017"/>
    <x v="9"/>
    <s v="escenario_2023-03-20-23-56-40"/>
    <s v="Colombia"/>
    <x v="0"/>
    <x v="2"/>
  </r>
  <r>
    <x v="90"/>
    <n v="292.69066475912757"/>
    <x v="9"/>
    <s v="escenario_2023-03-20-23-56-40"/>
    <s v="Colombia"/>
    <x v="0"/>
    <x v="3"/>
  </r>
  <r>
    <x v="91"/>
    <n v="296.86016422597976"/>
    <x v="9"/>
    <s v="escenario_2023-03-20-23-56-40"/>
    <s v="Colombia"/>
    <x v="0"/>
    <x v="3"/>
  </r>
  <r>
    <x v="92"/>
    <n v="319.23135708244359"/>
    <x v="9"/>
    <s v="escenario_2023-03-20-23-56-40"/>
    <s v="Colombia"/>
    <x v="0"/>
    <x v="3"/>
  </r>
  <r>
    <x v="93"/>
    <n v="325.4418373246429"/>
    <x v="9"/>
    <s v="escenario_2023-03-20-23-56-40"/>
    <s v="Colombia"/>
    <x v="0"/>
    <x v="3"/>
  </r>
  <r>
    <x v="94"/>
    <n v="312.46062947897019"/>
    <x v="9"/>
    <s v="escenario_2023-03-20-23-56-40"/>
    <s v="Colombia"/>
    <x v="0"/>
    <x v="3"/>
  </r>
  <r>
    <x v="95"/>
    <n v="229.81184536238021"/>
    <x v="9"/>
    <s v="escenario_2023-03-20-23-56-40"/>
    <s v="Colombia"/>
    <x v="0"/>
    <x v="3"/>
  </r>
  <r>
    <x v="97"/>
    <n v="290.10672801083098"/>
    <x v="9"/>
    <s v="escenario_2023-03-20-23-56-40"/>
    <s v="Colombia"/>
    <x v="0"/>
    <x v="3"/>
  </r>
  <r>
    <x v="98"/>
    <n v="296.11264584581971"/>
    <x v="9"/>
    <s v="escenario_2023-03-20-23-56-40"/>
    <s v="Colombia"/>
    <x v="0"/>
    <x v="3"/>
  </r>
  <r>
    <x v="99"/>
    <n v="320.12967458274636"/>
    <x v="9"/>
    <s v="escenario_2023-03-20-23-56-40"/>
    <s v="Colombia"/>
    <x v="0"/>
    <x v="3"/>
  </r>
  <r>
    <x v="100"/>
    <n v="327.79174513381668"/>
    <x v="9"/>
    <s v="escenario_2023-03-20-23-56-40"/>
    <s v="Colombia"/>
    <x v="0"/>
    <x v="3"/>
  </r>
  <r>
    <x v="101"/>
    <n v="316.07097525649249"/>
    <x v="9"/>
    <s v="escenario_2023-03-20-23-56-40"/>
    <s v="Colombia"/>
    <x v="0"/>
    <x v="3"/>
  </r>
  <r>
    <x v="102"/>
    <n v="234.50111972378241"/>
    <x v="9"/>
    <s v="escenario_2023-03-20-23-56-40"/>
    <s v="Colombia"/>
    <x v="0"/>
    <x v="3"/>
  </r>
  <r>
    <x v="104"/>
    <n v="296.47813672998615"/>
    <x v="9"/>
    <s v="escenario_2023-03-20-23-56-40"/>
    <s v="Colombia"/>
    <x v="0"/>
    <x v="3"/>
  </r>
  <r>
    <x v="105"/>
    <n v="303.13492018466309"/>
    <x v="9"/>
    <s v="escenario_2023-03-20-23-56-40"/>
    <s v="Colombia"/>
    <x v="0"/>
    <x v="3"/>
  </r>
  <r>
    <x v="106"/>
    <n v="327.71502175637733"/>
    <x v="9"/>
    <s v="escenario_2023-03-20-23-56-40"/>
    <s v="Colombia"/>
    <x v="0"/>
    <x v="3"/>
  </r>
  <r>
    <x v="107"/>
    <n v="335.88561804208905"/>
    <x v="9"/>
    <s v="escenario_2023-03-20-23-56-40"/>
    <s v="Colombia"/>
    <x v="0"/>
    <x v="3"/>
  </r>
  <r>
    <x v="108"/>
    <n v="324.65396459665868"/>
    <x v="9"/>
    <s v="escenario_2023-03-20-23-56-40"/>
    <s v="Colombia"/>
    <x v="0"/>
    <x v="3"/>
  </r>
  <r>
    <x v="109"/>
    <n v="243.58967434449067"/>
    <x v="9"/>
    <s v="escenario_2023-03-20-23-56-40"/>
    <s v="Colombia"/>
    <x v="0"/>
    <x v="3"/>
  </r>
  <r>
    <x v="111"/>
    <n v="306.76691159026245"/>
    <x v="9"/>
    <s v="escenario_2023-03-20-23-56-40"/>
    <s v="Colombia"/>
    <x v="0"/>
    <x v="3"/>
  </r>
  <r>
    <x v="112"/>
    <n v="314.18273049836296"/>
    <x v="9"/>
    <s v="escenario_2023-03-20-23-56-40"/>
    <s v="Colombia"/>
    <x v="0"/>
    <x v="3"/>
  </r>
  <r>
    <x v="113"/>
    <n v="339.66473405644302"/>
    <x v="9"/>
    <s v="escenario_2023-03-20-23-56-40"/>
    <s v="Colombia"/>
    <x v="0"/>
    <x v="3"/>
  </r>
  <r>
    <x v="114"/>
    <n v="348.90165688926231"/>
    <x v="9"/>
    <s v="escenario_2023-03-20-23-56-40"/>
    <s v="Colombia"/>
    <x v="0"/>
    <x v="3"/>
  </r>
  <r>
    <x v="115"/>
    <n v="338.91626349506777"/>
    <x v="9"/>
    <s v="escenario_2023-03-20-23-56-40"/>
    <s v="Colombia"/>
    <x v="0"/>
    <x v="3"/>
  </r>
  <r>
    <x v="118"/>
    <n v="325.89665481735966"/>
    <x v="9"/>
    <s v="escenario_2023-03-20-23-56-40"/>
    <s v="Colombia"/>
    <x v="0"/>
    <x v="4"/>
  </r>
  <r>
    <x v="119"/>
    <n v="335.28881621039301"/>
    <x v="9"/>
    <s v="escenario_2023-03-20-23-56-40"/>
    <s v="Colombia"/>
    <x v="0"/>
    <x v="4"/>
  </r>
  <r>
    <x v="120"/>
    <n v="362.892836653622"/>
    <x v="9"/>
    <s v="escenario_2023-03-20-23-56-40"/>
    <s v="Colombia"/>
    <x v="0"/>
    <x v="4"/>
  </r>
  <r>
    <x v="121"/>
    <n v="374.3668418071652"/>
    <x v="9"/>
    <s v="escenario_2023-03-20-23-56-40"/>
    <s v="Colombia"/>
    <x v="0"/>
    <x v="4"/>
  </r>
  <r>
    <x v="122"/>
    <n v="366.69563538426922"/>
    <x v="9"/>
    <s v="escenario_2023-03-20-23-56-40"/>
    <s v="Colombia"/>
    <x v="0"/>
    <x v="4"/>
  </r>
  <r>
    <x v="123"/>
    <n v="289.41288333791306"/>
    <x v="9"/>
    <s v="escenario_2023-03-20-23-56-40"/>
    <s v="Colombia"/>
    <x v="0"/>
    <x v="4"/>
  </r>
  <r>
    <x v="125"/>
    <n v="360.60733146254643"/>
    <x v="9"/>
    <s v="escenario_2023-03-20-23-56-40"/>
    <s v="Colombia"/>
    <x v="0"/>
    <x v="4"/>
  </r>
  <r>
    <x v="126"/>
    <n v="372.12398932523155"/>
    <x v="9"/>
    <s v="escenario_2023-03-20-23-56-40"/>
    <s v="Colombia"/>
    <x v="0"/>
    <x v="4"/>
  </r>
  <r>
    <x v="127"/>
    <n v="401.66073533536849"/>
    <x v="9"/>
    <s v="escenario_2023-03-20-23-56-40"/>
    <s v="Colombia"/>
    <x v="0"/>
    <x v="4"/>
  </r>
  <r>
    <x v="128"/>
    <n v="414.81481356673856"/>
    <x v="9"/>
    <s v="escenario_2023-03-20-23-56-40"/>
    <s v="Colombia"/>
    <x v="0"/>
    <x v="4"/>
  </r>
  <r>
    <x v="129"/>
    <n v="408.51127048588029"/>
    <x v="9"/>
    <s v="escenario_2023-03-20-23-56-40"/>
    <s v="Colombia"/>
    <x v="0"/>
    <x v="4"/>
  </r>
  <r>
    <x v="130"/>
    <n v="332.22676541516284"/>
    <x v="9"/>
    <s v="escenario_2023-03-20-23-56-40"/>
    <s v="Colombia"/>
    <x v="0"/>
    <x v="4"/>
  </r>
  <r>
    <x v="132"/>
    <n v="0"/>
    <x v="9"/>
    <s v="escenario_2023-03-20-23-56-40"/>
    <s v="Colombia"/>
    <x v="0"/>
    <x v="4"/>
  </r>
  <r>
    <x v="133"/>
    <n v="415.22095386744007"/>
    <x v="9"/>
    <s v="escenario_2023-03-20-23-56-40"/>
    <s v="Colombia"/>
    <x v="0"/>
    <x v="4"/>
  </r>
  <r>
    <x v="134"/>
    <n v="443.81863962268829"/>
    <x v="9"/>
    <s v="escenario_2023-03-20-23-56-40"/>
    <s v="Colombia"/>
    <x v="0"/>
    <x v="4"/>
  </r>
  <r>
    <x v="135"/>
    <n v="455.47463791338726"/>
    <x v="9"/>
    <s v="escenario_2023-03-20-23-56-40"/>
    <s v="Colombia"/>
    <x v="0"/>
    <x v="4"/>
  </r>
  <r>
    <x v="136"/>
    <n v="447.10442250674743"/>
    <x v="9"/>
    <s v="escenario_2023-03-20-23-56-40"/>
    <s v="Colombia"/>
    <x v="0"/>
    <x v="4"/>
  </r>
  <r>
    <x v="137"/>
    <n v="368.18677855456701"/>
    <x v="9"/>
    <s v="escenario_2023-03-20-23-56-40"/>
    <s v="Colombia"/>
    <x v="0"/>
    <x v="4"/>
  </r>
  <r>
    <x v="139"/>
    <n v="433.16885822579803"/>
    <x v="9"/>
    <s v="escenario_2023-03-20-23-56-40"/>
    <s v="Colombia"/>
    <x v="0"/>
    <x v="4"/>
  </r>
  <r>
    <x v="140"/>
    <n v="440.08783932277777"/>
    <x v="9"/>
    <s v="escenario_2023-03-20-23-56-40"/>
    <s v="Colombia"/>
    <x v="0"/>
    <x v="4"/>
  </r>
  <r>
    <x v="141"/>
    <n v="464.0530053271346"/>
    <x v="9"/>
    <s v="escenario_2023-03-20-23-56-40"/>
    <s v="Colombia"/>
    <x v="0"/>
    <x v="4"/>
  </r>
  <r>
    <x v="142"/>
    <n v="470.70333730978138"/>
    <x v="9"/>
    <s v="escenario_2023-03-20-23-56-40"/>
    <s v="Colombia"/>
    <x v="0"/>
    <x v="4"/>
  </r>
  <r>
    <x v="143"/>
    <n v="457.02687497581411"/>
    <x v="9"/>
    <s v="escenario_2023-03-20-23-56-40"/>
    <s v="Colombia"/>
    <x v="0"/>
    <x v="4"/>
  </r>
  <r>
    <x v="144"/>
    <n v="372.58403979973912"/>
    <x v="9"/>
    <s v="escenario_2023-03-20-23-56-40"/>
    <s v="Colombia"/>
    <x v="0"/>
    <x v="4"/>
  </r>
  <r>
    <x v="146"/>
    <n v="426.22165075770141"/>
    <x v="9"/>
    <s v="escenario_2023-03-20-23-56-40"/>
    <s v="Colombia"/>
    <x v="0"/>
    <x v="4"/>
  </r>
  <r>
    <x v="147"/>
    <n v="427.51551249461096"/>
    <x v="9"/>
    <s v="escenario_2023-03-20-23-56-40"/>
    <s v="Colombia"/>
    <x v="0"/>
    <x v="5"/>
  </r>
  <r>
    <x v="148"/>
    <n v="446.0209930188571"/>
    <x v="9"/>
    <s v="escenario_2023-03-20-23-56-40"/>
    <s v="Colombia"/>
    <x v="0"/>
    <x v="5"/>
  </r>
  <r>
    <x v="149"/>
    <n v="447.47786663541893"/>
    <x v="9"/>
    <s v="escenario_2023-03-20-23-56-40"/>
    <s v="Colombia"/>
    <x v="0"/>
    <x v="5"/>
  </r>
  <r>
    <x v="150"/>
    <n v="428.97256320325494"/>
    <x v="9"/>
    <s v="escenario_2023-03-20-23-56-40"/>
    <s v="Colombia"/>
    <x v="0"/>
    <x v="5"/>
  </r>
  <r>
    <x v="151"/>
    <n v="340.15929489202517"/>
    <x v="9"/>
    <s v="escenario_2023-03-20-23-56-40"/>
    <s v="Colombia"/>
    <x v="0"/>
    <x v="5"/>
  </r>
  <r>
    <x v="154"/>
    <n v="385.55452324125315"/>
    <x v="9"/>
    <s v="escenario_2023-03-20-23-56-40"/>
    <s v="Colombia"/>
    <x v="0"/>
    <x v="5"/>
  </r>
  <r>
    <x v="155"/>
    <n v="402.29648793707861"/>
    <x v="9"/>
    <s v="escenario_2023-03-20-23-56-40"/>
    <s v="Colombia"/>
    <x v="0"/>
    <x v="5"/>
  </r>
  <r>
    <x v="156"/>
    <n v="402.77769112341849"/>
    <x v="9"/>
    <s v="escenario_2023-03-20-23-56-40"/>
    <s v="Colombia"/>
    <x v="0"/>
    <x v="5"/>
  </r>
  <r>
    <x v="157"/>
    <n v="384.11093543142232"/>
    <x v="9"/>
    <s v="escenario_2023-03-20-23-56-40"/>
    <s v="Colombia"/>
    <x v="0"/>
    <x v="5"/>
  </r>
  <r>
    <x v="158"/>
    <n v="295.96095336806303"/>
    <x v="9"/>
    <s v="escenario_2023-03-20-23-56-40"/>
    <s v="Colombia"/>
    <x v="0"/>
    <x v="5"/>
  </r>
  <r>
    <x v="161"/>
    <n v="348.15353916803446"/>
    <x v="9"/>
    <s v="escenario_2023-03-20-23-56-40"/>
    <s v="Colombia"/>
    <x v="0"/>
    <x v="5"/>
  </r>
  <r>
    <x v="162"/>
    <n v="368.63535693627887"/>
    <x v="9"/>
    <s v="escenario_2023-03-20-23-56-40"/>
    <s v="Colombia"/>
    <x v="0"/>
    <x v="5"/>
  </r>
  <r>
    <x v="163"/>
    <n v="373.49050426564804"/>
    <x v="9"/>
    <s v="escenario_2023-03-20-23-56-40"/>
    <s v="Colombia"/>
    <x v="0"/>
    <x v="5"/>
  </r>
  <r>
    <x v="164"/>
    <n v="359.74897917475857"/>
    <x v="9"/>
    <s v="escenario_2023-03-20-23-56-40"/>
    <s v="Colombia"/>
    <x v="0"/>
    <x v="5"/>
  </r>
  <r>
    <x v="165"/>
    <n v="276.98076821486421"/>
    <x v="9"/>
    <s v="escenario_2023-03-20-23-56-40"/>
    <s v="Colombia"/>
    <x v="0"/>
    <x v="5"/>
  </r>
  <r>
    <x v="167"/>
    <n v="339.05900859436127"/>
    <x v="9"/>
    <s v="escenario_2023-03-20-23-56-40"/>
    <s v="Colombia"/>
    <x v="0"/>
    <x v="5"/>
  </r>
  <r>
    <x v="168"/>
    <n v="346.97256166500279"/>
    <x v="9"/>
    <s v="escenario_2023-03-20-23-56-40"/>
    <s v="Colombia"/>
    <x v="0"/>
    <x v="5"/>
  </r>
  <r>
    <x v="169"/>
    <n v="373.54679922551088"/>
    <x v="9"/>
    <s v="escenario_2023-03-20-23-56-40"/>
    <s v="Colombia"/>
    <x v="0"/>
    <x v="5"/>
  </r>
  <r>
    <x v="170"/>
    <n v="384.37161378822265"/>
    <x v="9"/>
    <s v="escenario_2023-03-20-23-56-40"/>
    <s v="Colombia"/>
    <x v="0"/>
    <x v="5"/>
  </r>
  <r>
    <x v="171"/>
    <n v="376.35709063209822"/>
    <x v="9"/>
    <s v="escenario_2023-03-20-23-56-40"/>
    <s v="Colombia"/>
    <x v="0"/>
    <x v="5"/>
  </r>
  <r>
    <x v="172"/>
    <n v="298.9579635619283"/>
    <x v="9"/>
    <s v="escenario_2023-03-20-23-56-40"/>
    <s v="Colombia"/>
    <x v="0"/>
    <x v="5"/>
  </r>
  <r>
    <x v="174"/>
    <n v="370.27779776516593"/>
    <x v="9"/>
    <s v="escenario_2023-03-20-23-56-40"/>
    <s v="Colombia"/>
    <x v="0"/>
    <x v="5"/>
  </r>
  <r>
    <x v="175"/>
    <n v="381.87844224296441"/>
    <x v="9"/>
    <s v="escenario_2023-03-20-23-56-40"/>
    <s v="Colombia"/>
    <x v="0"/>
    <x v="5"/>
  </r>
  <r>
    <x v="176"/>
    <n v="411.41510308034481"/>
    <x v="9"/>
    <s v="escenario_2023-03-20-23-56-40"/>
    <s v="Colombia"/>
    <x v="0"/>
    <x v="5"/>
  </r>
  <r>
    <x v="177"/>
    <n v="424.41967077631182"/>
    <x v="9"/>
    <s v="escenario_2023-03-20-23-56-40"/>
    <s v="Colombia"/>
    <x v="0"/>
    <x v="6"/>
  </r>
  <r>
    <x v="178"/>
    <n v="417.76076333981973"/>
    <x v="9"/>
    <s v="escenario_2023-03-20-23-56-40"/>
    <s v="Colombia"/>
    <x v="0"/>
    <x v="6"/>
  </r>
  <r>
    <x v="179"/>
    <n v="340.86910974261156"/>
    <x v="9"/>
    <s v="escenario_2023-03-20-23-56-40"/>
    <s v="Colombia"/>
    <x v="0"/>
    <x v="6"/>
  </r>
  <r>
    <x v="182"/>
    <n v="420.25353483286545"/>
    <x v="9"/>
    <s v="escenario_2023-03-20-23-56-40"/>
    <s v="Colombia"/>
    <x v="0"/>
    <x v="6"/>
  </r>
  <r>
    <x v="183"/>
    <n v="447.02469915587494"/>
    <x v="9"/>
    <s v="escenario_2023-03-20-23-56-40"/>
    <s v="Colombia"/>
    <x v="0"/>
    <x v="6"/>
  </r>
  <r>
    <x v="184"/>
    <n v="456.56229635765766"/>
    <x v="9"/>
    <s v="escenario_2023-03-20-23-56-40"/>
    <s v="Colombia"/>
    <x v="0"/>
    <x v="6"/>
  </r>
  <r>
    <x v="185"/>
    <n v="445.81298105162051"/>
    <x v="9"/>
    <s v="escenario_2023-03-20-23-56-40"/>
    <s v="Colombia"/>
    <x v="0"/>
    <x v="6"/>
  </r>
  <r>
    <x v="186"/>
    <n v="364.29846261734912"/>
    <x v="9"/>
    <s v="escenario_2023-03-20-23-56-40"/>
    <s v="Colombia"/>
    <x v="0"/>
    <x v="6"/>
  </r>
  <r>
    <x v="188"/>
    <n v="423.65591170879441"/>
    <x v="9"/>
    <s v="escenario_2023-03-20-23-56-40"/>
    <s v="Colombia"/>
    <x v="0"/>
    <x v="6"/>
  </r>
  <r>
    <x v="189"/>
    <n v="427.67871471555321"/>
    <x v="9"/>
    <s v="escenario_2023-03-20-23-56-40"/>
    <s v="Colombia"/>
    <x v="0"/>
    <x v="6"/>
  </r>
  <r>
    <x v="190"/>
    <n v="448.78917222563672"/>
    <x v="9"/>
    <s v="escenario_2023-03-20-23-56-40"/>
    <s v="Colombia"/>
    <x v="0"/>
    <x v="6"/>
  </r>
  <r>
    <x v="191"/>
    <n v="452.70328739759225"/>
    <x v="9"/>
    <s v="escenario_2023-03-20-23-56-40"/>
    <s v="Colombia"/>
    <x v="0"/>
    <x v="6"/>
  </r>
  <r>
    <x v="192"/>
    <n v="436.48654255888783"/>
    <x v="9"/>
    <s v="escenario_2023-03-20-23-56-40"/>
    <s v="Colombia"/>
    <x v="0"/>
    <x v="6"/>
  </r>
  <r>
    <x v="193"/>
    <n v="349.77485831000666"/>
    <x v="9"/>
    <s v="escenario_2023-03-20-23-56-40"/>
    <s v="Colombia"/>
    <x v="0"/>
    <x v="6"/>
  </r>
  <r>
    <x v="195"/>
    <n v="399.96740697548728"/>
    <x v="9"/>
    <s v="escenario_2023-03-20-23-56-40"/>
    <s v="Colombia"/>
    <x v="0"/>
    <x v="6"/>
  </r>
  <r>
    <x v="197"/>
    <n v="418.164722412591"/>
    <x v="9"/>
    <s v="escenario_2023-03-20-23-56-40"/>
    <s v="Colombia"/>
    <x v="0"/>
    <x v="6"/>
  </r>
  <r>
    <x v="198"/>
    <n v="419.61734965592444"/>
    <x v="9"/>
    <s v="escenario_2023-03-20-23-56-40"/>
    <s v="Colombia"/>
    <x v="0"/>
    <x v="6"/>
  </r>
  <r>
    <x v="199"/>
    <n v="401.67002190910614"/>
    <x v="9"/>
    <s v="escenario_2023-03-20-23-56-40"/>
    <s v="Colombia"/>
    <x v="0"/>
    <x v="6"/>
  </r>
  <r>
    <x v="200"/>
    <n v="313.98242791224357"/>
    <x v="9"/>
    <s v="escenario_2023-03-20-23-56-40"/>
    <s v="Colombia"/>
    <x v="0"/>
    <x v="6"/>
  </r>
  <r>
    <x v="201"/>
    <n v="0"/>
    <x v="9"/>
    <s v="escenario_2023-03-20-23-56-40"/>
    <s v="Colombia"/>
    <x v="0"/>
    <x v="6"/>
  </r>
  <r>
    <x v="202"/>
    <n v="364.49477507668638"/>
    <x v="9"/>
    <s v="escenario_2023-03-20-23-56-40"/>
    <s v="Colombia"/>
    <x v="0"/>
    <x v="6"/>
  </r>
  <r>
    <x v="203"/>
    <n v="365.98937032264763"/>
    <x v="9"/>
    <s v="escenario_2023-03-20-23-56-40"/>
    <s v="Colombia"/>
    <x v="0"/>
    <x v="6"/>
  </r>
  <r>
    <x v="204"/>
    <n v="385.88141365502941"/>
    <x v="9"/>
    <s v="escenario_2023-03-20-23-56-40"/>
    <s v="Colombia"/>
    <x v="0"/>
    <x v="6"/>
  </r>
  <r>
    <x v="205"/>
    <n v="389.88446686025247"/>
    <x v="9"/>
    <s v="escenario_2023-03-20-23-56-40"/>
    <s v="Colombia"/>
    <x v="0"/>
    <x v="6"/>
  </r>
  <r>
    <x v="206"/>
    <n v="375.03175033227456"/>
    <x v="9"/>
    <s v="escenario_2023-03-20-23-56-40"/>
    <s v="Colombia"/>
    <x v="0"/>
    <x v="6"/>
  </r>
  <r>
    <x v="207"/>
    <n v="290.89817447770344"/>
    <x v="9"/>
    <s v="escenario_2023-03-20-23-56-40"/>
    <s v="Colombia"/>
    <x v="0"/>
    <x v="6"/>
  </r>
  <r>
    <x v="209"/>
    <n v="349.51215396779259"/>
    <x v="9"/>
    <s v="escenario_2023-03-20-23-56-40"/>
    <s v="Colombia"/>
    <x v="0"/>
    <x v="7"/>
  </r>
  <r>
    <x v="210"/>
    <n v="355.34643866986147"/>
    <x v="9"/>
    <s v="escenario_2023-03-20-23-56-40"/>
    <s v="Colombia"/>
    <x v="0"/>
    <x v="7"/>
  </r>
  <r>
    <x v="211"/>
    <n v="379.62678052389037"/>
    <x v="9"/>
    <s v="escenario_2023-03-20-23-56-40"/>
    <s v="Colombia"/>
    <x v="0"/>
    <x v="7"/>
  </r>
  <r>
    <x v="212"/>
    <n v="387.9586366798552"/>
    <x v="9"/>
    <s v="escenario_2023-03-20-23-56-40"/>
    <s v="Colombia"/>
    <x v="0"/>
    <x v="7"/>
  </r>
  <r>
    <x v="213"/>
    <n v="377.27012966433551"/>
    <x v="9"/>
    <s v="escenario_2023-03-20-23-56-40"/>
    <s v="Colombia"/>
    <x v="0"/>
    <x v="7"/>
  </r>
  <r>
    <x v="214"/>
    <n v="0"/>
    <x v="9"/>
    <s v="escenario_2023-03-20-23-56-40"/>
    <s v="Colombia"/>
    <x v="0"/>
    <x v="7"/>
  </r>
  <r>
    <x v="216"/>
    <n v="362.30050346295985"/>
    <x v="9"/>
    <s v="escenario_2023-03-20-23-56-40"/>
    <s v="Colombia"/>
    <x v="0"/>
    <x v="7"/>
  </r>
  <r>
    <x v="217"/>
    <n v="370.73287865580556"/>
    <x v="9"/>
    <s v="escenario_2023-03-20-23-56-40"/>
    <s v="Colombia"/>
    <x v="0"/>
    <x v="7"/>
  </r>
  <r>
    <x v="218"/>
    <n v="397.04669506228095"/>
    <x v="9"/>
    <s v="escenario_2023-03-20-23-56-40"/>
    <s v="Colombia"/>
    <x v="0"/>
    <x v="7"/>
  </r>
  <r>
    <x v="219"/>
    <n v="406.80536955666548"/>
    <x v="9"/>
    <s v="escenario_2023-03-20-23-56-40"/>
    <s v="Colombia"/>
    <x v="0"/>
    <x v="7"/>
  </r>
  <r>
    <x v="220"/>
    <n v="396.91048016097176"/>
    <x v="9"/>
    <s v="escenario_2023-03-20-23-56-40"/>
    <s v="Colombia"/>
    <x v="0"/>
    <x v="7"/>
  </r>
  <r>
    <x v="221"/>
    <n v="316.82674485068037"/>
    <x v="9"/>
    <s v="escenario_2023-03-20-23-56-40"/>
    <s v="Colombia"/>
    <x v="0"/>
    <x v="7"/>
  </r>
  <r>
    <x v="224"/>
    <n v="387.24367116726467"/>
    <x v="9"/>
    <s v="escenario_2023-03-20-23-56-40"/>
    <s v="Colombia"/>
    <x v="0"/>
    <x v="7"/>
  </r>
  <r>
    <x v="225"/>
    <n v="411.34177997143905"/>
    <x v="9"/>
    <s v="escenario_2023-03-20-23-56-40"/>
    <s v="Colombia"/>
    <x v="0"/>
    <x v="7"/>
  </r>
  <r>
    <x v="226"/>
    <n v="418.41803320819855"/>
    <x v="9"/>
    <s v="escenario_2023-03-20-23-56-40"/>
    <s v="Colombia"/>
    <x v="0"/>
    <x v="7"/>
  </r>
  <r>
    <x v="227"/>
    <n v="405.44828890168111"/>
    <x v="9"/>
    <s v="escenario_2023-03-20-23-56-40"/>
    <s v="Colombia"/>
    <x v="0"/>
    <x v="7"/>
  </r>
  <r>
    <x v="228"/>
    <n v="321.98066412781679"/>
    <x v="9"/>
    <s v="escenario_2023-03-20-23-56-40"/>
    <s v="Colombia"/>
    <x v="0"/>
    <x v="7"/>
  </r>
  <r>
    <x v="230"/>
    <n v="378.32233824446575"/>
    <x v="9"/>
    <s v="escenario_2023-03-20-23-56-40"/>
    <s v="Colombia"/>
    <x v="0"/>
    <x v="7"/>
  </r>
  <r>
    <x v="231"/>
    <n v="381.31670784179306"/>
    <x v="9"/>
    <s v="escenario_2023-03-20-23-56-40"/>
    <s v="Colombia"/>
    <x v="0"/>
    <x v="7"/>
  </r>
  <r>
    <x v="232"/>
    <n v="401.73372997205104"/>
    <x v="9"/>
    <s v="escenario_2023-03-20-23-56-40"/>
    <s v="Colombia"/>
    <x v="0"/>
    <x v="7"/>
  </r>
  <r>
    <x v="233"/>
    <n v="405.29487455159585"/>
    <x v="9"/>
    <s v="escenario_2023-03-20-23-56-40"/>
    <s v="Colombia"/>
    <x v="0"/>
    <x v="7"/>
  </r>
  <r>
    <x v="234"/>
    <n v="389.06600658691355"/>
    <x v="9"/>
    <s v="escenario_2023-03-20-23-56-40"/>
    <s v="Colombia"/>
    <x v="0"/>
    <x v="7"/>
  </r>
  <r>
    <x v="235"/>
    <n v="302.67826135573529"/>
    <x v="9"/>
    <s v="escenario_2023-03-20-23-56-40"/>
    <s v="Colombia"/>
    <x v="0"/>
    <x v="7"/>
  </r>
  <r>
    <x v="236"/>
    <n v="0"/>
    <x v="9"/>
    <s v="escenario_2023-03-20-23-56-40"/>
    <s v="Colombia"/>
    <x v="0"/>
    <x v="7"/>
  </r>
  <r>
    <x v="237"/>
    <n v="354.4821330867664"/>
    <x v="9"/>
    <s v="escenario_2023-03-20-23-56-40"/>
    <s v="Colombia"/>
    <x v="0"/>
    <x v="7"/>
  </r>
  <r>
    <x v="238"/>
    <n v="355.9732327408264"/>
    <x v="9"/>
    <s v="escenario_2023-03-20-23-56-40"/>
    <s v="Colombia"/>
    <x v="0"/>
    <x v="7"/>
  </r>
  <r>
    <x v="239"/>
    <n v="375.45217408567356"/>
    <x v="9"/>
    <s v="escenario_2023-03-20-23-56-40"/>
    <s v="Colombia"/>
    <x v="0"/>
    <x v="8"/>
  </r>
  <r>
    <x v="240"/>
    <n v="378.66396685091837"/>
    <x v="9"/>
    <s v="escenario_2023-03-20-23-56-40"/>
    <s v="Colombia"/>
    <x v="0"/>
    <x v="8"/>
  </r>
  <r>
    <x v="241"/>
    <n v="362.6833522192826"/>
    <x v="9"/>
    <s v="escenario_2023-03-20-23-56-40"/>
    <s v="Colombia"/>
    <x v="0"/>
    <x v="8"/>
  </r>
  <r>
    <x v="242"/>
    <n v="277.13557274639976"/>
    <x v="9"/>
    <s v="escenario_2023-03-20-23-56-40"/>
    <s v="Colombia"/>
    <x v="0"/>
    <x v="8"/>
  </r>
  <r>
    <x v="243"/>
    <n v="0"/>
    <x v="9"/>
    <s v="escenario_2023-03-20-23-56-40"/>
    <s v="Colombia"/>
    <x v="0"/>
    <x v="8"/>
  </r>
  <r>
    <x v="244"/>
    <n v="332.29900473203685"/>
    <x v="9"/>
    <s v="escenario_2023-03-20-23-56-40"/>
    <s v="Colombia"/>
    <x v="0"/>
    <x v="8"/>
  </r>
  <r>
    <x v="245"/>
    <n v="336.22815249168661"/>
    <x v="9"/>
    <s v="escenario_2023-03-20-23-56-40"/>
    <s v="Colombia"/>
    <x v="0"/>
    <x v="8"/>
  </r>
  <r>
    <x v="246"/>
    <n v="358.57597219198362"/>
    <x v="9"/>
    <s v="escenario_2023-03-20-23-56-40"/>
    <s v="Colombia"/>
    <x v="0"/>
    <x v="8"/>
  </r>
  <r>
    <x v="247"/>
    <n v="365.01839204874733"/>
    <x v="9"/>
    <s v="escenario_2023-03-20-23-56-40"/>
    <s v="Colombia"/>
    <x v="0"/>
    <x v="8"/>
  </r>
  <r>
    <x v="248"/>
    <n v="352.55269758708062"/>
    <x v="9"/>
    <s v="escenario_2023-03-20-23-56-40"/>
    <s v="Colombia"/>
    <x v="0"/>
    <x v="8"/>
  </r>
  <r>
    <x v="249"/>
    <n v="270.72026736567898"/>
    <x v="9"/>
    <s v="escenario_2023-03-20-23-56-40"/>
    <s v="Colombia"/>
    <x v="0"/>
    <x v="8"/>
  </r>
  <r>
    <x v="251"/>
    <n v="333.56091861669597"/>
    <x v="9"/>
    <s v="escenario_2023-03-20-23-56-40"/>
    <s v="Colombia"/>
    <x v="0"/>
    <x v="8"/>
  </r>
  <r>
    <x v="252"/>
    <n v="341.27151798852202"/>
    <x v="9"/>
    <s v="escenario_2023-03-20-23-56-40"/>
    <s v="Colombia"/>
    <x v="0"/>
    <x v="8"/>
  </r>
  <r>
    <x v="253"/>
    <n v="367.24481828055235"/>
    <x v="9"/>
    <s v="escenario_2023-03-20-23-56-40"/>
    <s v="Colombia"/>
    <x v="0"/>
    <x v="8"/>
  </r>
  <r>
    <x v="254"/>
    <n v="377.07339425479535"/>
    <x v="9"/>
    <s v="escenario_2023-03-20-23-56-40"/>
    <s v="Colombia"/>
    <x v="0"/>
    <x v="8"/>
  </r>
  <r>
    <x v="255"/>
    <n v="367.67764573427417"/>
    <x v="9"/>
    <s v="escenario_2023-03-20-23-56-40"/>
    <s v="Colombia"/>
    <x v="0"/>
    <x v="8"/>
  </r>
  <r>
    <x v="256"/>
    <n v="288.53036259352024"/>
    <x v="9"/>
    <s v="escenario_2023-03-20-23-56-40"/>
    <s v="Colombia"/>
    <x v="0"/>
    <x v="8"/>
  </r>
  <r>
    <x v="258"/>
    <n v="355.36344745130333"/>
    <x v="9"/>
    <s v="escenario_2023-03-20-23-56-40"/>
    <s v="Colombia"/>
    <x v="0"/>
    <x v="8"/>
  </r>
  <r>
    <x v="259"/>
    <n v="364.29882083405374"/>
    <x v="9"/>
    <s v="escenario_2023-03-20-23-56-40"/>
    <s v="Colombia"/>
    <x v="0"/>
    <x v="8"/>
  </r>
  <r>
    <x v="260"/>
    <n v="390.9488929039594"/>
    <x v="9"/>
    <s v="escenario_2023-03-20-23-56-40"/>
    <s v="Colombia"/>
    <x v="0"/>
    <x v="8"/>
  </r>
  <r>
    <x v="261"/>
    <n v="400.89774019480222"/>
    <x v="9"/>
    <s v="escenario_2023-03-20-23-56-40"/>
    <s v="Colombia"/>
    <x v="0"/>
    <x v="8"/>
  </r>
  <r>
    <x v="262"/>
    <n v="391.07086966903324"/>
    <x v="9"/>
    <s v="escenario_2023-03-20-23-56-40"/>
    <s v="Colombia"/>
    <x v="0"/>
    <x v="8"/>
  </r>
  <r>
    <x v="263"/>
    <n v="310.95954402632333"/>
    <x v="9"/>
    <s v="escenario_2023-03-20-23-56-40"/>
    <s v="Colombia"/>
    <x v="0"/>
    <x v="8"/>
  </r>
  <r>
    <x v="265"/>
    <n v="374.40280752254381"/>
    <x v="9"/>
    <s v="escenario_2023-03-20-23-56-40"/>
    <s v="Colombia"/>
    <x v="0"/>
    <x v="8"/>
  </r>
  <r>
    <x v="266"/>
    <n v="381.00958045336165"/>
    <x v="9"/>
    <s v="escenario_2023-03-20-23-56-40"/>
    <s v="Colombia"/>
    <x v="0"/>
    <x v="8"/>
  </r>
  <r>
    <x v="267"/>
    <n v="404.98992306816484"/>
    <x v="9"/>
    <s v="escenario_2023-03-20-23-56-40"/>
    <s v="Colombia"/>
    <x v="0"/>
    <x v="8"/>
  </r>
  <r>
    <x v="268"/>
    <n v="411.99898920971771"/>
    <x v="9"/>
    <s v="escenario_2023-03-20-23-56-40"/>
    <s v="Colombia"/>
    <x v="0"/>
    <x v="8"/>
  </r>
  <r>
    <x v="269"/>
    <n v="399.03930188136223"/>
    <x v="9"/>
    <s v="escenario_2023-03-20-23-56-40"/>
    <s v="Colombia"/>
    <x v="0"/>
    <x v="9"/>
  </r>
  <r>
    <x v="270"/>
    <n v="315.68315016921201"/>
    <x v="9"/>
    <s v="escenario_2023-03-20-23-56-40"/>
    <s v="Colombia"/>
    <x v="0"/>
    <x v="9"/>
  </r>
  <r>
    <x v="272"/>
    <n v="372.63280634913582"/>
    <x v="9"/>
    <s v="escenario_2023-03-20-23-56-40"/>
    <s v="Colombia"/>
    <x v="0"/>
    <x v="9"/>
  </r>
  <r>
    <x v="273"/>
    <n v="376.15471745938822"/>
    <x v="9"/>
    <s v="escenario_2023-03-20-23-56-40"/>
    <s v="Colombia"/>
    <x v="0"/>
    <x v="9"/>
  </r>
  <r>
    <x v="274"/>
    <n v="397.2620543038359"/>
    <x v="9"/>
    <s v="escenario_2023-03-20-23-56-40"/>
    <s v="Colombia"/>
    <x v="0"/>
    <x v="9"/>
  </r>
  <r>
    <x v="275"/>
    <n v="401.6810388436827"/>
    <x v="9"/>
    <s v="escenario_2023-03-20-23-56-40"/>
    <s v="Colombia"/>
    <x v="0"/>
    <x v="9"/>
  </r>
  <r>
    <x v="276"/>
    <n v="386.47773236884399"/>
    <x v="9"/>
    <s v="escenario_2023-03-20-23-56-40"/>
    <s v="Colombia"/>
    <x v="0"/>
    <x v="9"/>
  </r>
  <r>
    <x v="277"/>
    <n v="301.27894987912282"/>
    <x v="9"/>
    <s v="escenario_2023-03-20-23-56-40"/>
    <s v="Colombia"/>
    <x v="0"/>
    <x v="9"/>
  </r>
  <r>
    <x v="279"/>
    <n v="355.91210224310197"/>
    <x v="9"/>
    <s v="escenario_2023-03-20-23-56-40"/>
    <s v="Colombia"/>
    <x v="0"/>
    <x v="9"/>
  </r>
  <r>
    <x v="280"/>
    <n v="359.01418439128082"/>
    <x v="9"/>
    <s v="escenario_2023-03-20-23-56-40"/>
    <s v="Colombia"/>
    <x v="0"/>
    <x v="9"/>
  </r>
  <r>
    <x v="281"/>
    <n v="380.20963920792667"/>
    <x v="9"/>
    <s v="escenario_2023-03-20-23-56-40"/>
    <s v="Colombia"/>
    <x v="0"/>
    <x v="9"/>
  </r>
  <r>
    <x v="282"/>
    <n v="385.22083916998747"/>
    <x v="9"/>
    <s v="escenario_2023-03-20-23-56-40"/>
    <s v="Colombia"/>
    <x v="0"/>
    <x v="9"/>
  </r>
  <r>
    <x v="283"/>
    <n v="371.09767908257436"/>
    <x v="9"/>
    <s v="escenario_2023-03-20-23-56-40"/>
    <s v="Colombia"/>
    <x v="0"/>
    <x v="9"/>
  </r>
  <r>
    <x v="284"/>
    <n v="287.43896846256411"/>
    <x v="9"/>
    <s v="escenario_2023-03-20-23-56-40"/>
    <s v="Colombia"/>
    <x v="0"/>
    <x v="9"/>
  </r>
  <r>
    <x v="287"/>
    <n v="352.11399044132395"/>
    <x v="9"/>
    <s v="escenario_2023-03-20-23-56-40"/>
    <s v="Colombia"/>
    <x v="0"/>
    <x v="9"/>
  </r>
  <r>
    <x v="288"/>
    <n v="376.20406585488024"/>
    <x v="9"/>
    <s v="escenario_2023-03-20-23-56-40"/>
    <s v="Colombia"/>
    <x v="0"/>
    <x v="9"/>
  </r>
  <r>
    <x v="289"/>
    <n v="384.287070894213"/>
    <x v="9"/>
    <s v="escenario_2023-03-20-23-56-40"/>
    <s v="Colombia"/>
    <x v="0"/>
    <x v="9"/>
  </r>
  <r>
    <x v="290"/>
    <n v="373.33769377411295"/>
    <x v="9"/>
    <s v="escenario_2023-03-20-23-56-40"/>
    <s v="Colombia"/>
    <x v="0"/>
    <x v="9"/>
  </r>
  <r>
    <x v="291"/>
    <n v="292.87728004764739"/>
    <x v="9"/>
    <s v="escenario_2023-03-20-23-56-40"/>
    <s v="Colombia"/>
    <x v="0"/>
    <x v="9"/>
  </r>
  <r>
    <x v="293"/>
    <n v="357.96393112396942"/>
    <x v="9"/>
    <s v="escenario_2023-03-20-23-56-40"/>
    <s v="Colombia"/>
    <x v="0"/>
    <x v="9"/>
  </r>
  <r>
    <x v="294"/>
    <n v="366.52422355654602"/>
    <x v="9"/>
    <s v="escenario_2023-03-20-23-56-40"/>
    <s v="Colombia"/>
    <x v="0"/>
    <x v="9"/>
  </r>
  <r>
    <x v="295"/>
    <n v="393.1546283365488"/>
    <x v="9"/>
    <s v="escenario_2023-03-20-23-56-40"/>
    <s v="Colombia"/>
    <x v="0"/>
    <x v="9"/>
  </r>
  <r>
    <x v="296"/>
    <n v="403.44433775637668"/>
    <x v="9"/>
    <s v="escenario_2023-03-20-23-56-40"/>
    <s v="Colombia"/>
    <x v="0"/>
    <x v="9"/>
  </r>
  <r>
    <x v="297"/>
    <n v="394.31379745881736"/>
    <x v="9"/>
    <s v="escenario_2023-03-20-23-56-40"/>
    <s v="Colombia"/>
    <x v="0"/>
    <x v="9"/>
  </r>
  <r>
    <x v="298"/>
    <n v="315.23908463474766"/>
    <x v="9"/>
    <s v="escenario_2023-03-20-23-56-40"/>
    <s v="Colombia"/>
    <x v="0"/>
    <x v="9"/>
  </r>
  <r>
    <x v="301"/>
    <n v="390.14474935151708"/>
    <x v="9"/>
    <s v="escenario_2023-03-20-23-56-40"/>
    <s v="Colombia"/>
    <x v="0"/>
    <x v="10"/>
  </r>
  <r>
    <x v="302"/>
    <n v="416.18363334645608"/>
    <x v="9"/>
    <s v="escenario_2023-03-20-23-56-40"/>
    <s v="Colombia"/>
    <x v="0"/>
    <x v="10"/>
  </r>
  <r>
    <x v="303"/>
    <n v="425.38194756674193"/>
    <x v="9"/>
    <s v="escenario_2023-03-20-23-56-40"/>
    <s v="Colombia"/>
    <x v="0"/>
    <x v="10"/>
  </r>
  <r>
    <x v="304"/>
    <n v="414.68013263357528"/>
    <x v="9"/>
    <s v="escenario_2023-03-20-23-56-40"/>
    <s v="Colombia"/>
    <x v="0"/>
    <x v="10"/>
  </r>
  <r>
    <x v="305"/>
    <n v="333.58464944666935"/>
    <x v="9"/>
    <s v="escenario_2023-03-20-23-56-40"/>
    <s v="Colombia"/>
    <x v="0"/>
    <x v="10"/>
  </r>
  <r>
    <x v="306"/>
    <n v="0"/>
    <x v="9"/>
    <s v="escenario_2023-03-20-23-56-40"/>
    <s v="Colombia"/>
    <x v="0"/>
    <x v="10"/>
  </r>
  <r>
    <x v="307"/>
    <n v="394.79111711060182"/>
    <x v="9"/>
    <s v="escenario_2023-03-20-23-56-40"/>
    <s v="Colombia"/>
    <x v="0"/>
    <x v="10"/>
  </r>
  <r>
    <x v="308"/>
    <n v="400.1726454445585"/>
    <x v="9"/>
    <s v="escenario_2023-03-20-23-56-40"/>
    <s v="Colombia"/>
    <x v="0"/>
    <x v="10"/>
  </r>
  <r>
    <x v="309"/>
    <n v="422.87251457152678"/>
    <x v="9"/>
    <s v="escenario_2023-03-20-23-56-40"/>
    <s v="Colombia"/>
    <x v="0"/>
    <x v="10"/>
  </r>
  <r>
    <x v="310"/>
    <n v="428.55568799372571"/>
    <x v="9"/>
    <s v="escenario_2023-03-20-23-56-40"/>
    <s v="Colombia"/>
    <x v="0"/>
    <x v="10"/>
  </r>
  <r>
    <x v="311"/>
    <n v="414.2324471945393"/>
    <x v="9"/>
    <s v="escenario_2023-03-20-23-56-40"/>
    <s v="Colombia"/>
    <x v="0"/>
    <x v="10"/>
  </r>
  <r>
    <x v="312"/>
    <n v="329.48063344333798"/>
    <x v="9"/>
    <s v="escenario_2023-03-20-23-56-40"/>
    <s v="Colombia"/>
    <x v="0"/>
    <x v="10"/>
  </r>
  <r>
    <x v="315"/>
    <n v="385.59411755684886"/>
    <x v="9"/>
    <s v="escenario_2023-03-20-23-56-40"/>
    <s v="Colombia"/>
    <x v="0"/>
    <x v="10"/>
  </r>
  <r>
    <x v="316"/>
    <n v="405.18809815301216"/>
    <x v="9"/>
    <s v="escenario_2023-03-20-23-56-40"/>
    <s v="Colombia"/>
    <x v="0"/>
    <x v="10"/>
  </r>
  <r>
    <x v="317"/>
    <n v="408.05681046440884"/>
    <x v="9"/>
    <s v="escenario_2023-03-20-23-56-40"/>
    <s v="Colombia"/>
    <x v="0"/>
    <x v="10"/>
  </r>
  <r>
    <x v="318"/>
    <n v="391.26009320767304"/>
    <x v="9"/>
    <s v="escenario_2023-03-20-23-56-40"/>
    <s v="Colombia"/>
    <x v="0"/>
    <x v="10"/>
  </r>
  <r>
    <x v="319"/>
    <n v="304.41753649977164"/>
    <x v="9"/>
    <s v="escenario_2023-03-20-23-56-40"/>
    <s v="Colombia"/>
    <x v="0"/>
    <x v="10"/>
  </r>
  <r>
    <x v="321"/>
    <n v="355.58075935944277"/>
    <x v="9"/>
    <s v="escenario_2023-03-20-23-56-40"/>
    <s v="Colombia"/>
    <x v="0"/>
    <x v="10"/>
  </r>
  <r>
    <x v="322"/>
    <n v="356.84125485226502"/>
    <x v="9"/>
    <s v="escenario_2023-03-20-23-56-40"/>
    <s v="Colombia"/>
    <x v="0"/>
    <x v="10"/>
  </r>
  <r>
    <x v="323"/>
    <n v="376.11486406170997"/>
    <x v="9"/>
    <s v="escenario_2023-03-20-23-56-40"/>
    <s v="Colombia"/>
    <x v="0"/>
    <x v="10"/>
  </r>
  <r>
    <x v="324"/>
    <n v="379.11862461324881"/>
    <x v="9"/>
    <s v="escenario_2023-03-20-23-56-40"/>
    <s v="Colombia"/>
    <x v="0"/>
    <x v="10"/>
  </r>
  <r>
    <x v="325"/>
    <n v="362.89887651362966"/>
    <x v="9"/>
    <s v="escenario_2023-03-20-23-56-40"/>
    <s v="Colombia"/>
    <x v="0"/>
    <x v="10"/>
  </r>
  <r>
    <x v="326"/>
    <n v="277.05306024755583"/>
    <x v="9"/>
    <s v="escenario_2023-03-20-23-56-40"/>
    <s v="Colombia"/>
    <x v="0"/>
    <x v="10"/>
  </r>
  <r>
    <x v="328"/>
    <n v="331.34144444954347"/>
    <x v="9"/>
    <s v="escenario_2023-03-20-23-56-40"/>
    <s v="Colombia"/>
    <x v="0"/>
    <x v="10"/>
  </r>
  <r>
    <x v="329"/>
    <n v="334.64966994530704"/>
    <x v="9"/>
    <s v="escenario_2023-03-20-23-56-40"/>
    <s v="Colombia"/>
    <x v="0"/>
    <x v="10"/>
  </r>
  <r>
    <x v="330"/>
    <n v="356.23145298370514"/>
    <x v="9"/>
    <s v="escenario_2023-03-20-23-56-40"/>
    <s v="Colombia"/>
    <x v="0"/>
    <x v="11"/>
  </r>
  <r>
    <x v="331"/>
    <n v="361.75140029995072"/>
    <x v="9"/>
    <s v="escenario_2023-03-20-23-56-40"/>
    <s v="Colombia"/>
    <x v="0"/>
    <x v="11"/>
  </r>
  <r>
    <x v="332"/>
    <n v="348.20072384013019"/>
    <x v="9"/>
    <s v="escenario_2023-03-20-23-56-40"/>
    <s v="Colombia"/>
    <x v="0"/>
    <x v="11"/>
  </r>
  <r>
    <x v="333"/>
    <n v="265.12028583211276"/>
    <x v="9"/>
    <s v="escenario_2023-03-20-23-56-40"/>
    <s v="Colombia"/>
    <x v="0"/>
    <x v="11"/>
  </r>
  <r>
    <x v="335"/>
    <n v="325.00221613229002"/>
    <x v="9"/>
    <s v="escenario_2023-03-20-23-56-40"/>
    <s v="Colombia"/>
    <x v="0"/>
    <x v="11"/>
  </r>
  <r>
    <x v="336"/>
    <n v="331.029218272962"/>
    <x v="9"/>
    <s v="escenario_2023-03-20-23-56-40"/>
    <s v="Colombia"/>
    <x v="0"/>
    <x v="11"/>
  </r>
  <r>
    <x v="338"/>
    <n v="363.16159646567758"/>
    <x v="9"/>
    <s v="escenario_2023-03-20-23-56-40"/>
    <s v="Colombia"/>
    <x v="0"/>
    <x v="11"/>
  </r>
  <r>
    <x v="339"/>
    <n v="351.83550964959255"/>
    <x v="9"/>
    <s v="escenario_2023-03-20-23-56-40"/>
    <s v="Colombia"/>
    <x v="0"/>
    <x v="11"/>
  </r>
  <r>
    <x v="340"/>
    <n v="270.73678703577588"/>
    <x v="9"/>
    <s v="escenario_2023-03-20-23-56-40"/>
    <s v="Colombia"/>
    <x v="0"/>
    <x v="11"/>
  </r>
  <r>
    <x v="342"/>
    <n v="333.74416561767515"/>
    <x v="9"/>
    <s v="escenario_2023-03-20-23-56-40"/>
    <s v="Colombia"/>
    <x v="0"/>
    <x v="11"/>
  </r>
  <r>
    <x v="343"/>
    <n v="340.87727720246113"/>
    <x v="9"/>
    <s v="escenario_2023-03-20-23-56-40"/>
    <s v="Colombia"/>
    <x v="0"/>
    <x v="11"/>
  </r>
  <r>
    <x v="344"/>
    <n v="365.8458947110027"/>
    <x v="9"/>
    <s v="escenario_2023-03-20-23-56-40"/>
    <s v="Colombia"/>
    <x v="0"/>
    <x v="11"/>
  </r>
  <r>
    <x v="345"/>
    <n v="374.26712804062606"/>
    <x v="9"/>
    <s v="escenario_2023-03-20-23-56-40"/>
    <s v="Colombia"/>
    <x v="0"/>
    <x v="11"/>
  </r>
  <r>
    <x v="346"/>
    <n v="363.09647059394575"/>
    <x v="9"/>
    <s v="escenario_2023-03-20-23-56-40"/>
    <s v="Colombia"/>
    <x v="0"/>
    <x v="11"/>
  </r>
  <r>
    <x v="347"/>
    <n v="281.85117549963843"/>
    <x v="9"/>
    <s v="escenario_2023-03-20-23-56-40"/>
    <s v="Colombia"/>
    <x v="0"/>
    <x v="11"/>
  </r>
  <r>
    <x v="349"/>
    <n v="343.7349136139747"/>
    <x v="9"/>
    <s v="escenario_2023-03-20-23-56-40"/>
    <s v="Colombia"/>
    <x v="0"/>
    <x v="11"/>
  </r>
  <r>
    <x v="350"/>
    <n v="349.94103152567027"/>
    <x v="9"/>
    <s v="escenario_2023-03-20-23-56-40"/>
    <s v="Colombia"/>
    <x v="0"/>
    <x v="11"/>
  </r>
  <r>
    <x v="351"/>
    <n v="373.77929232115849"/>
    <x v="9"/>
    <s v="escenario_2023-03-20-23-56-40"/>
    <s v="Colombia"/>
    <x v="0"/>
    <x v="11"/>
  </r>
  <r>
    <x v="352"/>
    <n v="380.90065307930575"/>
    <x v="9"/>
    <s v="escenario_2023-03-20-23-56-40"/>
    <s v="Colombia"/>
    <x v="0"/>
    <x v="11"/>
  </r>
  <r>
    <x v="355"/>
    <n v="344.20115314355581"/>
    <x v="9"/>
    <s v="escenario_2023-03-20-23-56-40"/>
    <s v="Colombia"/>
    <x v="0"/>
    <x v="11"/>
  </r>
  <r>
    <x v="356"/>
    <n v="348.8056747105004"/>
    <x v="9"/>
    <s v="escenario_2023-03-20-23-56-40"/>
    <s v="Colombia"/>
    <x v="0"/>
    <x v="11"/>
  </r>
  <r>
    <x v="357"/>
    <n v="371.08681068792737"/>
    <x v="9"/>
    <s v="escenario_2023-03-20-23-56-40"/>
    <s v="Colombia"/>
    <x v="0"/>
    <x v="11"/>
  </r>
  <r>
    <x v="358"/>
    <n v="376.72540663161681"/>
    <x v="9"/>
    <s v="escenario_2023-03-20-23-56-40"/>
    <s v="Colombia"/>
    <x v="0"/>
    <x v="11"/>
  </r>
  <r>
    <x v="360"/>
    <n v="335.30699512663631"/>
    <x v="9"/>
    <s v="escenario_2023-03-20-23-56-40"/>
    <s v="Colombia"/>
    <x v="1"/>
    <x v="0"/>
  </r>
  <r>
    <x v="361"/>
    <n v="339.11478354905347"/>
    <x v="9"/>
    <s v="escenario_2023-03-20-23-56-40"/>
    <s v="Colombia"/>
    <x v="1"/>
    <x v="0"/>
  </r>
  <r>
    <x v="362"/>
    <n v="360.76852552831582"/>
    <x v="9"/>
    <s v="escenario_2023-03-20-23-56-40"/>
    <s v="Colombia"/>
    <x v="1"/>
    <x v="0"/>
  </r>
  <r>
    <x v="363"/>
    <n v="365.94922411912552"/>
    <x v="9"/>
    <s v="escenario_2023-03-20-23-56-40"/>
    <s v="Colombia"/>
    <x v="1"/>
    <x v="0"/>
  </r>
  <r>
    <x v="364"/>
    <n v="351.67055644053795"/>
    <x v="9"/>
    <s v="escenario_2023-03-20-23-56-40"/>
    <s v="Colombia"/>
    <x v="1"/>
    <x v="0"/>
  </r>
  <r>
    <x v="365"/>
    <n v="267.50121998138729"/>
    <x v="9"/>
    <s v="escenario_2023-03-20-23-56-40"/>
    <s v="Colombia"/>
    <x v="1"/>
    <x v="0"/>
  </r>
  <r>
    <x v="367"/>
    <n v="328.32046216075327"/>
    <x v="9"/>
    <s v="escenario_2023-03-20-23-56-40"/>
    <s v="Colombia"/>
    <x v="1"/>
    <x v="0"/>
  </r>
  <r>
    <x v="368"/>
    <n v="350.3262270352725"/>
    <x v="9"/>
    <s v="escenario_2023-03-20-23-56-40"/>
    <s v="Colombia"/>
    <x v="1"/>
    <x v="0"/>
  </r>
  <r>
    <x v="369"/>
    <n v="355.9343821670405"/>
    <x v="9"/>
    <s v="escenario_2023-03-20-23-56-40"/>
    <s v="Colombia"/>
    <x v="1"/>
    <x v="0"/>
  </r>
  <r>
    <x v="370"/>
    <n v="342.13793839503222"/>
    <x v="9"/>
    <s v="escenario_2023-03-20-23-56-40"/>
    <s v="Colombia"/>
    <x v="1"/>
    <x v="0"/>
  </r>
  <r>
    <x v="371"/>
    <n v="258.48498318892348"/>
    <x v="9"/>
    <s v="escenario_2023-03-20-23-56-40"/>
    <s v="Colombia"/>
    <x v="1"/>
    <x v="0"/>
  </r>
  <r>
    <x v="373"/>
    <n v="316.2967099735107"/>
    <x v="9"/>
    <s v="escenario_2023-03-20-23-56-40"/>
    <s v="Colombia"/>
    <x v="1"/>
    <x v="0"/>
  </r>
  <r>
    <x v="374"/>
    <n v="320.86589408505927"/>
    <x v="9"/>
    <s v="escenario_2023-03-20-23-56-40"/>
    <s v="Colombia"/>
    <x v="1"/>
    <x v="0"/>
  </r>
  <r>
    <x v="375"/>
    <n v="343.34069605304501"/>
    <x v="9"/>
    <s v="escenario_2023-03-20-23-56-40"/>
    <s v="Colombia"/>
    <x v="1"/>
    <x v="0"/>
  </r>
  <r>
    <x v="376"/>
    <n v="349.37017015021036"/>
    <x v="9"/>
    <s v="escenario_2023-03-20-23-56-40"/>
    <s v="Colombia"/>
    <x v="1"/>
    <x v="0"/>
  </r>
  <r>
    <x v="377"/>
    <n v="335.93847774996823"/>
    <x v="9"/>
    <s v="escenario_2023-03-20-23-56-40"/>
    <s v="Colombia"/>
    <x v="1"/>
    <x v="0"/>
  </r>
  <r>
    <x v="378"/>
    <n v="252.58810959846818"/>
    <x v="9"/>
    <s v="escenario_2023-03-20-23-56-40"/>
    <s v="Colombia"/>
    <x v="1"/>
    <x v="0"/>
  </r>
  <r>
    <x v="380"/>
    <n v="310.81312962937255"/>
    <x v="9"/>
    <s v="escenario_2023-03-20-23-56-40"/>
    <s v="Colombia"/>
    <x v="1"/>
    <x v="0"/>
  </r>
  <r>
    <x v="381"/>
    <n v="315.49884965220099"/>
    <x v="9"/>
    <s v="escenario_2023-03-20-23-56-40"/>
    <s v="Colombia"/>
    <x v="1"/>
    <x v="0"/>
  </r>
  <r>
    <x v="382"/>
    <n v="338.03947074003452"/>
    <x v="9"/>
    <s v="escenario_2023-03-20-23-56-40"/>
    <s v="Colombia"/>
    <x v="1"/>
    <x v="0"/>
  </r>
  <r>
    <x v="383"/>
    <n v="344.09484381542268"/>
    <x v="9"/>
    <s v="escenario_2023-03-20-23-56-40"/>
    <s v="Colombia"/>
    <x v="1"/>
    <x v="0"/>
  </r>
  <r>
    <x v="384"/>
    <n v="330.66256749932097"/>
    <x v="9"/>
    <s v="escenario_2023-03-20-23-56-40"/>
    <s v="Colombia"/>
    <x v="1"/>
    <x v="0"/>
  </r>
  <r>
    <x v="385"/>
    <n v="247.30079936358507"/>
    <x v="9"/>
    <s v="escenario_2023-03-20-23-56-40"/>
    <s v="Colombia"/>
    <x v="1"/>
    <x v="0"/>
  </r>
  <r>
    <x v="387"/>
    <n v="305.54145832382648"/>
    <x v="9"/>
    <s v="escenario_2023-03-20-23-56-40"/>
    <s v="Colombia"/>
    <x v="1"/>
    <x v="0"/>
  </r>
  <r>
    <x v="388"/>
    <n v="310.29212439572007"/>
    <x v="9"/>
    <s v="escenario_2023-03-20-23-56-40"/>
    <s v="Colombia"/>
    <x v="1"/>
    <x v="1"/>
  </r>
  <r>
    <x v="389"/>
    <n v="332.96150693050907"/>
    <x v="9"/>
    <s v="escenario_2023-03-20-23-56-40"/>
    <s v="Colombia"/>
    <x v="1"/>
    <x v="1"/>
  </r>
  <r>
    <x v="390"/>
    <n v="339.22817799577041"/>
    <x v="9"/>
    <s v="escenario_2023-03-20-23-56-40"/>
    <s v="Colombia"/>
    <x v="1"/>
    <x v="1"/>
  </r>
  <r>
    <x v="391"/>
    <n v="326.10725490755652"/>
    <x v="9"/>
    <s v="escenario_2023-03-20-23-56-40"/>
    <s v="Colombia"/>
    <x v="1"/>
    <x v="1"/>
  </r>
  <r>
    <x v="392"/>
    <n v="243.17261202715136"/>
    <x v="9"/>
    <s v="escenario_2023-03-20-23-56-40"/>
    <s v="Colombia"/>
    <x v="1"/>
    <x v="1"/>
  </r>
  <r>
    <x v="394"/>
    <n v="302.66534222638978"/>
    <x v="9"/>
    <s v="escenario_2023-03-20-23-56-40"/>
    <s v="Colombia"/>
    <x v="1"/>
    <x v="1"/>
  </r>
  <r>
    <x v="395"/>
    <n v="308.25852819545776"/>
    <x v="9"/>
    <s v="escenario_2023-03-20-23-56-40"/>
    <s v="Colombia"/>
    <x v="1"/>
    <x v="1"/>
  </r>
  <r>
    <x v="396"/>
    <n v="331.92050709480719"/>
    <x v="9"/>
    <s v="escenario_2023-03-20-23-56-40"/>
    <s v="Colombia"/>
    <x v="1"/>
    <x v="1"/>
  </r>
  <r>
    <x v="397"/>
    <n v="339.32920120478531"/>
    <x v="9"/>
    <s v="escenario_2023-03-20-23-56-40"/>
    <s v="Colombia"/>
    <x v="1"/>
    <x v="1"/>
  </r>
  <r>
    <x v="398"/>
    <n v="327.49483844652076"/>
    <x v="9"/>
    <s v="escenario_2023-03-20-23-56-40"/>
    <s v="Colombia"/>
    <x v="1"/>
    <x v="1"/>
  </r>
  <r>
    <x v="399"/>
    <n v="245.98205701457127"/>
    <x v="9"/>
    <s v="escenario_2023-03-20-23-56-40"/>
    <s v="Colombia"/>
    <x v="1"/>
    <x v="1"/>
  </r>
  <r>
    <x v="401"/>
    <n v="308.66583024874325"/>
    <x v="9"/>
    <s v="escenario_2023-03-20-23-56-40"/>
    <s v="Colombia"/>
    <x v="1"/>
    <x v="1"/>
  </r>
  <r>
    <x v="402"/>
    <n v="315.9885110363827"/>
    <x v="9"/>
    <s v="escenario_2023-03-20-23-56-40"/>
    <s v="Colombia"/>
    <x v="1"/>
    <x v="1"/>
  </r>
  <r>
    <x v="403"/>
    <n v="341.4364436344602"/>
    <x v="9"/>
    <s v="escenario_2023-03-20-23-56-40"/>
    <s v="Colombia"/>
    <x v="1"/>
    <x v="1"/>
  </r>
  <r>
    <x v="404"/>
    <n v="350.65868622067035"/>
    <x v="9"/>
    <s v="escenario_2023-03-20-23-56-40"/>
    <s v="Colombia"/>
    <x v="1"/>
    <x v="1"/>
  </r>
  <r>
    <x v="405"/>
    <n v="340.63382024938858"/>
    <x v="9"/>
    <s v="escenario_2023-03-20-23-56-40"/>
    <s v="Colombia"/>
    <x v="1"/>
    <x v="1"/>
  </r>
  <r>
    <x v="406"/>
    <n v="260.89264961770863"/>
    <x v="9"/>
    <s v="escenario_2023-03-20-23-56-40"/>
    <s v="Colombia"/>
    <x v="1"/>
    <x v="1"/>
  </r>
  <r>
    <x v="408"/>
    <n v="326.86376472275174"/>
    <x v="9"/>
    <s v="escenario_2023-03-20-23-56-40"/>
    <s v="Colombia"/>
    <x v="1"/>
    <x v="1"/>
  </r>
  <r>
    <x v="409"/>
    <n v="335.62983854840127"/>
    <x v="9"/>
    <s v="escenario_2023-03-20-23-56-40"/>
    <s v="Colombia"/>
    <x v="1"/>
    <x v="1"/>
  </r>
  <r>
    <x v="410"/>
    <n v="362.34016232081808"/>
    <x v="9"/>
    <s v="escenario_2023-03-20-23-56-40"/>
    <s v="Colombia"/>
    <x v="1"/>
    <x v="1"/>
  </r>
  <r>
    <x v="411"/>
    <n v="372.60993713208211"/>
    <x v="9"/>
    <s v="escenario_2023-03-20-23-56-40"/>
    <s v="Colombia"/>
    <x v="1"/>
    <x v="1"/>
  </r>
  <r>
    <x v="412"/>
    <n v="363.38624511738294"/>
    <x v="9"/>
    <s v="escenario_2023-03-20-23-56-40"/>
    <s v="Colombia"/>
    <x v="1"/>
    <x v="1"/>
  </r>
  <r>
    <x v="413"/>
    <n v="284.17151431478555"/>
    <x v="9"/>
    <s v="escenario_2023-03-20-23-56-40"/>
    <s v="Colombia"/>
    <x v="1"/>
    <x v="1"/>
  </r>
  <r>
    <x v="415"/>
    <n v="350.27767998275056"/>
    <x v="9"/>
    <s v="escenario_2023-03-20-23-56-40"/>
    <s v="Colombia"/>
    <x v="1"/>
    <x v="1"/>
  </r>
  <r>
    <x v="416"/>
    <n v="358.61738340708672"/>
    <x v="9"/>
    <s v="escenario_2023-03-20-23-56-40"/>
    <s v="Colombia"/>
    <x v="1"/>
    <x v="2"/>
  </r>
  <r>
    <x v="417"/>
    <n v="384.55770357782148"/>
    <x v="9"/>
    <s v="escenario_2023-03-20-23-56-40"/>
    <s v="Colombia"/>
    <x v="1"/>
    <x v="2"/>
  </r>
  <r>
    <x v="418"/>
    <n v="393.71039786803658"/>
    <x v="9"/>
    <s v="escenario_2023-03-20-23-56-40"/>
    <s v="Colombia"/>
    <x v="1"/>
    <x v="2"/>
  </r>
  <r>
    <x v="419"/>
    <n v="383.02530633062122"/>
    <x v="9"/>
    <s v="escenario_2023-03-20-23-56-40"/>
    <s v="Colombia"/>
    <x v="1"/>
    <x v="2"/>
  </r>
  <r>
    <x v="420"/>
    <n v="302.01394939984499"/>
    <x v="9"/>
    <s v="escenario_2023-03-20-23-56-40"/>
    <s v="Colombia"/>
    <x v="1"/>
    <x v="2"/>
  </r>
  <r>
    <x v="421"/>
    <n v="0"/>
    <x v="9"/>
    <s v="escenario_2023-03-20-23-56-40"/>
    <s v="Colombia"/>
    <x v="1"/>
    <x v="2"/>
  </r>
  <r>
    <x v="422"/>
    <n v="363.58909173127415"/>
    <x v="9"/>
    <s v="escenario_2023-03-20-23-56-40"/>
    <s v="Colombia"/>
    <x v="1"/>
    <x v="2"/>
  </r>
  <r>
    <x v="423"/>
    <n v="369.24358118203253"/>
    <x v="9"/>
    <s v="escenario_2023-03-20-23-56-40"/>
    <s v="Colombia"/>
    <x v="1"/>
    <x v="2"/>
  </r>
  <r>
    <x v="424"/>
    <n v="392.26115389006969"/>
    <x v="9"/>
    <s v="escenario_2023-03-20-23-56-40"/>
    <s v="Colombia"/>
    <x v="1"/>
    <x v="2"/>
  </r>
  <r>
    <x v="425"/>
    <n v="398.29164730616424"/>
    <x v="9"/>
    <s v="escenario_2023-03-20-23-56-40"/>
    <s v="Colombia"/>
    <x v="1"/>
    <x v="2"/>
  </r>
  <r>
    <x v="426"/>
    <n v="384.3273331220463"/>
    <x v="9"/>
    <s v="escenario_2023-03-20-23-56-40"/>
    <s v="Colombia"/>
    <x v="1"/>
    <x v="2"/>
  </r>
  <r>
    <x v="427"/>
    <n v="299.92576423674313"/>
    <x v="9"/>
    <s v="escenario_2023-03-20-23-56-40"/>
    <s v="Colombia"/>
    <x v="1"/>
    <x v="2"/>
  </r>
  <r>
    <x v="429"/>
    <n v="354.58453032365668"/>
    <x v="9"/>
    <s v="escenario_2023-03-20-23-56-40"/>
    <s v="Colombia"/>
    <x v="1"/>
    <x v="2"/>
  </r>
  <r>
    <x v="430"/>
    <n v="356.81501031984249"/>
    <x v="9"/>
    <s v="escenario_2023-03-20-23-56-40"/>
    <s v="Colombia"/>
    <x v="1"/>
    <x v="2"/>
  </r>
  <r>
    <x v="431"/>
    <n v="376.49992485750471"/>
    <x v="9"/>
    <s v="escenario_2023-03-20-23-56-40"/>
    <s v="Colombia"/>
    <x v="1"/>
    <x v="2"/>
  </r>
  <r>
    <x v="432"/>
    <n v="379.33936907844674"/>
    <x v="9"/>
    <s v="escenario_2023-03-20-23-56-40"/>
    <s v="Colombia"/>
    <x v="1"/>
    <x v="2"/>
  </r>
  <r>
    <x v="433"/>
    <n v="362.3737354450717"/>
    <x v="9"/>
    <s v="escenario_2023-03-20-23-56-40"/>
    <s v="Colombia"/>
    <x v="1"/>
    <x v="2"/>
  </r>
  <r>
    <x v="434"/>
    <n v="275.20559335561614"/>
    <x v="9"/>
    <s v="escenario_2023-03-20-23-56-40"/>
    <s v="Colombia"/>
    <x v="1"/>
    <x v="2"/>
  </r>
  <r>
    <x v="436"/>
    <n v="325.58863231989267"/>
    <x v="9"/>
    <s v="escenario_2023-03-20-23-56-40"/>
    <s v="Colombia"/>
    <x v="1"/>
    <x v="2"/>
  </r>
  <r>
    <x v="437"/>
    <n v="343.80392638064006"/>
    <x v="9"/>
    <s v="escenario_2023-03-20-23-56-40"/>
    <s v="Colombia"/>
    <x v="1"/>
    <x v="2"/>
  </r>
  <r>
    <x v="438"/>
    <n v="345.55826113978748"/>
    <x v="9"/>
    <s v="escenario_2023-03-20-23-56-40"/>
    <s v="Colombia"/>
    <x v="1"/>
    <x v="2"/>
  </r>
  <r>
    <x v="439"/>
    <n v="327.90267085229112"/>
    <x v="9"/>
    <s v="escenario_2023-03-20-23-56-40"/>
    <s v="Colombia"/>
    <x v="1"/>
    <x v="2"/>
  </r>
  <r>
    <x v="440"/>
    <n v="240.44314415226901"/>
    <x v="9"/>
    <s v="escenario_2023-03-20-23-56-40"/>
    <s v="Colombia"/>
    <x v="1"/>
    <x v="2"/>
  </r>
  <r>
    <x v="442"/>
    <n v="291.02266197561568"/>
    <x v="9"/>
    <s v="escenario_2023-03-20-23-56-40"/>
    <s v="Colombia"/>
    <x v="1"/>
    <x v="2"/>
  </r>
  <r>
    <x v="443"/>
    <n v="292.26985520348643"/>
    <x v="9"/>
    <s v="escenario_2023-03-20-23-56-40"/>
    <s v="Colombia"/>
    <x v="1"/>
    <x v="2"/>
  </r>
  <r>
    <x v="444"/>
    <n v="311.68020140345277"/>
    <x v="9"/>
    <s v="escenario_2023-03-20-23-56-40"/>
    <s v="Colombia"/>
    <x v="1"/>
    <x v="2"/>
  </r>
  <r>
    <x v="445"/>
    <n v="314.9415613863776"/>
    <x v="9"/>
    <s v="escenario_2023-03-20-23-56-40"/>
    <s v="Colombia"/>
    <x v="1"/>
    <x v="2"/>
  </r>
  <r>
    <x v="446"/>
    <n v="299.07002138967891"/>
    <x v="9"/>
    <s v="escenario_2023-03-20-23-56-40"/>
    <s v="Colombia"/>
    <x v="1"/>
    <x v="3"/>
  </r>
  <r>
    <x v="447"/>
    <n v="213.63243410789505"/>
    <x v="9"/>
    <s v="escenario_2023-03-20-23-56-40"/>
    <s v="Colombia"/>
    <x v="1"/>
    <x v="3"/>
  </r>
  <r>
    <x v="449"/>
    <n v="268.79778168258673"/>
    <x v="9"/>
    <s v="escenario_2023-03-20-23-56-40"/>
    <s v="Colombia"/>
    <x v="1"/>
    <x v="3"/>
  </r>
  <r>
    <x v="450"/>
    <n v="272.51854587321776"/>
    <x v="9"/>
    <s v="escenario_2023-03-20-23-56-40"/>
    <s v="Colombia"/>
    <x v="1"/>
    <x v="3"/>
  </r>
  <r>
    <x v="451"/>
    <n v="294.46189141717366"/>
    <x v="9"/>
    <s v="escenario_2023-03-20-23-56-40"/>
    <s v="Colombia"/>
    <x v="1"/>
    <x v="3"/>
  </r>
  <r>
    <x v="452"/>
    <n v="300.27097657819832"/>
    <x v="9"/>
    <s v="escenario_2023-03-20-23-56-40"/>
    <s v="Colombia"/>
    <x v="1"/>
    <x v="3"/>
  </r>
  <r>
    <x v="453"/>
    <n v="286.91931998617503"/>
    <x v="9"/>
    <s v="escenario_2023-03-20-23-56-40"/>
    <s v="Colombia"/>
    <x v="1"/>
    <x v="3"/>
  </r>
  <r>
    <x v="454"/>
    <n v="203.93435712685934"/>
    <x v="9"/>
    <s v="escenario_2023-03-20-23-56-40"/>
    <s v="Colombia"/>
    <x v="1"/>
    <x v="3"/>
  </r>
  <r>
    <x v="456"/>
    <n v="263.66679283741286"/>
    <x v="9"/>
    <s v="escenario_2023-03-20-23-56-40"/>
    <s v="Colombia"/>
    <x v="1"/>
    <x v="3"/>
  </r>
  <r>
    <x v="457"/>
    <n v="269.44676183875225"/>
    <x v="9"/>
    <s v="escenario_2023-03-20-23-56-40"/>
    <s v="Colombia"/>
    <x v="1"/>
    <x v="3"/>
  </r>
  <r>
    <x v="458"/>
    <n v="293.27282278982142"/>
    <x v="9"/>
    <s v="escenario_2023-03-20-23-56-40"/>
    <s v="Colombia"/>
    <x v="1"/>
    <x v="3"/>
  </r>
  <r>
    <x v="462"/>
    <n v="269.0554780245518"/>
    <x v="9"/>
    <s v="escenario_2023-03-20-23-56-40"/>
    <s v="Colombia"/>
    <x v="1"/>
    <x v="3"/>
  </r>
  <r>
    <x v="463"/>
    <n v="275.63815086429025"/>
    <x v="9"/>
    <s v="escenario_2023-03-20-23-56-40"/>
    <s v="Colombia"/>
    <x v="1"/>
    <x v="3"/>
  </r>
  <r>
    <x v="464"/>
    <n v="300.1418925342731"/>
    <x v="9"/>
    <s v="escenario_2023-03-20-23-56-40"/>
    <s v="Colombia"/>
    <x v="1"/>
    <x v="3"/>
  </r>
  <r>
    <x v="465"/>
    <n v="308.22709152911176"/>
    <x v="9"/>
    <s v="escenario_2023-03-20-23-56-40"/>
    <s v="Colombia"/>
    <x v="1"/>
    <x v="3"/>
  </r>
  <r>
    <x v="466"/>
    <n v="296.89450126940966"/>
    <x v="9"/>
    <s v="escenario_2023-03-20-23-56-40"/>
    <s v="Colombia"/>
    <x v="1"/>
    <x v="3"/>
  </r>
  <r>
    <x v="467"/>
    <n v="215.70774580168694"/>
    <x v="9"/>
    <s v="escenario_2023-03-20-23-56-40"/>
    <s v="Colombia"/>
    <x v="1"/>
    <x v="3"/>
  </r>
  <r>
    <x v="468"/>
    <n v="278.55536874476843"/>
    <x v="9"/>
    <s v="escenario_2023-03-20-23-56-40"/>
    <s v="Colombia"/>
    <x v="1"/>
    <x v="3"/>
  </r>
  <r>
    <x v="469"/>
    <n v="285.75650210783692"/>
    <x v="9"/>
    <s v="escenario_2023-03-20-23-56-40"/>
    <s v="Colombia"/>
    <x v="1"/>
    <x v="3"/>
  </r>
  <r>
    <x v="470"/>
    <n v="310.98755274176852"/>
    <x v="9"/>
    <s v="escenario_2023-03-20-23-56-40"/>
    <s v="Colombia"/>
    <x v="1"/>
    <x v="3"/>
  </r>
  <r>
    <x v="471"/>
    <n v="319.93669924768403"/>
    <x v="9"/>
    <s v="escenario_2023-03-20-23-56-40"/>
    <s v="Colombia"/>
    <x v="1"/>
    <x v="3"/>
  </r>
  <r>
    <x v="472"/>
    <n v="309.62762446086094"/>
    <x v="9"/>
    <s v="escenario_2023-03-20-23-56-40"/>
    <s v="Colombia"/>
    <x v="1"/>
    <x v="3"/>
  </r>
  <r>
    <x v="473"/>
    <n v="229.64105364173415"/>
    <x v="9"/>
    <s v="escenario_2023-03-20-23-56-40"/>
    <s v="Colombia"/>
    <x v="1"/>
    <x v="3"/>
  </r>
  <r>
    <x v="475"/>
    <n v="295.45352663816448"/>
    <x v="9"/>
    <s v="escenario_2023-03-20-23-56-40"/>
    <s v="Colombia"/>
    <x v="1"/>
    <x v="4"/>
  </r>
  <r>
    <x v="476"/>
    <n v="304.41780824197258"/>
    <x v="9"/>
    <s v="escenario_2023-03-20-23-56-40"/>
    <s v="Colombia"/>
    <x v="1"/>
    <x v="4"/>
  </r>
  <r>
    <x v="477"/>
    <n v="331.58490966985738"/>
    <x v="9"/>
    <s v="escenario_2023-03-20-23-56-40"/>
    <s v="Colombia"/>
    <x v="1"/>
    <x v="4"/>
  </r>
  <r>
    <x v="478"/>
    <n v="342.62222479588121"/>
    <x v="9"/>
    <s v="escenario_2023-03-20-23-56-40"/>
    <s v="Colombia"/>
    <x v="1"/>
    <x v="4"/>
  </r>
  <r>
    <x v="479"/>
    <n v="334.52474777050173"/>
    <x v="9"/>
    <s v="escenario_2023-03-20-23-56-40"/>
    <s v="Colombia"/>
    <x v="1"/>
    <x v="4"/>
  </r>
  <r>
    <x v="480"/>
    <n v="256.83702463032699"/>
    <x v="9"/>
    <s v="escenario_2023-03-20-23-56-40"/>
    <s v="Colombia"/>
    <x v="1"/>
    <x v="4"/>
  </r>
  <r>
    <x v="482"/>
    <n v="327.35433757220665"/>
    <x v="9"/>
    <s v="escenario_2023-03-20-23-56-40"/>
    <s v="Colombia"/>
    <x v="1"/>
    <x v="4"/>
  </r>
  <r>
    <x v="483"/>
    <n v="338.60983382524546"/>
    <x v="9"/>
    <s v="escenario_2023-03-20-23-56-40"/>
    <s v="Colombia"/>
    <x v="1"/>
    <x v="4"/>
  </r>
  <r>
    <x v="484"/>
    <n v="367.95164398141156"/>
    <x v="9"/>
    <s v="escenario_2023-03-20-23-56-40"/>
    <s v="Colombia"/>
    <x v="1"/>
    <x v="4"/>
  </r>
  <r>
    <x v="485"/>
    <n v="380.98710517379527"/>
    <x v="9"/>
    <s v="escenario_2023-03-20-23-56-40"/>
    <s v="Colombia"/>
    <x v="1"/>
    <x v="4"/>
  </r>
  <r>
    <x v="486"/>
    <n v="374.650299784548"/>
    <x v="9"/>
    <s v="escenario_2023-03-20-23-56-40"/>
    <s v="Colombia"/>
    <x v="1"/>
    <x v="4"/>
  </r>
  <r>
    <x v="487"/>
    <n v="298.42558373976101"/>
    <x v="9"/>
    <s v="escenario_2023-03-20-23-56-40"/>
    <s v="Colombia"/>
    <x v="1"/>
    <x v="4"/>
  </r>
  <r>
    <x v="489"/>
    <n v="370.72497406701774"/>
    <x v="9"/>
    <s v="escenario_2023-03-20-23-56-40"/>
    <s v="Colombia"/>
    <x v="1"/>
    <x v="4"/>
  </r>
  <r>
    <x v="490"/>
    <n v="382.20910184844161"/>
    <x v="9"/>
    <s v="escenario_2023-03-20-23-56-40"/>
    <s v="Colombia"/>
    <x v="1"/>
    <x v="4"/>
  </r>
  <r>
    <x v="491"/>
    <n v="411.280575789365"/>
    <x v="9"/>
    <s v="escenario_2023-03-20-23-56-40"/>
    <s v="Colombia"/>
    <x v="1"/>
    <x v="4"/>
  </r>
  <r>
    <x v="492"/>
    <n v="423.51393295913084"/>
    <x v="9"/>
    <s v="escenario_2023-03-20-23-56-40"/>
    <s v="Colombia"/>
    <x v="1"/>
    <x v="4"/>
  </r>
  <r>
    <x v="493"/>
    <n v="415.82014239810303"/>
    <x v="9"/>
    <s v="escenario_2023-03-20-23-56-40"/>
    <s v="Colombia"/>
    <x v="1"/>
    <x v="4"/>
  </r>
  <r>
    <x v="494"/>
    <n v="337.67117026782091"/>
    <x v="9"/>
    <s v="escenario_2023-03-20-23-56-40"/>
    <s v="Colombia"/>
    <x v="1"/>
    <x v="4"/>
  </r>
  <r>
    <x v="496"/>
    <n v="404.42890672224075"/>
    <x v="9"/>
    <s v="escenario_2023-03-20-23-56-40"/>
    <s v="Colombia"/>
    <x v="1"/>
    <x v="4"/>
  </r>
  <r>
    <x v="497"/>
    <n v="412.33048695145197"/>
    <x v="9"/>
    <s v="escenario_2023-03-20-23-56-40"/>
    <s v="Colombia"/>
    <x v="1"/>
    <x v="4"/>
  </r>
  <r>
    <x v="498"/>
    <n v="437.32212134967017"/>
    <x v="9"/>
    <s v="escenario_2023-03-20-23-56-40"/>
    <s v="Colombia"/>
    <x v="1"/>
    <x v="4"/>
  </r>
  <r>
    <x v="499"/>
    <n v="445.0263992666529"/>
    <x v="9"/>
    <s v="escenario_2023-03-20-23-56-40"/>
    <s v="Colombia"/>
    <x v="1"/>
    <x v="4"/>
  </r>
  <r>
    <x v="500"/>
    <n v="432.41380951263386"/>
    <x v="9"/>
    <s v="escenario_2023-03-20-23-56-40"/>
    <s v="Colombia"/>
    <x v="1"/>
    <x v="4"/>
  </r>
  <r>
    <x v="501"/>
    <n v="349.02641292159791"/>
    <x v="9"/>
    <s v="escenario_2023-03-20-23-56-40"/>
    <s v="Colombia"/>
    <x v="1"/>
    <x v="4"/>
  </r>
  <r>
    <x v="504"/>
    <n v="406.8859175356929"/>
    <x v="9"/>
    <s v="escenario_2023-03-20-23-56-40"/>
    <s v="Colombia"/>
    <x v="1"/>
    <x v="4"/>
  </r>
  <r>
    <x v="505"/>
    <n v="426.22689513819194"/>
    <x v="9"/>
    <s v="escenario_2023-03-20-23-56-40"/>
    <s v="Colombia"/>
    <x v="1"/>
    <x v="5"/>
  </r>
  <r>
    <x v="506"/>
    <n v="428.42063432130016"/>
    <x v="9"/>
    <s v="escenario_2023-03-20-23-56-40"/>
    <s v="Colombia"/>
    <x v="1"/>
    <x v="5"/>
  </r>
  <r>
    <x v="507"/>
    <n v="410.556758715125"/>
    <x v="9"/>
    <s v="escenario_2023-03-20-23-56-40"/>
    <s v="Colombia"/>
    <x v="1"/>
    <x v="5"/>
  </r>
  <r>
    <x v="508"/>
    <n v="322.25844186134799"/>
    <x v="9"/>
    <s v="escenario_2023-03-20-23-56-40"/>
    <s v="Colombia"/>
    <x v="1"/>
    <x v="5"/>
  </r>
  <r>
    <x v="510"/>
    <n v="369.48004351276586"/>
    <x v="9"/>
    <s v="escenario_2023-03-20-23-56-40"/>
    <s v="Colombia"/>
    <x v="1"/>
    <x v="5"/>
  </r>
  <r>
    <x v="511"/>
    <n v="368.34566748949152"/>
    <x v="9"/>
    <s v="escenario_2023-03-20-23-56-40"/>
    <s v="Colombia"/>
    <x v="1"/>
    <x v="5"/>
  </r>
  <r>
    <x v="512"/>
    <n v="385.01623308609868"/>
    <x v="9"/>
    <s v="escenario_2023-03-20-23-56-40"/>
    <s v="Colombia"/>
    <x v="1"/>
    <x v="5"/>
  </r>
  <r>
    <x v="513"/>
    <n v="385.27348158039302"/>
    <x v="9"/>
    <s v="escenario_2023-03-20-23-56-40"/>
    <s v="Colombia"/>
    <x v="1"/>
    <x v="5"/>
  </r>
  <r>
    <x v="514"/>
    <n v="366.23389879991652"/>
    <x v="9"/>
    <s v="escenario_2023-03-20-23-56-40"/>
    <s v="Colombia"/>
    <x v="1"/>
    <x v="5"/>
  </r>
  <r>
    <x v="515"/>
    <n v="277.56895810266292"/>
    <x v="9"/>
    <s v="escenario_2023-03-20-23-56-40"/>
    <s v="Colombia"/>
    <x v="1"/>
    <x v="5"/>
  </r>
  <r>
    <x v="517"/>
    <n v="326.52647106966407"/>
    <x v="9"/>
    <s v="escenario_2023-03-20-23-56-40"/>
    <s v="Colombia"/>
    <x v="1"/>
    <x v="5"/>
  </r>
  <r>
    <x v="518"/>
    <n v="327.47465145245314"/>
    <x v="9"/>
    <s v="escenario_2023-03-20-23-56-40"/>
    <s v="Colombia"/>
    <x v="1"/>
    <x v="5"/>
  </r>
  <r>
    <x v="519"/>
    <n v="346.9967629879535"/>
    <x v="9"/>
    <s v="escenario_2023-03-20-23-56-40"/>
    <s v="Colombia"/>
    <x v="1"/>
    <x v="5"/>
  </r>
  <r>
    <x v="520"/>
    <n v="350.82395940411322"/>
    <x v="9"/>
    <s v="escenario_2023-03-20-23-56-40"/>
    <s v="Colombia"/>
    <x v="1"/>
    <x v="5"/>
  </r>
  <r>
    <x v="521"/>
    <n v="336.0070570398733"/>
    <x v="9"/>
    <s v="escenario_2023-03-20-23-56-40"/>
    <s v="Colombia"/>
    <x v="1"/>
    <x v="5"/>
  </r>
  <r>
    <x v="522"/>
    <n v="252.13797141209895"/>
    <x v="9"/>
    <s v="escenario_2023-03-20-23-56-40"/>
    <s v="Colombia"/>
    <x v="1"/>
    <x v="5"/>
  </r>
  <r>
    <x v="524"/>
    <n v="318.90031579360277"/>
    <x v="9"/>
    <s v="escenario_2023-03-20-23-56-40"/>
    <s v="Colombia"/>
    <x v="1"/>
    <x v="5"/>
  </r>
  <r>
    <x v="525"/>
    <n v="344.49675354188378"/>
    <x v="9"/>
    <s v="escenario_2023-03-20-23-56-40"/>
    <s v="Colombia"/>
    <x v="1"/>
    <x v="5"/>
  </r>
  <r>
    <x v="526"/>
    <n v="354.42802130396387"/>
    <x v="9"/>
    <s v="escenario_2023-03-20-23-56-40"/>
    <s v="Colombia"/>
    <x v="1"/>
    <x v="5"/>
  </r>
  <r>
    <x v="527"/>
    <n v="345.6228416794728"/>
    <x v="9"/>
    <s v="escenario_2023-03-20-23-56-40"/>
    <s v="Colombia"/>
    <x v="1"/>
    <x v="5"/>
  </r>
  <r>
    <x v="528"/>
    <n v="267.55245495136489"/>
    <x v="9"/>
    <s v="escenario_2023-03-20-23-56-40"/>
    <s v="Colombia"/>
    <x v="1"/>
    <x v="5"/>
  </r>
  <r>
    <x v="530"/>
    <n v="349.30133925288948"/>
    <x v="9"/>
    <s v="escenario_2023-03-20-23-56-40"/>
    <s v="Colombia"/>
    <x v="1"/>
    <x v="5"/>
  </r>
  <r>
    <x v="531"/>
    <n v="378.75515312067762"/>
    <x v="9"/>
    <s v="escenario_2023-03-20-23-56-40"/>
    <s v="Colombia"/>
    <x v="1"/>
    <x v="5"/>
  </r>
  <r>
    <x v="532"/>
    <n v="391.83606905473192"/>
    <x v="9"/>
    <s v="escenario_2023-03-20-23-56-40"/>
    <s v="Colombia"/>
    <x v="1"/>
    <x v="5"/>
  </r>
  <r>
    <x v="533"/>
    <n v="385.42043625773181"/>
    <x v="9"/>
    <s v="escenario_2023-03-20-23-56-40"/>
    <s v="Colombia"/>
    <x v="1"/>
    <x v="6"/>
  </r>
  <r>
    <x v="534"/>
    <n v="308.92421841007501"/>
    <x v="9"/>
    <s v="escenario_2023-03-20-23-56-40"/>
    <s v="Colombia"/>
    <x v="1"/>
    <x v="6"/>
  </r>
  <r>
    <x v="536"/>
    <n v="390.30873708012734"/>
    <x v="9"/>
    <s v="escenario_2023-03-20-23-56-40"/>
    <s v="Colombia"/>
    <x v="1"/>
    <x v="6"/>
  </r>
  <r>
    <x v="537"/>
    <n v="417.97067196911883"/>
    <x v="9"/>
    <s v="escenario_2023-03-20-23-56-40"/>
    <s v="Colombia"/>
    <x v="1"/>
    <x v="6"/>
  </r>
  <r>
    <x v="538"/>
    <n v="428.48154305479028"/>
    <x v="9"/>
    <s v="escenario_2023-03-20-23-56-40"/>
    <s v="Colombia"/>
    <x v="1"/>
    <x v="6"/>
  </r>
  <r>
    <x v="539"/>
    <n v="418.76754421800752"/>
    <x v="9"/>
    <s v="escenario_2023-03-20-23-56-40"/>
    <s v="Colombia"/>
    <x v="1"/>
    <x v="6"/>
  </r>
  <r>
    <x v="540"/>
    <n v="338.32872618226395"/>
    <x v="9"/>
    <s v="escenario_2023-03-20-23-56-40"/>
    <s v="Colombia"/>
    <x v="1"/>
    <x v="6"/>
  </r>
  <r>
    <x v="542"/>
    <n v="399.86905486858484"/>
    <x v="9"/>
    <s v="escenario_2023-03-20-23-56-40"/>
    <s v="Colombia"/>
    <x v="1"/>
    <x v="6"/>
  </r>
  <r>
    <x v="543"/>
    <n v="404.9541992548489"/>
    <x v="9"/>
    <s v="escenario_2023-03-20-23-56-40"/>
    <s v="Colombia"/>
    <x v="1"/>
    <x v="6"/>
  </r>
  <r>
    <x v="544"/>
    <n v="427.07871501765419"/>
    <x v="9"/>
    <s v="escenario_2023-03-20-23-56-40"/>
    <s v="Colombia"/>
    <x v="1"/>
    <x v="6"/>
  </r>
  <r>
    <x v="545"/>
    <n v="431.93842834248204"/>
    <x v="9"/>
    <s v="escenario_2023-03-20-23-56-40"/>
    <s v="Colombia"/>
    <x v="1"/>
    <x v="6"/>
  </r>
  <r>
    <x v="546"/>
    <n v="416.58037874736624"/>
    <x v="9"/>
    <s v="escenario_2023-03-20-23-56-40"/>
    <s v="Colombia"/>
    <x v="1"/>
    <x v="6"/>
  </r>
  <r>
    <x v="547"/>
    <n v="330.62418576339917"/>
    <x v="9"/>
    <s v="escenario_2023-03-20-23-56-40"/>
    <s v="Colombia"/>
    <x v="1"/>
    <x v="6"/>
  </r>
  <r>
    <x v="549"/>
    <n v="381.96568884532593"/>
    <x v="9"/>
    <s v="escenario_2023-03-20-23-56-40"/>
    <s v="Colombia"/>
    <x v="1"/>
    <x v="6"/>
  </r>
  <r>
    <x v="550"/>
    <n v="382.57855025679464"/>
    <x v="9"/>
    <s v="escenario_2023-03-20-23-56-40"/>
    <s v="Colombia"/>
    <x v="1"/>
    <x v="6"/>
  </r>
  <r>
    <x v="552"/>
    <n v="402.31515142543321"/>
    <x v="9"/>
    <s v="escenario_2023-03-20-23-56-40"/>
    <s v="Colombia"/>
    <x v="1"/>
    <x v="6"/>
  </r>
  <r>
    <x v="553"/>
    <n v="384.31861941317715"/>
    <x v="9"/>
    <s v="escenario_2023-03-20-23-56-40"/>
    <s v="Colombia"/>
    <x v="1"/>
    <x v="6"/>
  </r>
  <r>
    <x v="554"/>
    <n v="296.44621121404316"/>
    <x v="9"/>
    <s v="escenario_2023-03-20-23-56-40"/>
    <s v="Colombia"/>
    <x v="1"/>
    <x v="6"/>
  </r>
  <r>
    <x v="556"/>
    <n v="346.21703295886982"/>
    <x v="9"/>
    <s v="escenario_2023-03-20-23-56-40"/>
    <s v="Colombia"/>
    <x v="1"/>
    <x v="6"/>
  </r>
  <r>
    <x v="557"/>
    <n v="347.17922169389198"/>
    <x v="9"/>
    <s v="escenario_2023-03-20-23-56-40"/>
    <s v="Colombia"/>
    <x v="1"/>
    <x v="6"/>
  </r>
  <r>
    <x v="558"/>
    <n v="366.45123685595809"/>
    <x v="9"/>
    <s v="escenario_2023-03-20-23-56-40"/>
    <s v="Colombia"/>
    <x v="1"/>
    <x v="6"/>
  </r>
  <r>
    <x v="559"/>
    <n v="369.76414052994443"/>
    <x v="9"/>
    <s v="escenario_2023-03-20-23-56-40"/>
    <s v="Colombia"/>
    <x v="1"/>
    <x v="6"/>
  </r>
  <r>
    <x v="560"/>
    <n v="354.17006436940272"/>
    <x v="9"/>
    <s v="escenario_2023-03-20-23-56-40"/>
    <s v="Colombia"/>
    <x v="1"/>
    <x v="6"/>
  </r>
  <r>
    <x v="561"/>
    <n v="269.2637568225116"/>
    <x v="9"/>
    <s v="escenario_2023-03-20-23-56-40"/>
    <s v="Colombia"/>
    <x v="1"/>
    <x v="6"/>
  </r>
  <r>
    <x v="563"/>
    <n v="326.3193717980846"/>
    <x v="9"/>
    <s v="escenario_2023-03-20-23-56-40"/>
    <s v="Colombia"/>
    <x v="1"/>
    <x v="7"/>
  </r>
  <r>
    <x v="564"/>
    <n v="331.40808379866456"/>
    <x v="9"/>
    <s v="escenario_2023-03-20-23-56-40"/>
    <s v="Colombia"/>
    <x v="1"/>
    <x v="7"/>
  </r>
  <r>
    <x v="565"/>
    <n v="354.99064901928301"/>
    <x v="9"/>
    <s v="escenario_2023-03-20-23-56-40"/>
    <s v="Colombia"/>
    <x v="1"/>
    <x v="7"/>
  </r>
  <r>
    <x v="566"/>
    <n v="362.68990391154313"/>
    <x v="9"/>
    <s v="escenario_2023-03-20-23-56-40"/>
    <s v="Colombia"/>
    <x v="1"/>
    <x v="7"/>
  </r>
  <r>
    <x v="567"/>
    <n v="351.44952806990079"/>
    <x v="9"/>
    <s v="escenario_2023-03-20-23-56-40"/>
    <s v="Colombia"/>
    <x v="1"/>
    <x v="7"/>
  </r>
  <r>
    <x v="568"/>
    <n v="270.75817593106831"/>
    <x v="9"/>
    <s v="escenario_2023-03-20-23-56-40"/>
    <s v="Colombia"/>
    <x v="1"/>
    <x v="7"/>
  </r>
  <r>
    <x v="570"/>
    <n v="335.42983206989948"/>
    <x v="9"/>
    <s v="escenario_2023-03-20-23-56-40"/>
    <s v="Colombia"/>
    <x v="1"/>
    <x v="7"/>
  </r>
  <r>
    <x v="571"/>
    <n v="343.74112071669975"/>
    <x v="9"/>
    <s v="escenario_2023-03-20-23-56-40"/>
    <s v="Colombia"/>
    <x v="1"/>
    <x v="7"/>
  </r>
  <r>
    <x v="572"/>
    <n v="370.05462350738787"/>
    <x v="9"/>
    <s v="escenario_2023-03-20-23-56-40"/>
    <s v="Colombia"/>
    <x v="1"/>
    <x v="7"/>
  </r>
  <r>
    <x v="573"/>
    <n v="379.93303721735066"/>
    <x v="9"/>
    <s v="escenario_2023-03-20-23-56-40"/>
    <s v="Colombia"/>
    <x v="1"/>
    <x v="7"/>
  </r>
  <r>
    <x v="574"/>
    <n v="370.27424898905849"/>
    <x v="9"/>
    <s v="escenario_2023-03-20-23-56-40"/>
    <s v="Colombia"/>
    <x v="1"/>
    <x v="7"/>
  </r>
  <r>
    <x v="575"/>
    <n v="290.53643366586061"/>
    <x v="9"/>
    <s v="escenario_2023-03-20-23-56-40"/>
    <s v="Colombia"/>
    <x v="1"/>
    <x v="7"/>
  </r>
  <r>
    <x v="578"/>
    <n v="362.5461812520839"/>
    <x v="9"/>
    <s v="escenario_2023-03-20-23-56-40"/>
    <s v="Colombia"/>
    <x v="1"/>
    <x v="7"/>
  </r>
  <r>
    <x v="579"/>
    <n v="387.31483690739645"/>
    <x v="9"/>
    <s v="escenario_2023-03-20-23-56-40"/>
    <s v="Colombia"/>
    <x v="1"/>
    <x v="7"/>
  </r>
  <r>
    <x v="580"/>
    <n v="395.10457229401055"/>
    <x v="9"/>
    <s v="escenario_2023-03-20-23-56-40"/>
    <s v="Colombia"/>
    <x v="1"/>
    <x v="7"/>
  </r>
  <r>
    <x v="581"/>
    <n v="382.87347778463322"/>
    <x v="9"/>
    <s v="escenario_2023-03-20-23-56-40"/>
    <s v="Colombia"/>
    <x v="1"/>
    <x v="7"/>
  </r>
  <r>
    <x v="582"/>
    <n v="300.15141848914192"/>
    <x v="9"/>
    <s v="escenario_2023-03-20-23-56-40"/>
    <s v="Colombia"/>
    <x v="1"/>
    <x v="7"/>
  </r>
  <r>
    <x v="584"/>
    <n v="357.93225905911493"/>
    <x v="9"/>
    <s v="escenario_2023-03-20-23-56-40"/>
    <s v="Colombia"/>
    <x v="1"/>
    <x v="7"/>
  </r>
  <r>
    <x v="585"/>
    <n v="361.58660377203114"/>
    <x v="9"/>
    <s v="escenario_2023-03-20-23-56-40"/>
    <s v="Colombia"/>
    <x v="1"/>
    <x v="7"/>
  </r>
  <r>
    <x v="586"/>
    <n v="382.60162537120573"/>
    <x v="9"/>
    <s v="escenario_2023-03-20-23-56-40"/>
    <s v="Colombia"/>
    <x v="1"/>
    <x v="7"/>
  </r>
  <r>
    <x v="587"/>
    <n v="386.68470103575839"/>
    <x v="9"/>
    <s v="escenario_2023-03-20-23-56-40"/>
    <s v="Colombia"/>
    <x v="1"/>
    <x v="7"/>
  </r>
  <r>
    <x v="588"/>
    <n v="370.8895829731228"/>
    <x v="9"/>
    <s v="escenario_2023-03-20-23-56-40"/>
    <s v="Colombia"/>
    <x v="1"/>
    <x v="7"/>
  </r>
  <r>
    <x v="589"/>
    <n v="284.83755631558739"/>
    <x v="9"/>
    <s v="escenario_2023-03-20-23-56-40"/>
    <s v="Colombia"/>
    <x v="1"/>
    <x v="7"/>
  </r>
  <r>
    <x v="591"/>
    <n v="336.99197006220408"/>
    <x v="9"/>
    <s v="escenario_2023-03-20-23-56-40"/>
    <s v="Colombia"/>
    <x v="1"/>
    <x v="7"/>
  </r>
  <r>
    <x v="592"/>
    <n v="338.49121155637351"/>
    <x v="9"/>
    <s v="escenario_2023-03-20-23-56-40"/>
    <s v="Colombia"/>
    <x v="1"/>
    <x v="7"/>
  </r>
  <r>
    <x v="593"/>
    <n v="357.86702287395633"/>
    <x v="9"/>
    <s v="escenario_2023-03-20-23-56-40"/>
    <s v="Colombia"/>
    <x v="1"/>
    <x v="7"/>
  </r>
  <r>
    <x v="594"/>
    <n v="360.86794834670172"/>
    <x v="9"/>
    <s v="escenario_2023-03-20-23-56-40"/>
    <s v="Colombia"/>
    <x v="1"/>
    <x v="8"/>
  </r>
  <r>
    <x v="595"/>
    <n v="344.57488667259122"/>
    <x v="9"/>
    <s v="escenario_2023-03-20-23-56-40"/>
    <s v="Colombia"/>
    <x v="1"/>
    <x v="8"/>
  </r>
  <r>
    <x v="596"/>
    <n v="258.62168923456903"/>
    <x v="9"/>
    <s v="escenario_2023-03-20-23-56-40"/>
    <s v="Colombia"/>
    <x v="1"/>
    <x v="8"/>
  </r>
  <r>
    <x v="598"/>
    <n v="312.74062877709349"/>
    <x v="9"/>
    <s v="escenario_2023-03-20-23-56-40"/>
    <s v="Colombia"/>
    <x v="1"/>
    <x v="8"/>
  </r>
  <r>
    <x v="599"/>
    <n v="316.05784572622036"/>
    <x v="9"/>
    <s v="escenario_2023-03-20-23-56-40"/>
    <s v="Colombia"/>
    <x v="1"/>
    <x v="8"/>
  </r>
  <r>
    <x v="600"/>
    <n v="337.75435711055843"/>
    <x v="9"/>
    <s v="escenario_2023-03-20-23-56-40"/>
    <s v="Colombia"/>
    <x v="1"/>
    <x v="8"/>
  </r>
  <r>
    <x v="601"/>
    <n v="343.52256199320772"/>
    <x v="9"/>
    <s v="escenario_2023-03-20-23-56-40"/>
    <s v="Colombia"/>
    <x v="1"/>
    <x v="8"/>
  </r>
  <r>
    <x v="602"/>
    <n v="330.37665687275512"/>
    <x v="9"/>
    <s v="escenario_2023-03-20-23-56-40"/>
    <s v="Colombia"/>
    <x v="1"/>
    <x v="8"/>
  </r>
  <r>
    <x v="603"/>
    <n v="247.87495336664688"/>
    <x v="9"/>
    <s v="escenario_2023-03-20-23-56-40"/>
    <s v="Colombia"/>
    <x v="1"/>
    <x v="8"/>
  </r>
  <r>
    <x v="605"/>
    <n v="309.47523523356227"/>
    <x v="9"/>
    <s v="escenario_2023-03-20-23-56-40"/>
    <s v="Colombia"/>
    <x v="1"/>
    <x v="8"/>
  </r>
  <r>
    <x v="606"/>
    <n v="316.64505429772061"/>
    <x v="9"/>
    <s v="escenario_2023-03-20-23-56-40"/>
    <s v="Colombia"/>
    <x v="1"/>
    <x v="8"/>
  </r>
  <r>
    <x v="607"/>
    <n v="342.14841698032603"/>
    <x v="9"/>
    <s v="escenario_2023-03-20-23-56-40"/>
    <s v="Colombia"/>
    <x v="1"/>
    <x v="8"/>
  </r>
  <r>
    <x v="608"/>
    <n v="351.58911935053476"/>
    <x v="9"/>
    <s v="escenario_2023-03-20-23-56-40"/>
    <s v="Colombia"/>
    <x v="1"/>
    <x v="8"/>
  </r>
  <r>
    <x v="609"/>
    <n v="341.89686617311173"/>
    <x v="9"/>
    <s v="escenario_2023-03-20-23-56-40"/>
    <s v="Colombia"/>
    <x v="1"/>
    <x v="8"/>
  </r>
  <r>
    <x v="610"/>
    <n v="262.55111604084669"/>
    <x v="9"/>
    <s v="escenario_2023-03-20-23-56-40"/>
    <s v="Colombia"/>
    <x v="1"/>
    <x v="8"/>
  </r>
  <r>
    <x v="612"/>
    <n v="329.29644382825677"/>
    <x v="9"/>
    <s v="escenario_2023-03-20-23-56-40"/>
    <s v="Colombia"/>
    <x v="1"/>
    <x v="8"/>
  </r>
  <r>
    <x v="613"/>
    <n v="338.34371272428797"/>
    <x v="9"/>
    <s v="escenario_2023-03-20-23-56-40"/>
    <s v="Colombia"/>
    <x v="1"/>
    <x v="8"/>
  </r>
  <r>
    <x v="614"/>
    <n v="365.20610315998863"/>
    <x v="9"/>
    <s v="escenario_2023-03-20-23-56-40"/>
    <s v="Colombia"/>
    <x v="1"/>
    <x v="8"/>
  </r>
  <r>
    <x v="615"/>
    <n v="375.46207780206805"/>
    <x v="9"/>
    <s v="escenario_2023-03-20-23-56-40"/>
    <s v="Colombia"/>
    <x v="1"/>
    <x v="8"/>
  </r>
  <r>
    <x v="616"/>
    <n v="366.02927217271701"/>
    <x v="9"/>
    <s v="escenario_2023-03-20-23-56-40"/>
    <s v="Colombia"/>
    <x v="1"/>
    <x v="8"/>
  </r>
  <r>
    <x v="617"/>
    <n v="286.38903144019542"/>
    <x v="9"/>
    <s v="escenario_2023-03-20-23-56-40"/>
    <s v="Colombia"/>
    <x v="1"/>
    <x v="8"/>
  </r>
  <r>
    <x v="619"/>
    <n v="350.95722304564629"/>
    <x v="9"/>
    <s v="escenario_2023-03-20-23-56-40"/>
    <s v="Colombia"/>
    <x v="1"/>
    <x v="8"/>
  </r>
  <r>
    <x v="620"/>
    <n v="358.19030872437651"/>
    <x v="9"/>
    <s v="escenario_2023-03-20-23-56-40"/>
    <s v="Colombia"/>
    <x v="1"/>
    <x v="8"/>
  </r>
  <r>
    <x v="621"/>
    <n v="382.81961718923344"/>
    <x v="9"/>
    <s v="escenario_2023-03-20-23-56-40"/>
    <s v="Colombia"/>
    <x v="1"/>
    <x v="8"/>
  </r>
  <r>
    <x v="622"/>
    <n v="390.48475383800007"/>
    <x v="9"/>
    <s v="escenario_2023-03-20-23-56-40"/>
    <s v="Colombia"/>
    <x v="1"/>
    <x v="8"/>
  </r>
  <r>
    <x v="623"/>
    <n v="378.17265957914424"/>
    <x v="9"/>
    <s v="escenario_2023-03-20-23-56-40"/>
    <s v="Colombia"/>
    <x v="1"/>
    <x v="8"/>
  </r>
  <r>
    <x v="624"/>
    <n v="295.44038750108768"/>
    <x v="9"/>
    <s v="escenario_2023-03-20-23-56-40"/>
    <s v="Colombia"/>
    <x v="1"/>
    <x v="9"/>
  </r>
  <r>
    <x v="626"/>
    <n v="353.5096360783686"/>
    <x v="9"/>
    <s v="escenario_2023-03-20-23-56-40"/>
    <s v="Colombia"/>
    <x v="1"/>
    <x v="9"/>
  </r>
  <r>
    <x v="627"/>
    <n v="357.50171835410333"/>
    <x v="9"/>
    <s v="escenario_2023-03-20-23-56-40"/>
    <s v="Colombia"/>
    <x v="1"/>
    <x v="9"/>
  </r>
  <r>
    <x v="628"/>
    <n v="379.00503027120112"/>
    <x v="9"/>
    <s v="escenario_2023-03-20-23-56-40"/>
    <s v="Colombia"/>
    <x v="1"/>
    <x v="9"/>
  </r>
  <r>
    <x v="629"/>
    <n v="383.73727591463859"/>
    <x v="9"/>
    <s v="escenario_2023-03-20-23-56-40"/>
    <s v="Colombia"/>
    <x v="1"/>
    <x v="9"/>
  </r>
  <r>
    <x v="630"/>
    <n v="368.75809118141007"/>
    <x v="9"/>
    <s v="escenario_2023-03-20-23-56-40"/>
    <s v="Colombia"/>
    <x v="1"/>
    <x v="9"/>
  </r>
  <r>
    <x v="631"/>
    <n v="283.69009722029807"/>
    <x v="9"/>
    <s v="escenario_2023-03-20-23-56-40"/>
    <s v="Colombia"/>
    <x v="1"/>
    <x v="9"/>
  </r>
  <r>
    <x v="632"/>
    <n v="0"/>
    <x v="9"/>
    <s v="escenario_2023-03-20-23-56-40"/>
    <s v="Colombia"/>
    <x v="1"/>
    <x v="9"/>
  </r>
  <r>
    <x v="633"/>
    <n v="338.29965711795143"/>
    <x v="9"/>
    <s v="escenario_2023-03-20-23-56-40"/>
    <s v="Colombia"/>
    <x v="1"/>
    <x v="9"/>
  </r>
  <r>
    <x v="634"/>
    <n v="341.25060239263161"/>
    <x v="9"/>
    <s v="escenario_2023-03-20-23-56-40"/>
    <s v="Colombia"/>
    <x v="1"/>
    <x v="9"/>
  </r>
  <r>
    <x v="635"/>
    <n v="362.2079624065027"/>
    <x v="9"/>
    <s v="escenario_2023-03-20-23-56-40"/>
    <s v="Colombia"/>
    <x v="1"/>
    <x v="9"/>
  </r>
  <r>
    <x v="636"/>
    <n v="366.90121268450883"/>
    <x v="9"/>
    <s v="escenario_2023-03-20-23-56-40"/>
    <s v="Colombia"/>
    <x v="1"/>
    <x v="9"/>
  </r>
  <r>
    <x v="637"/>
    <n v="352.38925943827701"/>
    <x v="9"/>
    <s v="escenario_2023-03-20-23-56-40"/>
    <s v="Colombia"/>
    <x v="1"/>
    <x v="9"/>
  </r>
  <r>
    <x v="638"/>
    <n v="268.28160302603339"/>
    <x v="9"/>
    <s v="escenario_2023-03-20-23-56-40"/>
    <s v="Colombia"/>
    <x v="1"/>
    <x v="9"/>
  </r>
  <r>
    <x v="640"/>
    <n v="331.37516447002179"/>
    <x v="9"/>
    <s v="escenario_2023-03-20-23-56-40"/>
    <s v="Colombia"/>
    <x v="1"/>
    <x v="9"/>
  </r>
  <r>
    <x v="641"/>
    <n v="354.90625407158234"/>
    <x v="9"/>
    <s v="escenario_2023-03-20-23-56-40"/>
    <s v="Colombia"/>
    <x v="1"/>
    <x v="9"/>
  </r>
  <r>
    <x v="642"/>
    <n v="362.43851478887711"/>
    <x v="9"/>
    <s v="escenario_2023-03-20-23-56-40"/>
    <s v="Colombia"/>
    <x v="1"/>
    <x v="9"/>
  </r>
  <r>
    <x v="643"/>
    <n v="350.96099290839874"/>
    <x v="9"/>
    <s v="escenario_2023-03-20-23-56-40"/>
    <s v="Colombia"/>
    <x v="1"/>
    <x v="9"/>
  </r>
  <r>
    <x v="644"/>
    <n v="270.00883032485098"/>
    <x v="9"/>
    <s v="escenario_2023-03-20-23-56-40"/>
    <s v="Colombia"/>
    <x v="1"/>
    <x v="9"/>
  </r>
  <r>
    <x v="646"/>
    <n v="334.27167169396284"/>
    <x v="9"/>
    <s v="escenario_2023-03-20-23-56-40"/>
    <s v="Colombia"/>
    <x v="1"/>
    <x v="9"/>
  </r>
  <r>
    <x v="647"/>
    <n v="342.52196362835457"/>
    <x v="9"/>
    <s v="escenario_2023-03-20-23-56-40"/>
    <s v="Colombia"/>
    <x v="1"/>
    <x v="9"/>
  </r>
  <r>
    <x v="648"/>
    <n v="368.92239700221535"/>
    <x v="9"/>
    <s v="escenario_2023-03-20-23-56-40"/>
    <s v="Colombia"/>
    <x v="1"/>
    <x v="9"/>
  </r>
  <r>
    <x v="649"/>
    <n v="379.06897610899159"/>
    <x v="9"/>
    <s v="escenario_2023-03-20-23-56-40"/>
    <s v="Colombia"/>
    <x v="1"/>
    <x v="9"/>
  </r>
  <r>
    <x v="650"/>
    <n v="369.88697623948991"/>
    <x v="9"/>
    <s v="escenario_2023-03-20-23-56-40"/>
    <s v="Colombia"/>
    <x v="1"/>
    <x v="9"/>
  </r>
  <r>
    <x v="651"/>
    <n v="290.85523006404833"/>
    <x v="9"/>
    <s v="escenario_2023-03-20-23-56-40"/>
    <s v="Colombia"/>
    <x v="1"/>
    <x v="9"/>
  </r>
  <r>
    <x v="653"/>
    <n v="357.65286063189302"/>
    <x v="9"/>
    <s v="escenario_2023-03-20-23-56-40"/>
    <s v="Colombia"/>
    <x v="1"/>
    <x v="9"/>
  </r>
  <r>
    <x v="654"/>
    <n v="366.45223944240968"/>
    <x v="9"/>
    <s v="escenario_2023-03-20-23-56-40"/>
    <s v="Colombia"/>
    <x v="1"/>
    <x v="10"/>
  </r>
  <r>
    <x v="655"/>
    <n v="392.89739543638751"/>
    <x v="9"/>
    <s v="escenario_2023-03-20-23-56-40"/>
    <s v="Colombia"/>
    <x v="1"/>
    <x v="10"/>
  </r>
  <r>
    <x v="656"/>
    <n v="402.57927211515744"/>
    <x v="9"/>
    <s v="escenario_2023-03-20-23-56-40"/>
    <s v="Colombia"/>
    <x v="1"/>
    <x v="10"/>
  </r>
  <r>
    <x v="657"/>
    <n v="392.42939113470896"/>
    <x v="9"/>
    <s v="escenario_2023-03-20-23-56-40"/>
    <s v="Colombia"/>
    <x v="1"/>
    <x v="10"/>
  </r>
  <r>
    <x v="658"/>
    <n v="311.94388568047896"/>
    <x v="9"/>
    <s v="escenario_2023-03-20-23-56-40"/>
    <s v="Colombia"/>
    <x v="1"/>
    <x v="10"/>
  </r>
  <r>
    <x v="659"/>
    <n v="0"/>
    <x v="9"/>
    <s v="escenario_2023-03-20-23-56-40"/>
    <s v="Colombia"/>
    <x v="1"/>
    <x v="10"/>
  </r>
  <r>
    <x v="660"/>
    <n v="380.59099636644169"/>
    <x v="9"/>
    <s v="escenario_2023-03-20-23-56-40"/>
    <s v="Colombia"/>
    <x v="1"/>
    <x v="10"/>
  </r>
  <r>
    <x v="661"/>
    <n v="404.01061924030699"/>
    <x v="9"/>
    <s v="escenario_2023-03-20-23-56-40"/>
    <s v="Colombia"/>
    <x v="1"/>
    <x v="10"/>
  </r>
  <r>
    <x v="662"/>
    <n v="410.40809442589932"/>
    <x v="9"/>
    <s v="escenario_2023-03-20-23-56-40"/>
    <s v="Colombia"/>
    <x v="1"/>
    <x v="10"/>
  </r>
  <r>
    <x v="663"/>
    <n v="396.78065148444438"/>
    <x v="9"/>
    <s v="escenario_2023-03-20-23-56-40"/>
    <s v="Colombia"/>
    <x v="1"/>
    <x v="10"/>
  </r>
  <r>
    <x v="664"/>
    <n v="312.69363255952686"/>
    <x v="9"/>
    <s v="escenario_2023-03-20-23-56-40"/>
    <s v="Colombia"/>
    <x v="1"/>
    <x v="10"/>
  </r>
  <r>
    <x v="666"/>
    <n v="370.50412979636019"/>
    <x v="9"/>
    <s v="escenario_2023-03-20-23-56-40"/>
    <s v="Colombia"/>
    <x v="1"/>
    <x v="10"/>
  </r>
  <r>
    <x v="667"/>
    <n v="390.5336263115758"/>
    <x v="9"/>
    <s v="escenario_2023-03-20-23-56-40"/>
    <s v="Colombia"/>
    <x v="1"/>
    <x v="10"/>
  </r>
  <r>
    <x v="668"/>
    <n v="393.76092736701804"/>
    <x v="9"/>
    <s v="escenario_2023-03-20-23-56-40"/>
    <s v="Colombia"/>
    <x v="1"/>
    <x v="10"/>
  </r>
  <r>
    <x v="669"/>
    <n v="377.24123473792429"/>
    <x v="9"/>
    <s v="escenario_2023-03-20-23-56-40"/>
    <s v="Colombia"/>
    <x v="1"/>
    <x v="10"/>
  </r>
  <r>
    <x v="670"/>
    <n v="290.59125987804185"/>
    <x v="9"/>
    <s v="escenario_2023-03-20-23-56-40"/>
    <s v="Colombia"/>
    <x v="1"/>
    <x v="10"/>
  </r>
  <r>
    <x v="672"/>
    <n v="341.88370386423071"/>
    <x v="9"/>
    <s v="escenario_2023-03-20-23-56-40"/>
    <s v="Colombia"/>
    <x v="1"/>
    <x v="10"/>
  </r>
  <r>
    <x v="673"/>
    <n v="343.08389752425506"/>
    <x v="9"/>
    <s v="escenario_2023-03-20-23-56-40"/>
    <s v="Colombia"/>
    <x v="1"/>
    <x v="10"/>
  </r>
  <r>
    <x v="674"/>
    <n v="362.21873553740551"/>
    <x v="9"/>
    <s v="escenario_2023-03-20-23-56-40"/>
    <s v="Colombia"/>
    <x v="1"/>
    <x v="10"/>
  </r>
  <r>
    <x v="675"/>
    <n v="365.01076506536401"/>
    <x v="9"/>
    <s v="escenario_2023-03-20-23-56-40"/>
    <s v="Colombia"/>
    <x v="1"/>
    <x v="10"/>
  </r>
  <r>
    <x v="676"/>
    <n v="348.51318095453831"/>
    <x v="9"/>
    <s v="escenario_2023-03-20-23-56-40"/>
    <s v="Colombia"/>
    <x v="1"/>
    <x v="10"/>
  </r>
  <r>
    <x v="677"/>
    <n v="262.33144388037351"/>
    <x v="9"/>
    <s v="escenario_2023-03-20-23-56-40"/>
    <s v="Colombia"/>
    <x v="1"/>
    <x v="10"/>
  </r>
  <r>
    <x v="678"/>
    <n v="315.81041745930889"/>
    <x v="9"/>
    <s v="escenario_2023-03-20-23-56-40"/>
    <s v="Colombia"/>
    <x v="1"/>
    <x v="10"/>
  </r>
  <r>
    <x v="679"/>
    <n v="318.66513644196925"/>
    <x v="9"/>
    <s v="escenario_2023-03-20-23-56-40"/>
    <s v="Colombia"/>
    <x v="1"/>
    <x v="10"/>
  </r>
  <r>
    <x v="680"/>
    <n v="339.77483416199181"/>
    <x v="9"/>
    <s v="escenario_2023-03-20-23-56-40"/>
    <s v="Colombia"/>
    <x v="1"/>
    <x v="10"/>
  </r>
  <r>
    <x v="681"/>
    <n v="344.81470945427469"/>
    <x v="9"/>
    <s v="escenario_2023-03-20-23-56-40"/>
    <s v="Colombia"/>
    <x v="1"/>
    <x v="11"/>
  </r>
  <r>
    <x v="682"/>
    <n v="330.78639297279932"/>
    <x v="9"/>
    <s v="escenario_2023-03-20-23-56-40"/>
    <s v="Colombia"/>
    <x v="1"/>
    <x v="11"/>
  </r>
  <r>
    <x v="683"/>
    <n v="247.24077525110005"/>
    <x v="9"/>
    <s v="escenario_2023-03-20-23-56-40"/>
    <s v="Colombia"/>
    <x v="1"/>
    <x v="11"/>
  </r>
  <r>
    <x v="685"/>
    <n v="306.26669564546063"/>
    <x v="9"/>
    <s v="escenario_2023-03-20-23-56-40"/>
    <s v="Colombia"/>
    <x v="1"/>
    <x v="11"/>
  </r>
  <r>
    <x v="686"/>
    <n v="311.91925381190021"/>
    <x v="9"/>
    <s v="escenario_2023-03-20-23-56-40"/>
    <s v="Colombia"/>
    <x v="1"/>
    <x v="11"/>
  </r>
  <r>
    <x v="687"/>
    <n v="335.77006212252735"/>
    <x v="9"/>
    <s v="escenario_2023-03-20-23-56-40"/>
    <s v="Colombia"/>
    <x v="1"/>
    <x v="11"/>
  </r>
  <r>
    <x v="689"/>
    <n v="331.89250697139255"/>
    <x v="9"/>
    <s v="escenario_2023-03-20-23-56-40"/>
    <s v="Colombia"/>
    <x v="1"/>
    <x v="11"/>
  </r>
  <r>
    <x v="690"/>
    <n v="250.62691044616423"/>
    <x v="9"/>
    <s v="escenario_2023-03-20-23-56-40"/>
    <s v="Colombia"/>
    <x v="1"/>
    <x v="11"/>
  </r>
  <r>
    <x v="692"/>
    <n v="313.47839245574312"/>
    <x v="9"/>
    <s v="escenario_2023-03-20-23-56-40"/>
    <s v="Colombia"/>
    <x v="1"/>
    <x v="11"/>
  </r>
  <r>
    <x v="693"/>
    <n v="320.62183882729897"/>
    <x v="9"/>
    <s v="escenario_2023-03-20-23-56-40"/>
    <s v="Colombia"/>
    <x v="1"/>
    <x v="11"/>
  </r>
  <r>
    <x v="694"/>
    <n v="345.6571881639569"/>
    <x v="9"/>
    <s v="escenario_2023-03-20-23-56-40"/>
    <s v="Colombia"/>
    <x v="1"/>
    <x v="11"/>
  </r>
  <r>
    <x v="695"/>
    <n v="354.19831243684894"/>
    <x v="9"/>
    <s v="escenario_2023-03-20-23-56-40"/>
    <s v="Colombia"/>
    <x v="1"/>
    <x v="11"/>
  </r>
  <r>
    <x v="696"/>
    <n v="343.19648560618288"/>
    <x v="9"/>
    <s v="escenario_2023-03-20-23-56-40"/>
    <s v="Colombia"/>
    <x v="1"/>
    <x v="11"/>
  </r>
  <r>
    <x v="697"/>
    <n v="262.16389304419766"/>
    <x v="9"/>
    <s v="escenario_2023-03-20-23-56-40"/>
    <s v="Colombia"/>
    <x v="1"/>
    <x v="11"/>
  </r>
  <r>
    <x v="699"/>
    <n v="324.58103588658736"/>
    <x v="9"/>
    <s v="escenario_2023-03-20-23-56-40"/>
    <s v="Colombia"/>
    <x v="1"/>
    <x v="11"/>
  </r>
  <r>
    <x v="700"/>
    <n v="331.09485671965388"/>
    <x v="9"/>
    <s v="escenario_2023-03-20-23-56-40"/>
    <s v="Colombia"/>
    <x v="1"/>
    <x v="11"/>
  </r>
  <r>
    <x v="701"/>
    <n v="355.25902599462097"/>
    <x v="9"/>
    <s v="escenario_2023-03-20-23-56-40"/>
    <s v="Colombia"/>
    <x v="1"/>
    <x v="11"/>
  </r>
  <r>
    <x v="702"/>
    <n v="362.71755783859334"/>
    <x v="9"/>
    <s v="escenario_2023-03-20-23-56-40"/>
    <s v="Colombia"/>
    <x v="1"/>
    <x v="11"/>
  </r>
  <r>
    <x v="703"/>
    <n v="350.45494097607542"/>
    <x v="9"/>
    <s v="escenario_2023-03-20-23-56-40"/>
    <s v="Colombia"/>
    <x v="1"/>
    <x v="11"/>
  </r>
  <r>
    <x v="705"/>
    <n v="327.3476854474265"/>
    <x v="9"/>
    <s v="escenario_2023-03-20-23-56-40"/>
    <s v="Colombia"/>
    <x v="1"/>
    <x v="11"/>
  </r>
  <r>
    <x v="706"/>
    <n v="332.25066278812403"/>
    <x v="9"/>
    <s v="escenario_2023-03-20-23-56-40"/>
    <s v="Colombia"/>
    <x v="1"/>
    <x v="11"/>
  </r>
  <r>
    <x v="707"/>
    <n v="354.80713816324902"/>
    <x v="9"/>
    <s v="escenario_2023-03-20-23-56-40"/>
    <s v="Colombia"/>
    <x v="1"/>
    <x v="11"/>
  </r>
  <r>
    <x v="708"/>
    <n v="360.69450267809367"/>
    <x v="9"/>
    <s v="escenario_2023-03-20-23-56-40"/>
    <s v="Colombia"/>
    <x v="1"/>
    <x v="11"/>
  </r>
  <r>
    <x v="709"/>
    <n v="346.92790820433896"/>
    <x v="9"/>
    <s v="escenario_2023-03-20-23-56-40"/>
    <s v="Colombia"/>
    <x v="1"/>
    <x v="11"/>
  </r>
  <r>
    <x v="711"/>
    <n v="319.96608889413056"/>
    <x v="9"/>
    <s v="escenario_2023-03-20-23-56-40"/>
    <s v="Colombia"/>
    <x v="2"/>
    <x v="0"/>
  </r>
  <r>
    <x v="712"/>
    <n v="323.8677088188262"/>
    <x v="9"/>
    <s v="escenario_2023-03-20-23-56-40"/>
    <s v="Colombia"/>
    <x v="2"/>
    <x v="0"/>
  </r>
  <r>
    <x v="713"/>
    <n v="345.58566165942182"/>
    <x v="9"/>
    <s v="escenario_2023-03-20-23-56-40"/>
    <s v="Colombia"/>
    <x v="2"/>
    <x v="0"/>
  </r>
  <r>
    <x v="714"/>
    <n v="350.80311095020238"/>
    <x v="9"/>
    <s v="escenario_2023-03-20-23-56-40"/>
    <s v="Colombia"/>
    <x v="2"/>
    <x v="0"/>
  </r>
  <r>
    <x v="715"/>
    <n v="336.5364672927044"/>
    <x v="9"/>
    <s v="escenario_2023-03-20-23-56-40"/>
    <s v="Colombia"/>
    <x v="2"/>
    <x v="0"/>
  </r>
  <r>
    <x v="716"/>
    <n v="252.35763153203143"/>
    <x v="9"/>
    <s v="escenario_2023-03-20-23-56-40"/>
    <s v="Colombia"/>
    <x v="2"/>
    <x v="0"/>
  </r>
  <r>
    <x v="718"/>
    <n v="313.05592453283299"/>
    <x v="9"/>
    <s v="escenario_2023-03-20-23-56-40"/>
    <s v="Colombia"/>
    <x v="2"/>
    <x v="0"/>
  </r>
  <r>
    <x v="719"/>
    <n v="335.00350012723413"/>
    <x v="9"/>
    <s v="escenario_2023-03-20-23-56-40"/>
    <s v="Colombia"/>
    <x v="2"/>
    <x v="0"/>
  </r>
  <r>
    <x v="720"/>
    <n v="340.55093923009309"/>
    <x v="9"/>
    <s v="escenario_2023-03-20-23-56-40"/>
    <s v="Colombia"/>
    <x v="2"/>
    <x v="0"/>
  </r>
  <r>
    <x v="721"/>
    <n v="326.69481933274261"/>
    <x v="9"/>
    <s v="escenario_2023-03-20-23-56-40"/>
    <s v="Colombia"/>
    <x v="2"/>
    <x v="0"/>
  </r>
  <r>
    <x v="722"/>
    <n v="242.98646087628367"/>
    <x v="9"/>
    <s v="escenario_2023-03-20-23-56-40"/>
    <s v="Colombia"/>
    <x v="2"/>
    <x v="0"/>
  </r>
  <r>
    <x v="723"/>
    <n v="0"/>
    <x v="9"/>
    <s v="escenario_2023-03-20-23-56-40"/>
    <s v="Colombia"/>
    <x v="2"/>
    <x v="0"/>
  </r>
  <r>
    <x v="724"/>
    <n v="300.71092903789736"/>
    <x v="9"/>
    <s v="escenario_2023-03-20-23-56-40"/>
    <s v="Colombia"/>
    <x v="2"/>
    <x v="0"/>
  </r>
  <r>
    <x v="725"/>
    <n v="305.25230289700414"/>
    <x v="9"/>
    <s v="escenario_2023-03-20-23-56-40"/>
    <s v="Colombia"/>
    <x v="2"/>
    <x v="0"/>
  </r>
  <r>
    <x v="726"/>
    <n v="327.71154935000317"/>
    <x v="9"/>
    <s v="escenario_2023-03-20-23-56-40"/>
    <s v="Colombia"/>
    <x v="2"/>
    <x v="0"/>
  </r>
  <r>
    <x v="727"/>
    <n v="333.73821213159999"/>
    <x v="9"/>
    <s v="escenario_2023-03-20-23-56-40"/>
    <s v="Colombia"/>
    <x v="2"/>
    <x v="0"/>
  </r>
  <r>
    <x v="728"/>
    <n v="320.31629300240093"/>
    <x v="9"/>
    <s v="escenario_2023-03-20-23-56-40"/>
    <s v="Colombia"/>
    <x v="2"/>
    <x v="0"/>
  </r>
  <r>
    <x v="729"/>
    <n v="236.98748268798093"/>
    <x v="9"/>
    <s v="escenario_2023-03-20-23-56-40"/>
    <s v="Colombia"/>
    <x v="2"/>
    <x v="0"/>
  </r>
  <r>
    <x v="731"/>
    <n v="295.28474842670016"/>
    <x v="9"/>
    <s v="escenario_2023-03-20-23-56-40"/>
    <s v="Colombia"/>
    <x v="2"/>
    <x v="0"/>
  </r>
  <r>
    <x v="732"/>
    <n v="300.01668186618258"/>
    <x v="9"/>
    <s v="escenario_2023-03-20-23-56-40"/>
    <s v="Colombia"/>
    <x v="2"/>
    <x v="0"/>
  </r>
  <r>
    <x v="733"/>
    <n v="322.60648803681892"/>
    <x v="9"/>
    <s v="escenario_2023-03-20-23-56-40"/>
    <s v="Colombia"/>
    <x v="2"/>
    <x v="0"/>
  </r>
  <r>
    <x v="734"/>
    <n v="328.71074805581293"/>
    <x v="9"/>
    <s v="escenario_2023-03-20-23-56-40"/>
    <s v="Colombia"/>
    <x v="2"/>
    <x v="0"/>
  </r>
  <r>
    <x v="735"/>
    <n v="315.32354488772393"/>
    <x v="9"/>
    <s v="escenario_2023-03-20-23-56-40"/>
    <s v="Colombia"/>
    <x v="2"/>
    <x v="0"/>
  </r>
  <r>
    <x v="736"/>
    <n v="231.99938200743543"/>
    <x v="9"/>
    <s v="escenario_2023-03-20-23-56-40"/>
    <s v="Colombia"/>
    <x v="2"/>
    <x v="0"/>
  </r>
  <r>
    <x v="738"/>
    <n v="290.27822073536549"/>
    <x v="9"/>
    <s v="escenario_2023-03-20-23-56-40"/>
    <s v="Colombia"/>
    <x v="2"/>
    <x v="0"/>
  </r>
  <r>
    <x v="739"/>
    <n v="295.02249047463681"/>
    <x v="9"/>
    <s v="escenario_2023-03-20-23-56-40"/>
    <s v="Colombia"/>
    <x v="2"/>
    <x v="0"/>
  </r>
  <r>
    <x v="740"/>
    <n v="317.66429628468074"/>
    <x v="9"/>
    <s v="escenario_2023-03-20-23-56-40"/>
    <s v="Colombia"/>
    <x v="2"/>
    <x v="1"/>
  </r>
  <r>
    <x v="741"/>
    <n v="323.87957530719649"/>
    <x v="9"/>
    <s v="escenario_2023-03-20-23-56-40"/>
    <s v="Colombia"/>
    <x v="2"/>
    <x v="1"/>
  </r>
  <r>
    <x v="742"/>
    <n v="310.68133620993063"/>
    <x v="9"/>
    <s v="escenario_2023-03-20-23-56-40"/>
    <s v="Colombia"/>
    <x v="2"/>
    <x v="1"/>
  </r>
  <r>
    <x v="743"/>
    <n v="227.64195892340823"/>
    <x v="9"/>
    <s v="escenario_2023-03-20-23-56-40"/>
    <s v="Colombia"/>
    <x v="2"/>
    <x v="1"/>
  </r>
  <r>
    <x v="745"/>
    <n v="286.84049029211502"/>
    <x v="9"/>
    <s v="escenario_2023-03-20-23-56-40"/>
    <s v="Colombia"/>
    <x v="2"/>
    <x v="1"/>
  </r>
  <r>
    <x v="746"/>
    <n v="292.24488591876036"/>
    <x v="9"/>
    <s v="escenario_2023-03-20-23-56-40"/>
    <s v="Colombia"/>
    <x v="2"/>
    <x v="1"/>
  </r>
  <r>
    <x v="747"/>
    <n v="315.6920694236353"/>
    <x v="9"/>
    <s v="escenario_2023-03-20-23-56-40"/>
    <s v="Colombia"/>
    <x v="2"/>
    <x v="1"/>
  </r>
  <r>
    <x v="748"/>
    <n v="322.86232481411253"/>
    <x v="9"/>
    <s v="escenario_2023-03-20-23-56-40"/>
    <s v="Colombia"/>
    <x v="2"/>
    <x v="1"/>
  </r>
  <r>
    <x v="749"/>
    <n v="310.76904223994177"/>
    <x v="9"/>
    <s v="escenario_2023-03-20-23-56-40"/>
    <s v="Colombia"/>
    <x v="2"/>
    <x v="1"/>
  </r>
  <r>
    <x v="750"/>
    <n v="228.98078620037509"/>
    <x v="9"/>
    <s v="escenario_2023-03-20-23-56-40"/>
    <s v="Colombia"/>
    <x v="2"/>
    <x v="1"/>
  </r>
  <r>
    <x v="752"/>
    <n v="291.08311544585092"/>
    <x v="9"/>
    <s v="escenario_2023-03-20-23-56-40"/>
    <s v="Colombia"/>
    <x v="2"/>
    <x v="1"/>
  </r>
  <r>
    <x v="753"/>
    <n v="298.11090100133731"/>
    <x v="9"/>
    <s v="escenario_2023-03-20-23-56-40"/>
    <s v="Colombia"/>
    <x v="2"/>
    <x v="1"/>
  </r>
  <r>
    <x v="754"/>
    <n v="323.26933061593729"/>
    <x v="9"/>
    <s v="escenario_2023-03-20-23-56-40"/>
    <s v="Colombia"/>
    <x v="2"/>
    <x v="1"/>
  </r>
  <r>
    <x v="755"/>
    <n v="332.21401039206518"/>
    <x v="9"/>
    <s v="escenario_2023-03-20-23-56-40"/>
    <s v="Colombia"/>
    <x v="2"/>
    <x v="1"/>
  </r>
  <r>
    <x v="756"/>
    <n v="321.93024532721694"/>
    <x v="9"/>
    <s v="escenario_2023-03-20-23-56-40"/>
    <s v="Colombia"/>
    <x v="2"/>
    <x v="1"/>
  </r>
  <r>
    <x v="757"/>
    <n v="241.95559637800883"/>
    <x v="9"/>
    <s v="escenario_2023-03-20-23-56-40"/>
    <s v="Colombia"/>
    <x v="2"/>
    <x v="1"/>
  </r>
  <r>
    <x v="759"/>
    <n v="307.56232545382477"/>
    <x v="9"/>
    <s v="escenario_2023-03-20-23-56-40"/>
    <s v="Colombia"/>
    <x v="2"/>
    <x v="1"/>
  </r>
  <r>
    <x v="760"/>
    <n v="316.20983752512768"/>
    <x v="9"/>
    <s v="escenario_2023-03-20-23-56-40"/>
    <s v="Colombia"/>
    <x v="2"/>
    <x v="1"/>
  </r>
  <r>
    <x v="761"/>
    <n v="342.8514194799024"/>
    <x v="9"/>
    <s v="escenario_2023-03-20-23-56-40"/>
    <s v="Colombia"/>
    <x v="2"/>
    <x v="1"/>
  </r>
  <r>
    <x v="762"/>
    <n v="353.10698980924519"/>
    <x v="9"/>
    <s v="escenario_2023-03-20-23-56-40"/>
    <s v="Colombia"/>
    <x v="2"/>
    <x v="1"/>
  </r>
  <r>
    <x v="763"/>
    <n v="343.92753023131144"/>
    <x v="9"/>
    <s v="escenario_2023-03-20-23-56-40"/>
    <s v="Colombia"/>
    <x v="2"/>
    <x v="1"/>
  </r>
  <r>
    <x v="764"/>
    <n v="264.81843977731671"/>
    <x v="9"/>
    <s v="escenario_2023-03-20-23-56-40"/>
    <s v="Colombia"/>
    <x v="2"/>
    <x v="1"/>
  </r>
  <r>
    <x v="766"/>
    <n v="331.32680848441839"/>
    <x v="9"/>
    <s v="escenario_2023-03-20-23-56-40"/>
    <s v="Colombia"/>
    <x v="2"/>
    <x v="1"/>
  </r>
  <r>
    <x v="767"/>
    <n v="339.96363075505559"/>
    <x v="9"/>
    <s v="escenario_2023-03-20-23-56-40"/>
    <s v="Colombia"/>
    <x v="2"/>
    <x v="1"/>
  </r>
  <r>
    <x v="768"/>
    <n v="366.26350874983376"/>
    <x v="9"/>
    <s v="escenario_2023-03-20-23-56-40"/>
    <s v="Colombia"/>
    <x v="2"/>
    <x v="2"/>
  </r>
  <r>
    <x v="769"/>
    <n v="375.83554411839151"/>
    <x v="9"/>
    <s v="escenario_2023-03-20-23-56-40"/>
    <s v="Colombia"/>
    <x v="2"/>
    <x v="2"/>
  </r>
  <r>
    <x v="770"/>
    <n v="365.62576021526041"/>
    <x v="9"/>
    <s v="escenario_2023-03-20-23-56-40"/>
    <s v="Colombia"/>
    <x v="2"/>
    <x v="2"/>
  </r>
  <r>
    <x v="771"/>
    <n v="285.14074605736766"/>
    <x v="9"/>
    <s v="escenario_2023-03-20-23-56-40"/>
    <s v="Colombia"/>
    <x v="2"/>
    <x v="2"/>
  </r>
  <r>
    <x v="773"/>
    <n v="347.89683058722193"/>
    <x v="9"/>
    <s v="escenario_2023-03-20-23-56-40"/>
    <s v="Colombia"/>
    <x v="2"/>
    <x v="2"/>
  </r>
  <r>
    <x v="774"/>
    <n v="354.1912404297945"/>
    <x v="9"/>
    <s v="escenario_2023-03-20-23-56-40"/>
    <s v="Colombia"/>
    <x v="2"/>
    <x v="2"/>
  </r>
  <r>
    <x v="775"/>
    <n v="377.8706647625358"/>
    <x v="9"/>
    <s v="escenario_2023-03-20-23-56-40"/>
    <s v="Colombia"/>
    <x v="2"/>
    <x v="2"/>
  </r>
  <r>
    <x v="776"/>
    <n v="384.57595107027913"/>
    <x v="9"/>
    <s v="escenario_2023-03-20-23-56-40"/>
    <s v="Colombia"/>
    <x v="2"/>
    <x v="2"/>
  </r>
  <r>
    <x v="777"/>
    <n v="371.29000959049807"/>
    <x v="9"/>
    <s v="escenario_2023-03-20-23-56-40"/>
    <s v="Colombia"/>
    <x v="2"/>
    <x v="2"/>
  </r>
  <r>
    <x v="778"/>
    <n v="287.56083961010313"/>
    <x v="9"/>
    <s v="escenario_2023-03-20-23-56-40"/>
    <s v="Colombia"/>
    <x v="2"/>
    <x v="2"/>
  </r>
  <r>
    <x v="780"/>
    <n v="343.50842684041845"/>
    <x v="9"/>
    <s v="escenario_2023-03-20-23-56-40"/>
    <s v="Colombia"/>
    <x v="2"/>
    <x v="2"/>
  </r>
  <r>
    <x v="781"/>
    <n v="346.33694663313003"/>
    <x v="9"/>
    <s v="escenario_2023-03-20-23-56-40"/>
    <s v="Colombia"/>
    <x v="2"/>
    <x v="2"/>
  </r>
  <r>
    <x v="782"/>
    <n v="366.57753179922719"/>
    <x v="9"/>
    <s v="escenario_2023-03-20-23-56-40"/>
    <s v="Colombia"/>
    <x v="2"/>
    <x v="2"/>
  </r>
  <r>
    <x v="783"/>
    <n v="369.9225488029744"/>
    <x v="9"/>
    <s v="escenario_2023-03-20-23-56-40"/>
    <s v="Colombia"/>
    <x v="2"/>
    <x v="2"/>
  </r>
  <r>
    <x v="784"/>
    <n v="353.40554419848075"/>
    <x v="9"/>
    <s v="escenario_2023-03-20-23-56-40"/>
    <s v="Colombia"/>
    <x v="2"/>
    <x v="2"/>
  </r>
  <r>
    <x v="785"/>
    <n v="266.62326467847191"/>
    <x v="9"/>
    <s v="escenario_2023-03-20-23-56-40"/>
    <s v="Colombia"/>
    <x v="2"/>
    <x v="2"/>
  </r>
  <r>
    <x v="786"/>
    <n v="0"/>
    <x v="9"/>
    <s v="escenario_2023-03-20-23-56-40"/>
    <s v="Colombia"/>
    <x v="2"/>
    <x v="2"/>
  </r>
  <r>
    <x v="787"/>
    <n v="0"/>
    <x v="9"/>
    <s v="escenario_2023-03-20-23-56-40"/>
    <s v="Colombia"/>
    <x v="2"/>
    <x v="2"/>
  </r>
  <r>
    <x v="788"/>
    <n v="317.74674557876199"/>
    <x v="9"/>
    <s v="escenario_2023-03-20-23-56-40"/>
    <s v="Colombia"/>
    <x v="2"/>
    <x v="2"/>
  </r>
  <r>
    <x v="789"/>
    <n v="336.06272135911024"/>
    <x v="9"/>
    <s v="escenario_2023-03-20-23-56-40"/>
    <s v="Colombia"/>
    <x v="2"/>
    <x v="2"/>
  </r>
  <r>
    <x v="790"/>
    <n v="337.84448356023569"/>
    <x v="9"/>
    <s v="escenario_2023-03-20-23-56-40"/>
    <s v="Colombia"/>
    <x v="2"/>
    <x v="2"/>
  </r>
  <r>
    <x v="791"/>
    <n v="320.14496487803837"/>
    <x v="9"/>
    <s v="escenario_2023-03-20-23-56-40"/>
    <s v="Colombia"/>
    <x v="2"/>
    <x v="2"/>
  </r>
  <r>
    <x v="792"/>
    <n v="232.5733360817843"/>
    <x v="9"/>
    <s v="escenario_2023-03-20-23-56-40"/>
    <s v="Colombia"/>
    <x v="2"/>
    <x v="2"/>
  </r>
  <r>
    <x v="793"/>
    <n v="0"/>
    <x v="9"/>
    <s v="escenario_2023-03-20-23-56-40"/>
    <s v="Colombia"/>
    <x v="2"/>
    <x v="2"/>
  </r>
  <r>
    <x v="794"/>
    <n v="282.74276541718211"/>
    <x v="9"/>
    <s v="escenario_2023-03-20-23-56-40"/>
    <s v="Colombia"/>
    <x v="2"/>
    <x v="2"/>
  </r>
  <r>
    <x v="795"/>
    <n v="283.70389454987105"/>
    <x v="9"/>
    <s v="escenario_2023-03-20-23-56-40"/>
    <s v="Colombia"/>
    <x v="2"/>
    <x v="2"/>
  </r>
  <r>
    <x v="796"/>
    <n v="302.78355743211932"/>
    <x v="9"/>
    <s v="escenario_2023-03-20-23-56-40"/>
    <s v="Colombia"/>
    <x v="2"/>
    <x v="2"/>
  </r>
  <r>
    <x v="797"/>
    <n v="305.67749121006312"/>
    <x v="9"/>
    <s v="escenario_2023-03-20-23-56-40"/>
    <s v="Colombia"/>
    <x v="2"/>
    <x v="2"/>
  </r>
  <r>
    <x v="798"/>
    <n v="289.41009774223176"/>
    <x v="9"/>
    <s v="escenario_2023-03-20-23-56-40"/>
    <s v="Colombia"/>
    <x v="2"/>
    <x v="2"/>
  </r>
  <r>
    <x v="799"/>
    <n v="203.55678390211094"/>
    <x v="9"/>
    <s v="escenario_2023-03-20-23-56-40"/>
    <s v="Colombia"/>
    <x v="2"/>
    <x v="3"/>
  </r>
  <r>
    <x v="800"/>
    <n v="0"/>
    <x v="9"/>
    <s v="escenario_2023-03-20-23-56-40"/>
    <s v="Colombia"/>
    <x v="2"/>
    <x v="3"/>
  </r>
  <r>
    <x v="801"/>
    <n v="257.86523016203739"/>
    <x v="9"/>
    <s v="escenario_2023-03-20-23-56-40"/>
    <s v="Colombia"/>
    <x v="2"/>
    <x v="3"/>
  </r>
  <r>
    <x v="802"/>
    <n v="261.16126637148909"/>
    <x v="9"/>
    <s v="escenario_2023-03-20-23-56-40"/>
    <s v="Colombia"/>
    <x v="2"/>
    <x v="3"/>
  </r>
  <r>
    <x v="803"/>
    <n v="282.69250965570052"/>
    <x v="9"/>
    <s v="escenario_2023-03-20-23-56-40"/>
    <s v="Colombia"/>
    <x v="2"/>
    <x v="3"/>
  </r>
  <r>
    <x v="804"/>
    <n v="0"/>
    <x v="9"/>
    <s v="escenario_2023-03-20-23-56-40"/>
    <s v="Colombia"/>
    <x v="2"/>
    <x v="3"/>
  </r>
  <r>
    <x v="805"/>
    <n v="0"/>
    <x v="9"/>
    <s v="escenario_2023-03-20-23-56-40"/>
    <s v="Colombia"/>
    <x v="2"/>
    <x v="3"/>
  </r>
  <r>
    <x v="806"/>
    <n v="0"/>
    <x v="9"/>
    <s v="escenario_2023-03-20-23-56-40"/>
    <s v="Colombia"/>
    <x v="2"/>
    <x v="3"/>
  </r>
  <r>
    <x v="807"/>
    <n v="0"/>
    <x v="9"/>
    <s v="escenario_2023-03-20-23-56-40"/>
    <s v="Colombia"/>
    <x v="2"/>
    <x v="3"/>
  </r>
  <r>
    <x v="808"/>
    <n v="250.22705356158284"/>
    <x v="9"/>
    <s v="escenario_2023-03-20-23-56-40"/>
    <s v="Colombia"/>
    <x v="2"/>
    <x v="3"/>
  </r>
  <r>
    <x v="809"/>
    <n v="255.77591585955409"/>
    <x v="9"/>
    <s v="escenario_2023-03-20-23-56-40"/>
    <s v="Colombia"/>
    <x v="2"/>
    <x v="3"/>
  </r>
  <r>
    <x v="810"/>
    <n v="279.4077992893678"/>
    <x v="9"/>
    <s v="escenario_2023-03-20-23-56-40"/>
    <s v="Colombia"/>
    <x v="2"/>
    <x v="3"/>
  </r>
  <r>
    <x v="811"/>
    <n v="286.75234034839616"/>
    <x v="9"/>
    <s v="escenario_2023-03-20-23-56-40"/>
    <s v="Colombia"/>
    <x v="2"/>
    <x v="3"/>
  </r>
  <r>
    <x v="812"/>
    <n v="274.7750928419664"/>
    <x v="9"/>
    <s v="escenario_2023-03-20-23-56-40"/>
    <s v="Colombia"/>
    <x v="2"/>
    <x v="3"/>
  </r>
  <r>
    <x v="813"/>
    <n v="193.001203995504"/>
    <x v="9"/>
    <s v="escenario_2023-03-20-23-56-40"/>
    <s v="Colombia"/>
    <x v="2"/>
    <x v="3"/>
  </r>
  <r>
    <x v="814"/>
    <n v="0"/>
    <x v="9"/>
    <s v="escenario_2023-03-20-23-56-40"/>
    <s v="Colombia"/>
    <x v="2"/>
    <x v="3"/>
  </r>
  <r>
    <x v="815"/>
    <n v="254.68460628363013"/>
    <x v="9"/>
    <s v="escenario_2023-03-20-23-56-40"/>
    <s v="Colombia"/>
    <x v="2"/>
    <x v="3"/>
  </r>
  <r>
    <x v="816"/>
    <n v="261.22720364517056"/>
    <x v="9"/>
    <s v="escenario_2023-03-20-23-56-40"/>
    <s v="Colombia"/>
    <x v="2"/>
    <x v="3"/>
  </r>
  <r>
    <x v="817"/>
    <n v="285.69715664693888"/>
    <x v="9"/>
    <s v="escenario_2023-03-20-23-56-40"/>
    <s v="Colombia"/>
    <x v="2"/>
    <x v="3"/>
  </r>
  <r>
    <x v="818"/>
    <n v="293.74803235166894"/>
    <x v="9"/>
    <s v="escenario_2023-03-20-23-56-40"/>
    <s v="Colombia"/>
    <x v="2"/>
    <x v="3"/>
  </r>
  <r>
    <x v="819"/>
    <n v="282.3737606292795"/>
    <x v="9"/>
    <s v="escenario_2023-03-20-23-56-40"/>
    <s v="Colombia"/>
    <x v="2"/>
    <x v="3"/>
  </r>
  <r>
    <x v="820"/>
    <n v="201.13137035286024"/>
    <x v="9"/>
    <s v="escenario_2023-03-20-23-56-40"/>
    <s v="Colombia"/>
    <x v="2"/>
    <x v="3"/>
  </r>
  <r>
    <x v="821"/>
    <n v="0"/>
    <x v="9"/>
    <s v="escenario_2023-03-20-23-56-40"/>
    <s v="Colombia"/>
    <x v="2"/>
    <x v="3"/>
  </r>
  <r>
    <x v="822"/>
    <n v="263.80198909034209"/>
    <x v="9"/>
    <s v="escenario_2023-03-20-23-56-40"/>
    <s v="Colombia"/>
    <x v="2"/>
    <x v="3"/>
  </r>
  <r>
    <x v="823"/>
    <n v="270.87171671333152"/>
    <x v="9"/>
    <s v="escenario_2023-03-20-23-56-40"/>
    <s v="Colombia"/>
    <x v="2"/>
    <x v="3"/>
  </r>
  <r>
    <x v="824"/>
    <n v="295.93772843304981"/>
    <x v="9"/>
    <s v="escenario_2023-03-20-23-56-40"/>
    <s v="Colombia"/>
    <x v="2"/>
    <x v="3"/>
  </r>
  <r>
    <x v="825"/>
    <n v="304.68592878663941"/>
    <x v="9"/>
    <s v="escenario_2023-03-20-23-56-40"/>
    <s v="Colombia"/>
    <x v="2"/>
    <x v="3"/>
  </r>
  <r>
    <x v="826"/>
    <n v="294.13908793158521"/>
    <x v="9"/>
    <s v="escenario_2023-03-20-23-56-40"/>
    <s v="Colombia"/>
    <x v="2"/>
    <x v="3"/>
  </r>
  <r>
    <x v="827"/>
    <n v="213.87847493008124"/>
    <x v="9"/>
    <s v="escenario_2023-03-20-23-56-40"/>
    <s v="Colombia"/>
    <x v="2"/>
    <x v="3"/>
  </r>
  <r>
    <x v="828"/>
    <n v="0"/>
    <x v="9"/>
    <s v="escenario_2023-03-20-23-56-40"/>
    <s v="Colombia"/>
    <x v="2"/>
    <x v="3"/>
  </r>
  <r>
    <x v="829"/>
    <n v="0"/>
    <x v="9"/>
    <s v="escenario_2023-03-20-23-56-40"/>
    <s v="Colombia"/>
    <x v="2"/>
    <x v="4"/>
  </r>
  <r>
    <x v="830"/>
    <n v="287.64363234648943"/>
    <x v="9"/>
    <s v="escenario_2023-03-20-23-56-40"/>
    <s v="Colombia"/>
    <x v="2"/>
    <x v="4"/>
  </r>
  <r>
    <x v="831"/>
    <n v="314.42726614278894"/>
    <x v="9"/>
    <s v="escenario_2023-03-20-23-56-40"/>
    <s v="Colombia"/>
    <x v="2"/>
    <x v="4"/>
  </r>
  <r>
    <x v="832"/>
    <n v="325.06992565271054"/>
    <x v="9"/>
    <s v="escenario_2023-03-20-23-56-40"/>
    <s v="Colombia"/>
    <x v="2"/>
    <x v="4"/>
  </r>
  <r>
    <x v="833"/>
    <n v="316.57561008753862"/>
    <x v="9"/>
    <s v="escenario_2023-03-20-23-56-40"/>
    <s v="Colombia"/>
    <x v="2"/>
    <x v="4"/>
  </r>
  <r>
    <x v="834"/>
    <n v="238.4988459678774"/>
    <x v="9"/>
    <s v="escenario_2023-03-20-23-56-40"/>
    <s v="Colombia"/>
    <x v="2"/>
    <x v="4"/>
  </r>
  <r>
    <x v="835"/>
    <n v="0"/>
    <x v="9"/>
    <s v="escenario_2023-03-20-23-56-40"/>
    <s v="Colombia"/>
    <x v="2"/>
    <x v="4"/>
  </r>
  <r>
    <x v="836"/>
    <n v="308.28136749077072"/>
    <x v="9"/>
    <s v="escenario_2023-03-20-23-56-40"/>
    <s v="Colombia"/>
    <x v="2"/>
    <x v="4"/>
  </r>
  <r>
    <x v="837"/>
    <n v="319.22555012352194"/>
    <x v="9"/>
    <s v="escenario_2023-03-20-23-56-40"/>
    <s v="Colombia"/>
    <x v="2"/>
    <x v="4"/>
  </r>
  <r>
    <x v="838"/>
    <n v="348.3086235557883"/>
    <x v="9"/>
    <s v="escenario_2023-03-20-23-56-40"/>
    <s v="Colombia"/>
    <x v="2"/>
    <x v="4"/>
  </r>
  <r>
    <x v="839"/>
    <n v="361.14891997281165"/>
    <x v="9"/>
    <s v="escenario_2023-03-20-23-56-40"/>
    <s v="Colombia"/>
    <x v="2"/>
    <x v="4"/>
  </r>
  <r>
    <x v="840"/>
    <n v="354.69083304836062"/>
    <x v="9"/>
    <s v="escenario_2023-03-20-23-56-40"/>
    <s v="Colombia"/>
    <x v="2"/>
    <x v="4"/>
  </r>
  <r>
    <x v="841"/>
    <n v="278.4280460802978"/>
    <x v="9"/>
    <s v="escenario_2023-03-20-23-56-40"/>
    <s v="Colombia"/>
    <x v="2"/>
    <x v="4"/>
  </r>
  <r>
    <x v="842"/>
    <n v="0"/>
    <x v="9"/>
    <s v="escenario_2023-03-20-23-56-40"/>
    <s v="Colombia"/>
    <x v="2"/>
    <x v="4"/>
  </r>
  <r>
    <x v="843"/>
    <n v="350.93161726120718"/>
    <x v="9"/>
    <s v="escenario_2023-03-20-23-56-40"/>
    <s v="Colombia"/>
    <x v="2"/>
    <x v="4"/>
  </r>
  <r>
    <x v="844"/>
    <n v="362.66926480074454"/>
    <x v="9"/>
    <s v="escenario_2023-03-20-23-56-40"/>
    <s v="Colombia"/>
    <x v="2"/>
    <x v="4"/>
  </r>
  <r>
    <x v="845"/>
    <n v="392.09956631969675"/>
    <x v="9"/>
    <s v="escenario_2023-03-20-23-56-40"/>
    <s v="Colombia"/>
    <x v="2"/>
    <x v="4"/>
  </r>
  <r>
    <x v="846"/>
    <n v="404.79769615177486"/>
    <x v="9"/>
    <s v="escenario_2023-03-20-23-56-40"/>
    <s v="Colombia"/>
    <x v="2"/>
    <x v="4"/>
  </r>
  <r>
    <x v="847"/>
    <n v="397.67301175263066"/>
    <x v="9"/>
    <s v="escenario_2023-03-20-23-56-40"/>
    <s v="Colombia"/>
    <x v="2"/>
    <x v="4"/>
  </r>
  <r>
    <x v="848"/>
    <n v="320.19355602973786"/>
    <x v="9"/>
    <s v="escenario_2023-03-20-23-56-40"/>
    <s v="Colombia"/>
    <x v="2"/>
    <x v="4"/>
  </r>
  <r>
    <x v="849"/>
    <n v="0"/>
    <x v="9"/>
    <s v="escenario_2023-03-20-23-56-40"/>
    <s v="Colombia"/>
    <x v="2"/>
    <x v="4"/>
  </r>
  <r>
    <x v="850"/>
    <n v="0"/>
    <x v="9"/>
    <s v="escenario_2023-03-20-23-56-40"/>
    <s v="Colombia"/>
    <x v="2"/>
    <x v="4"/>
  </r>
  <r>
    <x v="851"/>
    <n v="397.39017648643329"/>
    <x v="9"/>
    <s v="escenario_2023-03-20-23-56-40"/>
    <s v="Colombia"/>
    <x v="2"/>
    <x v="4"/>
  </r>
  <r>
    <x v="852"/>
    <n v="423.36835632013805"/>
    <x v="9"/>
    <s v="escenario_2023-03-20-23-56-40"/>
    <s v="Colombia"/>
    <x v="2"/>
    <x v="4"/>
  </r>
  <r>
    <x v="853"/>
    <n v="432.10692813775012"/>
    <x v="9"/>
    <s v="escenario_2023-03-20-23-56-40"/>
    <s v="Colombia"/>
    <x v="2"/>
    <x v="4"/>
  </r>
  <r>
    <x v="854"/>
    <n v="420.56032933736066"/>
    <x v="9"/>
    <s v="escenario_2023-03-20-23-56-40"/>
    <s v="Colombia"/>
    <x v="2"/>
    <x v="4"/>
  </r>
  <r>
    <x v="855"/>
    <n v="338.25332818269891"/>
    <x v="9"/>
    <s v="escenario_2023-03-20-23-56-40"/>
    <s v="Colombia"/>
    <x v="2"/>
    <x v="4"/>
  </r>
  <r>
    <x v="856"/>
    <n v="0"/>
    <x v="9"/>
    <s v="escenario_2023-03-20-23-56-40"/>
    <s v="Colombia"/>
    <x v="2"/>
    <x v="4"/>
  </r>
  <r>
    <x v="857"/>
    <n v="396.0320169956176"/>
    <x v="9"/>
    <s v="escenario_2023-03-20-23-56-40"/>
    <s v="Colombia"/>
    <x v="2"/>
    <x v="4"/>
  </r>
  <r>
    <x v="858"/>
    <n v="399.25627129309447"/>
    <x v="9"/>
    <s v="escenario_2023-03-20-23-56-40"/>
    <s v="Colombia"/>
    <x v="2"/>
    <x v="4"/>
  </r>
  <r>
    <x v="859"/>
    <n v="419.55003552692278"/>
    <x v="9"/>
    <s v="escenario_2023-03-20-23-56-40"/>
    <s v="Colombia"/>
    <x v="2"/>
    <x v="4"/>
  </r>
  <r>
    <x v="860"/>
    <n v="422.61871823160874"/>
    <x v="9"/>
    <s v="escenario_2023-03-20-23-56-40"/>
    <s v="Colombia"/>
    <x v="2"/>
    <x v="5"/>
  </r>
  <r>
    <x v="861"/>
    <n v="405.51705376895472"/>
    <x v="9"/>
    <s v="escenario_2023-03-20-23-56-40"/>
    <s v="Colombia"/>
    <x v="2"/>
    <x v="5"/>
  </r>
  <r>
    <x v="862"/>
    <n v="317.87098001909982"/>
    <x v="9"/>
    <s v="escenario_2023-03-20-23-56-40"/>
    <s v="Colombia"/>
    <x v="2"/>
    <x v="5"/>
  </r>
  <r>
    <x v="863"/>
    <n v="0"/>
    <x v="9"/>
    <s v="escenario_2023-03-20-23-56-40"/>
    <s v="Colombia"/>
    <x v="2"/>
    <x v="5"/>
  </r>
  <r>
    <x v="864"/>
    <n v="366.01546794481766"/>
    <x v="9"/>
    <s v="escenario_2023-03-20-23-56-40"/>
    <s v="Colombia"/>
    <x v="2"/>
    <x v="5"/>
  </r>
  <r>
    <x v="865"/>
    <n v="365.13163798516871"/>
    <x v="9"/>
    <s v="escenario_2023-03-20-23-56-40"/>
    <s v="Colombia"/>
    <x v="2"/>
    <x v="5"/>
  </r>
  <r>
    <x v="866"/>
    <n v="381.90311962132677"/>
    <x v="9"/>
    <s v="escenario_2023-03-20-23-56-40"/>
    <s v="Colombia"/>
    <x v="2"/>
    <x v="5"/>
  </r>
  <r>
    <x v="867"/>
    <n v="382.1084601548514"/>
    <x v="9"/>
    <s v="escenario_2023-03-20-23-56-40"/>
    <s v="Colombia"/>
    <x v="2"/>
    <x v="5"/>
  </r>
  <r>
    <x v="868"/>
    <n v="362.86397554720452"/>
    <x v="9"/>
    <s v="escenario_2023-03-20-23-56-40"/>
    <s v="Colombia"/>
    <x v="2"/>
    <x v="5"/>
  </r>
  <r>
    <x v="869"/>
    <n v="273.84405090886611"/>
    <x v="9"/>
    <s v="escenario_2023-03-20-23-56-40"/>
    <s v="Colombia"/>
    <x v="2"/>
    <x v="5"/>
  </r>
  <r>
    <x v="870"/>
    <n v="0"/>
    <x v="9"/>
    <s v="escenario_2023-03-20-23-56-40"/>
    <s v="Colombia"/>
    <x v="2"/>
    <x v="5"/>
  </r>
  <r>
    <x v="871"/>
    <n v="0"/>
    <x v="9"/>
    <s v="escenario_2023-03-20-23-56-40"/>
    <s v="Colombia"/>
    <x v="2"/>
    <x v="5"/>
  </r>
  <r>
    <x v="872"/>
    <n v="321.8589382409026"/>
    <x v="9"/>
    <s v="escenario_2023-03-20-23-56-40"/>
    <s v="Colombia"/>
    <x v="2"/>
    <x v="5"/>
  </r>
  <r>
    <x v="873"/>
    <n v="340.51467761380542"/>
    <x v="9"/>
    <s v="escenario_2023-03-20-23-56-40"/>
    <s v="Colombia"/>
    <x v="2"/>
    <x v="5"/>
  </r>
  <r>
    <x v="874"/>
    <n v="343.38344882580003"/>
    <x v="9"/>
    <s v="escenario_2023-03-20-23-56-40"/>
    <s v="Colombia"/>
    <x v="2"/>
    <x v="5"/>
  </r>
  <r>
    <x v="875"/>
    <n v="327.53489680467914"/>
    <x v="9"/>
    <s v="escenario_2023-03-20-23-56-40"/>
    <s v="Colombia"/>
    <x v="2"/>
    <x v="5"/>
  </r>
  <r>
    <x v="876"/>
    <n v="242.58140904981522"/>
    <x v="9"/>
    <s v="escenario_2023-03-20-23-56-40"/>
    <s v="Colombia"/>
    <x v="2"/>
    <x v="5"/>
  </r>
  <r>
    <x v="877"/>
    <n v="0"/>
    <x v="9"/>
    <s v="escenario_2023-03-20-23-56-40"/>
    <s v="Colombia"/>
    <x v="2"/>
    <x v="5"/>
  </r>
  <r>
    <x v="878"/>
    <n v="0"/>
    <x v="9"/>
    <s v="escenario_2023-03-20-23-56-40"/>
    <s v="Colombia"/>
    <x v="2"/>
    <x v="5"/>
  </r>
  <r>
    <x v="879"/>
    <n v="305.9943294407741"/>
    <x v="9"/>
    <s v="escenario_2023-03-20-23-56-40"/>
    <s v="Colombia"/>
    <x v="2"/>
    <x v="5"/>
  </r>
  <r>
    <x v="880"/>
    <n v="330.51757656361633"/>
    <x v="9"/>
    <s v="escenario_2023-03-20-23-56-40"/>
    <s v="Colombia"/>
    <x v="2"/>
    <x v="5"/>
  </r>
  <r>
    <x v="881"/>
    <n v="339.43424315438489"/>
    <x v="9"/>
    <s v="escenario_2023-03-20-23-56-40"/>
    <s v="Colombia"/>
    <x v="2"/>
    <x v="5"/>
  </r>
  <r>
    <x v="882"/>
    <n v="329.69377040014797"/>
    <x v="9"/>
    <s v="escenario_2023-03-20-23-56-40"/>
    <s v="Colombia"/>
    <x v="2"/>
    <x v="5"/>
  </r>
  <r>
    <x v="883"/>
    <n v="250.78650595629426"/>
    <x v="9"/>
    <s v="escenario_2023-03-20-23-56-40"/>
    <s v="Colombia"/>
    <x v="2"/>
    <x v="5"/>
  </r>
  <r>
    <x v="884"/>
    <n v="0"/>
    <x v="9"/>
    <s v="escenario_2023-03-20-23-56-40"/>
    <s v="Colombia"/>
    <x v="2"/>
    <x v="5"/>
  </r>
  <r>
    <x v="885"/>
    <n v="319.86262417979862"/>
    <x v="9"/>
    <s v="escenario_2023-03-20-23-56-40"/>
    <s v="Colombia"/>
    <x v="2"/>
    <x v="5"/>
  </r>
  <r>
    <x v="886"/>
    <n v="330.77362765093989"/>
    <x v="9"/>
    <s v="escenario_2023-03-20-23-56-40"/>
    <s v="Colombia"/>
    <x v="2"/>
    <x v="5"/>
  </r>
  <r>
    <x v="887"/>
    <n v="359.92930847669203"/>
    <x v="9"/>
    <s v="escenario_2023-03-20-23-56-40"/>
    <s v="Colombia"/>
    <x v="2"/>
    <x v="5"/>
  </r>
  <r>
    <x v="888"/>
    <n v="372.86882674696216"/>
    <x v="9"/>
    <s v="escenario_2023-03-20-23-56-40"/>
    <s v="Colombia"/>
    <x v="2"/>
    <x v="5"/>
  </r>
  <r>
    <x v="889"/>
    <n v="366.46134859484147"/>
    <x v="9"/>
    <s v="escenario_2023-03-20-23-56-40"/>
    <s v="Colombia"/>
    <x v="2"/>
    <x v="5"/>
  </r>
  <r>
    <x v="890"/>
    <n v="290.13141534055495"/>
    <x v="9"/>
    <s v="escenario_2023-03-20-23-56-40"/>
    <s v="Colombia"/>
    <x v="2"/>
    <x v="6"/>
  </r>
  <r>
    <x v="891"/>
    <n v="0"/>
    <x v="9"/>
    <s v="escenario_2023-03-20-23-56-40"/>
    <s v="Colombia"/>
    <x v="2"/>
    <x v="6"/>
  </r>
  <r>
    <x v="892"/>
    <n v="0"/>
    <x v="9"/>
    <s v="escenario_2023-03-20-23-56-40"/>
    <s v="Colombia"/>
    <x v="2"/>
    <x v="6"/>
  </r>
  <r>
    <x v="893"/>
    <n v="372.90377482570801"/>
    <x v="9"/>
    <s v="escenario_2023-03-20-23-56-40"/>
    <s v="Colombia"/>
    <x v="2"/>
    <x v="6"/>
  </r>
  <r>
    <x v="894"/>
    <n v="401.28913452800862"/>
    <x v="9"/>
    <s v="escenario_2023-03-20-23-56-40"/>
    <s v="Colombia"/>
    <x v="2"/>
    <x v="6"/>
  </r>
  <r>
    <x v="895"/>
    <n v="412.62912390452215"/>
    <x v="9"/>
    <s v="escenario_2023-03-20-23-56-40"/>
    <s v="Colombia"/>
    <x v="2"/>
    <x v="6"/>
  </r>
  <r>
    <x v="896"/>
    <n v="403.8316197376389"/>
    <x v="9"/>
    <s v="escenario_2023-03-20-23-56-40"/>
    <s v="Colombia"/>
    <x v="2"/>
    <x v="6"/>
  </r>
  <r>
    <x v="897"/>
    <n v="324.37658505659618"/>
    <x v="9"/>
    <s v="escenario_2023-03-20-23-56-40"/>
    <s v="Colombia"/>
    <x v="2"/>
    <x v="6"/>
  </r>
  <r>
    <x v="898"/>
    <n v="0"/>
    <x v="9"/>
    <s v="escenario_2023-03-20-23-56-40"/>
    <s v="Colombia"/>
    <x v="2"/>
    <x v="6"/>
  </r>
  <r>
    <x v="899"/>
    <n v="387.99989689308978"/>
    <x v="9"/>
    <s v="escenario_2023-03-20-23-56-40"/>
    <s v="Colombia"/>
    <x v="2"/>
    <x v="6"/>
  </r>
  <r>
    <x v="900"/>
    <n v="394.139436126899"/>
    <x v="9"/>
    <s v="escenario_2023-03-20-23-56-40"/>
    <s v="Colombia"/>
    <x v="2"/>
    <x v="6"/>
  </r>
  <r>
    <x v="901"/>
    <n v="417.29703608466559"/>
    <x v="9"/>
    <s v="escenario_2023-03-20-23-56-40"/>
    <s v="Colombia"/>
    <x v="2"/>
    <x v="6"/>
  </r>
  <r>
    <x v="902"/>
    <n v="423.14681381444217"/>
    <x v="9"/>
    <s v="escenario_2023-03-20-23-56-40"/>
    <s v="Colombia"/>
    <x v="2"/>
    <x v="6"/>
  </r>
  <r>
    <x v="903"/>
    <n v="408.71526710249839"/>
    <x v="9"/>
    <s v="escenario_2023-03-20-23-56-40"/>
    <s v="Colombia"/>
    <x v="2"/>
    <x v="6"/>
  </r>
  <r>
    <x v="904"/>
    <n v="323.60309912270844"/>
    <x v="9"/>
    <s v="escenario_2023-03-20-23-56-40"/>
    <s v="Colombia"/>
    <x v="2"/>
    <x v="6"/>
  </r>
  <r>
    <x v="905"/>
    <n v="0"/>
    <x v="9"/>
    <s v="escenario_2023-03-20-23-56-40"/>
    <s v="Colombia"/>
    <x v="2"/>
    <x v="6"/>
  </r>
  <r>
    <x v="906"/>
    <n v="376.32014465038549"/>
    <x v="9"/>
    <s v="escenario_2023-03-20-23-56-40"/>
    <s v="Colombia"/>
    <x v="2"/>
    <x v="6"/>
  </r>
  <r>
    <x v="907"/>
    <n v="377.43833505264422"/>
    <x v="9"/>
    <s v="escenario_2023-03-20-23-56-40"/>
    <s v="Colombia"/>
    <x v="2"/>
    <x v="6"/>
  </r>
  <r>
    <x v="908"/>
    <n v="396.00198008261202"/>
    <x v="9"/>
    <s v="escenario_2023-03-20-23-56-40"/>
    <s v="Colombia"/>
    <x v="2"/>
    <x v="6"/>
  </r>
  <r>
    <x v="909"/>
    <n v="0"/>
    <x v="9"/>
    <s v="escenario_2023-03-20-23-56-40"/>
    <s v="Colombia"/>
    <x v="2"/>
    <x v="6"/>
  </r>
  <r>
    <x v="910"/>
    <n v="379.86946850916809"/>
    <x v="9"/>
    <s v="escenario_2023-03-20-23-56-40"/>
    <s v="Colombia"/>
    <x v="2"/>
    <x v="6"/>
  </r>
  <r>
    <x v="911"/>
    <n v="291.94464224194547"/>
    <x v="9"/>
    <s v="escenario_2023-03-20-23-56-40"/>
    <s v="Colombia"/>
    <x v="2"/>
    <x v="6"/>
  </r>
  <r>
    <x v="912"/>
    <n v="0"/>
    <x v="9"/>
    <s v="escenario_2023-03-20-23-56-40"/>
    <s v="Colombia"/>
    <x v="2"/>
    <x v="6"/>
  </r>
  <r>
    <x v="913"/>
    <n v="341.20647027349332"/>
    <x v="9"/>
    <s v="escenario_2023-03-20-23-56-40"/>
    <s v="Colombia"/>
    <x v="2"/>
    <x v="6"/>
  </r>
  <r>
    <x v="914"/>
    <n v="341.72953729968305"/>
    <x v="9"/>
    <s v="escenario_2023-03-20-23-56-40"/>
    <s v="Colombia"/>
    <x v="2"/>
    <x v="6"/>
  </r>
  <r>
    <x v="915"/>
    <n v="360.45556489832899"/>
    <x v="9"/>
    <s v="escenario_2023-03-20-23-56-40"/>
    <s v="Colombia"/>
    <x v="2"/>
    <x v="6"/>
  </r>
  <r>
    <x v="916"/>
    <n v="363.13075391637324"/>
    <x v="9"/>
    <s v="escenario_2023-03-20-23-56-40"/>
    <s v="Colombia"/>
    <x v="2"/>
    <x v="6"/>
  </r>
  <r>
    <x v="917"/>
    <n v="346.82431623361549"/>
    <x v="9"/>
    <s v="escenario_2023-03-20-23-56-40"/>
    <s v="Colombia"/>
    <x v="2"/>
    <x v="6"/>
  </r>
  <r>
    <x v="918"/>
    <n v="261.14959501571144"/>
    <x v="9"/>
    <s v="escenario_2023-03-20-23-56-40"/>
    <s v="Colombia"/>
    <x v="2"/>
    <x v="6"/>
  </r>
  <r>
    <x v="919"/>
    <n v="0"/>
    <x v="9"/>
    <s v="escenario_2023-03-20-23-56-40"/>
    <s v="Colombia"/>
    <x v="2"/>
    <x v="6"/>
  </r>
  <r>
    <x v="920"/>
    <n v="316.57943393366293"/>
    <x v="9"/>
    <s v="escenario_2023-03-20-23-56-40"/>
    <s v="Colombia"/>
    <x v="2"/>
    <x v="6"/>
  </r>
  <r>
    <x v="921"/>
    <n v="320.85136043514348"/>
    <x v="9"/>
    <s v="escenario_2023-03-20-23-56-40"/>
    <s v="Colombia"/>
    <x v="2"/>
    <x v="7"/>
  </r>
  <r>
    <x v="922"/>
    <n v="343.64126820629826"/>
    <x v="9"/>
    <s v="escenario_2023-03-20-23-56-40"/>
    <s v="Colombia"/>
    <x v="2"/>
    <x v="7"/>
  </r>
  <r>
    <x v="923"/>
    <n v="350.59107856786613"/>
    <x v="9"/>
    <s v="escenario_2023-03-20-23-56-40"/>
    <s v="Colombia"/>
    <x v="2"/>
    <x v="7"/>
  </r>
  <r>
    <x v="924"/>
    <n v="338.66224454056766"/>
    <x v="9"/>
    <s v="escenario_2023-03-20-23-56-40"/>
    <s v="Colombia"/>
    <x v="2"/>
    <x v="7"/>
  </r>
  <r>
    <x v="925"/>
    <n v="257.35946860989048"/>
    <x v="9"/>
    <s v="escenario_2023-03-20-23-56-40"/>
    <s v="Colombia"/>
    <x v="2"/>
    <x v="7"/>
  </r>
  <r>
    <x v="926"/>
    <n v="0"/>
    <x v="9"/>
    <s v="escenario_2023-03-20-23-56-40"/>
    <s v="Colombia"/>
    <x v="2"/>
    <x v="7"/>
  </r>
  <r>
    <x v="927"/>
    <n v="0"/>
    <x v="9"/>
    <s v="escenario_2023-03-20-23-56-40"/>
    <s v="Colombia"/>
    <x v="2"/>
    <x v="7"/>
  </r>
  <r>
    <x v="928"/>
    <n v="329.0975755563079"/>
    <x v="9"/>
    <s v="escenario_2023-03-20-23-56-40"/>
    <s v="Colombia"/>
    <x v="2"/>
    <x v="7"/>
  </r>
  <r>
    <x v="929"/>
    <n v="355.22201274990073"/>
    <x v="9"/>
    <s v="escenario_2023-03-20-23-56-40"/>
    <s v="Colombia"/>
    <x v="2"/>
    <x v="7"/>
  </r>
  <r>
    <x v="930"/>
    <n v="365.03184255096693"/>
    <x v="9"/>
    <s v="escenario_2023-03-20-23-56-40"/>
    <s v="Colombia"/>
    <x v="2"/>
    <x v="7"/>
  </r>
  <r>
    <x v="931"/>
    <n v="355.42498485038311"/>
    <x v="9"/>
    <s v="escenario_2023-03-20-23-56-40"/>
    <s v="Colombia"/>
    <x v="2"/>
    <x v="7"/>
  </r>
  <r>
    <x v="932"/>
    <n v="275.85665795666483"/>
    <x v="9"/>
    <s v="escenario_2023-03-20-23-56-40"/>
    <s v="Colombia"/>
    <x v="2"/>
    <x v="7"/>
  </r>
  <r>
    <x v="933"/>
    <n v="0"/>
    <x v="9"/>
    <s v="escenario_2023-03-20-23-56-40"/>
    <s v="Colombia"/>
    <x v="2"/>
    <x v="7"/>
  </r>
  <r>
    <x v="934"/>
    <n v="341.17456721671704"/>
    <x v="9"/>
    <s v="escenario_2023-03-20-23-56-40"/>
    <s v="Colombia"/>
    <x v="2"/>
    <x v="7"/>
  </r>
  <r>
    <x v="935"/>
    <n v="349.00841235605373"/>
    <x v="9"/>
    <s v="escenario_2023-03-20-23-56-40"/>
    <s v="Colombia"/>
    <x v="2"/>
    <x v="7"/>
  </r>
  <r>
    <x v="936"/>
    <n v="374.33239008889313"/>
    <x v="9"/>
    <s v="escenario_2023-03-20-23-56-40"/>
    <s v="Colombia"/>
    <x v="2"/>
    <x v="7"/>
  </r>
  <r>
    <x v="937"/>
    <n v="382.74123474872829"/>
    <x v="9"/>
    <s v="escenario_2023-03-20-23-56-40"/>
    <s v="Colombia"/>
    <x v="2"/>
    <x v="7"/>
  </r>
  <r>
    <x v="938"/>
    <n v="371.17649853563233"/>
    <x v="9"/>
    <s v="escenario_2023-03-20-23-56-40"/>
    <s v="Colombia"/>
    <x v="2"/>
    <x v="7"/>
  </r>
  <r>
    <x v="939"/>
    <n v="289.15047011816074"/>
    <x v="9"/>
    <s v="escenario_2023-03-20-23-56-40"/>
    <s v="Colombia"/>
    <x v="2"/>
    <x v="7"/>
  </r>
  <r>
    <x v="940"/>
    <n v="0"/>
    <x v="9"/>
    <s v="escenario_2023-03-20-23-56-40"/>
    <s v="Colombia"/>
    <x v="2"/>
    <x v="7"/>
  </r>
  <r>
    <x v="941"/>
    <n v="0"/>
    <x v="9"/>
    <s v="escenario_2023-03-20-23-56-40"/>
    <s v="Colombia"/>
    <x v="2"/>
    <x v="7"/>
  </r>
  <r>
    <x v="942"/>
    <n v="352.66853717977949"/>
    <x v="9"/>
    <s v="escenario_2023-03-20-23-56-40"/>
    <s v="Colombia"/>
    <x v="2"/>
    <x v="7"/>
  </r>
  <r>
    <x v="943"/>
    <n v="374.31610978772483"/>
    <x v="9"/>
    <s v="escenario_2023-03-20-23-56-40"/>
    <s v="Colombia"/>
    <x v="2"/>
    <x v="7"/>
  </r>
  <r>
    <x v="944"/>
    <n v="378.97355521030227"/>
    <x v="9"/>
    <s v="escenario_2023-03-20-23-56-40"/>
    <s v="Colombia"/>
    <x v="2"/>
    <x v="7"/>
  </r>
  <r>
    <x v="945"/>
    <n v="363.68008831190463"/>
    <x v="9"/>
    <s v="escenario_2023-03-20-23-56-40"/>
    <s v="Colombia"/>
    <x v="2"/>
    <x v="7"/>
  </r>
  <r>
    <x v="946"/>
    <n v="278.04435781335877"/>
    <x v="9"/>
    <s v="escenario_2023-03-20-23-56-40"/>
    <s v="Colombia"/>
    <x v="2"/>
    <x v="7"/>
  </r>
  <r>
    <x v="947"/>
    <n v="0"/>
    <x v="9"/>
    <s v="escenario_2023-03-20-23-56-40"/>
    <s v="Colombia"/>
    <x v="2"/>
    <x v="7"/>
  </r>
  <r>
    <x v="948"/>
    <n v="330.73597888835207"/>
    <x v="9"/>
    <s v="escenario_2023-03-20-23-56-40"/>
    <s v="Colombia"/>
    <x v="2"/>
    <x v="7"/>
  </r>
  <r>
    <x v="949"/>
    <n v="332.34274215496845"/>
    <x v="9"/>
    <s v="escenario_2023-03-20-23-56-40"/>
    <s v="Colombia"/>
    <x v="2"/>
    <x v="7"/>
  </r>
  <r>
    <x v="950"/>
    <n v="351.71423177686592"/>
    <x v="9"/>
    <s v="escenario_2023-03-20-23-56-40"/>
    <s v="Colombia"/>
    <x v="2"/>
    <x v="7"/>
  </r>
  <r>
    <x v="951"/>
    <n v="354.59910397135383"/>
    <x v="9"/>
    <s v="escenario_2023-03-20-23-56-40"/>
    <s v="Colombia"/>
    <x v="2"/>
    <x v="7"/>
  </r>
  <r>
    <x v="952"/>
    <n v="338.08111687012672"/>
    <x v="9"/>
    <s v="escenario_2023-03-20-23-56-40"/>
    <s v="Colombia"/>
    <x v="2"/>
    <x v="8"/>
  </r>
  <r>
    <x v="953"/>
    <n v="251.79963731505234"/>
    <x v="9"/>
    <s v="escenario_2023-03-20-23-56-40"/>
    <s v="Colombia"/>
    <x v="2"/>
    <x v="8"/>
  </r>
  <r>
    <x v="954"/>
    <n v="0"/>
    <x v="9"/>
    <s v="escenario_2023-03-20-23-56-40"/>
    <s v="Colombia"/>
    <x v="2"/>
    <x v="8"/>
  </r>
  <r>
    <x v="955"/>
    <n v="304.98628781521427"/>
    <x v="9"/>
    <s v="escenario_2023-03-20-23-56-40"/>
    <s v="Colombia"/>
    <x v="2"/>
    <x v="8"/>
  </r>
  <r>
    <x v="956"/>
    <n v="307.72210894047072"/>
    <x v="9"/>
    <s v="escenario_2023-03-20-23-56-40"/>
    <s v="Colombia"/>
    <x v="2"/>
    <x v="8"/>
  </r>
  <r>
    <x v="957"/>
    <n v="328.77850139106818"/>
    <x v="9"/>
    <s v="escenario_2023-03-20-23-56-40"/>
    <s v="Colombia"/>
    <x v="2"/>
    <x v="8"/>
  </r>
  <r>
    <x v="958"/>
    <n v="333.86320932404539"/>
    <x v="9"/>
    <s v="escenario_2023-03-20-23-56-40"/>
    <s v="Colombia"/>
    <x v="2"/>
    <x v="8"/>
  </r>
  <r>
    <x v="959"/>
    <n v="320.00672537539816"/>
    <x v="9"/>
    <s v="escenario_2023-03-20-23-56-40"/>
    <s v="Colombia"/>
    <x v="2"/>
    <x v="8"/>
  </r>
  <r>
    <x v="960"/>
    <n v="236.78420118240075"/>
    <x v="9"/>
    <s v="escenario_2023-03-20-23-56-40"/>
    <s v="Colombia"/>
    <x v="2"/>
    <x v="8"/>
  </r>
  <r>
    <x v="961"/>
    <n v="0"/>
    <x v="9"/>
    <s v="escenario_2023-03-20-23-56-40"/>
    <s v="Colombia"/>
    <x v="2"/>
    <x v="8"/>
  </r>
  <r>
    <x v="962"/>
    <n v="296.97969299567899"/>
    <x v="9"/>
    <s v="escenario_2023-03-20-23-56-40"/>
    <s v="Colombia"/>
    <x v="2"/>
    <x v="8"/>
  </r>
  <r>
    <x v="963"/>
    <n v="303.49819969134393"/>
    <x v="9"/>
    <s v="escenario_2023-03-20-23-56-40"/>
    <s v="Colombia"/>
    <x v="2"/>
    <x v="8"/>
  </r>
  <r>
    <x v="964"/>
    <n v="328.40453018577244"/>
    <x v="9"/>
    <s v="escenario_2023-03-20-23-56-40"/>
    <s v="Colombia"/>
    <x v="2"/>
    <x v="8"/>
  </r>
  <r>
    <x v="965"/>
    <n v="337.31594085429361"/>
    <x v="9"/>
    <s v="escenario_2023-03-20-23-56-40"/>
    <s v="Colombia"/>
    <x v="2"/>
    <x v="8"/>
  </r>
  <r>
    <x v="966"/>
    <n v="327.17366985361804"/>
    <x v="9"/>
    <s v="escenario_2023-03-20-23-56-40"/>
    <s v="Colombia"/>
    <x v="2"/>
    <x v="8"/>
  </r>
  <r>
    <x v="967"/>
    <n v="247.46702411436885"/>
    <x v="9"/>
    <s v="escenario_2023-03-20-23-56-40"/>
    <s v="Colombia"/>
    <x v="2"/>
    <x v="8"/>
  </r>
  <r>
    <x v="968"/>
    <n v="0"/>
    <x v="9"/>
    <s v="escenario_2023-03-20-23-56-40"/>
    <s v="Colombia"/>
    <x v="2"/>
    <x v="8"/>
  </r>
  <r>
    <x v="969"/>
    <n v="313.78523538882246"/>
    <x v="9"/>
    <s v="escenario_2023-03-20-23-56-40"/>
    <s v="Colombia"/>
    <x v="2"/>
    <x v="8"/>
  </r>
  <r>
    <x v="970"/>
    <n v="322.7738089091398"/>
    <x v="9"/>
    <s v="escenario_2023-03-20-23-56-40"/>
    <s v="Colombia"/>
    <x v="2"/>
    <x v="8"/>
  </r>
  <r>
    <x v="971"/>
    <n v="349.68153467658954"/>
    <x v="9"/>
    <s v="escenario_2023-03-20-23-56-40"/>
    <s v="Colombia"/>
    <x v="2"/>
    <x v="8"/>
  </r>
  <r>
    <x v="972"/>
    <n v="360.08429849227474"/>
    <x v="9"/>
    <s v="escenario_2023-03-20-23-56-40"/>
    <s v="Colombia"/>
    <x v="2"/>
    <x v="8"/>
  </r>
  <r>
    <x v="973"/>
    <n v="350.89471325478212"/>
    <x v="9"/>
    <s v="escenario_2023-03-20-23-56-40"/>
    <s v="Colombia"/>
    <x v="2"/>
    <x v="8"/>
  </r>
  <r>
    <x v="974"/>
    <n v="271.58679927175405"/>
    <x v="9"/>
    <s v="escenario_2023-03-20-23-56-40"/>
    <s v="Colombia"/>
    <x v="2"/>
    <x v="8"/>
  </r>
  <r>
    <x v="975"/>
    <n v="0"/>
    <x v="9"/>
    <s v="escenario_2023-03-20-23-56-40"/>
    <s v="Colombia"/>
    <x v="2"/>
    <x v="8"/>
  </r>
  <r>
    <x v="976"/>
    <n v="337.04739359487326"/>
    <x v="9"/>
    <s v="escenario_2023-03-20-23-56-40"/>
    <s v="Colombia"/>
    <x v="2"/>
    <x v="8"/>
  </r>
  <r>
    <x v="977"/>
    <n v="344.81642268366426"/>
    <x v="9"/>
    <s v="escenario_2023-03-20-23-56-40"/>
    <s v="Colombia"/>
    <x v="2"/>
    <x v="8"/>
  </r>
  <r>
    <x v="978"/>
    <n v="370.02313389104899"/>
    <x v="9"/>
    <s v="escenario_2023-03-20-23-56-40"/>
    <s v="Colombia"/>
    <x v="2"/>
    <x v="8"/>
  </r>
  <r>
    <x v="979"/>
    <n v="378.29216335264914"/>
    <x v="9"/>
    <s v="escenario_2023-03-20-23-56-40"/>
    <s v="Colombia"/>
    <x v="2"/>
    <x v="8"/>
  </r>
  <r>
    <x v="980"/>
    <n v="366.59497179306823"/>
    <x v="9"/>
    <s v="escenario_2023-03-20-23-56-40"/>
    <s v="Colombia"/>
    <x v="2"/>
    <x v="8"/>
  </r>
  <r>
    <x v="981"/>
    <n v="284.47300275682528"/>
    <x v="9"/>
    <s v="escenario_2023-03-20-23-56-40"/>
    <s v="Colombia"/>
    <x v="2"/>
    <x v="8"/>
  </r>
  <r>
    <x v="982"/>
    <n v="0"/>
    <x v="9"/>
    <s v="escenario_2023-03-20-23-56-40"/>
    <s v="Colombia"/>
    <x v="2"/>
    <x v="9"/>
  </r>
  <r>
    <x v="983"/>
    <n v="343.68825155904011"/>
    <x v="9"/>
    <s v="escenario_2023-03-20-23-56-40"/>
    <s v="Colombia"/>
    <x v="2"/>
    <x v="9"/>
  </r>
  <r>
    <x v="984"/>
    <n v="348.18753993208435"/>
    <x v="9"/>
    <s v="escenario_2023-03-20-23-56-40"/>
    <s v="Colombia"/>
    <x v="2"/>
    <x v="9"/>
  </r>
  <r>
    <x v="985"/>
    <n v="370.13715571797542"/>
    <x v="9"/>
    <s v="escenario_2023-03-20-23-56-40"/>
    <s v="Colombia"/>
    <x v="2"/>
    <x v="9"/>
  </r>
  <r>
    <x v="986"/>
    <n v="375.24394423684333"/>
    <x v="9"/>
    <s v="escenario_2023-03-20-23-56-40"/>
    <s v="Colombia"/>
    <x v="2"/>
    <x v="9"/>
  </r>
  <r>
    <x v="987"/>
    <n v="360.55852831427325"/>
    <x v="9"/>
    <s v="escenario_2023-03-20-23-56-40"/>
    <s v="Colombia"/>
    <x v="2"/>
    <x v="9"/>
  </r>
  <r>
    <x v="988"/>
    <n v="275.69656545290547"/>
    <x v="9"/>
    <s v="escenario_2023-03-20-23-56-40"/>
    <s v="Colombia"/>
    <x v="2"/>
    <x v="9"/>
  </r>
  <r>
    <x v="989"/>
    <n v="0"/>
    <x v="9"/>
    <s v="escenario_2023-03-20-23-56-40"/>
    <s v="Colombia"/>
    <x v="2"/>
    <x v="9"/>
  </r>
  <r>
    <x v="990"/>
    <n v="330.4382270472334"/>
    <x v="9"/>
    <s v="escenario_2023-03-20-23-56-40"/>
    <s v="Colombia"/>
    <x v="2"/>
    <x v="9"/>
  </r>
  <r>
    <x v="991"/>
    <n v="333.31266058990298"/>
    <x v="9"/>
    <s v="escenario_2023-03-20-23-56-40"/>
    <s v="Colombia"/>
    <x v="2"/>
    <x v="9"/>
  </r>
  <r>
    <x v="992"/>
    <n v="354.10063342241062"/>
    <x v="9"/>
    <s v="escenario_2023-03-20-23-56-40"/>
    <s v="Colombia"/>
    <x v="2"/>
    <x v="9"/>
  </r>
  <r>
    <x v="993"/>
    <n v="358.53608375367116"/>
    <x v="9"/>
    <s v="escenario_2023-03-20-23-56-40"/>
    <s v="Colombia"/>
    <x v="2"/>
    <x v="9"/>
  </r>
  <r>
    <x v="994"/>
    <n v="343.6845129839773"/>
    <x v="9"/>
    <s v="escenario_2023-03-20-23-56-40"/>
    <s v="Colombia"/>
    <x v="2"/>
    <x v="9"/>
  </r>
  <r>
    <x v="995"/>
    <n v="259.16397563911994"/>
    <x v="9"/>
    <s v="escenario_2023-03-20-23-56-40"/>
    <s v="Colombia"/>
    <x v="2"/>
    <x v="9"/>
  </r>
  <r>
    <x v="996"/>
    <n v="0"/>
    <x v="9"/>
    <s v="escenario_2023-03-20-23-56-40"/>
    <s v="Colombia"/>
    <x v="2"/>
    <x v="9"/>
  </r>
  <r>
    <x v="997"/>
    <n v="0"/>
    <x v="9"/>
    <s v="escenario_2023-03-20-23-56-40"/>
    <s v="Colombia"/>
    <x v="2"/>
    <x v="9"/>
  </r>
  <r>
    <x v="998"/>
    <n v="320.68938282198417"/>
    <x v="9"/>
    <s v="escenario_2023-03-20-23-56-40"/>
    <s v="Colombia"/>
    <x v="2"/>
    <x v="9"/>
  </r>
  <r>
    <x v="999"/>
    <n v="343.63083307548698"/>
    <x v="9"/>
    <s v="escenario_2023-03-20-23-56-40"/>
    <s v="Colombia"/>
    <x v="2"/>
    <x v="9"/>
  </r>
  <r>
    <x v="1000"/>
    <n v="350.56346759595863"/>
    <x v="9"/>
    <s v="escenario_2023-03-20-23-56-40"/>
    <s v="Colombia"/>
    <x v="2"/>
    <x v="9"/>
  </r>
  <r>
    <x v="1001"/>
    <n v="338.49092255160804"/>
    <x v="9"/>
    <s v="escenario_2023-03-20-23-56-40"/>
    <s v="Colombia"/>
    <x v="2"/>
    <x v="9"/>
  </r>
  <r>
    <x v="1002"/>
    <n v="256.96278670859886"/>
    <x v="9"/>
    <s v="escenario_2023-03-20-23-56-40"/>
    <s v="Colombia"/>
    <x v="2"/>
    <x v="9"/>
  </r>
  <r>
    <x v="1003"/>
    <n v="0"/>
    <x v="9"/>
    <s v="escenario_2023-03-20-23-56-40"/>
    <s v="Colombia"/>
    <x v="2"/>
    <x v="9"/>
  </r>
  <r>
    <x v="1004"/>
    <n v="320.18589901467197"/>
    <x v="9"/>
    <s v="escenario_2023-03-20-23-56-40"/>
    <s v="Colombia"/>
    <x v="2"/>
    <x v="9"/>
  </r>
  <r>
    <x v="1005"/>
    <n v="327.99766649230145"/>
    <x v="9"/>
    <s v="escenario_2023-03-20-23-56-40"/>
    <s v="Colombia"/>
    <x v="2"/>
    <x v="9"/>
  </r>
  <r>
    <x v="1006"/>
    <n v="354.02851847398148"/>
    <x v="9"/>
    <s v="escenario_2023-03-20-23-56-40"/>
    <s v="Colombia"/>
    <x v="2"/>
    <x v="9"/>
  </r>
  <r>
    <x v="1007"/>
    <n v="363.88354785680383"/>
    <x v="9"/>
    <s v="escenario_2023-03-20-23-56-40"/>
    <s v="Colombia"/>
    <x v="2"/>
    <x v="9"/>
  </r>
  <r>
    <x v="1008"/>
    <n v="354.49531755431917"/>
    <x v="9"/>
    <s v="escenario_2023-03-20-23-56-40"/>
    <s v="Colombia"/>
    <x v="2"/>
    <x v="9"/>
  </r>
  <r>
    <x v="1009"/>
    <n v="275.34799597189419"/>
    <x v="9"/>
    <s v="escenario_2023-03-20-23-56-40"/>
    <s v="Colombia"/>
    <x v="2"/>
    <x v="9"/>
  </r>
  <r>
    <x v="1010"/>
    <n v="0"/>
    <x v="9"/>
    <s v="escenario_2023-03-20-23-56-40"/>
    <s v="Colombia"/>
    <x v="2"/>
    <x v="9"/>
  </r>
  <r>
    <x v="1011"/>
    <n v="342.19744975898476"/>
    <x v="9"/>
    <s v="escenario_2023-03-20-23-56-40"/>
    <s v="Colombia"/>
    <x v="2"/>
    <x v="9"/>
  </r>
  <r>
    <x v="1012"/>
    <n v="351.16444861285902"/>
    <x v="9"/>
    <s v="escenario_2023-03-20-23-56-40"/>
    <s v="Colombia"/>
    <x v="2"/>
    <x v="9"/>
  </r>
  <r>
    <x v="1013"/>
    <n v="377.86835957738532"/>
    <x v="9"/>
    <s v="escenario_2023-03-20-23-56-40"/>
    <s v="Colombia"/>
    <x v="2"/>
    <x v="10"/>
  </r>
  <r>
    <x v="1014"/>
    <n v="387.89512066103453"/>
    <x v="9"/>
    <s v="escenario_2023-03-20-23-56-40"/>
    <s v="Colombia"/>
    <x v="2"/>
    <x v="10"/>
  </r>
  <r>
    <x v="1015"/>
    <n v="378.16939792689601"/>
    <x v="9"/>
    <s v="escenario_2023-03-20-23-56-40"/>
    <s v="Colombia"/>
    <x v="2"/>
    <x v="10"/>
  </r>
  <r>
    <x v="1016"/>
    <n v="298.17879306999777"/>
    <x v="9"/>
    <s v="escenario_2023-03-20-23-56-40"/>
    <s v="Colombia"/>
    <x v="2"/>
    <x v="10"/>
  </r>
  <r>
    <x v="1017"/>
    <n v="0"/>
    <x v="9"/>
    <s v="escenario_2023-03-20-23-56-40"/>
    <s v="Colombia"/>
    <x v="2"/>
    <x v="10"/>
  </r>
  <r>
    <x v="1018"/>
    <n v="0"/>
    <x v="9"/>
    <s v="escenario_2023-03-20-23-56-40"/>
    <s v="Colombia"/>
    <x v="2"/>
    <x v="10"/>
  </r>
  <r>
    <x v="1019"/>
    <n v="368.62921625020221"/>
    <x v="9"/>
    <s v="escenario_2023-03-20-23-56-40"/>
    <s v="Colombia"/>
    <x v="2"/>
    <x v="10"/>
  </r>
  <r>
    <x v="1020"/>
    <n v="392.71580796743763"/>
    <x v="9"/>
    <s v="escenario_2023-03-20-23-56-40"/>
    <s v="Colombia"/>
    <x v="2"/>
    <x v="10"/>
  </r>
  <r>
    <x v="1021"/>
    <n v="399.79146453453615"/>
    <x v="9"/>
    <s v="escenario_2023-03-20-23-56-40"/>
    <s v="Colombia"/>
    <x v="2"/>
    <x v="10"/>
  </r>
  <r>
    <x v="1022"/>
    <n v="386.84006782840447"/>
    <x v="9"/>
    <s v="escenario_2023-03-20-23-56-40"/>
    <s v="Colombia"/>
    <x v="2"/>
    <x v="10"/>
  </r>
  <r>
    <x v="1023"/>
    <n v="303.41381307421204"/>
    <x v="9"/>
    <s v="escenario_2023-03-20-23-56-40"/>
    <s v="Colombia"/>
    <x v="2"/>
    <x v="10"/>
  </r>
  <r>
    <x v="1024"/>
    <n v="0"/>
    <x v="9"/>
    <s v="escenario_2023-03-20-23-56-40"/>
    <s v="Colombia"/>
    <x v="2"/>
    <x v="10"/>
  </r>
  <r>
    <x v="1025"/>
    <n v="0"/>
    <x v="9"/>
    <s v="escenario_2023-03-20-23-56-40"/>
    <s v="Colombia"/>
    <x v="2"/>
    <x v="10"/>
  </r>
  <r>
    <x v="1026"/>
    <n v="362.99228714206612"/>
    <x v="9"/>
    <s v="escenario_2023-03-20-23-56-40"/>
    <s v="Colombia"/>
    <x v="2"/>
    <x v="10"/>
  </r>
  <r>
    <x v="1027"/>
    <n v="383.50351028505395"/>
    <x v="9"/>
    <s v="escenario_2023-03-20-23-56-40"/>
    <s v="Colombia"/>
    <x v="2"/>
    <x v="10"/>
  </r>
  <r>
    <x v="1028"/>
    <n v="387.14377642620042"/>
    <x v="9"/>
    <s v="escenario_2023-03-20-23-56-40"/>
    <s v="Colombia"/>
    <x v="2"/>
    <x v="10"/>
  </r>
  <r>
    <x v="1029"/>
    <n v="370.96154891700007"/>
    <x v="9"/>
    <s v="escenario_2023-03-20-23-56-40"/>
    <s v="Colombia"/>
    <x v="2"/>
    <x v="10"/>
  </r>
  <r>
    <x v="1030"/>
    <n v="284.56847131427816"/>
    <x v="9"/>
    <s v="escenario_2023-03-20-23-56-40"/>
    <s v="Colombia"/>
    <x v="2"/>
    <x v="10"/>
  </r>
  <r>
    <x v="1031"/>
    <n v="0"/>
    <x v="9"/>
    <s v="escenario_2023-03-20-23-56-40"/>
    <s v="Colombia"/>
    <x v="2"/>
    <x v="10"/>
  </r>
  <r>
    <x v="1032"/>
    <n v="336.12149836225728"/>
    <x v="9"/>
    <s v="escenario_2023-03-20-23-56-40"/>
    <s v="Colombia"/>
    <x v="2"/>
    <x v="10"/>
  </r>
  <r>
    <x v="1033"/>
    <n v="337.32407036496357"/>
    <x v="9"/>
    <s v="escenario_2023-03-20-23-56-40"/>
    <s v="Colombia"/>
    <x v="2"/>
    <x v="10"/>
  </r>
  <r>
    <x v="1034"/>
    <n v="356.37805431660598"/>
    <x v="9"/>
    <s v="escenario_2023-03-20-23-56-40"/>
    <s v="Colombia"/>
    <x v="2"/>
    <x v="10"/>
  </r>
  <r>
    <x v="1035"/>
    <n v="359.00961193419249"/>
    <x v="9"/>
    <s v="escenario_2023-03-20-23-56-40"/>
    <s v="Colombia"/>
    <x v="2"/>
    <x v="10"/>
  </r>
  <r>
    <x v="1036"/>
    <n v="342.27708608153841"/>
    <x v="9"/>
    <s v="escenario_2023-03-20-23-56-40"/>
    <s v="Colombia"/>
    <x v="2"/>
    <x v="10"/>
  </r>
  <r>
    <x v="1037"/>
    <n v="255.79247188914655"/>
    <x v="9"/>
    <s v="escenario_2023-03-20-23-56-40"/>
    <s v="Colombia"/>
    <x v="2"/>
    <x v="10"/>
  </r>
  <r>
    <x v="1038"/>
    <n v="0"/>
    <x v="9"/>
    <s v="escenario_2023-03-20-23-56-40"/>
    <s v="Colombia"/>
    <x v="2"/>
    <x v="10"/>
  </r>
  <r>
    <x v="1039"/>
    <n v="308.49388922945633"/>
    <x v="9"/>
    <s v="escenario_2023-03-20-23-56-40"/>
    <s v="Colombia"/>
    <x v="2"/>
    <x v="10"/>
  </r>
  <r>
    <x v="1040"/>
    <n v="310.89225836120812"/>
    <x v="9"/>
    <s v="escenario_2023-03-20-23-56-40"/>
    <s v="Colombia"/>
    <x v="2"/>
    <x v="10"/>
  </r>
  <r>
    <x v="1041"/>
    <n v="331.51389036858819"/>
    <x v="9"/>
    <s v="escenario_2023-03-20-23-56-40"/>
    <s v="Colombia"/>
    <x v="2"/>
    <x v="10"/>
  </r>
  <r>
    <x v="1042"/>
    <n v="336.04447250336665"/>
    <x v="9"/>
    <s v="escenario_2023-03-20-23-56-40"/>
    <s v="Colombia"/>
    <x v="2"/>
    <x v="10"/>
  </r>
  <r>
    <x v="1043"/>
    <n v="321.49623566284174"/>
    <x v="9"/>
    <s v="escenario_2023-03-20-23-56-40"/>
    <s v="Colombia"/>
    <x v="2"/>
    <x v="11"/>
  </r>
  <r>
    <x v="1044"/>
    <n v="237.43055325728693"/>
    <x v="9"/>
    <s v="escenario_2023-03-20-23-56-40"/>
    <s v="Colombia"/>
    <x v="2"/>
    <x v="11"/>
  </r>
  <r>
    <x v="1045"/>
    <n v="0"/>
    <x v="9"/>
    <s v="escenario_2023-03-20-23-56-40"/>
    <s v="Colombia"/>
    <x v="2"/>
    <x v="11"/>
  </r>
  <r>
    <x v="1046"/>
    <n v="295.45594978893331"/>
    <x v="9"/>
    <s v="escenario_2023-03-20-23-56-40"/>
    <s v="Colombia"/>
    <x v="2"/>
    <x v="11"/>
  </r>
  <r>
    <x v="1047"/>
    <n v="300.64652127830914"/>
    <x v="9"/>
    <s v="escenario_2023-03-20-23-56-40"/>
    <s v="Colombia"/>
    <x v="2"/>
    <x v="11"/>
  </r>
  <r>
    <x v="1048"/>
    <n v="324.07178951838824"/>
    <x v="9"/>
    <s v="escenario_2023-03-20-23-56-40"/>
    <s v="Colombia"/>
    <x v="2"/>
    <x v="11"/>
  </r>
  <r>
    <x v="1049"/>
    <n v="331.36260623208278"/>
    <x v="9"/>
    <s v="escenario_2023-03-20-23-56-40"/>
    <s v="Colombia"/>
    <x v="2"/>
    <x v="11"/>
  </r>
  <r>
    <x v="1050"/>
    <n v="0"/>
    <x v="9"/>
    <s v="escenario_2023-03-20-23-56-40"/>
    <s v="Colombia"/>
    <x v="2"/>
    <x v="11"/>
  </r>
  <r>
    <x v="1051"/>
    <n v="237.93419363877621"/>
    <x v="9"/>
    <s v="escenario_2023-03-20-23-56-40"/>
    <s v="Colombia"/>
    <x v="2"/>
    <x v="11"/>
  </r>
  <r>
    <x v="1052"/>
    <n v="0"/>
    <x v="9"/>
    <s v="escenario_2023-03-20-23-56-40"/>
    <s v="Colombia"/>
    <x v="2"/>
    <x v="11"/>
  </r>
  <r>
    <x v="1053"/>
    <n v="300.39992391616317"/>
    <x v="9"/>
    <s v="escenario_2023-03-20-23-56-40"/>
    <s v="Colombia"/>
    <x v="2"/>
    <x v="11"/>
  </r>
  <r>
    <x v="1054"/>
    <n v="307.43947762477507"/>
    <x v="9"/>
    <s v="escenario_2023-03-20-23-56-40"/>
    <s v="Colombia"/>
    <x v="2"/>
    <x v="11"/>
  </r>
  <r>
    <x v="1055"/>
    <n v="332.42982515656206"/>
    <x v="9"/>
    <s v="escenario_2023-03-20-23-56-40"/>
    <s v="Colombia"/>
    <x v="2"/>
    <x v="11"/>
  </r>
  <r>
    <x v="1056"/>
    <n v="340.98298685283493"/>
    <x v="9"/>
    <s v="escenario_2023-03-20-23-56-40"/>
    <s v="Colombia"/>
    <x v="2"/>
    <x v="11"/>
  </r>
  <r>
    <x v="1057"/>
    <n v="330.0472628919573"/>
    <x v="9"/>
    <s v="escenario_2023-03-20-23-56-40"/>
    <s v="Colombia"/>
    <x v="2"/>
    <x v="11"/>
  </r>
  <r>
    <x v="1058"/>
    <n v="249.13085274180506"/>
    <x v="9"/>
    <s v="escenario_2023-03-20-23-56-40"/>
    <s v="Colombia"/>
    <x v="2"/>
    <x v="11"/>
  </r>
  <r>
    <x v="1059"/>
    <n v="0"/>
    <x v="9"/>
    <s v="escenario_2023-03-20-23-56-40"/>
    <s v="Colombia"/>
    <x v="2"/>
    <x v="11"/>
  </r>
  <r>
    <x v="1060"/>
    <n v="311.91038423089503"/>
    <x v="9"/>
    <s v="escenario_2023-03-20-23-56-40"/>
    <s v="Colombia"/>
    <x v="2"/>
    <x v="11"/>
  </r>
  <r>
    <x v="1061"/>
    <n v="318.65861306224645"/>
    <x v="9"/>
    <s v="escenario_2023-03-20-23-56-40"/>
    <s v="Colombia"/>
    <x v="2"/>
    <x v="11"/>
  </r>
  <r>
    <x v="1062"/>
    <n v="343.08399292329523"/>
    <x v="9"/>
    <s v="escenario_2023-03-20-23-56-40"/>
    <s v="Colombia"/>
    <x v="2"/>
    <x v="11"/>
  </r>
  <r>
    <x v="1063"/>
    <n v="350.82367615165543"/>
    <x v="9"/>
    <s v="escenario_2023-03-20-23-56-40"/>
    <s v="Colombia"/>
    <x v="2"/>
    <x v="11"/>
  </r>
  <r>
    <x v="1064"/>
    <n v="338.85520425729345"/>
    <x v="9"/>
    <s v="escenario_2023-03-20-23-56-40"/>
    <s v="Colombia"/>
    <x v="2"/>
    <x v="11"/>
  </r>
  <r>
    <x v="1065"/>
    <n v="256.71930423186171"/>
    <x v="9"/>
    <s v="escenario_2023-03-20-23-56-40"/>
    <s v="Colombia"/>
    <x v="2"/>
    <x v="11"/>
  </r>
  <r>
    <x v="1066"/>
    <n v="0"/>
    <x v="9"/>
    <s v="escenario_2023-03-20-23-56-40"/>
    <s v="Colombia"/>
    <x v="2"/>
    <x v="11"/>
  </r>
  <r>
    <x v="1067"/>
    <n v="0"/>
    <x v="9"/>
    <s v="escenario_2023-03-20-23-56-40"/>
    <s v="Colombia"/>
    <x v="2"/>
    <x v="11"/>
  </r>
  <r>
    <x v="1068"/>
    <n v="321.82435025820308"/>
    <x v="9"/>
    <s v="escenario_2023-03-20-23-56-40"/>
    <s v="Colombia"/>
    <x v="2"/>
    <x v="11"/>
  </r>
  <r>
    <x v="1069"/>
    <n v="344.64356861056149"/>
    <x v="9"/>
    <s v="escenario_2023-03-20-23-56-40"/>
    <s v="Colombia"/>
    <x v="2"/>
    <x v="11"/>
  </r>
  <r>
    <x v="1070"/>
    <n v="350.77154978498868"/>
    <x v="9"/>
    <s v="escenario_2023-03-20-23-56-40"/>
    <s v="Colombia"/>
    <x v="2"/>
    <x v="11"/>
  </r>
  <r>
    <x v="1071"/>
    <n v="337.21978739106078"/>
    <x v="9"/>
    <s v="escenario_2023-03-20-23-56-40"/>
    <s v="Colombia"/>
    <x v="2"/>
    <x v="11"/>
  </r>
  <r>
    <x v="1072"/>
    <n v="253.56040922499096"/>
    <x v="9"/>
    <s v="escenario_2023-03-20-23-56-40"/>
    <s v="Colombia"/>
    <x v="2"/>
    <x v="11"/>
  </r>
  <r>
    <x v="1073"/>
    <n v="0"/>
    <x v="9"/>
    <s v="escenario_2023-03-20-23-56-40"/>
    <s v="Colombia"/>
    <x v="2"/>
    <x v="11"/>
  </r>
  <r>
    <x v="3"/>
    <n v="277.1634574624839"/>
    <x v="10"/>
    <s v="escenario_2023-03-20-23-56-40"/>
    <s v="Colombia"/>
    <x v="0"/>
    <x v="0"/>
  </r>
  <r>
    <x v="4"/>
    <n v="286.72542459010418"/>
    <x v="10"/>
    <s v="escenario_2023-03-20-23-56-40"/>
    <s v="Colombia"/>
    <x v="0"/>
    <x v="0"/>
  </r>
  <r>
    <x v="5"/>
    <n v="275.47928559975492"/>
    <x v="10"/>
    <s v="escenario_2023-03-20-23-56-40"/>
    <s v="Colombia"/>
    <x v="0"/>
    <x v="0"/>
  </r>
  <r>
    <x v="6"/>
    <n v="287.61284916882499"/>
    <x v="10"/>
    <s v="escenario_2023-03-20-23-56-40"/>
    <s v="Colombia"/>
    <x v="0"/>
    <x v="0"/>
  </r>
  <r>
    <x v="7"/>
    <n v="279.67479818612924"/>
    <x v="10"/>
    <s v="escenario_2023-03-20-23-56-40"/>
    <s v="Colombia"/>
    <x v="0"/>
    <x v="0"/>
  </r>
  <r>
    <x v="8"/>
    <n v="181.19685395750651"/>
    <x v="10"/>
    <s v="escenario_2023-03-20-23-56-40"/>
    <s v="Colombia"/>
    <x v="0"/>
    <x v="0"/>
  </r>
  <r>
    <x v="11"/>
    <n v="318.45451506867505"/>
    <x v="10"/>
    <s v="escenario_2023-03-20-23-56-40"/>
    <s v="Colombia"/>
    <x v="0"/>
    <x v="0"/>
  </r>
  <r>
    <x v="12"/>
    <n v="309.07694959947196"/>
    <x v="10"/>
    <s v="escenario_2023-03-20-23-56-40"/>
    <s v="Colombia"/>
    <x v="0"/>
    <x v="0"/>
  </r>
  <r>
    <x v="13"/>
    <n v="322.5922097857146"/>
    <x v="10"/>
    <s v="escenario_2023-03-20-23-56-40"/>
    <s v="Colombia"/>
    <x v="0"/>
    <x v="0"/>
  </r>
  <r>
    <x v="14"/>
    <n v="315.53991834006405"/>
    <x v="10"/>
    <s v="escenario_2023-03-20-23-56-40"/>
    <s v="Colombia"/>
    <x v="0"/>
    <x v="0"/>
  </r>
  <r>
    <x v="15"/>
    <n v="217.4524679367953"/>
    <x v="10"/>
    <s v="escenario_2023-03-20-23-56-40"/>
    <s v="Colombia"/>
    <x v="0"/>
    <x v="0"/>
  </r>
  <r>
    <x v="17"/>
    <n v="342.156619676388"/>
    <x v="10"/>
    <s v="escenario_2023-03-20-23-56-40"/>
    <s v="Colombia"/>
    <x v="0"/>
    <x v="0"/>
  </r>
  <r>
    <x v="18"/>
    <n v="353.05708362710743"/>
    <x v="10"/>
    <s v="escenario_2023-03-20-23-56-40"/>
    <s v="Colombia"/>
    <x v="0"/>
    <x v="0"/>
  </r>
  <r>
    <x v="19"/>
    <n v="342.27912024165283"/>
    <x v="10"/>
    <s v="escenario_2023-03-20-23-56-40"/>
    <s v="Colombia"/>
    <x v="0"/>
    <x v="0"/>
  </r>
  <r>
    <x v="20"/>
    <n v="354.03425836636433"/>
    <x v="10"/>
    <s v="escenario_2023-03-20-23-56-40"/>
    <s v="Colombia"/>
    <x v="0"/>
    <x v="0"/>
  </r>
  <r>
    <x v="21"/>
    <n v="344.9104440261342"/>
    <x v="10"/>
    <s v="escenario_2023-03-20-23-56-40"/>
    <s v="Colombia"/>
    <x v="0"/>
    <x v="0"/>
  </r>
  <r>
    <x v="22"/>
    <n v="244.49307219430307"/>
    <x v="10"/>
    <s v="escenario_2023-03-20-23-56-40"/>
    <s v="Colombia"/>
    <x v="0"/>
    <x v="0"/>
  </r>
  <r>
    <x v="24"/>
    <n v="363.99024479998229"/>
    <x v="10"/>
    <s v="escenario_2023-03-20-23-56-40"/>
    <s v="Colombia"/>
    <x v="0"/>
    <x v="0"/>
  </r>
  <r>
    <x v="25"/>
    <n v="372.1318997120764"/>
    <x v="10"/>
    <s v="escenario_2023-03-20-23-56-40"/>
    <s v="Colombia"/>
    <x v="0"/>
    <x v="0"/>
  </r>
  <r>
    <x v="26"/>
    <n v="358.5706749306342"/>
    <x v="10"/>
    <s v="escenario_2023-03-20-23-56-40"/>
    <s v="Colombia"/>
    <x v="0"/>
    <x v="0"/>
  </r>
  <r>
    <x v="27"/>
    <n v="367.57574717488359"/>
    <x v="10"/>
    <s v="escenario_2023-03-20-23-56-40"/>
    <s v="Colombia"/>
    <x v="0"/>
    <x v="0"/>
  </r>
  <r>
    <x v="28"/>
    <n v="355.78995461745876"/>
    <x v="10"/>
    <s v="escenario_2023-03-20-23-56-40"/>
    <s v="Colombia"/>
    <x v="0"/>
    <x v="0"/>
  </r>
  <r>
    <x v="29"/>
    <n v="252.84974355318423"/>
    <x v="10"/>
    <s v="escenario_2023-03-20-23-56-40"/>
    <s v="Colombia"/>
    <x v="0"/>
    <x v="0"/>
  </r>
  <r>
    <x v="31"/>
    <n v="367.89791013774095"/>
    <x v="10"/>
    <s v="escenario_2023-03-20-23-56-40"/>
    <s v="Colombia"/>
    <x v="0"/>
    <x v="1"/>
  </r>
  <r>
    <x v="32"/>
    <n v="374.1881292061816"/>
    <x v="10"/>
    <s v="escenario_2023-03-20-23-56-40"/>
    <s v="Colombia"/>
    <x v="0"/>
    <x v="1"/>
  </r>
  <r>
    <x v="33"/>
    <n v="359.06279185879231"/>
    <x v="10"/>
    <s v="escenario_2023-03-20-23-56-40"/>
    <s v="Colombia"/>
    <x v="0"/>
    <x v="1"/>
  </r>
  <r>
    <x v="34"/>
    <n v="366.8109407919834"/>
    <x v="10"/>
    <s v="escenario_2023-03-20-23-56-40"/>
    <s v="Colombia"/>
    <x v="0"/>
    <x v="1"/>
  </r>
  <r>
    <x v="35"/>
    <n v="354.08768356553094"/>
    <x v="10"/>
    <s v="escenario_2023-03-20-23-56-40"/>
    <s v="Colombia"/>
    <x v="0"/>
    <x v="1"/>
  </r>
  <r>
    <x v="36"/>
    <n v="250.53406205002563"/>
    <x v="10"/>
    <s v="escenario_2023-03-20-23-56-40"/>
    <s v="Colombia"/>
    <x v="0"/>
    <x v="1"/>
  </r>
  <r>
    <x v="38"/>
    <n v="365.30824605055636"/>
    <x v="10"/>
    <s v="escenario_2023-03-20-23-56-40"/>
    <s v="Colombia"/>
    <x v="0"/>
    <x v="1"/>
  </r>
  <r>
    <x v="39"/>
    <n v="371.91024613557295"/>
    <x v="10"/>
    <s v="escenario_2023-03-20-23-56-40"/>
    <s v="Colombia"/>
    <x v="0"/>
    <x v="1"/>
  </r>
  <r>
    <x v="40"/>
    <n v="357.36636158922431"/>
    <x v="10"/>
    <s v="escenario_2023-03-20-23-56-40"/>
    <s v="Colombia"/>
    <x v="0"/>
    <x v="1"/>
  </r>
  <r>
    <x v="41"/>
    <n v="365.93610165702495"/>
    <x v="10"/>
    <s v="escenario_2023-03-20-23-56-40"/>
    <s v="Colombia"/>
    <x v="0"/>
    <x v="1"/>
  </r>
  <r>
    <x v="42"/>
    <n v="354.2400011662159"/>
    <x v="10"/>
    <s v="escenario_2023-03-20-23-56-40"/>
    <s v="Colombia"/>
    <x v="0"/>
    <x v="1"/>
  </r>
  <r>
    <x v="43"/>
    <n v="251.88033160464357"/>
    <x v="10"/>
    <s v="escenario_2023-03-20-23-56-40"/>
    <s v="Colombia"/>
    <x v="0"/>
    <x v="1"/>
  </r>
  <r>
    <x v="45"/>
    <n v="369.37226016975768"/>
    <x v="10"/>
    <s v="escenario_2023-03-20-23-56-40"/>
    <s v="Colombia"/>
    <x v="0"/>
    <x v="1"/>
  </r>
  <r>
    <x v="46"/>
    <n v="377.40797040216756"/>
    <x v="10"/>
    <s v="escenario_2023-03-20-23-56-40"/>
    <s v="Colombia"/>
    <x v="0"/>
    <x v="1"/>
  </r>
  <r>
    <x v="47"/>
    <n v="364.28642739133915"/>
    <x v="10"/>
    <s v="escenario_2023-03-20-23-56-40"/>
    <s v="Colombia"/>
    <x v="0"/>
    <x v="1"/>
  </r>
  <r>
    <x v="48"/>
    <n v="374.22179203207713"/>
    <x v="10"/>
    <s v="escenario_2023-03-20-23-56-40"/>
    <s v="Colombia"/>
    <x v="0"/>
    <x v="1"/>
  </r>
  <r>
    <x v="49"/>
    <n v="363.79089890376383"/>
    <x v="10"/>
    <s v="escenario_2023-03-20-23-56-40"/>
    <s v="Colombia"/>
    <x v="0"/>
    <x v="1"/>
  </r>
  <r>
    <x v="50"/>
    <n v="262.55489295156877"/>
    <x v="10"/>
    <s v="escenario_2023-03-20-23-56-40"/>
    <s v="Colombia"/>
    <x v="0"/>
    <x v="1"/>
  </r>
  <r>
    <x v="52"/>
    <n v="381.72298317854273"/>
    <x v="10"/>
    <s v="escenario_2023-03-20-23-56-40"/>
    <s v="Colombia"/>
    <x v="0"/>
    <x v="1"/>
  </r>
  <r>
    <x v="53"/>
    <n v="390.2491769099729"/>
    <x v="10"/>
    <s v="escenario_2023-03-20-23-56-40"/>
    <s v="Colombia"/>
    <x v="0"/>
    <x v="1"/>
  </r>
  <r>
    <x v="54"/>
    <n v="377.35383087678491"/>
    <x v="10"/>
    <s v="escenario_2023-03-20-23-56-40"/>
    <s v="Colombia"/>
    <x v="0"/>
    <x v="1"/>
  </r>
  <r>
    <x v="55"/>
    <n v="387.23405518059872"/>
    <x v="10"/>
    <s v="escenario_2023-03-20-23-56-40"/>
    <s v="Colombia"/>
    <x v="0"/>
    <x v="1"/>
  </r>
  <r>
    <x v="56"/>
    <n v="376.45597941699867"/>
    <x v="10"/>
    <s v="escenario_2023-03-20-23-56-40"/>
    <s v="Colombia"/>
    <x v="0"/>
    <x v="1"/>
  </r>
  <r>
    <x v="57"/>
    <n v="274.57662055436134"/>
    <x v="10"/>
    <s v="escenario_2023-03-20-23-56-40"/>
    <s v="Colombia"/>
    <x v="0"/>
    <x v="1"/>
  </r>
  <r>
    <x v="59"/>
    <n v="391.58634376578163"/>
    <x v="10"/>
    <s v="escenario_2023-03-20-23-56-40"/>
    <s v="Colombia"/>
    <x v="0"/>
    <x v="2"/>
  </r>
  <r>
    <x v="60"/>
    <n v="398.62240884835018"/>
    <x v="10"/>
    <s v="escenario_2023-03-20-23-56-40"/>
    <s v="Colombia"/>
    <x v="0"/>
    <x v="2"/>
  </r>
  <r>
    <x v="61"/>
    <n v="383.9900872366843"/>
    <x v="10"/>
    <s v="escenario_2023-03-20-23-56-40"/>
    <s v="Colombia"/>
    <x v="0"/>
    <x v="2"/>
  </r>
  <r>
    <x v="62"/>
    <n v="391.91416809177383"/>
    <x v="10"/>
    <s v="escenario_2023-03-20-23-56-40"/>
    <s v="Colombia"/>
    <x v="0"/>
    <x v="2"/>
  </r>
  <r>
    <x v="63"/>
    <n v="378.99372755339334"/>
    <x v="10"/>
    <s v="escenario_2023-03-20-23-56-40"/>
    <s v="Colombia"/>
    <x v="0"/>
    <x v="2"/>
  </r>
  <r>
    <x v="64"/>
    <n v="274.82336707120805"/>
    <x v="10"/>
    <s v="escenario_2023-03-20-23-56-40"/>
    <s v="Colombia"/>
    <x v="0"/>
    <x v="2"/>
  </r>
  <r>
    <x v="66"/>
    <n v="386.97427641408251"/>
    <x v="10"/>
    <s v="escenario_2023-03-20-23-56-40"/>
    <s v="Colombia"/>
    <x v="0"/>
    <x v="2"/>
  </r>
  <r>
    <x v="67"/>
    <n v="391.53397299155336"/>
    <x v="10"/>
    <s v="escenario_2023-03-20-23-56-40"/>
    <s v="Colombia"/>
    <x v="0"/>
    <x v="2"/>
  </r>
  <r>
    <x v="68"/>
    <n v="374.45773171799129"/>
    <x v="10"/>
    <s v="escenario_2023-03-20-23-56-40"/>
    <s v="Colombia"/>
    <x v="0"/>
    <x v="2"/>
  </r>
  <r>
    <x v="69"/>
    <n v="380.01882728676912"/>
    <x v="10"/>
    <s v="escenario_2023-03-20-23-56-40"/>
    <s v="Colombia"/>
    <x v="0"/>
    <x v="2"/>
  </r>
  <r>
    <x v="70"/>
    <n v="364.86418008913023"/>
    <x v="10"/>
    <s v="escenario_2023-03-20-23-56-40"/>
    <s v="Colombia"/>
    <x v="0"/>
    <x v="2"/>
  </r>
  <r>
    <x v="71"/>
    <n v="258.63461012827941"/>
    <x v="10"/>
    <s v="escenario_2023-03-20-23-56-40"/>
    <s v="Colombia"/>
    <x v="0"/>
    <x v="2"/>
  </r>
  <r>
    <x v="73"/>
    <n v="367.3630669191765"/>
    <x v="10"/>
    <s v="escenario_2023-03-20-23-56-40"/>
    <s v="Colombia"/>
    <x v="0"/>
    <x v="2"/>
  </r>
  <r>
    <x v="74"/>
    <n v="370.63531350603847"/>
    <x v="10"/>
    <s v="escenario_2023-03-20-23-56-40"/>
    <s v="Colombia"/>
    <x v="0"/>
    <x v="2"/>
  </r>
  <r>
    <x v="75"/>
    <n v="352.59651727747939"/>
    <x v="10"/>
    <s v="escenario_2023-03-20-23-56-40"/>
    <s v="Colombia"/>
    <x v="0"/>
    <x v="2"/>
  </r>
  <r>
    <x v="76"/>
    <n v="357.54449682516957"/>
    <x v="10"/>
    <s v="escenario_2023-03-20-23-56-40"/>
    <s v="Colombia"/>
    <x v="0"/>
    <x v="2"/>
  </r>
  <r>
    <x v="77"/>
    <n v="342.14416238774783"/>
    <x v="10"/>
    <s v="escenario_2023-03-20-23-56-40"/>
    <s v="Colombia"/>
    <x v="0"/>
    <x v="2"/>
  </r>
  <r>
    <x v="78"/>
    <n v="236.04726858292628"/>
    <x v="10"/>
    <s v="escenario_2023-03-20-23-56-40"/>
    <s v="Colombia"/>
    <x v="0"/>
    <x v="2"/>
  </r>
  <r>
    <x v="80"/>
    <n v="350.71288529523719"/>
    <x v="10"/>
    <s v="escenario_2023-03-20-23-56-40"/>
    <s v="Colombia"/>
    <x v="0"/>
    <x v="2"/>
  </r>
  <r>
    <x v="81"/>
    <n v="334.27845303821198"/>
    <x v="10"/>
    <s v="escenario_2023-03-20-23-56-40"/>
    <s v="Colombia"/>
    <x v="0"/>
    <x v="2"/>
  </r>
  <r>
    <x v="82"/>
    <n v="341.15005622579349"/>
    <x v="10"/>
    <s v="escenario_2023-03-20-23-56-40"/>
    <s v="Colombia"/>
    <x v="0"/>
    <x v="2"/>
  </r>
  <r>
    <x v="83"/>
    <n v="327.95853788211946"/>
    <x v="10"/>
    <s v="escenario_2023-03-20-23-56-40"/>
    <s v="Colombia"/>
    <x v="0"/>
    <x v="2"/>
  </r>
  <r>
    <x v="84"/>
    <n v="224.31506135984606"/>
    <x v="10"/>
    <s v="escenario_2023-03-20-23-56-40"/>
    <s v="Colombia"/>
    <x v="0"/>
    <x v="2"/>
  </r>
  <r>
    <x v="86"/>
    <n v="339.90022466680887"/>
    <x v="10"/>
    <s v="escenario_2023-03-20-23-56-40"/>
    <s v="Colombia"/>
    <x v="0"/>
    <x v="2"/>
  </r>
  <r>
    <x v="87"/>
    <n v="347.32006413426001"/>
    <x v="10"/>
    <s v="escenario_2023-03-20-23-56-40"/>
    <s v="Colombia"/>
    <x v="0"/>
    <x v="2"/>
  </r>
  <r>
    <x v="88"/>
    <n v="333.80777207489848"/>
    <x v="10"/>
    <s v="escenario_2023-03-20-23-56-40"/>
    <s v="Colombia"/>
    <x v="0"/>
    <x v="2"/>
  </r>
  <r>
    <x v="90"/>
    <n v="352.41870175482171"/>
    <x v="10"/>
    <s v="escenario_2023-03-20-23-56-40"/>
    <s v="Colombia"/>
    <x v="0"/>
    <x v="3"/>
  </r>
  <r>
    <x v="91"/>
    <n v="361.70903905572567"/>
    <x v="10"/>
    <s v="escenario_2023-03-20-23-56-40"/>
    <s v="Colombia"/>
    <x v="0"/>
    <x v="3"/>
  </r>
  <r>
    <x v="92"/>
    <n v="349.70744349740539"/>
    <x v="10"/>
    <s v="escenario_2023-03-20-23-56-40"/>
    <s v="Colombia"/>
    <x v="0"/>
    <x v="3"/>
  </r>
  <r>
    <x v="93"/>
    <n v="360.58558487803055"/>
    <x v="10"/>
    <s v="escenario_2023-03-20-23-56-40"/>
    <s v="Colombia"/>
    <x v="0"/>
    <x v="3"/>
  </r>
  <r>
    <x v="94"/>
    <n v="350.88219301266571"/>
    <x v="10"/>
    <s v="escenario_2023-03-20-23-56-40"/>
    <s v="Colombia"/>
    <x v="0"/>
    <x v="3"/>
  </r>
  <r>
    <x v="95"/>
    <n v="250.12546015154467"/>
    <x v="10"/>
    <s v="escenario_2023-03-20-23-56-40"/>
    <s v="Colombia"/>
    <x v="0"/>
    <x v="3"/>
  </r>
  <r>
    <x v="97"/>
    <n v="369.40545344194095"/>
    <x v="10"/>
    <s v="escenario_2023-03-20-23-56-40"/>
    <s v="Colombia"/>
    <x v="0"/>
    <x v="3"/>
  </r>
  <r>
    <x v="98"/>
    <n v="377.52995627673289"/>
    <x v="10"/>
    <s v="escenario_2023-03-20-23-56-40"/>
    <s v="Colombia"/>
    <x v="0"/>
    <x v="3"/>
  </r>
  <r>
    <x v="99"/>
    <n v="363.91695572035951"/>
    <x v="10"/>
    <s v="escenario_2023-03-20-23-56-40"/>
    <s v="Colombia"/>
    <x v="0"/>
    <x v="3"/>
  </r>
  <r>
    <x v="100"/>
    <n v="372.76488531565053"/>
    <x v="10"/>
    <s v="escenario_2023-03-20-23-56-40"/>
    <s v="Colombia"/>
    <x v="0"/>
    <x v="3"/>
  </r>
  <r>
    <x v="101"/>
    <n v="360.64896091781787"/>
    <x v="10"/>
    <s v="escenario_2023-03-20-23-56-40"/>
    <s v="Colombia"/>
    <x v="0"/>
    <x v="3"/>
  </r>
  <r>
    <x v="102"/>
    <n v="257.1430299671257"/>
    <x v="10"/>
    <s v="escenario_2023-03-20-23-56-40"/>
    <s v="Colombia"/>
    <x v="0"/>
    <x v="3"/>
  </r>
  <r>
    <x v="103"/>
    <n v="0"/>
    <x v="10"/>
    <s v="escenario_2023-03-20-23-56-40"/>
    <s v="Colombia"/>
    <x v="0"/>
    <x v="3"/>
  </r>
  <r>
    <x v="104"/>
    <n v="370.13828579751413"/>
    <x v="10"/>
    <s v="escenario_2023-03-20-23-56-40"/>
    <s v="Colombia"/>
    <x v="0"/>
    <x v="3"/>
  </r>
  <r>
    <x v="105"/>
    <n v="374.85649138931171"/>
    <x v="10"/>
    <s v="escenario_2023-03-20-23-56-40"/>
    <s v="Colombia"/>
    <x v="0"/>
    <x v="3"/>
  </r>
  <r>
    <x v="106"/>
    <n v="357.75652595603555"/>
    <x v="10"/>
    <s v="escenario_2023-03-20-23-56-40"/>
    <s v="Colombia"/>
    <x v="0"/>
    <x v="3"/>
  </r>
  <r>
    <x v="107"/>
    <n v="363.11299673519773"/>
    <x v="10"/>
    <s v="escenario_2023-03-20-23-56-40"/>
    <s v="Colombia"/>
    <x v="0"/>
    <x v="3"/>
  </r>
  <r>
    <x v="108"/>
    <n v="347.57918581986149"/>
    <x v="10"/>
    <s v="escenario_2023-03-20-23-56-40"/>
    <s v="Colombia"/>
    <x v="0"/>
    <x v="3"/>
  </r>
  <r>
    <x v="109"/>
    <n v="240.80723704486198"/>
    <x v="10"/>
    <s v="escenario_2023-03-20-23-56-40"/>
    <s v="Colombia"/>
    <x v="0"/>
    <x v="3"/>
  </r>
  <r>
    <x v="110"/>
    <n v="0"/>
    <x v="10"/>
    <s v="escenario_2023-03-20-23-56-40"/>
    <s v="Colombia"/>
    <x v="0"/>
    <x v="3"/>
  </r>
  <r>
    <x v="111"/>
    <n v="348.03014790115213"/>
    <x v="10"/>
    <s v="escenario_2023-03-20-23-56-40"/>
    <s v="Colombia"/>
    <x v="0"/>
    <x v="3"/>
  </r>
  <r>
    <x v="112"/>
    <n v="350.38440405611635"/>
    <x v="10"/>
    <s v="escenario_2023-03-20-23-56-40"/>
    <s v="Colombia"/>
    <x v="0"/>
    <x v="3"/>
  </r>
  <r>
    <x v="113"/>
    <n v="331.35381519269816"/>
    <x v="10"/>
    <s v="escenario_2023-03-20-23-56-40"/>
    <s v="Colombia"/>
    <x v="0"/>
    <x v="3"/>
  </r>
  <r>
    <x v="114"/>
    <n v="335.26725297043754"/>
    <x v="10"/>
    <s v="escenario_2023-03-20-23-56-40"/>
    <s v="Colombia"/>
    <x v="0"/>
    <x v="3"/>
  </r>
  <r>
    <x v="115"/>
    <n v="318.82290749499629"/>
    <x v="10"/>
    <s v="escenario_2023-03-20-23-56-40"/>
    <s v="Colombia"/>
    <x v="0"/>
    <x v="3"/>
  </r>
  <r>
    <x v="116"/>
    <n v="0"/>
    <x v="10"/>
    <s v="escenario_2023-03-20-23-56-40"/>
    <s v="Colombia"/>
    <x v="0"/>
    <x v="4"/>
  </r>
  <r>
    <x v="118"/>
    <n v="320.02270401360516"/>
    <x v="10"/>
    <s v="escenario_2023-03-20-23-56-40"/>
    <s v="Colombia"/>
    <x v="0"/>
    <x v="4"/>
  </r>
  <r>
    <x v="119"/>
    <n v="323.82166866550671"/>
    <x v="10"/>
    <s v="escenario_2023-03-20-23-56-40"/>
    <s v="Colombia"/>
    <x v="0"/>
    <x v="4"/>
  </r>
  <r>
    <x v="120"/>
    <n v="306.8190800173673"/>
    <x v="10"/>
    <s v="escenario_2023-03-20-23-56-40"/>
    <s v="Colombia"/>
    <x v="0"/>
    <x v="4"/>
  </r>
  <r>
    <x v="121"/>
    <n v="313.31601167666327"/>
    <x v="10"/>
    <s v="escenario_2023-03-20-23-56-40"/>
    <s v="Colombia"/>
    <x v="0"/>
    <x v="4"/>
  </r>
  <r>
    <x v="122"/>
    <n v="299.97042783517071"/>
    <x v="10"/>
    <s v="escenario_2023-03-20-23-56-40"/>
    <s v="Colombia"/>
    <x v="0"/>
    <x v="4"/>
  </r>
  <r>
    <x v="123"/>
    <n v="196.41686150977475"/>
    <x v="10"/>
    <s v="escenario_2023-03-20-23-56-40"/>
    <s v="Colombia"/>
    <x v="0"/>
    <x v="4"/>
  </r>
  <r>
    <x v="125"/>
    <n v="312.98548031846644"/>
    <x v="10"/>
    <s v="escenario_2023-03-20-23-56-40"/>
    <s v="Colombia"/>
    <x v="0"/>
    <x v="4"/>
  </r>
  <r>
    <x v="126"/>
    <n v="321.32270223382659"/>
    <x v="10"/>
    <s v="escenario_2023-03-20-23-56-40"/>
    <s v="Colombia"/>
    <x v="0"/>
    <x v="4"/>
  </r>
  <r>
    <x v="127"/>
    <n v="309.01896145688909"/>
    <x v="10"/>
    <s v="escenario_2023-03-20-23-56-40"/>
    <s v="Colombia"/>
    <x v="0"/>
    <x v="4"/>
  </r>
  <r>
    <x v="128"/>
    <n v="320.28368306425807"/>
    <x v="10"/>
    <s v="escenario_2023-03-20-23-56-40"/>
    <s v="Colombia"/>
    <x v="0"/>
    <x v="4"/>
  </r>
  <r>
    <x v="129"/>
    <n v="311.68050944762274"/>
    <x v="10"/>
    <s v="escenario_2023-03-20-23-56-40"/>
    <s v="Colombia"/>
    <x v="0"/>
    <x v="4"/>
  </r>
  <r>
    <x v="130"/>
    <n v="212.74904185608096"/>
    <x v="10"/>
    <s v="escenario_2023-03-20-23-56-40"/>
    <s v="Colombia"/>
    <x v="0"/>
    <x v="4"/>
  </r>
  <r>
    <x v="131"/>
    <n v="0"/>
    <x v="10"/>
    <s v="escenario_2023-03-20-23-56-40"/>
    <s v="Colombia"/>
    <x v="0"/>
    <x v="4"/>
  </r>
  <r>
    <x v="133"/>
    <n v="349.88504917763498"/>
    <x v="10"/>
    <s v="escenario_2023-03-20-23-56-40"/>
    <s v="Colombia"/>
    <x v="0"/>
    <x v="4"/>
  </r>
  <r>
    <x v="134"/>
    <n v="340.83402832233241"/>
    <x v="10"/>
    <s v="escenario_2023-03-20-23-56-40"/>
    <s v="Colombia"/>
    <x v="0"/>
    <x v="4"/>
  </r>
  <r>
    <x v="135"/>
    <n v="354.82000130557918"/>
    <x v="10"/>
    <s v="escenario_2023-03-20-23-56-40"/>
    <s v="Colombia"/>
    <x v="0"/>
    <x v="4"/>
  </r>
  <r>
    <x v="136"/>
    <n v="348.35047351672222"/>
    <x v="10"/>
    <s v="escenario_2023-03-20-23-56-40"/>
    <s v="Colombia"/>
    <x v="0"/>
    <x v="4"/>
  </r>
  <r>
    <x v="137"/>
    <n v="250.92130310099043"/>
    <x v="10"/>
    <s v="escenario_2023-03-20-23-56-40"/>
    <s v="Colombia"/>
    <x v="0"/>
    <x v="4"/>
  </r>
  <r>
    <x v="139"/>
    <n v="377.00693601048914"/>
    <x v="10"/>
    <s v="escenario_2023-03-20-23-56-40"/>
    <s v="Colombia"/>
    <x v="0"/>
    <x v="4"/>
  </r>
  <r>
    <x v="140"/>
    <n v="388.5456892013986"/>
    <x v="10"/>
    <s v="escenario_2023-03-20-23-56-40"/>
    <s v="Colombia"/>
    <x v="0"/>
    <x v="4"/>
  </r>
  <r>
    <x v="141"/>
    <n v="378.31428106059053"/>
    <x v="10"/>
    <s v="escenario_2023-03-20-23-56-40"/>
    <s v="Colombia"/>
    <x v="0"/>
    <x v="4"/>
  </r>
  <r>
    <x v="142"/>
    <n v="390.48351146814628"/>
    <x v="10"/>
    <s v="escenario_2023-03-20-23-56-40"/>
    <s v="Colombia"/>
    <x v="0"/>
    <x v="4"/>
  </r>
  <r>
    <x v="143"/>
    <n v="381.60361409841823"/>
    <x v="10"/>
    <s v="escenario_2023-03-20-23-56-40"/>
    <s v="Colombia"/>
    <x v="0"/>
    <x v="4"/>
  </r>
  <r>
    <x v="144"/>
    <n v="281.22649574731525"/>
    <x v="10"/>
    <s v="escenario_2023-03-20-23-56-40"/>
    <s v="Colombia"/>
    <x v="0"/>
    <x v="4"/>
  </r>
  <r>
    <x v="145"/>
    <n v="0"/>
    <x v="10"/>
    <s v="escenario_2023-03-20-23-56-40"/>
    <s v="Colombia"/>
    <x v="0"/>
    <x v="4"/>
  </r>
  <r>
    <x v="146"/>
    <n v="400.08682969099323"/>
    <x v="10"/>
    <s v="escenario_2023-03-20-23-56-40"/>
    <s v="Colombia"/>
    <x v="0"/>
    <x v="4"/>
  </r>
  <r>
    <x v="147"/>
    <n v="407.51474206376247"/>
    <x v="10"/>
    <s v="escenario_2023-03-20-23-56-40"/>
    <s v="Colombia"/>
    <x v="0"/>
    <x v="5"/>
  </r>
  <r>
    <x v="148"/>
    <n v="392.96421755644866"/>
    <x v="10"/>
    <s v="escenario_2023-03-20-23-56-40"/>
    <s v="Colombia"/>
    <x v="0"/>
    <x v="5"/>
  </r>
  <r>
    <x v="149"/>
    <n v="400.70544899773779"/>
    <x v="10"/>
    <s v="escenario_2023-03-20-23-56-40"/>
    <s v="Colombia"/>
    <x v="0"/>
    <x v="5"/>
  </r>
  <r>
    <x v="150"/>
    <n v="387.39056556224864"/>
    <x v="10"/>
    <s v="escenario_2023-03-20-23-56-40"/>
    <s v="Colombia"/>
    <x v="0"/>
    <x v="5"/>
  </r>
  <r>
    <x v="151"/>
    <n v="282.67352764587514"/>
    <x v="10"/>
    <s v="escenario_2023-03-20-23-56-40"/>
    <s v="Colombia"/>
    <x v="0"/>
    <x v="5"/>
  </r>
  <r>
    <x v="152"/>
    <n v="0"/>
    <x v="10"/>
    <s v="escenario_2023-03-20-23-56-40"/>
    <s v="Colombia"/>
    <x v="0"/>
    <x v="5"/>
  </r>
  <r>
    <x v="154"/>
    <n v="397.48605503357771"/>
    <x v="10"/>
    <s v="escenario_2023-03-20-23-56-40"/>
    <s v="Colombia"/>
    <x v="0"/>
    <x v="5"/>
  </r>
  <r>
    <x v="155"/>
    <n v="379.91812664890398"/>
    <x v="10"/>
    <s v="escenario_2023-03-20-23-56-40"/>
    <s v="Colombia"/>
    <x v="0"/>
    <x v="5"/>
  </r>
  <r>
    <x v="156"/>
    <n v="385.16953273937122"/>
    <x v="10"/>
    <s v="escenario_2023-03-20-23-56-40"/>
    <s v="Colombia"/>
    <x v="0"/>
    <x v="5"/>
  </r>
  <r>
    <x v="157"/>
    <n v="369.94909237607141"/>
    <x v="10"/>
    <s v="escenario_2023-03-20-23-56-40"/>
    <s v="Colombia"/>
    <x v="0"/>
    <x v="5"/>
  </r>
  <r>
    <x v="158"/>
    <n v="263.95377270209747"/>
    <x v="10"/>
    <s v="escenario_2023-03-20-23-56-40"/>
    <s v="Colombia"/>
    <x v="0"/>
    <x v="5"/>
  </r>
  <r>
    <x v="159"/>
    <n v="0"/>
    <x v="10"/>
    <s v="escenario_2023-03-20-23-56-40"/>
    <s v="Colombia"/>
    <x v="0"/>
    <x v="5"/>
  </r>
  <r>
    <x v="161"/>
    <n v="378.90091376442712"/>
    <x v="10"/>
    <s v="escenario_2023-03-20-23-56-40"/>
    <s v="Colombia"/>
    <x v="0"/>
    <x v="5"/>
  </r>
  <r>
    <x v="162"/>
    <n v="362.69185061602286"/>
    <x v="10"/>
    <s v="escenario_2023-03-20-23-56-40"/>
    <s v="Colombia"/>
    <x v="0"/>
    <x v="5"/>
  </r>
  <r>
    <x v="163"/>
    <n v="369.91588525513328"/>
    <x v="10"/>
    <s v="escenario_2023-03-20-23-56-40"/>
    <s v="Colombia"/>
    <x v="0"/>
    <x v="5"/>
  </r>
  <r>
    <x v="164"/>
    <n v="357.23387713435528"/>
    <x v="10"/>
    <s v="escenario_2023-03-20-23-56-40"/>
    <s v="Colombia"/>
    <x v="0"/>
    <x v="5"/>
  </r>
  <r>
    <x v="165"/>
    <n v="254.28159947414844"/>
    <x v="10"/>
    <s v="escenario_2023-03-20-23-56-40"/>
    <s v="Colombia"/>
    <x v="0"/>
    <x v="5"/>
  </r>
  <r>
    <x v="166"/>
    <n v="0"/>
    <x v="10"/>
    <s v="escenario_2023-03-20-23-56-40"/>
    <s v="Colombia"/>
    <x v="0"/>
    <x v="5"/>
  </r>
  <r>
    <x v="167"/>
    <n v="371.86330504846296"/>
    <x v="10"/>
    <s v="escenario_2023-03-20-23-56-40"/>
    <s v="Colombia"/>
    <x v="0"/>
    <x v="5"/>
  </r>
  <r>
    <x v="168"/>
    <n v="380.60781023841861"/>
    <x v="10"/>
    <s v="escenario_2023-03-20-23-56-40"/>
    <s v="Colombia"/>
    <x v="0"/>
    <x v="5"/>
  </r>
  <r>
    <x v="169"/>
    <n v="368.64057662014096"/>
    <x v="10"/>
    <s v="escenario_2023-03-20-23-56-40"/>
    <s v="Colombia"/>
    <x v="0"/>
    <x v="5"/>
  </r>
  <r>
    <x v="170"/>
    <n v="380.16687271326532"/>
    <x v="10"/>
    <s v="escenario_2023-03-20-23-56-40"/>
    <s v="Colombia"/>
    <x v="0"/>
    <x v="5"/>
  </r>
  <r>
    <x v="171"/>
    <n v="371.74605867205236"/>
    <x v="10"/>
    <s v="escenario_2023-03-20-23-56-40"/>
    <s v="Colombia"/>
    <x v="0"/>
    <x v="5"/>
  </r>
  <r>
    <x v="172"/>
    <n v="272.91371086441228"/>
    <x v="10"/>
    <s v="escenario_2023-03-20-23-56-40"/>
    <s v="Colombia"/>
    <x v="0"/>
    <x v="5"/>
  </r>
  <r>
    <x v="173"/>
    <n v="0"/>
    <x v="10"/>
    <s v="escenario_2023-03-20-23-56-40"/>
    <s v="Colombia"/>
    <x v="0"/>
    <x v="5"/>
  </r>
  <r>
    <x v="174"/>
    <n v="397.9314343161322"/>
    <x v="10"/>
    <s v="escenario_2023-03-20-23-56-40"/>
    <s v="Colombia"/>
    <x v="0"/>
    <x v="5"/>
  </r>
  <r>
    <x v="175"/>
    <n v="409.81909059270026"/>
    <x v="10"/>
    <s v="escenario_2023-03-20-23-56-40"/>
    <s v="Colombia"/>
    <x v="0"/>
    <x v="5"/>
  </r>
  <r>
    <x v="176"/>
    <n v="400.51193875362378"/>
    <x v="10"/>
    <s v="escenario_2023-03-20-23-56-40"/>
    <s v="Colombia"/>
    <x v="0"/>
    <x v="5"/>
  </r>
  <r>
    <x v="177"/>
    <n v="414.15461316799605"/>
    <x v="10"/>
    <s v="escenario_2023-03-20-23-56-40"/>
    <s v="Colombia"/>
    <x v="0"/>
    <x v="6"/>
  </r>
  <r>
    <x v="178"/>
    <n v="407.25856034113633"/>
    <x v="10"/>
    <s v="escenario_2023-03-20-23-56-40"/>
    <s v="Colombia"/>
    <x v="0"/>
    <x v="6"/>
  </r>
  <r>
    <x v="179"/>
    <n v="309.32638500569203"/>
    <x v="10"/>
    <s v="escenario_2023-03-20-23-56-40"/>
    <s v="Colombia"/>
    <x v="0"/>
    <x v="6"/>
  </r>
  <r>
    <x v="180"/>
    <n v="0"/>
    <x v="10"/>
    <s v="escenario_2023-03-20-23-56-40"/>
    <s v="Colombia"/>
    <x v="0"/>
    <x v="6"/>
  </r>
  <r>
    <x v="182"/>
    <n v="445.07570195400569"/>
    <x v="10"/>
    <s v="escenario_2023-03-20-23-56-40"/>
    <s v="Colombia"/>
    <x v="0"/>
    <x v="6"/>
  </r>
  <r>
    <x v="183"/>
    <n v="434.13672066732119"/>
    <x v="10"/>
    <s v="escenario_2023-03-20-23-56-40"/>
    <s v="Colombia"/>
    <x v="0"/>
    <x v="6"/>
  </r>
  <r>
    <x v="184"/>
    <n v="445.5800859473465"/>
    <x v="10"/>
    <s v="escenario_2023-03-20-23-56-40"/>
    <s v="Colombia"/>
    <x v="0"/>
    <x v="6"/>
  </r>
  <r>
    <x v="185"/>
    <n v="435.97094467794591"/>
    <x v="10"/>
    <s v="escenario_2023-03-20-23-56-40"/>
    <s v="Colombia"/>
    <x v="0"/>
    <x v="6"/>
  </r>
  <r>
    <x v="186"/>
    <n v="334.87619483506472"/>
    <x v="10"/>
    <s v="escenario_2023-03-20-23-56-40"/>
    <s v="Colombia"/>
    <x v="0"/>
    <x v="6"/>
  </r>
  <r>
    <x v="187"/>
    <n v="0"/>
    <x v="10"/>
    <s v="escenario_2023-03-20-23-56-40"/>
    <s v="Colombia"/>
    <x v="0"/>
    <x v="6"/>
  </r>
  <r>
    <x v="188"/>
    <n v="452.39318151969985"/>
    <x v="10"/>
    <s v="escenario_2023-03-20-23-56-40"/>
    <s v="Colombia"/>
    <x v="0"/>
    <x v="6"/>
  </r>
  <r>
    <x v="189"/>
    <n v="459.22076442254246"/>
    <x v="10"/>
    <s v="escenario_2023-03-20-23-56-40"/>
    <s v="Colombia"/>
    <x v="0"/>
    <x v="6"/>
  </r>
  <r>
    <x v="190"/>
    <n v="444.13115781288701"/>
    <x v="10"/>
    <s v="escenario_2023-03-20-23-56-40"/>
    <s v="Colombia"/>
    <x v="0"/>
    <x v="6"/>
  </r>
  <r>
    <x v="191"/>
    <n v="451.40157589933398"/>
    <x v="10"/>
    <s v="escenario_2023-03-20-23-56-40"/>
    <s v="Colombia"/>
    <x v="0"/>
    <x v="6"/>
  </r>
  <r>
    <x v="192"/>
    <n v="437.68798978522312"/>
    <x v="10"/>
    <s v="escenario_2023-03-20-23-56-40"/>
    <s v="Colombia"/>
    <x v="0"/>
    <x v="6"/>
  </r>
  <r>
    <x v="193"/>
    <n v="332.64461275947849"/>
    <x v="10"/>
    <s v="escenario_2023-03-20-23-56-40"/>
    <s v="Colombia"/>
    <x v="0"/>
    <x v="6"/>
  </r>
  <r>
    <x v="194"/>
    <n v="0"/>
    <x v="10"/>
    <s v="escenario_2023-03-20-23-56-40"/>
    <s v="Colombia"/>
    <x v="0"/>
    <x v="6"/>
  </r>
  <r>
    <x v="195"/>
    <n v="443.05082745254083"/>
    <x v="10"/>
    <s v="escenario_2023-03-20-23-56-40"/>
    <s v="Colombia"/>
    <x v="0"/>
    <x v="6"/>
  </r>
  <r>
    <x v="197"/>
    <n v="429.17184176909467"/>
    <x v="10"/>
    <s v="escenario_2023-03-20-23-56-40"/>
    <s v="Colombia"/>
    <x v="0"/>
    <x v="6"/>
  </r>
  <r>
    <x v="198"/>
    <n v="434.32039405960222"/>
    <x v="10"/>
    <s v="escenario_2023-03-20-23-56-40"/>
    <s v="Colombia"/>
    <x v="0"/>
    <x v="6"/>
  </r>
  <r>
    <x v="199"/>
    <n v="418.98533506608112"/>
    <x v="10"/>
    <s v="escenario_2023-03-20-23-56-40"/>
    <s v="Colombia"/>
    <x v="0"/>
    <x v="6"/>
  </r>
  <r>
    <x v="200"/>
    <n v="312.83616289185835"/>
    <x v="10"/>
    <s v="escenario_2023-03-20-23-56-40"/>
    <s v="Colombia"/>
    <x v="0"/>
    <x v="6"/>
  </r>
  <r>
    <x v="201"/>
    <n v="0"/>
    <x v="10"/>
    <s v="escenario_2023-03-20-23-56-40"/>
    <s v="Colombia"/>
    <x v="0"/>
    <x v="6"/>
  </r>
  <r>
    <x v="202"/>
    <n v="422.57102426958613"/>
    <x v="10"/>
    <s v="escenario_2023-03-20-23-56-40"/>
    <s v="Colombia"/>
    <x v="0"/>
    <x v="6"/>
  </r>
  <r>
    <x v="203"/>
    <n v="426.77319206560219"/>
    <x v="10"/>
    <s v="escenario_2023-03-20-23-56-40"/>
    <s v="Colombia"/>
    <x v="0"/>
    <x v="6"/>
  </r>
  <r>
    <x v="204"/>
    <n v="409.93243334171405"/>
    <x v="10"/>
    <s v="escenario_2023-03-20-23-56-40"/>
    <s v="Colombia"/>
    <x v="0"/>
    <x v="6"/>
  </r>
  <r>
    <x v="205"/>
    <n v="416.32026368516114"/>
    <x v="10"/>
    <s v="escenario_2023-03-20-23-56-40"/>
    <s v="Colombia"/>
    <x v="0"/>
    <x v="6"/>
  </r>
  <r>
    <x v="206"/>
    <n v="402.56470765192074"/>
    <x v="10"/>
    <s v="escenario_2023-03-20-23-56-40"/>
    <s v="Colombia"/>
    <x v="0"/>
    <x v="6"/>
  </r>
  <r>
    <x v="207"/>
    <n v="298.27097470838646"/>
    <x v="10"/>
    <s v="escenario_2023-03-20-23-56-40"/>
    <s v="Colombia"/>
    <x v="0"/>
    <x v="6"/>
  </r>
  <r>
    <x v="208"/>
    <n v="0"/>
    <x v="10"/>
    <s v="escenario_2023-03-20-23-56-40"/>
    <s v="Colombia"/>
    <x v="0"/>
    <x v="7"/>
  </r>
  <r>
    <x v="209"/>
    <n v="412.26093635546732"/>
    <x v="10"/>
    <s v="escenario_2023-03-20-23-56-40"/>
    <s v="Colombia"/>
    <x v="0"/>
    <x v="7"/>
  </r>
  <r>
    <x v="210"/>
    <n v="418.71392313431096"/>
    <x v="10"/>
    <s v="escenario_2023-03-20-23-56-40"/>
    <s v="Colombia"/>
    <x v="0"/>
    <x v="7"/>
  </r>
  <r>
    <x v="211"/>
    <n v="404.10647692570387"/>
    <x v="10"/>
    <s v="escenario_2023-03-20-23-56-40"/>
    <s v="Colombia"/>
    <x v="0"/>
    <x v="7"/>
  </r>
  <r>
    <x v="212"/>
    <n v="412.63816846179674"/>
    <x v="10"/>
    <s v="escenario_2023-03-20-23-56-40"/>
    <s v="Colombia"/>
    <x v="0"/>
    <x v="7"/>
  </r>
  <r>
    <x v="213"/>
    <n v="400.86975106375644"/>
    <x v="10"/>
    <s v="escenario_2023-03-20-23-56-40"/>
    <s v="Colombia"/>
    <x v="0"/>
    <x v="7"/>
  </r>
  <r>
    <x v="215"/>
    <n v="0"/>
    <x v="10"/>
    <s v="escenario_2023-03-20-23-56-40"/>
    <s v="Colombia"/>
    <x v="0"/>
    <x v="7"/>
  </r>
  <r>
    <x v="216"/>
    <n v="415.02193547571528"/>
    <x v="10"/>
    <s v="escenario_2023-03-20-23-56-40"/>
    <s v="Colombia"/>
    <x v="0"/>
    <x v="7"/>
  </r>
  <r>
    <x v="217"/>
    <n v="422.31633174992476"/>
    <x v="10"/>
    <s v="escenario_2023-03-20-23-56-40"/>
    <s v="Colombia"/>
    <x v="0"/>
    <x v="7"/>
  </r>
  <r>
    <x v="218"/>
    <n v="408.18438128906263"/>
    <x v="10"/>
    <s v="escenario_2023-03-20-23-56-40"/>
    <s v="Colombia"/>
    <x v="0"/>
    <x v="7"/>
  </r>
  <r>
    <x v="219"/>
    <n v="416.8170278741905"/>
    <x v="10"/>
    <s v="escenario_2023-03-20-23-56-40"/>
    <s v="Colombia"/>
    <x v="0"/>
    <x v="7"/>
  </r>
  <r>
    <x v="220"/>
    <n v="404.77860448897115"/>
    <x v="10"/>
    <s v="escenario_2023-03-20-23-56-40"/>
    <s v="Colombia"/>
    <x v="0"/>
    <x v="7"/>
  </r>
  <r>
    <x v="221"/>
    <n v="301.62917077194487"/>
    <x v="10"/>
    <s v="escenario_2023-03-20-23-56-40"/>
    <s v="Colombia"/>
    <x v="0"/>
    <x v="7"/>
  </r>
  <r>
    <x v="222"/>
    <n v="0"/>
    <x v="10"/>
    <s v="escenario_2023-03-20-23-56-40"/>
    <s v="Colombia"/>
    <x v="0"/>
    <x v="7"/>
  </r>
  <r>
    <x v="224"/>
    <n v="421.9143198431928"/>
    <x v="10"/>
    <s v="escenario_2023-03-20-23-56-40"/>
    <s v="Colombia"/>
    <x v="0"/>
    <x v="7"/>
  </r>
  <r>
    <x v="225"/>
    <n v="406.10664899687947"/>
    <x v="10"/>
    <s v="escenario_2023-03-20-23-56-40"/>
    <s v="Colombia"/>
    <x v="0"/>
    <x v="7"/>
  </r>
  <r>
    <x v="226"/>
    <n v="412.92751773872851"/>
    <x v="10"/>
    <s v="escenario_2023-03-20-23-56-40"/>
    <s v="Colombia"/>
    <x v="0"/>
    <x v="7"/>
  </r>
  <r>
    <x v="227"/>
    <n v="399.01717764333068"/>
    <x v="10"/>
    <s v="escenario_2023-03-20-23-56-40"/>
    <s v="Colombia"/>
    <x v="0"/>
    <x v="7"/>
  </r>
  <r>
    <x v="228"/>
    <n v="294.00463009912602"/>
    <x v="10"/>
    <s v="escenario_2023-03-20-23-56-40"/>
    <s v="Colombia"/>
    <x v="0"/>
    <x v="7"/>
  </r>
  <r>
    <x v="229"/>
    <n v="0"/>
    <x v="10"/>
    <s v="escenario_2023-03-20-23-56-40"/>
    <s v="Colombia"/>
    <x v="0"/>
    <x v="7"/>
  </r>
  <r>
    <x v="230"/>
    <n v="405.06003059508021"/>
    <x v="10"/>
    <s v="escenario_2023-03-20-23-56-40"/>
    <s v="Colombia"/>
    <x v="0"/>
    <x v="7"/>
  </r>
  <r>
    <x v="231"/>
    <n v="409.4398608810194"/>
    <x v="10"/>
    <s v="escenario_2023-03-20-23-56-40"/>
    <s v="Colombia"/>
    <x v="0"/>
    <x v="7"/>
  </r>
  <r>
    <x v="232"/>
    <n v="392.47588442733684"/>
    <x v="10"/>
    <s v="escenario_2023-03-20-23-56-40"/>
    <s v="Colombia"/>
    <x v="0"/>
    <x v="7"/>
  </r>
  <r>
    <x v="233"/>
    <n v="398.47302996513639"/>
    <x v="10"/>
    <s v="escenario_2023-03-20-23-56-40"/>
    <s v="Colombia"/>
    <x v="0"/>
    <x v="7"/>
  </r>
  <r>
    <x v="234"/>
    <n v="384.10554888569135"/>
    <x v="10"/>
    <s v="escenario_2023-03-20-23-56-40"/>
    <s v="Colombia"/>
    <x v="0"/>
    <x v="7"/>
  </r>
  <r>
    <x v="235"/>
    <n v="279.03607067695975"/>
    <x v="10"/>
    <s v="escenario_2023-03-20-23-56-40"/>
    <s v="Colombia"/>
    <x v="0"/>
    <x v="7"/>
  </r>
  <r>
    <x v="236"/>
    <n v="0"/>
    <x v="10"/>
    <s v="escenario_2023-03-20-23-56-40"/>
    <s v="Colombia"/>
    <x v="0"/>
    <x v="7"/>
  </r>
  <r>
    <x v="237"/>
    <n v="391.25671583453124"/>
    <x v="10"/>
    <s v="escenario_2023-03-20-23-56-40"/>
    <s v="Colombia"/>
    <x v="0"/>
    <x v="7"/>
  </r>
  <r>
    <x v="238"/>
    <n v="396.86801219646441"/>
    <x v="10"/>
    <s v="escenario_2023-03-20-23-56-40"/>
    <s v="Colombia"/>
    <x v="0"/>
    <x v="7"/>
  </r>
  <r>
    <x v="239"/>
    <n v="381.55378051660676"/>
    <x v="10"/>
    <s v="escenario_2023-03-20-23-56-40"/>
    <s v="Colombia"/>
    <x v="0"/>
    <x v="8"/>
  </r>
  <r>
    <x v="240"/>
    <n v="389.59308770048676"/>
    <x v="10"/>
    <s v="escenario_2023-03-20-23-56-40"/>
    <s v="Colombia"/>
    <x v="0"/>
    <x v="8"/>
  </r>
  <r>
    <x v="241"/>
    <n v="377.62284205883549"/>
    <x v="10"/>
    <s v="escenario_2023-03-20-23-56-40"/>
    <s v="Colombia"/>
    <x v="0"/>
    <x v="8"/>
  </r>
  <r>
    <x v="242"/>
    <n v="275.25775473348097"/>
    <x v="10"/>
    <s v="escenario_2023-03-20-23-56-40"/>
    <s v="Colombia"/>
    <x v="0"/>
    <x v="8"/>
  </r>
  <r>
    <x v="244"/>
    <n v="393.57156308644818"/>
    <x v="10"/>
    <s v="escenario_2023-03-20-23-56-40"/>
    <s v="Colombia"/>
    <x v="0"/>
    <x v="8"/>
  </r>
  <r>
    <x v="245"/>
    <n v="402.43499424715731"/>
    <x v="10"/>
    <s v="escenario_2023-03-20-23-56-40"/>
    <s v="Colombia"/>
    <x v="0"/>
    <x v="8"/>
  </r>
  <r>
    <x v="246"/>
    <n v="390.41032606515535"/>
    <x v="10"/>
    <s v="escenario_2023-03-20-23-56-40"/>
    <s v="Colombia"/>
    <x v="0"/>
    <x v="8"/>
  </r>
  <r>
    <x v="247"/>
    <n v="401.69845545550254"/>
    <x v="10"/>
    <s v="escenario_2023-03-20-23-56-40"/>
    <s v="Colombia"/>
    <x v="0"/>
    <x v="8"/>
  </r>
  <r>
    <x v="248"/>
    <n v="392.85781025010982"/>
    <x v="10"/>
    <s v="escenario_2023-03-20-23-56-40"/>
    <s v="Colombia"/>
    <x v="0"/>
    <x v="8"/>
  </r>
  <r>
    <x v="249"/>
    <n v="293.42492140394853"/>
    <x v="10"/>
    <s v="escenario_2023-03-20-23-56-40"/>
    <s v="Colombia"/>
    <x v="0"/>
    <x v="8"/>
  </r>
  <r>
    <x v="251"/>
    <n v="416.72951061423925"/>
    <x v="10"/>
    <s v="escenario_2023-03-20-23-56-40"/>
    <s v="Colombia"/>
    <x v="0"/>
    <x v="8"/>
  </r>
  <r>
    <x v="252"/>
    <n v="427.52482406495528"/>
    <x v="10"/>
    <s v="escenario_2023-03-20-23-56-40"/>
    <s v="Colombia"/>
    <x v="0"/>
    <x v="8"/>
  </r>
  <r>
    <x v="253"/>
    <n v="416.98611835885748"/>
    <x v="10"/>
    <s v="escenario_2023-03-20-23-56-40"/>
    <s v="Colombia"/>
    <x v="0"/>
    <x v="8"/>
  </r>
  <r>
    <x v="254"/>
    <n v="429.27444365791149"/>
    <x v="10"/>
    <s v="escenario_2023-03-20-23-56-40"/>
    <s v="Colombia"/>
    <x v="0"/>
    <x v="8"/>
  </r>
  <r>
    <x v="255"/>
    <n v="420.92002181638725"/>
    <x v="10"/>
    <s v="escenario_2023-03-20-23-56-40"/>
    <s v="Colombia"/>
    <x v="0"/>
    <x v="8"/>
  </r>
  <r>
    <x v="256"/>
    <n v="321.44507990617842"/>
    <x v="10"/>
    <s v="escenario_2023-03-20-23-56-40"/>
    <s v="Colombia"/>
    <x v="0"/>
    <x v="8"/>
  </r>
  <r>
    <x v="258"/>
    <n v="443.07783433394673"/>
    <x v="10"/>
    <s v="escenario_2023-03-20-23-56-40"/>
    <s v="Colombia"/>
    <x v="0"/>
    <x v="8"/>
  </r>
  <r>
    <x v="259"/>
    <n v="452.27646400983167"/>
    <x v="10"/>
    <s v="escenario_2023-03-20-23-56-40"/>
    <s v="Colombia"/>
    <x v="0"/>
    <x v="8"/>
  </r>
  <r>
    <x v="260"/>
    <n v="439.67675605187378"/>
    <x v="10"/>
    <s v="escenario_2023-03-20-23-56-40"/>
    <s v="Colombia"/>
    <x v="0"/>
    <x v="8"/>
  </r>
  <r>
    <x v="261"/>
    <n v="449.48635079380324"/>
    <x v="10"/>
    <s v="escenario_2023-03-20-23-56-40"/>
    <s v="Colombia"/>
    <x v="0"/>
    <x v="8"/>
  </r>
  <r>
    <x v="262"/>
    <n v="438.29227023086452"/>
    <x v="10"/>
    <s v="escenario_2023-03-20-23-56-40"/>
    <s v="Colombia"/>
    <x v="0"/>
    <x v="8"/>
  </r>
  <r>
    <x v="263"/>
    <n v="335.68231234958756"/>
    <x v="10"/>
    <s v="escenario_2023-03-20-23-56-40"/>
    <s v="Colombia"/>
    <x v="0"/>
    <x v="8"/>
  </r>
  <r>
    <x v="265"/>
    <n v="450.45490730378833"/>
    <x v="10"/>
    <s v="escenario_2023-03-20-23-56-40"/>
    <s v="Colombia"/>
    <x v="0"/>
    <x v="8"/>
  </r>
  <r>
    <x v="266"/>
    <n v="456.08750230999499"/>
    <x v="10"/>
    <s v="escenario_2023-03-20-23-56-40"/>
    <s v="Colombia"/>
    <x v="0"/>
    <x v="8"/>
  </r>
  <r>
    <x v="267"/>
    <n v="439.94056112774996"/>
    <x v="10"/>
    <s v="escenario_2023-03-20-23-56-40"/>
    <s v="Colombia"/>
    <x v="0"/>
    <x v="8"/>
  </r>
  <r>
    <x v="268"/>
    <n v="446.30319255046197"/>
    <x v="10"/>
    <s v="escenario_2023-03-20-23-56-40"/>
    <s v="Colombia"/>
    <x v="0"/>
    <x v="8"/>
  </r>
  <r>
    <x v="269"/>
    <n v="431.8409078578847"/>
    <x v="10"/>
    <s v="escenario_2023-03-20-23-56-40"/>
    <s v="Colombia"/>
    <x v="0"/>
    <x v="9"/>
  </r>
  <r>
    <x v="270"/>
    <n v="326.21502577719207"/>
    <x v="10"/>
    <s v="escenario_2023-03-20-23-56-40"/>
    <s v="Colombia"/>
    <x v="0"/>
    <x v="9"/>
  </r>
  <r>
    <x v="272"/>
    <n v="435.97090388140026"/>
    <x v="10"/>
    <s v="escenario_2023-03-20-23-56-40"/>
    <s v="Colombia"/>
    <x v="0"/>
    <x v="9"/>
  </r>
  <r>
    <x v="273"/>
    <n v="439.70916509552188"/>
    <x v="10"/>
    <s v="escenario_2023-03-20-23-56-40"/>
    <s v="Colombia"/>
    <x v="0"/>
    <x v="9"/>
  </r>
  <r>
    <x v="274"/>
    <n v="422.13045850419928"/>
    <x v="10"/>
    <s v="escenario_2023-03-20-23-56-40"/>
    <s v="Colombia"/>
    <x v="0"/>
    <x v="9"/>
  </r>
  <r>
    <x v="275"/>
    <n v="427.54893712836787"/>
    <x v="10"/>
    <s v="escenario_2023-03-20-23-56-40"/>
    <s v="Colombia"/>
    <x v="0"/>
    <x v="9"/>
  </r>
  <r>
    <x v="276"/>
    <n v="412.64271589170596"/>
    <x v="10"/>
    <s v="escenario_2023-03-20-23-56-40"/>
    <s v="Colombia"/>
    <x v="0"/>
    <x v="9"/>
  </r>
  <r>
    <x v="277"/>
    <n v="307.07281229578155"/>
    <x v="10"/>
    <s v="escenario_2023-03-20-23-56-40"/>
    <s v="Colombia"/>
    <x v="0"/>
    <x v="9"/>
  </r>
  <r>
    <x v="278"/>
    <n v="0"/>
    <x v="10"/>
    <s v="escenario_2023-03-20-23-56-40"/>
    <s v="Colombia"/>
    <x v="0"/>
    <x v="9"/>
  </r>
  <r>
    <x v="279"/>
    <n v="418.37591177834156"/>
    <x v="10"/>
    <s v="escenario_2023-03-20-23-56-40"/>
    <s v="Colombia"/>
    <x v="0"/>
    <x v="9"/>
  </r>
  <r>
    <x v="280"/>
    <n v="423.54312366309961"/>
    <x v="10"/>
    <s v="escenario_2023-03-20-23-56-40"/>
    <s v="Colombia"/>
    <x v="0"/>
    <x v="9"/>
  </r>
  <r>
    <x v="281"/>
    <n v="407.77047747973774"/>
    <x v="10"/>
    <s v="escenario_2023-03-20-23-56-40"/>
    <s v="Colombia"/>
    <x v="0"/>
    <x v="9"/>
  </r>
  <r>
    <x v="282"/>
    <n v="415.31549651871313"/>
    <x v="10"/>
    <s v="escenario_2023-03-20-23-56-40"/>
    <s v="Colombia"/>
    <x v="0"/>
    <x v="9"/>
  </r>
  <r>
    <x v="283"/>
    <n v="402.79182692490281"/>
    <x v="10"/>
    <s v="escenario_2023-03-20-23-56-40"/>
    <s v="Colombia"/>
    <x v="0"/>
    <x v="9"/>
  </r>
  <r>
    <x v="284"/>
    <n v="299.79012970122096"/>
    <x v="10"/>
    <s v="escenario_2023-03-20-23-56-40"/>
    <s v="Colombia"/>
    <x v="0"/>
    <x v="9"/>
  </r>
  <r>
    <x v="285"/>
    <n v="0"/>
    <x v="10"/>
    <s v="escenario_2023-03-20-23-56-40"/>
    <s v="Colombia"/>
    <x v="0"/>
    <x v="9"/>
  </r>
  <r>
    <x v="287"/>
    <n v="424.32597580405582"/>
    <x v="10"/>
    <s v="escenario_2023-03-20-23-56-40"/>
    <s v="Colombia"/>
    <x v="0"/>
    <x v="9"/>
  </r>
  <r>
    <x v="288"/>
    <n v="411.10858080363641"/>
    <x v="10"/>
    <s v="escenario_2023-03-20-23-56-40"/>
    <s v="Colombia"/>
    <x v="0"/>
    <x v="9"/>
  </r>
  <r>
    <x v="289"/>
    <n v="421.02109946638126"/>
    <x v="10"/>
    <s v="escenario_2023-03-20-23-56-40"/>
    <s v="Colombia"/>
    <x v="0"/>
    <x v="9"/>
  </r>
  <r>
    <x v="290"/>
    <n v="410.61186798816237"/>
    <x v="10"/>
    <s v="escenario_2023-03-20-23-56-40"/>
    <s v="Colombia"/>
    <x v="0"/>
    <x v="9"/>
  </r>
  <r>
    <x v="291"/>
    <n v="309.41353815639377"/>
    <x v="10"/>
    <s v="escenario_2023-03-20-23-56-40"/>
    <s v="Colombia"/>
    <x v="0"/>
    <x v="9"/>
  </r>
  <r>
    <x v="293"/>
    <n v="428.59658195188172"/>
    <x v="10"/>
    <s v="escenario_2023-03-20-23-56-40"/>
    <s v="Colombia"/>
    <x v="0"/>
    <x v="9"/>
  </r>
  <r>
    <x v="294"/>
    <n v="437.05124531061392"/>
    <x v="10"/>
    <s v="escenario_2023-03-20-23-56-40"/>
    <s v="Colombia"/>
    <x v="0"/>
    <x v="9"/>
  </r>
  <r>
    <x v="295"/>
    <n v="424.00438499357358"/>
    <x v="10"/>
    <s v="escenario_2023-03-20-23-56-40"/>
    <s v="Colombia"/>
    <x v="0"/>
    <x v="9"/>
  </r>
  <r>
    <x v="296"/>
    <n v="433.63759277791445"/>
    <x v="10"/>
    <s v="escenario_2023-03-20-23-56-40"/>
    <s v="Colombia"/>
    <x v="0"/>
    <x v="9"/>
  </r>
  <r>
    <x v="297"/>
    <n v="422.50611697644484"/>
    <x v="10"/>
    <s v="escenario_2023-03-20-23-56-40"/>
    <s v="Colombia"/>
    <x v="0"/>
    <x v="9"/>
  </r>
  <r>
    <x v="298"/>
    <n v="320.16111182638372"/>
    <x v="10"/>
    <s v="escenario_2023-03-20-23-56-40"/>
    <s v="Colombia"/>
    <x v="0"/>
    <x v="9"/>
  </r>
  <r>
    <x v="299"/>
    <n v="0"/>
    <x v="10"/>
    <s v="escenario_2023-03-20-23-56-40"/>
    <s v="Colombia"/>
    <x v="0"/>
    <x v="9"/>
  </r>
  <r>
    <x v="301"/>
    <n v="442.15359520899341"/>
    <x v="10"/>
    <s v="escenario_2023-03-20-23-56-40"/>
    <s v="Colombia"/>
    <x v="0"/>
    <x v="10"/>
  </r>
  <r>
    <x v="302"/>
    <n v="426.65125528242851"/>
    <x v="10"/>
    <s v="escenario_2023-03-20-23-56-40"/>
    <s v="Colombia"/>
    <x v="0"/>
    <x v="10"/>
  </r>
  <r>
    <x v="303"/>
    <n v="433.64034159055541"/>
    <x v="10"/>
    <s v="escenario_2023-03-20-23-56-40"/>
    <s v="Colombia"/>
    <x v="0"/>
    <x v="10"/>
  </r>
  <r>
    <x v="304"/>
    <n v="419.74247513468055"/>
    <x v="10"/>
    <s v="escenario_2023-03-20-23-56-40"/>
    <s v="Colombia"/>
    <x v="0"/>
    <x v="10"/>
  </r>
  <r>
    <x v="305"/>
    <n v="314.57764834736639"/>
    <x v="10"/>
    <s v="escenario_2023-03-20-23-56-40"/>
    <s v="Colombia"/>
    <x v="0"/>
    <x v="10"/>
  </r>
  <r>
    <x v="306"/>
    <n v="0"/>
    <x v="10"/>
    <s v="escenario_2023-03-20-23-56-40"/>
    <s v="Colombia"/>
    <x v="0"/>
    <x v="10"/>
  </r>
  <r>
    <x v="307"/>
    <n v="424.7986435405594"/>
    <x v="10"/>
    <s v="escenario_2023-03-20-23-56-40"/>
    <s v="Colombia"/>
    <x v="0"/>
    <x v="10"/>
  </r>
  <r>
    <x v="308"/>
    <n v="428.47912011117677"/>
    <x v="10"/>
    <s v="escenario_2023-03-20-23-56-40"/>
    <s v="Colombia"/>
    <x v="0"/>
    <x v="10"/>
  </r>
  <r>
    <x v="309"/>
    <n v="410.61687044390851"/>
    <x v="10"/>
    <s v="escenario_2023-03-20-23-56-40"/>
    <s v="Colombia"/>
    <x v="0"/>
    <x v="10"/>
  </r>
  <r>
    <x v="310"/>
    <n v="415.50946367238373"/>
    <x v="10"/>
    <s v="escenario_2023-03-20-23-56-40"/>
    <s v="Colombia"/>
    <x v="0"/>
    <x v="10"/>
  </r>
  <r>
    <x v="311"/>
    <n v="399.82462217626386"/>
    <x v="10"/>
    <s v="escenario_2023-03-20-23-56-40"/>
    <s v="Colombia"/>
    <x v="0"/>
    <x v="10"/>
  </r>
  <r>
    <x v="312"/>
    <n v="293.21947798787312"/>
    <x v="10"/>
    <s v="escenario_2023-03-20-23-56-40"/>
    <s v="Colombia"/>
    <x v="0"/>
    <x v="10"/>
  </r>
  <r>
    <x v="313"/>
    <n v="0"/>
    <x v="10"/>
    <s v="escenario_2023-03-20-23-56-40"/>
    <s v="Colombia"/>
    <x v="0"/>
    <x v="10"/>
  </r>
  <r>
    <x v="315"/>
    <n v="405.09933161447583"/>
    <x v="10"/>
    <s v="escenario_2023-03-20-23-56-40"/>
    <s v="Colombia"/>
    <x v="0"/>
    <x v="10"/>
  </r>
  <r>
    <x v="316"/>
    <n v="387.34886684948725"/>
    <x v="10"/>
    <s v="escenario_2023-03-20-23-56-40"/>
    <s v="Colombia"/>
    <x v="0"/>
    <x v="10"/>
  </r>
  <r>
    <x v="317"/>
    <n v="392.72846396659673"/>
    <x v="10"/>
    <s v="escenario_2023-03-20-23-56-40"/>
    <s v="Colombia"/>
    <x v="0"/>
    <x v="10"/>
  </r>
  <r>
    <x v="318"/>
    <n v="377.87961441567001"/>
    <x v="10"/>
    <s v="escenario_2023-03-20-23-56-40"/>
    <s v="Colombia"/>
    <x v="0"/>
    <x v="10"/>
  </r>
  <r>
    <x v="319"/>
    <n v="272.42374241822995"/>
    <x v="10"/>
    <s v="escenario_2023-03-20-23-56-40"/>
    <s v="Colombia"/>
    <x v="0"/>
    <x v="10"/>
  </r>
  <r>
    <x v="321"/>
    <n v="383.95710751031248"/>
    <x v="10"/>
    <s v="escenario_2023-03-20-23-56-40"/>
    <s v="Colombia"/>
    <x v="0"/>
    <x v="10"/>
  </r>
  <r>
    <x v="322"/>
    <n v="389.15504547758479"/>
    <x v="10"/>
    <s v="escenario_2023-03-20-23-56-40"/>
    <s v="Colombia"/>
    <x v="0"/>
    <x v="10"/>
  </r>
  <r>
    <x v="323"/>
    <n v="373.30087178559495"/>
    <x v="10"/>
    <s v="escenario_2023-03-20-23-56-40"/>
    <s v="Colombia"/>
    <x v="0"/>
    <x v="10"/>
  </r>
  <r>
    <x v="324"/>
    <n v="380.6124351874692"/>
    <x v="10"/>
    <s v="escenario_2023-03-20-23-56-40"/>
    <s v="Colombia"/>
    <x v="0"/>
    <x v="10"/>
  </r>
  <r>
    <x v="325"/>
    <n v="367.66678470901076"/>
    <x v="10"/>
    <s v="escenario_2023-03-20-23-56-40"/>
    <s v="Colombia"/>
    <x v="0"/>
    <x v="10"/>
  </r>
  <r>
    <x v="326"/>
    <n v="264.0219329702627"/>
    <x v="10"/>
    <s v="escenario_2023-03-20-23-56-40"/>
    <s v="Colombia"/>
    <x v="0"/>
    <x v="10"/>
  </r>
  <r>
    <x v="328"/>
    <n v="378.66269016725715"/>
    <x v="10"/>
    <s v="escenario_2023-03-20-23-56-40"/>
    <s v="Colombia"/>
    <x v="0"/>
    <x v="10"/>
  </r>
  <r>
    <x v="329"/>
    <n v="385.05055082058351"/>
    <x v="10"/>
    <s v="escenario_2023-03-20-23-56-40"/>
    <s v="Colombia"/>
    <x v="0"/>
    <x v="10"/>
  </r>
  <r>
    <x v="330"/>
    <n v="370.08412689266464"/>
    <x v="10"/>
    <s v="escenario_2023-03-20-23-56-40"/>
    <s v="Colombia"/>
    <x v="0"/>
    <x v="11"/>
  </r>
  <r>
    <x v="331"/>
    <n v="377.94688128826436"/>
    <x v="10"/>
    <s v="escenario_2023-03-20-23-56-40"/>
    <s v="Colombia"/>
    <x v="0"/>
    <x v="11"/>
  </r>
  <r>
    <x v="332"/>
    <n v="365.19091203288036"/>
    <x v="10"/>
    <s v="escenario_2023-03-20-23-56-40"/>
    <s v="Colombia"/>
    <x v="0"/>
    <x v="11"/>
  </r>
  <r>
    <x v="333"/>
    <n v="261.35945835390561"/>
    <x v="10"/>
    <s v="escenario_2023-03-20-23-56-40"/>
    <s v="Colombia"/>
    <x v="0"/>
    <x v="11"/>
  </r>
  <r>
    <x v="335"/>
    <n v="374.49223756958696"/>
    <x v="10"/>
    <s v="escenario_2023-03-20-23-56-40"/>
    <s v="Colombia"/>
    <x v="0"/>
    <x v="11"/>
  </r>
  <r>
    <x v="336"/>
    <n v="379.58255142702728"/>
    <x v="10"/>
    <s v="escenario_2023-03-20-23-56-40"/>
    <s v="Colombia"/>
    <x v="0"/>
    <x v="11"/>
  </r>
  <r>
    <x v="337"/>
    <n v="0"/>
    <x v="10"/>
    <s v="escenario_2023-03-20-23-56-40"/>
    <s v="Colombia"/>
    <x v="0"/>
    <x v="11"/>
  </r>
  <r>
    <x v="338"/>
    <n v="368.93349259285878"/>
    <x v="10"/>
    <s v="escenario_2023-03-20-23-56-40"/>
    <s v="Colombia"/>
    <x v="0"/>
    <x v="11"/>
  </r>
  <r>
    <x v="339"/>
    <n v="354.01258425165588"/>
    <x v="10"/>
    <s v="escenario_2023-03-20-23-56-40"/>
    <s v="Colombia"/>
    <x v="0"/>
    <x v="11"/>
  </r>
  <r>
    <x v="340"/>
    <n v="247.82335783685042"/>
    <x v="10"/>
    <s v="escenario_2023-03-20-23-56-40"/>
    <s v="Colombia"/>
    <x v="0"/>
    <x v="11"/>
  </r>
  <r>
    <x v="342"/>
    <n v="355.90560633042497"/>
    <x v="10"/>
    <s v="escenario_2023-03-20-23-56-40"/>
    <s v="Colombia"/>
    <x v="0"/>
    <x v="11"/>
  </r>
  <r>
    <x v="343"/>
    <n v="358.43537422122159"/>
    <x v="10"/>
    <s v="escenario_2023-03-20-23-56-40"/>
    <s v="Colombia"/>
    <x v="0"/>
    <x v="11"/>
  </r>
  <r>
    <x v="344"/>
    <n v="339.35006872834589"/>
    <x v="10"/>
    <s v="escenario_2023-03-20-23-56-40"/>
    <s v="Colombia"/>
    <x v="0"/>
    <x v="11"/>
  </r>
  <r>
    <x v="345"/>
    <n v="342.93940765693367"/>
    <x v="10"/>
    <s v="escenario_2023-03-20-23-56-40"/>
    <s v="Colombia"/>
    <x v="0"/>
    <x v="11"/>
  </r>
  <r>
    <x v="346"/>
    <n v="325.86862345609552"/>
    <x v="10"/>
    <s v="escenario_2023-03-20-23-56-40"/>
    <s v="Colombia"/>
    <x v="0"/>
    <x v="11"/>
  </r>
  <r>
    <x v="347"/>
    <n v="217.79820467163105"/>
    <x v="10"/>
    <s v="escenario_2023-03-20-23-56-40"/>
    <s v="Colombia"/>
    <x v="0"/>
    <x v="11"/>
  </r>
  <r>
    <x v="349"/>
    <n v="323.15293675948629"/>
    <x v="10"/>
    <s v="escenario_2023-03-20-23-56-40"/>
    <s v="Colombia"/>
    <x v="0"/>
    <x v="11"/>
  </r>
  <r>
    <x v="350"/>
    <n v="324.9273398184356"/>
    <x v="10"/>
    <s v="escenario_2023-03-20-23-56-40"/>
    <s v="Colombia"/>
    <x v="0"/>
    <x v="11"/>
  </r>
  <r>
    <x v="351"/>
    <n v="305.54692496691632"/>
    <x v="10"/>
    <s v="escenario_2023-03-20-23-56-40"/>
    <s v="Colombia"/>
    <x v="0"/>
    <x v="11"/>
  </r>
  <r>
    <x v="352"/>
    <n v="309.32749738226505"/>
    <x v="10"/>
    <s v="escenario_2023-03-20-23-56-40"/>
    <s v="Colombia"/>
    <x v="0"/>
    <x v="11"/>
  </r>
  <r>
    <x v="355"/>
    <n v="295.32298452552391"/>
    <x v="10"/>
    <s v="escenario_2023-03-20-23-56-40"/>
    <s v="Colombia"/>
    <x v="0"/>
    <x v="11"/>
  </r>
  <r>
    <x v="356"/>
    <n v="299.74758162524546"/>
    <x v="10"/>
    <s v="escenario_2023-03-20-23-56-40"/>
    <s v="Colombia"/>
    <x v="0"/>
    <x v="11"/>
  </r>
  <r>
    <x v="357"/>
    <n v="283.43837319473471"/>
    <x v="10"/>
    <s v="escenario_2023-03-20-23-56-40"/>
    <s v="Colombia"/>
    <x v="0"/>
    <x v="11"/>
  </r>
  <r>
    <x v="358"/>
    <n v="290.66548220685468"/>
    <x v="10"/>
    <s v="escenario_2023-03-20-23-56-40"/>
    <s v="Colombia"/>
    <x v="0"/>
    <x v="11"/>
  </r>
  <r>
    <x v="360"/>
    <n v="293.03548438533875"/>
    <x v="10"/>
    <s v="escenario_2023-03-20-23-56-40"/>
    <s v="Colombia"/>
    <x v="1"/>
    <x v="0"/>
  </r>
  <r>
    <x v="361"/>
    <n v="301.86528353189487"/>
    <x v="10"/>
    <s v="escenario_2023-03-20-23-56-40"/>
    <s v="Colombia"/>
    <x v="1"/>
    <x v="0"/>
  </r>
  <r>
    <x v="362"/>
    <n v="289.9422259506984"/>
    <x v="10"/>
    <s v="escenario_2023-03-20-23-56-40"/>
    <s v="Colombia"/>
    <x v="1"/>
    <x v="0"/>
  </r>
  <r>
    <x v="363"/>
    <n v="301.46417946019022"/>
    <x v="10"/>
    <s v="escenario_2023-03-20-23-56-40"/>
    <s v="Colombia"/>
    <x v="1"/>
    <x v="0"/>
  </r>
  <r>
    <x v="364"/>
    <n v="292.98848988345856"/>
    <x v="10"/>
    <s v="escenario_2023-03-20-23-56-40"/>
    <s v="Colombia"/>
    <x v="1"/>
    <x v="0"/>
  </r>
  <r>
    <x v="365"/>
    <n v="194.05398438489402"/>
    <x v="10"/>
    <s v="escenario_2023-03-20-23-56-40"/>
    <s v="Colombia"/>
    <x v="1"/>
    <x v="0"/>
  </r>
  <r>
    <x v="367"/>
    <n v="330.47379485079961"/>
    <x v="10"/>
    <s v="escenario_2023-03-20-23-56-40"/>
    <s v="Colombia"/>
    <x v="1"/>
    <x v="0"/>
  </r>
  <r>
    <x v="368"/>
    <n v="321.00037350499883"/>
    <x v="10"/>
    <s v="escenario_2023-03-20-23-56-40"/>
    <s v="Colombia"/>
    <x v="1"/>
    <x v="0"/>
  </r>
  <r>
    <x v="369"/>
    <n v="334.51006154339848"/>
    <x v="10"/>
    <s v="escenario_2023-03-20-23-56-40"/>
    <s v="Colombia"/>
    <x v="1"/>
    <x v="0"/>
  </r>
  <r>
    <x v="370"/>
    <n v="327.53901877311381"/>
    <x v="10"/>
    <s v="escenario_2023-03-20-23-56-40"/>
    <s v="Colombia"/>
    <x v="1"/>
    <x v="0"/>
  </r>
  <r>
    <x v="371"/>
    <n v="229.61457244017606"/>
    <x v="10"/>
    <s v="escenario_2023-03-20-23-56-40"/>
    <s v="Colombia"/>
    <x v="1"/>
    <x v="0"/>
  </r>
  <r>
    <x v="373"/>
    <n v="354.86259222445693"/>
    <x v="10"/>
    <s v="escenario_2023-03-20-23-56-40"/>
    <s v="Colombia"/>
    <x v="1"/>
    <x v="0"/>
  </r>
  <r>
    <x v="374"/>
    <n v="366.12717400952374"/>
    <x v="10"/>
    <s v="escenario_2023-03-20-23-56-40"/>
    <s v="Colombia"/>
    <x v="1"/>
    <x v="0"/>
  </r>
  <r>
    <x v="375"/>
    <n v="355.7619959029019"/>
    <x v="10"/>
    <s v="escenario_2023-03-20-23-56-40"/>
    <s v="Colombia"/>
    <x v="1"/>
    <x v="0"/>
  </r>
  <r>
    <x v="376"/>
    <n v="367.96810918268847"/>
    <x v="10"/>
    <s v="escenario_2023-03-20-23-56-40"/>
    <s v="Colombia"/>
    <x v="1"/>
    <x v="0"/>
  </r>
  <r>
    <x v="377"/>
    <n v="359.32078031691788"/>
    <x v="10"/>
    <s v="escenario_2023-03-20-23-56-40"/>
    <s v="Colombia"/>
    <x v="1"/>
    <x v="0"/>
  </r>
  <r>
    <x v="378"/>
    <n v="259.3960814761507"/>
    <x v="10"/>
    <s v="escenario_2023-03-20-23-56-40"/>
    <s v="Colombia"/>
    <x v="1"/>
    <x v="0"/>
  </r>
  <r>
    <x v="380"/>
    <n v="379.88324577858089"/>
    <x v="10"/>
    <s v="escenario_2023-03-20-23-56-40"/>
    <s v="Colombia"/>
    <x v="1"/>
    <x v="0"/>
  </r>
  <r>
    <x v="381"/>
    <n v="388.50117547171976"/>
    <x v="10"/>
    <s v="escenario_2023-03-20-23-56-40"/>
    <s v="Colombia"/>
    <x v="1"/>
    <x v="0"/>
  </r>
  <r>
    <x v="382"/>
    <n v="375.39074802142522"/>
    <x v="10"/>
    <s v="escenario_2023-03-20-23-56-40"/>
    <s v="Colombia"/>
    <x v="1"/>
    <x v="0"/>
  </r>
  <r>
    <x v="383"/>
    <n v="384.81245270945141"/>
    <x v="10"/>
    <s v="escenario_2023-03-20-23-56-40"/>
    <s v="Colombia"/>
    <x v="1"/>
    <x v="0"/>
  </r>
  <r>
    <x v="384"/>
    <n v="373.40148601769704"/>
    <x v="10"/>
    <s v="escenario_2023-03-20-23-56-40"/>
    <s v="Colombia"/>
    <x v="1"/>
    <x v="0"/>
  </r>
  <r>
    <x v="385"/>
    <n v="270.78783334037564"/>
    <x v="10"/>
    <s v="escenario_2023-03-20-23-56-40"/>
    <s v="Colombia"/>
    <x v="1"/>
    <x v="0"/>
  </r>
  <r>
    <x v="387"/>
    <n v="386.32498728172271"/>
    <x v="10"/>
    <s v="escenario_2023-03-20-23-56-40"/>
    <s v="Colombia"/>
    <x v="1"/>
    <x v="0"/>
  </r>
  <r>
    <x v="388"/>
    <n v="392.77143253412044"/>
    <x v="10"/>
    <s v="escenario_2023-03-20-23-56-40"/>
    <s v="Colombia"/>
    <x v="1"/>
    <x v="1"/>
  </r>
  <r>
    <x v="389"/>
    <n v="377.74171202618351"/>
    <x v="10"/>
    <s v="escenario_2023-03-20-23-56-40"/>
    <s v="Colombia"/>
    <x v="1"/>
    <x v="1"/>
  </r>
  <r>
    <x v="390"/>
    <n v="385.52531814886504"/>
    <x v="10"/>
    <s v="escenario_2023-03-20-23-56-40"/>
    <s v="Colombia"/>
    <x v="1"/>
    <x v="1"/>
  </r>
  <r>
    <x v="391"/>
    <n v="372.77918121400853"/>
    <x v="10"/>
    <s v="escenario_2023-03-20-23-56-40"/>
    <s v="Colombia"/>
    <x v="1"/>
    <x v="1"/>
  </r>
  <r>
    <x v="392"/>
    <n v="269.14746878605212"/>
    <x v="10"/>
    <s v="escenario_2023-03-20-23-56-40"/>
    <s v="Colombia"/>
    <x v="1"/>
    <x v="1"/>
  </r>
  <r>
    <x v="394"/>
    <n v="383.61825872592163"/>
    <x v="10"/>
    <s v="escenario_2023-03-20-23-56-40"/>
    <s v="Colombia"/>
    <x v="1"/>
    <x v="1"/>
  </r>
  <r>
    <x v="395"/>
    <n v="390.00675036859519"/>
    <x v="10"/>
    <s v="escenario_2023-03-20-23-56-40"/>
    <s v="Colombia"/>
    <x v="1"/>
    <x v="1"/>
  </r>
  <r>
    <x v="396"/>
    <n v="375.21744196826967"/>
    <x v="10"/>
    <s v="escenario_2023-03-20-23-56-40"/>
    <s v="Colombia"/>
    <x v="1"/>
    <x v="1"/>
  </r>
  <r>
    <x v="397"/>
    <n v="383.51763756480966"/>
    <x v="10"/>
    <s v="escenario_2023-03-20-23-56-40"/>
    <s v="Colombia"/>
    <x v="1"/>
    <x v="1"/>
  </r>
  <r>
    <x v="398"/>
    <n v="371.53611528955378"/>
    <x v="10"/>
    <s v="escenario_2023-03-20-23-56-40"/>
    <s v="Colombia"/>
    <x v="1"/>
    <x v="1"/>
  </r>
  <r>
    <x v="399"/>
    <n v="268.88365406399271"/>
    <x v="10"/>
    <s v="escenario_2023-03-20-23-56-40"/>
    <s v="Colombia"/>
    <x v="1"/>
    <x v="1"/>
  </r>
  <r>
    <x v="401"/>
    <n v="385.80212076784971"/>
    <x v="10"/>
    <s v="escenario_2023-03-20-23-56-40"/>
    <s v="Colombia"/>
    <x v="1"/>
    <x v="1"/>
  </r>
  <r>
    <x v="402"/>
    <n v="393.57382529461813"/>
    <x v="10"/>
    <s v="escenario_2023-03-20-23-56-40"/>
    <s v="Colombia"/>
    <x v="1"/>
    <x v="1"/>
  </r>
  <r>
    <x v="403"/>
    <n v="380.1867194988024"/>
    <x v="10"/>
    <s v="escenario_2023-03-20-23-56-40"/>
    <s v="Colombia"/>
    <x v="1"/>
    <x v="1"/>
  </r>
  <r>
    <x v="404"/>
    <n v="389.88923066389913"/>
    <x v="10"/>
    <s v="escenario_2023-03-20-23-56-40"/>
    <s v="Colombia"/>
    <x v="1"/>
    <x v="1"/>
  </r>
  <r>
    <x v="405"/>
    <n v="379.26452685575276"/>
    <x v="10"/>
    <s v="escenario_2023-03-20-23-56-40"/>
    <s v="Colombia"/>
    <x v="1"/>
    <x v="1"/>
  </r>
  <r>
    <x v="406"/>
    <n v="277.87918588343911"/>
    <x v="10"/>
    <s v="escenario_2023-03-20-23-56-40"/>
    <s v="Colombia"/>
    <x v="1"/>
    <x v="1"/>
  </r>
  <r>
    <x v="408"/>
    <n v="396.89861197233279"/>
    <x v="10"/>
    <s v="escenario_2023-03-20-23-56-40"/>
    <s v="Colombia"/>
    <x v="1"/>
    <x v="1"/>
  </r>
  <r>
    <x v="409"/>
    <n v="405.43093909904985"/>
    <x v="10"/>
    <s v="escenario_2023-03-20-23-56-40"/>
    <s v="Colombia"/>
    <x v="1"/>
    <x v="1"/>
  </r>
  <r>
    <x v="410"/>
    <n v="392.59701290550424"/>
    <x v="10"/>
    <s v="escenario_2023-03-20-23-56-40"/>
    <s v="Colombia"/>
    <x v="1"/>
    <x v="1"/>
  </r>
  <r>
    <x v="411"/>
    <n v="402.59363216472116"/>
    <x v="10"/>
    <s v="escenario_2023-03-20-23-56-40"/>
    <s v="Colombia"/>
    <x v="1"/>
    <x v="1"/>
  </r>
  <r>
    <x v="412"/>
    <n v="391.98537876467299"/>
    <x v="10"/>
    <s v="escenario_2023-03-20-23-56-40"/>
    <s v="Colombia"/>
    <x v="1"/>
    <x v="1"/>
  </r>
  <r>
    <x v="413"/>
    <n v="290.32651237573424"/>
    <x v="10"/>
    <s v="escenario_2023-03-20-23-56-40"/>
    <s v="Colombia"/>
    <x v="1"/>
    <x v="1"/>
  </r>
  <r>
    <x v="414"/>
    <n v="0"/>
    <x v="10"/>
    <s v="escenario_2023-03-20-23-56-40"/>
    <s v="Colombia"/>
    <x v="1"/>
    <x v="1"/>
  </r>
  <r>
    <x v="415"/>
    <n v="407.91247808751598"/>
    <x v="10"/>
    <s v="escenario_2023-03-20-23-56-40"/>
    <s v="Colombia"/>
    <x v="1"/>
    <x v="1"/>
  </r>
  <r>
    <x v="416"/>
    <n v="415.29329523252528"/>
    <x v="10"/>
    <s v="escenario_2023-03-20-23-56-40"/>
    <s v="Colombia"/>
    <x v="1"/>
    <x v="2"/>
  </r>
  <r>
    <x v="417"/>
    <n v="401.03460818321923"/>
    <x v="10"/>
    <s v="escenario_2023-03-20-23-56-40"/>
    <s v="Colombia"/>
    <x v="1"/>
    <x v="2"/>
  </r>
  <r>
    <x v="418"/>
    <n v="409.35358680314778"/>
    <x v="10"/>
    <s v="escenario_2023-03-20-23-56-40"/>
    <s v="Colombia"/>
    <x v="1"/>
    <x v="2"/>
  </r>
  <r>
    <x v="419"/>
    <n v="396.84108895273079"/>
    <x v="10"/>
    <s v="escenario_2023-03-20-23-56-40"/>
    <s v="Colombia"/>
    <x v="1"/>
    <x v="2"/>
  </r>
  <r>
    <x v="420"/>
    <n v="293.08305905161745"/>
    <x v="10"/>
    <s v="escenario_2023-03-20-23-56-40"/>
    <s v="Colombia"/>
    <x v="1"/>
    <x v="2"/>
  </r>
  <r>
    <x v="421"/>
    <n v="0"/>
    <x v="10"/>
    <s v="escenario_2023-03-20-23-56-40"/>
    <s v="Colombia"/>
    <x v="1"/>
    <x v="2"/>
  </r>
  <r>
    <x v="422"/>
    <n v="406.03600108764005"/>
    <x v="10"/>
    <s v="escenario_2023-03-20-23-56-40"/>
    <s v="Colombia"/>
    <x v="1"/>
    <x v="2"/>
  </r>
  <r>
    <x v="423"/>
    <n v="410.9674586224221"/>
    <x v="10"/>
    <s v="escenario_2023-03-20-23-56-40"/>
    <s v="Colombia"/>
    <x v="1"/>
    <x v="2"/>
  </r>
  <r>
    <x v="424"/>
    <n v="394.23184807253483"/>
    <x v="10"/>
    <s v="escenario_2023-03-20-23-56-40"/>
    <s v="Colombia"/>
    <x v="1"/>
    <x v="2"/>
  </r>
  <r>
    <x v="425"/>
    <n v="400.09424593663152"/>
    <x v="10"/>
    <s v="escenario_2023-03-20-23-56-40"/>
    <s v="Colombia"/>
    <x v="1"/>
    <x v="2"/>
  </r>
  <r>
    <x v="426"/>
    <n v="385.16392981834736"/>
    <x v="10"/>
    <s v="escenario_2023-03-20-23-56-40"/>
    <s v="Colombia"/>
    <x v="1"/>
    <x v="2"/>
  </r>
  <r>
    <x v="427"/>
    <n v="279.10501331717518"/>
    <x v="10"/>
    <s v="escenario_2023-03-20-23-56-40"/>
    <s v="Colombia"/>
    <x v="1"/>
    <x v="2"/>
  </r>
  <r>
    <x v="428"/>
    <n v="0"/>
    <x v="10"/>
    <s v="escenario_2023-03-20-23-56-40"/>
    <s v="Colombia"/>
    <x v="1"/>
    <x v="2"/>
  </r>
  <r>
    <x v="429"/>
    <n v="387.99148978837002"/>
    <x v="10"/>
    <s v="escenario_2023-03-20-23-56-40"/>
    <s v="Colombia"/>
    <x v="1"/>
    <x v="2"/>
  </r>
  <r>
    <x v="430"/>
    <n v="391.2427965867235"/>
    <x v="10"/>
    <s v="escenario_2023-03-20-23-56-40"/>
    <s v="Colombia"/>
    <x v="1"/>
    <x v="2"/>
  </r>
  <r>
    <x v="431"/>
    <n v="373.11298591949981"/>
    <x v="10"/>
    <s v="escenario_2023-03-20-23-56-40"/>
    <s v="Colombia"/>
    <x v="1"/>
    <x v="2"/>
  </r>
  <r>
    <x v="432"/>
    <n v="377.89898874289622"/>
    <x v="10"/>
    <s v="escenario_2023-03-20-23-56-40"/>
    <s v="Colombia"/>
    <x v="1"/>
    <x v="2"/>
  </r>
  <r>
    <x v="433"/>
    <n v="362.26624479152952"/>
    <x v="10"/>
    <s v="escenario_2023-03-20-23-56-40"/>
    <s v="Colombia"/>
    <x v="1"/>
    <x v="2"/>
  </r>
  <r>
    <x v="434"/>
    <n v="255.86847575335855"/>
    <x v="10"/>
    <s v="escenario_2023-03-20-23-56-40"/>
    <s v="Colombia"/>
    <x v="1"/>
    <x v="2"/>
  </r>
  <r>
    <x v="435"/>
    <n v="0"/>
    <x v="10"/>
    <s v="escenario_2023-03-20-23-56-40"/>
    <s v="Colombia"/>
    <x v="1"/>
    <x v="2"/>
  </r>
  <r>
    <x v="436"/>
    <n v="369.26153785216729"/>
    <x v="10"/>
    <s v="escenario_2023-03-20-23-56-40"/>
    <s v="Colombia"/>
    <x v="1"/>
    <x v="2"/>
  </r>
  <r>
    <x v="437"/>
    <n v="352.29990446520247"/>
    <x v="10"/>
    <s v="escenario_2023-03-20-23-56-40"/>
    <s v="Colombia"/>
    <x v="1"/>
    <x v="2"/>
  </r>
  <r>
    <x v="438"/>
    <n v="358.60595110806804"/>
    <x v="10"/>
    <s v="escenario_2023-03-20-23-56-40"/>
    <s v="Colombia"/>
    <x v="1"/>
    <x v="2"/>
  </r>
  <r>
    <x v="439"/>
    <n v="344.81994193403312"/>
    <x v="10"/>
    <s v="escenario_2023-03-20-23-56-40"/>
    <s v="Colombia"/>
    <x v="1"/>
    <x v="2"/>
  </r>
  <r>
    <x v="440"/>
    <n v="240.56325209753487"/>
    <x v="10"/>
    <s v="escenario_2023-03-20-23-56-40"/>
    <s v="Colombia"/>
    <x v="1"/>
    <x v="2"/>
  </r>
  <r>
    <x v="442"/>
    <n v="354.90944878185911"/>
    <x v="10"/>
    <s v="escenario_2023-03-20-23-56-40"/>
    <s v="Colombia"/>
    <x v="1"/>
    <x v="2"/>
  </r>
  <r>
    <x v="443"/>
    <n v="361.72609464618165"/>
    <x v="10"/>
    <s v="escenario_2023-03-20-23-56-40"/>
    <s v="Colombia"/>
    <x v="1"/>
    <x v="2"/>
  </r>
  <r>
    <x v="444"/>
    <n v="347.63654854307737"/>
    <x v="10"/>
    <s v="escenario_2023-03-20-23-56-40"/>
    <s v="Colombia"/>
    <x v="1"/>
    <x v="2"/>
  </r>
  <r>
    <x v="445"/>
    <n v="356.86218577908613"/>
    <x v="10"/>
    <s v="escenario_2023-03-20-23-56-40"/>
    <s v="Colombia"/>
    <x v="1"/>
    <x v="2"/>
  </r>
  <r>
    <x v="446"/>
    <n v="345.98320647566493"/>
    <x v="10"/>
    <s v="escenario_2023-03-20-23-56-40"/>
    <s v="Colombia"/>
    <x v="1"/>
    <x v="3"/>
  </r>
  <r>
    <x v="447"/>
    <n v="244.55995284942824"/>
    <x v="10"/>
    <s v="escenario_2023-03-20-23-56-40"/>
    <s v="Colombia"/>
    <x v="1"/>
    <x v="3"/>
  </r>
  <r>
    <x v="449"/>
    <n v="364.11080626648828"/>
    <x v="10"/>
    <s v="escenario_2023-03-20-23-56-40"/>
    <s v="Colombia"/>
    <x v="1"/>
    <x v="3"/>
  </r>
  <r>
    <x v="450"/>
    <n v="373.17837318277003"/>
    <x v="10"/>
    <s v="escenario_2023-03-20-23-56-40"/>
    <s v="Colombia"/>
    <x v="1"/>
    <x v="3"/>
  </r>
  <r>
    <x v="451"/>
    <n v="361.03764280933905"/>
    <x v="10"/>
    <s v="escenario_2023-03-20-23-56-40"/>
    <s v="Colombia"/>
    <x v="1"/>
    <x v="3"/>
  </r>
  <r>
    <x v="452"/>
    <n v="371.86306283676976"/>
    <x v="10"/>
    <s v="escenario_2023-03-20-23-56-40"/>
    <s v="Colombia"/>
    <x v="1"/>
    <x v="3"/>
  </r>
  <r>
    <x v="453"/>
    <n v="362.19433995097461"/>
    <x v="10"/>
    <s v="escenario_2023-03-20-23-56-40"/>
    <s v="Colombia"/>
    <x v="1"/>
    <x v="3"/>
  </r>
  <r>
    <x v="454"/>
    <n v="261.55877645317713"/>
    <x v="10"/>
    <s v="escenario_2023-03-20-23-56-40"/>
    <s v="Colombia"/>
    <x v="1"/>
    <x v="3"/>
  </r>
  <r>
    <x v="456"/>
    <n v="381.32759287030149"/>
    <x v="10"/>
    <s v="escenario_2023-03-20-23-56-40"/>
    <s v="Colombia"/>
    <x v="1"/>
    <x v="3"/>
  </r>
  <r>
    <x v="457"/>
    <n v="389.80859337669233"/>
    <x v="10"/>
    <s v="escenario_2023-03-20-23-56-40"/>
    <s v="Colombia"/>
    <x v="1"/>
    <x v="3"/>
  </r>
  <r>
    <x v="458"/>
    <n v="376.61642883757804"/>
    <x v="10"/>
    <s v="escenario_2023-03-20-23-56-40"/>
    <s v="Colombia"/>
    <x v="1"/>
    <x v="3"/>
  </r>
  <r>
    <x v="460"/>
    <n v="271.38598531017567"/>
    <x v="10"/>
    <s v="escenario_2023-03-20-23-56-40"/>
    <s v="Colombia"/>
    <x v="1"/>
    <x v="3"/>
  </r>
  <r>
    <x v="462"/>
    <n v="385.51836786678422"/>
    <x v="10"/>
    <s v="escenario_2023-03-20-23-56-40"/>
    <s v="Colombia"/>
    <x v="1"/>
    <x v="3"/>
  </r>
  <r>
    <x v="463"/>
    <n v="390.7955901974064"/>
    <x v="10"/>
    <s v="escenario_2023-03-20-23-56-40"/>
    <s v="Colombia"/>
    <x v="1"/>
    <x v="3"/>
  </r>
  <r>
    <x v="464"/>
    <n v="374.22882358701185"/>
    <x v="10"/>
    <s v="escenario_2023-03-20-23-56-40"/>
    <s v="Colombia"/>
    <x v="1"/>
    <x v="3"/>
  </r>
  <r>
    <x v="465"/>
    <n v="380.07828112985294"/>
    <x v="10"/>
    <s v="escenario_2023-03-20-23-56-40"/>
    <s v="Colombia"/>
    <x v="1"/>
    <x v="3"/>
  </r>
  <r>
    <x v="466"/>
    <n v="364.98339159112999"/>
    <x v="10"/>
    <s v="escenario_2023-03-20-23-56-40"/>
    <s v="Colombia"/>
    <x v="1"/>
    <x v="3"/>
  </r>
  <r>
    <x v="467"/>
    <n v="258.58330241689896"/>
    <x v="10"/>
    <s v="escenario_2023-03-20-23-56-40"/>
    <s v="Colombia"/>
    <x v="1"/>
    <x v="3"/>
  </r>
  <r>
    <x v="468"/>
    <n v="366.30285285229098"/>
    <x v="10"/>
    <s v="escenario_2023-03-20-23-56-40"/>
    <s v="Colombia"/>
    <x v="1"/>
    <x v="3"/>
  </r>
  <r>
    <x v="469"/>
    <n v="368.76281732256024"/>
    <x v="10"/>
    <s v="escenario_2023-03-20-23-56-40"/>
    <s v="Colombia"/>
    <x v="1"/>
    <x v="3"/>
  </r>
  <r>
    <x v="470"/>
    <n v="349.73321775761161"/>
    <x v="10"/>
    <s v="escenario_2023-03-20-23-56-40"/>
    <s v="Colombia"/>
    <x v="1"/>
    <x v="3"/>
  </r>
  <r>
    <x v="471"/>
    <n v="353.53829626971219"/>
    <x v="10"/>
    <s v="escenario_2023-03-20-23-56-40"/>
    <s v="Colombia"/>
    <x v="1"/>
    <x v="3"/>
  </r>
  <r>
    <x v="472"/>
    <n v="336.8738788439793"/>
    <x v="10"/>
    <s v="escenario_2023-03-20-23-56-40"/>
    <s v="Colombia"/>
    <x v="1"/>
    <x v="3"/>
  </r>
  <r>
    <x v="473"/>
    <n v="229.4264783128082"/>
    <x v="10"/>
    <s v="escenario_2023-03-20-23-56-40"/>
    <s v="Colombia"/>
    <x v="1"/>
    <x v="3"/>
  </r>
  <r>
    <x v="475"/>
    <n v="336.7550496946069"/>
    <x v="10"/>
    <s v="escenario_2023-03-20-23-56-40"/>
    <s v="Colombia"/>
    <x v="1"/>
    <x v="4"/>
  </r>
  <r>
    <x v="476"/>
    <n v="339.91097716264875"/>
    <x v="10"/>
    <s v="escenario_2023-03-20-23-56-40"/>
    <s v="Colombia"/>
    <x v="1"/>
    <x v="4"/>
  </r>
  <r>
    <x v="477"/>
    <n v="322.17734655774206"/>
    <x v="10"/>
    <s v="escenario_2023-03-20-23-56-40"/>
    <s v="Colombia"/>
    <x v="1"/>
    <x v="4"/>
  </r>
  <r>
    <x v="478"/>
    <n v="327.86664205236536"/>
    <x v="10"/>
    <s v="escenario_2023-03-20-23-56-40"/>
    <s v="Colombia"/>
    <x v="1"/>
    <x v="4"/>
  </r>
  <r>
    <x v="479"/>
    <n v="313.6500698549093"/>
    <x v="10"/>
    <s v="escenario_2023-03-20-23-56-40"/>
    <s v="Colombia"/>
    <x v="1"/>
    <x v="4"/>
  </r>
  <r>
    <x v="480"/>
    <n v="209.17697201573549"/>
    <x v="10"/>
    <s v="escenario_2023-03-20-23-56-40"/>
    <s v="Colombia"/>
    <x v="1"/>
    <x v="4"/>
  </r>
  <r>
    <x v="482"/>
    <n v="323.82610751968349"/>
    <x v="10"/>
    <s v="escenario_2023-03-20-23-56-40"/>
    <s v="Colombia"/>
    <x v="1"/>
    <x v="4"/>
  </r>
  <r>
    <x v="483"/>
    <n v="331.19792642862569"/>
    <x v="10"/>
    <s v="escenario_2023-03-20-23-56-40"/>
    <s v="Colombia"/>
    <x v="1"/>
    <x v="4"/>
  </r>
  <r>
    <x v="484"/>
    <n v="317.94858810314565"/>
    <x v="10"/>
    <s v="escenario_2023-03-20-23-56-40"/>
    <s v="Colombia"/>
    <x v="1"/>
    <x v="4"/>
  </r>
  <r>
    <x v="485"/>
    <n v="328.30502722897444"/>
    <x v="10"/>
    <s v="escenario_2023-03-20-23-56-40"/>
    <s v="Colombia"/>
    <x v="1"/>
    <x v="4"/>
  </r>
  <r>
    <x v="486"/>
    <n v="318.84778242067046"/>
    <x v="10"/>
    <s v="escenario_2023-03-20-23-56-40"/>
    <s v="Colombia"/>
    <x v="1"/>
    <x v="4"/>
  </r>
  <r>
    <x v="487"/>
    <n v="219.13235161842576"/>
    <x v="10"/>
    <s v="escenario_2023-03-20-23-56-40"/>
    <s v="Colombia"/>
    <x v="1"/>
    <x v="4"/>
  </r>
  <r>
    <x v="489"/>
    <n v="342.91290595473441"/>
    <x v="10"/>
    <s v="escenario_2023-03-20-23-56-40"/>
    <s v="Colombia"/>
    <x v="1"/>
    <x v="4"/>
  </r>
  <r>
    <x v="490"/>
    <n v="354.47354476223319"/>
    <x v="10"/>
    <s v="escenario_2023-03-20-23-56-40"/>
    <s v="Colombia"/>
    <x v="1"/>
    <x v="4"/>
  </r>
  <r>
    <x v="491"/>
    <n v="345.04568322851844"/>
    <x v="10"/>
    <s v="escenario_2023-03-20-23-56-40"/>
    <s v="Colombia"/>
    <x v="1"/>
    <x v="4"/>
  </r>
  <r>
    <x v="492"/>
    <n v="358.77761303484954"/>
    <x v="10"/>
    <s v="escenario_2023-03-20-23-56-40"/>
    <s v="Colombia"/>
    <x v="1"/>
    <x v="4"/>
  </r>
  <r>
    <x v="493"/>
    <n v="352.18020544475092"/>
    <x v="10"/>
    <s v="escenario_2023-03-20-23-56-40"/>
    <s v="Colombia"/>
    <x v="1"/>
    <x v="4"/>
  </r>
  <r>
    <x v="494"/>
    <n v="254.74992799936047"/>
    <x v="10"/>
    <s v="escenario_2023-03-20-23-56-40"/>
    <s v="Colombia"/>
    <x v="1"/>
    <x v="4"/>
  </r>
  <r>
    <x v="496"/>
    <n v="381.20216232953157"/>
    <x v="10"/>
    <s v="escenario_2023-03-20-23-56-40"/>
    <s v="Colombia"/>
    <x v="1"/>
    <x v="4"/>
  </r>
  <r>
    <x v="497"/>
    <n v="393.09604923060101"/>
    <x v="10"/>
    <s v="escenario_2023-03-20-23-56-40"/>
    <s v="Colombia"/>
    <x v="1"/>
    <x v="4"/>
  </r>
  <r>
    <x v="498"/>
    <n v="383.32164534689741"/>
    <x v="10"/>
    <s v="escenario_2023-03-20-23-56-40"/>
    <s v="Colombia"/>
    <x v="1"/>
    <x v="4"/>
  </r>
  <r>
    <x v="499"/>
    <n v="396.03730373157617"/>
    <x v="10"/>
    <s v="escenario_2023-03-20-23-56-40"/>
    <s v="Colombia"/>
    <x v="1"/>
    <x v="4"/>
  </r>
  <r>
    <x v="500"/>
    <n v="387.77876514546006"/>
    <x v="10"/>
    <s v="escenario_2023-03-20-23-56-40"/>
    <s v="Colombia"/>
    <x v="1"/>
    <x v="4"/>
  </r>
  <r>
    <x v="501"/>
    <n v="288.08175897755433"/>
    <x v="10"/>
    <s v="escenario_2023-03-20-23-56-40"/>
    <s v="Colombia"/>
    <x v="1"/>
    <x v="4"/>
  </r>
  <r>
    <x v="503"/>
    <n v="0"/>
    <x v="10"/>
    <s v="escenario_2023-03-20-23-56-40"/>
    <s v="Colombia"/>
    <x v="1"/>
    <x v="4"/>
  </r>
  <r>
    <x v="504"/>
    <n v="416.58313805942413"/>
    <x v="10"/>
    <s v="escenario_2023-03-20-23-56-40"/>
    <s v="Colombia"/>
    <x v="1"/>
    <x v="4"/>
  </r>
  <r>
    <x v="505"/>
    <n v="402.76496765081555"/>
    <x v="10"/>
    <s v="escenario_2023-03-20-23-56-40"/>
    <s v="Colombia"/>
    <x v="1"/>
    <x v="5"/>
  </r>
  <r>
    <x v="506"/>
    <n v="411.20439532202238"/>
    <x v="10"/>
    <s v="escenario_2023-03-20-23-56-40"/>
    <s v="Colombia"/>
    <x v="1"/>
    <x v="5"/>
  </r>
  <r>
    <x v="507"/>
    <n v="398.53558377424457"/>
    <x v="10"/>
    <s v="escenario_2023-03-20-23-56-40"/>
    <s v="Colombia"/>
    <x v="1"/>
    <x v="5"/>
  </r>
  <r>
    <x v="508"/>
    <n v="294.395736537267"/>
    <x v="10"/>
    <s v="escenario_2023-03-20-23-56-40"/>
    <s v="Colombia"/>
    <x v="1"/>
    <x v="5"/>
  </r>
  <r>
    <x v="510"/>
    <n v="406.1453889519675"/>
    <x v="10"/>
    <s v="escenario_2023-03-20-23-56-40"/>
    <s v="Colombia"/>
    <x v="1"/>
    <x v="5"/>
  </r>
  <r>
    <x v="511"/>
    <n v="410.38513043476348"/>
    <x v="10"/>
    <s v="escenario_2023-03-20-23-56-40"/>
    <s v="Colombia"/>
    <x v="1"/>
    <x v="5"/>
  </r>
  <r>
    <x v="512"/>
    <n v="392.98845041078471"/>
    <x v="10"/>
    <s v="escenario_2023-03-20-23-56-40"/>
    <s v="Colombia"/>
    <x v="1"/>
    <x v="5"/>
  </r>
  <r>
    <x v="513"/>
    <n v="398.28891720860145"/>
    <x v="10"/>
    <s v="escenario_2023-03-20-23-56-40"/>
    <s v="Colombia"/>
    <x v="1"/>
    <x v="5"/>
  </r>
  <r>
    <x v="514"/>
    <n v="382.99256369888462"/>
    <x v="10"/>
    <s v="escenario_2023-03-20-23-56-40"/>
    <s v="Colombia"/>
    <x v="1"/>
    <x v="5"/>
  </r>
  <r>
    <x v="515"/>
    <n v="276.79650603217192"/>
    <x v="10"/>
    <s v="escenario_2023-03-20-23-56-40"/>
    <s v="Colombia"/>
    <x v="1"/>
    <x v="5"/>
  </r>
  <r>
    <x v="517"/>
    <n v="386.319396445726"/>
    <x v="10"/>
    <s v="escenario_2023-03-20-23-56-40"/>
    <s v="Colombia"/>
    <x v="1"/>
    <x v="5"/>
  </r>
  <r>
    <x v="518"/>
    <n v="390.43745169000618"/>
    <x v="10"/>
    <s v="escenario_2023-03-20-23-56-40"/>
    <s v="Colombia"/>
    <x v="1"/>
    <x v="5"/>
  </r>
  <r>
    <x v="519"/>
    <n v="373.58698240848349"/>
    <x v="10"/>
    <s v="escenario_2023-03-20-23-56-40"/>
    <s v="Colombia"/>
    <x v="1"/>
    <x v="5"/>
  </r>
  <r>
    <x v="520"/>
    <n v="380.08704504452243"/>
    <x v="10"/>
    <s v="escenario_2023-03-20-23-56-40"/>
    <s v="Colombia"/>
    <x v="1"/>
    <x v="5"/>
  </r>
  <r>
    <x v="521"/>
    <n v="366.61383070015097"/>
    <x v="10"/>
    <s v="escenario_2023-03-20-23-56-40"/>
    <s v="Colombia"/>
    <x v="1"/>
    <x v="5"/>
  </r>
  <r>
    <x v="522"/>
    <n v="262.81999704584189"/>
    <x v="10"/>
    <s v="escenario_2023-03-20-23-56-40"/>
    <s v="Colombia"/>
    <x v="1"/>
    <x v="5"/>
  </r>
  <r>
    <x v="524"/>
    <n v="386.50288522930231"/>
    <x v="10"/>
    <s v="escenario_2023-03-20-23-56-40"/>
    <s v="Colombia"/>
    <x v="1"/>
    <x v="5"/>
  </r>
  <r>
    <x v="525"/>
    <n v="373.67791145729939"/>
    <x v="10"/>
    <s v="escenario_2023-03-20-23-56-40"/>
    <s v="Colombia"/>
    <x v="1"/>
    <x v="5"/>
  </r>
  <r>
    <x v="526"/>
    <n v="384.38891468463254"/>
    <x v="10"/>
    <s v="escenario_2023-03-20-23-56-40"/>
    <s v="Colombia"/>
    <x v="1"/>
    <x v="5"/>
  </r>
  <r>
    <x v="527"/>
    <n v="375.2123670164853"/>
    <x v="10"/>
    <s v="escenario_2023-03-20-23-56-40"/>
    <s v="Colombia"/>
    <x v="1"/>
    <x v="5"/>
  </r>
  <r>
    <x v="528"/>
    <n v="275.69947991598491"/>
    <x v="10"/>
    <s v="escenario_2023-03-20-23-56-40"/>
    <s v="Colombia"/>
    <x v="1"/>
    <x v="5"/>
  </r>
  <r>
    <x v="530"/>
    <n v="411.14121743936892"/>
    <x v="10"/>
    <s v="escenario_2023-03-20-23-56-40"/>
    <s v="Colombia"/>
    <x v="1"/>
    <x v="5"/>
  </r>
  <r>
    <x v="531"/>
    <n v="401.56927902034249"/>
    <x v="10"/>
    <s v="escenario_2023-03-20-23-56-40"/>
    <s v="Colombia"/>
    <x v="1"/>
    <x v="5"/>
  </r>
  <r>
    <x v="532"/>
    <n v="415.06729991137416"/>
    <x v="10"/>
    <s v="escenario_2023-03-20-23-56-40"/>
    <s v="Colombia"/>
    <x v="1"/>
    <x v="5"/>
  </r>
  <r>
    <x v="533"/>
    <n v="408.14804459871311"/>
    <x v="10"/>
    <s v="escenario_2023-03-20-23-56-40"/>
    <s v="Colombia"/>
    <x v="1"/>
    <x v="6"/>
  </r>
  <r>
    <x v="534"/>
    <n v="310.31181041082931"/>
    <x v="10"/>
    <s v="escenario_2023-03-20-23-56-40"/>
    <s v="Colombia"/>
    <x v="1"/>
    <x v="6"/>
  </r>
  <r>
    <x v="536"/>
    <n v="447.00389418083688"/>
    <x v="10"/>
    <s v="escenario_2023-03-20-23-56-40"/>
    <s v="Colombia"/>
    <x v="1"/>
    <x v="6"/>
  </r>
  <r>
    <x v="537"/>
    <n v="436.56520732744315"/>
    <x v="10"/>
    <s v="escenario_2023-03-20-23-56-40"/>
    <s v="Colombia"/>
    <x v="1"/>
    <x v="6"/>
  </r>
  <r>
    <x v="538"/>
    <n v="448.58051384879241"/>
    <x v="10"/>
    <s v="escenario_2023-03-20-23-56-40"/>
    <s v="Colombia"/>
    <x v="1"/>
    <x v="6"/>
  </r>
  <r>
    <x v="539"/>
    <n v="439.59968854160689"/>
    <x v="10"/>
    <s v="escenario_2023-03-20-23-56-40"/>
    <s v="Colombia"/>
    <x v="1"/>
    <x v="6"/>
  </r>
  <r>
    <x v="540"/>
    <n v="339.17326092177871"/>
    <x v="10"/>
    <s v="escenario_2023-03-20-23-56-40"/>
    <s v="Colombia"/>
    <x v="1"/>
    <x v="6"/>
  </r>
  <r>
    <x v="541"/>
    <n v="0"/>
    <x v="10"/>
    <s v="escenario_2023-03-20-23-56-40"/>
    <s v="Colombia"/>
    <x v="1"/>
    <x v="6"/>
  </r>
  <r>
    <x v="542"/>
    <n v="458.07848339170783"/>
    <x v="10"/>
    <s v="escenario_2023-03-20-23-56-40"/>
    <s v="Colombia"/>
    <x v="1"/>
    <x v="6"/>
  </r>
  <r>
    <x v="543"/>
    <n v="465.59158931041037"/>
    <x v="10"/>
    <s v="escenario_2023-03-20-23-56-40"/>
    <s v="Colombia"/>
    <x v="1"/>
    <x v="6"/>
  </r>
  <r>
    <x v="544"/>
    <n v="451.15959153937712"/>
    <x v="10"/>
    <s v="escenario_2023-03-20-23-56-40"/>
    <s v="Colombia"/>
    <x v="1"/>
    <x v="6"/>
  </r>
  <r>
    <x v="545"/>
    <n v="459.04424200936967"/>
    <x v="10"/>
    <s v="escenario_2023-03-20-23-56-40"/>
    <s v="Colombia"/>
    <x v="1"/>
    <x v="6"/>
  </r>
  <r>
    <x v="546"/>
    <n v="445.88744705774786"/>
    <x v="10"/>
    <s v="escenario_2023-03-20-23-56-40"/>
    <s v="Colombia"/>
    <x v="1"/>
    <x v="6"/>
  </r>
  <r>
    <x v="547"/>
    <n v="341.33108845136428"/>
    <x v="10"/>
    <s v="escenario_2023-03-20-23-56-40"/>
    <s v="Colombia"/>
    <x v="1"/>
    <x v="6"/>
  </r>
  <r>
    <x v="549"/>
    <n v="452.46303057809496"/>
    <x v="10"/>
    <s v="escenario_2023-03-20-23-56-40"/>
    <s v="Colombia"/>
    <x v="1"/>
    <x v="6"/>
  </r>
  <r>
    <x v="550"/>
    <n v="456.4921747391578"/>
    <x v="10"/>
    <s v="escenario_2023-03-20-23-56-40"/>
    <s v="Colombia"/>
    <x v="1"/>
    <x v="6"/>
  </r>
  <r>
    <x v="551"/>
    <n v="0"/>
    <x v="10"/>
    <s v="escenario_2023-03-20-23-56-40"/>
    <s v="Colombia"/>
    <x v="1"/>
    <x v="6"/>
  </r>
  <r>
    <x v="552"/>
    <n v="444.11644841132784"/>
    <x v="10"/>
    <s v="escenario_2023-03-20-23-56-40"/>
    <s v="Colombia"/>
    <x v="1"/>
    <x v="6"/>
  </r>
  <r>
    <x v="553"/>
    <n v="428.71666436865235"/>
    <x v="10"/>
    <s v="escenario_2023-03-20-23-56-40"/>
    <s v="Colombia"/>
    <x v="1"/>
    <x v="6"/>
  </r>
  <r>
    <x v="554"/>
    <n v="322.41177012486708"/>
    <x v="10"/>
    <s v="escenario_2023-03-20-23-56-40"/>
    <s v="Colombia"/>
    <x v="1"/>
    <x v="6"/>
  </r>
  <r>
    <x v="556"/>
    <n v="431.59110313230218"/>
    <x v="10"/>
    <s v="escenario_2023-03-20-23-56-40"/>
    <s v="Colombia"/>
    <x v="1"/>
    <x v="6"/>
  </r>
  <r>
    <x v="557"/>
    <n v="435.41278573334245"/>
    <x v="10"/>
    <s v="escenario_2023-03-20-23-56-40"/>
    <s v="Colombia"/>
    <x v="1"/>
    <x v="6"/>
  </r>
  <r>
    <x v="558"/>
    <n v="418.13859620094274"/>
    <x v="10"/>
    <s v="escenario_2023-03-20-23-56-40"/>
    <s v="Colombia"/>
    <x v="1"/>
    <x v="6"/>
  </r>
  <r>
    <x v="559"/>
    <n v="424.05318191978228"/>
    <x v="10"/>
    <s v="escenario_2023-03-20-23-56-40"/>
    <s v="Colombia"/>
    <x v="1"/>
    <x v="6"/>
  </r>
  <r>
    <x v="560"/>
    <n v="409.79843090927073"/>
    <x v="10"/>
    <s v="escenario_2023-03-20-23-56-40"/>
    <s v="Colombia"/>
    <x v="1"/>
    <x v="6"/>
  </r>
  <r>
    <x v="561"/>
    <n v="304.99375100285079"/>
    <x v="10"/>
    <s v="escenario_2023-03-20-23-56-40"/>
    <s v="Colombia"/>
    <x v="1"/>
    <x v="6"/>
  </r>
  <r>
    <x v="563"/>
    <n v="417.9826246032278"/>
    <x v="10"/>
    <s v="escenario_2023-03-20-23-56-40"/>
    <s v="Colombia"/>
    <x v="1"/>
    <x v="7"/>
  </r>
  <r>
    <x v="564"/>
    <n v="423.97196302016363"/>
    <x v="10"/>
    <s v="escenario_2023-03-20-23-56-40"/>
    <s v="Colombia"/>
    <x v="1"/>
    <x v="7"/>
  </r>
  <r>
    <x v="565"/>
    <n v="408.94136891518161"/>
    <x v="10"/>
    <s v="escenario_2023-03-20-23-56-40"/>
    <s v="Colombia"/>
    <x v="1"/>
    <x v="7"/>
  </r>
  <r>
    <x v="566"/>
    <n v="417.10052812131221"/>
    <x v="10"/>
    <s v="escenario_2023-03-20-23-56-40"/>
    <s v="Colombia"/>
    <x v="1"/>
    <x v="7"/>
  </r>
  <r>
    <x v="567"/>
    <n v="405.0185233569016"/>
    <x v="10"/>
    <s v="escenario_2023-03-20-23-56-40"/>
    <s v="Colombia"/>
    <x v="1"/>
    <x v="7"/>
  </r>
  <r>
    <x v="568"/>
    <n v="302.24614246517223"/>
    <x v="10"/>
    <s v="escenario_2023-03-20-23-56-40"/>
    <s v="Colombia"/>
    <x v="1"/>
    <x v="7"/>
  </r>
  <r>
    <x v="570"/>
    <n v="418.6359009200973"/>
    <x v="10"/>
    <s v="escenario_2023-03-20-23-56-40"/>
    <s v="Colombia"/>
    <x v="1"/>
    <x v="7"/>
  </r>
  <r>
    <x v="571"/>
    <n v="425.89359010984776"/>
    <x v="10"/>
    <s v="escenario_2023-03-20-23-56-40"/>
    <s v="Colombia"/>
    <x v="1"/>
    <x v="7"/>
  </r>
  <r>
    <x v="572"/>
    <n v="411.79311523451997"/>
    <x v="10"/>
    <s v="escenario_2023-03-20-23-56-40"/>
    <s v="Colombia"/>
    <x v="1"/>
    <x v="7"/>
  </r>
  <r>
    <x v="573"/>
    <n v="420.52053350061362"/>
    <x v="10"/>
    <s v="escenario_2023-03-20-23-56-40"/>
    <s v="Colombia"/>
    <x v="1"/>
    <x v="7"/>
  </r>
  <r>
    <x v="574"/>
    <n v="408.63325956528399"/>
    <x v="10"/>
    <s v="escenario_2023-03-20-23-56-40"/>
    <s v="Colombia"/>
    <x v="1"/>
    <x v="7"/>
  </r>
  <r>
    <x v="575"/>
    <n v="305.6826137719105"/>
    <x v="10"/>
    <s v="escenario_2023-03-20-23-56-40"/>
    <s v="Colombia"/>
    <x v="1"/>
    <x v="7"/>
  </r>
  <r>
    <x v="578"/>
    <n v="426.74104143201538"/>
    <x v="10"/>
    <s v="escenario_2023-03-20-23-56-40"/>
    <s v="Colombia"/>
    <x v="1"/>
    <x v="7"/>
  </r>
  <r>
    <x v="579"/>
    <n v="411.20891242700429"/>
    <x v="10"/>
    <s v="escenario_2023-03-20-23-56-40"/>
    <s v="Colombia"/>
    <x v="1"/>
    <x v="7"/>
  </r>
  <r>
    <x v="580"/>
    <n v="418.30207683851324"/>
    <x v="10"/>
    <s v="escenario_2023-03-20-23-56-40"/>
    <s v="Colombia"/>
    <x v="1"/>
    <x v="7"/>
  </r>
  <r>
    <x v="581"/>
    <n v="404.63819411169914"/>
    <x v="10"/>
    <s v="escenario_2023-03-20-23-56-40"/>
    <s v="Colombia"/>
    <x v="1"/>
    <x v="7"/>
  </r>
  <r>
    <x v="582"/>
    <n v="299.83390179265189"/>
    <x v="10"/>
    <s v="escenario_2023-03-20-23-56-40"/>
    <s v="Colombia"/>
    <x v="1"/>
    <x v="7"/>
  </r>
  <r>
    <x v="584"/>
    <n v="411.14690086321565"/>
    <x v="10"/>
    <s v="escenario_2023-03-20-23-56-40"/>
    <s v="Colombia"/>
    <x v="1"/>
    <x v="7"/>
  </r>
  <r>
    <x v="585"/>
    <n v="415.55747259271612"/>
    <x v="10"/>
    <s v="escenario_2023-03-20-23-56-40"/>
    <s v="Colombia"/>
    <x v="1"/>
    <x v="7"/>
  </r>
  <r>
    <x v="586"/>
    <n v="398.54939047004598"/>
    <x v="10"/>
    <s v="escenario_2023-03-20-23-56-40"/>
    <s v="Colombia"/>
    <x v="1"/>
    <x v="7"/>
  </r>
  <r>
    <x v="587"/>
    <n v="404.42300625033738"/>
    <x v="10"/>
    <s v="escenario_2023-03-20-23-56-40"/>
    <s v="Colombia"/>
    <x v="1"/>
    <x v="7"/>
  </r>
  <r>
    <x v="588"/>
    <n v="389.85020844259986"/>
    <x v="10"/>
    <s v="escenario_2023-03-20-23-56-40"/>
    <s v="Colombia"/>
    <x v="1"/>
    <x v="7"/>
  </r>
  <r>
    <x v="589"/>
    <n v="284.4935659977566"/>
    <x v="10"/>
    <s v="escenario_2023-03-20-23-56-40"/>
    <s v="Colombia"/>
    <x v="1"/>
    <x v="7"/>
  </r>
  <r>
    <x v="591"/>
    <n v="395.90569377127326"/>
    <x v="10"/>
    <s v="escenario_2023-03-20-23-56-40"/>
    <s v="Colombia"/>
    <x v="1"/>
    <x v="7"/>
  </r>
  <r>
    <x v="592"/>
    <n v="401.00692967968979"/>
    <x v="10"/>
    <s v="escenario_2023-03-20-23-56-40"/>
    <s v="Colombia"/>
    <x v="1"/>
    <x v="7"/>
  </r>
  <r>
    <x v="593"/>
    <n v="385.12310916129888"/>
    <x v="10"/>
    <s v="escenario_2023-03-20-23-56-40"/>
    <s v="Colombia"/>
    <x v="1"/>
    <x v="7"/>
  </r>
  <r>
    <x v="594"/>
    <n v="392.54386066575387"/>
    <x v="10"/>
    <s v="escenario_2023-03-20-23-56-40"/>
    <s v="Colombia"/>
    <x v="1"/>
    <x v="8"/>
  </r>
  <r>
    <x v="595"/>
    <n v="379.91818581712164"/>
    <x v="10"/>
    <s v="escenario_2023-03-20-23-56-40"/>
    <s v="Colombia"/>
    <x v="1"/>
    <x v="8"/>
  </r>
  <r>
    <x v="596"/>
    <n v="276.87410796303527"/>
    <x v="10"/>
    <s v="escenario_2023-03-20-23-56-40"/>
    <s v="Colombia"/>
    <x v="1"/>
    <x v="8"/>
  </r>
  <r>
    <x v="598"/>
    <n v="393.81648465756416"/>
    <x v="10"/>
    <s v="escenario_2023-03-20-23-56-40"/>
    <s v="Colombia"/>
    <x v="1"/>
    <x v="8"/>
  </r>
  <r>
    <x v="599"/>
    <n v="402.01695055773018"/>
    <x v="10"/>
    <s v="escenario_2023-03-20-23-56-40"/>
    <s v="Colombia"/>
    <x v="1"/>
    <x v="8"/>
  </r>
  <r>
    <x v="600"/>
    <n v="389.36392727855622"/>
    <x v="10"/>
    <s v="escenario_2023-03-20-23-56-40"/>
    <s v="Colombia"/>
    <x v="1"/>
    <x v="8"/>
  </r>
  <r>
    <x v="601"/>
    <n v="400.07215570388786"/>
    <x v="10"/>
    <s v="escenario_2023-03-20-23-56-40"/>
    <s v="Colombia"/>
    <x v="1"/>
    <x v="8"/>
  </r>
  <r>
    <x v="602"/>
    <n v="390.71286942964969"/>
    <x v="10"/>
    <s v="escenario_2023-03-20-23-56-40"/>
    <s v="Colombia"/>
    <x v="1"/>
    <x v="8"/>
  </r>
  <r>
    <x v="603"/>
    <n v="290.83549361381512"/>
    <x v="10"/>
    <s v="escenario_2023-03-20-23-56-40"/>
    <s v="Colombia"/>
    <x v="1"/>
    <x v="8"/>
  </r>
  <r>
    <x v="605"/>
    <n v="413.50613858810539"/>
    <x v="10"/>
    <s v="escenario_2023-03-20-23-56-40"/>
    <s v="Colombia"/>
    <x v="1"/>
    <x v="8"/>
  </r>
  <r>
    <x v="606"/>
    <n v="424.1253843195762"/>
    <x v="10"/>
    <s v="escenario_2023-03-20-23-56-40"/>
    <s v="Colombia"/>
    <x v="1"/>
    <x v="8"/>
  </r>
  <r>
    <x v="607"/>
    <n v="413.50970380858973"/>
    <x v="10"/>
    <s v="escenario_2023-03-20-23-56-40"/>
    <s v="Colombia"/>
    <x v="1"/>
    <x v="8"/>
  </r>
  <r>
    <x v="608"/>
    <n v="425.82101367754115"/>
    <x v="10"/>
    <s v="escenario_2023-03-20-23-56-40"/>
    <s v="Colombia"/>
    <x v="1"/>
    <x v="8"/>
  </r>
  <r>
    <x v="609"/>
    <n v="417.58795043062253"/>
    <x v="10"/>
    <s v="escenario_2023-03-20-23-56-40"/>
    <s v="Colombia"/>
    <x v="1"/>
    <x v="8"/>
  </r>
  <r>
    <x v="610"/>
    <n v="318.32873653425736"/>
    <x v="10"/>
    <s v="escenario_2023-03-20-23-56-40"/>
    <s v="Colombia"/>
    <x v="1"/>
    <x v="8"/>
  </r>
  <r>
    <x v="612"/>
    <n v="440.64857851176174"/>
    <x v="10"/>
    <s v="escenario_2023-03-20-23-56-40"/>
    <s v="Colombia"/>
    <x v="1"/>
    <x v="8"/>
  </r>
  <r>
    <x v="613"/>
    <n v="450.29962860069622"/>
    <x v="10"/>
    <s v="escenario_2023-03-20-23-56-40"/>
    <s v="Colombia"/>
    <x v="1"/>
    <x v="8"/>
  </r>
  <r>
    <x v="614"/>
    <n v="438.20931142461535"/>
    <x v="10"/>
    <s v="escenario_2023-03-20-23-56-40"/>
    <s v="Colombia"/>
    <x v="1"/>
    <x v="8"/>
  </r>
  <r>
    <x v="615"/>
    <n v="448.57175760834514"/>
    <x v="10"/>
    <s v="escenario_2023-03-20-23-56-40"/>
    <s v="Colombia"/>
    <x v="1"/>
    <x v="8"/>
  </r>
  <r>
    <x v="616"/>
    <n v="437.95944702973361"/>
    <x v="10"/>
    <s v="escenario_2023-03-20-23-56-40"/>
    <s v="Colombia"/>
    <x v="1"/>
    <x v="8"/>
  </r>
  <r>
    <x v="617"/>
    <n v="335.94497489316637"/>
    <x v="10"/>
    <s v="escenario_2023-03-20-23-56-40"/>
    <s v="Colombia"/>
    <x v="1"/>
    <x v="8"/>
  </r>
  <r>
    <x v="619"/>
    <n v="451.8879120032426"/>
    <x v="10"/>
    <s v="escenario_2023-03-20-23-56-40"/>
    <s v="Colombia"/>
    <x v="1"/>
    <x v="8"/>
  </r>
  <r>
    <x v="620"/>
    <n v="458.06517365713904"/>
    <x v="10"/>
    <s v="escenario_2023-03-20-23-56-40"/>
    <s v="Colombia"/>
    <x v="1"/>
    <x v="8"/>
  </r>
  <r>
    <x v="621"/>
    <n v="442.41700342029412"/>
    <x v="10"/>
    <s v="escenario_2023-03-20-23-56-40"/>
    <s v="Colombia"/>
    <x v="1"/>
    <x v="8"/>
  </r>
  <r>
    <x v="622"/>
    <n v="449.21980708316897"/>
    <x v="10"/>
    <s v="escenario_2023-03-20-23-56-40"/>
    <s v="Colombia"/>
    <x v="1"/>
    <x v="8"/>
  </r>
  <r>
    <x v="623"/>
    <n v="435.12795614736092"/>
    <x v="10"/>
    <s v="escenario_2023-03-20-23-56-40"/>
    <s v="Colombia"/>
    <x v="1"/>
    <x v="8"/>
  </r>
  <r>
    <x v="624"/>
    <n v="329.79347051601962"/>
    <x v="10"/>
    <s v="escenario_2023-03-20-23-56-40"/>
    <s v="Colombia"/>
    <x v="1"/>
    <x v="9"/>
  </r>
  <r>
    <x v="626"/>
    <n v="439.86835759287447"/>
    <x v="10"/>
    <s v="escenario_2023-03-20-23-56-40"/>
    <s v="Colombia"/>
    <x v="1"/>
    <x v="9"/>
  </r>
  <r>
    <x v="627"/>
    <n v="443.62662029908643"/>
    <x v="10"/>
    <s v="escenario_2023-03-20-23-56-40"/>
    <s v="Colombia"/>
    <x v="1"/>
    <x v="9"/>
  </r>
  <r>
    <x v="628"/>
    <n v="425.97382400418974"/>
    <x v="10"/>
    <s v="escenario_2023-03-20-23-56-40"/>
    <s v="Colombia"/>
    <x v="1"/>
    <x v="9"/>
  </r>
  <r>
    <x v="629"/>
    <n v="431.22638366631082"/>
    <x v="10"/>
    <s v="escenario_2023-03-20-23-56-40"/>
    <s v="Colombia"/>
    <x v="1"/>
    <x v="9"/>
  </r>
  <r>
    <x v="630"/>
    <n v="416.06685880738632"/>
    <x v="10"/>
    <s v="escenario_2023-03-20-23-56-40"/>
    <s v="Colombia"/>
    <x v="1"/>
    <x v="9"/>
  </r>
  <r>
    <x v="631"/>
    <n v="310.16298214556861"/>
    <x v="10"/>
    <s v="escenario_2023-03-20-23-56-40"/>
    <s v="Colombia"/>
    <x v="1"/>
    <x v="9"/>
  </r>
  <r>
    <x v="633"/>
    <n v="420.59278627597456"/>
    <x v="10"/>
    <s v="escenario_2023-03-20-23-56-40"/>
    <s v="Colombia"/>
    <x v="1"/>
    <x v="9"/>
  </r>
  <r>
    <x v="634"/>
    <n v="425.24313820644716"/>
    <x v="10"/>
    <s v="escenario_2023-03-20-23-56-40"/>
    <s v="Colombia"/>
    <x v="1"/>
    <x v="9"/>
  </r>
  <r>
    <x v="635"/>
    <n v="408.9172799313954"/>
    <x v="10"/>
    <s v="escenario_2023-03-20-23-56-40"/>
    <s v="Colombia"/>
    <x v="1"/>
    <x v="9"/>
  </r>
  <r>
    <x v="636"/>
    <n v="415.88667622446593"/>
    <x v="10"/>
    <s v="escenario_2023-03-20-23-56-40"/>
    <s v="Colombia"/>
    <x v="1"/>
    <x v="9"/>
  </r>
  <r>
    <x v="637"/>
    <n v="402.77935503608666"/>
    <x v="10"/>
    <s v="escenario_2023-03-20-23-56-40"/>
    <s v="Colombia"/>
    <x v="1"/>
    <x v="9"/>
  </r>
  <r>
    <x v="638"/>
    <n v="299.20042136673175"/>
    <x v="10"/>
    <s v="escenario_2023-03-20-23-56-40"/>
    <s v="Colombia"/>
    <x v="1"/>
    <x v="9"/>
  </r>
  <r>
    <x v="640"/>
    <n v="422.18059014248695"/>
    <x v="10"/>
    <s v="escenario_2023-03-20-23-56-40"/>
    <s v="Colombia"/>
    <x v="1"/>
    <x v="9"/>
  </r>
  <r>
    <x v="641"/>
    <n v="408.54440361302983"/>
    <x v="10"/>
    <s v="escenario_2023-03-20-23-56-40"/>
    <s v="Colombia"/>
    <x v="1"/>
    <x v="9"/>
  </r>
  <r>
    <x v="642"/>
    <n v="418.10508399039372"/>
    <x v="10"/>
    <s v="escenario_2023-03-20-23-56-40"/>
    <s v="Colombia"/>
    <x v="1"/>
    <x v="9"/>
  </r>
  <r>
    <x v="643"/>
    <n v="407.41857331044366"/>
    <x v="10"/>
    <s v="escenario_2023-03-20-23-56-40"/>
    <s v="Colombia"/>
    <x v="1"/>
    <x v="9"/>
  </r>
  <r>
    <x v="644"/>
    <n v="306.02309321107873"/>
    <x v="10"/>
    <s v="escenario_2023-03-20-23-56-40"/>
    <s v="Colombia"/>
    <x v="1"/>
    <x v="9"/>
  </r>
  <r>
    <x v="645"/>
    <n v="0"/>
    <x v="10"/>
    <s v="escenario_2023-03-20-23-56-40"/>
    <s v="Colombia"/>
    <x v="1"/>
    <x v="9"/>
  </r>
  <r>
    <x v="646"/>
    <n v="425.06361714809617"/>
    <x v="10"/>
    <s v="escenario_2023-03-20-23-56-40"/>
    <s v="Colombia"/>
    <x v="1"/>
    <x v="9"/>
  </r>
  <r>
    <x v="647"/>
    <n v="433.57301738538791"/>
    <x v="10"/>
    <s v="escenario_2023-03-20-23-56-40"/>
    <s v="Colombia"/>
    <x v="1"/>
    <x v="9"/>
  </r>
  <r>
    <x v="648"/>
    <n v="420.66127624895"/>
    <x v="10"/>
    <s v="escenario_2023-03-20-23-56-40"/>
    <s v="Colombia"/>
    <x v="1"/>
    <x v="9"/>
  </r>
  <r>
    <x v="649"/>
    <n v="430.50464148895293"/>
    <x v="10"/>
    <s v="escenario_2023-03-20-23-56-40"/>
    <s v="Colombia"/>
    <x v="1"/>
    <x v="9"/>
  </r>
  <r>
    <x v="650"/>
    <n v="419.65109503641992"/>
    <x v="10"/>
    <s v="escenario_2023-03-20-23-56-40"/>
    <s v="Colombia"/>
    <x v="1"/>
    <x v="9"/>
  </r>
  <r>
    <x v="651"/>
    <n v="317.64281408534424"/>
    <x v="10"/>
    <s v="escenario_2023-03-20-23-56-40"/>
    <s v="Colombia"/>
    <x v="1"/>
    <x v="9"/>
  </r>
  <r>
    <x v="653"/>
    <n v="434.19420545574775"/>
    <x v="10"/>
    <s v="escenario_2023-03-20-23-56-40"/>
    <s v="Colombia"/>
    <x v="1"/>
    <x v="9"/>
  </r>
  <r>
    <x v="654"/>
    <n v="440.89124761652147"/>
    <x v="10"/>
    <s v="escenario_2023-03-20-23-56-40"/>
    <s v="Colombia"/>
    <x v="1"/>
    <x v="10"/>
  </r>
  <r>
    <x v="655"/>
    <n v="425.84742093874758"/>
    <x v="10"/>
    <s v="escenario_2023-03-20-23-56-40"/>
    <s v="Colombia"/>
    <x v="1"/>
    <x v="10"/>
  </r>
  <r>
    <x v="656"/>
    <n v="433.29331708861571"/>
    <x v="10"/>
    <s v="escenario_2023-03-20-23-56-40"/>
    <s v="Colombia"/>
    <x v="1"/>
    <x v="10"/>
  </r>
  <r>
    <x v="657"/>
    <n v="419.83766633012522"/>
    <x v="10"/>
    <s v="escenario_2023-03-20-23-56-40"/>
    <s v="Colombia"/>
    <x v="1"/>
    <x v="10"/>
  </r>
  <r>
    <x v="658"/>
    <n v="315.08811540925524"/>
    <x v="10"/>
    <s v="escenario_2023-03-20-23-56-40"/>
    <s v="Colombia"/>
    <x v="1"/>
    <x v="10"/>
  </r>
  <r>
    <x v="660"/>
    <n v="429.96516830390891"/>
    <x v="10"/>
    <s v="escenario_2023-03-20-23-56-40"/>
    <s v="Colombia"/>
    <x v="1"/>
    <x v="10"/>
  </r>
  <r>
    <x v="661"/>
    <n v="412.30871992817924"/>
    <x v="10"/>
    <s v="escenario_2023-03-20-23-56-40"/>
    <s v="Colombia"/>
    <x v="1"/>
    <x v="10"/>
  </r>
  <r>
    <x v="662"/>
    <n v="417.33699688092571"/>
    <x v="10"/>
    <s v="escenario_2023-03-20-23-56-40"/>
    <s v="Colombia"/>
    <x v="1"/>
    <x v="10"/>
  </r>
  <r>
    <x v="663"/>
    <n v="401.71435087558496"/>
    <x v="10"/>
    <s v="escenario_2023-03-20-23-56-40"/>
    <s v="Colombia"/>
    <x v="1"/>
    <x v="10"/>
  </r>
  <r>
    <x v="664"/>
    <n v="295.09659562278779"/>
    <x v="10"/>
    <s v="escenario_2023-03-20-23-56-40"/>
    <s v="Colombia"/>
    <x v="1"/>
    <x v="10"/>
  </r>
  <r>
    <x v="666"/>
    <n v="406.50741269412151"/>
    <x v="10"/>
    <s v="escenario_2023-03-20-23-56-40"/>
    <s v="Colombia"/>
    <x v="1"/>
    <x v="10"/>
  </r>
  <r>
    <x v="667"/>
    <n v="388.47251938774872"/>
    <x v="10"/>
    <s v="escenario_2023-03-20-23-56-40"/>
    <s v="Colombia"/>
    <x v="1"/>
    <x v="10"/>
  </r>
  <r>
    <x v="668"/>
    <n v="393.51586674717919"/>
    <x v="10"/>
    <s v="escenario_2023-03-20-23-56-40"/>
    <s v="Colombia"/>
    <x v="1"/>
    <x v="10"/>
  </r>
  <r>
    <x v="669"/>
    <n v="378.28848963501923"/>
    <x v="10"/>
    <s v="escenario_2023-03-20-23-56-40"/>
    <s v="Colombia"/>
    <x v="1"/>
    <x v="10"/>
  </r>
  <r>
    <x v="670"/>
    <n v="272.42247253308909"/>
    <x v="10"/>
    <s v="escenario_2023-03-20-23-56-40"/>
    <s v="Colombia"/>
    <x v="1"/>
    <x v="10"/>
  </r>
  <r>
    <x v="671"/>
    <n v="0"/>
    <x v="10"/>
    <s v="escenario_2023-03-20-23-56-40"/>
    <s v="Colombia"/>
    <x v="1"/>
    <x v="10"/>
  </r>
  <r>
    <x v="672"/>
    <n v="383.08712263794735"/>
    <x v="10"/>
    <s v="escenario_2023-03-20-23-56-40"/>
    <s v="Colombia"/>
    <x v="1"/>
    <x v="10"/>
  </r>
  <r>
    <x v="673"/>
    <n v="387.85063552097068"/>
    <x v="10"/>
    <s v="escenario_2023-03-20-23-56-40"/>
    <s v="Colombia"/>
    <x v="1"/>
    <x v="10"/>
  </r>
  <r>
    <x v="674"/>
    <n v="371.57804739244517"/>
    <x v="10"/>
    <s v="escenario_2023-03-20-23-56-40"/>
    <s v="Colombia"/>
    <x v="1"/>
    <x v="10"/>
  </r>
  <r>
    <x v="675"/>
    <n v="378.49873816031578"/>
    <x v="10"/>
    <s v="escenario_2023-03-20-23-56-40"/>
    <s v="Colombia"/>
    <x v="1"/>
    <x v="10"/>
  </r>
  <r>
    <x v="676"/>
    <n v="365.2004633471546"/>
    <x v="10"/>
    <s v="escenario_2023-03-20-23-56-40"/>
    <s v="Colombia"/>
    <x v="1"/>
    <x v="10"/>
  </r>
  <r>
    <x v="677"/>
    <n v="261.25086612269502"/>
    <x v="10"/>
    <s v="escenario_2023-03-20-23-56-40"/>
    <s v="Colombia"/>
    <x v="1"/>
    <x v="10"/>
  </r>
  <r>
    <x v="678"/>
    <n v="375.45730909960503"/>
    <x v="10"/>
    <s v="escenario_2023-03-20-23-56-40"/>
    <s v="Colombia"/>
    <x v="1"/>
    <x v="10"/>
  </r>
  <r>
    <x v="679"/>
    <n v="381.72724445219671"/>
    <x v="10"/>
    <s v="escenario_2023-03-20-23-56-40"/>
    <s v="Colombia"/>
    <x v="1"/>
    <x v="10"/>
  </r>
  <r>
    <x v="680"/>
    <n v="366.71373919299612"/>
    <x v="10"/>
    <s v="escenario_2023-03-20-23-56-40"/>
    <s v="Colombia"/>
    <x v="1"/>
    <x v="10"/>
  </r>
  <r>
    <x v="681"/>
    <n v="374.60131175581319"/>
    <x v="10"/>
    <s v="escenario_2023-03-20-23-56-40"/>
    <s v="Colombia"/>
    <x v="1"/>
    <x v="11"/>
  </r>
  <r>
    <x v="682"/>
    <n v="361.94109245608121"/>
    <x v="10"/>
    <s v="escenario_2023-03-20-23-56-40"/>
    <s v="Colombia"/>
    <x v="1"/>
    <x v="11"/>
  </r>
  <r>
    <x v="683"/>
    <n v="258.27334550308535"/>
    <x v="10"/>
    <s v="escenario_2023-03-20-23-56-40"/>
    <s v="Colombia"/>
    <x v="1"/>
    <x v="11"/>
  </r>
  <r>
    <x v="685"/>
    <n v="371.91592685211702"/>
    <x v="10"/>
    <s v="escenario_2023-03-20-23-56-40"/>
    <s v="Colombia"/>
    <x v="1"/>
    <x v="11"/>
  </r>
  <r>
    <x v="686"/>
    <n v="377.3372024795683"/>
    <x v="10"/>
    <s v="escenario_2023-03-20-23-56-40"/>
    <s v="Colombia"/>
    <x v="1"/>
    <x v="11"/>
  </r>
  <r>
    <x v="687"/>
    <n v="361.11312073706955"/>
    <x v="10"/>
    <s v="escenario_2023-03-20-23-56-40"/>
    <s v="Colombia"/>
    <x v="1"/>
    <x v="11"/>
  </r>
  <r>
    <x v="688"/>
    <n v="0"/>
    <x v="10"/>
    <s v="escenario_2023-03-20-23-56-40"/>
    <s v="Colombia"/>
    <x v="1"/>
    <x v="11"/>
  </r>
  <r>
    <x v="689"/>
    <n v="352.94328782207583"/>
    <x v="10"/>
    <s v="escenario_2023-03-20-23-56-40"/>
    <s v="Colombia"/>
    <x v="1"/>
    <x v="11"/>
  </r>
  <r>
    <x v="690"/>
    <n v="247.16742850135464"/>
    <x v="10"/>
    <s v="escenario_2023-03-20-23-56-40"/>
    <s v="Colombia"/>
    <x v="1"/>
    <x v="11"/>
  </r>
  <r>
    <x v="692"/>
    <n v="356.03154650517013"/>
    <x v="10"/>
    <s v="escenario_2023-03-20-23-56-40"/>
    <s v="Colombia"/>
    <x v="1"/>
    <x v="11"/>
  </r>
  <r>
    <x v="693"/>
    <n v="358.90413910927634"/>
    <x v="10"/>
    <s v="escenario_2023-03-20-23-56-40"/>
    <s v="Colombia"/>
    <x v="1"/>
    <x v="11"/>
  </r>
  <r>
    <x v="694"/>
    <n v="340.11328450206594"/>
    <x v="10"/>
    <s v="escenario_2023-03-20-23-56-40"/>
    <s v="Colombia"/>
    <x v="1"/>
    <x v="11"/>
  </r>
  <r>
    <x v="695"/>
    <n v="343.93753859513464"/>
    <x v="10"/>
    <s v="escenario_2023-03-20-23-56-40"/>
    <s v="Colombia"/>
    <x v="1"/>
    <x v="11"/>
  </r>
  <r>
    <x v="696"/>
    <n v="327.03215352386889"/>
    <x v="10"/>
    <s v="escenario_2023-03-20-23-56-40"/>
    <s v="Colombia"/>
    <x v="1"/>
    <x v="11"/>
  </r>
  <r>
    <x v="697"/>
    <n v="219.04906164190999"/>
    <x v="10"/>
    <s v="escenario_2023-03-20-23-56-40"/>
    <s v="Colombia"/>
    <x v="1"/>
    <x v="11"/>
  </r>
  <r>
    <x v="699"/>
    <n v="324.31833202240557"/>
    <x v="10"/>
    <s v="escenario_2023-03-20-23-56-40"/>
    <s v="Colombia"/>
    <x v="1"/>
    <x v="11"/>
  </r>
  <r>
    <x v="700"/>
    <n v="325.91762620641185"/>
    <x v="10"/>
    <s v="escenario_2023-03-20-23-56-40"/>
    <s v="Colombia"/>
    <x v="1"/>
    <x v="11"/>
  </r>
  <r>
    <x v="701"/>
    <n v="306.26757932248375"/>
    <x v="10"/>
    <s v="escenario_2023-03-20-23-56-40"/>
    <s v="Colombia"/>
    <x v="1"/>
    <x v="11"/>
  </r>
  <r>
    <x v="702"/>
    <n v="309.68482936435919"/>
    <x v="10"/>
    <s v="escenario_2023-03-20-23-56-40"/>
    <s v="Colombia"/>
    <x v="1"/>
    <x v="11"/>
  </r>
  <r>
    <x v="703"/>
    <n v="292.85320938738749"/>
    <x v="10"/>
    <s v="escenario_2023-03-20-23-56-40"/>
    <s v="Colombia"/>
    <x v="1"/>
    <x v="11"/>
  </r>
  <r>
    <x v="705"/>
    <n v="293.37566495228458"/>
    <x v="10"/>
    <s v="escenario_2023-03-20-23-56-40"/>
    <s v="Colombia"/>
    <x v="1"/>
    <x v="11"/>
  </r>
  <r>
    <x v="706"/>
    <n v="297.04836173614132"/>
    <x v="10"/>
    <s v="escenario_2023-03-20-23-56-40"/>
    <s v="Colombia"/>
    <x v="1"/>
    <x v="11"/>
  </r>
  <r>
    <x v="707"/>
    <n v="279.93714688617194"/>
    <x v="10"/>
    <s v="escenario_2023-03-20-23-56-40"/>
    <s v="Colombia"/>
    <x v="1"/>
    <x v="11"/>
  </r>
  <r>
    <x v="708"/>
    <n v="286.32429945370671"/>
    <x v="10"/>
    <s v="escenario_2023-03-20-23-56-40"/>
    <s v="Colombia"/>
    <x v="1"/>
    <x v="11"/>
  </r>
  <r>
    <x v="709"/>
    <n v="272.85011884826241"/>
    <x v="10"/>
    <s v="escenario_2023-03-20-23-56-40"/>
    <s v="Colombia"/>
    <x v="1"/>
    <x v="11"/>
  </r>
  <r>
    <x v="711"/>
    <n v="285.21889006951585"/>
    <x v="10"/>
    <s v="escenario_2023-03-20-23-56-40"/>
    <s v="Colombia"/>
    <x v="2"/>
    <x v="0"/>
  </r>
  <r>
    <x v="712"/>
    <n v="293.21807949803701"/>
    <x v="10"/>
    <s v="escenario_2023-03-20-23-56-40"/>
    <s v="Colombia"/>
    <x v="2"/>
    <x v="0"/>
  </r>
  <r>
    <x v="713"/>
    <n v="280.50542369311484"/>
    <x v="10"/>
    <s v="escenario_2023-03-20-23-56-40"/>
    <s v="Colombia"/>
    <x v="2"/>
    <x v="0"/>
  </r>
  <r>
    <x v="714"/>
    <n v="291.29031754741413"/>
    <x v="10"/>
    <s v="escenario_2023-03-20-23-56-40"/>
    <s v="Colombia"/>
    <x v="2"/>
    <x v="0"/>
  </r>
  <r>
    <x v="715"/>
    <n v="282.14048590304418"/>
    <x v="10"/>
    <s v="escenario_2023-03-20-23-56-40"/>
    <s v="Colombia"/>
    <x v="2"/>
    <x v="0"/>
  </r>
  <r>
    <x v="716"/>
    <n v="182.60378436885452"/>
    <x v="10"/>
    <s v="escenario_2023-03-20-23-56-40"/>
    <s v="Colombia"/>
    <x v="2"/>
    <x v="0"/>
  </r>
  <r>
    <x v="717"/>
    <n v="0"/>
    <x v="10"/>
    <s v="escenario_2023-03-20-23-56-40"/>
    <s v="Colombia"/>
    <x v="2"/>
    <x v="0"/>
  </r>
  <r>
    <x v="718"/>
    <n v="317.71540154273322"/>
    <x v="10"/>
    <s v="escenario_2023-03-20-23-56-40"/>
    <s v="Colombia"/>
    <x v="2"/>
    <x v="0"/>
  </r>
  <r>
    <x v="719"/>
    <n v="307.98567756439417"/>
    <x v="10"/>
    <s v="escenario_2023-03-20-23-56-40"/>
    <s v="Colombia"/>
    <x v="2"/>
    <x v="0"/>
  </r>
  <r>
    <x v="720"/>
    <n v="321.33126109302714"/>
    <x v="10"/>
    <s v="escenario_2023-03-20-23-56-40"/>
    <s v="Colombia"/>
    <x v="2"/>
    <x v="0"/>
  </r>
  <r>
    <x v="721"/>
    <n v="314.28699949856019"/>
    <x v="10"/>
    <s v="escenario_2023-03-20-23-56-40"/>
    <s v="Colombia"/>
    <x v="2"/>
    <x v="0"/>
  </r>
  <r>
    <x v="722"/>
    <n v="216.37717591014848"/>
    <x v="10"/>
    <s v="escenario_2023-03-20-23-56-40"/>
    <s v="Colombia"/>
    <x v="2"/>
    <x v="0"/>
  </r>
  <r>
    <x v="724"/>
    <n v="341.89775862818283"/>
    <x v="10"/>
    <s v="escenario_2023-03-20-23-56-40"/>
    <s v="Colombia"/>
    <x v="2"/>
    <x v="0"/>
  </r>
  <r>
    <x v="725"/>
    <n v="353.40658763181602"/>
    <x v="10"/>
    <s v="escenario_2023-03-20-23-56-40"/>
    <s v="Colombia"/>
    <x v="2"/>
    <x v="0"/>
  </r>
  <r>
    <x v="726"/>
    <n v="343.34646094060463"/>
    <x v="10"/>
    <s v="escenario_2023-03-20-23-56-40"/>
    <s v="Colombia"/>
    <x v="2"/>
    <x v="0"/>
  </r>
  <r>
    <x v="727"/>
    <n v="355.90881778373085"/>
    <x v="10"/>
    <s v="escenario_2023-03-20-23-56-40"/>
    <s v="Colombia"/>
    <x v="2"/>
    <x v="0"/>
  </r>
  <r>
    <x v="728"/>
    <n v="347.66036453932418"/>
    <x v="10"/>
    <s v="escenario_2023-03-20-23-56-40"/>
    <s v="Colombia"/>
    <x v="2"/>
    <x v="0"/>
  </r>
  <r>
    <x v="729"/>
    <n v="248.16457865602214"/>
    <x v="10"/>
    <s v="escenario_2023-03-20-23-56-40"/>
    <s v="Colombia"/>
    <x v="2"/>
    <x v="0"/>
  </r>
  <r>
    <x v="731"/>
    <n v="369.5553852207147"/>
    <x v="10"/>
    <s v="escenario_2023-03-20-23-56-40"/>
    <s v="Colombia"/>
    <x v="2"/>
    <x v="0"/>
  </r>
  <r>
    <x v="732"/>
    <n v="378.62610042102239"/>
    <x v="10"/>
    <s v="escenario_2023-03-20-23-56-40"/>
    <s v="Colombia"/>
    <x v="2"/>
    <x v="0"/>
  </r>
  <r>
    <x v="733"/>
    <n v="365.95506359025023"/>
    <x v="10"/>
    <s v="escenario_2023-03-20-23-56-40"/>
    <s v="Colombia"/>
    <x v="2"/>
    <x v="0"/>
  </r>
  <r>
    <x v="734"/>
    <n v="375.79299838456467"/>
    <x v="10"/>
    <s v="escenario_2023-03-20-23-56-40"/>
    <s v="Colombia"/>
    <x v="2"/>
    <x v="0"/>
  </r>
  <r>
    <x v="735"/>
    <n v="364.76617659473646"/>
    <x v="10"/>
    <s v="escenario_2023-03-20-23-56-40"/>
    <s v="Colombia"/>
    <x v="2"/>
    <x v="0"/>
  </r>
  <r>
    <x v="736"/>
    <n v="262.49666677530001"/>
    <x v="10"/>
    <s v="escenario_2023-03-20-23-56-40"/>
    <s v="Colombia"/>
    <x v="2"/>
    <x v="0"/>
  </r>
  <r>
    <x v="738"/>
    <n v="378.57629505839731"/>
    <x v="10"/>
    <s v="escenario_2023-03-20-23-56-40"/>
    <s v="Colombia"/>
    <x v="2"/>
    <x v="0"/>
  </r>
  <r>
    <x v="739"/>
    <n v="385.21141367514355"/>
    <x v="10"/>
    <s v="escenario_2023-03-20-23-56-40"/>
    <s v="Colombia"/>
    <x v="2"/>
    <x v="0"/>
  </r>
  <r>
    <x v="740"/>
    <n v="370.31118808412418"/>
    <x v="10"/>
    <s v="escenario_2023-03-20-23-56-40"/>
    <s v="Colombia"/>
    <x v="2"/>
    <x v="1"/>
  </r>
  <r>
    <x v="741"/>
    <n v="378.16378751798851"/>
    <x v="10"/>
    <s v="escenario_2023-03-20-23-56-40"/>
    <s v="Colombia"/>
    <x v="2"/>
    <x v="1"/>
  </r>
  <r>
    <x v="742"/>
    <n v="365.42624094864311"/>
    <x v="10"/>
    <s v="escenario_2023-03-20-23-56-40"/>
    <s v="Colombia"/>
    <x v="2"/>
    <x v="1"/>
  </r>
  <r>
    <x v="743"/>
    <n v="261.74420095943879"/>
    <x v="10"/>
    <s v="escenario_2023-03-20-23-56-40"/>
    <s v="Colombia"/>
    <x v="2"/>
    <x v="1"/>
  </r>
  <r>
    <x v="745"/>
    <n v="375.95004738290345"/>
    <x v="10"/>
    <s v="escenario_2023-03-20-23-56-40"/>
    <s v="Colombia"/>
    <x v="2"/>
    <x v="1"/>
  </r>
  <r>
    <x v="746"/>
    <n v="382.1331266536796"/>
    <x v="10"/>
    <s v="escenario_2023-03-20-23-56-40"/>
    <s v="Colombia"/>
    <x v="2"/>
    <x v="1"/>
  </r>
  <r>
    <x v="747"/>
    <n v="367.09764844420175"/>
    <x v="10"/>
    <s v="escenario_2023-03-20-23-56-40"/>
    <s v="Colombia"/>
    <x v="2"/>
    <x v="1"/>
  </r>
  <r>
    <x v="748"/>
    <n v="375.11790128262436"/>
    <x v="10"/>
    <s v="escenario_2023-03-20-23-56-40"/>
    <s v="Colombia"/>
    <x v="2"/>
    <x v="1"/>
  </r>
  <r>
    <x v="749"/>
    <n v="362.83031778843286"/>
    <x v="10"/>
    <s v="escenario_2023-03-20-23-56-40"/>
    <s v="Colombia"/>
    <x v="2"/>
    <x v="1"/>
  </r>
  <r>
    <x v="750"/>
    <n v="259.85382517133314"/>
    <x v="10"/>
    <s v="escenario_2023-03-20-23-56-40"/>
    <s v="Colombia"/>
    <x v="2"/>
    <x v="1"/>
  </r>
  <r>
    <x v="752"/>
    <n v="376.10427817887819"/>
    <x v="10"/>
    <s v="escenario_2023-03-20-23-56-40"/>
    <s v="Colombia"/>
    <x v="2"/>
    <x v="1"/>
  </r>
  <r>
    <x v="753"/>
    <n v="383.5491042661518"/>
    <x v="10"/>
    <s v="escenario_2023-03-20-23-56-40"/>
    <s v="Colombia"/>
    <x v="2"/>
    <x v="1"/>
  </r>
  <r>
    <x v="754"/>
    <n v="369.87815203851591"/>
    <x v="10"/>
    <s v="escenario_2023-03-20-23-56-40"/>
    <s v="Colombia"/>
    <x v="2"/>
    <x v="1"/>
  </r>
  <r>
    <x v="755"/>
    <n v="379.32054326283026"/>
    <x v="10"/>
    <s v="escenario_2023-03-20-23-56-40"/>
    <s v="Colombia"/>
    <x v="2"/>
    <x v="1"/>
  </r>
  <r>
    <x v="756"/>
    <n v="368.46671964670531"/>
    <x v="10"/>
    <s v="escenario_2023-03-20-23-56-40"/>
    <s v="Colombia"/>
    <x v="2"/>
    <x v="1"/>
  </r>
  <r>
    <x v="757"/>
    <n v="266.88979793103039"/>
    <x v="10"/>
    <s v="escenario_2023-03-20-23-56-40"/>
    <s v="Colombia"/>
    <x v="2"/>
    <x v="1"/>
  </r>
  <r>
    <x v="759"/>
    <n v="385.66037050632428"/>
    <x v="10"/>
    <s v="escenario_2023-03-20-23-56-40"/>
    <s v="Colombia"/>
    <x v="2"/>
    <x v="1"/>
  </r>
  <r>
    <x v="760"/>
    <n v="394.14370828361592"/>
    <x v="10"/>
    <s v="escenario_2023-03-20-23-56-40"/>
    <s v="Colombia"/>
    <x v="2"/>
    <x v="1"/>
  </r>
  <r>
    <x v="761"/>
    <n v="381.31472792432328"/>
    <x v="10"/>
    <s v="escenario_2023-03-20-23-56-40"/>
    <s v="Colombia"/>
    <x v="2"/>
    <x v="1"/>
  </r>
  <r>
    <x v="762"/>
    <n v="391.37146326515909"/>
    <x v="10"/>
    <s v="escenario_2023-03-20-23-56-40"/>
    <s v="Colombia"/>
    <x v="2"/>
    <x v="1"/>
  </r>
  <r>
    <x v="763"/>
    <n v="380.87849532414742"/>
    <x v="10"/>
    <s v="escenario_2023-03-20-23-56-40"/>
    <s v="Colombia"/>
    <x v="2"/>
    <x v="1"/>
  </r>
  <r>
    <x v="764"/>
    <n v="279.38884358943591"/>
    <x v="10"/>
    <s v="escenario_2023-03-20-23-56-40"/>
    <s v="Colombia"/>
    <x v="2"/>
    <x v="1"/>
  </r>
  <r>
    <x v="766"/>
    <n v="397.46401729925446"/>
    <x v="10"/>
    <s v="escenario_2023-03-20-23-56-40"/>
    <s v="Colombia"/>
    <x v="2"/>
    <x v="1"/>
  </r>
  <r>
    <x v="767"/>
    <n v="405.15645563099133"/>
    <x v="10"/>
    <s v="escenario_2023-03-20-23-56-40"/>
    <s v="Colombia"/>
    <x v="2"/>
    <x v="1"/>
  </r>
  <r>
    <x v="768"/>
    <n v="391.24673114892937"/>
    <x v="10"/>
    <s v="escenario_2023-03-20-23-56-40"/>
    <s v="Colombia"/>
    <x v="2"/>
    <x v="2"/>
  </r>
  <r>
    <x v="769"/>
    <n v="399.94534848681235"/>
    <x v="10"/>
    <s v="escenario_2023-03-20-23-56-40"/>
    <s v="Colombia"/>
    <x v="2"/>
    <x v="2"/>
  </r>
  <r>
    <x v="770"/>
    <n v="387.83571953126665"/>
    <x v="10"/>
    <s v="escenario_2023-03-20-23-56-40"/>
    <s v="Colombia"/>
    <x v="2"/>
    <x v="2"/>
  </r>
  <r>
    <x v="771"/>
    <n v="284.49570560567884"/>
    <x v="10"/>
    <s v="escenario_2023-03-20-23-56-40"/>
    <s v="Colombia"/>
    <x v="2"/>
    <x v="2"/>
  </r>
  <r>
    <x v="773"/>
    <n v="398.29555722413966"/>
    <x v="10"/>
    <s v="escenario_2023-03-20-23-56-40"/>
    <s v="Colombia"/>
    <x v="2"/>
    <x v="2"/>
  </r>
  <r>
    <x v="774"/>
    <n v="403.63802334348281"/>
    <x v="10"/>
    <s v="escenario_2023-03-20-23-56-40"/>
    <s v="Colombia"/>
    <x v="2"/>
    <x v="2"/>
  </r>
  <r>
    <x v="775"/>
    <n v="387.29315550075285"/>
    <x v="10"/>
    <s v="escenario_2023-03-20-23-56-40"/>
    <s v="Colombia"/>
    <x v="2"/>
    <x v="2"/>
  </r>
  <r>
    <x v="776"/>
    <n v="393.5172931880457"/>
    <x v="10"/>
    <s v="escenario_2023-03-20-23-56-40"/>
    <s v="Colombia"/>
    <x v="2"/>
    <x v="2"/>
  </r>
  <r>
    <x v="777"/>
    <n v="378.94145791561215"/>
    <x v="10"/>
    <s v="escenario_2023-03-20-23-56-40"/>
    <s v="Colombia"/>
    <x v="2"/>
    <x v="2"/>
  </r>
  <r>
    <x v="778"/>
    <n v="273.19194776063625"/>
    <x v="10"/>
    <s v="escenario_2023-03-20-23-56-40"/>
    <s v="Colombia"/>
    <x v="2"/>
    <x v="2"/>
  </r>
  <r>
    <x v="780"/>
    <n v="382.53495585443437"/>
    <x v="10"/>
    <s v="escenario_2023-03-20-23-56-40"/>
    <s v="Colombia"/>
    <x v="2"/>
    <x v="2"/>
  </r>
  <r>
    <x v="781"/>
    <n v="385.92226958457223"/>
    <x v="10"/>
    <s v="escenario_2023-03-20-23-56-40"/>
    <s v="Colombia"/>
    <x v="2"/>
    <x v="2"/>
  </r>
  <r>
    <x v="782"/>
    <n v="367.86141852939375"/>
    <x v="10"/>
    <s v="escenario_2023-03-20-23-56-40"/>
    <s v="Colombia"/>
    <x v="2"/>
    <x v="2"/>
  </r>
  <r>
    <x v="783"/>
    <n v="372.64674464407659"/>
    <x v="10"/>
    <s v="escenario_2023-03-20-23-56-40"/>
    <s v="Colombia"/>
    <x v="2"/>
    <x v="2"/>
  </r>
  <r>
    <x v="784"/>
    <n v="356.94245215811134"/>
    <x v="10"/>
    <s v="escenario_2023-03-20-23-56-40"/>
    <s v="Colombia"/>
    <x v="2"/>
    <x v="2"/>
  </r>
  <r>
    <x v="785"/>
    <n v="250.40243497079314"/>
    <x v="10"/>
    <s v="escenario_2023-03-20-23-56-40"/>
    <s v="Colombia"/>
    <x v="2"/>
    <x v="2"/>
  </r>
  <r>
    <x v="786"/>
    <n v="0"/>
    <x v="10"/>
    <s v="escenario_2023-03-20-23-56-40"/>
    <s v="Colombia"/>
    <x v="2"/>
    <x v="2"/>
  </r>
  <r>
    <x v="787"/>
    <n v="0"/>
    <x v="10"/>
    <s v="escenario_2023-03-20-23-56-40"/>
    <s v="Colombia"/>
    <x v="2"/>
    <x v="2"/>
  </r>
  <r>
    <x v="788"/>
    <n v="362.9677700155064"/>
    <x v="10"/>
    <s v="escenario_2023-03-20-23-56-40"/>
    <s v="Colombia"/>
    <x v="2"/>
    <x v="2"/>
  </r>
  <r>
    <x v="789"/>
    <n v="345.61132931630272"/>
    <x v="10"/>
    <s v="escenario_2023-03-20-23-56-40"/>
    <s v="Colombia"/>
    <x v="2"/>
    <x v="2"/>
  </r>
  <r>
    <x v="790"/>
    <n v="351.47380777334877"/>
    <x v="10"/>
    <s v="escenario_2023-03-20-23-56-40"/>
    <s v="Colombia"/>
    <x v="2"/>
    <x v="2"/>
  </r>
  <r>
    <x v="791"/>
    <n v="337.20366379753892"/>
    <x v="10"/>
    <s v="escenario_2023-03-20-23-56-40"/>
    <s v="Colombia"/>
    <x v="2"/>
    <x v="2"/>
  </r>
  <r>
    <x v="792"/>
    <n v="232.43146837118991"/>
    <x v="10"/>
    <s v="escenario_2023-03-20-23-56-40"/>
    <s v="Colombia"/>
    <x v="2"/>
    <x v="2"/>
  </r>
  <r>
    <x v="793"/>
    <n v="0"/>
    <x v="10"/>
    <s v="escenario_2023-03-20-23-56-40"/>
    <s v="Colombia"/>
    <x v="2"/>
    <x v="2"/>
  </r>
  <r>
    <x v="794"/>
    <n v="345.69331524941254"/>
    <x v="10"/>
    <s v="escenario_2023-03-20-23-56-40"/>
    <s v="Colombia"/>
    <x v="2"/>
    <x v="2"/>
  </r>
  <r>
    <x v="795"/>
    <n v="351.96291769207869"/>
    <x v="10"/>
    <s v="escenario_2023-03-20-23-56-40"/>
    <s v="Colombia"/>
    <x v="2"/>
    <x v="2"/>
  </r>
  <r>
    <x v="796"/>
    <n v="337.33813206216234"/>
    <x v="10"/>
    <s v="escenario_2023-03-20-23-56-40"/>
    <s v="Colombia"/>
    <x v="2"/>
    <x v="2"/>
  </r>
  <r>
    <x v="797"/>
    <n v="346.05166572173931"/>
    <x v="10"/>
    <s v="escenario_2023-03-20-23-56-40"/>
    <s v="Colombia"/>
    <x v="2"/>
    <x v="2"/>
  </r>
  <r>
    <x v="798"/>
    <n v="334.69480280502108"/>
    <x v="10"/>
    <s v="escenario_2023-03-20-23-56-40"/>
    <s v="Colombia"/>
    <x v="2"/>
    <x v="2"/>
  </r>
  <r>
    <x v="799"/>
    <n v="232.83848250013156"/>
    <x v="10"/>
    <s v="escenario_2023-03-20-23-56-40"/>
    <s v="Colombia"/>
    <x v="2"/>
    <x v="3"/>
  </r>
  <r>
    <x v="800"/>
    <n v="0"/>
    <x v="10"/>
    <s v="escenario_2023-03-20-23-56-40"/>
    <s v="Colombia"/>
    <x v="2"/>
    <x v="3"/>
  </r>
  <r>
    <x v="801"/>
    <n v="351.69620262435603"/>
    <x v="10"/>
    <s v="escenario_2023-03-20-23-56-40"/>
    <s v="Colombia"/>
    <x v="2"/>
    <x v="3"/>
  </r>
  <r>
    <x v="802"/>
    <n v="360.52516595237591"/>
    <x v="10"/>
    <s v="escenario_2023-03-20-23-56-40"/>
    <s v="Colombia"/>
    <x v="2"/>
    <x v="3"/>
  </r>
  <r>
    <x v="803"/>
    <n v="348.22362087379861"/>
    <x v="10"/>
    <s v="escenario_2023-03-20-23-56-40"/>
    <s v="Colombia"/>
    <x v="2"/>
    <x v="3"/>
  </r>
  <r>
    <x v="804"/>
    <n v="0"/>
    <x v="10"/>
    <s v="escenario_2023-03-20-23-56-40"/>
    <s v="Colombia"/>
    <x v="2"/>
    <x v="3"/>
  </r>
  <r>
    <x v="805"/>
    <n v="0"/>
    <x v="10"/>
    <s v="escenario_2023-03-20-23-56-40"/>
    <s v="Colombia"/>
    <x v="2"/>
    <x v="3"/>
  </r>
  <r>
    <x v="806"/>
    <n v="0"/>
    <x v="10"/>
    <s v="escenario_2023-03-20-23-56-40"/>
    <s v="Colombia"/>
    <x v="2"/>
    <x v="3"/>
  </r>
  <r>
    <x v="807"/>
    <n v="0"/>
    <x v="10"/>
    <s v="escenario_2023-03-20-23-56-40"/>
    <s v="Colombia"/>
    <x v="2"/>
    <x v="3"/>
  </r>
  <r>
    <x v="808"/>
    <n v="368.9867372359198"/>
    <x v="10"/>
    <s v="escenario_2023-03-20-23-56-40"/>
    <s v="Colombia"/>
    <x v="2"/>
    <x v="3"/>
  </r>
  <r>
    <x v="809"/>
    <n v="377.81467941523277"/>
    <x v="10"/>
    <s v="escenario_2023-03-20-23-56-40"/>
    <s v="Colombia"/>
    <x v="2"/>
    <x v="3"/>
  </r>
  <r>
    <x v="810"/>
    <n v="365.04380637611257"/>
    <x v="10"/>
    <s v="escenario_2023-03-20-23-56-40"/>
    <s v="Colombia"/>
    <x v="2"/>
    <x v="3"/>
  </r>
  <r>
    <x v="811"/>
    <n v="374.85493455727482"/>
    <x v="10"/>
    <s v="escenario_2023-03-20-23-56-40"/>
    <s v="Colombia"/>
    <x v="2"/>
    <x v="3"/>
  </r>
  <r>
    <x v="812"/>
    <n v="363.80261032676134"/>
    <x v="10"/>
    <s v="escenario_2023-03-20-23-56-40"/>
    <s v="Colombia"/>
    <x v="2"/>
    <x v="3"/>
  </r>
  <r>
    <x v="813"/>
    <n v="261.43733474963983"/>
    <x v="10"/>
    <s v="escenario_2023-03-20-23-56-40"/>
    <s v="Colombia"/>
    <x v="2"/>
    <x v="3"/>
  </r>
  <r>
    <x v="814"/>
    <n v="0"/>
    <x v="10"/>
    <s v="escenario_2023-03-20-23-56-40"/>
    <s v="Colombia"/>
    <x v="2"/>
    <x v="3"/>
  </r>
  <r>
    <x v="815"/>
    <n v="376.84102161455024"/>
    <x v="10"/>
    <s v="escenario_2023-03-20-23-56-40"/>
    <s v="Colombia"/>
    <x v="2"/>
    <x v="3"/>
  </r>
  <r>
    <x v="816"/>
    <n v="382.77121467858825"/>
    <x v="10"/>
    <s v="escenario_2023-03-20-23-56-40"/>
    <s v="Colombia"/>
    <x v="2"/>
    <x v="3"/>
  </r>
  <r>
    <x v="817"/>
    <n v="366.84986602725138"/>
    <x v="10"/>
    <s v="escenario_2023-03-20-23-56-40"/>
    <s v="Colombia"/>
    <x v="2"/>
    <x v="3"/>
  </r>
  <r>
    <x v="818"/>
    <n v="373.32256909697355"/>
    <x v="10"/>
    <s v="escenario_2023-03-20-23-56-40"/>
    <s v="Colombia"/>
    <x v="2"/>
    <x v="3"/>
  </r>
  <r>
    <x v="819"/>
    <n v="358.814273338205"/>
    <x v="10"/>
    <s v="escenario_2023-03-20-23-56-40"/>
    <s v="Colombia"/>
    <x v="2"/>
    <x v="3"/>
  </r>
  <r>
    <x v="820"/>
    <n v="252.9501077464723"/>
    <x v="10"/>
    <s v="escenario_2023-03-20-23-56-40"/>
    <s v="Colombia"/>
    <x v="2"/>
    <x v="3"/>
  </r>
  <r>
    <x v="821"/>
    <n v="0"/>
    <x v="10"/>
    <s v="escenario_2023-03-20-23-56-40"/>
    <s v="Colombia"/>
    <x v="2"/>
    <x v="3"/>
  </r>
  <r>
    <x v="822"/>
    <n v="361.53762247393763"/>
    <x v="10"/>
    <s v="escenario_2023-03-20-23-56-40"/>
    <s v="Colombia"/>
    <x v="2"/>
    <x v="3"/>
  </r>
  <r>
    <x v="823"/>
    <n v="364.30669877602861"/>
    <x v="10"/>
    <s v="escenario_2023-03-20-23-56-40"/>
    <s v="Colombia"/>
    <x v="2"/>
    <x v="3"/>
  </r>
  <r>
    <x v="824"/>
    <n v="345.49024021596836"/>
    <x v="10"/>
    <s v="escenario_2023-03-20-23-56-40"/>
    <s v="Colombia"/>
    <x v="2"/>
    <x v="3"/>
  </r>
  <r>
    <x v="825"/>
    <n v="349.40523612914166"/>
    <x v="10"/>
    <s v="escenario_2023-03-20-23-56-40"/>
    <s v="Colombia"/>
    <x v="2"/>
    <x v="3"/>
  </r>
  <r>
    <x v="826"/>
    <n v="332.74233739981668"/>
    <x v="10"/>
    <s v="escenario_2023-03-20-23-56-40"/>
    <s v="Colombia"/>
    <x v="2"/>
    <x v="3"/>
  </r>
  <r>
    <x v="827"/>
    <n v="225.18511539049513"/>
    <x v="10"/>
    <s v="escenario_2023-03-20-23-56-40"/>
    <s v="Colombia"/>
    <x v="2"/>
    <x v="3"/>
  </r>
  <r>
    <x v="828"/>
    <n v="0"/>
    <x v="10"/>
    <s v="escenario_2023-03-20-23-56-40"/>
    <s v="Colombia"/>
    <x v="2"/>
    <x v="3"/>
  </r>
  <r>
    <x v="829"/>
    <n v="0"/>
    <x v="10"/>
    <s v="escenario_2023-03-20-23-56-40"/>
    <s v="Colombia"/>
    <x v="2"/>
    <x v="4"/>
  </r>
  <r>
    <x v="830"/>
    <n v="334.67834000668915"/>
    <x v="10"/>
    <s v="escenario_2023-03-20-23-56-40"/>
    <s v="Colombia"/>
    <x v="2"/>
    <x v="4"/>
  </r>
  <r>
    <x v="831"/>
    <n v="316.40758928606391"/>
    <x v="10"/>
    <s v="escenario_2023-03-20-23-56-40"/>
    <s v="Colombia"/>
    <x v="2"/>
    <x v="4"/>
  </r>
  <r>
    <x v="832"/>
    <n v="321.4692201342454"/>
    <x v="10"/>
    <s v="escenario_2023-03-20-23-56-40"/>
    <s v="Colombia"/>
    <x v="2"/>
    <x v="4"/>
  </r>
  <r>
    <x v="833"/>
    <n v="306.54535537795067"/>
    <x v="10"/>
    <s v="escenario_2023-03-20-23-56-40"/>
    <s v="Colombia"/>
    <x v="2"/>
    <x v="4"/>
  </r>
  <r>
    <x v="834"/>
    <n v="201.29814431422642"/>
    <x v="10"/>
    <s v="escenario_2023-03-20-23-56-40"/>
    <s v="Colombia"/>
    <x v="2"/>
    <x v="4"/>
  </r>
  <r>
    <x v="835"/>
    <n v="0"/>
    <x v="10"/>
    <s v="escenario_2023-03-20-23-56-40"/>
    <s v="Colombia"/>
    <x v="2"/>
    <x v="4"/>
  </r>
  <r>
    <x v="836"/>
    <n v="314.25771080533474"/>
    <x v="10"/>
    <s v="escenario_2023-03-20-23-56-40"/>
    <s v="Colombia"/>
    <x v="2"/>
    <x v="4"/>
  </r>
  <r>
    <x v="837"/>
    <n v="320.74665774447556"/>
    <x v="10"/>
    <s v="escenario_2023-03-20-23-56-40"/>
    <s v="Colombia"/>
    <x v="2"/>
    <x v="4"/>
  </r>
  <r>
    <x v="838"/>
    <n v="306.61210440494295"/>
    <x v="10"/>
    <s v="escenario_2023-03-20-23-56-40"/>
    <s v="Colombia"/>
    <x v="2"/>
    <x v="4"/>
  </r>
  <r>
    <x v="839"/>
    <n v="316.09870691210529"/>
    <x v="10"/>
    <s v="escenario_2023-03-20-23-56-40"/>
    <s v="Colombia"/>
    <x v="2"/>
    <x v="4"/>
  </r>
  <r>
    <x v="840"/>
    <n v="305.80460531534612"/>
    <x v="10"/>
    <s v="escenario_2023-03-20-23-56-40"/>
    <s v="Colombia"/>
    <x v="2"/>
    <x v="4"/>
  </r>
  <r>
    <x v="841"/>
    <n v="205.302383810496"/>
    <x v="10"/>
    <s v="escenario_2023-03-20-23-56-40"/>
    <s v="Colombia"/>
    <x v="2"/>
    <x v="4"/>
  </r>
  <r>
    <x v="842"/>
    <n v="0"/>
    <x v="10"/>
    <s v="escenario_2023-03-20-23-56-40"/>
    <s v="Colombia"/>
    <x v="2"/>
    <x v="4"/>
  </r>
  <r>
    <x v="843"/>
    <n v="327.72300476797909"/>
    <x v="10"/>
    <s v="escenario_2023-03-20-23-56-40"/>
    <s v="Colombia"/>
    <x v="2"/>
    <x v="4"/>
  </r>
  <r>
    <x v="844"/>
    <n v="338.73868097299317"/>
    <x v="10"/>
    <s v="escenario_2023-03-20-23-56-40"/>
    <s v="Colombia"/>
    <x v="2"/>
    <x v="4"/>
  </r>
  <r>
    <x v="845"/>
    <n v="328.87161690515887"/>
    <x v="10"/>
    <s v="escenario_2023-03-20-23-56-40"/>
    <s v="Colombia"/>
    <x v="2"/>
    <x v="4"/>
  </r>
  <r>
    <x v="846"/>
    <n v="342.27921608100246"/>
    <x v="10"/>
    <s v="escenario_2023-03-20-23-56-40"/>
    <s v="Colombia"/>
    <x v="2"/>
    <x v="4"/>
  </r>
  <r>
    <x v="847"/>
    <n v="335.47901356689448"/>
    <x v="10"/>
    <s v="escenario_2023-03-20-23-56-40"/>
    <s v="Colombia"/>
    <x v="2"/>
    <x v="4"/>
  </r>
  <r>
    <x v="848"/>
    <n v="237.97151867550255"/>
    <x v="10"/>
    <s v="escenario_2023-03-20-23-56-40"/>
    <s v="Colombia"/>
    <x v="2"/>
    <x v="4"/>
  </r>
  <r>
    <x v="849"/>
    <n v="0"/>
    <x v="10"/>
    <s v="escenario_2023-03-20-23-56-40"/>
    <s v="Colombia"/>
    <x v="2"/>
    <x v="4"/>
  </r>
  <r>
    <x v="850"/>
    <n v="0"/>
    <x v="10"/>
    <s v="escenario_2023-03-20-23-56-40"/>
    <s v="Colombia"/>
    <x v="2"/>
    <x v="4"/>
  </r>
  <r>
    <x v="851"/>
    <n v="376.83855701052016"/>
    <x v="10"/>
    <s v="escenario_2023-03-20-23-56-40"/>
    <s v="Colombia"/>
    <x v="2"/>
    <x v="4"/>
  </r>
  <r>
    <x v="852"/>
    <n v="367.47450827404634"/>
    <x v="10"/>
    <s v="escenario_2023-03-20-23-56-40"/>
    <s v="Colombia"/>
    <x v="2"/>
    <x v="4"/>
  </r>
  <r>
    <x v="853"/>
    <n v="380.70515354032733"/>
    <x v="10"/>
    <s v="escenario_2023-03-20-23-56-40"/>
    <s v="Colombia"/>
    <x v="2"/>
    <x v="4"/>
  </r>
  <r>
    <x v="854"/>
    <n v="373.05435289685948"/>
    <x v="10"/>
    <s v="escenario_2023-03-20-23-56-40"/>
    <s v="Colombia"/>
    <x v="2"/>
    <x v="4"/>
  </r>
  <r>
    <x v="855"/>
    <n v="274.04382269648295"/>
    <x v="10"/>
    <s v="escenario_2023-03-20-23-56-40"/>
    <s v="Colombia"/>
    <x v="2"/>
    <x v="4"/>
  </r>
  <r>
    <x v="856"/>
    <n v="0"/>
    <x v="10"/>
    <s v="escenario_2023-03-20-23-56-40"/>
    <s v="Colombia"/>
    <x v="2"/>
    <x v="4"/>
  </r>
  <r>
    <x v="857"/>
    <n v="395.91407394119653"/>
    <x v="10"/>
    <s v="escenario_2023-03-20-23-56-40"/>
    <s v="Colombia"/>
    <x v="2"/>
    <x v="4"/>
  </r>
  <r>
    <x v="858"/>
    <n v="404.91227788279201"/>
    <x v="10"/>
    <s v="escenario_2023-03-20-23-56-40"/>
    <s v="Colombia"/>
    <x v="2"/>
    <x v="4"/>
  </r>
  <r>
    <x v="859"/>
    <n v="391.9251290019215"/>
    <x v="10"/>
    <s v="escenario_2023-03-20-23-56-40"/>
    <s v="Colombia"/>
    <x v="2"/>
    <x v="4"/>
  </r>
  <r>
    <x v="860"/>
    <n v="401.18493730542662"/>
    <x v="10"/>
    <s v="escenario_2023-03-20-23-56-40"/>
    <s v="Colombia"/>
    <x v="2"/>
    <x v="5"/>
  </r>
  <r>
    <x v="861"/>
    <n v="389.30698031937004"/>
    <x v="10"/>
    <s v="escenario_2023-03-20-23-56-40"/>
    <s v="Colombia"/>
    <x v="2"/>
    <x v="5"/>
  </r>
  <r>
    <x v="862"/>
    <n v="285.91025756410465"/>
    <x v="10"/>
    <s v="escenario_2023-03-20-23-56-40"/>
    <s v="Colombia"/>
    <x v="2"/>
    <x v="5"/>
  </r>
  <r>
    <x v="863"/>
    <n v="0"/>
    <x v="10"/>
    <s v="escenario_2023-03-20-23-56-40"/>
    <s v="Colombia"/>
    <x v="2"/>
    <x v="5"/>
  </r>
  <r>
    <x v="864"/>
    <n v="398.93608709090989"/>
    <x v="10"/>
    <s v="escenario_2023-03-20-23-56-40"/>
    <s v="Colombia"/>
    <x v="2"/>
    <x v="5"/>
  </r>
  <r>
    <x v="865"/>
    <n v="403.6795777413995"/>
    <x v="10"/>
    <s v="escenario_2023-03-20-23-56-40"/>
    <s v="Colombia"/>
    <x v="2"/>
    <x v="5"/>
  </r>
  <r>
    <x v="866"/>
    <n v="386.68100171151048"/>
    <x v="10"/>
    <s v="escenario_2023-03-20-23-56-40"/>
    <s v="Colombia"/>
    <x v="2"/>
    <x v="5"/>
  </r>
  <r>
    <x v="867"/>
    <n v="392.26488622822143"/>
    <x v="10"/>
    <s v="escenario_2023-03-20-23-56-40"/>
    <s v="Colombia"/>
    <x v="2"/>
    <x v="5"/>
  </r>
  <r>
    <x v="868"/>
    <n v="377.13091156776039"/>
    <x v="10"/>
    <s v="escenario_2023-03-20-23-56-40"/>
    <s v="Colombia"/>
    <x v="2"/>
    <x v="5"/>
  </r>
  <r>
    <x v="869"/>
    <n v="270.97268170414276"/>
    <x v="10"/>
    <s v="escenario_2023-03-20-23-56-40"/>
    <s v="Colombia"/>
    <x v="2"/>
    <x v="5"/>
  </r>
  <r>
    <x v="870"/>
    <n v="0"/>
    <x v="10"/>
    <s v="escenario_2023-03-20-23-56-40"/>
    <s v="Colombia"/>
    <x v="2"/>
    <x v="5"/>
  </r>
  <r>
    <x v="871"/>
    <n v="0"/>
    <x v="10"/>
    <s v="escenario_2023-03-20-23-56-40"/>
    <s v="Colombia"/>
    <x v="2"/>
    <x v="5"/>
  </r>
  <r>
    <x v="872"/>
    <n v="383.98857436799648"/>
    <x v="10"/>
    <s v="escenario_2023-03-20-23-56-40"/>
    <s v="Colombia"/>
    <x v="2"/>
    <x v="5"/>
  </r>
  <r>
    <x v="873"/>
    <n v="366.70090510574448"/>
    <x v="10"/>
    <s v="escenario_2023-03-20-23-56-40"/>
    <s v="Colombia"/>
    <x v="2"/>
    <x v="5"/>
  </r>
  <r>
    <x v="874"/>
    <n v="372.66477731715293"/>
    <x v="10"/>
    <s v="escenario_2023-03-20-23-56-40"/>
    <s v="Colombia"/>
    <x v="2"/>
    <x v="5"/>
  </r>
  <r>
    <x v="875"/>
    <n v="358.56926046883984"/>
    <x v="10"/>
    <s v="escenario_2023-03-20-23-56-40"/>
    <s v="Colombia"/>
    <x v="2"/>
    <x v="5"/>
  </r>
  <r>
    <x v="876"/>
    <n v="254.08189651798565"/>
    <x v="10"/>
    <s v="escenario_2023-03-20-23-56-40"/>
    <s v="Colombia"/>
    <x v="2"/>
    <x v="5"/>
  </r>
  <r>
    <x v="877"/>
    <n v="0"/>
    <x v="10"/>
    <s v="escenario_2023-03-20-23-56-40"/>
    <s v="Colombia"/>
    <x v="2"/>
    <x v="5"/>
  </r>
  <r>
    <x v="878"/>
    <n v="0"/>
    <x v="10"/>
    <s v="escenario_2023-03-20-23-56-40"/>
    <s v="Colombia"/>
    <x v="2"/>
    <x v="5"/>
  </r>
  <r>
    <x v="879"/>
    <n v="375.42798868882022"/>
    <x v="10"/>
    <s v="escenario_2023-03-20-23-56-40"/>
    <s v="Colombia"/>
    <x v="2"/>
    <x v="5"/>
  </r>
  <r>
    <x v="880"/>
    <n v="361.80026733295517"/>
    <x v="10"/>
    <s v="escenario_2023-03-20-23-56-40"/>
    <s v="Colombia"/>
    <x v="2"/>
    <x v="5"/>
  </r>
  <r>
    <x v="881"/>
    <n v="371.72812355341989"/>
    <x v="10"/>
    <s v="escenario_2023-03-20-23-56-40"/>
    <s v="Colombia"/>
    <x v="2"/>
    <x v="5"/>
  </r>
  <r>
    <x v="882"/>
    <n v="361.80641421660039"/>
    <x v="10"/>
    <s v="escenario_2023-03-20-23-56-40"/>
    <s v="Colombia"/>
    <x v="2"/>
    <x v="5"/>
  </r>
  <r>
    <x v="883"/>
    <n v="261.60376989029544"/>
    <x v="10"/>
    <s v="escenario_2023-03-20-23-56-40"/>
    <s v="Colombia"/>
    <x v="2"/>
    <x v="5"/>
  </r>
  <r>
    <x v="884"/>
    <n v="0"/>
    <x v="10"/>
    <s v="escenario_2023-03-20-23-56-40"/>
    <s v="Colombia"/>
    <x v="2"/>
    <x v="5"/>
  </r>
  <r>
    <x v="885"/>
    <n v="384.38809787086279"/>
    <x v="10"/>
    <s v="escenario_2023-03-20-23-56-40"/>
    <s v="Colombia"/>
    <x v="2"/>
    <x v="5"/>
  </r>
  <r>
    <x v="886"/>
    <n v="395.45994949341389"/>
    <x v="10"/>
    <s v="escenario_2023-03-20-23-56-40"/>
    <s v="Colombia"/>
    <x v="2"/>
    <x v="5"/>
  </r>
  <r>
    <x v="887"/>
    <n v="385.56109356323316"/>
    <x v="10"/>
    <s v="escenario_2023-03-20-23-56-40"/>
    <s v="Colombia"/>
    <x v="2"/>
    <x v="5"/>
  </r>
  <r>
    <x v="888"/>
    <n v="398.84717078132201"/>
    <x v="10"/>
    <s v="escenario_2023-03-20-23-56-40"/>
    <s v="Colombia"/>
    <x v="2"/>
    <x v="5"/>
  </r>
  <r>
    <x v="889"/>
    <n v="391.83542611418909"/>
    <x v="10"/>
    <s v="escenario_2023-03-20-23-56-40"/>
    <s v="Colombia"/>
    <x v="2"/>
    <x v="5"/>
  </r>
  <r>
    <x v="890"/>
    <n v="294.02780046408895"/>
    <x v="10"/>
    <s v="escenario_2023-03-20-23-56-40"/>
    <s v="Colombia"/>
    <x v="2"/>
    <x v="6"/>
  </r>
  <r>
    <x v="891"/>
    <n v="0"/>
    <x v="10"/>
    <s v="escenario_2023-03-20-23-56-40"/>
    <s v="Colombia"/>
    <x v="2"/>
    <x v="6"/>
  </r>
  <r>
    <x v="892"/>
    <n v="0"/>
    <x v="10"/>
    <s v="escenario_2023-03-20-23-56-40"/>
    <s v="Colombia"/>
    <x v="2"/>
    <x v="6"/>
  </r>
  <r>
    <x v="893"/>
    <n v="431.50631414173313"/>
    <x v="10"/>
    <s v="escenario_2023-03-20-23-56-40"/>
    <s v="Colombia"/>
    <x v="2"/>
    <x v="6"/>
  </r>
  <r>
    <x v="894"/>
    <n v="421.54120068132266"/>
    <x v="10"/>
    <s v="escenario_2023-03-20-23-56-40"/>
    <s v="Colombia"/>
    <x v="2"/>
    <x v="6"/>
  </r>
  <r>
    <x v="895"/>
    <n v="434.1186774068363"/>
    <x v="10"/>
    <s v="escenario_2023-03-20-23-56-40"/>
    <s v="Colombia"/>
    <x v="2"/>
    <x v="6"/>
  </r>
  <r>
    <x v="896"/>
    <n v="425.77526887199514"/>
    <x v="10"/>
    <s v="escenario_2023-03-20-23-56-40"/>
    <s v="Colombia"/>
    <x v="2"/>
    <x v="6"/>
  </r>
  <r>
    <x v="897"/>
    <n v="326.04656947329534"/>
    <x v="10"/>
    <s v="escenario_2023-03-20-23-56-40"/>
    <s v="Colombia"/>
    <x v="2"/>
    <x v="6"/>
  </r>
  <r>
    <x v="898"/>
    <n v="0"/>
    <x v="10"/>
    <s v="escenario_2023-03-20-23-56-40"/>
    <s v="Colombia"/>
    <x v="2"/>
    <x v="6"/>
  </r>
  <r>
    <x v="899"/>
    <n v="446.46286743996495"/>
    <x v="10"/>
    <s v="escenario_2023-03-20-23-56-40"/>
    <s v="Colombia"/>
    <x v="2"/>
    <x v="6"/>
  </r>
  <r>
    <x v="900"/>
    <n v="454.7551339697269"/>
    <x v="10"/>
    <s v="escenario_2023-03-20-23-56-40"/>
    <s v="Colombia"/>
    <x v="2"/>
    <x v="6"/>
  </r>
  <r>
    <x v="901"/>
    <n v="441.0951005022435"/>
    <x v="10"/>
    <s v="escenario_2023-03-20-23-56-40"/>
    <s v="Colombia"/>
    <x v="2"/>
    <x v="6"/>
  </r>
  <r>
    <x v="902"/>
    <n v="449.72784175796454"/>
    <x v="10"/>
    <s v="escenario_2023-03-20-23-56-40"/>
    <s v="Colombia"/>
    <x v="2"/>
    <x v="6"/>
  </r>
  <r>
    <x v="903"/>
    <n v="437.27950975029131"/>
    <x v="10"/>
    <s v="escenario_2023-03-20-23-56-40"/>
    <s v="Colombia"/>
    <x v="2"/>
    <x v="6"/>
  </r>
  <r>
    <x v="904"/>
    <n v="333.37753891512978"/>
    <x v="10"/>
    <s v="escenario_2023-03-20-23-56-40"/>
    <s v="Colombia"/>
    <x v="2"/>
    <x v="6"/>
  </r>
  <r>
    <x v="905"/>
    <n v="0"/>
    <x v="10"/>
    <s v="escenario_2023-03-20-23-56-40"/>
    <s v="Colombia"/>
    <x v="2"/>
    <x v="6"/>
  </r>
  <r>
    <x v="906"/>
    <n v="445.60680960568823"/>
    <x v="10"/>
    <s v="escenario_2023-03-20-23-56-40"/>
    <s v="Colombia"/>
    <x v="2"/>
    <x v="6"/>
  </r>
  <r>
    <x v="907"/>
    <n v="450.05941444774089"/>
    <x v="10"/>
    <s v="escenario_2023-03-20-23-56-40"/>
    <s v="Colombia"/>
    <x v="2"/>
    <x v="6"/>
  </r>
  <r>
    <x v="908"/>
    <n v="432.83528847699966"/>
    <x v="10"/>
    <s v="escenario_2023-03-20-23-56-40"/>
    <s v="Colombia"/>
    <x v="2"/>
    <x v="6"/>
  </r>
  <r>
    <x v="909"/>
    <n v="0"/>
    <x v="10"/>
    <s v="escenario_2023-03-20-23-56-40"/>
    <s v="Colombia"/>
    <x v="2"/>
    <x v="6"/>
  </r>
  <r>
    <x v="910"/>
    <n v="422.98625197809741"/>
    <x v="10"/>
    <s v="escenario_2023-03-20-23-56-40"/>
    <s v="Colombia"/>
    <x v="2"/>
    <x v="6"/>
  </r>
  <r>
    <x v="911"/>
    <n v="316.72217492369566"/>
    <x v="10"/>
    <s v="escenario_2023-03-20-23-56-40"/>
    <s v="Colombia"/>
    <x v="2"/>
    <x v="6"/>
  </r>
  <r>
    <x v="912"/>
    <n v="0"/>
    <x v="10"/>
    <s v="escenario_2023-03-20-23-56-40"/>
    <s v="Colombia"/>
    <x v="2"/>
    <x v="6"/>
  </r>
  <r>
    <x v="913"/>
    <n v="425.71232356576343"/>
    <x v="10"/>
    <s v="escenario_2023-03-20-23-56-40"/>
    <s v="Colombia"/>
    <x v="2"/>
    <x v="6"/>
  </r>
  <r>
    <x v="914"/>
    <n v="429.3184421102722"/>
    <x v="10"/>
    <s v="escenario_2023-03-20-23-56-40"/>
    <s v="Colombia"/>
    <x v="2"/>
    <x v="6"/>
  </r>
  <r>
    <x v="915"/>
    <n v="411.76093467395185"/>
    <x v="10"/>
    <s v="escenario_2023-03-20-23-56-40"/>
    <s v="Colombia"/>
    <x v="2"/>
    <x v="6"/>
  </r>
  <r>
    <x v="916"/>
    <n v="417.33613336634448"/>
    <x v="10"/>
    <s v="escenario_2023-03-20-23-56-40"/>
    <s v="Colombia"/>
    <x v="2"/>
    <x v="6"/>
  </r>
  <r>
    <x v="917"/>
    <n v="402.69881474183416"/>
    <x v="10"/>
    <s v="escenario_2023-03-20-23-56-40"/>
    <s v="Colombia"/>
    <x v="2"/>
    <x v="6"/>
  </r>
  <r>
    <x v="918"/>
    <n v="297.48210393385307"/>
    <x v="10"/>
    <s v="escenario_2023-03-20-23-56-40"/>
    <s v="Colombia"/>
    <x v="2"/>
    <x v="6"/>
  </r>
  <r>
    <x v="919"/>
    <n v="0"/>
    <x v="10"/>
    <s v="escenario_2023-03-20-23-56-40"/>
    <s v="Colombia"/>
    <x v="2"/>
    <x v="6"/>
  </r>
  <r>
    <x v="920"/>
    <n v="409.61516841989874"/>
    <x v="10"/>
    <s v="escenario_2023-03-20-23-56-40"/>
    <s v="Colombia"/>
    <x v="2"/>
    <x v="6"/>
  </r>
  <r>
    <x v="921"/>
    <n v="415.18873446538731"/>
    <x v="10"/>
    <s v="escenario_2023-03-20-23-56-40"/>
    <s v="Colombia"/>
    <x v="2"/>
    <x v="7"/>
  </r>
  <r>
    <x v="922"/>
    <n v="399.76813273699787"/>
    <x v="10"/>
    <s v="escenario_2023-03-20-23-56-40"/>
    <s v="Colombia"/>
    <x v="2"/>
    <x v="7"/>
  </r>
  <r>
    <x v="923"/>
    <n v="407.57500787123809"/>
    <x v="10"/>
    <s v="escenario_2023-03-20-23-56-40"/>
    <s v="Colombia"/>
    <x v="2"/>
    <x v="7"/>
  </r>
  <r>
    <x v="924"/>
    <n v="395.18896343109304"/>
    <x v="10"/>
    <s v="escenario_2023-03-20-23-56-40"/>
    <s v="Colombia"/>
    <x v="2"/>
    <x v="7"/>
  </r>
  <r>
    <x v="925"/>
    <n v="292.16958589214511"/>
    <x v="10"/>
    <s v="escenario_2023-03-20-23-56-40"/>
    <s v="Colombia"/>
    <x v="2"/>
    <x v="7"/>
  </r>
  <r>
    <x v="926"/>
    <n v="0"/>
    <x v="10"/>
    <s v="escenario_2023-03-20-23-56-40"/>
    <s v="Colombia"/>
    <x v="2"/>
    <x v="7"/>
  </r>
  <r>
    <x v="927"/>
    <n v="0"/>
    <x v="10"/>
    <s v="escenario_2023-03-20-23-56-40"/>
    <s v="Colombia"/>
    <x v="2"/>
    <x v="7"/>
  </r>
  <r>
    <x v="928"/>
    <n v="415.47593831566417"/>
    <x v="10"/>
    <s v="escenario_2023-03-20-23-56-40"/>
    <s v="Colombia"/>
    <x v="2"/>
    <x v="7"/>
  </r>
  <r>
    <x v="929"/>
    <n v="401.40320214414544"/>
    <x v="10"/>
    <s v="escenario_2023-03-20-23-56-40"/>
    <s v="Colombia"/>
    <x v="2"/>
    <x v="7"/>
  </r>
  <r>
    <x v="930"/>
    <n v="410.22742661030833"/>
    <x v="10"/>
    <s v="escenario_2023-03-20-23-56-40"/>
    <s v="Colombia"/>
    <x v="2"/>
    <x v="7"/>
  </r>
  <r>
    <x v="931"/>
    <n v="398.50167411375014"/>
    <x v="10"/>
    <s v="escenario_2023-03-20-23-56-40"/>
    <s v="Colombia"/>
    <x v="2"/>
    <x v="7"/>
  </r>
  <r>
    <x v="932"/>
    <n v="295.77083697997813"/>
    <x v="10"/>
    <s v="escenario_2023-03-20-23-56-40"/>
    <s v="Colombia"/>
    <x v="2"/>
    <x v="7"/>
  </r>
  <r>
    <x v="933"/>
    <n v="0"/>
    <x v="10"/>
    <s v="escenario_2023-03-20-23-56-40"/>
    <s v="Colombia"/>
    <x v="2"/>
    <x v="7"/>
  </r>
  <r>
    <x v="934"/>
    <n v="411.32686166240541"/>
    <x v="10"/>
    <s v="escenario_2023-03-20-23-56-40"/>
    <s v="Colombia"/>
    <x v="2"/>
    <x v="7"/>
  </r>
  <r>
    <x v="935"/>
    <n v="417.74749642677165"/>
    <x v="10"/>
    <s v="escenario_2023-03-20-23-56-40"/>
    <s v="Colombia"/>
    <x v="2"/>
    <x v="7"/>
  </r>
  <r>
    <x v="936"/>
    <n v="402.57047952323273"/>
    <x v="10"/>
    <s v="escenario_2023-03-20-23-56-40"/>
    <s v="Colombia"/>
    <x v="2"/>
    <x v="7"/>
  </r>
  <r>
    <x v="937"/>
    <n v="410.02234649127058"/>
    <x v="10"/>
    <s v="escenario_2023-03-20-23-56-40"/>
    <s v="Colombia"/>
    <x v="2"/>
    <x v="7"/>
  </r>
  <r>
    <x v="938"/>
    <n v="396.70758071493765"/>
    <x v="10"/>
    <s v="escenario_2023-03-20-23-56-40"/>
    <s v="Colombia"/>
    <x v="2"/>
    <x v="7"/>
  </r>
  <r>
    <x v="939"/>
    <n v="292.22976622757761"/>
    <x v="10"/>
    <s v="escenario_2023-03-20-23-56-40"/>
    <s v="Colombia"/>
    <x v="2"/>
    <x v="7"/>
  </r>
  <r>
    <x v="940"/>
    <n v="0"/>
    <x v="10"/>
    <s v="escenario_2023-03-20-23-56-40"/>
    <s v="Colombia"/>
    <x v="2"/>
    <x v="7"/>
  </r>
  <r>
    <x v="941"/>
    <n v="0"/>
    <x v="10"/>
    <s v="escenario_2023-03-20-23-56-40"/>
    <s v="Colombia"/>
    <x v="2"/>
    <x v="7"/>
  </r>
  <r>
    <x v="942"/>
    <n v="408.67616443358173"/>
    <x v="10"/>
    <s v="escenario_2023-03-20-23-56-40"/>
    <s v="Colombia"/>
    <x v="2"/>
    <x v="7"/>
  </r>
  <r>
    <x v="943"/>
    <n v="391.78894630441073"/>
    <x v="10"/>
    <s v="escenario_2023-03-20-23-56-40"/>
    <s v="Colombia"/>
    <x v="2"/>
    <x v="7"/>
  </r>
  <r>
    <x v="944"/>
    <n v="397.71005295454535"/>
    <x v="10"/>
    <s v="escenario_2023-03-20-23-56-40"/>
    <s v="Colombia"/>
    <x v="2"/>
    <x v="7"/>
  </r>
  <r>
    <x v="945"/>
    <n v="383.10626341493594"/>
    <x v="10"/>
    <s v="escenario_2023-03-20-23-56-40"/>
    <s v="Colombia"/>
    <x v="2"/>
    <x v="7"/>
  </r>
  <r>
    <x v="946"/>
    <n v="277.63721951928369"/>
    <x v="10"/>
    <s v="escenario_2023-03-20-23-56-40"/>
    <s v="Colombia"/>
    <x v="2"/>
    <x v="7"/>
  </r>
  <r>
    <x v="947"/>
    <n v="0"/>
    <x v="10"/>
    <s v="escenario_2023-03-20-23-56-40"/>
    <s v="Colombia"/>
    <x v="2"/>
    <x v="7"/>
  </r>
  <r>
    <x v="948"/>
    <n v="388.58007834597345"/>
    <x v="10"/>
    <s v="escenario_2023-03-20-23-56-40"/>
    <s v="Colombia"/>
    <x v="2"/>
    <x v="7"/>
  </r>
  <r>
    <x v="949"/>
    <n v="393.33012207750636"/>
    <x v="10"/>
    <s v="escenario_2023-03-20-23-56-40"/>
    <s v="Colombia"/>
    <x v="2"/>
    <x v="7"/>
  </r>
  <r>
    <x v="950"/>
    <n v="377.02493955745143"/>
    <x v="10"/>
    <s v="escenario_2023-03-20-23-56-40"/>
    <s v="Colombia"/>
    <x v="2"/>
    <x v="7"/>
  </r>
  <r>
    <x v="951"/>
    <n v="383.96243230855731"/>
    <x v="10"/>
    <s v="escenario_2023-03-20-23-56-40"/>
    <s v="Colombia"/>
    <x v="2"/>
    <x v="7"/>
  </r>
  <r>
    <x v="952"/>
    <n v="370.8017365398257"/>
    <x v="10"/>
    <s v="escenario_2023-03-20-23-56-40"/>
    <s v="Colombia"/>
    <x v="2"/>
    <x v="8"/>
  </r>
  <r>
    <x v="953"/>
    <n v="267.18261375779684"/>
    <x v="10"/>
    <s v="escenario_2023-03-20-23-56-40"/>
    <s v="Colombia"/>
    <x v="2"/>
    <x v="8"/>
  </r>
  <r>
    <x v="954"/>
    <n v="0"/>
    <x v="10"/>
    <s v="escenario_2023-03-20-23-56-40"/>
    <s v="Colombia"/>
    <x v="2"/>
    <x v="8"/>
  </r>
  <r>
    <x v="955"/>
    <n v="382.90794505356359"/>
    <x v="10"/>
    <s v="escenario_2023-03-20-23-56-40"/>
    <s v="Colombia"/>
    <x v="2"/>
    <x v="8"/>
  </r>
  <r>
    <x v="956"/>
    <n v="390.49500406297369"/>
    <x v="10"/>
    <s v="escenario_2023-03-20-23-56-40"/>
    <s v="Colombia"/>
    <x v="2"/>
    <x v="8"/>
  </r>
  <r>
    <x v="957"/>
    <n v="377.24498480138135"/>
    <x v="10"/>
    <s v="escenario_2023-03-20-23-56-40"/>
    <s v="Colombia"/>
    <x v="2"/>
    <x v="8"/>
  </r>
  <r>
    <x v="958"/>
    <n v="387.38724714151488"/>
    <x v="10"/>
    <s v="escenario_2023-03-20-23-56-40"/>
    <s v="Colombia"/>
    <x v="2"/>
    <x v="8"/>
  </r>
  <r>
    <x v="959"/>
    <n v="377.50707116782257"/>
    <x v="10"/>
    <s v="escenario_2023-03-20-23-56-40"/>
    <s v="Colombia"/>
    <x v="2"/>
    <x v="8"/>
  </r>
  <r>
    <x v="960"/>
    <n v="277.16698073624968"/>
    <x v="10"/>
    <s v="escenario_2023-03-20-23-56-40"/>
    <s v="Colombia"/>
    <x v="2"/>
    <x v="8"/>
  </r>
  <r>
    <x v="961"/>
    <n v="0"/>
    <x v="10"/>
    <s v="escenario_2023-03-20-23-56-40"/>
    <s v="Colombia"/>
    <x v="2"/>
    <x v="8"/>
  </r>
  <r>
    <x v="962"/>
    <n v="399.1323034441757"/>
    <x v="10"/>
    <s v="escenario_2023-03-20-23-56-40"/>
    <s v="Colombia"/>
    <x v="2"/>
    <x v="8"/>
  </r>
  <r>
    <x v="963"/>
    <n v="409.52741362219575"/>
    <x v="10"/>
    <s v="escenario_2023-03-20-23-56-40"/>
    <s v="Colombia"/>
    <x v="2"/>
    <x v="8"/>
  </r>
  <r>
    <x v="964"/>
    <n v="398.7822142081468"/>
    <x v="10"/>
    <s v="escenario_2023-03-20-23-56-40"/>
    <s v="Colombia"/>
    <x v="2"/>
    <x v="8"/>
  </r>
  <r>
    <x v="965"/>
    <n v="411.06250070359545"/>
    <x v="10"/>
    <s v="escenario_2023-03-20-23-56-40"/>
    <s v="Colombia"/>
    <x v="2"/>
    <x v="8"/>
  </r>
  <r>
    <x v="966"/>
    <n v="402.89838655555678"/>
    <x v="10"/>
    <s v="escenario_2023-03-20-23-56-40"/>
    <s v="Colombia"/>
    <x v="2"/>
    <x v="8"/>
  </r>
  <r>
    <x v="967"/>
    <n v="303.80712129766351"/>
    <x v="10"/>
    <s v="escenario_2023-03-20-23-56-40"/>
    <s v="Colombia"/>
    <x v="2"/>
    <x v="8"/>
  </r>
  <r>
    <x v="968"/>
    <n v="0"/>
    <x v="10"/>
    <s v="escenario_2023-03-20-23-56-40"/>
    <s v="Colombia"/>
    <x v="2"/>
    <x v="8"/>
  </r>
  <r>
    <x v="969"/>
    <n v="426.74388076639804"/>
    <x v="10"/>
    <s v="escenario_2023-03-20-23-56-40"/>
    <s v="Colombia"/>
    <x v="2"/>
    <x v="8"/>
  </r>
  <r>
    <x v="970"/>
    <n v="436.83017029410104"/>
    <x v="10"/>
    <s v="escenario_2023-03-20-23-56-40"/>
    <s v="Colombia"/>
    <x v="2"/>
    <x v="8"/>
  </r>
  <r>
    <x v="971"/>
    <n v="425.2469758232927"/>
    <x v="10"/>
    <s v="escenario_2023-03-20-23-56-40"/>
    <s v="Colombia"/>
    <x v="2"/>
    <x v="8"/>
  </r>
  <r>
    <x v="972"/>
    <n v="436.17669003520712"/>
    <x v="10"/>
    <s v="escenario_2023-03-20-23-56-40"/>
    <s v="Colombia"/>
    <x v="2"/>
    <x v="8"/>
  </r>
  <r>
    <x v="973"/>
    <n v="426.17859636947242"/>
    <x v="10"/>
    <s v="escenario_2023-03-20-23-56-40"/>
    <s v="Colombia"/>
    <x v="2"/>
    <x v="8"/>
  </r>
  <r>
    <x v="974"/>
    <n v="324.81097204170243"/>
    <x v="10"/>
    <s v="escenario_2023-03-20-23-56-40"/>
    <s v="Colombia"/>
    <x v="2"/>
    <x v="8"/>
  </r>
  <r>
    <x v="975"/>
    <n v="0"/>
    <x v="10"/>
    <s v="escenario_2023-03-20-23-56-40"/>
    <s v="Colombia"/>
    <x v="2"/>
    <x v="8"/>
  </r>
  <r>
    <x v="976"/>
    <n v="442.08483294829188"/>
    <x v="10"/>
    <s v="escenario_2023-03-20-23-56-40"/>
    <s v="Colombia"/>
    <x v="2"/>
    <x v="8"/>
  </r>
  <r>
    <x v="977"/>
    <n v="448.91530708721331"/>
    <x v="10"/>
    <s v="escenario_2023-03-20-23-56-40"/>
    <s v="Colombia"/>
    <x v="2"/>
    <x v="8"/>
  </r>
  <r>
    <x v="978"/>
    <n v="433.89204074746908"/>
    <x v="10"/>
    <s v="escenario_2023-03-20-23-56-40"/>
    <s v="Colombia"/>
    <x v="2"/>
    <x v="8"/>
  </r>
  <r>
    <x v="979"/>
    <n v="441.27723597879725"/>
    <x v="10"/>
    <s v="escenario_2023-03-20-23-56-40"/>
    <s v="Colombia"/>
    <x v="2"/>
    <x v="8"/>
  </r>
  <r>
    <x v="980"/>
    <n v="427.71221892980441"/>
    <x v="10"/>
    <s v="escenario_2023-03-20-23-56-40"/>
    <s v="Colombia"/>
    <x v="2"/>
    <x v="8"/>
  </r>
  <r>
    <x v="981"/>
    <n v="322.83745112334179"/>
    <x v="10"/>
    <s v="escenario_2023-03-20-23-56-40"/>
    <s v="Colombia"/>
    <x v="2"/>
    <x v="8"/>
  </r>
  <r>
    <x v="982"/>
    <n v="0"/>
    <x v="10"/>
    <s v="escenario_2023-03-20-23-56-40"/>
    <s v="Colombia"/>
    <x v="2"/>
    <x v="9"/>
  </r>
  <r>
    <x v="983"/>
    <n v="433.59331303847631"/>
    <x v="10"/>
    <s v="escenario_2023-03-20-23-56-40"/>
    <s v="Colombia"/>
    <x v="2"/>
    <x v="9"/>
  </r>
  <r>
    <x v="984"/>
    <n v="437.55950858665085"/>
    <x v="10"/>
    <s v="escenario_2023-03-20-23-56-40"/>
    <s v="Colombia"/>
    <x v="2"/>
    <x v="9"/>
  </r>
  <r>
    <x v="985"/>
    <n v="420.02119916627754"/>
    <x v="10"/>
    <s v="escenario_2023-03-20-23-56-40"/>
    <s v="Colombia"/>
    <x v="2"/>
    <x v="9"/>
  </r>
  <r>
    <x v="986"/>
    <n v="425.29398137949636"/>
    <x v="10"/>
    <s v="escenario_2023-03-20-23-56-40"/>
    <s v="Colombia"/>
    <x v="2"/>
    <x v="9"/>
  </r>
  <r>
    <x v="987"/>
    <n v="410.06200684983293"/>
    <x v="10"/>
    <s v="escenario_2023-03-20-23-56-40"/>
    <s v="Colombia"/>
    <x v="2"/>
    <x v="9"/>
  </r>
  <r>
    <x v="988"/>
    <n v="303.99695415709613"/>
    <x v="10"/>
    <s v="escenario_2023-03-20-23-56-40"/>
    <s v="Colombia"/>
    <x v="2"/>
    <x v="9"/>
  </r>
  <r>
    <x v="989"/>
    <n v="0"/>
    <x v="10"/>
    <s v="escenario_2023-03-20-23-56-40"/>
    <s v="Colombia"/>
    <x v="2"/>
    <x v="9"/>
  </r>
  <r>
    <x v="990"/>
    <n v="413.86501353920255"/>
    <x v="10"/>
    <s v="escenario_2023-03-20-23-56-40"/>
    <s v="Colombia"/>
    <x v="2"/>
    <x v="9"/>
  </r>
  <r>
    <x v="991"/>
    <n v="418.13311194214765"/>
    <x v="10"/>
    <s v="escenario_2023-03-20-23-56-40"/>
    <s v="Colombia"/>
    <x v="2"/>
    <x v="9"/>
  </r>
  <r>
    <x v="992"/>
    <n v="401.37240109631222"/>
    <x v="10"/>
    <s v="escenario_2023-03-20-23-56-40"/>
    <s v="Colombia"/>
    <x v="2"/>
    <x v="9"/>
  </r>
  <r>
    <x v="993"/>
    <n v="407.86721971070006"/>
    <x v="10"/>
    <s v="escenario_2023-03-20-23-56-40"/>
    <s v="Colombia"/>
    <x v="2"/>
    <x v="9"/>
  </r>
  <r>
    <x v="994"/>
    <n v="394.25936888813146"/>
    <x v="10"/>
    <s v="escenario_2023-03-20-23-56-40"/>
    <s v="Colombia"/>
    <x v="2"/>
    <x v="9"/>
  </r>
  <r>
    <x v="995"/>
    <n v="290.16826062393102"/>
    <x v="10"/>
    <s v="escenario_2023-03-20-23-56-40"/>
    <s v="Colombia"/>
    <x v="2"/>
    <x v="9"/>
  </r>
  <r>
    <x v="996"/>
    <n v="0"/>
    <x v="10"/>
    <s v="escenario_2023-03-20-23-56-40"/>
    <s v="Colombia"/>
    <x v="2"/>
    <x v="9"/>
  </r>
  <r>
    <x v="997"/>
    <n v="0"/>
    <x v="10"/>
    <s v="escenario_2023-03-20-23-56-40"/>
    <s v="Colombia"/>
    <x v="2"/>
    <x v="9"/>
  </r>
  <r>
    <x v="998"/>
    <n v="411.68519996787273"/>
    <x v="10"/>
    <s v="escenario_2023-03-20-23-56-40"/>
    <s v="Colombia"/>
    <x v="2"/>
    <x v="9"/>
  </r>
  <r>
    <x v="999"/>
    <n v="397.63085619265627"/>
    <x v="10"/>
    <s v="escenario_2023-03-20-23-56-40"/>
    <s v="Colombia"/>
    <x v="2"/>
    <x v="9"/>
  </r>
  <r>
    <x v="1000"/>
    <n v="406.82824507754907"/>
    <x v="10"/>
    <s v="escenario_2023-03-20-23-56-40"/>
    <s v="Colombia"/>
    <x v="2"/>
    <x v="9"/>
  </r>
  <r>
    <x v="1001"/>
    <n v="395.84319679533513"/>
    <x v="10"/>
    <s v="escenario_2023-03-20-23-56-40"/>
    <s v="Colombia"/>
    <x v="2"/>
    <x v="9"/>
  </r>
  <r>
    <x v="1002"/>
    <n v="294.22202137664812"/>
    <x v="10"/>
    <s v="escenario_2023-03-20-23-56-40"/>
    <s v="Colombia"/>
    <x v="2"/>
    <x v="9"/>
  </r>
  <r>
    <x v="1003"/>
    <n v="0"/>
    <x v="10"/>
    <s v="escenario_2023-03-20-23-56-40"/>
    <s v="Colombia"/>
    <x v="2"/>
    <x v="9"/>
  </r>
  <r>
    <x v="1004"/>
    <n v="413.05191670092722"/>
    <x v="10"/>
    <s v="escenario_2023-03-20-23-56-40"/>
    <s v="Colombia"/>
    <x v="2"/>
    <x v="9"/>
  </r>
  <r>
    <x v="1005"/>
    <n v="421.58207532425359"/>
    <x v="10"/>
    <s v="escenario_2023-03-20-23-56-40"/>
    <s v="Colombia"/>
    <x v="2"/>
    <x v="9"/>
  </r>
  <r>
    <x v="1006"/>
    <n v="408.77520992091382"/>
    <x v="10"/>
    <s v="escenario_2023-03-20-23-56-40"/>
    <s v="Colombia"/>
    <x v="2"/>
    <x v="9"/>
  </r>
  <r>
    <x v="1007"/>
    <n v="418.80484868347389"/>
    <x v="10"/>
    <s v="escenario_2023-03-20-23-56-40"/>
    <s v="Colombia"/>
    <x v="2"/>
    <x v="9"/>
  </r>
  <r>
    <x v="1008"/>
    <n v="408.214137474707"/>
    <x v="10"/>
    <s v="escenario_2023-03-20-23-56-40"/>
    <s v="Colombia"/>
    <x v="2"/>
    <x v="9"/>
  </r>
  <r>
    <x v="1009"/>
    <n v="306.5384496966135"/>
    <x v="10"/>
    <s v="escenario_2023-03-20-23-56-40"/>
    <s v="Colombia"/>
    <x v="2"/>
    <x v="9"/>
  </r>
  <r>
    <x v="1010"/>
    <n v="0"/>
    <x v="10"/>
    <s v="escenario_2023-03-20-23-56-40"/>
    <s v="Colombia"/>
    <x v="2"/>
    <x v="9"/>
  </r>
  <r>
    <x v="1011"/>
    <n v="423.92849146210034"/>
    <x v="10"/>
    <s v="escenario_2023-03-20-23-56-40"/>
    <s v="Colombia"/>
    <x v="2"/>
    <x v="9"/>
  </r>
  <r>
    <x v="1012"/>
    <n v="431.11016247806037"/>
    <x v="10"/>
    <s v="escenario_2023-03-20-23-56-40"/>
    <s v="Colombia"/>
    <x v="2"/>
    <x v="9"/>
  </r>
  <r>
    <x v="1013"/>
    <n v="416.57846365361371"/>
    <x v="10"/>
    <s v="escenario_2023-03-20-23-56-40"/>
    <s v="Colombia"/>
    <x v="2"/>
    <x v="10"/>
  </r>
  <r>
    <x v="1014"/>
    <n v="424.5511390856044"/>
    <x v="10"/>
    <s v="escenario_2023-03-20-23-56-40"/>
    <s v="Colombia"/>
    <x v="2"/>
    <x v="10"/>
  </r>
  <r>
    <x v="1015"/>
    <n v="411.62383198123501"/>
    <x v="10"/>
    <s v="escenario_2023-03-20-23-56-40"/>
    <s v="Colombia"/>
    <x v="2"/>
    <x v="10"/>
  </r>
  <r>
    <x v="1016"/>
    <n v="307.39121536952064"/>
    <x v="10"/>
    <s v="escenario_2023-03-20-23-56-40"/>
    <s v="Colombia"/>
    <x v="2"/>
    <x v="10"/>
  </r>
  <r>
    <x v="1017"/>
    <n v="0"/>
    <x v="10"/>
    <s v="escenario_2023-03-20-23-56-40"/>
    <s v="Colombia"/>
    <x v="2"/>
    <x v="10"/>
  </r>
  <r>
    <x v="1018"/>
    <n v="0"/>
    <x v="10"/>
    <s v="escenario_2023-03-20-23-56-40"/>
    <s v="Colombia"/>
    <x v="2"/>
    <x v="10"/>
  </r>
  <r>
    <x v="1019"/>
    <n v="423.62975034912546"/>
    <x v="10"/>
    <s v="escenario_2023-03-20-23-56-40"/>
    <s v="Colombia"/>
    <x v="2"/>
    <x v="10"/>
  </r>
  <r>
    <x v="1020"/>
    <n v="406.32889614545104"/>
    <x v="10"/>
    <s v="escenario_2023-03-20-23-56-40"/>
    <s v="Colombia"/>
    <x v="2"/>
    <x v="10"/>
  </r>
  <r>
    <x v="1021"/>
    <n v="411.64962866086137"/>
    <x v="10"/>
    <s v="escenario_2023-03-20-23-56-40"/>
    <s v="Colombia"/>
    <x v="2"/>
    <x v="10"/>
  </r>
  <r>
    <x v="1022"/>
    <n v="396.25047632743122"/>
    <x v="10"/>
    <s v="escenario_2023-03-20-23-56-40"/>
    <s v="Colombia"/>
    <x v="2"/>
    <x v="10"/>
  </r>
  <r>
    <x v="1023"/>
    <n v="289.78337878724102"/>
    <x v="10"/>
    <s v="escenario_2023-03-20-23-56-40"/>
    <s v="Colombia"/>
    <x v="2"/>
    <x v="10"/>
  </r>
  <r>
    <x v="1024"/>
    <n v="0"/>
    <x v="10"/>
    <s v="escenario_2023-03-20-23-56-40"/>
    <s v="Colombia"/>
    <x v="2"/>
    <x v="10"/>
  </r>
  <r>
    <x v="1025"/>
    <n v="0"/>
    <x v="10"/>
    <s v="escenario_2023-03-20-23-56-40"/>
    <s v="Colombia"/>
    <x v="2"/>
    <x v="10"/>
  </r>
  <r>
    <x v="1026"/>
    <n v="401.20114014245769"/>
    <x v="10"/>
    <s v="escenario_2023-03-20-23-56-40"/>
    <s v="Colombia"/>
    <x v="2"/>
    <x v="10"/>
  </r>
  <r>
    <x v="1027"/>
    <n v="383.02776927498905"/>
    <x v="10"/>
    <s v="escenario_2023-03-20-23-56-40"/>
    <s v="Colombia"/>
    <x v="2"/>
    <x v="10"/>
  </r>
  <r>
    <x v="1028"/>
    <n v="387.87086334802274"/>
    <x v="10"/>
    <s v="escenario_2023-03-20-23-56-40"/>
    <s v="Colombia"/>
    <x v="2"/>
    <x v="10"/>
  </r>
  <r>
    <x v="1029"/>
    <n v="372.38923247155196"/>
    <x v="10"/>
    <s v="escenario_2023-03-20-23-56-40"/>
    <s v="Colombia"/>
    <x v="2"/>
    <x v="10"/>
  </r>
  <r>
    <x v="1030"/>
    <n v="266.22418224552973"/>
    <x v="10"/>
    <s v="escenario_2023-03-20-23-56-40"/>
    <s v="Colombia"/>
    <x v="2"/>
    <x v="10"/>
  </r>
  <r>
    <x v="1031"/>
    <n v="0"/>
    <x v="10"/>
    <s v="escenario_2023-03-20-23-56-40"/>
    <s v="Colombia"/>
    <x v="2"/>
    <x v="10"/>
  </r>
  <r>
    <x v="1032"/>
    <n v="376.19895633138401"/>
    <x v="10"/>
    <s v="escenario_2023-03-20-23-56-40"/>
    <s v="Colombia"/>
    <x v="2"/>
    <x v="10"/>
  </r>
  <r>
    <x v="1033"/>
    <n v="380.59482059661707"/>
    <x v="10"/>
    <s v="escenario_2023-03-20-23-56-40"/>
    <s v="Colombia"/>
    <x v="2"/>
    <x v="10"/>
  </r>
  <r>
    <x v="1034"/>
    <n v="363.95555391348506"/>
    <x v="10"/>
    <s v="escenario_2023-03-20-23-56-40"/>
    <s v="Colombia"/>
    <x v="2"/>
    <x v="10"/>
  </r>
  <r>
    <x v="1035"/>
    <n v="370.52260899660331"/>
    <x v="10"/>
    <s v="escenario_2023-03-20-23-56-40"/>
    <s v="Colombia"/>
    <x v="2"/>
    <x v="10"/>
  </r>
  <r>
    <x v="1036"/>
    <n v="356.89541037399482"/>
    <x v="10"/>
    <s v="escenario_2023-03-20-23-56-40"/>
    <s v="Colombia"/>
    <x v="2"/>
    <x v="10"/>
  </r>
  <r>
    <x v="1037"/>
    <n v="252.65254886443589"/>
    <x v="10"/>
    <s v="escenario_2023-03-20-23-56-40"/>
    <s v="Colombia"/>
    <x v="2"/>
    <x v="10"/>
  </r>
  <r>
    <x v="1038"/>
    <n v="0"/>
    <x v="10"/>
    <s v="escenario_2023-03-20-23-56-40"/>
    <s v="Colombia"/>
    <x v="2"/>
    <x v="10"/>
  </r>
  <r>
    <x v="1039"/>
    <n v="366.41786776341416"/>
    <x v="10"/>
    <s v="escenario_2023-03-20-23-56-40"/>
    <s v="Colombia"/>
    <x v="2"/>
    <x v="10"/>
  </r>
  <r>
    <x v="1040"/>
    <n v="372.55569862893753"/>
    <x v="10"/>
    <s v="escenario_2023-03-20-23-56-40"/>
    <s v="Colombia"/>
    <x v="2"/>
    <x v="10"/>
  </r>
  <r>
    <x v="1041"/>
    <n v="357.47682864667456"/>
    <x v="10"/>
    <s v="escenario_2023-03-20-23-56-40"/>
    <s v="Colombia"/>
    <x v="2"/>
    <x v="10"/>
  </r>
  <r>
    <x v="1042"/>
    <n v="365.36930356257352"/>
    <x v="10"/>
    <s v="escenario_2023-03-20-23-56-40"/>
    <s v="Colombia"/>
    <x v="2"/>
    <x v="10"/>
  </r>
  <r>
    <x v="1043"/>
    <n v="352.78581138390484"/>
    <x v="10"/>
    <s v="escenario_2023-03-20-23-56-40"/>
    <s v="Colombia"/>
    <x v="2"/>
    <x v="11"/>
  </r>
  <r>
    <x v="1044"/>
    <n v="249.26615496804939"/>
    <x v="10"/>
    <s v="escenario_2023-03-20-23-56-40"/>
    <s v="Colombia"/>
    <x v="2"/>
    <x v="11"/>
  </r>
  <r>
    <x v="1045"/>
    <n v="0"/>
    <x v="10"/>
    <s v="escenario_2023-03-20-23-56-40"/>
    <s v="Colombia"/>
    <x v="2"/>
    <x v="11"/>
  </r>
  <r>
    <x v="1046"/>
    <n v="363.40713611299947"/>
    <x v="10"/>
    <s v="escenario_2023-03-20-23-56-40"/>
    <s v="Colombia"/>
    <x v="2"/>
    <x v="11"/>
  </r>
  <r>
    <x v="1047"/>
    <n v="369.16798680230727"/>
    <x v="10"/>
    <s v="escenario_2023-03-20-23-56-40"/>
    <s v="Colombia"/>
    <x v="2"/>
    <x v="11"/>
  </r>
  <r>
    <x v="1048"/>
    <n v="353.33363252456007"/>
    <x v="10"/>
    <s v="escenario_2023-03-20-23-56-40"/>
    <s v="Colombia"/>
    <x v="2"/>
    <x v="11"/>
  </r>
  <r>
    <x v="1049"/>
    <n v="360.10406550375518"/>
    <x v="10"/>
    <s v="escenario_2023-03-20-23-56-40"/>
    <s v="Colombia"/>
    <x v="2"/>
    <x v="11"/>
  </r>
  <r>
    <x v="1050"/>
    <n v="0"/>
    <x v="10"/>
    <s v="escenario_2023-03-20-23-56-40"/>
    <s v="Colombia"/>
    <x v="2"/>
    <x v="11"/>
  </r>
  <r>
    <x v="1051"/>
    <n v="240.75684926057764"/>
    <x v="10"/>
    <s v="escenario_2023-03-20-23-56-40"/>
    <s v="Colombia"/>
    <x v="2"/>
    <x v="11"/>
  </r>
  <r>
    <x v="1052"/>
    <n v="0"/>
    <x v="10"/>
    <s v="escenario_2023-03-20-23-56-40"/>
    <s v="Colombia"/>
    <x v="2"/>
    <x v="11"/>
  </r>
  <r>
    <x v="1053"/>
    <n v="350.58132131788847"/>
    <x v="10"/>
    <s v="escenario_2023-03-20-23-56-40"/>
    <s v="Colombia"/>
    <x v="2"/>
    <x v="11"/>
  </r>
  <r>
    <x v="1054"/>
    <n v="353.91002369292278"/>
    <x v="10"/>
    <s v="escenario_2023-03-20-23-56-40"/>
    <s v="Colombia"/>
    <x v="2"/>
    <x v="11"/>
  </r>
  <r>
    <x v="1055"/>
    <n v="335.54210254060115"/>
    <x v="10"/>
    <s v="escenario_2023-03-20-23-56-40"/>
    <s v="Colombia"/>
    <x v="2"/>
    <x v="11"/>
  </r>
  <r>
    <x v="1056"/>
    <n v="339.74386005285299"/>
    <x v="10"/>
    <s v="escenario_2023-03-20-23-56-40"/>
    <s v="Colombia"/>
    <x v="2"/>
    <x v="11"/>
  </r>
  <r>
    <x v="1057"/>
    <n v="323.15913254638508"/>
    <x v="10"/>
    <s v="escenario_2023-03-20-23-56-40"/>
    <s v="Colombia"/>
    <x v="2"/>
    <x v="11"/>
  </r>
  <r>
    <x v="1058"/>
    <n v="215.42955267773993"/>
    <x v="10"/>
    <s v="escenario_2023-03-20-23-56-40"/>
    <s v="Colombia"/>
    <x v="2"/>
    <x v="11"/>
  </r>
  <r>
    <x v="1059"/>
    <n v="0"/>
    <x v="10"/>
    <s v="escenario_2023-03-20-23-56-40"/>
    <s v="Colombia"/>
    <x v="2"/>
    <x v="11"/>
  </r>
  <r>
    <x v="1060"/>
    <n v="320.97026121254066"/>
    <x v="10"/>
    <s v="escenario_2023-03-20-23-56-40"/>
    <s v="Colombia"/>
    <x v="2"/>
    <x v="11"/>
  </r>
  <r>
    <x v="1061"/>
    <n v="322.574543304911"/>
    <x v="10"/>
    <s v="escenario_2023-03-20-23-56-40"/>
    <s v="Colombia"/>
    <x v="2"/>
    <x v="11"/>
  </r>
  <r>
    <x v="1062"/>
    <n v="302.83677581611835"/>
    <x v="10"/>
    <s v="escenario_2023-03-20-23-56-40"/>
    <s v="Colombia"/>
    <x v="2"/>
    <x v="11"/>
  </r>
  <r>
    <x v="1063"/>
    <n v="306.0718918501438"/>
    <x v="10"/>
    <s v="escenario_2023-03-20-23-56-40"/>
    <s v="Colombia"/>
    <x v="2"/>
    <x v="11"/>
  </r>
  <r>
    <x v="1064"/>
    <n v="288.96404889696038"/>
    <x v="10"/>
    <s v="escenario_2023-03-20-23-56-40"/>
    <s v="Colombia"/>
    <x v="2"/>
    <x v="11"/>
  </r>
  <r>
    <x v="1065"/>
    <n v="181.18591043367911"/>
    <x v="10"/>
    <s v="escenario_2023-03-20-23-56-40"/>
    <s v="Colombia"/>
    <x v="2"/>
    <x v="11"/>
  </r>
  <r>
    <x v="1066"/>
    <n v="0"/>
    <x v="10"/>
    <s v="escenario_2023-03-20-23-56-40"/>
    <s v="Colombia"/>
    <x v="2"/>
    <x v="11"/>
  </r>
  <r>
    <x v="1067"/>
    <n v="0"/>
    <x v="10"/>
    <s v="escenario_2023-03-20-23-56-40"/>
    <s v="Colombia"/>
    <x v="2"/>
    <x v="11"/>
  </r>
  <r>
    <x v="1068"/>
    <n v="291.1893370984161"/>
    <x v="10"/>
    <s v="escenario_2023-03-20-23-56-40"/>
    <s v="Colombia"/>
    <x v="2"/>
    <x v="11"/>
  </r>
  <r>
    <x v="1069"/>
    <n v="273.40439806616263"/>
    <x v="10"/>
    <s v="escenario_2023-03-20-23-56-40"/>
    <s v="Colombia"/>
    <x v="2"/>
    <x v="11"/>
  </r>
  <r>
    <x v="1070"/>
    <n v="279.06483291065285"/>
    <x v="10"/>
    <s v="escenario_2023-03-20-23-56-40"/>
    <s v="Colombia"/>
    <x v="2"/>
    <x v="11"/>
  </r>
  <r>
    <x v="1071"/>
    <n v="264.82286294975853"/>
    <x v="10"/>
    <s v="escenario_2023-03-20-23-56-40"/>
    <s v="Colombia"/>
    <x v="2"/>
    <x v="11"/>
  </r>
  <r>
    <x v="1072"/>
    <n v="160.30982773512639"/>
    <x v="10"/>
    <s v="escenario_2023-03-20-23-56-40"/>
    <s v="Colombia"/>
    <x v="2"/>
    <x v="11"/>
  </r>
  <r>
    <x v="1073"/>
    <n v="0"/>
    <x v="10"/>
    <s v="escenario_2023-03-20-23-56-40"/>
    <s v="Colombia"/>
    <x v="2"/>
    <x v="11"/>
  </r>
  <r>
    <x v="3"/>
    <n v="152.32096984965935"/>
    <x v="11"/>
    <s v="escenario_2023-03-20-23-56-40"/>
    <s v="Colombia"/>
    <x v="0"/>
    <x v="0"/>
  </r>
  <r>
    <x v="6"/>
    <n v="179.46397074040286"/>
    <x v="11"/>
    <s v="escenario_2023-03-20-23-56-40"/>
    <s v="Colombia"/>
    <x v="0"/>
    <x v="0"/>
  </r>
  <r>
    <x v="11"/>
    <n v="174.72550688671495"/>
    <x v="11"/>
    <s v="escenario_2023-03-20-23-56-40"/>
    <s v="Colombia"/>
    <x v="0"/>
    <x v="0"/>
  </r>
  <r>
    <x v="12"/>
    <n v="169.19724236796827"/>
    <x v="11"/>
    <s v="escenario_2023-03-20-23-56-40"/>
    <s v="Colombia"/>
    <x v="0"/>
    <x v="0"/>
  </r>
  <r>
    <x v="13"/>
    <n v="186.61643682049723"/>
    <x v="11"/>
    <s v="escenario_2023-03-20-23-56-40"/>
    <s v="Colombia"/>
    <x v="0"/>
    <x v="0"/>
  </r>
  <r>
    <x v="14"/>
    <n v="169.02819705244724"/>
    <x v="11"/>
    <s v="escenario_2023-03-20-23-56-40"/>
    <s v="Colombia"/>
    <x v="0"/>
    <x v="0"/>
  </r>
  <r>
    <x v="15"/>
    <n v="127.85144431458787"/>
    <x v="11"/>
    <s v="escenario_2023-03-20-23-56-40"/>
    <s v="Colombia"/>
    <x v="0"/>
    <x v="0"/>
  </r>
  <r>
    <x v="17"/>
    <n v="165.4587814898554"/>
    <x v="11"/>
    <s v="escenario_2023-03-20-23-56-40"/>
    <s v="Colombia"/>
    <x v="0"/>
    <x v="0"/>
  </r>
  <r>
    <x v="18"/>
    <n v="183.12913945449444"/>
    <x v="11"/>
    <s v="escenario_2023-03-20-23-56-40"/>
    <s v="Colombia"/>
    <x v="0"/>
    <x v="0"/>
  </r>
  <r>
    <x v="19"/>
    <n v="177.4948248335902"/>
    <x v="11"/>
    <s v="escenario_2023-03-20-23-56-40"/>
    <s v="Colombia"/>
    <x v="0"/>
    <x v="0"/>
  </r>
  <r>
    <x v="20"/>
    <n v="194.71267850444426"/>
    <x v="11"/>
    <s v="escenario_2023-03-20-23-56-40"/>
    <s v="Colombia"/>
    <x v="0"/>
    <x v="0"/>
  </r>
  <r>
    <x v="21"/>
    <n v="176.83820985279493"/>
    <x v="11"/>
    <s v="escenario_2023-03-20-23-56-40"/>
    <s v="Colombia"/>
    <x v="0"/>
    <x v="0"/>
  </r>
  <r>
    <x v="22"/>
    <n v="135.30009308873505"/>
    <x v="11"/>
    <s v="escenario_2023-03-20-23-56-40"/>
    <s v="Colombia"/>
    <x v="0"/>
    <x v="0"/>
  </r>
  <r>
    <x v="24"/>
    <n v="171.99307739353054"/>
    <x v="11"/>
    <s v="escenario_2023-03-20-23-56-40"/>
    <s v="Colombia"/>
    <x v="0"/>
    <x v="0"/>
  </r>
  <r>
    <x v="25"/>
    <n v="189.12403997878121"/>
    <x v="11"/>
    <s v="escenario_2023-03-20-23-56-40"/>
    <s v="Colombia"/>
    <x v="0"/>
    <x v="0"/>
  </r>
  <r>
    <x v="26"/>
    <n v="182.90215010842971"/>
    <x v="11"/>
    <s v="escenario_2023-03-20-23-56-40"/>
    <s v="Colombia"/>
    <x v="0"/>
    <x v="0"/>
  </r>
  <r>
    <x v="28"/>
    <n v="180.93710607966759"/>
    <x v="11"/>
    <s v="escenario_2023-03-20-23-56-40"/>
    <s v="Colombia"/>
    <x v="0"/>
    <x v="0"/>
  </r>
  <r>
    <x v="29"/>
    <n v="138.68064061160277"/>
    <x v="11"/>
    <s v="escenario_2023-03-20-23-56-40"/>
    <s v="Colombia"/>
    <x v="0"/>
    <x v="0"/>
  </r>
  <r>
    <x v="31"/>
    <n v="173.80821330070501"/>
    <x v="11"/>
    <s v="escenario_2023-03-20-23-56-40"/>
    <s v="Colombia"/>
    <x v="0"/>
    <x v="1"/>
  </r>
  <r>
    <x v="32"/>
    <n v="190.09065794115068"/>
    <x v="11"/>
    <s v="escenario_2023-03-20-23-56-40"/>
    <s v="Colombia"/>
    <x v="0"/>
    <x v="1"/>
  </r>
  <r>
    <x v="33"/>
    <n v="182.97560103758073"/>
    <x v="11"/>
    <s v="escenario_2023-03-20-23-56-40"/>
    <s v="Colombia"/>
    <x v="0"/>
    <x v="1"/>
  </r>
  <r>
    <x v="34"/>
    <n v="198.62321199117432"/>
    <x v="11"/>
    <s v="escenario_2023-03-20-23-56-40"/>
    <s v="Colombia"/>
    <x v="0"/>
    <x v="1"/>
  </r>
  <r>
    <x v="35"/>
    <n v="179.09208363532181"/>
    <x v="11"/>
    <s v="escenario_2023-03-20-23-56-40"/>
    <s v="Colombia"/>
    <x v="0"/>
    <x v="1"/>
  </r>
  <r>
    <x v="36"/>
    <n v="135.81429882924721"/>
    <x v="11"/>
    <s v="escenario_2023-03-20-23-56-40"/>
    <s v="Colombia"/>
    <x v="0"/>
    <x v="1"/>
  </r>
  <r>
    <x v="38"/>
    <n v="168.7977285939902"/>
    <x v="11"/>
    <s v="escenario_2023-03-20-23-56-40"/>
    <s v="Colombia"/>
    <x v="0"/>
    <x v="1"/>
  </r>
  <r>
    <x v="39"/>
    <n v="183.97250828950786"/>
    <x v="11"/>
    <s v="escenario_2023-03-20-23-56-40"/>
    <s v="Colombia"/>
    <x v="0"/>
    <x v="1"/>
  </r>
  <r>
    <x v="40"/>
    <n v="175.73985915899141"/>
    <x v="11"/>
    <s v="escenario_2023-03-20-23-56-40"/>
    <s v="Colombia"/>
    <x v="0"/>
    <x v="1"/>
  </r>
  <r>
    <x v="41"/>
    <n v="190.27308440689092"/>
    <x v="11"/>
    <s v="escenario_2023-03-20-23-56-40"/>
    <s v="Colombia"/>
    <x v="0"/>
    <x v="1"/>
  </r>
  <r>
    <x v="42"/>
    <n v="169.64600308261166"/>
    <x v="11"/>
    <s v="escenario_2023-03-20-23-56-40"/>
    <s v="Colombia"/>
    <x v="0"/>
    <x v="1"/>
  </r>
  <r>
    <x v="43"/>
    <n v="125.30778593040573"/>
    <x v="11"/>
    <s v="escenario_2023-03-20-23-56-40"/>
    <s v="Colombia"/>
    <x v="0"/>
    <x v="1"/>
  </r>
  <r>
    <x v="45"/>
    <n v="156.35250897303447"/>
    <x v="11"/>
    <s v="escenario_2023-03-20-23-56-40"/>
    <s v="Colombia"/>
    <x v="0"/>
    <x v="1"/>
  </r>
  <r>
    <x v="46"/>
    <n v="170.68909845574029"/>
    <x v="11"/>
    <s v="escenario_2023-03-20-23-56-40"/>
    <s v="Colombia"/>
    <x v="0"/>
    <x v="1"/>
  </r>
  <r>
    <x v="47"/>
    <n v="161.73288848688935"/>
    <x v="11"/>
    <s v="escenario_2023-03-20-23-56-40"/>
    <s v="Colombia"/>
    <x v="0"/>
    <x v="1"/>
  </r>
  <r>
    <x v="48"/>
    <n v="175.67703222566706"/>
    <x v="11"/>
    <s v="escenario_2023-03-20-23-56-40"/>
    <s v="Colombia"/>
    <x v="0"/>
    <x v="1"/>
  </r>
  <r>
    <x v="49"/>
    <n v="154.61401018680496"/>
    <x v="11"/>
    <s v="escenario_2023-03-20-23-56-40"/>
    <s v="Colombia"/>
    <x v="0"/>
    <x v="1"/>
  </r>
  <r>
    <x v="50"/>
    <n v="110.00982652769832"/>
    <x v="11"/>
    <s v="escenario_2023-03-20-23-56-40"/>
    <s v="Colombia"/>
    <x v="0"/>
    <x v="1"/>
  </r>
  <r>
    <x v="52"/>
    <n v="141.08703770788841"/>
    <x v="11"/>
    <s v="escenario_2023-03-20-23-56-40"/>
    <s v="Colombia"/>
    <x v="0"/>
    <x v="1"/>
  </r>
  <r>
    <x v="53"/>
    <n v="155.74122611913123"/>
    <x v="11"/>
    <s v="escenario_2023-03-20-23-56-40"/>
    <s v="Colombia"/>
    <x v="0"/>
    <x v="1"/>
  </r>
  <r>
    <x v="54"/>
    <n v="147.30991600956182"/>
    <x v="11"/>
    <s v="escenario_2023-03-20-23-56-40"/>
    <s v="Colombia"/>
    <x v="0"/>
    <x v="1"/>
  </r>
  <r>
    <x v="55"/>
    <n v="161.98572427383797"/>
    <x v="11"/>
    <s v="escenario_2023-03-20-23-56-40"/>
    <s v="Colombia"/>
    <x v="0"/>
    <x v="1"/>
  </r>
  <r>
    <x v="56"/>
    <n v="141.85603377748438"/>
    <x v="11"/>
    <s v="escenario_2023-03-20-23-56-40"/>
    <s v="Colombia"/>
    <x v="0"/>
    <x v="1"/>
  </r>
  <r>
    <x v="57"/>
    <n v="98.377090959821558"/>
    <x v="11"/>
    <s v="escenario_2023-03-20-23-56-40"/>
    <s v="Colombia"/>
    <x v="0"/>
    <x v="1"/>
  </r>
  <r>
    <x v="60"/>
    <n v="148.46992196168398"/>
    <x v="11"/>
    <s v="escenario_2023-03-20-23-56-40"/>
    <s v="Colombia"/>
    <x v="0"/>
    <x v="2"/>
  </r>
  <r>
    <x v="61"/>
    <n v="141.74488540218709"/>
    <x v="11"/>
    <s v="escenario_2023-03-20-23-56-40"/>
    <s v="Colombia"/>
    <x v="0"/>
    <x v="2"/>
  </r>
  <r>
    <x v="62"/>
    <n v="158.20626988389256"/>
    <x v="11"/>
    <s v="escenario_2023-03-20-23-56-40"/>
    <s v="Colombia"/>
    <x v="0"/>
    <x v="2"/>
  </r>
  <r>
    <x v="63"/>
    <n v="139.9092455727596"/>
    <x v="11"/>
    <s v="escenario_2023-03-20-23-56-40"/>
    <s v="Colombia"/>
    <x v="0"/>
    <x v="2"/>
  </r>
  <r>
    <x v="64"/>
    <n v="98.276179257971549"/>
    <x v="11"/>
    <s v="escenario_2023-03-20-23-56-40"/>
    <s v="Colombia"/>
    <x v="0"/>
    <x v="2"/>
  </r>
  <r>
    <x v="66"/>
    <n v="135.71026098741208"/>
    <x v="11"/>
    <s v="escenario_2023-03-20-23-56-40"/>
    <s v="Colombia"/>
    <x v="0"/>
    <x v="2"/>
  </r>
  <r>
    <x v="67"/>
    <n v="153.64010933591294"/>
    <x v="11"/>
    <s v="escenario_2023-03-20-23-56-40"/>
    <s v="Colombia"/>
    <x v="0"/>
    <x v="2"/>
  </r>
  <r>
    <x v="68"/>
    <n v="148.47196831557767"/>
    <x v="11"/>
    <s v="escenario_2023-03-20-23-56-40"/>
    <s v="Colombia"/>
    <x v="0"/>
    <x v="2"/>
  </r>
  <r>
    <x v="69"/>
    <n v="166.33965738164474"/>
    <x v="11"/>
    <s v="escenario_2023-03-20-23-56-40"/>
    <s v="Colombia"/>
    <x v="0"/>
    <x v="2"/>
  </r>
  <r>
    <x v="70"/>
    <n v="149.27288614516934"/>
    <x v="11"/>
    <s v="escenario_2023-03-20-23-56-40"/>
    <s v="Colombia"/>
    <x v="0"/>
    <x v="2"/>
  </r>
  <r>
    <x v="71"/>
    <n v="108.67284606043285"/>
    <x v="11"/>
    <s v="escenario_2023-03-20-23-56-40"/>
    <s v="Colombia"/>
    <x v="0"/>
    <x v="2"/>
  </r>
  <r>
    <x v="73"/>
    <n v="147.52155584056413"/>
    <x v="11"/>
    <s v="escenario_2023-03-20-23-56-40"/>
    <s v="Colombia"/>
    <x v="0"/>
    <x v="2"/>
  </r>
  <r>
    <x v="74"/>
    <n v="165.81689738960597"/>
    <x v="11"/>
    <s v="escenario_2023-03-20-23-56-40"/>
    <s v="Colombia"/>
    <x v="0"/>
    <x v="2"/>
  </r>
  <r>
    <x v="75"/>
    <n v="160.78529907846584"/>
    <x v="11"/>
    <s v="escenario_2023-03-20-23-56-40"/>
    <s v="Colombia"/>
    <x v="0"/>
    <x v="2"/>
  </r>
  <r>
    <x v="76"/>
    <n v="178.56710642807042"/>
    <x v="11"/>
    <s v="escenario_2023-03-20-23-56-40"/>
    <s v="Colombia"/>
    <x v="0"/>
    <x v="2"/>
  </r>
  <r>
    <x v="77"/>
    <n v="161.20423625225999"/>
    <x v="11"/>
    <s v="escenario_2023-03-20-23-56-40"/>
    <s v="Colombia"/>
    <x v="0"/>
    <x v="2"/>
  </r>
  <r>
    <x v="80"/>
    <n v="174.88039472595563"/>
    <x v="11"/>
    <s v="escenario_2023-03-20-23-56-40"/>
    <s v="Colombia"/>
    <x v="0"/>
    <x v="2"/>
  </r>
  <r>
    <x v="81"/>
    <n v="168.85002386549411"/>
    <x v="11"/>
    <s v="escenario_2023-03-20-23-56-40"/>
    <s v="Colombia"/>
    <x v="0"/>
    <x v="2"/>
  </r>
  <r>
    <x v="82"/>
    <n v="185.58493781496807"/>
    <x v="11"/>
    <s v="escenario_2023-03-20-23-56-40"/>
    <s v="Colombia"/>
    <x v="0"/>
    <x v="2"/>
  </r>
  <r>
    <x v="83"/>
    <n v="167.16107277317471"/>
    <x v="11"/>
    <s v="escenario_2023-03-20-23-56-40"/>
    <s v="Colombia"/>
    <x v="0"/>
    <x v="2"/>
  </r>
  <r>
    <x v="86"/>
    <n v="160.51416864512333"/>
    <x v="11"/>
    <s v="escenario_2023-03-20-23-56-40"/>
    <s v="Colombia"/>
    <x v="0"/>
    <x v="2"/>
  </r>
  <r>
    <x v="87"/>
    <n v="177.08491868446342"/>
    <x v="11"/>
    <s v="escenario_2023-03-20-23-56-40"/>
    <s v="Colombia"/>
    <x v="0"/>
    <x v="2"/>
  </r>
  <r>
    <x v="88"/>
    <n v="170.37133027985152"/>
    <x v="11"/>
    <s v="escenario_2023-03-20-23-56-40"/>
    <s v="Colombia"/>
    <x v="0"/>
    <x v="2"/>
  </r>
  <r>
    <x v="89"/>
    <n v="0"/>
    <x v="11"/>
    <s v="escenario_2023-03-20-23-56-40"/>
    <s v="Colombia"/>
    <x v="0"/>
    <x v="3"/>
  </r>
  <r>
    <x v="90"/>
    <n v="160.78925841452897"/>
    <x v="11"/>
    <s v="escenario_2023-03-20-23-56-40"/>
    <s v="Colombia"/>
    <x v="0"/>
    <x v="3"/>
  </r>
  <r>
    <x v="91"/>
    <n v="177.5171668512279"/>
    <x v="11"/>
    <s v="escenario_2023-03-20-23-56-40"/>
    <s v="Colombia"/>
    <x v="0"/>
    <x v="3"/>
  </r>
  <r>
    <x v="92"/>
    <n v="171.05772378888292"/>
    <x v="11"/>
    <s v="escenario_2023-03-20-23-56-40"/>
    <s v="Colombia"/>
    <x v="0"/>
    <x v="3"/>
  </r>
  <r>
    <x v="93"/>
    <n v="187.57201841805983"/>
    <x v="11"/>
    <s v="escenario_2023-03-20-23-56-40"/>
    <s v="Colombia"/>
    <x v="0"/>
    <x v="3"/>
  </r>
  <r>
    <x v="94"/>
    <n v="169.11275004913961"/>
    <x v="11"/>
    <s v="escenario_2023-03-20-23-56-40"/>
    <s v="Colombia"/>
    <x v="0"/>
    <x v="3"/>
  </r>
  <r>
    <x v="95"/>
    <n v="127.09897938083144"/>
    <x v="11"/>
    <s v="escenario_2023-03-20-23-56-40"/>
    <s v="Colombia"/>
    <x v="0"/>
    <x v="3"/>
  </r>
  <r>
    <x v="97"/>
    <n v="163.09861170469043"/>
    <x v="11"/>
    <s v="escenario_2023-03-20-23-56-40"/>
    <s v="Colombia"/>
    <x v="0"/>
    <x v="3"/>
  </r>
  <r>
    <x v="98"/>
    <n v="179.96377849761669"/>
    <x v="11"/>
    <s v="escenario_2023-03-20-23-56-40"/>
    <s v="Colombia"/>
    <x v="0"/>
    <x v="3"/>
  </r>
  <r>
    <x v="99"/>
    <n v="173.49086167427421"/>
    <x v="11"/>
    <s v="escenario_2023-03-20-23-56-40"/>
    <s v="Colombia"/>
    <x v="0"/>
    <x v="3"/>
  </r>
  <r>
    <x v="100"/>
    <n v="189.80676612161903"/>
    <x v="11"/>
    <s v="escenario_2023-03-20-23-56-40"/>
    <s v="Colombia"/>
    <x v="0"/>
    <x v="3"/>
  </r>
  <r>
    <x v="101"/>
    <n v="170.93416344288894"/>
    <x v="11"/>
    <s v="escenario_2023-03-20-23-56-40"/>
    <s v="Colombia"/>
    <x v="0"/>
    <x v="3"/>
  </r>
  <r>
    <x v="102"/>
    <n v="128.26743262902548"/>
    <x v="11"/>
    <s v="escenario_2023-03-20-23-56-40"/>
    <s v="Colombia"/>
    <x v="0"/>
    <x v="3"/>
  </r>
  <r>
    <x v="104"/>
    <n v="162.17650526909139"/>
    <x v="11"/>
    <s v="escenario_2023-03-20-23-56-40"/>
    <s v="Colombia"/>
    <x v="0"/>
    <x v="3"/>
  </r>
  <r>
    <x v="105"/>
    <n v="177.59020391548441"/>
    <x v="11"/>
    <s v="escenario_2023-03-20-23-56-40"/>
    <s v="Colombia"/>
    <x v="0"/>
    <x v="3"/>
  </r>
  <r>
    <x v="106"/>
    <n v="169.39967217356408"/>
    <x v="11"/>
    <s v="escenario_2023-03-20-23-56-40"/>
    <s v="Colombia"/>
    <x v="0"/>
    <x v="3"/>
  </r>
  <r>
    <x v="107"/>
    <n v="183.74622984210797"/>
    <x v="11"/>
    <s v="escenario_2023-03-20-23-56-40"/>
    <s v="Colombia"/>
    <x v="0"/>
    <x v="3"/>
  </r>
  <r>
    <x v="108"/>
    <n v="162.67577175404071"/>
    <x v="11"/>
    <s v="escenario_2023-03-20-23-56-40"/>
    <s v="Colombia"/>
    <x v="0"/>
    <x v="3"/>
  </r>
  <r>
    <x v="109"/>
    <n v="117.61446103029064"/>
    <x v="11"/>
    <s v="escenario_2023-03-20-23-56-40"/>
    <s v="Colombia"/>
    <x v="0"/>
    <x v="3"/>
  </r>
  <r>
    <x v="111"/>
    <n v="146.31085621736202"/>
    <x v="11"/>
    <s v="escenario_2023-03-20-23-56-40"/>
    <s v="Colombia"/>
    <x v="0"/>
    <x v="3"/>
  </r>
  <r>
    <x v="112"/>
    <n v="159.00704023260411"/>
    <x v="11"/>
    <s v="escenario_2023-03-20-23-56-40"/>
    <s v="Colombia"/>
    <x v="0"/>
    <x v="3"/>
  </r>
  <r>
    <x v="113"/>
    <n v="148.10123798944471"/>
    <x v="11"/>
    <s v="escenario_2023-03-20-23-56-40"/>
    <s v="Colombia"/>
    <x v="0"/>
    <x v="3"/>
  </r>
  <r>
    <x v="114"/>
    <n v="159.79702747428138"/>
    <x v="11"/>
    <s v="escenario_2023-03-20-23-56-40"/>
    <s v="Colombia"/>
    <x v="0"/>
    <x v="3"/>
  </r>
  <r>
    <x v="115"/>
    <n v="136.20473372925608"/>
    <x v="11"/>
    <s v="escenario_2023-03-20-23-56-40"/>
    <s v="Colombia"/>
    <x v="0"/>
    <x v="3"/>
  </r>
  <r>
    <x v="118"/>
    <n v="113.68971899496283"/>
    <x v="11"/>
    <s v="escenario_2023-03-20-23-56-40"/>
    <s v="Colombia"/>
    <x v="0"/>
    <x v="4"/>
  </r>
  <r>
    <x v="122"/>
    <n v="100.78160063346749"/>
    <x v="11"/>
    <s v="escenario_2023-03-20-23-56-40"/>
    <s v="Colombia"/>
    <x v="0"/>
    <x v="4"/>
  </r>
  <r>
    <x v="123"/>
    <n v="53.92849013711951"/>
    <x v="11"/>
    <s v="escenario_2023-03-20-23-56-40"/>
    <s v="Colombia"/>
    <x v="0"/>
    <x v="4"/>
  </r>
  <r>
    <x v="137"/>
    <n v="50.381184900592714"/>
    <x v="11"/>
    <s v="escenario_2023-03-20-23-56-40"/>
    <s v="Colombia"/>
    <x v="0"/>
    <x v="4"/>
  </r>
  <r>
    <x v="139"/>
    <n v="93.777843180998786"/>
    <x v="11"/>
    <s v="escenario_2023-03-20-23-56-40"/>
    <s v="Colombia"/>
    <x v="0"/>
    <x v="4"/>
  </r>
  <r>
    <x v="140"/>
    <n v="114.76651853546674"/>
    <x v="11"/>
    <s v="escenario_2023-03-20-23-56-40"/>
    <s v="Colombia"/>
    <x v="0"/>
    <x v="4"/>
  </r>
  <r>
    <x v="141"/>
    <n v="112.62965367364288"/>
    <x v="11"/>
    <s v="escenario_2023-03-20-23-56-40"/>
    <s v="Colombia"/>
    <x v="0"/>
    <x v="4"/>
  </r>
  <r>
    <x v="142"/>
    <n v="133.44294670514205"/>
    <x v="11"/>
    <s v="escenario_2023-03-20-23-56-40"/>
    <s v="Colombia"/>
    <x v="0"/>
    <x v="4"/>
  </r>
  <r>
    <x v="143"/>
    <n v="119.18056708604873"/>
    <x v="11"/>
    <s v="escenario_2023-03-20-23-56-40"/>
    <s v="Colombia"/>
    <x v="0"/>
    <x v="4"/>
  </r>
  <r>
    <x v="144"/>
    <n v="81.191945609395418"/>
    <x v="11"/>
    <s v="escenario_2023-03-20-23-56-40"/>
    <s v="Colombia"/>
    <x v="0"/>
    <x v="4"/>
  </r>
  <r>
    <x v="146"/>
    <n v="124.50289604641495"/>
    <x v="11"/>
    <s v="escenario_2023-03-20-23-56-40"/>
    <s v="Colombia"/>
    <x v="0"/>
    <x v="4"/>
  </r>
  <r>
    <x v="147"/>
    <n v="144.57368014521293"/>
    <x v="11"/>
    <s v="escenario_2023-03-20-23-56-40"/>
    <s v="Colombia"/>
    <x v="0"/>
    <x v="5"/>
  </r>
  <r>
    <x v="148"/>
    <n v="140.97528578013828"/>
    <x v="11"/>
    <s v="escenario_2023-03-20-23-56-40"/>
    <s v="Colombia"/>
    <x v="0"/>
    <x v="5"/>
  </r>
  <r>
    <x v="149"/>
    <n v="159.82888970693503"/>
    <x v="11"/>
    <s v="escenario_2023-03-20-23-56-40"/>
    <s v="Colombia"/>
    <x v="0"/>
    <x v="5"/>
  </r>
  <r>
    <x v="150"/>
    <n v="143.16537963141383"/>
    <x v="11"/>
    <s v="escenario_2023-03-20-23-56-40"/>
    <s v="Colombia"/>
    <x v="0"/>
    <x v="5"/>
  </r>
  <r>
    <x v="151"/>
    <n v="102.40071021027879"/>
    <x v="11"/>
    <s v="escenario_2023-03-20-23-56-40"/>
    <s v="Colombia"/>
    <x v="0"/>
    <x v="5"/>
  </r>
  <r>
    <x v="153"/>
    <n v="0"/>
    <x v="11"/>
    <s v="escenario_2023-03-20-23-56-40"/>
    <s v="Colombia"/>
    <x v="0"/>
    <x v="5"/>
  </r>
  <r>
    <x v="154"/>
    <n v="155.98031723137495"/>
    <x v="11"/>
    <s v="escenario_2023-03-20-23-56-40"/>
    <s v="Colombia"/>
    <x v="0"/>
    <x v="5"/>
  </r>
  <r>
    <x v="155"/>
    <n v="148.90454753149751"/>
    <x v="11"/>
    <s v="escenario_2023-03-20-23-56-40"/>
    <s v="Colombia"/>
    <x v="0"/>
    <x v="5"/>
  </r>
  <r>
    <x v="156"/>
    <n v="164.32036020892645"/>
    <x v="11"/>
    <s v="escenario_2023-03-20-23-56-40"/>
    <s v="Colombia"/>
    <x v="0"/>
    <x v="5"/>
  </r>
  <r>
    <x v="157"/>
    <n v="144.34314049584114"/>
    <x v="11"/>
    <s v="escenario_2023-03-20-23-56-40"/>
    <s v="Colombia"/>
    <x v="0"/>
    <x v="5"/>
  </r>
  <r>
    <x v="158"/>
    <n v="100.46883464124343"/>
    <x v="11"/>
    <s v="escenario_2023-03-20-23-56-40"/>
    <s v="Colombia"/>
    <x v="0"/>
    <x v="5"/>
  </r>
  <r>
    <x v="161"/>
    <n v="146.63556486209896"/>
    <x v="11"/>
    <s v="escenario_2023-03-20-23-56-40"/>
    <s v="Colombia"/>
    <x v="0"/>
    <x v="5"/>
  </r>
  <r>
    <x v="162"/>
    <n v="137.91026768278559"/>
    <x v="11"/>
    <s v="escenario_2023-03-20-23-56-40"/>
    <s v="Colombia"/>
    <x v="0"/>
    <x v="5"/>
  </r>
  <r>
    <x v="163"/>
    <n v="152.15013718380413"/>
    <x v="11"/>
    <s v="escenario_2023-03-20-23-56-40"/>
    <s v="Colombia"/>
    <x v="0"/>
    <x v="5"/>
  </r>
  <r>
    <x v="164"/>
    <n v="131.48925648761963"/>
    <x v="11"/>
    <s v="escenario_2023-03-20-23-56-40"/>
    <s v="Colombia"/>
    <x v="0"/>
    <x v="5"/>
  </r>
  <r>
    <x v="165"/>
    <n v="87.428936309028572"/>
    <x v="11"/>
    <s v="escenario_2023-03-20-23-56-40"/>
    <s v="Colombia"/>
    <x v="0"/>
    <x v="5"/>
  </r>
  <r>
    <x v="167"/>
    <n v="120.12248352838908"/>
    <x v="11"/>
    <s v="escenario_2023-03-20-23-56-40"/>
    <s v="Colombia"/>
    <x v="0"/>
    <x v="5"/>
  </r>
  <r>
    <x v="168"/>
    <n v="135.87972890906278"/>
    <x v="11"/>
    <s v="escenario_2023-03-20-23-56-40"/>
    <s v="Colombia"/>
    <x v="0"/>
    <x v="5"/>
  </r>
  <r>
    <x v="169"/>
    <n v="128.75352275991676"/>
    <x v="11"/>
    <s v="escenario_2023-03-20-23-56-40"/>
    <s v="Colombia"/>
    <x v="0"/>
    <x v="5"/>
  </r>
  <r>
    <x v="170"/>
    <n v="144.92924485755574"/>
    <x v="11"/>
    <s v="escenario_2023-03-20-23-56-40"/>
    <s v="Colombia"/>
    <x v="0"/>
    <x v="5"/>
  </r>
  <r>
    <x v="171"/>
    <n v="126.47828048434701"/>
    <x v="11"/>
    <s v="escenario_2023-03-20-23-56-40"/>
    <s v="Colombia"/>
    <x v="0"/>
    <x v="5"/>
  </r>
  <r>
    <x v="172"/>
    <n v="84.832690518096101"/>
    <x v="11"/>
    <s v="escenario_2023-03-20-23-56-40"/>
    <s v="Colombia"/>
    <x v="0"/>
    <x v="5"/>
  </r>
  <r>
    <x v="174"/>
    <n v="122.67221081305908"/>
    <x v="11"/>
    <s v="escenario_2023-03-20-23-56-40"/>
    <s v="Colombia"/>
    <x v="0"/>
    <x v="5"/>
  </r>
  <r>
    <x v="175"/>
    <n v="141.00751086063795"/>
    <x v="11"/>
    <s v="escenario_2023-03-20-23-56-40"/>
    <s v="Colombia"/>
    <x v="0"/>
    <x v="5"/>
  </r>
  <r>
    <x v="176"/>
    <n v="136.36202212578462"/>
    <x v="11"/>
    <s v="escenario_2023-03-20-23-56-40"/>
    <s v="Colombia"/>
    <x v="0"/>
    <x v="5"/>
  </r>
  <r>
    <x v="177"/>
    <n v="154.84974593470179"/>
    <x v="11"/>
    <s v="escenario_2023-03-20-23-56-40"/>
    <s v="Colombia"/>
    <x v="0"/>
    <x v="6"/>
  </r>
  <r>
    <x v="178"/>
    <n v="138.47635268503004"/>
    <x v="11"/>
    <s v="escenario_2023-03-20-23-56-40"/>
    <s v="Colombia"/>
    <x v="0"/>
    <x v="6"/>
  </r>
  <r>
    <x v="179"/>
    <n v="98.615607924916603"/>
    <x v="11"/>
    <s v="escenario_2023-03-20-23-56-40"/>
    <s v="Colombia"/>
    <x v="0"/>
    <x v="6"/>
  </r>
  <r>
    <x v="182"/>
    <n v="157.94737617321243"/>
    <x v="11"/>
    <s v="escenario_2023-03-20-23-56-40"/>
    <s v="Colombia"/>
    <x v="0"/>
    <x v="6"/>
  </r>
  <r>
    <x v="183"/>
    <n v="153.52938199103809"/>
    <x v="11"/>
    <s v="escenario_2023-03-20-23-56-40"/>
    <s v="Colombia"/>
    <x v="0"/>
    <x v="6"/>
  </r>
  <r>
    <x v="184"/>
    <n v="171.81574520163383"/>
    <x v="11"/>
    <s v="escenario_2023-03-20-23-56-40"/>
    <s v="Colombia"/>
    <x v="0"/>
    <x v="6"/>
  </r>
  <r>
    <x v="185"/>
    <n v="154.82053900795398"/>
    <x v="11"/>
    <s v="escenario_2023-03-20-23-56-40"/>
    <s v="Colombia"/>
    <x v="0"/>
    <x v="6"/>
  </r>
  <r>
    <x v="186"/>
    <n v="113.93777463071488"/>
    <x v="11"/>
    <s v="escenario_2023-03-20-23-56-40"/>
    <s v="Colombia"/>
    <x v="0"/>
    <x v="6"/>
  </r>
  <r>
    <x v="188"/>
    <n v="151.17282449852155"/>
    <x v="11"/>
    <s v="escenario_2023-03-20-23-56-40"/>
    <s v="Colombia"/>
    <x v="0"/>
    <x v="6"/>
  </r>
  <r>
    <x v="189"/>
    <n v="168.16589676307436"/>
    <x v="11"/>
    <s v="escenario_2023-03-20-23-56-40"/>
    <s v="Colombia"/>
    <x v="0"/>
    <x v="6"/>
  </r>
  <r>
    <x v="190"/>
    <n v="161.53425844968535"/>
    <x v="11"/>
    <s v="escenario_2023-03-20-23-56-40"/>
    <s v="Colombia"/>
    <x v="0"/>
    <x v="6"/>
  </r>
  <r>
    <x v="191"/>
    <n v="177.45169087503297"/>
    <x v="11"/>
    <s v="escenario_2023-03-20-23-56-40"/>
    <s v="Colombia"/>
    <x v="0"/>
    <x v="6"/>
  </r>
  <r>
    <x v="192"/>
    <n v="157.99968513156219"/>
    <x v="11"/>
    <s v="escenario_2023-03-20-23-56-40"/>
    <s v="Colombia"/>
    <x v="0"/>
    <x v="6"/>
  </r>
  <r>
    <x v="193"/>
    <n v="114.64156928086575"/>
    <x v="11"/>
    <s v="escenario_2023-03-20-23-56-40"/>
    <s v="Colombia"/>
    <x v="0"/>
    <x v="6"/>
  </r>
  <r>
    <x v="195"/>
    <n v="147.14513846876702"/>
    <x v="11"/>
    <s v="escenario_2023-03-20-23-56-40"/>
    <s v="Colombia"/>
    <x v="0"/>
    <x v="6"/>
  </r>
  <r>
    <x v="197"/>
    <n v="153.49377712696878"/>
    <x v="11"/>
    <s v="escenario_2023-03-20-23-56-40"/>
    <s v="Colombia"/>
    <x v="0"/>
    <x v="6"/>
  </r>
  <r>
    <x v="198"/>
    <n v="167.81297344130556"/>
    <x v="11"/>
    <s v="escenario_2023-03-20-23-56-40"/>
    <s v="Colombia"/>
    <x v="0"/>
    <x v="6"/>
  </r>
  <r>
    <x v="199"/>
    <n v="147.09312866611938"/>
    <x v="11"/>
    <s v="escenario_2023-03-20-23-56-40"/>
    <s v="Colombia"/>
    <x v="0"/>
    <x v="6"/>
  </r>
  <r>
    <x v="200"/>
    <n v="102.82932889465965"/>
    <x v="11"/>
    <s v="escenario_2023-03-20-23-56-40"/>
    <s v="Colombia"/>
    <x v="0"/>
    <x v="6"/>
  </r>
  <r>
    <x v="202"/>
    <n v="134.68141919267089"/>
    <x v="11"/>
    <s v="escenario_2023-03-20-23-56-40"/>
    <s v="Colombia"/>
    <x v="0"/>
    <x v="6"/>
  </r>
  <r>
    <x v="203"/>
    <n v="149.81166012215922"/>
    <x v="11"/>
    <s v="escenario_2023-03-20-23-56-40"/>
    <s v="Colombia"/>
    <x v="0"/>
    <x v="6"/>
  </r>
  <r>
    <x v="204"/>
    <n v="141.93525197481497"/>
    <x v="11"/>
    <s v="escenario_2023-03-20-23-56-40"/>
    <s v="Colombia"/>
    <x v="0"/>
    <x v="6"/>
  </r>
  <r>
    <x v="205"/>
    <n v="157.25291251519604"/>
    <x v="11"/>
    <s v="escenario_2023-03-20-23-56-40"/>
    <s v="Colombia"/>
    <x v="0"/>
    <x v="6"/>
  </r>
  <r>
    <x v="206"/>
    <n v="137.85439542373555"/>
    <x v="11"/>
    <s v="escenario_2023-03-20-23-56-40"/>
    <s v="Colombia"/>
    <x v="0"/>
    <x v="6"/>
  </r>
  <r>
    <x v="207"/>
    <n v="95.192539758710311"/>
    <x v="11"/>
    <s v="escenario_2023-03-20-23-56-40"/>
    <s v="Colombia"/>
    <x v="0"/>
    <x v="6"/>
  </r>
  <r>
    <x v="209"/>
    <n v="130.88451380228733"/>
    <x v="11"/>
    <s v="escenario_2023-03-20-23-56-40"/>
    <s v="Colombia"/>
    <x v="0"/>
    <x v="7"/>
  </r>
  <r>
    <x v="210"/>
    <n v="148.13600450584966"/>
    <x v="11"/>
    <s v="escenario_2023-03-20-23-56-40"/>
    <s v="Colombia"/>
    <x v="0"/>
    <x v="7"/>
  </r>
  <r>
    <x v="211"/>
    <n v="142.43153941644806"/>
    <x v="11"/>
    <s v="escenario_2023-03-20-23-56-40"/>
    <s v="Colombia"/>
    <x v="0"/>
    <x v="7"/>
  </r>
  <r>
    <x v="212"/>
    <n v="159.90766220656397"/>
    <x v="11"/>
    <s v="escenario_2023-03-20-23-56-40"/>
    <s v="Colombia"/>
    <x v="0"/>
    <x v="7"/>
  </r>
  <r>
    <x v="213"/>
    <n v="142.59095966388264"/>
    <x v="11"/>
    <s v="escenario_2023-03-20-23-56-40"/>
    <s v="Colombia"/>
    <x v="0"/>
    <x v="7"/>
  </r>
  <r>
    <x v="214"/>
    <n v="0"/>
    <x v="11"/>
    <s v="escenario_2023-03-20-23-56-40"/>
    <s v="Colombia"/>
    <x v="0"/>
    <x v="7"/>
  </r>
  <r>
    <x v="216"/>
    <n v="140.82775178444157"/>
    <x v="11"/>
    <s v="escenario_2023-03-20-23-56-40"/>
    <s v="Colombia"/>
    <x v="0"/>
    <x v="7"/>
  </r>
  <r>
    <x v="217"/>
    <n v="159.30460591476543"/>
    <x v="11"/>
    <s v="escenario_2023-03-20-23-56-40"/>
    <s v="Colombia"/>
    <x v="0"/>
    <x v="7"/>
  </r>
  <r>
    <x v="218"/>
    <n v="154.50782135697042"/>
    <x v="11"/>
    <s v="escenario_2023-03-20-23-56-40"/>
    <s v="Colombia"/>
    <x v="0"/>
    <x v="7"/>
  </r>
  <r>
    <x v="219"/>
    <n v="172.55029591022651"/>
    <x v="11"/>
    <s v="escenario_2023-03-20-23-56-40"/>
    <s v="Colombia"/>
    <x v="0"/>
    <x v="7"/>
  </r>
  <r>
    <x v="220"/>
    <n v="155.44525209269469"/>
    <x v="11"/>
    <s v="escenario_2023-03-20-23-56-40"/>
    <s v="Colombia"/>
    <x v="0"/>
    <x v="7"/>
  </r>
  <r>
    <x v="221"/>
    <n v="114.5824391416887"/>
    <x v="11"/>
    <s v="escenario_2023-03-20-23-56-40"/>
    <s v="Colombia"/>
    <x v="0"/>
    <x v="7"/>
  </r>
  <r>
    <x v="224"/>
    <n v="169.56067034946744"/>
    <x v="11"/>
    <s v="escenario_2023-03-20-23-56-40"/>
    <s v="Colombia"/>
    <x v="0"/>
    <x v="7"/>
  </r>
  <r>
    <x v="225"/>
    <n v="163.36688220214495"/>
    <x v="11"/>
    <s v="escenario_2023-03-20-23-56-40"/>
    <s v="Colombia"/>
    <x v="0"/>
    <x v="7"/>
  </r>
  <r>
    <x v="226"/>
    <n v="179.79009491964243"/>
    <x v="11"/>
    <s v="escenario_2023-03-20-23-56-40"/>
    <s v="Colombia"/>
    <x v="0"/>
    <x v="7"/>
  </r>
  <r>
    <x v="227"/>
    <n v="160.89436106221149"/>
    <x v="11"/>
    <s v="escenario_2023-03-20-23-56-40"/>
    <s v="Colombia"/>
    <x v="0"/>
    <x v="7"/>
  </r>
  <r>
    <x v="228"/>
    <n v="118.12508121072459"/>
    <x v="11"/>
    <s v="escenario_2023-03-20-23-56-40"/>
    <s v="Colombia"/>
    <x v="0"/>
    <x v="7"/>
  </r>
  <r>
    <x v="230"/>
    <n v="151.83306222388831"/>
    <x v="11"/>
    <s v="escenario_2023-03-20-23-56-40"/>
    <s v="Colombia"/>
    <x v="0"/>
    <x v="7"/>
  </r>
  <r>
    <x v="231"/>
    <n v="167.28242591455472"/>
    <x v="11"/>
    <s v="escenario_2023-03-20-23-56-40"/>
    <s v="Colombia"/>
    <x v="0"/>
    <x v="7"/>
  </r>
  <r>
    <x v="232"/>
    <n v="159.31204528810005"/>
    <x v="11"/>
    <s v="escenario_2023-03-20-23-56-40"/>
    <s v="Colombia"/>
    <x v="0"/>
    <x v="7"/>
  </r>
  <r>
    <x v="233"/>
    <n v="174.13302688814019"/>
    <x v="11"/>
    <s v="escenario_2023-03-20-23-56-40"/>
    <s v="Colombia"/>
    <x v="0"/>
    <x v="7"/>
  </r>
  <r>
    <x v="234"/>
    <n v="153.85769382731439"/>
    <x v="11"/>
    <s v="escenario_2023-03-20-23-56-40"/>
    <s v="Colombia"/>
    <x v="0"/>
    <x v="7"/>
  </r>
  <r>
    <x v="235"/>
    <n v="109.97283142357922"/>
    <x v="11"/>
    <s v="escenario_2023-03-20-23-56-40"/>
    <s v="Colombia"/>
    <x v="0"/>
    <x v="7"/>
  </r>
  <r>
    <x v="237"/>
    <n v="142.36576778657991"/>
    <x v="11"/>
    <s v="escenario_2023-03-20-23-56-40"/>
    <s v="Colombia"/>
    <x v="0"/>
    <x v="7"/>
  </r>
  <r>
    <x v="238"/>
    <n v="157.65432436837676"/>
    <x v="11"/>
    <s v="escenario_2023-03-20-23-56-40"/>
    <s v="Colombia"/>
    <x v="0"/>
    <x v="7"/>
  </r>
  <r>
    <x v="239"/>
    <n v="149.86337613442359"/>
    <x v="11"/>
    <s v="escenario_2023-03-20-23-56-40"/>
    <s v="Colombia"/>
    <x v="0"/>
    <x v="8"/>
  </r>
  <r>
    <x v="240"/>
    <n v="165.19795878040429"/>
    <x v="11"/>
    <s v="escenario_2023-03-20-23-56-40"/>
    <s v="Colombia"/>
    <x v="0"/>
    <x v="8"/>
  </r>
  <r>
    <x v="241"/>
    <n v="145.75424732195933"/>
    <x v="11"/>
    <s v="escenario_2023-03-20-23-56-40"/>
    <s v="Colombia"/>
    <x v="0"/>
    <x v="8"/>
  </r>
  <r>
    <x v="242"/>
    <n v="102.99326436187792"/>
    <x v="11"/>
    <s v="escenario_2023-03-20-23-56-40"/>
    <s v="Colombia"/>
    <x v="0"/>
    <x v="8"/>
  </r>
  <r>
    <x v="244"/>
    <n v="138.36451149496037"/>
    <x v="11"/>
    <s v="escenario_2023-03-20-23-56-40"/>
    <s v="Colombia"/>
    <x v="0"/>
    <x v="8"/>
  </r>
  <r>
    <x v="245"/>
    <n v="155.4161347490296"/>
    <x v="11"/>
    <s v="escenario_2023-03-20-23-56-40"/>
    <s v="Colombia"/>
    <x v="0"/>
    <x v="8"/>
  </r>
  <r>
    <x v="246"/>
    <n v="149.50047386984355"/>
    <x v="11"/>
    <s v="escenario_2023-03-20-23-56-40"/>
    <s v="Colombia"/>
    <x v="0"/>
    <x v="8"/>
  </r>
  <r>
    <x v="247"/>
    <n v="166.76507052893442"/>
    <x v="11"/>
    <s v="escenario_2023-03-20-23-56-40"/>
    <s v="Colombia"/>
    <x v="0"/>
    <x v="8"/>
  </r>
  <r>
    <x v="248"/>
    <n v="149.2468060440755"/>
    <x v="11"/>
    <s v="escenario_2023-03-20-23-56-40"/>
    <s v="Colombia"/>
    <x v="0"/>
    <x v="8"/>
  </r>
  <r>
    <x v="249"/>
    <n v="108.34739932076553"/>
    <x v="11"/>
    <s v="escenario_2023-03-20-23-56-40"/>
    <s v="Colombia"/>
    <x v="0"/>
    <x v="8"/>
  </r>
  <r>
    <x v="251"/>
    <n v="147.02345064335378"/>
    <x v="11"/>
    <s v="escenario_2023-03-20-23-56-40"/>
    <s v="Colombia"/>
    <x v="0"/>
    <x v="8"/>
  </r>
  <r>
    <x v="252"/>
    <n v="165.41521176139449"/>
    <x v="11"/>
    <s v="escenario_2023-03-20-23-56-40"/>
    <s v="Colombia"/>
    <x v="0"/>
    <x v="8"/>
  </r>
  <r>
    <x v="253"/>
    <n v="160.57271583846008"/>
    <x v="11"/>
    <s v="escenario_2023-03-20-23-56-40"/>
    <s v="Colombia"/>
    <x v="0"/>
    <x v="8"/>
  </r>
  <r>
    <x v="254"/>
    <n v="178.6088622212917"/>
    <x v="11"/>
    <s v="escenario_2023-03-20-23-56-40"/>
    <s v="Colombia"/>
    <x v="0"/>
    <x v="8"/>
  </r>
  <r>
    <x v="255"/>
    <n v="161.53475669084168"/>
    <x v="11"/>
    <s v="escenario_2023-03-20-23-56-40"/>
    <s v="Colombia"/>
    <x v="0"/>
    <x v="8"/>
  </r>
  <r>
    <x v="258"/>
    <n v="158.56937043016637"/>
    <x v="11"/>
    <s v="escenario_2023-03-20-23-56-40"/>
    <s v="Colombia"/>
    <x v="0"/>
    <x v="8"/>
  </r>
  <r>
    <x v="259"/>
    <n v="176.03692613374457"/>
    <x v="11"/>
    <s v="escenario_2023-03-20-23-56-40"/>
    <s v="Colombia"/>
    <x v="0"/>
    <x v="8"/>
  </r>
  <r>
    <x v="260"/>
    <n v="169.96447609699095"/>
    <x v="11"/>
    <s v="escenario_2023-03-20-23-56-40"/>
    <s v="Colombia"/>
    <x v="0"/>
    <x v="8"/>
  </r>
  <r>
    <x v="261"/>
    <n v="186.498721875711"/>
    <x v="11"/>
    <s v="escenario_2023-03-20-23-56-40"/>
    <s v="Colombia"/>
    <x v="0"/>
    <x v="8"/>
  </r>
  <r>
    <x v="262"/>
    <n v="167.69298564803233"/>
    <x v="11"/>
    <s v="escenario_2023-03-20-23-56-40"/>
    <s v="Colombia"/>
    <x v="0"/>
    <x v="8"/>
  </r>
  <r>
    <x v="263"/>
    <n v="124.98182385806155"/>
    <x v="11"/>
    <s v="escenario_2023-03-20-23-56-40"/>
    <s v="Colombia"/>
    <x v="0"/>
    <x v="8"/>
  </r>
  <r>
    <x v="265"/>
    <n v="158.67122227061728"/>
    <x v="11"/>
    <s v="escenario_2023-03-20-23-56-40"/>
    <s v="Colombia"/>
    <x v="0"/>
    <x v="8"/>
  </r>
  <r>
    <x v="266"/>
    <n v="174.02728221673104"/>
    <x v="11"/>
    <s v="escenario_2023-03-20-23-56-40"/>
    <s v="Colombia"/>
    <x v="0"/>
    <x v="8"/>
  </r>
  <r>
    <x v="267"/>
    <n v="165.89923830806984"/>
    <x v="11"/>
    <s v="escenario_2023-03-20-23-56-40"/>
    <s v="Colombia"/>
    <x v="0"/>
    <x v="8"/>
  </r>
  <r>
    <x v="268"/>
    <n v="180.49443233126775"/>
    <x v="11"/>
    <s v="escenario_2023-03-20-23-56-40"/>
    <s v="Colombia"/>
    <x v="0"/>
    <x v="8"/>
  </r>
  <r>
    <x v="269"/>
    <n v="159.92370492189264"/>
    <x v="11"/>
    <s v="escenario_2023-03-20-23-56-40"/>
    <s v="Colombia"/>
    <x v="0"/>
    <x v="9"/>
  </r>
  <r>
    <x v="270"/>
    <n v="115.67479414996238"/>
    <x v="11"/>
    <s v="escenario_2023-03-20-23-56-40"/>
    <s v="Colombia"/>
    <x v="0"/>
    <x v="9"/>
  </r>
  <r>
    <x v="272"/>
    <n v="147.15001864670259"/>
    <x v="11"/>
    <s v="escenario_2023-03-20-23-56-40"/>
    <s v="Colombia"/>
    <x v="0"/>
    <x v="9"/>
  </r>
  <r>
    <x v="273"/>
    <n v="161.89923981862918"/>
    <x v="11"/>
    <s v="escenario_2023-03-20-23-56-40"/>
    <s v="Colombia"/>
    <x v="0"/>
    <x v="9"/>
  </r>
  <r>
    <x v="274"/>
    <n v="153.52865759303828"/>
    <x v="11"/>
    <s v="escenario_2023-03-20-23-56-40"/>
    <s v="Colombia"/>
    <x v="0"/>
    <x v="9"/>
  </r>
  <r>
    <x v="275"/>
    <n v="168.25589660261906"/>
    <x v="11"/>
    <s v="escenario_2023-03-20-23-56-40"/>
    <s v="Colombia"/>
    <x v="0"/>
    <x v="9"/>
  </r>
  <r>
    <x v="276"/>
    <n v="148.19132731381336"/>
    <x v="11"/>
    <s v="escenario_2023-03-20-23-56-40"/>
    <s v="Colombia"/>
    <x v="0"/>
    <x v="9"/>
  </r>
  <r>
    <x v="279"/>
    <n v="139.01564182602601"/>
    <x v="11"/>
    <s v="escenario_2023-03-20-23-56-40"/>
    <s v="Colombia"/>
    <x v="0"/>
    <x v="9"/>
  </r>
  <r>
    <x v="280"/>
    <n v="155.55194300625627"/>
    <x v="11"/>
    <s v="escenario_2023-03-20-23-56-40"/>
    <s v="Colombia"/>
    <x v="0"/>
    <x v="9"/>
  </r>
  <r>
    <x v="281"/>
    <n v="149.18729964083823"/>
    <x v="11"/>
    <s v="escenario_2023-03-20-23-56-40"/>
    <s v="Colombia"/>
    <x v="0"/>
    <x v="9"/>
  </r>
  <r>
    <x v="282"/>
    <n v="166.08340188426129"/>
    <x v="11"/>
    <s v="escenario_2023-03-20-23-56-40"/>
    <s v="Colombia"/>
    <x v="0"/>
    <x v="9"/>
  </r>
  <r>
    <x v="283"/>
    <n v="148.28944183420086"/>
    <x v="11"/>
    <s v="escenario_2023-03-20-23-56-40"/>
    <s v="Colombia"/>
    <x v="0"/>
    <x v="9"/>
  </r>
  <r>
    <x v="287"/>
    <n v="164.43940959742855"/>
    <x v="11"/>
    <s v="escenario_2023-03-20-23-56-40"/>
    <s v="Colombia"/>
    <x v="0"/>
    <x v="9"/>
  </r>
  <r>
    <x v="288"/>
    <n v="159.87493264449586"/>
    <x v="11"/>
    <s v="escenario_2023-03-20-23-56-40"/>
    <s v="Colombia"/>
    <x v="0"/>
    <x v="9"/>
  </r>
  <r>
    <x v="289"/>
    <n v="178.29439318944412"/>
    <x v="11"/>
    <s v="escenario_2023-03-20-23-56-40"/>
    <s v="Colombia"/>
    <x v="0"/>
    <x v="9"/>
  </r>
  <r>
    <x v="290"/>
    <n v="161.69852810182732"/>
    <x v="11"/>
    <s v="escenario_2023-03-20-23-56-40"/>
    <s v="Colombia"/>
    <x v="0"/>
    <x v="9"/>
  </r>
  <r>
    <x v="291"/>
    <n v="121.4589549631274"/>
    <x v="11"/>
    <s v="escenario_2023-03-20-23-56-40"/>
    <s v="Colombia"/>
    <x v="0"/>
    <x v="9"/>
  </r>
  <r>
    <x v="293"/>
    <n v="160.58086165832464"/>
    <x v="11"/>
    <s v="escenario_2023-03-20-23-56-40"/>
    <s v="Colombia"/>
    <x v="0"/>
    <x v="9"/>
  </r>
  <r>
    <x v="294"/>
    <n v="178.73410478468205"/>
    <x v="11"/>
    <s v="escenario_2023-03-20-23-56-40"/>
    <s v="Colombia"/>
    <x v="0"/>
    <x v="9"/>
  </r>
  <r>
    <x v="295"/>
    <n v="173.34187706101625"/>
    <x v="11"/>
    <s v="escenario_2023-03-20-23-56-40"/>
    <s v="Colombia"/>
    <x v="0"/>
    <x v="9"/>
  </r>
  <r>
    <x v="296"/>
    <n v="190.52392800815983"/>
    <x v="11"/>
    <s v="escenario_2023-03-20-23-56-40"/>
    <s v="Colombia"/>
    <x v="0"/>
    <x v="9"/>
  </r>
  <r>
    <x v="297"/>
    <n v="172.30551928061433"/>
    <x v="11"/>
    <s v="escenario_2023-03-20-23-56-40"/>
    <s v="Colombia"/>
    <x v="0"/>
    <x v="9"/>
  </r>
  <r>
    <x v="299"/>
    <n v="0"/>
    <x v="11"/>
    <s v="escenario_2023-03-20-23-56-40"/>
    <s v="Colombia"/>
    <x v="0"/>
    <x v="9"/>
  </r>
  <r>
    <x v="301"/>
    <n v="179.83462646146447"/>
    <x v="11"/>
    <s v="escenario_2023-03-20-23-56-40"/>
    <s v="Colombia"/>
    <x v="0"/>
    <x v="10"/>
  </r>
  <r>
    <x v="302"/>
    <n v="171.59086534890389"/>
    <x v="11"/>
    <s v="escenario_2023-03-20-23-56-40"/>
    <s v="Colombia"/>
    <x v="0"/>
    <x v="10"/>
  </r>
  <r>
    <x v="303"/>
    <n v="185.86312966178755"/>
    <x v="11"/>
    <s v="escenario_2023-03-20-23-56-40"/>
    <s v="Colombia"/>
    <x v="0"/>
    <x v="10"/>
  </r>
  <r>
    <x v="304"/>
    <n v="164.74784850778516"/>
    <x v="11"/>
    <s v="escenario_2023-03-20-23-56-40"/>
    <s v="Colombia"/>
    <x v="0"/>
    <x v="10"/>
  </r>
  <r>
    <x v="305"/>
    <n v="119.72287299105385"/>
    <x v="11"/>
    <s v="escenario_2023-03-20-23-56-40"/>
    <s v="Colombia"/>
    <x v="0"/>
    <x v="10"/>
  </r>
  <r>
    <x v="307"/>
    <n v="148.93705823026093"/>
    <x v="11"/>
    <s v="escenario_2023-03-20-23-56-40"/>
    <s v="Colombia"/>
    <x v="0"/>
    <x v="10"/>
  </r>
  <r>
    <x v="308"/>
    <n v="162.20758722113337"/>
    <x v="11"/>
    <s v="escenario_2023-03-20-23-56-40"/>
    <s v="Colombia"/>
    <x v="0"/>
    <x v="10"/>
  </r>
  <r>
    <x v="309"/>
    <n v="152.13967057109187"/>
    <x v="11"/>
    <s v="escenario_2023-03-20-23-56-40"/>
    <s v="Colombia"/>
    <x v="0"/>
    <x v="10"/>
  </r>
  <r>
    <x v="310"/>
    <n v="164.9680010218886"/>
    <x v="11"/>
    <s v="escenario_2023-03-20-23-56-40"/>
    <s v="Colombia"/>
    <x v="0"/>
    <x v="10"/>
  </r>
  <r>
    <x v="311"/>
    <n v="142.82540053454591"/>
    <x v="11"/>
    <s v="escenario_2023-03-20-23-56-40"/>
    <s v="Colombia"/>
    <x v="0"/>
    <x v="10"/>
  </r>
  <r>
    <x v="312"/>
    <n v="97.216004587392845"/>
    <x v="11"/>
    <s v="escenario_2023-03-20-23-56-40"/>
    <s v="Colombia"/>
    <x v="0"/>
    <x v="10"/>
  </r>
  <r>
    <x v="315"/>
    <n v="140.69975839828209"/>
    <x v="11"/>
    <s v="escenario_2023-03-20-23-56-40"/>
    <s v="Colombia"/>
    <x v="0"/>
    <x v="10"/>
  </r>
  <r>
    <x v="316"/>
    <n v="131.85804365574319"/>
    <x v="11"/>
    <s v="escenario_2023-03-20-23-56-40"/>
    <s v="Colombia"/>
    <x v="0"/>
    <x v="10"/>
  </r>
  <r>
    <x v="317"/>
    <n v="146.31978046666609"/>
    <x v="11"/>
    <s v="escenario_2023-03-20-23-56-40"/>
    <s v="Colombia"/>
    <x v="0"/>
    <x v="10"/>
  </r>
  <r>
    <x v="318"/>
    <n v="126.17908488182746"/>
    <x v="11"/>
    <s v="escenario_2023-03-20-23-56-40"/>
    <s v="Colombia"/>
    <x v="0"/>
    <x v="10"/>
  </r>
  <r>
    <x v="319"/>
    <n v="82.892520780285196"/>
    <x v="11"/>
    <s v="escenario_2023-03-20-23-56-40"/>
    <s v="Colombia"/>
    <x v="0"/>
    <x v="10"/>
  </r>
  <r>
    <x v="324"/>
    <n v="146.32995922702614"/>
    <x v="11"/>
    <s v="escenario_2023-03-20-23-56-40"/>
    <s v="Colombia"/>
    <x v="0"/>
    <x v="10"/>
  </r>
  <r>
    <x v="325"/>
    <n v="129.13305714058032"/>
    <x v="11"/>
    <s v="escenario_2023-03-20-23-56-40"/>
    <s v="Colombia"/>
    <x v="0"/>
    <x v="10"/>
  </r>
  <r>
    <x v="328"/>
    <n v="128.45277982595846"/>
    <x v="11"/>
    <s v="escenario_2023-03-20-23-56-40"/>
    <s v="Colombia"/>
    <x v="0"/>
    <x v="10"/>
  </r>
  <r>
    <x v="329"/>
    <n v="147.51662977876316"/>
    <x v="11"/>
    <s v="escenario_2023-03-20-23-56-40"/>
    <s v="Colombia"/>
    <x v="0"/>
    <x v="10"/>
  </r>
  <r>
    <x v="330"/>
    <n v="143.40853230612831"/>
    <x v="11"/>
    <s v="escenario_2023-03-20-23-56-40"/>
    <s v="Colombia"/>
    <x v="0"/>
    <x v="11"/>
  </r>
  <r>
    <x v="331"/>
    <n v="162.23211560643574"/>
    <x v="11"/>
    <s v="escenario_2023-03-20-23-56-40"/>
    <s v="Colombia"/>
    <x v="0"/>
    <x v="11"/>
  </r>
  <r>
    <x v="332"/>
    <n v="145.98956406176146"/>
    <x v="11"/>
    <s v="escenario_2023-03-20-23-56-40"/>
    <s v="Colombia"/>
    <x v="0"/>
    <x v="11"/>
  </r>
  <r>
    <x v="333"/>
    <n v="106.0577794954995"/>
    <x v="11"/>
    <s v="escenario_2023-03-20-23-56-40"/>
    <s v="Colombia"/>
    <x v="0"/>
    <x v="11"/>
  </r>
  <r>
    <x v="335"/>
    <n v="145.69670671010476"/>
    <x v="11"/>
    <s v="escenario_2023-03-20-23-56-40"/>
    <s v="Colombia"/>
    <x v="0"/>
    <x v="11"/>
  </r>
  <r>
    <x v="336"/>
    <n v="164.08503816681059"/>
    <x v="11"/>
    <s v="escenario_2023-03-20-23-56-40"/>
    <s v="Colombia"/>
    <x v="0"/>
    <x v="11"/>
  </r>
  <r>
    <x v="337"/>
    <n v="0"/>
    <x v="11"/>
    <s v="escenario_2023-03-20-23-56-40"/>
    <s v="Colombia"/>
    <x v="0"/>
    <x v="11"/>
  </r>
  <r>
    <x v="338"/>
    <n v="176.37646699020394"/>
    <x v="11"/>
    <s v="escenario_2023-03-20-23-56-40"/>
    <s v="Colombia"/>
    <x v="0"/>
    <x v="11"/>
  </r>
  <r>
    <x v="339"/>
    <n v="158.45820974989377"/>
    <x v="11"/>
    <s v="escenario_2023-03-20-23-56-40"/>
    <s v="Colombia"/>
    <x v="0"/>
    <x v="11"/>
  </r>
  <r>
    <x v="340"/>
    <n v="116.60160754607679"/>
    <x v="11"/>
    <s v="escenario_2023-03-20-23-56-40"/>
    <s v="Colombia"/>
    <x v="0"/>
    <x v="11"/>
  </r>
  <r>
    <x v="342"/>
    <n v="151.84677501750036"/>
    <x v="11"/>
    <s v="escenario_2023-03-20-23-56-40"/>
    <s v="Colombia"/>
    <x v="0"/>
    <x v="11"/>
  </r>
  <r>
    <x v="343"/>
    <n v="167.87570337001398"/>
    <x v="11"/>
    <s v="escenario_2023-03-20-23-56-40"/>
    <s v="Colombia"/>
    <x v="0"/>
    <x v="11"/>
  </r>
  <r>
    <x v="344"/>
    <n v="160.33040136773874"/>
    <x v="11"/>
    <s v="escenario_2023-03-20-23-56-40"/>
    <s v="Colombia"/>
    <x v="0"/>
    <x v="11"/>
  </r>
  <r>
    <x v="345"/>
    <n v="175.40252013995445"/>
    <x v="11"/>
    <s v="escenario_2023-03-20-23-56-40"/>
    <s v="Colombia"/>
    <x v="0"/>
    <x v="11"/>
  </r>
  <r>
    <x v="346"/>
    <n v="155.18707646665808"/>
    <x v="11"/>
    <s v="escenario_2023-03-20-23-56-40"/>
    <s v="Colombia"/>
    <x v="0"/>
    <x v="11"/>
  </r>
  <r>
    <x v="347"/>
    <n v="111.15622040839425"/>
    <x v="11"/>
    <s v="escenario_2023-03-20-23-56-40"/>
    <s v="Colombia"/>
    <x v="0"/>
    <x v="11"/>
  </r>
  <r>
    <x v="349"/>
    <n v="142.59730120423089"/>
    <x v="11"/>
    <s v="escenario_2023-03-20-23-56-40"/>
    <s v="Colombia"/>
    <x v="0"/>
    <x v="11"/>
  </r>
  <r>
    <x v="350"/>
    <n v="157.06838754865549"/>
    <x v="11"/>
    <s v="escenario_2023-03-20-23-56-40"/>
    <s v="Colombia"/>
    <x v="0"/>
    <x v="11"/>
  </r>
  <r>
    <x v="351"/>
    <n v="148.23160002779372"/>
    <x v="11"/>
    <s v="escenario_2023-03-20-23-56-40"/>
    <s v="Colombia"/>
    <x v="0"/>
    <x v="11"/>
  </r>
  <r>
    <x v="352"/>
    <n v="162.29727618320817"/>
    <x v="11"/>
    <s v="escenario_2023-03-20-23-56-40"/>
    <s v="Colombia"/>
    <x v="0"/>
    <x v="11"/>
  </r>
  <r>
    <x v="353"/>
    <n v="141.37169902592609"/>
    <x v="11"/>
    <s v="escenario_2023-03-20-23-56-40"/>
    <s v="Colombia"/>
    <x v="0"/>
    <x v="11"/>
  </r>
  <r>
    <x v="355"/>
    <n v="128.43290210058004"/>
    <x v="11"/>
    <s v="escenario_2023-03-20-23-56-40"/>
    <s v="Colombia"/>
    <x v="0"/>
    <x v="11"/>
  </r>
  <r>
    <x v="356"/>
    <n v="143.3486830312529"/>
    <x v="11"/>
    <s v="escenario_2023-03-20-23-56-40"/>
    <s v="Colombia"/>
    <x v="0"/>
    <x v="11"/>
  </r>
  <r>
    <x v="357"/>
    <n v="135.20574537685846"/>
    <x v="11"/>
    <s v="escenario_2023-03-20-23-56-40"/>
    <s v="Colombia"/>
    <x v="0"/>
    <x v="11"/>
  </r>
  <r>
    <x v="358"/>
    <n v="150.18818409087785"/>
    <x v="11"/>
    <s v="escenario_2023-03-20-23-56-40"/>
    <s v="Colombia"/>
    <x v="0"/>
    <x v="11"/>
  </r>
  <r>
    <x v="359"/>
    <n v="130.37231966743482"/>
    <x v="11"/>
    <s v="escenario_2023-03-20-23-56-40"/>
    <s v="Colombia"/>
    <x v="0"/>
    <x v="11"/>
  </r>
  <r>
    <x v="360"/>
    <n v="121.58529688778266"/>
    <x v="11"/>
    <s v="escenario_2023-03-20-23-56-40"/>
    <s v="Colombia"/>
    <x v="1"/>
    <x v="0"/>
  </r>
  <r>
    <x v="361"/>
    <n v="138.0425687172831"/>
    <x v="11"/>
    <s v="escenario_2023-03-20-23-56-40"/>
    <s v="Colombia"/>
    <x v="1"/>
    <x v="0"/>
  </r>
  <r>
    <x v="362"/>
    <n v="131.463761155264"/>
    <x v="11"/>
    <s v="escenario_2023-03-20-23-56-40"/>
    <s v="Colombia"/>
    <x v="1"/>
    <x v="0"/>
  </r>
  <r>
    <x v="363"/>
    <n v="147.99937928239453"/>
    <x v="11"/>
    <s v="escenario_2023-03-20-23-56-40"/>
    <s v="Colombia"/>
    <x v="1"/>
    <x v="0"/>
  </r>
  <r>
    <x v="364"/>
    <n v="129.69607012925479"/>
    <x v="11"/>
    <s v="escenario_2023-03-20-23-56-40"/>
    <s v="Colombia"/>
    <x v="1"/>
    <x v="0"/>
  </r>
  <r>
    <x v="367"/>
    <n v="142.5347598031338"/>
    <x v="11"/>
    <s v="escenario_2023-03-20-23-56-40"/>
    <s v="Colombia"/>
    <x v="1"/>
    <x v="0"/>
  </r>
  <r>
    <x v="368"/>
    <n v="136.94117422270821"/>
    <x v="11"/>
    <s v="escenario_2023-03-20-23-56-40"/>
    <s v="Colombia"/>
    <x v="1"/>
    <x v="0"/>
  </r>
  <r>
    <x v="369"/>
    <n v="154.31986995902383"/>
    <x v="11"/>
    <s v="escenario_2023-03-20-23-56-40"/>
    <s v="Colombia"/>
    <x v="1"/>
    <x v="0"/>
  </r>
  <r>
    <x v="370"/>
    <n v="136.71430618230545"/>
    <x v="11"/>
    <s v="escenario_2023-03-20-23-56-40"/>
    <s v="Colombia"/>
    <x v="1"/>
    <x v="0"/>
  </r>
  <r>
    <x v="371"/>
    <n v="95.541507399763233"/>
    <x v="11"/>
    <s v="escenario_2023-03-20-23-56-40"/>
    <s v="Colombia"/>
    <x v="1"/>
    <x v="0"/>
  </r>
  <r>
    <x v="373"/>
    <n v="133.21238871458718"/>
    <x v="11"/>
    <s v="escenario_2023-03-20-23-56-40"/>
    <s v="Colombia"/>
    <x v="1"/>
    <x v="0"/>
  </r>
  <r>
    <x v="374"/>
    <n v="150.93823044237143"/>
    <x v="11"/>
    <s v="escenario_2023-03-20-23-56-40"/>
    <s v="Colombia"/>
    <x v="1"/>
    <x v="0"/>
  </r>
  <r>
    <x v="375"/>
    <n v="145.37264047886794"/>
    <x v="11"/>
    <s v="escenario_2023-03-20-23-56-40"/>
    <s v="Colombia"/>
    <x v="1"/>
    <x v="0"/>
  </r>
  <r>
    <x v="376"/>
    <n v="162.67077121030127"/>
    <x v="11"/>
    <s v="escenario_2023-03-20-23-56-40"/>
    <s v="Colombia"/>
    <x v="1"/>
    <x v="0"/>
  </r>
  <r>
    <x v="377"/>
    <n v="144.88669741862057"/>
    <x v="11"/>
    <s v="escenario_2023-03-20-23-56-40"/>
    <s v="Colombia"/>
    <x v="1"/>
    <x v="0"/>
  </r>
  <r>
    <x v="378"/>
    <n v="103.44794554085179"/>
    <x v="11"/>
    <s v="escenario_2023-03-20-23-56-40"/>
    <s v="Colombia"/>
    <x v="1"/>
    <x v="0"/>
  </r>
  <r>
    <x v="380"/>
    <n v="140.36347883006405"/>
    <x v="11"/>
    <s v="escenario_2023-03-20-23-56-40"/>
    <s v="Colombia"/>
    <x v="1"/>
    <x v="0"/>
  </r>
  <r>
    <x v="381"/>
    <n v="157.61679827477366"/>
    <x v="11"/>
    <s v="escenario_2023-03-20-23-56-40"/>
    <s v="Colombia"/>
    <x v="1"/>
    <x v="0"/>
  </r>
  <r>
    <x v="382"/>
    <n v="151.52451896264733"/>
    <x v="11"/>
    <s v="escenario_2023-03-20-23-56-40"/>
    <s v="Colombia"/>
    <x v="1"/>
    <x v="0"/>
  </r>
  <r>
    <x v="383"/>
    <n v="168.24676880739298"/>
    <x v="11"/>
    <s v="escenario_2023-03-20-23-56-40"/>
    <s v="Colombia"/>
    <x v="1"/>
    <x v="0"/>
  </r>
  <r>
    <x v="384"/>
    <n v="149.84112685236568"/>
    <x v="11"/>
    <s v="escenario_2023-03-20-23-56-40"/>
    <s v="Colombia"/>
    <x v="1"/>
    <x v="0"/>
  </r>
  <r>
    <x v="385"/>
    <n v="107.73725214981069"/>
    <x v="11"/>
    <s v="escenario_2023-03-20-23-56-40"/>
    <s v="Colombia"/>
    <x v="1"/>
    <x v="0"/>
  </r>
  <r>
    <x v="387"/>
    <n v="143.2003356677389"/>
    <x v="11"/>
    <s v="escenario_2023-03-20-23-56-40"/>
    <s v="Colombia"/>
    <x v="1"/>
    <x v="0"/>
  </r>
  <r>
    <x v="388"/>
    <n v="159.66298474503898"/>
    <x v="11"/>
    <s v="escenario_2023-03-20-23-56-40"/>
    <s v="Colombia"/>
    <x v="1"/>
    <x v="1"/>
  </r>
  <r>
    <x v="389"/>
    <n v="152.73608429328849"/>
    <x v="11"/>
    <s v="escenario_2023-03-20-23-56-40"/>
    <s v="Colombia"/>
    <x v="1"/>
    <x v="1"/>
  </r>
  <r>
    <x v="390"/>
    <n v="168.57914281147279"/>
    <x v="11"/>
    <s v="escenario_2023-03-20-23-56-40"/>
    <s v="Colombia"/>
    <x v="1"/>
    <x v="1"/>
  </r>
  <r>
    <x v="391"/>
    <n v="149.24970858446363"/>
    <x v="11"/>
    <s v="escenario_2023-03-20-23-56-40"/>
    <s v="Colombia"/>
    <x v="1"/>
    <x v="1"/>
  </r>
  <r>
    <x v="392"/>
    <n v="106.17840081839567"/>
    <x v="11"/>
    <s v="escenario_2023-03-20-23-56-40"/>
    <s v="Colombia"/>
    <x v="1"/>
    <x v="1"/>
  </r>
  <r>
    <x v="394"/>
    <n v="139.58109367501433"/>
    <x v="11"/>
    <s v="escenario_2023-03-20-23-56-40"/>
    <s v="Colombia"/>
    <x v="1"/>
    <x v="1"/>
  </r>
  <r>
    <x v="396"/>
    <n v="146.93327879370753"/>
    <x v="11"/>
    <s v="escenario_2023-03-20-23-56-40"/>
    <s v="Colombia"/>
    <x v="1"/>
    <x v="1"/>
  </r>
  <r>
    <x v="397"/>
    <n v="161.66008096230905"/>
    <x v="11"/>
    <s v="escenario_2023-03-20-23-56-40"/>
    <s v="Colombia"/>
    <x v="1"/>
    <x v="1"/>
  </r>
  <r>
    <x v="398"/>
    <n v="141.21411051171805"/>
    <x v="11"/>
    <s v="escenario_2023-03-20-23-56-40"/>
    <s v="Colombia"/>
    <x v="1"/>
    <x v="1"/>
  </r>
  <r>
    <x v="399"/>
    <n v="97.040707437058188"/>
    <x v="11"/>
    <s v="escenario_2023-03-20-23-56-40"/>
    <s v="Colombia"/>
    <x v="1"/>
    <x v="1"/>
  </r>
  <r>
    <x v="401"/>
    <n v="128.35075453621823"/>
    <x v="11"/>
    <s v="escenario_2023-03-20-23-56-40"/>
    <s v="Colombia"/>
    <x v="1"/>
    <x v="1"/>
  </r>
  <r>
    <x v="402"/>
    <n v="142.78045255956337"/>
    <x v="11"/>
    <s v="escenario_2023-03-20-23-56-40"/>
    <s v="Colombia"/>
    <x v="1"/>
    <x v="1"/>
  </r>
  <r>
    <x v="403"/>
    <n v="133.8864948082244"/>
    <x v="11"/>
    <s v="escenario_2023-03-20-23-56-40"/>
    <s v="Colombia"/>
    <x v="1"/>
    <x v="1"/>
  </r>
  <r>
    <x v="404"/>
    <n v="147.85918550825733"/>
    <x v="11"/>
    <s v="escenario_2023-03-20-23-56-40"/>
    <s v="Colombia"/>
    <x v="1"/>
    <x v="1"/>
  </r>
  <r>
    <x v="405"/>
    <n v="126.7887068098303"/>
    <x v="11"/>
    <s v="escenario_2023-03-20-23-56-40"/>
    <s v="Colombia"/>
    <x v="1"/>
    <x v="1"/>
  </r>
  <r>
    <x v="406"/>
    <n v="82.139417433185585"/>
    <x v="11"/>
    <s v="escenario_2023-03-20-23-56-40"/>
    <s v="Colombia"/>
    <x v="1"/>
    <x v="1"/>
  </r>
  <r>
    <x v="408"/>
    <n v="113.01065940032875"/>
    <x v="11"/>
    <s v="escenario_2023-03-20-23-56-40"/>
    <s v="Colombia"/>
    <x v="1"/>
    <x v="1"/>
  </r>
  <r>
    <x v="409"/>
    <n v="127.50465036232589"/>
    <x v="11"/>
    <s v="escenario_2023-03-20-23-56-40"/>
    <s v="Colombia"/>
    <x v="1"/>
    <x v="1"/>
  </r>
  <r>
    <x v="411"/>
    <n v="133.32788621859262"/>
    <x v="11"/>
    <s v="escenario_2023-03-20-23-56-40"/>
    <s v="Colombia"/>
    <x v="1"/>
    <x v="1"/>
  </r>
  <r>
    <x v="412"/>
    <n v="112.94035165612395"/>
    <x v="11"/>
    <s v="escenario_2023-03-20-23-56-40"/>
    <s v="Colombia"/>
    <x v="1"/>
    <x v="1"/>
  </r>
  <r>
    <x v="413"/>
    <n v="69.177383146409298"/>
    <x v="11"/>
    <s v="escenario_2023-03-20-23-56-40"/>
    <s v="Colombia"/>
    <x v="1"/>
    <x v="1"/>
  </r>
  <r>
    <x v="415"/>
    <n v="102.39238822209185"/>
    <x v="11"/>
    <s v="escenario_2023-03-20-23-56-40"/>
    <s v="Colombia"/>
    <x v="1"/>
    <x v="1"/>
  </r>
  <r>
    <x v="416"/>
    <n v="118.3128425615859"/>
    <x v="11"/>
    <s v="escenario_2023-03-20-23-56-40"/>
    <s v="Colombia"/>
    <x v="1"/>
    <x v="2"/>
  </r>
  <r>
    <x v="417"/>
    <n v="111.25339114572513"/>
    <x v="11"/>
    <s v="escenario_2023-03-20-23-56-40"/>
    <s v="Colombia"/>
    <x v="1"/>
    <x v="2"/>
  </r>
  <r>
    <x v="418"/>
    <n v="127.38339109682518"/>
    <x v="11"/>
    <s v="escenario_2023-03-20-23-56-40"/>
    <s v="Colombia"/>
    <x v="1"/>
    <x v="2"/>
  </r>
  <r>
    <x v="419"/>
    <n v="108.76454433041705"/>
    <x v="11"/>
    <s v="escenario_2023-03-20-23-56-40"/>
    <s v="Colombia"/>
    <x v="1"/>
    <x v="2"/>
  </r>
  <r>
    <x v="420"/>
    <n v="66.825594561998216"/>
    <x v="11"/>
    <s v="escenario_2023-03-20-23-56-40"/>
    <s v="Colombia"/>
    <x v="1"/>
    <x v="2"/>
  </r>
  <r>
    <x v="422"/>
    <n v="103.71943172302845"/>
    <x v="11"/>
    <s v="escenario_2023-03-20-23-56-40"/>
    <s v="Colombia"/>
    <x v="1"/>
    <x v="2"/>
  </r>
  <r>
    <x v="423"/>
    <n v="121.42538098244555"/>
    <x v="11"/>
    <s v="escenario_2023-03-20-23-56-40"/>
    <s v="Colombia"/>
    <x v="1"/>
    <x v="2"/>
  </r>
  <r>
    <x v="424"/>
    <n v="116.06990780880081"/>
    <x v="11"/>
    <s v="escenario_2023-03-20-23-56-40"/>
    <s v="Colombia"/>
    <x v="1"/>
    <x v="2"/>
  </r>
  <r>
    <x v="425"/>
    <n v="133.79003805154781"/>
    <x v="11"/>
    <s v="escenario_2023-03-20-23-56-40"/>
    <s v="Colombia"/>
    <x v="1"/>
    <x v="2"/>
  </r>
  <r>
    <x v="426"/>
    <n v="116.61768282119202"/>
    <x v="11"/>
    <s v="escenario_2023-03-20-23-56-40"/>
    <s v="Colombia"/>
    <x v="1"/>
    <x v="2"/>
  </r>
  <r>
    <x v="427"/>
    <n v="75.955162956566568"/>
    <x v="11"/>
    <s v="escenario_2023-03-20-23-56-40"/>
    <s v="Colombia"/>
    <x v="1"/>
    <x v="2"/>
  </r>
  <r>
    <x v="429"/>
    <n v="114.80719537978641"/>
    <x v="11"/>
    <s v="escenario_2023-03-20-23-56-40"/>
    <s v="Colombia"/>
    <x v="1"/>
    <x v="2"/>
  </r>
  <r>
    <x v="430"/>
    <n v="133.16507037918365"/>
    <x v="11"/>
    <s v="escenario_2023-03-20-23-56-40"/>
    <s v="Colombia"/>
    <x v="1"/>
    <x v="2"/>
  </r>
  <r>
    <x v="431"/>
    <n v="128.23266228703017"/>
    <x v="11"/>
    <s v="escenario_2023-03-20-23-56-40"/>
    <s v="Colombia"/>
    <x v="1"/>
    <x v="2"/>
  </r>
  <r>
    <x v="432"/>
    <n v="146.14618827149971"/>
    <x v="11"/>
    <s v="escenario_2023-03-20-23-56-40"/>
    <s v="Colombia"/>
    <x v="1"/>
    <x v="2"/>
  </r>
  <r>
    <x v="433"/>
    <n v="128.95668462934958"/>
    <x v="11"/>
    <s v="escenario_2023-03-20-23-56-40"/>
    <s v="Colombia"/>
    <x v="1"/>
    <x v="2"/>
  </r>
  <r>
    <x v="435"/>
    <n v="0"/>
    <x v="11"/>
    <s v="escenario_2023-03-20-23-56-40"/>
    <s v="Colombia"/>
    <x v="1"/>
    <x v="2"/>
  </r>
  <r>
    <x v="436"/>
    <n v="143.48422418833769"/>
    <x v="11"/>
    <s v="escenario_2023-03-20-23-56-40"/>
    <s v="Colombia"/>
    <x v="1"/>
    <x v="2"/>
  </r>
  <r>
    <x v="437"/>
    <n v="137.67444141614914"/>
    <x v="11"/>
    <s v="escenario_2023-03-20-23-56-40"/>
    <s v="Colombia"/>
    <x v="1"/>
    <x v="2"/>
  </r>
  <r>
    <x v="438"/>
    <n v="154.62057662775626"/>
    <x v="11"/>
    <s v="escenario_2023-03-20-23-56-40"/>
    <s v="Colombia"/>
    <x v="1"/>
    <x v="2"/>
  </r>
  <r>
    <x v="439"/>
    <n v="136.39301601140428"/>
    <x v="11"/>
    <s v="escenario_2023-03-20-23-56-40"/>
    <s v="Colombia"/>
    <x v="1"/>
    <x v="2"/>
  </r>
  <r>
    <x v="440"/>
    <n v="94.438924817543139"/>
    <x v="11"/>
    <s v="escenario_2023-03-20-23-56-40"/>
    <s v="Colombia"/>
    <x v="1"/>
    <x v="2"/>
  </r>
  <r>
    <x v="442"/>
    <n v="130.20142421031602"/>
    <x v="11"/>
    <s v="escenario_2023-03-20-23-56-40"/>
    <s v="Colombia"/>
    <x v="1"/>
    <x v="2"/>
  </r>
  <r>
    <x v="443"/>
    <n v="146.86955554257744"/>
    <x v="11"/>
    <s v="escenario_2023-03-20-23-56-40"/>
    <s v="Colombia"/>
    <x v="1"/>
    <x v="2"/>
  </r>
  <r>
    <x v="444"/>
    <n v="140.22403648058281"/>
    <x v="11"/>
    <s v="escenario_2023-03-20-23-56-40"/>
    <s v="Colombia"/>
    <x v="1"/>
    <x v="2"/>
  </r>
  <r>
    <x v="445"/>
    <n v="156.45424798799138"/>
    <x v="11"/>
    <s v="escenario_2023-03-20-23-56-40"/>
    <s v="Colombia"/>
    <x v="1"/>
    <x v="2"/>
  </r>
  <r>
    <x v="446"/>
    <n v="137.64679961465529"/>
    <x v="11"/>
    <s v="escenario_2023-03-20-23-56-40"/>
    <s v="Colombia"/>
    <x v="1"/>
    <x v="3"/>
  </r>
  <r>
    <x v="449"/>
    <n v="130.60437500505881"/>
    <x v="11"/>
    <s v="escenario_2023-03-20-23-56-40"/>
    <s v="Colombia"/>
    <x v="1"/>
    <x v="3"/>
  </r>
  <r>
    <x v="450"/>
    <n v="147.27740518961582"/>
    <x v="11"/>
    <s v="escenario_2023-03-20-23-56-40"/>
    <s v="Colombia"/>
    <x v="1"/>
    <x v="3"/>
  </r>
  <r>
    <x v="451"/>
    <n v="140.76105741454279"/>
    <x v="11"/>
    <s v="escenario_2023-03-20-23-56-40"/>
    <s v="Colombia"/>
    <x v="1"/>
    <x v="3"/>
  </r>
  <r>
    <x v="452"/>
    <n v="157.22357751226912"/>
    <x v="11"/>
    <s v="escenario_2023-03-20-23-56-40"/>
    <s v="Colombia"/>
    <x v="1"/>
    <x v="3"/>
  </r>
  <r>
    <x v="453"/>
    <n v="138.72506729554493"/>
    <x v="11"/>
    <s v="escenario_2023-03-20-23-56-40"/>
    <s v="Colombia"/>
    <x v="1"/>
    <x v="3"/>
  </r>
  <r>
    <x v="456"/>
    <n v="132.74095301701624"/>
    <x v="11"/>
    <s v="escenario_2023-03-20-23-56-40"/>
    <s v="Colombia"/>
    <x v="1"/>
    <x v="3"/>
  </r>
  <r>
    <x v="457"/>
    <n v="149.68732085000056"/>
    <x v="11"/>
    <s v="escenario_2023-03-20-23-56-40"/>
    <s v="Colombia"/>
    <x v="1"/>
    <x v="3"/>
  </r>
  <r>
    <x v="458"/>
    <n v="143.34020664830541"/>
    <x v="11"/>
    <s v="escenario_2023-03-20-23-56-40"/>
    <s v="Colombia"/>
    <x v="1"/>
    <x v="3"/>
  </r>
  <r>
    <x v="462"/>
    <n v="133.50764448523856"/>
    <x v="11"/>
    <s v="escenario_2023-03-20-23-56-40"/>
    <s v="Colombia"/>
    <x v="1"/>
    <x v="3"/>
  </r>
  <r>
    <x v="463"/>
    <n v="149.36258644781046"/>
    <x v="11"/>
    <s v="escenario_2023-03-20-23-56-40"/>
    <s v="Colombia"/>
    <x v="1"/>
    <x v="3"/>
  </r>
  <r>
    <x v="464"/>
    <n v="141.65222658263633"/>
    <x v="11"/>
    <s v="escenario_2023-03-20-23-56-40"/>
    <s v="Colombia"/>
    <x v="1"/>
    <x v="3"/>
  </r>
  <r>
    <x v="465"/>
    <n v="156.51068001190845"/>
    <x v="11"/>
    <s v="escenario_2023-03-20-23-56-40"/>
    <s v="Colombia"/>
    <x v="1"/>
    <x v="3"/>
  </r>
  <r>
    <x v="466"/>
    <n v="135.97522642449835"/>
    <x v="11"/>
    <s v="escenario_2023-03-20-23-56-40"/>
    <s v="Colombia"/>
    <x v="1"/>
    <x v="3"/>
  </r>
  <r>
    <x v="467"/>
    <n v="91.462183185702202"/>
    <x v="11"/>
    <s v="escenario_2023-03-20-23-56-40"/>
    <s v="Colombia"/>
    <x v="1"/>
    <x v="3"/>
  </r>
  <r>
    <x v="468"/>
    <n v="121.25072795111809"/>
    <x v="11"/>
    <s v="escenario_2023-03-20-23-56-40"/>
    <s v="Colombia"/>
    <x v="1"/>
    <x v="3"/>
  </r>
  <r>
    <x v="469"/>
    <n v="134.46711124666393"/>
    <x v="11"/>
    <s v="escenario_2023-03-20-23-56-40"/>
    <s v="Colombia"/>
    <x v="1"/>
    <x v="3"/>
  </r>
  <r>
    <x v="470"/>
    <n v="124.04800043360471"/>
    <x v="11"/>
    <s v="escenario_2023-03-20-23-56-40"/>
    <s v="Colombia"/>
    <x v="1"/>
    <x v="3"/>
  </r>
  <r>
    <x v="471"/>
    <n v="136.1849053209049"/>
    <x v="11"/>
    <s v="escenario_2023-03-20-23-56-40"/>
    <s v="Colombia"/>
    <x v="1"/>
    <x v="3"/>
  </r>
  <r>
    <x v="472"/>
    <n v="112.9765749850893"/>
    <x v="11"/>
    <s v="escenario_2023-03-20-23-56-40"/>
    <s v="Colombia"/>
    <x v="1"/>
    <x v="3"/>
  </r>
  <r>
    <x v="473"/>
    <n v="65.903365091868622"/>
    <x v="11"/>
    <s v="escenario_2023-03-20-23-56-40"/>
    <s v="Colombia"/>
    <x v="1"/>
    <x v="3"/>
  </r>
  <r>
    <x v="475"/>
    <n v="91.168868542426125"/>
    <x v="11"/>
    <s v="escenario_2023-03-20-23-56-40"/>
    <s v="Colombia"/>
    <x v="1"/>
    <x v="4"/>
  </r>
  <r>
    <x v="476"/>
    <n v="102.54831749847932"/>
    <x v="11"/>
    <s v="escenario_2023-03-20-23-56-40"/>
    <s v="Colombia"/>
    <x v="1"/>
    <x v="4"/>
  </r>
  <r>
    <x v="477"/>
    <n v="90.65340594162862"/>
    <x v="11"/>
    <s v="escenario_2023-03-20-23-56-40"/>
    <s v="Colombia"/>
    <x v="1"/>
    <x v="4"/>
  </r>
  <r>
    <x v="478"/>
    <n v="101.72726997509727"/>
    <x v="11"/>
    <s v="escenario_2023-03-20-23-56-40"/>
    <s v="Colombia"/>
    <x v="1"/>
    <x v="4"/>
  </r>
  <r>
    <x v="479"/>
    <n v="77.912862557357244"/>
    <x v="11"/>
    <s v="escenario_2023-03-20-23-56-40"/>
    <s v="Colombia"/>
    <x v="1"/>
    <x v="4"/>
  </r>
  <r>
    <x v="480"/>
    <n v="30.725930323468322"/>
    <x v="11"/>
    <s v="escenario_2023-03-20-23-56-40"/>
    <s v="Colombia"/>
    <x v="1"/>
    <x v="4"/>
  </r>
  <r>
    <x v="482"/>
    <n v="57.331628136102211"/>
    <x v="11"/>
    <s v="escenario_2023-03-20-23-56-40"/>
    <s v="Colombia"/>
    <x v="1"/>
    <x v="4"/>
  </r>
  <r>
    <x v="486"/>
    <n v="53.041791995467001"/>
    <x v="11"/>
    <s v="escenario_2023-03-20-23-56-40"/>
    <s v="Colombia"/>
    <x v="1"/>
    <x v="4"/>
  </r>
  <r>
    <x v="487"/>
    <n v="9.2588598545583292"/>
    <x v="11"/>
    <s v="escenario_2023-03-20-23-56-40"/>
    <s v="Colombia"/>
    <x v="1"/>
    <x v="4"/>
  </r>
  <r>
    <x v="489"/>
    <n v="43.719220611104511"/>
    <x v="11"/>
    <s v="escenario_2023-03-20-23-56-40"/>
    <s v="Colombia"/>
    <x v="1"/>
    <x v="4"/>
  </r>
  <r>
    <x v="490"/>
    <n v="60.882630027919014"/>
    <x v="11"/>
    <s v="escenario_2023-03-20-23-56-40"/>
    <s v="Colombia"/>
    <x v="1"/>
    <x v="4"/>
  </r>
  <r>
    <x v="491"/>
    <n v="55.450619286298334"/>
    <x v="11"/>
    <s v="escenario_2023-03-20-23-56-40"/>
    <s v="Colombia"/>
    <x v="1"/>
    <x v="4"/>
  </r>
  <r>
    <x v="496"/>
    <n v="60.479448934054766"/>
    <x v="11"/>
    <s v="escenario_2023-03-20-23-56-40"/>
    <s v="Colombia"/>
    <x v="1"/>
    <x v="4"/>
  </r>
  <r>
    <x v="500"/>
    <n v="85.623806116678978"/>
    <x v="11"/>
    <s v="escenario_2023-03-20-23-56-40"/>
    <s v="Colombia"/>
    <x v="1"/>
    <x v="4"/>
  </r>
  <r>
    <x v="503"/>
    <n v="0"/>
    <x v="11"/>
    <s v="escenario_2023-03-20-23-56-40"/>
    <s v="Colombia"/>
    <x v="1"/>
    <x v="4"/>
  </r>
  <r>
    <x v="504"/>
    <n v="112.44414255898776"/>
    <x v="11"/>
    <s v="escenario_2023-03-20-23-56-40"/>
    <s v="Colombia"/>
    <x v="1"/>
    <x v="4"/>
  </r>
  <r>
    <x v="505"/>
    <n v="109.40980371007106"/>
    <x v="11"/>
    <s v="escenario_2023-03-20-23-56-40"/>
    <s v="Colombia"/>
    <x v="1"/>
    <x v="5"/>
  </r>
  <r>
    <x v="506"/>
    <n v="128.88519272197635"/>
    <x v="11"/>
    <s v="escenario_2023-03-20-23-56-40"/>
    <s v="Colombia"/>
    <x v="1"/>
    <x v="5"/>
  </r>
  <r>
    <x v="507"/>
    <n v="112.88612811961551"/>
    <x v="11"/>
    <s v="escenario_2023-03-20-23-56-40"/>
    <s v="Colombia"/>
    <x v="1"/>
    <x v="5"/>
  </r>
  <r>
    <x v="508"/>
    <n v="72.812661743930732"/>
    <x v="11"/>
    <s v="escenario_2023-03-20-23-56-40"/>
    <s v="Colombia"/>
    <x v="1"/>
    <x v="5"/>
  </r>
  <r>
    <x v="510"/>
    <n v="111.14890066058035"/>
    <x v="11"/>
    <s v="escenario_2023-03-20-23-56-40"/>
    <s v="Colombia"/>
    <x v="1"/>
    <x v="5"/>
  </r>
  <r>
    <x v="511"/>
    <n v="128.46343836014202"/>
    <x v="11"/>
    <s v="escenario_2023-03-20-23-56-40"/>
    <s v="Colombia"/>
    <x v="1"/>
    <x v="5"/>
  </r>
  <r>
    <x v="512"/>
    <n v="122.02448623857487"/>
    <x v="11"/>
    <s v="escenario_2023-03-20-23-56-40"/>
    <s v="Colombia"/>
    <x v="1"/>
    <x v="5"/>
  </r>
  <r>
    <x v="513"/>
    <n v="138.02613348377926"/>
    <x v="11"/>
    <s v="escenario_2023-03-20-23-56-40"/>
    <s v="Colombia"/>
    <x v="1"/>
    <x v="5"/>
  </r>
  <r>
    <x v="514"/>
    <n v="118.57132993513981"/>
    <x v="11"/>
    <s v="escenario_2023-03-20-23-56-40"/>
    <s v="Colombia"/>
    <x v="1"/>
    <x v="5"/>
  </r>
  <r>
    <x v="515"/>
    <n v="75.145422943099845"/>
    <x v="11"/>
    <s v="escenario_2023-03-20-23-56-40"/>
    <s v="Colombia"/>
    <x v="1"/>
    <x v="5"/>
  </r>
  <r>
    <x v="517"/>
    <n v="107.40646905340836"/>
    <x v="11"/>
    <s v="escenario_2023-03-20-23-56-40"/>
    <s v="Colombia"/>
    <x v="1"/>
    <x v="5"/>
  </r>
  <r>
    <x v="518"/>
    <n v="122.14065592980927"/>
    <x v="11"/>
    <s v="escenario_2023-03-20-23-56-40"/>
    <s v="Colombia"/>
    <x v="1"/>
    <x v="5"/>
  </r>
  <r>
    <x v="519"/>
    <n v="113.50649175587857"/>
    <x v="11"/>
    <s v="escenario_2023-03-20-23-56-40"/>
    <s v="Colombia"/>
    <x v="1"/>
    <x v="5"/>
  </r>
  <r>
    <x v="520"/>
    <n v="127.74495564493446"/>
    <x v="11"/>
    <s v="escenario_2023-03-20-23-56-40"/>
    <s v="Colombia"/>
    <x v="1"/>
    <x v="5"/>
  </r>
  <r>
    <x v="522"/>
    <n v="62.760448075122156"/>
    <x v="11"/>
    <s v="escenario_2023-03-20-23-56-40"/>
    <s v="Colombia"/>
    <x v="1"/>
    <x v="5"/>
  </r>
  <r>
    <x v="524"/>
    <n v="110.28607806326197"/>
    <x v="11"/>
    <s v="escenario_2023-03-20-23-56-40"/>
    <s v="Colombia"/>
    <x v="1"/>
    <x v="5"/>
  </r>
  <r>
    <x v="525"/>
    <n v="102.75474647318826"/>
    <x v="11"/>
    <s v="escenario_2023-03-20-23-56-40"/>
    <s v="Colombia"/>
    <x v="1"/>
    <x v="5"/>
  </r>
  <r>
    <x v="526"/>
    <n v="118.49925557179188"/>
    <x v="11"/>
    <s v="escenario_2023-03-20-23-56-40"/>
    <s v="Colombia"/>
    <x v="1"/>
    <x v="5"/>
  </r>
  <r>
    <x v="527"/>
    <n v="99.60537184775373"/>
    <x v="11"/>
    <s v="escenario_2023-03-20-23-56-40"/>
    <s v="Colombia"/>
    <x v="1"/>
    <x v="5"/>
  </r>
  <r>
    <x v="530"/>
    <n v="112.52949981078395"/>
    <x v="11"/>
    <s v="escenario_2023-03-20-23-56-40"/>
    <s v="Colombia"/>
    <x v="1"/>
    <x v="5"/>
  </r>
  <r>
    <x v="531"/>
    <n v="107.58892220810769"/>
    <x v="11"/>
    <s v="escenario_2023-03-20-23-56-40"/>
    <s v="Colombia"/>
    <x v="1"/>
    <x v="5"/>
  </r>
  <r>
    <x v="532"/>
    <n v="125.84535475354589"/>
    <x v="11"/>
    <s v="escenario_2023-03-20-23-56-40"/>
    <s v="Colombia"/>
    <x v="1"/>
    <x v="5"/>
  </r>
  <r>
    <x v="533"/>
    <n v="109.31206517416621"/>
    <x v="11"/>
    <s v="escenario_2023-03-20-23-56-40"/>
    <s v="Colombia"/>
    <x v="1"/>
    <x v="6"/>
  </r>
  <r>
    <x v="536"/>
    <n v="128.93353323444055"/>
    <x v="11"/>
    <s v="escenario_2023-03-20-23-56-40"/>
    <s v="Colombia"/>
    <x v="1"/>
    <x v="6"/>
  </r>
  <r>
    <x v="537"/>
    <n v="124.74974806534826"/>
    <x v="11"/>
    <s v="escenario_2023-03-20-23-56-40"/>
    <s v="Colombia"/>
    <x v="1"/>
    <x v="6"/>
  </r>
  <r>
    <x v="538"/>
    <n v="143.34077550827249"/>
    <x v="11"/>
    <s v="escenario_2023-03-20-23-56-40"/>
    <s v="Colombia"/>
    <x v="1"/>
    <x v="6"/>
  </r>
  <r>
    <x v="539"/>
    <n v="126.71302433638044"/>
    <x v="11"/>
    <s v="escenario_2023-03-20-23-56-40"/>
    <s v="Colombia"/>
    <x v="1"/>
    <x v="6"/>
  </r>
  <r>
    <x v="540"/>
    <n v="86.251130237931861"/>
    <x v="11"/>
    <s v="escenario_2023-03-20-23-56-40"/>
    <s v="Colombia"/>
    <x v="1"/>
    <x v="6"/>
  </r>
  <r>
    <x v="541"/>
    <n v="0"/>
    <x v="11"/>
    <s v="escenario_2023-03-20-23-56-40"/>
    <s v="Colombia"/>
    <x v="1"/>
    <x v="6"/>
  </r>
  <r>
    <x v="542"/>
    <n v="124.44382699926369"/>
    <x v="11"/>
    <s v="escenario_2023-03-20-23-56-40"/>
    <s v="Colombia"/>
    <x v="1"/>
    <x v="6"/>
  </r>
  <r>
    <x v="543"/>
    <n v="141.94920969056776"/>
    <x v="11"/>
    <s v="escenario_2023-03-20-23-56-40"/>
    <s v="Colombia"/>
    <x v="1"/>
    <x v="6"/>
  </r>
  <r>
    <x v="544"/>
    <n v="135.83480013115954"/>
    <x v="11"/>
    <s v="escenario_2023-03-20-23-56-40"/>
    <s v="Colombia"/>
    <x v="1"/>
    <x v="6"/>
  </r>
  <r>
    <x v="545"/>
    <n v="152.26126916575902"/>
    <x v="11"/>
    <s v="escenario_2023-03-20-23-56-40"/>
    <s v="Colombia"/>
    <x v="1"/>
    <x v="6"/>
  </r>
  <r>
    <x v="546"/>
    <n v="133.29734473781659"/>
    <x v="11"/>
    <s v="escenario_2023-03-20-23-56-40"/>
    <s v="Colombia"/>
    <x v="1"/>
    <x v="6"/>
  </r>
  <r>
    <x v="547"/>
    <n v="90.394299058311688"/>
    <x v="11"/>
    <s v="escenario_2023-03-20-23-56-40"/>
    <s v="Colombia"/>
    <x v="1"/>
    <x v="6"/>
  </r>
  <r>
    <x v="549"/>
    <n v="123.6662795345859"/>
    <x v="11"/>
    <s v="escenario_2023-03-20-23-56-40"/>
    <s v="Colombia"/>
    <x v="1"/>
    <x v="6"/>
  </r>
  <r>
    <x v="550"/>
    <n v="138.82927339820304"/>
    <x v="11"/>
    <s v="escenario_2023-03-20-23-56-40"/>
    <s v="Colombia"/>
    <x v="1"/>
    <x v="6"/>
  </r>
  <r>
    <x v="551"/>
    <n v="0"/>
    <x v="11"/>
    <s v="escenario_2023-03-20-23-56-40"/>
    <s v="Colombia"/>
    <x v="1"/>
    <x v="6"/>
  </r>
  <r>
    <x v="552"/>
    <n v="145.01294256486352"/>
    <x v="11"/>
    <s v="escenario_2023-03-20-23-56-40"/>
    <s v="Colombia"/>
    <x v="1"/>
    <x v="6"/>
  </r>
  <r>
    <x v="553"/>
    <n v="124.37431464566551"/>
    <x v="11"/>
    <s v="escenario_2023-03-20-23-56-40"/>
    <s v="Colombia"/>
    <x v="1"/>
    <x v="6"/>
  </r>
  <r>
    <x v="554"/>
    <n v="80.117454470945987"/>
    <x v="11"/>
    <s v="escenario_2023-03-20-23-56-40"/>
    <s v="Colombia"/>
    <x v="1"/>
    <x v="6"/>
  </r>
  <r>
    <x v="556"/>
    <n v="111.77121303791986"/>
    <x v="11"/>
    <s v="escenario_2023-03-20-23-56-40"/>
    <s v="Colombia"/>
    <x v="1"/>
    <x v="6"/>
  </r>
  <r>
    <x v="557"/>
    <n v="126.70647377318883"/>
    <x v="11"/>
    <s v="escenario_2023-03-20-23-56-40"/>
    <s v="Colombia"/>
    <x v="1"/>
    <x v="6"/>
  </r>
  <r>
    <x v="558"/>
    <n v="118.58106351463445"/>
    <x v="11"/>
    <s v="escenario_2023-03-20-23-56-40"/>
    <s v="Colombia"/>
    <x v="1"/>
    <x v="6"/>
  </r>
  <r>
    <x v="559"/>
    <n v="133.60500205482973"/>
    <x v="11"/>
    <s v="escenario_2023-03-20-23-56-40"/>
    <s v="Colombia"/>
    <x v="1"/>
    <x v="6"/>
  </r>
  <r>
    <x v="560"/>
    <n v="113.87854669406669"/>
    <x v="11"/>
    <s v="escenario_2023-03-20-23-56-40"/>
    <s v="Colombia"/>
    <x v="1"/>
    <x v="6"/>
  </r>
  <r>
    <x v="561"/>
    <n v="70.865929154348294"/>
    <x v="11"/>
    <s v="escenario_2023-03-20-23-56-40"/>
    <s v="Colombia"/>
    <x v="1"/>
    <x v="6"/>
  </r>
  <r>
    <x v="562"/>
    <n v="0"/>
    <x v="11"/>
    <s v="escenario_2023-03-20-23-56-40"/>
    <s v="Colombia"/>
    <x v="1"/>
    <x v="6"/>
  </r>
  <r>
    <x v="563"/>
    <n v="105.83589337772351"/>
    <x v="11"/>
    <s v="escenario_2023-03-20-23-56-40"/>
    <s v="Colombia"/>
    <x v="1"/>
    <x v="7"/>
  </r>
  <r>
    <x v="564"/>
    <n v="122.74028163424396"/>
    <x v="11"/>
    <s v="escenario_2023-03-20-23-56-40"/>
    <s v="Colombia"/>
    <x v="1"/>
    <x v="7"/>
  </r>
  <r>
    <x v="565"/>
    <n v="116.71348044967924"/>
    <x v="11"/>
    <s v="escenario_2023-03-20-23-56-40"/>
    <s v="Colombia"/>
    <x v="1"/>
    <x v="7"/>
  </r>
  <r>
    <x v="566"/>
    <n v="133.90270343121213"/>
    <x v="11"/>
    <s v="escenario_2023-03-20-23-56-40"/>
    <s v="Colombia"/>
    <x v="1"/>
    <x v="7"/>
  </r>
  <r>
    <x v="567"/>
    <n v="116.34407349844005"/>
    <x v="11"/>
    <s v="escenario_2023-03-20-23-56-40"/>
    <s v="Colombia"/>
    <x v="1"/>
    <x v="7"/>
  </r>
  <r>
    <x v="568"/>
    <n v="75.438229840437145"/>
    <x v="11"/>
    <s v="escenario_2023-03-20-23-56-40"/>
    <s v="Colombia"/>
    <x v="1"/>
    <x v="7"/>
  </r>
  <r>
    <x v="570"/>
    <n v="114.19790264296637"/>
    <x v="11"/>
    <s v="escenario_2023-03-20-23-56-40"/>
    <s v="Colombia"/>
    <x v="1"/>
    <x v="7"/>
  </r>
  <r>
    <x v="571"/>
    <n v="132.67688266522242"/>
    <x v="11"/>
    <s v="escenario_2023-03-20-23-56-40"/>
    <s v="Colombia"/>
    <x v="1"/>
    <x v="7"/>
  </r>
  <r>
    <x v="572"/>
    <n v="127.95002171370476"/>
    <x v="11"/>
    <s v="escenario_2023-03-20-23-56-40"/>
    <s v="Colombia"/>
    <x v="1"/>
    <x v="7"/>
  </r>
  <r>
    <x v="573"/>
    <n v="146.12895284953743"/>
    <x v="11"/>
    <s v="escenario_2023-03-20-23-56-40"/>
    <s v="Colombia"/>
    <x v="1"/>
    <x v="7"/>
  </r>
  <r>
    <x v="574"/>
    <n v="129.22366932523653"/>
    <x v="11"/>
    <s v="escenario_2023-03-20-23-56-40"/>
    <s v="Colombia"/>
    <x v="1"/>
    <x v="7"/>
  </r>
  <r>
    <x v="578"/>
    <n v="144.64525687232586"/>
    <x v="11"/>
    <s v="escenario_2023-03-20-23-56-40"/>
    <s v="Colombia"/>
    <x v="1"/>
    <x v="7"/>
  </r>
  <r>
    <x v="579"/>
    <n v="138.86087744261286"/>
    <x v="11"/>
    <s v="escenario_2023-03-20-23-56-40"/>
    <s v="Colombia"/>
    <x v="1"/>
    <x v="7"/>
  </r>
  <r>
    <x v="580"/>
    <n v="155.70559806598038"/>
    <x v="11"/>
    <s v="escenario_2023-03-20-23-56-40"/>
    <s v="Colombia"/>
    <x v="1"/>
    <x v="7"/>
  </r>
  <r>
    <x v="581"/>
    <n v="137.23207527733265"/>
    <x v="11"/>
    <s v="escenario_2023-03-20-23-56-40"/>
    <s v="Colombia"/>
    <x v="1"/>
    <x v="7"/>
  </r>
  <r>
    <x v="582"/>
    <n v="94.874349430588083"/>
    <x v="11"/>
    <s v="escenario_2023-03-20-23-56-40"/>
    <s v="Colombia"/>
    <x v="1"/>
    <x v="7"/>
  </r>
  <r>
    <x v="584"/>
    <n v="129.33021514407767"/>
    <x v="11"/>
    <s v="escenario_2023-03-20-23-56-40"/>
    <s v="Colombia"/>
    <x v="1"/>
    <x v="7"/>
  </r>
  <r>
    <x v="585"/>
    <n v="145.09633117406196"/>
    <x v="11"/>
    <s v="escenario_2023-03-20-23-56-40"/>
    <s v="Colombia"/>
    <x v="1"/>
    <x v="7"/>
  </r>
  <r>
    <x v="586"/>
    <n v="137.39346567356324"/>
    <x v="11"/>
    <s v="escenario_2023-03-20-23-56-40"/>
    <s v="Colombia"/>
    <x v="1"/>
    <x v="7"/>
  </r>
  <r>
    <x v="587"/>
    <n v="152.42622001731621"/>
    <x v="11"/>
    <s v="escenario_2023-03-20-23-56-40"/>
    <s v="Colombia"/>
    <x v="1"/>
    <x v="7"/>
  </r>
  <r>
    <x v="588"/>
    <n v="132.30211124137725"/>
    <x v="11"/>
    <s v="escenario_2023-03-20-23-56-40"/>
    <s v="Colombia"/>
    <x v="1"/>
    <x v="7"/>
  </r>
  <r>
    <x v="589"/>
    <n v="88.504956989942286"/>
    <x v="11"/>
    <s v="escenario_2023-03-20-23-56-40"/>
    <s v="Colombia"/>
    <x v="1"/>
    <x v="7"/>
  </r>
  <r>
    <x v="591"/>
    <n v="120.88053600817641"/>
    <x v="11"/>
    <s v="escenario_2023-03-20-23-56-40"/>
    <s v="Colombia"/>
    <x v="1"/>
    <x v="7"/>
  </r>
  <r>
    <x v="592"/>
    <n v="136.06776389311139"/>
    <x v="11"/>
    <s v="escenario_2023-03-20-23-56-40"/>
    <s v="Colombia"/>
    <x v="1"/>
    <x v="7"/>
  </r>
  <r>
    <x v="593"/>
    <n v="128.11930104217731"/>
    <x v="11"/>
    <s v="escenario_2023-03-20-23-56-40"/>
    <s v="Colombia"/>
    <x v="1"/>
    <x v="7"/>
  </r>
  <r>
    <x v="594"/>
    <n v="143.24657230305479"/>
    <x v="11"/>
    <s v="escenario_2023-03-20-23-56-40"/>
    <s v="Colombia"/>
    <x v="1"/>
    <x v="8"/>
  </r>
  <r>
    <x v="595"/>
    <n v="123.55361985732296"/>
    <x v="11"/>
    <s v="escenario_2023-03-20-23-56-40"/>
    <s v="Colombia"/>
    <x v="1"/>
    <x v="8"/>
  </r>
  <r>
    <x v="596"/>
    <n v="80.510605029499729"/>
    <x v="11"/>
    <s v="escenario_2023-03-20-23-56-40"/>
    <s v="Colombia"/>
    <x v="1"/>
    <x v="8"/>
  </r>
  <r>
    <x v="598"/>
    <n v="115.26066893834661"/>
    <x v="11"/>
    <s v="escenario_2023-03-20-23-56-40"/>
    <s v="Colombia"/>
    <x v="1"/>
    <x v="8"/>
  </r>
  <r>
    <x v="599"/>
    <n v="131.99519263888419"/>
    <x v="11"/>
    <s v="escenario_2023-03-20-23-56-40"/>
    <s v="Colombia"/>
    <x v="1"/>
    <x v="8"/>
  </r>
  <r>
    <x v="600"/>
    <n v="125.77309033184689"/>
    <x v="11"/>
    <s v="escenario_2023-03-20-23-56-40"/>
    <s v="Colombia"/>
    <x v="1"/>
    <x v="8"/>
  </r>
  <r>
    <x v="601"/>
    <n v="142.75287211005454"/>
    <x v="11"/>
    <s v="escenario_2023-03-20-23-56-40"/>
    <s v="Colombia"/>
    <x v="1"/>
    <x v="8"/>
  </r>
  <r>
    <x v="602"/>
    <n v="124.98177146793009"/>
    <x v="11"/>
    <s v="escenario_2023-03-20-23-56-40"/>
    <s v="Colombia"/>
    <x v="1"/>
    <x v="8"/>
  </r>
  <r>
    <x v="603"/>
    <n v="83.870935009468255"/>
    <x v="11"/>
    <s v="escenario_2023-03-20-23-56-40"/>
    <s v="Colombia"/>
    <x v="1"/>
    <x v="8"/>
  </r>
  <r>
    <x v="605"/>
    <n v="122.27978111600868"/>
    <x v="11"/>
    <s v="escenario_2023-03-20-23-56-40"/>
    <s v="Colombia"/>
    <x v="1"/>
    <x v="8"/>
  </r>
  <r>
    <x v="606"/>
    <n v="140.62764948497454"/>
    <x v="11"/>
    <s v="escenario_2023-03-20-23-56-40"/>
    <s v="Colombia"/>
    <x v="1"/>
    <x v="8"/>
  </r>
  <r>
    <x v="607"/>
    <n v="135.80607267853514"/>
    <x v="11"/>
    <s v="escenario_2023-03-20-23-56-40"/>
    <s v="Colombia"/>
    <x v="1"/>
    <x v="8"/>
  </r>
  <r>
    <x v="608"/>
    <n v="153.92933556843278"/>
    <x v="11"/>
    <s v="escenario_2023-03-20-23-56-40"/>
    <s v="Colombia"/>
    <x v="1"/>
    <x v="8"/>
  </r>
  <r>
    <x v="609"/>
    <n v="137.00796684400819"/>
    <x v="11"/>
    <s v="escenario_2023-03-20-23-56-40"/>
    <s v="Colombia"/>
    <x v="1"/>
    <x v="8"/>
  </r>
  <r>
    <x v="610"/>
    <n v="96.425036330394846"/>
    <x v="11"/>
    <s v="escenario_2023-03-20-23-56-40"/>
    <s v="Colombia"/>
    <x v="1"/>
    <x v="8"/>
  </r>
  <r>
    <x v="612"/>
    <n v="134.85991128335763"/>
    <x v="11"/>
    <s v="escenario_2023-03-20-23-56-40"/>
    <s v="Colombia"/>
    <x v="1"/>
    <x v="8"/>
  </r>
  <r>
    <x v="613"/>
    <n v="152.69919723497679"/>
    <x v="11"/>
    <s v="escenario_2023-03-20-23-56-40"/>
    <s v="Colombia"/>
    <x v="1"/>
    <x v="8"/>
  </r>
  <r>
    <x v="614"/>
    <n v="147.03407187638447"/>
    <x v="11"/>
    <s v="escenario_2023-03-20-23-56-40"/>
    <s v="Colombia"/>
    <x v="1"/>
    <x v="8"/>
  </r>
  <r>
    <x v="615"/>
    <n v="164.00099428778799"/>
    <x v="11"/>
    <s v="escenario_2023-03-20-23-56-40"/>
    <s v="Colombia"/>
    <x v="1"/>
    <x v="8"/>
  </r>
  <r>
    <x v="616"/>
    <n v="145.64207249714079"/>
    <x v="11"/>
    <s v="escenario_2023-03-20-23-56-40"/>
    <s v="Colombia"/>
    <x v="1"/>
    <x v="8"/>
  </r>
  <r>
    <x v="617"/>
    <n v="103.38047309630399"/>
    <x v="11"/>
    <s v="escenario_2023-03-20-23-56-40"/>
    <s v="Colombia"/>
    <x v="1"/>
    <x v="8"/>
  </r>
  <r>
    <x v="619"/>
    <n v="137.9305870294726"/>
    <x v="11"/>
    <s v="escenario_2023-03-20-23-56-40"/>
    <s v="Colombia"/>
    <x v="1"/>
    <x v="8"/>
  </r>
  <r>
    <x v="620"/>
    <n v="153.67526105052951"/>
    <x v="11"/>
    <s v="escenario_2023-03-20-23-56-40"/>
    <s v="Colombia"/>
    <x v="1"/>
    <x v="8"/>
  </r>
  <r>
    <x v="621"/>
    <n v="145.89415967909906"/>
    <x v="11"/>
    <s v="escenario_2023-03-20-23-56-40"/>
    <s v="Colombia"/>
    <x v="1"/>
    <x v="8"/>
  </r>
  <r>
    <x v="622"/>
    <n v="160.7855914636144"/>
    <x v="11"/>
    <s v="escenario_2023-03-20-23-56-40"/>
    <s v="Colombia"/>
    <x v="1"/>
    <x v="8"/>
  </r>
  <r>
    <x v="623"/>
    <n v="140.45277065220475"/>
    <x v="11"/>
    <s v="escenario_2023-03-20-23-56-40"/>
    <s v="Colombia"/>
    <x v="1"/>
    <x v="8"/>
  </r>
  <r>
    <x v="624"/>
    <n v="96.377444575502466"/>
    <x v="11"/>
    <s v="escenario_2023-03-20-23-56-40"/>
    <s v="Colombia"/>
    <x v="1"/>
    <x v="9"/>
  </r>
  <r>
    <x v="627"/>
    <n v="142.7048188081346"/>
    <x v="11"/>
    <s v="escenario_2023-03-20-23-56-40"/>
    <s v="Colombia"/>
    <x v="1"/>
    <x v="9"/>
  </r>
  <r>
    <x v="628"/>
    <n v="134.22863973870673"/>
    <x v="11"/>
    <s v="escenario_2023-03-20-23-56-40"/>
    <s v="Colombia"/>
    <x v="1"/>
    <x v="9"/>
  </r>
  <r>
    <x v="629"/>
    <n v="148.78507977548347"/>
    <x v="11"/>
    <s v="escenario_2023-03-20-23-56-40"/>
    <s v="Colombia"/>
    <x v="1"/>
    <x v="9"/>
  </r>
  <r>
    <x v="630"/>
    <n v="128.49027874181638"/>
    <x v="11"/>
    <s v="escenario_2023-03-20-23-56-40"/>
    <s v="Colombia"/>
    <x v="1"/>
    <x v="9"/>
  </r>
  <r>
    <x v="631"/>
    <n v="84.828219853820656"/>
    <x v="11"/>
    <s v="escenario_2023-03-20-23-56-40"/>
    <s v="Colombia"/>
    <x v="1"/>
    <x v="9"/>
  </r>
  <r>
    <x v="633"/>
    <n v="118.3501572565804"/>
    <x v="11"/>
    <s v="escenario_2023-03-20-23-56-40"/>
    <s v="Colombia"/>
    <x v="1"/>
    <x v="9"/>
  </r>
  <r>
    <x v="634"/>
    <n v="134.50813092942562"/>
    <x v="11"/>
    <s v="escenario_2023-03-20-23-56-40"/>
    <s v="Colombia"/>
    <x v="1"/>
    <x v="9"/>
  </r>
  <r>
    <x v="635"/>
    <n v="127.75633968167368"/>
    <x v="11"/>
    <s v="escenario_2023-03-20-23-56-40"/>
    <s v="Colombia"/>
    <x v="1"/>
    <x v="9"/>
  </r>
  <r>
    <x v="636"/>
    <n v="144.26900802595611"/>
    <x v="11"/>
    <s v="escenario_2023-03-20-23-56-40"/>
    <s v="Colombia"/>
    <x v="1"/>
    <x v="9"/>
  </r>
  <r>
    <x v="637"/>
    <n v="126.10789741866694"/>
    <x v="11"/>
    <s v="escenario_2023-03-20-23-56-40"/>
    <s v="Colombia"/>
    <x v="1"/>
    <x v="9"/>
  </r>
  <r>
    <x v="640"/>
    <n v="141.18542883431127"/>
    <x v="11"/>
    <s v="escenario_2023-03-20-23-56-40"/>
    <s v="Colombia"/>
    <x v="1"/>
    <x v="9"/>
  </r>
  <r>
    <x v="641"/>
    <n v="136.50120781782863"/>
    <x v="11"/>
    <s v="escenario_2023-03-20-23-56-40"/>
    <s v="Colombia"/>
    <x v="1"/>
    <x v="9"/>
  </r>
  <r>
    <x v="642"/>
    <n v="154.87482563611931"/>
    <x v="11"/>
    <s v="escenario_2023-03-20-23-56-40"/>
    <s v="Colombia"/>
    <x v="1"/>
    <x v="9"/>
  </r>
  <r>
    <x v="643"/>
    <n v="138.31110909388761"/>
    <x v="11"/>
    <s v="escenario_2023-03-20-23-56-40"/>
    <s v="Colombia"/>
    <x v="1"/>
    <x v="9"/>
  </r>
  <r>
    <x v="644"/>
    <n v="98.183692617574906"/>
    <x v="11"/>
    <s v="escenario_2023-03-20-23-56-40"/>
    <s v="Colombia"/>
    <x v="1"/>
    <x v="9"/>
  </r>
  <r>
    <x v="646"/>
    <n v="137.76733901817201"/>
    <x v="11"/>
    <s v="escenario_2023-03-20-23-56-40"/>
    <s v="Colombia"/>
    <x v="1"/>
    <x v="9"/>
  </r>
  <r>
    <x v="647"/>
    <n v="156.26356662232655"/>
    <x v="11"/>
    <s v="escenario_2023-03-20-23-56-40"/>
    <s v="Colombia"/>
    <x v="1"/>
    <x v="9"/>
  </r>
  <r>
    <x v="648"/>
    <n v="151.28129063347581"/>
    <x v="11"/>
    <s v="escenario_2023-03-20-23-56-40"/>
    <s v="Colombia"/>
    <x v="1"/>
    <x v="9"/>
  </r>
  <r>
    <x v="649"/>
    <n v="168.93210961049022"/>
    <x v="11"/>
    <s v="escenario_2023-03-20-23-56-40"/>
    <s v="Colombia"/>
    <x v="1"/>
    <x v="9"/>
  </r>
  <r>
    <x v="650"/>
    <n v="151.23152058775915"/>
    <x v="11"/>
    <s v="escenario_2023-03-20-23-56-40"/>
    <s v="Colombia"/>
    <x v="1"/>
    <x v="9"/>
  </r>
  <r>
    <x v="651"/>
    <n v="109.57496217829176"/>
    <x v="11"/>
    <s v="escenario_2023-03-20-23-56-40"/>
    <s v="Colombia"/>
    <x v="1"/>
    <x v="9"/>
  </r>
  <r>
    <x v="653"/>
    <n v="145.06295263465424"/>
    <x v="11"/>
    <s v="escenario_2023-03-20-23-56-40"/>
    <s v="Colombia"/>
    <x v="1"/>
    <x v="9"/>
  </r>
  <r>
    <x v="654"/>
    <n v="161.08578592052422"/>
    <x v="11"/>
    <s v="escenario_2023-03-20-23-56-40"/>
    <s v="Colombia"/>
    <x v="1"/>
    <x v="10"/>
  </r>
  <r>
    <x v="655"/>
    <n v="153.42169191271614"/>
    <x v="11"/>
    <s v="escenario_2023-03-20-23-56-40"/>
    <s v="Colombia"/>
    <x v="1"/>
    <x v="10"/>
  </r>
  <r>
    <x v="656"/>
    <n v="168.24646960380772"/>
    <x v="11"/>
    <s v="escenario_2023-03-20-23-56-40"/>
    <s v="Colombia"/>
    <x v="1"/>
    <x v="10"/>
  </r>
  <r>
    <x v="657"/>
    <n v="147.64403095108977"/>
    <x v="11"/>
    <s v="escenario_2023-03-20-23-56-40"/>
    <s v="Colombia"/>
    <x v="1"/>
    <x v="10"/>
  </r>
  <r>
    <x v="658"/>
    <n v="103.08066118511657"/>
    <x v="11"/>
    <s v="escenario_2023-03-20-23-56-40"/>
    <s v="Colombia"/>
    <x v="1"/>
    <x v="10"/>
  </r>
  <r>
    <x v="660"/>
    <n v="146.54740778670217"/>
    <x v="11"/>
    <s v="escenario_2023-03-20-23-56-40"/>
    <s v="Colombia"/>
    <x v="1"/>
    <x v="10"/>
  </r>
  <r>
    <x v="661"/>
    <n v="136.64920625333684"/>
    <x v="11"/>
    <s v="escenario_2023-03-20-23-56-40"/>
    <s v="Colombia"/>
    <x v="1"/>
    <x v="10"/>
  </r>
  <r>
    <x v="662"/>
    <n v="149.56157959854363"/>
    <x v="11"/>
    <s v="escenario_2023-03-20-23-56-40"/>
    <s v="Colombia"/>
    <x v="1"/>
    <x v="10"/>
  </r>
  <r>
    <x v="663"/>
    <n v="127.41635674475026"/>
    <x v="11"/>
    <s v="escenario_2023-03-20-23-56-40"/>
    <s v="Colombia"/>
    <x v="1"/>
    <x v="10"/>
  </r>
  <r>
    <x v="666"/>
    <n v="124.46641689764094"/>
    <x v="11"/>
    <s v="escenario_2023-03-20-23-56-40"/>
    <s v="Colombia"/>
    <x v="1"/>
    <x v="10"/>
  </r>
  <r>
    <x v="667"/>
    <n v="115.24575177470516"/>
    <x v="11"/>
    <s v="escenario_2023-03-20-23-56-40"/>
    <s v="Colombia"/>
    <x v="1"/>
    <x v="10"/>
  </r>
  <r>
    <x v="668"/>
    <n v="129.27744163332318"/>
    <x v="11"/>
    <s v="escenario_2023-03-20-23-56-40"/>
    <s v="Colombia"/>
    <x v="1"/>
    <x v="10"/>
  </r>
  <r>
    <x v="669"/>
    <n v="108.66692862151501"/>
    <x v="11"/>
    <s v="escenario_2023-03-20-23-56-40"/>
    <s v="Colombia"/>
    <x v="1"/>
    <x v="10"/>
  </r>
  <r>
    <x v="670"/>
    <n v="64.882968217539641"/>
    <x v="11"/>
    <s v="escenario_2023-03-20-23-56-40"/>
    <s v="Colombia"/>
    <x v="1"/>
    <x v="10"/>
  </r>
  <r>
    <x v="672"/>
    <n v="98.663288687203277"/>
    <x v="11"/>
    <s v="escenario_2023-03-20-23-56-40"/>
    <s v="Colombia"/>
    <x v="1"/>
    <x v="10"/>
  </r>
  <r>
    <x v="673"/>
    <n v="115.15521662237258"/>
    <x v="11"/>
    <s v="escenario_2023-03-20-23-56-40"/>
    <s v="Colombia"/>
    <x v="1"/>
    <x v="10"/>
  </r>
  <r>
    <x v="674"/>
    <n v="108.84029608530501"/>
    <x v="11"/>
    <s v="escenario_2023-03-20-23-56-40"/>
    <s v="Colombia"/>
    <x v="1"/>
    <x v="10"/>
  </r>
  <r>
    <x v="675"/>
    <n v="125.86689059556628"/>
    <x v="11"/>
    <s v="escenario_2023-03-20-23-56-40"/>
    <s v="Colombia"/>
    <x v="1"/>
    <x v="10"/>
  </r>
  <r>
    <x v="676"/>
    <n v="108.27143906449707"/>
    <x v="11"/>
    <s v="escenario_2023-03-20-23-56-40"/>
    <s v="Colombia"/>
    <x v="1"/>
    <x v="10"/>
  </r>
  <r>
    <x v="677"/>
    <n v="67.453961894425106"/>
    <x v="11"/>
    <s v="escenario_2023-03-20-23-56-40"/>
    <s v="Colombia"/>
    <x v="1"/>
    <x v="10"/>
  </r>
  <r>
    <x v="678"/>
    <n v="106.75807326631075"/>
    <x v="11"/>
    <s v="escenario_2023-03-20-23-56-40"/>
    <s v="Colombia"/>
    <x v="1"/>
    <x v="10"/>
  </r>
  <r>
    <x v="679"/>
    <n v="125.68611693508308"/>
    <x v="11"/>
    <s v="escenario_2023-03-20-23-56-40"/>
    <s v="Colombia"/>
    <x v="1"/>
    <x v="10"/>
  </r>
  <r>
    <x v="680"/>
    <n v="121.51922708752501"/>
    <x v="11"/>
    <s v="escenario_2023-03-20-23-56-40"/>
    <s v="Colombia"/>
    <x v="1"/>
    <x v="10"/>
  </r>
  <r>
    <x v="681"/>
    <n v="140.3618697586958"/>
    <x v="11"/>
    <s v="escenario_2023-03-20-23-56-40"/>
    <s v="Colombia"/>
    <x v="1"/>
    <x v="11"/>
  </r>
  <r>
    <x v="682"/>
    <n v="124.21520024002452"/>
    <x v="11"/>
    <s v="escenario_2023-03-20-23-56-40"/>
    <s v="Colombia"/>
    <x v="1"/>
    <x v="11"/>
  </r>
  <r>
    <x v="683"/>
    <n v="84.453289800695359"/>
    <x v="11"/>
    <s v="escenario_2023-03-20-23-56-40"/>
    <s v="Colombia"/>
    <x v="1"/>
    <x v="11"/>
  </r>
  <r>
    <x v="685"/>
    <n v="124.63431515886904"/>
    <x v="11"/>
    <s v="escenario_2023-03-20-23-56-40"/>
    <s v="Colombia"/>
    <x v="1"/>
    <x v="11"/>
  </r>
  <r>
    <x v="686"/>
    <n v="143.38139547575511"/>
    <x v="11"/>
    <s v="escenario_2023-03-20-23-56-40"/>
    <s v="Colombia"/>
    <x v="1"/>
    <x v="11"/>
  </r>
  <r>
    <x v="687"/>
    <n v="138.63534755527368"/>
    <x v="11"/>
    <s v="escenario_2023-03-20-23-56-40"/>
    <s v="Colombia"/>
    <x v="1"/>
    <x v="11"/>
  </r>
  <r>
    <x v="689"/>
    <n v="139.07709357465257"/>
    <x v="11"/>
    <s v="escenario_2023-03-20-23-56-40"/>
    <s v="Colombia"/>
    <x v="1"/>
    <x v="11"/>
  </r>
  <r>
    <x v="690"/>
    <n v="97.709332913998026"/>
    <x v="11"/>
    <s v="escenario_2023-03-20-23-56-40"/>
    <s v="Colombia"/>
    <x v="1"/>
    <x v="11"/>
  </r>
  <r>
    <x v="692"/>
    <n v="133.94263276309621"/>
    <x v="11"/>
    <s v="escenario_2023-03-20-23-56-40"/>
    <s v="Colombia"/>
    <x v="1"/>
    <x v="11"/>
  </r>
  <r>
    <x v="693"/>
    <n v="150.45051684982201"/>
    <x v="11"/>
    <s v="escenario_2023-03-20-23-56-40"/>
    <s v="Colombia"/>
    <x v="1"/>
    <x v="11"/>
  </r>
  <r>
    <x v="694"/>
    <n v="143.3614696008184"/>
    <x v="11"/>
    <s v="escenario_2023-03-20-23-56-40"/>
    <s v="Colombia"/>
    <x v="1"/>
    <x v="11"/>
  </r>
  <r>
    <x v="695"/>
    <n v="158.85869378073988"/>
    <x v="11"/>
    <s v="escenario_2023-03-20-23-56-40"/>
    <s v="Colombia"/>
    <x v="1"/>
    <x v="11"/>
  </r>
  <r>
    <x v="696"/>
    <n v="139.02979638139814"/>
    <x v="11"/>
    <s v="escenario_2023-03-20-23-56-40"/>
    <s v="Colombia"/>
    <x v="1"/>
    <x v="11"/>
  </r>
  <r>
    <x v="697"/>
    <n v="95.340702030065302"/>
    <x v="11"/>
    <s v="escenario_2023-03-20-23-56-40"/>
    <s v="Colombia"/>
    <x v="1"/>
    <x v="11"/>
  </r>
  <r>
    <x v="699"/>
    <n v="127.31259153486326"/>
    <x v="11"/>
    <s v="escenario_2023-03-20-23-56-40"/>
    <s v="Colombia"/>
    <x v="1"/>
    <x v="11"/>
  </r>
  <r>
    <x v="700"/>
    <n v="141.96699031971013"/>
    <x v="11"/>
    <s v="escenario_2023-03-20-23-56-40"/>
    <s v="Colombia"/>
    <x v="1"/>
    <x v="11"/>
  </r>
  <r>
    <x v="701"/>
    <n v="133.25728869690678"/>
    <x v="11"/>
    <s v="escenario_2023-03-20-23-56-40"/>
    <s v="Colombia"/>
    <x v="1"/>
    <x v="11"/>
  </r>
  <r>
    <x v="702"/>
    <n v="147.39439853129502"/>
    <x v="11"/>
    <s v="escenario_2023-03-20-23-56-40"/>
    <s v="Colombia"/>
    <x v="1"/>
    <x v="11"/>
  </r>
  <r>
    <x v="703"/>
    <n v="126.48645087051888"/>
    <x v="11"/>
    <s v="escenario_2023-03-20-23-56-40"/>
    <s v="Colombia"/>
    <x v="1"/>
    <x v="11"/>
  </r>
  <r>
    <x v="705"/>
    <n v="113.3128725480408"/>
    <x v="11"/>
    <s v="escenario_2023-03-20-23-56-40"/>
    <s v="Colombia"/>
    <x v="1"/>
    <x v="11"/>
  </r>
  <r>
    <x v="706"/>
    <n v="128.07074873787408"/>
    <x v="11"/>
    <s v="escenario_2023-03-20-23-56-40"/>
    <s v="Colombia"/>
    <x v="1"/>
    <x v="11"/>
  </r>
  <r>
    <x v="707"/>
    <n v="119.73987596070101"/>
    <x v="11"/>
    <s v="escenario_2023-03-20-23-56-40"/>
    <s v="Colombia"/>
    <x v="1"/>
    <x v="11"/>
  </r>
  <r>
    <x v="708"/>
    <n v="134.51084127418002"/>
    <x v="11"/>
    <s v="escenario_2023-03-20-23-56-40"/>
    <s v="Colombia"/>
    <x v="1"/>
    <x v="11"/>
  </r>
  <r>
    <x v="709"/>
    <n v="114.46660781527687"/>
    <x v="11"/>
    <s v="escenario_2023-03-20-23-56-40"/>
    <s v="Colombia"/>
    <x v="1"/>
    <x v="11"/>
  </r>
  <r>
    <x v="711"/>
    <n v="104.95808996979889"/>
    <x v="11"/>
    <s v="escenario_2023-03-20-23-56-40"/>
    <s v="Colombia"/>
    <x v="2"/>
    <x v="0"/>
  </r>
  <r>
    <x v="712"/>
    <n v="121.18281162967878"/>
    <x v="11"/>
    <s v="escenario_2023-03-20-23-56-40"/>
    <s v="Colombia"/>
    <x v="2"/>
    <x v="0"/>
  </r>
  <r>
    <x v="713"/>
    <n v="114.38284333942343"/>
    <x v="11"/>
    <s v="escenario_2023-03-20-23-56-40"/>
    <s v="Colombia"/>
    <x v="2"/>
    <x v="0"/>
  </r>
  <r>
    <x v="714"/>
    <n v="130.71435933880477"/>
    <x v="11"/>
    <s v="escenario_2023-03-20-23-56-40"/>
    <s v="Colombia"/>
    <x v="2"/>
    <x v="0"/>
  </r>
  <r>
    <x v="715"/>
    <n v="112.22756791258661"/>
    <x v="11"/>
    <s v="escenario_2023-03-20-23-56-40"/>
    <s v="Colombia"/>
    <x v="2"/>
    <x v="0"/>
  </r>
  <r>
    <x v="716"/>
    <n v="70.342027928906802"/>
    <x v="11"/>
    <s v="escenario_2023-03-20-23-56-40"/>
    <s v="Colombia"/>
    <x v="2"/>
    <x v="0"/>
  </r>
  <r>
    <x v="718"/>
    <n v="124.58273955729037"/>
    <x v="11"/>
    <s v="escenario_2023-03-20-23-56-40"/>
    <s v="Colombia"/>
    <x v="2"/>
    <x v="0"/>
  </r>
  <r>
    <x v="719"/>
    <n v="118.93542965143928"/>
    <x v="11"/>
    <s v="escenario_2023-03-20-23-56-40"/>
    <s v="Colombia"/>
    <x v="2"/>
    <x v="0"/>
  </r>
  <r>
    <x v="720"/>
    <n v="136.28676990111978"/>
    <x v="11"/>
    <s v="escenario_2023-03-20-23-56-40"/>
    <s v="Colombia"/>
    <x v="2"/>
    <x v="0"/>
  </r>
  <r>
    <x v="721"/>
    <n v="118.67903337738032"/>
    <x v="11"/>
    <s v="escenario_2023-03-20-23-56-40"/>
    <s v="Colombia"/>
    <x v="2"/>
    <x v="0"/>
  </r>
  <r>
    <x v="722"/>
    <n v="77.527676023384416"/>
    <x v="11"/>
    <s v="escenario_2023-03-20-23-56-40"/>
    <s v="Colombia"/>
    <x v="2"/>
    <x v="0"/>
  </r>
  <r>
    <x v="724"/>
    <n v="115.30473562228917"/>
    <x v="11"/>
    <s v="escenario_2023-03-20-23-56-40"/>
    <s v="Colombia"/>
    <x v="2"/>
    <x v="0"/>
  </r>
  <r>
    <x v="725"/>
    <n v="133.11122189984044"/>
    <x v="11"/>
    <s v="escenario_2023-03-20-23-56-40"/>
    <s v="Colombia"/>
    <x v="2"/>
    <x v="0"/>
  </r>
  <r>
    <x v="726"/>
    <n v="127.64190569498739"/>
    <x v="11"/>
    <s v="escenario_2023-03-20-23-56-40"/>
    <s v="Colombia"/>
    <x v="2"/>
    <x v="0"/>
  </r>
  <r>
    <x v="727"/>
    <n v="145.05000727273833"/>
    <x v="11"/>
    <s v="escenario_2023-03-20-23-56-40"/>
    <s v="Colombia"/>
    <x v="2"/>
    <x v="0"/>
  </r>
  <r>
    <x v="728"/>
    <n v="127.38785674402169"/>
    <x v="11"/>
    <s v="escenario_2023-03-20-23-56-40"/>
    <s v="Colombia"/>
    <x v="2"/>
    <x v="0"/>
  </r>
  <r>
    <x v="729"/>
    <n v="86.081478657752129"/>
    <x v="11"/>
    <s v="escenario_2023-03-20-23-56-40"/>
    <s v="Colombia"/>
    <x v="2"/>
    <x v="0"/>
  </r>
  <r>
    <x v="731"/>
    <n v="123.28852414051322"/>
    <x v="11"/>
    <s v="escenario_2023-03-20-23-56-40"/>
    <s v="Colombia"/>
    <x v="2"/>
    <x v="0"/>
  </r>
  <r>
    <x v="732"/>
    <n v="140.69943654328776"/>
    <x v="11"/>
    <s v="escenario_2023-03-20-23-56-40"/>
    <s v="Colombia"/>
    <x v="2"/>
    <x v="0"/>
  </r>
  <r>
    <x v="733"/>
    <n v="134.77209158983692"/>
    <x v="11"/>
    <s v="escenario_2023-03-20-23-56-40"/>
    <s v="Colombia"/>
    <x v="2"/>
    <x v="0"/>
  </r>
  <r>
    <x v="734"/>
    <n v="151.66652079037368"/>
    <x v="11"/>
    <s v="escenario_2023-03-20-23-56-40"/>
    <s v="Colombia"/>
    <x v="2"/>
    <x v="0"/>
  </r>
  <r>
    <x v="735"/>
    <n v="133.44040226326098"/>
    <x v="11"/>
    <s v="escenario_2023-03-20-23-56-40"/>
    <s v="Colombia"/>
    <x v="2"/>
    <x v="0"/>
  </r>
  <r>
    <x v="736"/>
    <n v="91.523626870426568"/>
    <x v="11"/>
    <s v="escenario_2023-03-20-23-56-40"/>
    <s v="Colombia"/>
    <x v="2"/>
    <x v="0"/>
  </r>
  <r>
    <x v="738"/>
    <n v="127.37919551612549"/>
    <x v="11"/>
    <s v="escenario_2023-03-20-23-56-40"/>
    <s v="Colombia"/>
    <x v="2"/>
    <x v="0"/>
  </r>
  <r>
    <x v="739"/>
    <n v="144.05047745616579"/>
    <x v="11"/>
    <s v="escenario_2023-03-20-23-56-40"/>
    <s v="Colombia"/>
    <x v="2"/>
    <x v="0"/>
  </r>
  <r>
    <x v="740"/>
    <n v="137.34052695219989"/>
    <x v="11"/>
    <s v="escenario_2023-03-20-23-56-40"/>
    <s v="Colombia"/>
    <x v="2"/>
    <x v="1"/>
  </r>
  <r>
    <x v="741"/>
    <n v="153.40859835189721"/>
    <x v="11"/>
    <s v="escenario_2023-03-20-23-56-40"/>
    <s v="Colombia"/>
    <x v="2"/>
    <x v="1"/>
  </r>
  <r>
    <x v="742"/>
    <n v="134.3116675726711"/>
    <x v="11"/>
    <s v="escenario_2023-03-20-23-56-40"/>
    <s v="Colombia"/>
    <x v="2"/>
    <x v="1"/>
  </r>
  <r>
    <x v="743"/>
    <n v="91.47940914468704"/>
    <x v="11"/>
    <s v="escenario_2023-03-20-23-56-40"/>
    <s v="Colombia"/>
    <x v="2"/>
    <x v="1"/>
  </r>
  <r>
    <x v="745"/>
    <n v="125.37397807173546"/>
    <x v="11"/>
    <s v="escenario_2023-03-20-23-56-40"/>
    <s v="Colombia"/>
    <x v="2"/>
    <x v="1"/>
  </r>
  <r>
    <x v="746"/>
    <n v="141.00526012018366"/>
    <x v="11"/>
    <s v="escenario_2023-03-20-23-56-40"/>
    <s v="Colombia"/>
    <x v="2"/>
    <x v="1"/>
  </r>
  <r>
    <x v="747"/>
    <n v="133.2222935691313"/>
    <x v="11"/>
    <s v="escenario_2023-03-20-23-56-40"/>
    <s v="Colombia"/>
    <x v="2"/>
    <x v="1"/>
  </r>
  <r>
    <x v="748"/>
    <n v="148.19189703150252"/>
    <x v="11"/>
    <s v="escenario_2023-03-20-23-56-40"/>
    <s v="Colombia"/>
    <x v="2"/>
    <x v="1"/>
  </r>
  <r>
    <x v="749"/>
    <n v="127.98083294423323"/>
    <x v="11"/>
    <s v="escenario_2023-03-20-23-56-40"/>
    <s v="Colombia"/>
    <x v="2"/>
    <x v="1"/>
  </r>
  <r>
    <x v="750"/>
    <n v="84.030808828750253"/>
    <x v="11"/>
    <s v="escenario_2023-03-20-23-56-40"/>
    <s v="Colombia"/>
    <x v="2"/>
    <x v="1"/>
  </r>
  <r>
    <x v="752"/>
    <n v="115.73774894539707"/>
    <x v="11"/>
    <s v="escenario_2023-03-20-23-56-40"/>
    <s v="Colombia"/>
    <x v="2"/>
    <x v="1"/>
  </r>
  <r>
    <x v="753"/>
    <n v="130.33326128536825"/>
    <x v="11"/>
    <s v="escenario_2023-03-20-23-56-40"/>
    <s v="Colombia"/>
    <x v="2"/>
    <x v="1"/>
  </r>
  <r>
    <x v="754"/>
    <n v="121.57842361610847"/>
    <x v="11"/>
    <s v="escenario_2023-03-20-23-56-40"/>
    <s v="Colombia"/>
    <x v="2"/>
    <x v="1"/>
  </r>
  <r>
    <x v="755"/>
    <n v="135.66016323871932"/>
    <x v="11"/>
    <s v="escenario_2023-03-20-23-56-40"/>
    <s v="Colombia"/>
    <x v="2"/>
    <x v="1"/>
  </r>
  <r>
    <x v="756"/>
    <n v="114.66569309455041"/>
    <x v="11"/>
    <s v="escenario_2023-03-20-23-56-40"/>
    <s v="Colombia"/>
    <x v="2"/>
    <x v="1"/>
  </r>
  <r>
    <x v="757"/>
    <n v="70.056925804073074"/>
    <x v="11"/>
    <s v="escenario_2023-03-20-23-56-40"/>
    <s v="Colombia"/>
    <x v="2"/>
    <x v="1"/>
  </r>
  <r>
    <x v="759"/>
    <n v="100.89620261377981"/>
    <x v="11"/>
    <s v="escenario_2023-03-20-23-56-40"/>
    <s v="Colombia"/>
    <x v="2"/>
    <x v="1"/>
  </r>
  <r>
    <x v="760"/>
    <n v="115.31630569774369"/>
    <x v="11"/>
    <s v="escenario_2023-03-20-23-56-40"/>
    <s v="Colombia"/>
    <x v="2"/>
    <x v="1"/>
  </r>
  <r>
    <x v="761"/>
    <n v="106.57650421344989"/>
    <x v="11"/>
    <s v="escenario_2023-03-20-23-56-40"/>
    <s v="Colombia"/>
    <x v="2"/>
    <x v="1"/>
  </r>
  <r>
    <x v="763"/>
    <n v="100.29992676942756"/>
    <x v="11"/>
    <s v="escenario_2023-03-20-23-56-40"/>
    <s v="Colombia"/>
    <x v="2"/>
    <x v="1"/>
  </r>
  <r>
    <x v="764"/>
    <n v="56.319789939002092"/>
    <x v="11"/>
    <s v="escenario_2023-03-20-23-56-40"/>
    <s v="Colombia"/>
    <x v="2"/>
    <x v="1"/>
  </r>
  <r>
    <x v="766"/>
    <n v="89.023289879945935"/>
    <x v="11"/>
    <s v="escenario_2023-03-20-23-56-40"/>
    <s v="Colombia"/>
    <x v="2"/>
    <x v="1"/>
  </r>
  <r>
    <x v="767"/>
    <n v="104.6594791560377"/>
    <x v="11"/>
    <s v="escenario_2023-03-20-23-56-40"/>
    <s v="Colombia"/>
    <x v="2"/>
    <x v="1"/>
  </r>
  <r>
    <x v="768"/>
    <n v="97.304416052174602"/>
    <x v="11"/>
    <s v="escenario_2023-03-20-23-56-40"/>
    <s v="Colombia"/>
    <x v="2"/>
    <x v="2"/>
  </r>
  <r>
    <x v="769"/>
    <n v="113.13371474539832"/>
    <x v="11"/>
    <s v="escenario_2023-03-20-23-56-40"/>
    <s v="Colombia"/>
    <x v="2"/>
    <x v="2"/>
  </r>
  <r>
    <x v="770"/>
    <n v="94.215560210885215"/>
    <x v="11"/>
    <s v="escenario_2023-03-20-23-56-40"/>
    <s v="Colombia"/>
    <x v="2"/>
    <x v="2"/>
  </r>
  <r>
    <x v="773"/>
    <n v="88.345588733718515"/>
    <x v="11"/>
    <s v="escenario_2023-03-20-23-56-40"/>
    <s v="Colombia"/>
    <x v="2"/>
    <x v="2"/>
  </r>
  <r>
    <x v="774"/>
    <n v="105.82126295899081"/>
    <x v="11"/>
    <s v="escenario_2023-03-20-23-56-40"/>
    <s v="Colombia"/>
    <x v="2"/>
    <x v="2"/>
  </r>
  <r>
    <x v="776"/>
    <n v="117.82357528128078"/>
    <x v="11"/>
    <s v="escenario_2023-03-20-23-56-40"/>
    <s v="Colombia"/>
    <x v="2"/>
    <x v="2"/>
  </r>
  <r>
    <x v="777"/>
    <n v="100.52691980799335"/>
    <x v="11"/>
    <s v="escenario_2023-03-20-23-56-40"/>
    <s v="Colombia"/>
    <x v="2"/>
    <x v="2"/>
  </r>
  <r>
    <x v="780"/>
    <n v="98.597174462494806"/>
    <x v="11"/>
    <s v="escenario_2023-03-20-23-56-40"/>
    <s v="Colombia"/>
    <x v="2"/>
    <x v="2"/>
  </r>
  <r>
    <x v="781"/>
    <n v="117.00083034273551"/>
    <x v="11"/>
    <s v="escenario_2023-03-20-23-56-40"/>
    <s v="Colombia"/>
    <x v="2"/>
    <x v="2"/>
  </r>
  <r>
    <x v="782"/>
    <n v="112.1547019928269"/>
    <x v="11"/>
    <s v="escenario_2023-03-20-23-56-40"/>
    <s v="Colombia"/>
    <x v="2"/>
    <x v="2"/>
  </r>
  <r>
    <x v="783"/>
    <n v="130.19205555052042"/>
    <x v="11"/>
    <s v="escenario_2023-03-20-23-56-40"/>
    <s v="Colombia"/>
    <x v="2"/>
    <x v="2"/>
  </r>
  <r>
    <x v="784"/>
    <n v="113.14596644265914"/>
    <x v="11"/>
    <s v="escenario_2023-03-20-23-56-40"/>
    <s v="Colombia"/>
    <x v="2"/>
    <x v="2"/>
  </r>
  <r>
    <x v="785"/>
    <n v="72.424822573799446"/>
    <x v="11"/>
    <s v="escenario_2023-03-20-23-56-40"/>
    <s v="Colombia"/>
    <x v="2"/>
    <x v="2"/>
  </r>
  <r>
    <x v="786"/>
    <n v="0"/>
    <x v="11"/>
    <s v="escenario_2023-03-20-23-56-40"/>
    <s v="Colombia"/>
    <x v="2"/>
    <x v="2"/>
  </r>
  <r>
    <x v="787"/>
    <n v="0"/>
    <x v="11"/>
    <s v="escenario_2023-03-20-23-56-40"/>
    <s v="Colombia"/>
    <x v="2"/>
    <x v="2"/>
  </r>
  <r>
    <x v="788"/>
    <n v="128.47920654803218"/>
    <x v="11"/>
    <s v="escenario_2023-03-20-23-56-40"/>
    <s v="Colombia"/>
    <x v="2"/>
    <x v="2"/>
  </r>
  <r>
    <x v="789"/>
    <n v="122.89849778135046"/>
    <x v="11"/>
    <s v="escenario_2023-03-20-23-56-40"/>
    <s v="Colombia"/>
    <x v="2"/>
    <x v="2"/>
  </r>
  <r>
    <x v="790"/>
    <n v="140.07197165287064"/>
    <x v="11"/>
    <s v="escenario_2023-03-20-23-56-40"/>
    <s v="Colombia"/>
    <x v="2"/>
    <x v="2"/>
  </r>
  <r>
    <x v="791"/>
    <n v="122.06385761299602"/>
    <x v="11"/>
    <s v="escenario_2023-03-20-23-56-40"/>
    <s v="Colombia"/>
    <x v="2"/>
    <x v="2"/>
  </r>
  <r>
    <x v="792"/>
    <n v="80.315625447316606"/>
    <x v="11"/>
    <s v="escenario_2023-03-20-23-56-40"/>
    <s v="Colombia"/>
    <x v="2"/>
    <x v="2"/>
  </r>
  <r>
    <x v="793"/>
    <n v="0"/>
    <x v="11"/>
    <s v="escenario_2023-03-20-23-56-40"/>
    <s v="Colombia"/>
    <x v="2"/>
    <x v="2"/>
  </r>
  <r>
    <x v="794"/>
    <n v="116.42972189919003"/>
    <x v="11"/>
    <s v="escenario_2023-03-20-23-56-40"/>
    <s v="Colombia"/>
    <x v="2"/>
    <x v="2"/>
  </r>
  <r>
    <x v="795"/>
    <n v="133.23611520074445"/>
    <x v="11"/>
    <s v="escenario_2023-03-20-23-56-40"/>
    <s v="Colombia"/>
    <x v="2"/>
    <x v="2"/>
  </r>
  <r>
    <x v="796"/>
    <n v="126.70058671248096"/>
    <x v="11"/>
    <s v="escenario_2023-03-20-23-56-40"/>
    <s v="Colombia"/>
    <x v="2"/>
    <x v="2"/>
  </r>
  <r>
    <x v="797"/>
    <n v="143.01153227368914"/>
    <x v="11"/>
    <s v="escenario_2023-03-20-23-56-40"/>
    <s v="Colombia"/>
    <x v="2"/>
    <x v="2"/>
  </r>
  <r>
    <x v="798"/>
    <n v="124.25580529642384"/>
    <x v="11"/>
    <s v="escenario_2023-03-20-23-56-40"/>
    <s v="Colombia"/>
    <x v="2"/>
    <x v="2"/>
  </r>
  <r>
    <x v="799"/>
    <n v="81.892464728898531"/>
    <x v="11"/>
    <s v="escenario_2023-03-20-23-56-40"/>
    <s v="Colombia"/>
    <x v="2"/>
    <x v="3"/>
  </r>
  <r>
    <x v="800"/>
    <n v="0"/>
    <x v="11"/>
    <s v="escenario_2023-03-20-23-56-40"/>
    <s v="Colombia"/>
    <x v="2"/>
    <x v="3"/>
  </r>
  <r>
    <x v="801"/>
    <n v="117.21533932511228"/>
    <x v="11"/>
    <s v="escenario_2023-03-20-23-56-40"/>
    <s v="Colombia"/>
    <x v="2"/>
    <x v="3"/>
  </r>
  <r>
    <x v="802"/>
    <n v="133.85068508259863"/>
    <x v="11"/>
    <s v="escenario_2023-03-20-23-56-40"/>
    <s v="Colombia"/>
    <x v="2"/>
    <x v="3"/>
  </r>
  <r>
    <x v="803"/>
    <n v="127.2863731048987"/>
    <x v="11"/>
    <s v="escenario_2023-03-20-23-56-40"/>
    <s v="Colombia"/>
    <x v="2"/>
    <x v="3"/>
  </r>
  <r>
    <x v="804"/>
    <n v="0"/>
    <x v="11"/>
    <s v="escenario_2023-03-20-23-56-40"/>
    <s v="Colombia"/>
    <x v="2"/>
    <x v="3"/>
  </r>
  <r>
    <x v="805"/>
    <n v="0"/>
    <x v="11"/>
    <s v="escenario_2023-03-20-23-56-40"/>
    <s v="Colombia"/>
    <x v="2"/>
    <x v="3"/>
  </r>
  <r>
    <x v="806"/>
    <n v="0"/>
    <x v="11"/>
    <s v="escenario_2023-03-20-23-56-40"/>
    <s v="Colombia"/>
    <x v="2"/>
    <x v="3"/>
  </r>
  <r>
    <x v="807"/>
    <n v="0"/>
    <x v="11"/>
    <s v="escenario_2023-03-20-23-56-40"/>
    <s v="Colombia"/>
    <x v="2"/>
    <x v="3"/>
  </r>
  <r>
    <x v="808"/>
    <n v="119.11449047918643"/>
    <x v="11"/>
    <s v="escenario_2023-03-20-23-56-40"/>
    <s v="Colombia"/>
    <x v="2"/>
    <x v="3"/>
  </r>
  <r>
    <x v="809"/>
    <n v="136.09871263929847"/>
    <x v="11"/>
    <s v="escenario_2023-03-20-23-56-40"/>
    <s v="Colombia"/>
    <x v="2"/>
    <x v="3"/>
  </r>
  <r>
    <x v="810"/>
    <n v="129.82771926154166"/>
    <x v="11"/>
    <s v="escenario_2023-03-20-23-56-40"/>
    <s v="Colombia"/>
    <x v="2"/>
    <x v="3"/>
  </r>
  <r>
    <x v="811"/>
    <n v="146.43737868909921"/>
    <x v="11"/>
    <s v="escenario_2023-03-20-23-56-40"/>
    <s v="Colombia"/>
    <x v="2"/>
    <x v="3"/>
  </r>
  <r>
    <x v="812"/>
    <n v="127.95683907954526"/>
    <x v="11"/>
    <s v="escenario_2023-03-20-23-56-40"/>
    <s v="Colombia"/>
    <x v="2"/>
    <x v="3"/>
  </r>
  <r>
    <x v="813"/>
    <n v="85.784141149296744"/>
    <x v="11"/>
    <s v="escenario_2023-03-20-23-56-40"/>
    <s v="Colombia"/>
    <x v="2"/>
    <x v="3"/>
  </r>
  <r>
    <x v="814"/>
    <n v="0"/>
    <x v="11"/>
    <s v="escenario_2023-03-20-23-56-40"/>
    <s v="Colombia"/>
    <x v="2"/>
    <x v="3"/>
  </r>
  <r>
    <x v="815"/>
    <n v="120.98632077036109"/>
    <x v="11"/>
    <s v="escenario_2023-03-20-23-56-40"/>
    <s v="Colombia"/>
    <x v="2"/>
    <x v="3"/>
  </r>
  <r>
    <x v="816"/>
    <n v="137.19048036076825"/>
    <x v="11"/>
    <s v="escenario_2023-03-20-23-56-40"/>
    <s v="Colombia"/>
    <x v="2"/>
    <x v="3"/>
  </r>
  <r>
    <x v="817"/>
    <n v="129.87508829710347"/>
    <x v="11"/>
    <s v="escenario_2023-03-20-23-56-40"/>
    <s v="Colombia"/>
    <x v="2"/>
    <x v="3"/>
  </r>
  <r>
    <x v="818"/>
    <n v="145.16900204639617"/>
    <x v="11"/>
    <s v="escenario_2023-03-20-23-56-40"/>
    <s v="Colombia"/>
    <x v="2"/>
    <x v="3"/>
  </r>
  <r>
    <x v="819"/>
    <n v="125.10267212317697"/>
    <x v="11"/>
    <s v="escenario_2023-03-20-23-56-40"/>
    <s v="Colombia"/>
    <x v="2"/>
    <x v="3"/>
  </r>
  <r>
    <x v="820"/>
    <n v="81.084138207748282"/>
    <x v="11"/>
    <s v="escenario_2023-03-20-23-56-40"/>
    <s v="Colombia"/>
    <x v="2"/>
    <x v="3"/>
  </r>
  <r>
    <x v="821"/>
    <n v="0"/>
    <x v="11"/>
    <s v="escenario_2023-03-20-23-56-40"/>
    <s v="Colombia"/>
    <x v="2"/>
    <x v="3"/>
  </r>
  <r>
    <x v="822"/>
    <n v="111.89856095828515"/>
    <x v="11"/>
    <s v="escenario_2023-03-20-23-56-40"/>
    <s v="Colombia"/>
    <x v="2"/>
    <x v="3"/>
  </r>
  <r>
    <x v="823"/>
    <n v="125.62424136463434"/>
    <x v="11"/>
    <s v="escenario_2023-03-20-23-56-40"/>
    <s v="Colombia"/>
    <x v="2"/>
    <x v="3"/>
  </r>
  <r>
    <x v="824"/>
    <n v="115.69619826924877"/>
    <x v="11"/>
    <s v="escenario_2023-03-20-23-56-40"/>
    <s v="Colombia"/>
    <x v="2"/>
    <x v="3"/>
  </r>
  <r>
    <x v="825"/>
    <n v="128.29371851928735"/>
    <x v="11"/>
    <s v="escenario_2023-03-20-23-56-40"/>
    <s v="Colombia"/>
    <x v="2"/>
    <x v="3"/>
  </r>
  <r>
    <x v="826"/>
    <n v="105.50341122734365"/>
    <x v="11"/>
    <s v="escenario_2023-03-20-23-56-40"/>
    <s v="Colombia"/>
    <x v="2"/>
    <x v="3"/>
  </r>
  <r>
    <x v="827"/>
    <n v="58.793902361219388"/>
    <x v="11"/>
    <s v="escenario_2023-03-20-23-56-40"/>
    <s v="Colombia"/>
    <x v="2"/>
    <x v="3"/>
  </r>
  <r>
    <x v="828"/>
    <n v="0"/>
    <x v="11"/>
    <s v="escenario_2023-03-20-23-56-40"/>
    <s v="Colombia"/>
    <x v="2"/>
    <x v="3"/>
  </r>
  <r>
    <x v="829"/>
    <n v="0"/>
    <x v="11"/>
    <s v="escenario_2023-03-20-23-56-40"/>
    <s v="Colombia"/>
    <x v="2"/>
    <x v="4"/>
  </r>
  <r>
    <x v="830"/>
    <n v="96.099642416005793"/>
    <x v="11"/>
    <s v="escenario_2023-03-20-23-56-40"/>
    <s v="Colombia"/>
    <x v="2"/>
    <x v="4"/>
  </r>
  <r>
    <x v="831"/>
    <n v="84.253172543906317"/>
    <x v="11"/>
    <s v="escenario_2023-03-20-23-56-40"/>
    <s v="Colombia"/>
    <x v="2"/>
    <x v="4"/>
  </r>
  <r>
    <x v="832"/>
    <n v="95.27951171024246"/>
    <x v="11"/>
    <s v="escenario_2023-03-20-23-56-40"/>
    <s v="Colombia"/>
    <x v="2"/>
    <x v="4"/>
  </r>
  <r>
    <x v="833"/>
    <n v="71.318514424682277"/>
    <x v="11"/>
    <s v="escenario_2023-03-20-23-56-40"/>
    <s v="Colombia"/>
    <x v="2"/>
    <x v="4"/>
  </r>
  <r>
    <x v="834"/>
    <n v="23.885003329742709"/>
    <x v="11"/>
    <s v="escenario_2023-03-20-23-56-40"/>
    <s v="Colombia"/>
    <x v="2"/>
    <x v="4"/>
  </r>
  <r>
    <x v="835"/>
    <n v="0"/>
    <x v="11"/>
    <s v="escenario_2023-03-20-23-56-40"/>
    <s v="Colombia"/>
    <x v="2"/>
    <x v="4"/>
  </r>
  <r>
    <x v="836"/>
    <n v="49.705207947341883"/>
    <x v="11"/>
    <s v="escenario_2023-03-20-23-56-40"/>
    <s v="Colombia"/>
    <x v="2"/>
    <x v="4"/>
  </r>
  <r>
    <x v="837"/>
    <n v="62.026345193654052"/>
    <x v="11"/>
    <s v="escenario_2023-03-20-23-56-40"/>
    <s v="Colombia"/>
    <x v="2"/>
    <x v="4"/>
  </r>
  <r>
    <x v="838"/>
    <n v="51.517639776345206"/>
    <x v="11"/>
    <s v="escenario_2023-03-20-23-56-40"/>
    <s v="Colombia"/>
    <x v="2"/>
    <x v="4"/>
  </r>
  <r>
    <x v="839"/>
    <n v="64.410829398064266"/>
    <x v="11"/>
    <s v="escenario_2023-03-20-23-56-40"/>
    <s v="Colombia"/>
    <x v="2"/>
    <x v="4"/>
  </r>
  <r>
    <x v="840"/>
    <n v="42.827337124689663"/>
    <x v="11"/>
    <s v="escenario_2023-03-20-23-56-40"/>
    <s v="Colombia"/>
    <x v="2"/>
    <x v="4"/>
  </r>
  <r>
    <x v="841"/>
    <n v="1.7484757336094552"/>
    <x v="11"/>
    <s v="escenario_2023-03-20-23-56-40"/>
    <s v="Colombia"/>
    <x v="2"/>
    <x v="4"/>
  </r>
  <r>
    <x v="842"/>
    <n v="0"/>
    <x v="11"/>
    <s v="escenario_2023-03-20-23-56-40"/>
    <s v="Colombia"/>
    <x v="2"/>
    <x v="4"/>
  </r>
  <r>
    <x v="843"/>
    <n v="31.048729452364906"/>
    <x v="11"/>
    <s v="escenario_2023-03-20-23-56-40"/>
    <s v="Colombia"/>
    <x v="2"/>
    <x v="4"/>
  </r>
  <r>
    <x v="844"/>
    <n v="47.373690651849749"/>
    <x v="11"/>
    <s v="escenario_2023-03-20-23-56-40"/>
    <s v="Colombia"/>
    <x v="2"/>
    <x v="4"/>
  </r>
  <r>
    <x v="845"/>
    <n v="41.120423661031339"/>
    <x v="11"/>
    <s v="escenario_2023-03-20-23-56-40"/>
    <s v="Colombia"/>
    <x v="2"/>
    <x v="4"/>
  </r>
  <r>
    <x v="846"/>
    <n v="58.442728967696745"/>
    <x v="11"/>
    <s v="escenario_2023-03-20-23-56-40"/>
    <s v="Colombia"/>
    <x v="2"/>
    <x v="4"/>
  </r>
  <r>
    <x v="847"/>
    <n v="41.378981092108347"/>
    <x v="11"/>
    <s v="escenario_2023-03-20-23-56-40"/>
    <s v="Colombia"/>
    <x v="2"/>
    <x v="4"/>
  </r>
  <r>
    <x v="848"/>
    <n v="1.3273041024463135"/>
    <x v="11"/>
    <s v="escenario_2023-03-20-23-56-40"/>
    <s v="Colombia"/>
    <x v="2"/>
    <x v="4"/>
  </r>
  <r>
    <x v="849"/>
    <n v="0"/>
    <x v="11"/>
    <s v="escenario_2023-03-20-23-56-40"/>
    <s v="Colombia"/>
    <x v="2"/>
    <x v="4"/>
  </r>
  <r>
    <x v="850"/>
    <n v="0"/>
    <x v="11"/>
    <s v="escenario_2023-03-20-23-56-40"/>
    <s v="Colombia"/>
    <x v="2"/>
    <x v="4"/>
  </r>
  <r>
    <x v="851"/>
    <n v="63.181032969776822"/>
    <x v="11"/>
    <s v="escenario_2023-03-20-23-56-40"/>
    <s v="Colombia"/>
    <x v="2"/>
    <x v="4"/>
  </r>
  <r>
    <x v="852"/>
    <n v="60.615243541092667"/>
    <x v="11"/>
    <s v="escenario_2023-03-20-23-56-40"/>
    <s v="Colombia"/>
    <x v="2"/>
    <x v="4"/>
  </r>
  <r>
    <x v="853"/>
    <n v="81.222357066999749"/>
    <x v="11"/>
    <s v="escenario_2023-03-20-23-56-40"/>
    <s v="Colombia"/>
    <x v="2"/>
    <x v="4"/>
  </r>
  <r>
    <x v="854"/>
    <n v="66.978130687780535"/>
    <x v="11"/>
    <s v="escenario_2023-03-20-23-56-40"/>
    <s v="Colombia"/>
    <x v="2"/>
    <x v="4"/>
  </r>
  <r>
    <x v="855"/>
    <n v="29.228406388156511"/>
    <x v="11"/>
    <s v="escenario_2023-03-20-23-56-40"/>
    <s v="Colombia"/>
    <x v="2"/>
    <x v="4"/>
  </r>
  <r>
    <x v="856"/>
    <n v="0"/>
    <x v="11"/>
    <s v="escenario_2023-03-20-23-56-40"/>
    <s v="Colombia"/>
    <x v="2"/>
    <x v="4"/>
  </r>
  <r>
    <x v="857"/>
    <n v="73.639784134876052"/>
    <x v="11"/>
    <s v="escenario_2023-03-20-23-56-40"/>
    <s v="Colombia"/>
    <x v="2"/>
    <x v="4"/>
  </r>
  <r>
    <x v="858"/>
    <n v="94.540446613033509"/>
    <x v="11"/>
    <s v="escenario_2023-03-20-23-56-40"/>
    <s v="Colombia"/>
    <x v="2"/>
    <x v="4"/>
  </r>
  <r>
    <x v="859"/>
    <n v="91.930167366681388"/>
    <x v="11"/>
    <s v="escenario_2023-03-20-23-56-40"/>
    <s v="Colombia"/>
    <x v="2"/>
    <x v="4"/>
  </r>
  <r>
    <x v="860"/>
    <n v="111.90442909088814"/>
    <x v="11"/>
    <s v="escenario_2023-03-20-23-56-40"/>
    <s v="Colombia"/>
    <x v="2"/>
    <x v="5"/>
  </r>
  <r>
    <x v="861"/>
    <n v="96.465558317871228"/>
    <x v="11"/>
    <s v="escenario_2023-03-20-23-56-40"/>
    <s v="Colombia"/>
    <x v="2"/>
    <x v="5"/>
  </r>
  <r>
    <x v="862"/>
    <n v="56.998807009186727"/>
    <x v="11"/>
    <s v="escenario_2023-03-20-23-56-40"/>
    <s v="Colombia"/>
    <x v="2"/>
    <x v="5"/>
  </r>
  <r>
    <x v="863"/>
    <n v="0"/>
    <x v="11"/>
    <s v="escenario_2023-03-20-23-56-40"/>
    <s v="Colombia"/>
    <x v="2"/>
    <x v="5"/>
  </r>
  <r>
    <x v="864"/>
    <n v="96.624581217508961"/>
    <x v="11"/>
    <s v="escenario_2023-03-20-23-56-40"/>
    <s v="Colombia"/>
    <x v="2"/>
    <x v="5"/>
  </r>
  <r>
    <x v="865"/>
    <n v="114.58929284174118"/>
    <x v="11"/>
    <s v="escenario_2023-03-20-23-56-40"/>
    <s v="Colombia"/>
    <x v="2"/>
    <x v="5"/>
  </r>
  <r>
    <x v="866"/>
    <n v="108.78257135329298"/>
    <x v="11"/>
    <s v="escenario_2023-03-20-23-56-40"/>
    <s v="Colombia"/>
    <x v="2"/>
    <x v="5"/>
  </r>
  <r>
    <x v="867"/>
    <n v="125.38312183628319"/>
    <x v="11"/>
    <s v="escenario_2023-03-20-23-56-40"/>
    <s v="Colombia"/>
    <x v="2"/>
    <x v="5"/>
  </r>
  <r>
    <x v="868"/>
    <n v="106.47959936156749"/>
    <x v="11"/>
    <s v="escenario_2023-03-20-23-56-40"/>
    <s v="Colombia"/>
    <x v="2"/>
    <x v="5"/>
  </r>
  <r>
    <x v="869"/>
    <n v="63.544502905264018"/>
    <x v="11"/>
    <s v="escenario_2023-03-20-23-56-40"/>
    <s v="Colombia"/>
    <x v="2"/>
    <x v="5"/>
  </r>
  <r>
    <x v="870"/>
    <n v="0"/>
    <x v="11"/>
    <s v="escenario_2023-03-20-23-56-40"/>
    <s v="Colombia"/>
    <x v="2"/>
    <x v="5"/>
  </r>
  <r>
    <x v="871"/>
    <n v="0"/>
    <x v="11"/>
    <s v="escenario_2023-03-20-23-56-40"/>
    <s v="Colombia"/>
    <x v="2"/>
    <x v="5"/>
  </r>
  <r>
    <x v="872"/>
    <n v="111.54803593532742"/>
    <x v="11"/>
    <s v="escenario_2023-03-20-23-56-40"/>
    <s v="Colombia"/>
    <x v="2"/>
    <x v="5"/>
  </r>
  <r>
    <x v="873"/>
    <n v="103.07303323028015"/>
    <x v="11"/>
    <s v="escenario_2023-03-20-23-56-40"/>
    <s v="Colombia"/>
    <x v="2"/>
    <x v="5"/>
  </r>
  <r>
    <x v="874"/>
    <n v="117.3769574265784"/>
    <x v="11"/>
    <s v="escenario_2023-03-20-23-56-40"/>
    <s v="Colombia"/>
    <x v="2"/>
    <x v="5"/>
  </r>
  <r>
    <x v="875"/>
    <n v="96.598207545817729"/>
    <x v="11"/>
    <s v="escenario_2023-03-20-23-56-40"/>
    <s v="Colombia"/>
    <x v="2"/>
    <x v="5"/>
  </r>
  <r>
    <x v="876"/>
    <n v="52.247214734274841"/>
    <x v="11"/>
    <s v="escenario_2023-03-20-23-56-40"/>
    <s v="Colombia"/>
    <x v="2"/>
    <x v="5"/>
  </r>
  <r>
    <x v="877"/>
    <n v="0"/>
    <x v="11"/>
    <s v="escenario_2023-03-20-23-56-40"/>
    <s v="Colombia"/>
    <x v="2"/>
    <x v="5"/>
  </r>
  <r>
    <x v="878"/>
    <n v="0"/>
    <x v="11"/>
    <s v="escenario_2023-03-20-23-56-40"/>
    <s v="Colombia"/>
    <x v="2"/>
    <x v="5"/>
  </r>
  <r>
    <x v="879"/>
    <n v="98.945412544412889"/>
    <x v="11"/>
    <s v="escenario_2023-03-20-23-56-40"/>
    <s v="Colombia"/>
    <x v="2"/>
    <x v="5"/>
  </r>
  <r>
    <x v="880"/>
    <n v="91.011857623151116"/>
    <x v="11"/>
    <s v="escenario_2023-03-20-23-56-40"/>
    <s v="Colombia"/>
    <x v="2"/>
    <x v="5"/>
  </r>
  <r>
    <x v="881"/>
    <n v="106.31085840303523"/>
    <x v="11"/>
    <s v="escenario_2023-03-20-23-56-40"/>
    <s v="Colombia"/>
    <x v="2"/>
    <x v="5"/>
  </r>
  <r>
    <x v="882"/>
    <n v="86.941849573466428"/>
    <x v="11"/>
    <s v="escenario_2023-03-20-23-56-40"/>
    <s v="Colombia"/>
    <x v="2"/>
    <x v="5"/>
  </r>
  <r>
    <x v="883"/>
    <n v="44.365684114037535"/>
    <x v="11"/>
    <s v="escenario_2023-03-20-23-56-40"/>
    <s v="Colombia"/>
    <x v="2"/>
    <x v="5"/>
  </r>
  <r>
    <x v="884"/>
    <n v="0"/>
    <x v="11"/>
    <s v="escenario_2023-03-20-23-56-40"/>
    <s v="Colombia"/>
    <x v="2"/>
    <x v="5"/>
  </r>
  <r>
    <x v="885"/>
    <n v="80.420576941917361"/>
    <x v="11"/>
    <s v="escenario_2023-03-20-23-56-40"/>
    <s v="Colombia"/>
    <x v="2"/>
    <x v="5"/>
  </r>
  <r>
    <x v="886"/>
    <n v="97.956023238291863"/>
    <x v="11"/>
    <s v="escenario_2023-03-20-23-56-40"/>
    <s v="Colombia"/>
    <x v="2"/>
    <x v="5"/>
  </r>
  <r>
    <x v="887"/>
    <n v="92.605078918183338"/>
    <x v="11"/>
    <s v="escenario_2023-03-20-23-56-40"/>
    <s v="Colombia"/>
    <x v="2"/>
    <x v="5"/>
  </r>
  <r>
    <x v="888"/>
    <n v="110.50278960379053"/>
    <x v="11"/>
    <s v="escenario_2023-03-20-23-56-40"/>
    <s v="Colombia"/>
    <x v="2"/>
    <x v="5"/>
  </r>
  <r>
    <x v="889"/>
    <n v="93.672369465421326"/>
    <x v="11"/>
    <s v="escenario_2023-03-20-23-56-40"/>
    <s v="Colombia"/>
    <x v="2"/>
    <x v="5"/>
  </r>
  <r>
    <x v="890"/>
    <n v="53.501175312102497"/>
    <x v="11"/>
    <s v="escenario_2023-03-20-23-56-40"/>
    <s v="Colombia"/>
    <x v="2"/>
    <x v="6"/>
  </r>
  <r>
    <x v="891"/>
    <n v="0"/>
    <x v="11"/>
    <s v="escenario_2023-03-20-23-56-40"/>
    <s v="Colombia"/>
    <x v="2"/>
    <x v="6"/>
  </r>
  <r>
    <x v="892"/>
    <n v="0"/>
    <x v="11"/>
    <s v="escenario_2023-03-20-23-56-40"/>
    <s v="Colombia"/>
    <x v="2"/>
    <x v="6"/>
  </r>
  <r>
    <x v="893"/>
    <n v="112.85142604396002"/>
    <x v="11"/>
    <s v="escenario_2023-03-20-23-56-40"/>
    <s v="Colombia"/>
    <x v="2"/>
    <x v="6"/>
  </r>
  <r>
    <x v="894"/>
    <n v="108.75688427918816"/>
    <x v="11"/>
    <s v="escenario_2023-03-20-23-56-40"/>
    <s v="Colombia"/>
    <x v="2"/>
    <x v="6"/>
  </r>
  <r>
    <x v="895"/>
    <n v="127.51443350937583"/>
    <x v="11"/>
    <s v="escenario_2023-03-20-23-56-40"/>
    <s v="Colombia"/>
    <x v="2"/>
    <x v="6"/>
  </r>
  <r>
    <x v="896"/>
    <n v="111.12527957785056"/>
    <x v="11"/>
    <s v="escenario_2023-03-20-23-56-40"/>
    <s v="Colombia"/>
    <x v="2"/>
    <x v="6"/>
  </r>
  <r>
    <x v="897"/>
    <n v="70.966860012113656"/>
    <x v="11"/>
    <s v="escenario_2023-03-20-23-56-40"/>
    <s v="Colombia"/>
    <x v="2"/>
    <x v="6"/>
  </r>
  <r>
    <x v="898"/>
    <n v="0"/>
    <x v="11"/>
    <s v="escenario_2023-03-20-23-56-40"/>
    <s v="Colombia"/>
    <x v="2"/>
    <x v="6"/>
  </r>
  <r>
    <x v="899"/>
    <n v="109.92374338684563"/>
    <x v="11"/>
    <s v="escenario_2023-03-20-23-56-40"/>
    <s v="Colombia"/>
    <x v="2"/>
    <x v="6"/>
  </r>
  <r>
    <x v="900"/>
    <n v="127.86754907235422"/>
    <x v="11"/>
    <s v="escenario_2023-03-20-23-56-40"/>
    <s v="Colombia"/>
    <x v="2"/>
    <x v="6"/>
  </r>
  <r>
    <x v="901"/>
    <n v="122.21278948646456"/>
    <x v="11"/>
    <s v="escenario_2023-03-20-23-56-40"/>
    <s v="Colombia"/>
    <x v="2"/>
    <x v="6"/>
  </r>
  <r>
    <x v="902"/>
    <n v="139.1071151838118"/>
    <x v="11"/>
    <s v="escenario_2023-03-20-23-56-40"/>
    <s v="Colombia"/>
    <x v="2"/>
    <x v="6"/>
  </r>
  <r>
    <x v="903"/>
    <n v="120.60611474008536"/>
    <x v="11"/>
    <s v="escenario_2023-03-20-23-56-40"/>
    <s v="Colombia"/>
    <x v="2"/>
    <x v="6"/>
  </r>
  <r>
    <x v="904"/>
    <n v="78.148175975959035"/>
    <x v="11"/>
    <s v="escenario_2023-03-20-23-56-40"/>
    <s v="Colombia"/>
    <x v="2"/>
    <x v="6"/>
  </r>
  <r>
    <x v="905"/>
    <n v="0"/>
    <x v="11"/>
    <s v="escenario_2023-03-20-23-56-40"/>
    <s v="Colombia"/>
    <x v="2"/>
    <x v="6"/>
  </r>
  <r>
    <x v="906"/>
    <n v="112.20882058184901"/>
    <x v="11"/>
    <s v="escenario_2023-03-20-23-56-40"/>
    <s v="Colombia"/>
    <x v="2"/>
    <x v="6"/>
  </r>
  <r>
    <x v="907"/>
    <n v="127.69404359676304"/>
    <x v="11"/>
    <s v="escenario_2023-03-20-23-56-40"/>
    <s v="Colombia"/>
    <x v="2"/>
    <x v="6"/>
  </r>
  <r>
    <x v="908"/>
    <n v="119.6653493544536"/>
    <x v="11"/>
    <s v="escenario_2023-03-20-23-56-40"/>
    <s v="Colombia"/>
    <x v="2"/>
    <x v="6"/>
  </r>
  <r>
    <x v="909"/>
    <n v="0"/>
    <x v="11"/>
    <s v="escenario_2023-03-20-23-56-40"/>
    <s v="Colombia"/>
    <x v="2"/>
    <x v="6"/>
  </r>
  <r>
    <x v="910"/>
    <n v="113.82166044181356"/>
    <x v="11"/>
    <s v="escenario_2023-03-20-23-56-40"/>
    <s v="Colombia"/>
    <x v="2"/>
    <x v="6"/>
  </r>
  <r>
    <x v="911"/>
    <n v="69.615296113534683"/>
    <x v="11"/>
    <s v="escenario_2023-03-20-23-56-40"/>
    <s v="Colombia"/>
    <x v="2"/>
    <x v="6"/>
  </r>
  <r>
    <x v="912"/>
    <n v="0"/>
    <x v="11"/>
    <s v="escenario_2023-03-20-23-56-40"/>
    <s v="Colombia"/>
    <x v="2"/>
    <x v="6"/>
  </r>
  <r>
    <x v="913"/>
    <n v="101.14821514030133"/>
    <x v="11"/>
    <s v="escenario_2023-03-20-23-56-40"/>
    <s v="Colombia"/>
    <x v="2"/>
    <x v="6"/>
  </r>
  <r>
    <x v="914"/>
    <n v="115.91744692167632"/>
    <x v="11"/>
    <s v="escenario_2023-03-20-23-56-40"/>
    <s v="Colombia"/>
    <x v="2"/>
    <x v="6"/>
  </r>
  <r>
    <x v="915"/>
    <n v="107.56247032949415"/>
    <x v="11"/>
    <s v="escenario_2023-03-20-23-56-40"/>
    <s v="Colombia"/>
    <x v="2"/>
    <x v="6"/>
  </r>
  <r>
    <x v="916"/>
    <n v="122.30071648404686"/>
    <x v="11"/>
    <s v="escenario_2023-03-20-23-56-40"/>
    <s v="Colombia"/>
    <x v="2"/>
    <x v="6"/>
  </r>
  <r>
    <x v="917"/>
    <n v="102.24139913754702"/>
    <x v="11"/>
    <s v="escenario_2023-03-20-23-56-40"/>
    <s v="Colombia"/>
    <x v="2"/>
    <x v="6"/>
  </r>
  <r>
    <x v="918"/>
    <n v="58.858981403756559"/>
    <x v="11"/>
    <s v="escenario_2023-03-20-23-56-40"/>
    <s v="Colombia"/>
    <x v="2"/>
    <x v="6"/>
  </r>
  <r>
    <x v="919"/>
    <n v="0"/>
    <x v="11"/>
    <s v="escenario_2023-03-20-23-56-40"/>
    <s v="Colombia"/>
    <x v="2"/>
    <x v="6"/>
  </r>
  <r>
    <x v="920"/>
    <n v="93.023973836710937"/>
    <x v="11"/>
    <s v="escenario_2023-03-20-23-56-40"/>
    <s v="Colombia"/>
    <x v="2"/>
    <x v="6"/>
  </r>
  <r>
    <x v="921"/>
    <n v="109.51716099711497"/>
    <x v="11"/>
    <s v="escenario_2023-03-20-23-56-40"/>
    <s v="Colombia"/>
    <x v="2"/>
    <x v="7"/>
  </r>
  <r>
    <x v="922"/>
    <n v="103.0894601492961"/>
    <x v="11"/>
    <s v="escenario_2023-03-20-23-56-40"/>
    <s v="Colombia"/>
    <x v="2"/>
    <x v="7"/>
  </r>
  <r>
    <x v="923"/>
    <n v="119.89974025344277"/>
    <x v="11"/>
    <s v="escenario_2023-03-20-23-56-40"/>
    <s v="Colombia"/>
    <x v="2"/>
    <x v="7"/>
  </r>
  <r>
    <x v="924"/>
    <n v="101.99503116377261"/>
    <x v="11"/>
    <s v="escenario_2023-03-20-23-56-40"/>
    <s v="Colombia"/>
    <x v="2"/>
    <x v="7"/>
  </r>
  <r>
    <x v="925"/>
    <n v="60.785818468044894"/>
    <x v="11"/>
    <s v="escenario_2023-03-20-23-56-40"/>
    <s v="Colombia"/>
    <x v="2"/>
    <x v="7"/>
  </r>
  <r>
    <x v="926"/>
    <n v="0"/>
    <x v="11"/>
    <s v="escenario_2023-03-20-23-56-40"/>
    <s v="Colombia"/>
    <x v="2"/>
    <x v="7"/>
  </r>
  <r>
    <x v="927"/>
    <n v="0"/>
    <x v="11"/>
    <s v="escenario_2023-03-20-23-56-40"/>
    <s v="Colombia"/>
    <x v="2"/>
    <x v="7"/>
  </r>
  <r>
    <x v="928"/>
    <n v="117.44760095860599"/>
    <x v="11"/>
    <s v="escenario_2023-03-20-23-56-40"/>
    <s v="Colombia"/>
    <x v="2"/>
    <x v="7"/>
  </r>
  <r>
    <x v="929"/>
    <n v="112.65657755012266"/>
    <x v="11"/>
    <s v="escenario_2023-03-20-23-56-40"/>
    <s v="Colombia"/>
    <x v="2"/>
    <x v="7"/>
  </r>
  <r>
    <x v="930"/>
    <n v="130.83914609586094"/>
    <x v="11"/>
    <s v="escenario_2023-03-20-23-56-40"/>
    <s v="Colombia"/>
    <x v="2"/>
    <x v="7"/>
  </r>
  <r>
    <x v="931"/>
    <n v="114.00453624146891"/>
    <x v="11"/>
    <s v="escenario_2023-03-20-23-56-40"/>
    <s v="Colombia"/>
    <x v="2"/>
    <x v="7"/>
  </r>
  <r>
    <x v="932"/>
    <n v="73.534664056688783"/>
    <x v="11"/>
    <s v="escenario_2023-03-20-23-56-40"/>
    <s v="Colombia"/>
    <x v="2"/>
    <x v="7"/>
  </r>
  <r>
    <x v="933"/>
    <n v="0"/>
    <x v="11"/>
    <s v="escenario_2023-03-20-23-56-40"/>
    <s v="Colombia"/>
    <x v="2"/>
    <x v="7"/>
  </r>
  <r>
    <x v="934"/>
    <n v="112.27080317343575"/>
    <x v="11"/>
    <s v="escenario_2023-03-20-23-56-40"/>
    <s v="Colombia"/>
    <x v="2"/>
    <x v="7"/>
  </r>
  <r>
    <x v="935"/>
    <n v="130.29684959075664"/>
    <x v="11"/>
    <s v="escenario_2023-03-20-23-56-40"/>
    <s v="Colombia"/>
    <x v="2"/>
    <x v="7"/>
  </r>
  <r>
    <x v="936"/>
    <n v="124.84184610253632"/>
    <x v="11"/>
    <s v="escenario_2023-03-20-23-56-40"/>
    <s v="Colombia"/>
    <x v="2"/>
    <x v="7"/>
  </r>
  <r>
    <x v="937"/>
    <n v="142.04182112227426"/>
    <x v="11"/>
    <s v="escenario_2023-03-20-23-56-40"/>
    <s v="Colombia"/>
    <x v="2"/>
    <x v="7"/>
  </r>
  <r>
    <x v="938"/>
    <n v="123.93846667817337"/>
    <x v="11"/>
    <s v="escenario_2023-03-20-23-56-40"/>
    <s v="Colombia"/>
    <x v="2"/>
    <x v="7"/>
  </r>
  <r>
    <x v="939"/>
    <n v="81.954471276510375"/>
    <x v="11"/>
    <s v="escenario_2023-03-20-23-56-40"/>
    <s v="Colombia"/>
    <x v="2"/>
    <x v="7"/>
  </r>
  <r>
    <x v="940"/>
    <n v="0"/>
    <x v="11"/>
    <s v="escenario_2023-03-20-23-56-40"/>
    <s v="Colombia"/>
    <x v="2"/>
    <x v="7"/>
  </r>
  <r>
    <x v="941"/>
    <n v="0"/>
    <x v="11"/>
    <s v="escenario_2023-03-20-23-56-40"/>
    <s v="Colombia"/>
    <x v="2"/>
    <x v="7"/>
  </r>
  <r>
    <x v="942"/>
    <n v="133.20678196025813"/>
    <x v="11"/>
    <s v="escenario_2023-03-20-23-56-40"/>
    <s v="Colombia"/>
    <x v="2"/>
    <x v="7"/>
  </r>
  <r>
    <x v="943"/>
    <n v="125.78240290936928"/>
    <x v="11"/>
    <s v="escenario_2023-03-20-23-56-40"/>
    <s v="Colombia"/>
    <x v="2"/>
    <x v="7"/>
  </r>
  <r>
    <x v="944"/>
    <n v="141.04627704361835"/>
    <x v="11"/>
    <s v="escenario_2023-03-20-23-56-40"/>
    <s v="Colombia"/>
    <x v="2"/>
    <x v="7"/>
  </r>
  <r>
    <x v="945"/>
    <n v="121.09901923815849"/>
    <x v="11"/>
    <s v="escenario_2023-03-20-23-56-40"/>
    <s v="Colombia"/>
    <x v="2"/>
    <x v="7"/>
  </r>
  <r>
    <x v="946"/>
    <n v="77.419201175185506"/>
    <x v="11"/>
    <s v="escenario_2023-03-20-23-56-40"/>
    <s v="Colombia"/>
    <x v="2"/>
    <x v="7"/>
  </r>
  <r>
    <x v="947"/>
    <n v="0"/>
    <x v="11"/>
    <s v="escenario_2023-03-20-23-56-40"/>
    <s v="Colombia"/>
    <x v="2"/>
    <x v="7"/>
  </r>
  <r>
    <x v="948"/>
    <n v="109.83906607213501"/>
    <x v="11"/>
    <s v="escenario_2023-03-20-23-56-40"/>
    <s v="Colombia"/>
    <x v="2"/>
    <x v="7"/>
  </r>
  <r>
    <x v="949"/>
    <n v="124.95213368449447"/>
    <x v="11"/>
    <s v="escenario_2023-03-20-23-56-40"/>
    <s v="Colombia"/>
    <x v="2"/>
    <x v="7"/>
  </r>
  <r>
    <x v="950"/>
    <n v="116.86780322801158"/>
    <x v="11"/>
    <s v="escenario_2023-03-20-23-56-40"/>
    <s v="Colombia"/>
    <x v="2"/>
    <x v="7"/>
  </r>
  <r>
    <x v="951"/>
    <n v="131.8017170848463"/>
    <x v="11"/>
    <s v="escenario_2023-03-20-23-56-40"/>
    <s v="Colombia"/>
    <x v="2"/>
    <x v="7"/>
  </r>
  <r>
    <x v="952"/>
    <n v="111.86387073737515"/>
    <x v="11"/>
    <s v="escenario_2023-03-20-23-56-40"/>
    <s v="Colombia"/>
    <x v="2"/>
    <x v="8"/>
  </r>
  <r>
    <x v="953"/>
    <n v="68.531936557643448"/>
    <x v="11"/>
    <s v="escenario_2023-03-20-23-56-40"/>
    <s v="Colombia"/>
    <x v="2"/>
    <x v="8"/>
  </r>
  <r>
    <x v="954"/>
    <n v="0"/>
    <x v="11"/>
    <s v="escenario_2023-03-20-23-56-40"/>
    <s v="Colombia"/>
    <x v="2"/>
    <x v="8"/>
  </r>
  <r>
    <x v="955"/>
    <n v="102.60853617644624"/>
    <x v="11"/>
    <s v="escenario_2023-03-20-23-56-40"/>
    <s v="Colombia"/>
    <x v="2"/>
    <x v="8"/>
  </r>
  <r>
    <x v="956"/>
    <n v="118.97912297591553"/>
    <x v="11"/>
    <s v="escenario_2023-03-20-23-56-40"/>
    <s v="Colombia"/>
    <x v="2"/>
    <x v="8"/>
  </r>
  <r>
    <x v="957"/>
    <n v="112.38966243120161"/>
    <x v="11"/>
    <s v="escenario_2023-03-20-23-56-40"/>
    <s v="Colombia"/>
    <x v="2"/>
    <x v="8"/>
  </r>
  <r>
    <x v="958"/>
    <n v="129.00994365683715"/>
    <x v="11"/>
    <s v="escenario_2023-03-20-23-56-40"/>
    <s v="Colombia"/>
    <x v="2"/>
    <x v="8"/>
  </r>
  <r>
    <x v="959"/>
    <n v="110.89827217271943"/>
    <x v="11"/>
    <s v="escenario_2023-03-20-23-56-40"/>
    <s v="Colombia"/>
    <x v="2"/>
    <x v="8"/>
  </r>
  <r>
    <x v="960"/>
    <n v="69.476330572470431"/>
    <x v="11"/>
    <s v="escenario_2023-03-20-23-56-40"/>
    <s v="Colombia"/>
    <x v="2"/>
    <x v="8"/>
  </r>
  <r>
    <x v="961"/>
    <n v="0"/>
    <x v="11"/>
    <s v="escenario_2023-03-20-23-56-40"/>
    <s v="Colombia"/>
    <x v="2"/>
    <x v="8"/>
  </r>
  <r>
    <x v="962"/>
    <n v="107.38897056381487"/>
    <x v="11"/>
    <s v="escenario_2023-03-20-23-56-40"/>
    <s v="Colombia"/>
    <x v="2"/>
    <x v="8"/>
  </r>
  <r>
    <x v="963"/>
    <n v="125.56743935723372"/>
    <x v="11"/>
    <s v="escenario_2023-03-20-23-56-40"/>
    <s v="Colombia"/>
    <x v="2"/>
    <x v="8"/>
  </r>
  <r>
    <x v="964"/>
    <n v="120.63686032937865"/>
    <x v="11"/>
    <s v="escenario_2023-03-20-23-56-40"/>
    <s v="Colombia"/>
    <x v="2"/>
    <x v="8"/>
  </r>
  <r>
    <x v="965"/>
    <n v="138.71528411412049"/>
    <x v="11"/>
    <s v="escenario_2023-03-20-23-56-40"/>
    <s v="Colombia"/>
    <x v="2"/>
    <x v="8"/>
  </r>
  <r>
    <x v="966"/>
    <n v="121.81511041764632"/>
    <x v="11"/>
    <s v="escenario_2023-03-20-23-56-40"/>
    <s v="Colombia"/>
    <x v="2"/>
    <x v="8"/>
  </r>
  <r>
    <x v="967"/>
    <n v="81.31932393291271"/>
    <x v="11"/>
    <s v="escenario_2023-03-20-23-56-40"/>
    <s v="Colombia"/>
    <x v="2"/>
    <x v="8"/>
  </r>
  <r>
    <x v="968"/>
    <n v="0"/>
    <x v="11"/>
    <s v="escenario_2023-03-20-23-56-40"/>
    <s v="Colombia"/>
    <x v="2"/>
    <x v="8"/>
  </r>
  <r>
    <x v="969"/>
    <n v="120.11624401295968"/>
    <x v="11"/>
    <s v="escenario_2023-03-20-23-56-40"/>
    <s v="Colombia"/>
    <x v="2"/>
    <x v="8"/>
  </r>
  <r>
    <x v="970"/>
    <n v="138.22072613973995"/>
    <x v="11"/>
    <s v="escenario_2023-03-20-23-56-40"/>
    <s v="Colombia"/>
    <x v="2"/>
    <x v="8"/>
  </r>
  <r>
    <x v="971"/>
    <n v="132.86760640349434"/>
    <x v="11"/>
    <s v="escenario_2023-03-20-23-56-40"/>
    <s v="Colombia"/>
    <x v="2"/>
    <x v="8"/>
  </r>
  <r>
    <x v="972"/>
    <n v="150.18452736084669"/>
    <x v="11"/>
    <s v="escenario_2023-03-20-23-56-40"/>
    <s v="Colombia"/>
    <x v="2"/>
    <x v="8"/>
  </r>
  <r>
    <x v="973"/>
    <n v="132.20360485751786"/>
    <x v="11"/>
    <s v="escenario_2023-03-20-23-56-40"/>
    <s v="Colombia"/>
    <x v="2"/>
    <x v="8"/>
  </r>
  <r>
    <x v="974"/>
    <n v="90.337124449585261"/>
    <x v="11"/>
    <s v="escenario_2023-03-20-23-56-40"/>
    <s v="Colombia"/>
    <x v="2"/>
    <x v="8"/>
  </r>
  <r>
    <x v="975"/>
    <n v="0"/>
    <x v="11"/>
    <s v="escenario_2023-03-20-23-56-40"/>
    <s v="Colombia"/>
    <x v="2"/>
    <x v="8"/>
  </r>
  <r>
    <x v="976"/>
    <n v="125.68276609711252"/>
    <x v="11"/>
    <s v="escenario_2023-03-20-23-56-40"/>
    <s v="Colombia"/>
    <x v="2"/>
    <x v="8"/>
  </r>
  <r>
    <x v="977"/>
    <n v="141.80454364720444"/>
    <x v="11"/>
    <s v="escenario_2023-03-20-23-56-40"/>
    <s v="Colombia"/>
    <x v="2"/>
    <x v="8"/>
  </r>
  <r>
    <x v="978"/>
    <n v="134.3717326850427"/>
    <x v="11"/>
    <s v="escenario_2023-03-20-23-56-40"/>
    <s v="Colombia"/>
    <x v="2"/>
    <x v="8"/>
  </r>
  <r>
    <x v="979"/>
    <n v="149.57223081291448"/>
    <x v="11"/>
    <s v="escenario_2023-03-20-23-56-40"/>
    <s v="Colombia"/>
    <x v="2"/>
    <x v="8"/>
  </r>
  <r>
    <x v="980"/>
    <n v="129.49990784255741"/>
    <x v="11"/>
    <s v="escenario_2023-03-20-23-56-40"/>
    <s v="Colombia"/>
    <x v="2"/>
    <x v="8"/>
  </r>
  <r>
    <x v="981"/>
    <n v="85.628509898474505"/>
    <x v="11"/>
    <s v="escenario_2023-03-20-23-56-40"/>
    <s v="Colombia"/>
    <x v="2"/>
    <x v="8"/>
  </r>
  <r>
    <x v="982"/>
    <n v="0"/>
    <x v="11"/>
    <s v="escenario_2023-03-20-23-56-40"/>
    <s v="Colombia"/>
    <x v="2"/>
    <x v="9"/>
  </r>
  <r>
    <x v="983"/>
    <n v="117.45744937209422"/>
    <x v="11"/>
    <s v="escenario_2023-03-20-23-56-40"/>
    <s v="Colombia"/>
    <x v="2"/>
    <x v="9"/>
  </r>
  <r>
    <x v="984"/>
    <n v="132.17309547359517"/>
    <x v="11"/>
    <s v="escenario_2023-03-20-23-56-40"/>
    <s v="Colombia"/>
    <x v="2"/>
    <x v="9"/>
  </r>
  <r>
    <x v="985"/>
    <n v="123.62882349350251"/>
    <x v="11"/>
    <s v="escenario_2023-03-20-23-56-40"/>
    <s v="Colombia"/>
    <x v="2"/>
    <x v="9"/>
  </r>
  <r>
    <x v="986"/>
    <n v="138.04745696695167"/>
    <x v="11"/>
    <s v="escenario_2023-03-20-23-56-40"/>
    <s v="Colombia"/>
    <x v="2"/>
    <x v="9"/>
  </r>
  <r>
    <x v="987"/>
    <n v="117.54849882873674"/>
    <x v="11"/>
    <s v="escenario_2023-03-20-23-56-40"/>
    <s v="Colombia"/>
    <x v="2"/>
    <x v="9"/>
  </r>
  <r>
    <x v="988"/>
    <n v="73.621235875850104"/>
    <x v="11"/>
    <s v="escenario_2023-03-20-23-56-40"/>
    <s v="Colombia"/>
    <x v="2"/>
    <x v="9"/>
  </r>
  <r>
    <x v="989"/>
    <n v="0"/>
    <x v="11"/>
    <s v="escenario_2023-03-20-23-56-40"/>
    <s v="Colombia"/>
    <x v="2"/>
    <x v="9"/>
  </r>
  <r>
    <x v="990"/>
    <n v="106.45966649453013"/>
    <x v="11"/>
    <s v="escenario_2023-03-20-23-56-40"/>
    <s v="Colombia"/>
    <x v="2"/>
    <x v="9"/>
  </r>
  <r>
    <x v="991"/>
    <n v="122.21816012532003"/>
    <x v="11"/>
    <s v="escenario_2023-03-20-23-56-40"/>
    <s v="Colombia"/>
    <x v="2"/>
    <x v="9"/>
  </r>
  <r>
    <x v="992"/>
    <n v="115.0429774007674"/>
    <x v="11"/>
    <s v="escenario_2023-03-20-23-56-40"/>
    <s v="Colombia"/>
    <x v="2"/>
    <x v="9"/>
  </r>
  <r>
    <x v="993"/>
    <n v="131.12034662881754"/>
    <x v="11"/>
    <s v="escenario_2023-03-20-23-56-40"/>
    <s v="Colombia"/>
    <x v="2"/>
    <x v="9"/>
  </r>
  <r>
    <x v="994"/>
    <n v="112.52450034699866"/>
    <x v="11"/>
    <s v="escenario_2023-03-20-23-56-40"/>
    <s v="Colombia"/>
    <x v="2"/>
    <x v="9"/>
  </r>
  <r>
    <x v="995"/>
    <n v="70.69199573872497"/>
    <x v="11"/>
    <s v="escenario_2023-03-20-23-56-40"/>
    <s v="Colombia"/>
    <x v="2"/>
    <x v="9"/>
  </r>
  <r>
    <x v="996"/>
    <n v="0"/>
    <x v="11"/>
    <s v="escenario_2023-03-20-23-56-40"/>
    <s v="Colombia"/>
    <x v="2"/>
    <x v="9"/>
  </r>
  <r>
    <x v="997"/>
    <n v="0"/>
    <x v="11"/>
    <s v="escenario_2023-03-20-23-56-40"/>
    <s v="Colombia"/>
    <x v="2"/>
    <x v="9"/>
  </r>
  <r>
    <x v="998"/>
    <n v="126.11512880862968"/>
    <x v="11"/>
    <s v="escenario_2023-03-20-23-56-40"/>
    <s v="Colombia"/>
    <x v="2"/>
    <x v="9"/>
  </r>
  <r>
    <x v="999"/>
    <n v="121.17827092935588"/>
    <x v="11"/>
    <s v="escenario_2023-03-20-23-56-40"/>
    <s v="Colombia"/>
    <x v="2"/>
    <x v="9"/>
  </r>
  <r>
    <x v="1000"/>
    <n v="139.36534602493435"/>
    <x v="11"/>
    <s v="escenario_2023-03-20-23-56-40"/>
    <s v="Colombia"/>
    <x v="2"/>
    <x v="9"/>
  </r>
  <r>
    <x v="1001"/>
    <n v="122.68766600728779"/>
    <x v="11"/>
    <s v="escenario_2023-03-20-23-56-40"/>
    <s v="Colombia"/>
    <x v="2"/>
    <x v="9"/>
  </r>
  <r>
    <x v="1002"/>
    <n v="82.523446595705195"/>
    <x v="11"/>
    <s v="escenario_2023-03-20-23-56-40"/>
    <s v="Colombia"/>
    <x v="2"/>
    <x v="9"/>
  </r>
  <r>
    <x v="1003"/>
    <n v="0"/>
    <x v="11"/>
    <s v="escenario_2023-03-20-23-56-40"/>
    <s v="Colombia"/>
    <x v="2"/>
    <x v="9"/>
  </r>
  <r>
    <x v="1004"/>
    <n v="122.27301483338314"/>
    <x v="11"/>
    <s v="escenario_2023-03-20-23-56-40"/>
    <s v="Colombia"/>
    <x v="2"/>
    <x v="9"/>
  </r>
  <r>
    <x v="1005"/>
    <n v="140.97066679219574"/>
    <x v="11"/>
    <s v="escenario_2023-03-20-23-56-40"/>
    <s v="Colombia"/>
    <x v="2"/>
    <x v="9"/>
  </r>
  <r>
    <x v="1006"/>
    <n v="136.26438727648639"/>
    <x v="11"/>
    <s v="escenario_2023-03-20-23-56-40"/>
    <s v="Colombia"/>
    <x v="2"/>
    <x v="9"/>
  </r>
  <r>
    <x v="1007"/>
    <n v="154.25992998666658"/>
    <x v="11"/>
    <s v="escenario_2023-03-20-23-56-40"/>
    <s v="Colombia"/>
    <x v="2"/>
    <x v="9"/>
  </r>
  <r>
    <x v="1008"/>
    <n v="136.96507899222127"/>
    <x v="11"/>
    <s v="escenario_2023-03-20-23-56-40"/>
    <s v="Colombia"/>
    <x v="2"/>
    <x v="9"/>
  </r>
  <r>
    <x v="1009"/>
    <n v="95.765889562345066"/>
    <x v="11"/>
    <s v="escenario_2023-03-20-23-56-40"/>
    <s v="Colombia"/>
    <x v="2"/>
    <x v="9"/>
  </r>
  <r>
    <x v="1010"/>
    <n v="0"/>
    <x v="11"/>
    <s v="escenario_2023-03-20-23-56-40"/>
    <s v="Colombia"/>
    <x v="2"/>
    <x v="9"/>
  </r>
  <r>
    <x v="1011"/>
    <n v="132.27912091958686"/>
    <x v="11"/>
    <s v="escenario_2023-03-20-23-56-40"/>
    <s v="Colombia"/>
    <x v="2"/>
    <x v="9"/>
  </r>
  <r>
    <x v="1012"/>
    <n v="148.84507729121165"/>
    <x v="11"/>
    <s v="escenario_2023-03-20-23-56-40"/>
    <s v="Colombia"/>
    <x v="2"/>
    <x v="9"/>
  </r>
  <r>
    <x v="1013"/>
    <n v="141.72688565331939"/>
    <x v="11"/>
    <s v="escenario_2023-03-20-23-56-40"/>
    <s v="Colombia"/>
    <x v="2"/>
    <x v="10"/>
  </r>
  <r>
    <x v="1014"/>
    <n v="157.08689987794912"/>
    <x v="11"/>
    <s v="escenario_2023-03-20-23-56-40"/>
    <s v="Colombia"/>
    <x v="2"/>
    <x v="10"/>
  </r>
  <r>
    <x v="1015"/>
    <n v="136.99578436944071"/>
    <x v="11"/>
    <s v="escenario_2023-03-20-23-56-40"/>
    <s v="Colombia"/>
    <x v="2"/>
    <x v="10"/>
  </r>
  <r>
    <x v="1016"/>
    <n v="92.907119274932697"/>
    <x v="11"/>
    <s v="escenario_2023-03-20-23-56-40"/>
    <s v="Colombia"/>
    <x v="2"/>
    <x v="10"/>
  </r>
  <r>
    <x v="1017"/>
    <n v="0"/>
    <x v="11"/>
    <s v="escenario_2023-03-20-23-56-40"/>
    <s v="Colombia"/>
    <x v="2"/>
    <x v="10"/>
  </r>
  <r>
    <x v="1018"/>
    <n v="0"/>
    <x v="11"/>
    <s v="escenario_2023-03-20-23-56-40"/>
    <s v="Colombia"/>
    <x v="2"/>
    <x v="10"/>
  </r>
  <r>
    <x v="1019"/>
    <n v="137.46610484275016"/>
    <x v="11"/>
    <s v="escenario_2023-03-20-23-56-40"/>
    <s v="Colombia"/>
    <x v="2"/>
    <x v="10"/>
  </r>
  <r>
    <x v="1020"/>
    <n v="127.79091624315075"/>
    <x v="11"/>
    <s v="escenario_2023-03-20-23-56-40"/>
    <s v="Colombia"/>
    <x v="2"/>
    <x v="10"/>
  </r>
  <r>
    <x v="1021"/>
    <n v="140.8448364280901"/>
    <x v="11"/>
    <s v="escenario_2023-03-20-23-56-40"/>
    <s v="Colombia"/>
    <x v="2"/>
    <x v="10"/>
  </r>
  <r>
    <x v="1022"/>
    <n v="118.75606854792271"/>
    <x v="11"/>
    <s v="escenario_2023-03-20-23-56-40"/>
    <s v="Colombia"/>
    <x v="2"/>
    <x v="10"/>
  </r>
  <r>
    <x v="1023"/>
    <n v="73.028200425292638"/>
    <x v="11"/>
    <s v="escenario_2023-03-20-23-56-40"/>
    <s v="Colombia"/>
    <x v="2"/>
    <x v="10"/>
  </r>
  <r>
    <x v="1024"/>
    <n v="0"/>
    <x v="11"/>
    <s v="escenario_2023-03-20-23-56-40"/>
    <s v="Colombia"/>
    <x v="2"/>
    <x v="10"/>
  </r>
  <r>
    <x v="1025"/>
    <n v="0"/>
    <x v="11"/>
    <s v="escenario_2023-03-20-23-56-40"/>
    <s v="Colombia"/>
    <x v="2"/>
    <x v="10"/>
  </r>
  <r>
    <x v="1026"/>
    <n v="115.18228463179022"/>
    <x v="11"/>
    <s v="escenario_2023-03-20-23-56-40"/>
    <s v="Colombia"/>
    <x v="2"/>
    <x v="10"/>
  </r>
  <r>
    <x v="1027"/>
    <n v="105.61165041405017"/>
    <x v="11"/>
    <s v="escenario_2023-03-20-23-56-40"/>
    <s v="Colombia"/>
    <x v="2"/>
    <x v="10"/>
  </r>
  <r>
    <x v="1028"/>
    <n v="119.22978085172348"/>
    <x v="11"/>
    <s v="escenario_2023-03-20-23-56-40"/>
    <s v="Colombia"/>
    <x v="2"/>
    <x v="10"/>
  </r>
  <r>
    <x v="1029"/>
    <n v="98.151950653422233"/>
    <x v="11"/>
    <s v="escenario_2023-03-20-23-56-40"/>
    <s v="Colombia"/>
    <x v="2"/>
    <x v="10"/>
  </r>
  <r>
    <x v="1030"/>
    <n v="53.857978012482938"/>
    <x v="11"/>
    <s v="escenario_2023-03-20-23-56-40"/>
    <s v="Colombia"/>
    <x v="2"/>
    <x v="10"/>
  </r>
  <r>
    <x v="1031"/>
    <n v="0"/>
    <x v="11"/>
    <s v="escenario_2023-03-20-23-56-40"/>
    <s v="Colombia"/>
    <x v="2"/>
    <x v="10"/>
  </r>
  <r>
    <x v="1032"/>
    <n v="86.538836412440475"/>
    <x v="11"/>
    <s v="escenario_2023-03-20-23-56-40"/>
    <s v="Colombia"/>
    <x v="2"/>
    <x v="10"/>
  </r>
  <r>
    <x v="1033"/>
    <n v="102.46689380552287"/>
    <x v="11"/>
    <s v="escenario_2023-03-20-23-56-40"/>
    <s v="Colombia"/>
    <x v="2"/>
    <x v="10"/>
  </r>
  <r>
    <x v="1034"/>
    <n v="95.595916659952962"/>
    <x v="11"/>
    <s v="escenario_2023-03-20-23-56-40"/>
    <s v="Colombia"/>
    <x v="2"/>
    <x v="10"/>
  </r>
  <r>
    <x v="1035"/>
    <n v="112.08685369727546"/>
    <x v="11"/>
    <s v="escenario_2023-03-20-23-56-40"/>
    <s v="Colombia"/>
    <x v="2"/>
    <x v="10"/>
  </r>
  <r>
    <x v="1036"/>
    <n v="93.988079581930677"/>
    <x v="11"/>
    <s v="escenario_2023-03-20-23-56-40"/>
    <s v="Colombia"/>
    <x v="2"/>
    <x v="10"/>
  </r>
  <r>
    <x v="1037"/>
    <n v="52.71061313370187"/>
    <x v="11"/>
    <s v="escenario_2023-03-20-23-56-40"/>
    <s v="Colombia"/>
    <x v="2"/>
    <x v="10"/>
  </r>
  <r>
    <x v="1038"/>
    <n v="0"/>
    <x v="11"/>
    <s v="escenario_2023-03-20-23-56-40"/>
    <s v="Colombia"/>
    <x v="2"/>
    <x v="10"/>
  </r>
  <r>
    <x v="1039"/>
    <n v="91.262531017161436"/>
    <x v="11"/>
    <s v="escenario_2023-03-20-23-56-40"/>
    <s v="Colombia"/>
    <x v="2"/>
    <x v="10"/>
  </r>
  <r>
    <x v="1040"/>
    <n v="109.91352528368259"/>
    <x v="11"/>
    <s v="escenario_2023-03-20-23-56-40"/>
    <s v="Colombia"/>
    <x v="2"/>
    <x v="10"/>
  </r>
  <r>
    <x v="1041"/>
    <n v="105.54290473955565"/>
    <x v="11"/>
    <s v="escenario_2023-03-20-23-56-40"/>
    <s v="Colombia"/>
    <x v="2"/>
    <x v="10"/>
  </r>
  <r>
    <x v="1042"/>
    <n v="124.2583262921584"/>
    <x v="11"/>
    <s v="escenario_2023-03-20-23-56-40"/>
    <s v="Colombia"/>
    <x v="2"/>
    <x v="10"/>
  </r>
  <r>
    <x v="1043"/>
    <n v="108.06225449307291"/>
    <x v="11"/>
    <s v="escenario_2023-03-20-23-56-40"/>
    <s v="Colombia"/>
    <x v="2"/>
    <x v="11"/>
  </r>
  <r>
    <x v="1044"/>
    <n v="68.328193937900778"/>
    <x v="11"/>
    <s v="escenario_2023-03-20-23-56-40"/>
    <s v="Colombia"/>
    <x v="2"/>
    <x v="11"/>
  </r>
  <r>
    <x v="1045"/>
    <n v="0"/>
    <x v="11"/>
    <s v="escenario_2023-03-20-23-56-40"/>
    <s v="Colombia"/>
    <x v="2"/>
    <x v="11"/>
  </r>
  <r>
    <x v="1046"/>
    <n v="108.78539749030018"/>
    <x v="11"/>
    <s v="escenario_2023-03-20-23-56-40"/>
    <s v="Colombia"/>
    <x v="2"/>
    <x v="11"/>
  </r>
  <r>
    <x v="1047"/>
    <n v="127.77100183059339"/>
    <x v="11"/>
    <s v="escenario_2023-03-20-23-56-40"/>
    <s v="Colombia"/>
    <x v="2"/>
    <x v="11"/>
  </r>
  <r>
    <x v="1048"/>
    <n v="123.32144198077417"/>
    <x v="11"/>
    <s v="escenario_2023-03-20-23-56-40"/>
    <s v="Colombia"/>
    <x v="2"/>
    <x v="11"/>
  </r>
  <r>
    <x v="1049"/>
    <n v="141.55548113052851"/>
    <x v="11"/>
    <s v="escenario_2023-03-20-23-56-40"/>
    <s v="Colombia"/>
    <x v="2"/>
    <x v="11"/>
  </r>
  <r>
    <x v="1050"/>
    <n v="0"/>
    <x v="11"/>
    <s v="escenario_2023-03-20-23-56-40"/>
    <s v="Colombia"/>
    <x v="2"/>
    <x v="11"/>
  </r>
  <r>
    <x v="1051"/>
    <n v="83.545287953268925"/>
    <x v="11"/>
    <s v="escenario_2023-03-20-23-56-40"/>
    <s v="Colombia"/>
    <x v="2"/>
    <x v="11"/>
  </r>
  <r>
    <x v="1052"/>
    <n v="0"/>
    <x v="11"/>
    <s v="escenario_2023-03-20-23-56-40"/>
    <s v="Colombia"/>
    <x v="2"/>
    <x v="11"/>
  </r>
  <r>
    <x v="1053"/>
    <n v="120.66257794233674"/>
    <x v="11"/>
    <s v="escenario_2023-03-20-23-56-40"/>
    <s v="Colombia"/>
    <x v="2"/>
    <x v="11"/>
  </r>
  <r>
    <x v="1054"/>
    <n v="137.61637313037974"/>
    <x v="11"/>
    <s v="escenario_2023-03-20-23-56-40"/>
    <s v="Colombia"/>
    <x v="2"/>
    <x v="11"/>
  </r>
  <r>
    <x v="1055"/>
    <n v="130.96228116718069"/>
    <x v="11"/>
    <s v="escenario_2023-03-20-23-56-40"/>
    <s v="Colombia"/>
    <x v="2"/>
    <x v="11"/>
  </r>
  <r>
    <x v="1056"/>
    <n v="146.87401370818014"/>
    <x v="11"/>
    <s v="escenario_2023-03-20-23-56-40"/>
    <s v="Colombia"/>
    <x v="2"/>
    <x v="11"/>
  </r>
  <r>
    <x v="1057"/>
    <n v="127.43049650354297"/>
    <x v="11"/>
    <s v="escenario_2023-03-20-23-56-40"/>
    <s v="Colombia"/>
    <x v="2"/>
    <x v="11"/>
  </r>
  <r>
    <x v="1058"/>
    <n v="84.089969720016171"/>
    <x v="11"/>
    <s v="escenario_2023-03-20-23-56-40"/>
    <s v="Colombia"/>
    <x v="2"/>
    <x v="11"/>
  </r>
  <r>
    <x v="1059"/>
    <n v="0"/>
    <x v="11"/>
    <s v="escenario_2023-03-20-23-56-40"/>
    <s v="Colombia"/>
    <x v="2"/>
    <x v="11"/>
  </r>
  <r>
    <x v="1060"/>
    <n v="116.62369350355058"/>
    <x v="11"/>
    <s v="escenario_2023-03-20-23-56-40"/>
    <s v="Colombia"/>
    <x v="2"/>
    <x v="11"/>
  </r>
  <r>
    <x v="1061"/>
    <n v="131.48218357196191"/>
    <x v="11"/>
    <s v="escenario_2023-03-20-23-56-40"/>
    <s v="Colombia"/>
    <x v="2"/>
    <x v="11"/>
  </r>
  <r>
    <x v="1062"/>
    <n v="122.92153319823926"/>
    <x v="11"/>
    <s v="escenario_2023-03-20-23-56-40"/>
    <s v="Colombia"/>
    <x v="2"/>
    <x v="11"/>
  </r>
  <r>
    <x v="1063"/>
    <n v="137.15153286313239"/>
    <x v="11"/>
    <s v="escenario_2023-03-20-23-56-40"/>
    <s v="Colombia"/>
    <x v="2"/>
    <x v="11"/>
  </r>
  <r>
    <x v="1064"/>
    <n v="116.28055628164435"/>
    <x v="11"/>
    <s v="escenario_2023-03-20-23-56-40"/>
    <s v="Colombia"/>
    <x v="2"/>
    <x v="11"/>
  </r>
  <r>
    <x v="1065"/>
    <n v="71.7891919745135"/>
    <x v="11"/>
    <s v="escenario_2023-03-20-23-56-40"/>
    <s v="Colombia"/>
    <x v="2"/>
    <x v="11"/>
  </r>
  <r>
    <x v="1066"/>
    <n v="0"/>
    <x v="11"/>
    <s v="escenario_2023-03-20-23-56-40"/>
    <s v="Colombia"/>
    <x v="2"/>
    <x v="11"/>
  </r>
  <r>
    <x v="1067"/>
    <n v="0"/>
    <x v="11"/>
    <s v="escenario_2023-03-20-23-56-40"/>
    <s v="Colombia"/>
    <x v="2"/>
    <x v="11"/>
  </r>
  <r>
    <x v="1068"/>
    <n v="117.50147382557687"/>
    <x v="11"/>
    <s v="escenario_2023-03-20-23-56-40"/>
    <s v="Colombia"/>
    <x v="2"/>
    <x v="11"/>
  </r>
  <r>
    <x v="1069"/>
    <n v="108.97293240047577"/>
    <x v="11"/>
    <s v="escenario_2023-03-20-23-56-40"/>
    <s v="Colombia"/>
    <x v="2"/>
    <x v="11"/>
  </r>
  <r>
    <x v="1070"/>
    <n v="123.51462095396334"/>
    <x v="11"/>
    <s v="escenario_2023-03-20-23-56-40"/>
    <s v="Colombia"/>
    <x v="2"/>
    <x v="11"/>
  </r>
  <r>
    <x v="1071"/>
    <n v="103.21592810584835"/>
    <x v="11"/>
    <s v="escenario_2023-03-20-23-56-40"/>
    <s v="Colombia"/>
    <x v="2"/>
    <x v="11"/>
  </r>
  <r>
    <x v="1072"/>
    <n v="59.533404902930251"/>
    <x v="11"/>
    <s v="escenario_2023-03-20-23-56-40"/>
    <s v="Colombia"/>
    <x v="2"/>
    <x v="11"/>
  </r>
  <r>
    <x v="1"/>
    <n v="34.243370793572645"/>
    <x v="12"/>
    <s v="escenario_2023-03-20-23-56-40"/>
    <s v="Colombia"/>
    <x v="0"/>
    <x v="0"/>
  </r>
  <r>
    <x v="3"/>
    <n v="56.268186827863438"/>
    <x v="12"/>
    <s v="escenario_2023-03-20-23-56-40"/>
    <s v="Colombia"/>
    <x v="0"/>
    <x v="0"/>
  </r>
  <r>
    <x v="4"/>
    <n v="62.27705732695555"/>
    <x v="12"/>
    <s v="escenario_2023-03-20-23-56-40"/>
    <s v="Colombia"/>
    <x v="0"/>
    <x v="0"/>
  </r>
  <r>
    <x v="5"/>
    <n v="57.960889668161144"/>
    <x v="12"/>
    <s v="escenario_2023-03-20-23-56-40"/>
    <s v="Colombia"/>
    <x v="0"/>
    <x v="0"/>
  </r>
  <r>
    <x v="6"/>
    <n v="64.907105399566731"/>
    <x v="12"/>
    <s v="escenario_2023-03-20-23-56-40"/>
    <s v="Colombia"/>
    <x v="0"/>
    <x v="0"/>
  </r>
  <r>
    <x v="7"/>
    <n v="58.769509768248874"/>
    <x v="12"/>
    <s v="escenario_2023-03-20-23-56-40"/>
    <s v="Colombia"/>
    <x v="0"/>
    <x v="0"/>
  </r>
  <r>
    <x v="11"/>
    <n v="68.697189298797824"/>
    <x v="12"/>
    <s v="escenario_2023-03-20-23-56-40"/>
    <s v="Colombia"/>
    <x v="0"/>
    <x v="0"/>
  </r>
  <r>
    <x v="12"/>
    <n v="63.602674673011329"/>
    <x v="12"/>
    <s v="escenario_2023-03-20-23-56-40"/>
    <s v="Colombia"/>
    <x v="0"/>
    <x v="0"/>
  </r>
  <r>
    <x v="13"/>
    <n v="69.718793208999458"/>
    <x v="12"/>
    <s v="escenario_2023-03-20-23-56-40"/>
    <s v="Colombia"/>
    <x v="0"/>
    <x v="0"/>
  </r>
  <r>
    <x v="14"/>
    <n v="62.722595960204906"/>
    <x v="12"/>
    <s v="escenario_2023-03-20-23-56-40"/>
    <s v="Colombia"/>
    <x v="0"/>
    <x v="0"/>
  </r>
  <r>
    <x v="15"/>
    <n v="45.552725127399619"/>
    <x v="12"/>
    <s v="escenario_2023-03-20-23-56-40"/>
    <s v="Colombia"/>
    <x v="0"/>
    <x v="0"/>
  </r>
  <r>
    <x v="17"/>
    <n v="64.82258486044536"/>
    <x v="12"/>
    <s v="escenario_2023-03-20-23-56-40"/>
    <s v="Colombia"/>
    <x v="0"/>
    <x v="0"/>
  </r>
  <r>
    <x v="18"/>
    <n v="69.373004727144817"/>
    <x v="12"/>
    <s v="escenario_2023-03-20-23-56-40"/>
    <s v="Colombia"/>
    <x v="0"/>
    <x v="0"/>
  </r>
  <r>
    <x v="19"/>
    <n v="63.595893749486621"/>
    <x v="12"/>
    <s v="escenario_2023-03-20-23-56-40"/>
    <s v="Colombia"/>
    <x v="0"/>
    <x v="0"/>
  </r>
  <r>
    <x v="20"/>
    <n v="69.115379052589148"/>
    <x v="12"/>
    <s v="escenario_2023-03-20-23-56-40"/>
    <s v="Colombia"/>
    <x v="0"/>
    <x v="0"/>
  </r>
  <r>
    <x v="21"/>
    <n v="61.619388089162534"/>
    <x v="12"/>
    <s v="escenario_2023-03-20-23-56-40"/>
    <s v="Colombia"/>
    <x v="0"/>
    <x v="0"/>
  </r>
  <r>
    <x v="22"/>
    <n v="44.054403902344269"/>
    <x v="12"/>
    <s v="escenario_2023-03-20-23-56-40"/>
    <s v="Colombia"/>
    <x v="0"/>
    <x v="0"/>
  </r>
  <r>
    <x v="24"/>
    <n v="62.863982604358064"/>
    <x v="12"/>
    <s v="escenario_2023-03-20-23-56-40"/>
    <s v="Colombia"/>
    <x v="0"/>
    <x v="0"/>
  </r>
  <r>
    <x v="25"/>
    <n v="67.349625464447129"/>
    <x v="12"/>
    <s v="escenario_2023-03-20-23-56-40"/>
    <s v="Colombia"/>
    <x v="0"/>
    <x v="0"/>
  </r>
  <r>
    <x v="26"/>
    <n v="61.613502766347658"/>
    <x v="12"/>
    <s v="escenario_2023-03-20-23-56-40"/>
    <s v="Colombia"/>
    <x v="0"/>
    <x v="0"/>
  </r>
  <r>
    <x v="27"/>
    <n v="67.273186693313903"/>
    <x v="12"/>
    <s v="escenario_2023-03-20-23-56-40"/>
    <s v="Colombia"/>
    <x v="0"/>
    <x v="0"/>
  </r>
  <r>
    <x v="28"/>
    <n v="60.007863456053641"/>
    <x v="12"/>
    <s v="escenario_2023-03-20-23-56-40"/>
    <s v="Colombia"/>
    <x v="0"/>
    <x v="0"/>
  </r>
  <r>
    <x v="29"/>
    <n v="42.753454579078664"/>
    <x v="12"/>
    <s v="escenario_2023-03-20-23-56-40"/>
    <s v="Colombia"/>
    <x v="0"/>
    <x v="0"/>
  </r>
  <r>
    <x v="31"/>
    <n v="62.374976279103031"/>
    <x v="12"/>
    <s v="escenario_2023-03-20-23-56-40"/>
    <s v="Colombia"/>
    <x v="0"/>
    <x v="1"/>
  </r>
  <r>
    <x v="32"/>
    <n v="67.335443272292139"/>
    <x v="12"/>
    <s v="escenario_2023-03-20-23-56-40"/>
    <s v="Colombia"/>
    <x v="0"/>
    <x v="1"/>
  </r>
  <r>
    <x v="33"/>
    <n v="62.10180772545101"/>
    <x v="12"/>
    <s v="escenario_2023-03-20-23-56-40"/>
    <s v="Colombia"/>
    <x v="0"/>
    <x v="1"/>
  </r>
  <r>
    <x v="34"/>
    <n v="68.278160926219257"/>
    <x v="12"/>
    <s v="escenario_2023-03-20-23-56-40"/>
    <s v="Colombia"/>
    <x v="0"/>
    <x v="1"/>
  </r>
  <r>
    <x v="35"/>
    <n v="61.530810400127351"/>
    <x v="12"/>
    <s v="escenario_2023-03-20-23-56-40"/>
    <s v="Colombia"/>
    <x v="0"/>
    <x v="1"/>
  </r>
  <r>
    <x v="36"/>
    <n v="44.783722860747716"/>
    <x v="12"/>
    <s v="escenario_2023-03-20-23-56-40"/>
    <s v="Colombia"/>
    <x v="0"/>
    <x v="1"/>
  </r>
  <r>
    <x v="38"/>
    <n v="65.346298554715659"/>
    <x v="12"/>
    <s v="escenario_2023-03-20-23-56-40"/>
    <s v="Colombia"/>
    <x v="0"/>
    <x v="1"/>
  </r>
  <r>
    <x v="39"/>
    <n v="70.723349856475906"/>
    <x v="12"/>
    <s v="escenario_2023-03-20-23-56-40"/>
    <s v="Colombia"/>
    <x v="0"/>
    <x v="1"/>
  </r>
  <r>
    <x v="40"/>
    <n v="65.861588363307362"/>
    <x v="12"/>
    <s v="escenario_2023-03-20-23-56-40"/>
    <s v="Colombia"/>
    <x v="0"/>
    <x v="1"/>
  </r>
  <r>
    <x v="41"/>
    <n v="72.360623484037021"/>
    <x v="12"/>
    <s v="escenario_2023-03-20-23-56-40"/>
    <s v="Colombia"/>
    <x v="0"/>
    <x v="1"/>
  </r>
  <r>
    <x v="42"/>
    <n v="65.883910994132847"/>
    <x v="12"/>
    <s v="escenario_2023-03-20-23-56-40"/>
    <s v="Colombia"/>
    <x v="0"/>
    <x v="1"/>
  </r>
  <r>
    <x v="43"/>
    <n v="49.354101191425393"/>
    <x v="12"/>
    <s v="escenario_2023-03-20-23-56-40"/>
    <s v="Colombia"/>
    <x v="0"/>
    <x v="1"/>
  </r>
  <r>
    <x v="45"/>
    <n v="70.192649777151658"/>
    <x v="12"/>
    <s v="escenario_2023-03-20-23-56-40"/>
    <s v="Colombia"/>
    <x v="0"/>
    <x v="1"/>
  </r>
  <r>
    <x v="46"/>
    <n v="75.6319325767778"/>
    <x v="12"/>
    <s v="escenario_2023-03-20-23-56-40"/>
    <s v="Colombia"/>
    <x v="0"/>
    <x v="1"/>
  </r>
  <r>
    <x v="47"/>
    <n v="70.785652004741749"/>
    <x v="12"/>
    <s v="escenario_2023-03-20-23-56-40"/>
    <s v="Colombia"/>
    <x v="0"/>
    <x v="1"/>
  </r>
  <r>
    <x v="48"/>
    <n v="77.256902501266339"/>
    <x v="12"/>
    <s v="escenario_2023-03-20-23-56-40"/>
    <s v="Colombia"/>
    <x v="0"/>
    <x v="1"/>
  </r>
  <r>
    <x v="49"/>
    <n v="70.712855184462455"/>
    <x v="12"/>
    <s v="escenario_2023-03-20-23-56-40"/>
    <s v="Colombia"/>
    <x v="0"/>
    <x v="1"/>
  </r>
  <r>
    <x v="50"/>
    <n v="54.079860929796645"/>
    <x v="12"/>
    <s v="escenario_2023-03-20-23-56-40"/>
    <s v="Colombia"/>
    <x v="0"/>
    <x v="1"/>
  </r>
  <r>
    <x v="52"/>
    <n v="74.617900957993939"/>
    <x v="12"/>
    <s v="escenario_2023-03-20-23-56-40"/>
    <s v="Colombia"/>
    <x v="0"/>
    <x v="1"/>
  </r>
  <r>
    <x v="53"/>
    <n v="79.865319195363185"/>
    <x v="12"/>
    <s v="escenario_2023-03-20-23-56-40"/>
    <s v="Colombia"/>
    <x v="0"/>
    <x v="1"/>
  </r>
  <r>
    <x v="54"/>
    <n v="74.801971311594443"/>
    <x v="12"/>
    <s v="escenario_2023-03-20-23-56-40"/>
    <s v="Colombia"/>
    <x v="0"/>
    <x v="1"/>
  </r>
  <r>
    <x v="55"/>
    <n v="81.031904916795696"/>
    <x v="12"/>
    <s v="escenario_2023-03-20-23-56-40"/>
    <s v="Colombia"/>
    <x v="0"/>
    <x v="1"/>
  </r>
  <r>
    <x v="56"/>
    <n v="74.222455759050092"/>
    <x v="12"/>
    <s v="escenario_2023-03-20-23-56-40"/>
    <s v="Colombia"/>
    <x v="0"/>
    <x v="1"/>
  </r>
  <r>
    <x v="57"/>
    <n v="57.299386587976571"/>
    <x v="12"/>
    <s v="escenario_2023-03-20-23-56-40"/>
    <s v="Colombia"/>
    <x v="0"/>
    <x v="1"/>
  </r>
  <r>
    <x v="59"/>
    <n v="77.177699484910022"/>
    <x v="12"/>
    <s v="escenario_2023-03-20-23-56-40"/>
    <s v="Colombia"/>
    <x v="0"/>
    <x v="2"/>
  </r>
  <r>
    <x v="60"/>
    <n v="82.051518220736966"/>
    <x v="12"/>
    <s v="escenario_2023-03-20-23-56-40"/>
    <s v="Colombia"/>
    <x v="0"/>
    <x v="2"/>
  </r>
  <r>
    <x v="61"/>
    <n v="76.582380229760147"/>
    <x v="12"/>
    <s v="escenario_2023-03-20-23-56-40"/>
    <s v="Colombia"/>
    <x v="0"/>
    <x v="2"/>
  </r>
  <r>
    <x v="62"/>
    <n v="82.372089271426702"/>
    <x v="12"/>
    <s v="escenario_2023-03-20-23-56-40"/>
    <s v="Colombia"/>
    <x v="0"/>
    <x v="2"/>
  </r>
  <r>
    <x v="63"/>
    <n v="75.086053009840398"/>
    <x v="12"/>
    <s v="escenario_2023-03-20-23-56-40"/>
    <s v="Colombia"/>
    <x v="0"/>
    <x v="2"/>
  </r>
  <r>
    <x v="64"/>
    <n v="57.648671228687327"/>
    <x v="12"/>
    <s v="escenario_2023-03-20-23-56-40"/>
    <s v="Colombia"/>
    <x v="0"/>
    <x v="2"/>
  </r>
  <r>
    <x v="66"/>
    <n v="76.383996226076789"/>
    <x v="12"/>
    <s v="escenario_2023-03-20-23-56-40"/>
    <s v="Colombia"/>
    <x v="0"/>
    <x v="2"/>
  </r>
  <r>
    <x v="67"/>
    <n v="80.631328226077784"/>
    <x v="12"/>
    <s v="escenario_2023-03-20-23-56-40"/>
    <s v="Colombia"/>
    <x v="0"/>
    <x v="2"/>
  </r>
  <r>
    <x v="68"/>
    <n v="74.502712835775412"/>
    <x v="12"/>
    <s v="escenario_2023-03-20-23-56-40"/>
    <s v="Colombia"/>
    <x v="0"/>
    <x v="2"/>
  </r>
  <r>
    <x v="69"/>
    <n v="79.604560220154895"/>
    <x v="12"/>
    <s v="escenario_2023-03-20-23-56-40"/>
    <s v="Colombia"/>
    <x v="0"/>
    <x v="2"/>
  </r>
  <r>
    <x v="70"/>
    <n v="71.60845019548654"/>
    <x v="12"/>
    <s v="escenario_2023-03-20-23-56-40"/>
    <s v="Colombia"/>
    <x v="0"/>
    <x v="2"/>
  </r>
  <r>
    <x v="71"/>
    <n v="53.446522387885281"/>
    <x v="12"/>
    <s v="escenario_2023-03-20-23-56-40"/>
    <s v="Colombia"/>
    <x v="0"/>
    <x v="2"/>
  </r>
  <r>
    <x v="73"/>
    <n v="70.727713244757922"/>
    <x v="12"/>
    <s v="escenario_2023-03-20-23-56-40"/>
    <s v="Colombia"/>
    <x v="0"/>
    <x v="2"/>
  </r>
  <r>
    <x v="74"/>
    <n v="74.267920802983554"/>
    <x v="12"/>
    <s v="escenario_2023-03-20-23-56-40"/>
    <s v="Colombia"/>
    <x v="0"/>
    <x v="2"/>
  </r>
  <r>
    <x v="75"/>
    <n v="67.462207161953856"/>
    <x v="12"/>
    <s v="escenario_2023-03-20-23-56-40"/>
    <s v="Colombia"/>
    <x v="0"/>
    <x v="2"/>
  </r>
  <r>
    <x v="76"/>
    <n v="71.930428596580668"/>
    <x v="12"/>
    <s v="escenario_2023-03-20-23-56-40"/>
    <s v="Colombia"/>
    <x v="0"/>
    <x v="2"/>
  </r>
  <r>
    <x v="77"/>
    <n v="63.357927665223286"/>
    <x v="12"/>
    <s v="escenario_2023-03-20-23-56-40"/>
    <s v="Colombia"/>
    <x v="0"/>
    <x v="2"/>
  </r>
  <r>
    <x v="78"/>
    <n v="44.690545268836324"/>
    <x v="12"/>
    <s v="escenario_2023-03-20-23-56-40"/>
    <s v="Colombia"/>
    <x v="0"/>
    <x v="2"/>
  </r>
  <r>
    <x v="80"/>
    <n v="64.548755611160146"/>
    <x v="12"/>
    <s v="escenario_2023-03-20-23-56-40"/>
    <s v="Colombia"/>
    <x v="0"/>
    <x v="2"/>
  </r>
  <r>
    <x v="81"/>
    <n v="57.642850319853324"/>
    <x v="12"/>
    <s v="escenario_2023-03-20-23-56-40"/>
    <s v="Colombia"/>
    <x v="0"/>
    <x v="2"/>
  </r>
  <r>
    <x v="82"/>
    <n v="62.135150038596294"/>
    <x v="12"/>
    <s v="escenario_2023-03-20-23-56-40"/>
    <s v="Colombia"/>
    <x v="0"/>
    <x v="2"/>
  </r>
  <r>
    <x v="83"/>
    <n v="53.715908310186997"/>
    <x v="12"/>
    <s v="escenario_2023-03-20-23-56-40"/>
    <s v="Colombia"/>
    <x v="0"/>
    <x v="2"/>
  </r>
  <r>
    <x v="84"/>
    <n v="35.33320707600906"/>
    <x v="12"/>
    <s v="escenario_2023-03-20-23-56-40"/>
    <s v="Colombia"/>
    <x v="0"/>
    <x v="2"/>
  </r>
  <r>
    <x v="86"/>
    <n v="52.826421176062183"/>
    <x v="12"/>
    <s v="escenario_2023-03-20-23-56-40"/>
    <s v="Colombia"/>
    <x v="0"/>
    <x v="2"/>
  </r>
  <r>
    <x v="87"/>
    <n v="56.812465948551115"/>
    <x v="12"/>
    <s v="escenario_2023-03-20-23-56-40"/>
    <s v="Colombia"/>
    <x v="0"/>
    <x v="2"/>
  </r>
  <r>
    <x v="88"/>
    <n v="50.680194106497332"/>
    <x v="12"/>
    <s v="escenario_2023-03-20-23-56-40"/>
    <s v="Colombia"/>
    <x v="0"/>
    <x v="2"/>
  </r>
  <r>
    <x v="90"/>
    <n v="50.860030596885835"/>
    <x v="12"/>
    <s v="escenario_2023-03-20-23-56-40"/>
    <s v="Colombia"/>
    <x v="0"/>
    <x v="3"/>
  </r>
  <r>
    <x v="91"/>
    <n v="55.934748212758571"/>
    <x v="12"/>
    <s v="escenario_2023-03-20-23-56-40"/>
    <s v="Colombia"/>
    <x v="0"/>
    <x v="3"/>
  </r>
  <r>
    <x v="92"/>
    <n v="50.869293874895163"/>
    <x v="12"/>
    <s v="escenario_2023-03-20-23-56-40"/>
    <s v="Colombia"/>
    <x v="0"/>
    <x v="3"/>
  </r>
  <r>
    <x v="93"/>
    <n v="57.255249691878944"/>
    <x v="12"/>
    <s v="escenario_2023-03-20-23-56-40"/>
    <s v="Colombia"/>
    <x v="0"/>
    <x v="3"/>
  </r>
  <r>
    <x v="94"/>
    <n v="50.74526790640828"/>
    <x v="12"/>
    <s v="escenario_2023-03-20-23-56-40"/>
    <s v="Colombia"/>
    <x v="0"/>
    <x v="3"/>
  </r>
  <r>
    <x v="95"/>
    <n v="34.248709223805669"/>
    <x v="12"/>
    <s v="escenario_2023-03-20-23-56-40"/>
    <s v="Colombia"/>
    <x v="0"/>
    <x v="3"/>
  </r>
  <r>
    <x v="97"/>
    <n v="55.290185190821852"/>
    <x v="12"/>
    <s v="escenario_2023-03-20-23-56-40"/>
    <s v="Colombia"/>
    <x v="0"/>
    <x v="3"/>
  </r>
  <r>
    <x v="98"/>
    <n v="60.864122562975425"/>
    <x v="12"/>
    <s v="escenario_2023-03-20-23-56-40"/>
    <s v="Colombia"/>
    <x v="0"/>
    <x v="3"/>
  </r>
  <r>
    <x v="99"/>
    <n v="56.150161660414064"/>
    <x v="12"/>
    <s v="escenario_2023-03-20-23-56-40"/>
    <s v="Colombia"/>
    <x v="0"/>
    <x v="3"/>
  </r>
  <r>
    <x v="100"/>
    <n v="62.733191397160496"/>
    <x v="12"/>
    <s v="escenario_2023-03-20-23-56-40"/>
    <s v="Colombia"/>
    <x v="0"/>
    <x v="3"/>
  </r>
  <r>
    <x v="101"/>
    <n v="56.263106670736818"/>
    <x v="12"/>
    <s v="escenario_2023-03-20-23-56-40"/>
    <s v="Colombia"/>
    <x v="0"/>
    <x v="3"/>
  </r>
  <r>
    <x v="102"/>
    <n v="39.650589667499538"/>
    <x v="12"/>
    <s v="escenario_2023-03-20-23-56-40"/>
    <s v="Colombia"/>
    <x v="0"/>
    <x v="3"/>
  </r>
  <r>
    <x v="104"/>
    <n v="60.018338623867308"/>
    <x v="12"/>
    <s v="escenario_2023-03-20-23-56-40"/>
    <s v="Colombia"/>
    <x v="0"/>
    <x v="3"/>
  </r>
  <r>
    <x v="105"/>
    <n v="65.057255210520722"/>
    <x v="12"/>
    <s v="escenario_2023-03-20-23-56-40"/>
    <s v="Colombia"/>
    <x v="0"/>
    <x v="3"/>
  </r>
  <r>
    <x v="106"/>
    <n v="59.697405218976648"/>
    <x v="12"/>
    <s v="escenario_2023-03-20-23-56-40"/>
    <s v="Colombia"/>
    <x v="0"/>
    <x v="3"/>
  </r>
  <r>
    <x v="107"/>
    <n v="65.543587623266745"/>
    <x v="12"/>
    <s v="escenario_2023-03-20-23-56-40"/>
    <s v="Colombia"/>
    <x v="0"/>
    <x v="3"/>
  </r>
  <r>
    <x v="108"/>
    <n v="58.268198815802243"/>
    <x v="12"/>
    <s v="escenario_2023-03-20-23-56-40"/>
    <s v="Colombia"/>
    <x v="0"/>
    <x v="3"/>
  </r>
  <r>
    <x v="109"/>
    <n v="40.806419991340086"/>
    <x v="12"/>
    <s v="escenario_2023-03-20-23-56-40"/>
    <s v="Colombia"/>
    <x v="0"/>
    <x v="3"/>
  </r>
  <r>
    <x v="111"/>
    <n v="59.447736577745381"/>
    <x v="12"/>
    <s v="escenario_2023-03-20-23-56-40"/>
    <s v="Colombia"/>
    <x v="0"/>
    <x v="3"/>
  </r>
  <r>
    <x v="112"/>
    <n v="63.662285558765582"/>
    <x v="12"/>
    <s v="escenario_2023-03-20-23-56-40"/>
    <s v="Colombia"/>
    <x v="0"/>
    <x v="3"/>
  </r>
  <r>
    <x v="113"/>
    <n v="57.538224314068998"/>
    <x v="12"/>
    <s v="escenario_2023-03-20-23-56-40"/>
    <s v="Colombia"/>
    <x v="0"/>
    <x v="3"/>
  </r>
  <r>
    <x v="114"/>
    <n v="62.704222618284923"/>
    <x v="12"/>
    <s v="escenario_2023-03-20-23-56-40"/>
    <s v="Colombia"/>
    <x v="0"/>
    <x v="3"/>
  </r>
  <r>
    <x v="115"/>
    <n v="54.854237503786194"/>
    <x v="12"/>
    <s v="escenario_2023-03-20-23-56-40"/>
    <s v="Colombia"/>
    <x v="0"/>
    <x v="3"/>
  </r>
  <r>
    <x v="118"/>
    <n v="55.111352235465517"/>
    <x v="12"/>
    <s v="escenario_2023-03-20-23-56-40"/>
    <s v="Colombia"/>
    <x v="0"/>
    <x v="4"/>
  </r>
  <r>
    <x v="119"/>
    <n v="59.321988221586814"/>
    <x v="12"/>
    <s v="escenario_2023-03-20-23-56-40"/>
    <s v="Colombia"/>
    <x v="0"/>
    <x v="4"/>
  </r>
  <r>
    <x v="120"/>
    <n v="53.352958646448172"/>
    <x v="12"/>
    <s v="escenario_2023-03-20-23-56-40"/>
    <s v="Colombia"/>
    <x v="0"/>
    <x v="4"/>
  </r>
  <r>
    <x v="125"/>
    <n v="53.825538132002123"/>
    <x v="12"/>
    <s v="escenario_2023-03-20-23-56-40"/>
    <s v="Colombia"/>
    <x v="0"/>
    <x v="4"/>
  </r>
  <r>
    <x v="126"/>
    <n v="58.927824419736567"/>
    <x v="12"/>
    <s v="escenario_2023-03-20-23-56-40"/>
    <s v="Colombia"/>
    <x v="0"/>
    <x v="4"/>
  </r>
  <r>
    <x v="127"/>
    <n v="53.899721498091147"/>
    <x v="12"/>
    <s v="escenario_2023-03-20-23-56-40"/>
    <s v="Colombia"/>
    <x v="0"/>
    <x v="4"/>
  </r>
  <r>
    <x v="128"/>
    <n v="60.338600045942023"/>
    <x v="12"/>
    <s v="escenario_2023-03-20-23-56-40"/>
    <s v="Colombia"/>
    <x v="0"/>
    <x v="4"/>
  </r>
  <r>
    <x v="129"/>
    <n v="53.901155237382987"/>
    <x v="12"/>
    <s v="escenario_2023-03-20-23-56-40"/>
    <s v="Colombia"/>
    <x v="0"/>
    <x v="4"/>
  </r>
  <r>
    <x v="130"/>
    <n v="37.498946337909835"/>
    <x v="12"/>
    <s v="escenario_2023-03-20-23-56-40"/>
    <s v="Colombia"/>
    <x v="0"/>
    <x v="4"/>
  </r>
  <r>
    <x v="132"/>
    <n v="0"/>
    <x v="12"/>
    <s v="escenario_2023-03-20-23-56-40"/>
    <s v="Colombia"/>
    <x v="0"/>
    <x v="4"/>
  </r>
  <r>
    <x v="133"/>
    <n v="64.522147646634764"/>
    <x v="12"/>
    <s v="escenario_2023-03-20-23-56-40"/>
    <s v="Colombia"/>
    <x v="0"/>
    <x v="4"/>
  </r>
  <r>
    <x v="134"/>
    <n v="59.974667245984421"/>
    <x v="12"/>
    <s v="escenario_2023-03-20-23-56-40"/>
    <s v="Colombia"/>
    <x v="0"/>
    <x v="4"/>
  </r>
  <r>
    <x v="135"/>
    <n v="66.729909964255597"/>
    <x v="12"/>
    <s v="escenario_2023-03-20-23-56-40"/>
    <s v="Colombia"/>
    <x v="0"/>
    <x v="4"/>
  </r>
  <r>
    <x v="136"/>
    <n v="60.430053214092048"/>
    <x v="12"/>
    <s v="escenario_2023-03-20-23-56-40"/>
    <s v="Colombia"/>
    <x v="0"/>
    <x v="4"/>
  </r>
  <r>
    <x v="137"/>
    <n v="43.977105405617309"/>
    <x v="12"/>
    <s v="escenario_2023-03-20-23-56-40"/>
    <s v="Colombia"/>
    <x v="0"/>
    <x v="4"/>
  </r>
  <r>
    <x v="139"/>
    <n v="64.594465568108888"/>
    <x v="12"/>
    <s v="escenario_2023-03-20-23-56-40"/>
    <s v="Colombia"/>
    <x v="0"/>
    <x v="4"/>
  </r>
  <r>
    <x v="140"/>
    <n v="69.704272757119952"/>
    <x v="12"/>
    <s v="escenario_2023-03-20-23-56-40"/>
    <s v="Colombia"/>
    <x v="0"/>
    <x v="4"/>
  </r>
  <r>
    <x v="141"/>
    <n v="64.36708694102353"/>
    <x v="12"/>
    <s v="escenario_2023-03-20-23-56-40"/>
    <s v="Colombia"/>
    <x v="0"/>
    <x v="4"/>
  </r>
  <r>
    <x v="142"/>
    <n v="70.179414709940048"/>
    <x v="12"/>
    <s v="escenario_2023-03-20-23-56-40"/>
    <s v="Colombia"/>
    <x v="0"/>
    <x v="4"/>
  </r>
  <r>
    <x v="143"/>
    <n v="62.806528654616933"/>
    <x v="12"/>
    <s v="escenario_2023-03-20-23-56-40"/>
    <s v="Colombia"/>
    <x v="0"/>
    <x v="4"/>
  </r>
  <r>
    <x v="144"/>
    <n v="45.17799082175879"/>
    <x v="12"/>
    <s v="escenario_2023-03-20-23-56-40"/>
    <s v="Colombia"/>
    <x v="0"/>
    <x v="4"/>
  </r>
  <r>
    <x v="146"/>
    <n v="63.264830089826795"/>
    <x v="12"/>
    <s v="escenario_2023-03-20-23-56-40"/>
    <s v="Colombia"/>
    <x v="0"/>
    <x v="4"/>
  </r>
  <r>
    <x v="147"/>
    <n v="67.09045929098194"/>
    <x v="12"/>
    <s v="escenario_2023-03-20-23-56-40"/>
    <s v="Colombia"/>
    <x v="0"/>
    <x v="5"/>
  </r>
  <r>
    <x v="148"/>
    <n v="60.506177842343014"/>
    <x v="12"/>
    <s v="escenario_2023-03-20-23-56-40"/>
    <s v="Colombia"/>
    <x v="0"/>
    <x v="5"/>
  </r>
  <r>
    <x v="149"/>
    <n v="65.14615258576741"/>
    <x v="12"/>
    <s v="escenario_2023-03-20-23-56-40"/>
    <s v="Colombia"/>
    <x v="0"/>
    <x v="5"/>
  </r>
  <r>
    <x v="150"/>
    <n v="56.712381745339307"/>
    <x v="12"/>
    <s v="escenario_2023-03-20-23-56-40"/>
    <s v="Colombia"/>
    <x v="0"/>
    <x v="5"/>
  </r>
  <r>
    <x v="154"/>
    <n v="58.50839624619794"/>
    <x v="12"/>
    <s v="escenario_2023-03-20-23-56-40"/>
    <s v="Colombia"/>
    <x v="0"/>
    <x v="5"/>
  </r>
  <r>
    <x v="155"/>
    <n v="51.867894626583073"/>
    <x v="12"/>
    <s v="escenario_2023-03-20-23-56-40"/>
    <s v="Colombia"/>
    <x v="0"/>
    <x v="5"/>
  </r>
  <r>
    <x v="156"/>
    <n v="56.709750584838524"/>
    <x v="12"/>
    <s v="escenario_2023-03-20-23-56-40"/>
    <s v="Colombia"/>
    <x v="0"/>
    <x v="5"/>
  </r>
  <r>
    <x v="157"/>
    <n v="48.740935963643537"/>
    <x v="12"/>
    <s v="escenario_2023-03-20-23-56-40"/>
    <s v="Colombia"/>
    <x v="0"/>
    <x v="5"/>
  </r>
  <r>
    <x v="161"/>
    <n v="54.891761788399002"/>
    <x v="12"/>
    <s v="escenario_2023-03-20-23-56-40"/>
    <s v="Colombia"/>
    <x v="0"/>
    <x v="5"/>
  </r>
  <r>
    <x v="162"/>
    <n v="49.869190917977896"/>
    <x v="12"/>
    <s v="escenario_2023-03-20-23-56-40"/>
    <s v="Colombia"/>
    <x v="0"/>
    <x v="5"/>
  </r>
  <r>
    <x v="163"/>
    <n v="56.481844223501398"/>
    <x v="12"/>
    <s v="escenario_2023-03-20-23-56-40"/>
    <s v="Colombia"/>
    <x v="0"/>
    <x v="5"/>
  </r>
  <r>
    <x v="164"/>
    <n v="50.39829571184633"/>
    <x v="12"/>
    <s v="escenario_2023-03-20-23-56-40"/>
    <s v="Colombia"/>
    <x v="0"/>
    <x v="5"/>
  </r>
  <r>
    <x v="165"/>
    <n v="34.538834470085561"/>
    <x v="12"/>
    <s v="escenario_2023-03-20-23-56-40"/>
    <s v="Colombia"/>
    <x v="0"/>
    <x v="5"/>
  </r>
  <r>
    <x v="167"/>
    <n v="57.502975650252516"/>
    <x v="12"/>
    <s v="escenario_2023-03-20-23-56-40"/>
    <s v="Colombia"/>
    <x v="0"/>
    <x v="5"/>
  </r>
  <r>
    <x v="168"/>
    <n v="64.356421388374017"/>
    <x v="12"/>
    <s v="escenario_2023-03-20-23-56-40"/>
    <s v="Colombia"/>
    <x v="0"/>
    <x v="5"/>
  </r>
  <r>
    <x v="169"/>
    <n v="61.120383939380083"/>
    <x v="12"/>
    <s v="escenario_2023-03-20-23-56-40"/>
    <s v="Colombia"/>
    <x v="0"/>
    <x v="5"/>
  </r>
  <r>
    <x v="170"/>
    <n v="69.362381792295906"/>
    <x v="12"/>
    <s v="escenario_2023-03-20-23-56-40"/>
    <s v="Colombia"/>
    <x v="0"/>
    <x v="5"/>
  </r>
  <r>
    <x v="171"/>
    <n v="64.709587120797636"/>
    <x v="12"/>
    <s v="escenario_2023-03-20-23-56-40"/>
    <s v="Colombia"/>
    <x v="0"/>
    <x v="5"/>
  </r>
  <r>
    <x v="172"/>
    <n v="50.045038486179543"/>
    <x v="12"/>
    <s v="escenario_2023-03-20-23-56-40"/>
    <s v="Colombia"/>
    <x v="0"/>
    <x v="5"/>
  </r>
  <r>
    <x v="174"/>
    <n v="74.569063923943247"/>
    <x v="12"/>
    <s v="escenario_2023-03-20-23-56-40"/>
    <s v="Colombia"/>
    <x v="0"/>
    <x v="5"/>
  </r>
  <r>
    <x v="175"/>
    <n v="81.742021458587573"/>
    <x v="12"/>
    <s v="escenario_2023-03-20-23-56-40"/>
    <s v="Colombia"/>
    <x v="0"/>
    <x v="5"/>
  </r>
  <r>
    <x v="176"/>
    <n v="78.500007057244829"/>
    <x v="12"/>
    <s v="escenario_2023-03-20-23-56-40"/>
    <s v="Colombia"/>
    <x v="0"/>
    <x v="5"/>
  </r>
  <r>
    <x v="177"/>
    <n v="86.406110487312148"/>
    <x v="12"/>
    <s v="escenario_2023-03-20-23-56-40"/>
    <s v="Colombia"/>
    <x v="0"/>
    <x v="6"/>
  </r>
  <r>
    <x v="178"/>
    <n v="81.090900232430286"/>
    <x v="12"/>
    <s v="escenario_2023-03-20-23-56-40"/>
    <s v="Colombia"/>
    <x v="0"/>
    <x v="6"/>
  </r>
  <r>
    <x v="179"/>
    <n v="65.448608831354946"/>
    <x v="12"/>
    <s v="escenario_2023-03-20-23-56-40"/>
    <s v="Colombia"/>
    <x v="0"/>
    <x v="6"/>
  </r>
  <r>
    <x v="182"/>
    <n v="92.498589447178986"/>
    <x v="12"/>
    <s v="escenario_2023-03-20-23-56-40"/>
    <s v="Colombia"/>
    <x v="0"/>
    <x v="6"/>
  </r>
  <r>
    <x v="183"/>
    <n v="87.258528605815016"/>
    <x v="12"/>
    <s v="escenario_2023-03-20-23-56-40"/>
    <s v="Colombia"/>
    <x v="0"/>
    <x v="6"/>
  </r>
  <r>
    <x v="184"/>
    <n v="93.009585345664632"/>
    <x v="12"/>
    <s v="escenario_2023-03-20-23-56-40"/>
    <s v="Colombia"/>
    <x v="0"/>
    <x v="6"/>
  </r>
  <r>
    <x v="185"/>
    <n v="85.429109334773315"/>
    <x v="12"/>
    <s v="escenario_2023-03-20-23-56-40"/>
    <s v="Colombia"/>
    <x v="0"/>
    <x v="6"/>
  </r>
  <r>
    <x v="186"/>
    <n v="67.460720362810051"/>
    <x v="12"/>
    <s v="escenario_2023-03-20-23-56-40"/>
    <s v="Colombia"/>
    <x v="0"/>
    <x v="6"/>
  </r>
  <r>
    <x v="188"/>
    <n v="84.533969220968402"/>
    <x v="12"/>
    <s v="escenario_2023-03-20-23-56-40"/>
    <s v="Colombia"/>
    <x v="0"/>
    <x v="6"/>
  </r>
  <r>
    <x v="189"/>
    <n v="87.718955902358189"/>
    <x v="12"/>
    <s v="escenario_2023-03-20-23-56-40"/>
    <s v="Colombia"/>
    <x v="0"/>
    <x v="6"/>
  </r>
  <r>
    <x v="190"/>
    <n v="80.426846559215448"/>
    <x v="12"/>
    <s v="escenario_2023-03-20-23-56-40"/>
    <s v="Colombia"/>
    <x v="0"/>
    <x v="6"/>
  </r>
  <r>
    <x v="191"/>
    <n v="84.30752858751697"/>
    <x v="12"/>
    <s v="escenario_2023-03-20-23-56-40"/>
    <s v="Colombia"/>
    <x v="0"/>
    <x v="6"/>
  </r>
  <r>
    <x v="192"/>
    <n v="75.077485812013663"/>
    <x v="12"/>
    <s v="escenario_2023-03-20-23-56-40"/>
    <s v="Colombia"/>
    <x v="0"/>
    <x v="6"/>
  </r>
  <r>
    <x v="193"/>
    <n v="55.7138657862222"/>
    <x v="12"/>
    <s v="escenario_2023-03-20-23-56-40"/>
    <s v="Colombia"/>
    <x v="0"/>
    <x v="6"/>
  </r>
  <r>
    <x v="195"/>
    <n v="70.861024552461856"/>
    <x v="12"/>
    <s v="escenario_2023-03-20-23-56-40"/>
    <s v="Colombia"/>
    <x v="0"/>
    <x v="6"/>
  </r>
  <r>
    <x v="197"/>
    <n v="66.076024321661848"/>
    <x v="12"/>
    <s v="escenario_2023-03-20-23-56-40"/>
    <s v="Colombia"/>
    <x v="0"/>
    <x v="6"/>
  </r>
  <r>
    <x v="198"/>
    <n v="70.092729681989638"/>
    <x v="12"/>
    <s v="escenario_2023-03-20-23-56-40"/>
    <s v="Colombia"/>
    <x v="0"/>
    <x v="6"/>
  </r>
  <r>
    <x v="199"/>
    <n v="61.303474985546259"/>
    <x v="12"/>
    <s v="escenario_2023-03-20-23-56-40"/>
    <s v="Colombia"/>
    <x v="0"/>
    <x v="6"/>
  </r>
  <r>
    <x v="200"/>
    <n v="42.667208320281802"/>
    <x v="12"/>
    <s v="escenario_2023-03-20-23-56-40"/>
    <s v="Colombia"/>
    <x v="0"/>
    <x v="6"/>
  </r>
  <r>
    <x v="202"/>
    <n v="60.022520558627136"/>
    <x v="12"/>
    <s v="escenario_2023-03-20-23-56-40"/>
    <s v="Colombia"/>
    <x v="0"/>
    <x v="6"/>
  </r>
  <r>
    <x v="203"/>
    <n v="64.122435485392074"/>
    <x v="12"/>
    <s v="escenario_2023-03-20-23-56-40"/>
    <s v="Colombia"/>
    <x v="0"/>
    <x v="6"/>
  </r>
  <r>
    <x v="204"/>
    <n v="58.217264014149585"/>
    <x v="12"/>
    <s v="escenario_2023-03-20-23-56-40"/>
    <s v="Colombia"/>
    <x v="0"/>
    <x v="6"/>
  </r>
  <r>
    <x v="205"/>
    <n v="63.909922704596553"/>
    <x v="12"/>
    <s v="escenario_2023-03-20-23-56-40"/>
    <s v="Colombia"/>
    <x v="0"/>
    <x v="6"/>
  </r>
  <r>
    <x v="206"/>
    <n v="56.841781238053741"/>
    <x v="12"/>
    <s v="escenario_2023-03-20-23-56-40"/>
    <s v="Colombia"/>
    <x v="0"/>
    <x v="6"/>
  </r>
  <r>
    <x v="207"/>
    <n v="39.943626761468892"/>
    <x v="12"/>
    <s v="escenario_2023-03-20-23-56-40"/>
    <s v="Colombia"/>
    <x v="0"/>
    <x v="6"/>
  </r>
  <r>
    <x v="209"/>
    <n v="60.643217359185108"/>
    <x v="12"/>
    <s v="escenario_2023-03-20-23-56-40"/>
    <s v="Colombia"/>
    <x v="0"/>
    <x v="7"/>
  </r>
  <r>
    <x v="210"/>
    <n v="66.263127543391008"/>
    <x v="12"/>
    <s v="escenario_2023-03-20-23-56-40"/>
    <s v="Colombia"/>
    <x v="0"/>
    <x v="7"/>
  </r>
  <r>
    <x v="211"/>
    <n v="61.724822128456516"/>
    <x v="12"/>
    <s v="escenario_2023-03-20-23-56-40"/>
    <s v="Colombia"/>
    <x v="0"/>
    <x v="7"/>
  </r>
  <r>
    <x v="212"/>
    <n v="68.598235509598794"/>
    <x v="12"/>
    <s v="escenario_2023-03-20-23-56-40"/>
    <s v="Colombia"/>
    <x v="0"/>
    <x v="7"/>
  </r>
  <r>
    <x v="213"/>
    <n v="62.515836596316205"/>
    <x v="12"/>
    <s v="escenario_2023-03-20-23-56-40"/>
    <s v="Colombia"/>
    <x v="0"/>
    <x v="7"/>
  </r>
  <r>
    <x v="214"/>
    <n v="0"/>
    <x v="12"/>
    <s v="escenario_2023-03-20-23-56-40"/>
    <s v="Colombia"/>
    <x v="0"/>
    <x v="7"/>
  </r>
  <r>
    <x v="216"/>
    <n v="67.81728627279756"/>
    <x v="12"/>
    <s v="escenario_2023-03-20-23-56-40"/>
    <s v="Colombia"/>
    <x v="0"/>
    <x v="7"/>
  </r>
  <r>
    <x v="217"/>
    <n v="73.427424034648467"/>
    <x v="12"/>
    <s v="escenario_2023-03-20-23-56-40"/>
    <s v="Colombia"/>
    <x v="0"/>
    <x v="7"/>
  </r>
  <r>
    <x v="218"/>
    <n v="68.630161869605843"/>
    <x v="12"/>
    <s v="escenario_2023-03-20-23-56-40"/>
    <s v="Colombia"/>
    <x v="0"/>
    <x v="7"/>
  </r>
  <r>
    <x v="219"/>
    <n v="75.009149240666048"/>
    <x v="12"/>
    <s v="escenario_2023-03-20-23-56-40"/>
    <s v="Colombia"/>
    <x v="0"/>
    <x v="7"/>
  </r>
  <r>
    <x v="220"/>
    <n v="68.216857264399664"/>
    <x v="12"/>
    <s v="escenario_2023-03-20-23-56-40"/>
    <s v="Colombia"/>
    <x v="0"/>
    <x v="7"/>
  </r>
  <r>
    <x v="221"/>
    <n v="51.170221358326032"/>
    <x v="12"/>
    <s v="escenario_2023-03-20-23-56-40"/>
    <s v="Colombia"/>
    <x v="0"/>
    <x v="7"/>
  </r>
  <r>
    <x v="223"/>
    <n v="0"/>
    <x v="12"/>
    <s v="escenario_2023-03-20-23-56-40"/>
    <s v="Colombia"/>
    <x v="0"/>
    <x v="7"/>
  </r>
  <r>
    <x v="224"/>
    <n v="74.714642862010663"/>
    <x v="12"/>
    <s v="escenario_2023-03-20-23-56-40"/>
    <s v="Colombia"/>
    <x v="0"/>
    <x v="7"/>
  </r>
  <r>
    <x v="225"/>
    <n v="68.598003744810342"/>
    <x v="12"/>
    <s v="escenario_2023-03-20-23-56-40"/>
    <s v="Colombia"/>
    <x v="0"/>
    <x v="7"/>
  </r>
  <r>
    <x v="226"/>
    <n v="73.649520790135725"/>
    <x v="12"/>
    <s v="escenario_2023-03-20-23-56-40"/>
    <s v="Colombia"/>
    <x v="0"/>
    <x v="7"/>
  </r>
  <r>
    <x v="227"/>
    <n v="65.561324005710887"/>
    <x v="12"/>
    <s v="escenario_2023-03-20-23-56-40"/>
    <s v="Colombia"/>
    <x v="0"/>
    <x v="7"/>
  </r>
  <r>
    <x v="228"/>
    <n v="47.288529206575632"/>
    <x v="12"/>
    <s v="escenario_2023-03-20-23-56-40"/>
    <s v="Colombia"/>
    <x v="0"/>
    <x v="7"/>
  </r>
  <r>
    <x v="230"/>
    <n v="64.355597828855622"/>
    <x v="12"/>
    <s v="escenario_2023-03-20-23-56-40"/>
    <s v="Colombia"/>
    <x v="0"/>
    <x v="7"/>
  </r>
  <r>
    <x v="231"/>
    <n v="67.859391297302949"/>
    <x v="12"/>
    <s v="escenario_2023-03-20-23-56-40"/>
    <s v="Colombia"/>
    <x v="0"/>
    <x v="7"/>
  </r>
  <r>
    <x v="232"/>
    <n v="61.095736604429064"/>
    <x v="12"/>
    <s v="escenario_2023-03-20-23-56-40"/>
    <s v="Colombia"/>
    <x v="0"/>
    <x v="7"/>
  </r>
  <r>
    <x v="233"/>
    <n v="65.705378607654708"/>
    <x v="12"/>
    <s v="escenario_2023-03-20-23-56-40"/>
    <s v="Colombia"/>
    <x v="0"/>
    <x v="7"/>
  </r>
  <r>
    <x v="234"/>
    <n v="57.391435223615119"/>
    <x v="12"/>
    <s v="escenario_2023-03-20-23-56-40"/>
    <s v="Colombia"/>
    <x v="0"/>
    <x v="7"/>
  </r>
  <r>
    <x v="235"/>
    <n v="39.113699264123142"/>
    <x v="12"/>
    <s v="escenario_2023-03-20-23-56-40"/>
    <s v="Colombia"/>
    <x v="0"/>
    <x v="7"/>
  </r>
  <r>
    <x v="237"/>
    <n v="56.854785337822527"/>
    <x v="12"/>
    <s v="escenario_2023-03-20-23-56-40"/>
    <s v="Colombia"/>
    <x v="0"/>
    <x v="7"/>
  </r>
  <r>
    <x v="238"/>
    <n v="60.998457990003317"/>
    <x v="12"/>
    <s v="escenario_2023-03-20-23-56-40"/>
    <s v="Colombia"/>
    <x v="0"/>
    <x v="7"/>
  </r>
  <r>
    <x v="239"/>
    <n v="55.052585319147937"/>
    <x v="12"/>
    <s v="escenario_2023-03-20-23-56-40"/>
    <s v="Colombia"/>
    <x v="0"/>
    <x v="8"/>
  </r>
  <r>
    <x v="240"/>
    <n v="60.633652436686326"/>
    <x v="12"/>
    <s v="escenario_2023-03-20-23-56-40"/>
    <s v="Colombia"/>
    <x v="0"/>
    <x v="8"/>
  </r>
  <r>
    <x v="241"/>
    <n v="53.416380832945038"/>
    <x v="12"/>
    <s v="escenario_2023-03-20-23-56-40"/>
    <s v="Colombia"/>
    <x v="0"/>
    <x v="8"/>
  </r>
  <r>
    <x v="242"/>
    <n v="36.328881839434935"/>
    <x v="12"/>
    <s v="escenario_2023-03-20-23-56-40"/>
    <s v="Colombia"/>
    <x v="0"/>
    <x v="8"/>
  </r>
  <r>
    <x v="244"/>
    <n v="56.593657242996002"/>
    <x v="12"/>
    <s v="escenario_2023-03-20-23-56-40"/>
    <s v="Colombia"/>
    <x v="0"/>
    <x v="8"/>
  </r>
  <r>
    <x v="245"/>
    <n v="61.999670726308437"/>
    <x v="12"/>
    <s v="escenario_2023-03-20-23-56-40"/>
    <s v="Colombia"/>
    <x v="0"/>
    <x v="8"/>
  </r>
  <r>
    <x v="246"/>
    <n v="57.269521250944905"/>
    <x v="12"/>
    <s v="escenario_2023-03-20-23-56-40"/>
    <s v="Colombia"/>
    <x v="0"/>
    <x v="8"/>
  </r>
  <r>
    <x v="247"/>
    <n v="63.986326473078243"/>
    <x v="12"/>
    <s v="escenario_2023-03-20-23-56-40"/>
    <s v="Colombia"/>
    <x v="0"/>
    <x v="8"/>
  </r>
  <r>
    <x v="248"/>
    <n v="57.794045215639322"/>
    <x v="12"/>
    <s v="escenario_2023-03-20-23-56-40"/>
    <s v="Colombia"/>
    <x v="0"/>
    <x v="8"/>
  </r>
  <r>
    <x v="249"/>
    <n v="41.593478949544995"/>
    <x v="12"/>
    <s v="escenario_2023-03-20-23-56-40"/>
    <s v="Colombia"/>
    <x v="0"/>
    <x v="8"/>
  </r>
  <r>
    <x v="251"/>
    <n v="63.130289837586709"/>
    <x v="12"/>
    <s v="escenario_2023-03-20-23-56-40"/>
    <s v="Colombia"/>
    <x v="0"/>
    <x v="8"/>
  </r>
  <r>
    <x v="252"/>
    <n v="68.890066363093496"/>
    <x v="12"/>
    <s v="escenario_2023-03-20-23-56-40"/>
    <s v="Colombia"/>
    <x v="0"/>
    <x v="8"/>
  </r>
  <r>
    <x v="253"/>
    <n v="64.298791711369731"/>
    <x v="12"/>
    <s v="escenario_2023-03-20-23-56-40"/>
    <s v="Colombia"/>
    <x v="0"/>
    <x v="8"/>
  </r>
  <r>
    <x v="254"/>
    <n v="70.952825045734002"/>
    <x v="12"/>
    <s v="escenario_2023-03-20-23-56-40"/>
    <s v="Colombia"/>
    <x v="0"/>
    <x v="8"/>
  </r>
  <r>
    <x v="255"/>
    <n v="64.500160459435122"/>
    <x v="12"/>
    <s v="escenario_2023-03-20-23-56-40"/>
    <s v="Colombia"/>
    <x v="0"/>
    <x v="8"/>
  </r>
  <r>
    <x v="256"/>
    <n v="47.851186567981571"/>
    <x v="12"/>
    <s v="escenario_2023-03-20-23-56-40"/>
    <s v="Colombia"/>
    <x v="0"/>
    <x v="8"/>
  </r>
  <r>
    <x v="258"/>
    <n v="67.991060267354314"/>
    <x v="12"/>
    <s v="escenario_2023-03-20-23-56-40"/>
    <s v="Colombia"/>
    <x v="0"/>
    <x v="8"/>
  </r>
  <r>
    <x v="259"/>
    <n v="72.845509455134291"/>
    <x v="12"/>
    <s v="escenario_2023-03-20-23-56-40"/>
    <s v="Colombia"/>
    <x v="0"/>
    <x v="8"/>
  </r>
  <r>
    <x v="260"/>
    <n v="67.260887686126367"/>
    <x v="12"/>
    <s v="escenario_2023-03-20-23-56-40"/>
    <s v="Colombia"/>
    <x v="0"/>
    <x v="8"/>
  </r>
  <r>
    <x v="261"/>
    <n v="72.848265717137139"/>
    <x v="12"/>
    <s v="escenario_2023-03-20-23-56-40"/>
    <s v="Colombia"/>
    <x v="0"/>
    <x v="8"/>
  </r>
  <r>
    <x v="262"/>
    <n v="65.286990864402512"/>
    <x v="12"/>
    <s v="escenario_2023-03-20-23-56-40"/>
    <s v="Colombia"/>
    <x v="0"/>
    <x v="8"/>
  </r>
  <r>
    <x v="263"/>
    <n v="47.519590861141573"/>
    <x v="12"/>
    <s v="escenario_2023-03-20-23-56-40"/>
    <s v="Colombia"/>
    <x v="0"/>
    <x v="8"/>
  </r>
  <r>
    <x v="265"/>
    <n v="65.520070135104888"/>
    <x v="12"/>
    <s v="escenario_2023-03-20-23-56-40"/>
    <s v="Colombia"/>
    <x v="0"/>
    <x v="8"/>
  </r>
  <r>
    <x v="266"/>
    <n v="69.413464003761916"/>
    <x v="12"/>
    <s v="escenario_2023-03-20-23-56-40"/>
    <s v="Colombia"/>
    <x v="0"/>
    <x v="8"/>
  </r>
  <r>
    <x v="267"/>
    <n v="62.976107522778335"/>
    <x v="12"/>
    <s v="escenario_2023-03-20-23-56-40"/>
    <s v="Colombia"/>
    <x v="0"/>
    <x v="8"/>
  </r>
  <r>
    <x v="268"/>
    <n v="67.84182465789722"/>
    <x v="12"/>
    <s v="escenario_2023-03-20-23-56-40"/>
    <s v="Colombia"/>
    <x v="0"/>
    <x v="8"/>
  </r>
  <r>
    <x v="269"/>
    <n v="59.708623619709392"/>
    <x v="12"/>
    <s v="escenario_2023-03-20-23-56-40"/>
    <s v="Colombia"/>
    <x v="0"/>
    <x v="9"/>
  </r>
  <r>
    <x v="270"/>
    <n v="41.533111685904373"/>
    <x v="12"/>
    <s v="escenario_2023-03-20-23-56-40"/>
    <s v="Colombia"/>
    <x v="0"/>
    <x v="9"/>
  </r>
  <r>
    <x v="272"/>
    <n v="59.2402662811296"/>
    <x v="12"/>
    <s v="escenario_2023-03-20-23-56-40"/>
    <s v="Colombia"/>
    <x v="0"/>
    <x v="9"/>
  </r>
  <r>
    <x v="273"/>
    <n v="63.251288080253218"/>
    <x v="12"/>
    <s v="escenario_2023-03-20-23-56-40"/>
    <s v="Colombia"/>
    <x v="0"/>
    <x v="9"/>
  </r>
  <r>
    <x v="274"/>
    <n v="57.10110558530566"/>
    <x v="12"/>
    <s v="escenario_2023-03-20-23-56-40"/>
    <s v="Colombia"/>
    <x v="0"/>
    <x v="9"/>
  </r>
  <r>
    <x v="275"/>
    <n v="62.412450934128181"/>
    <x v="12"/>
    <s v="escenario_2023-03-20-23-56-40"/>
    <s v="Colombia"/>
    <x v="0"/>
    <x v="9"/>
  </r>
  <r>
    <x v="276"/>
    <n v="54.867793509897716"/>
    <x v="12"/>
    <s v="escenario_2023-03-20-23-56-40"/>
    <s v="Colombia"/>
    <x v="0"/>
    <x v="9"/>
  </r>
  <r>
    <x v="277"/>
    <n v="37.39628315651359"/>
    <x v="12"/>
    <s v="escenario_2023-03-20-23-56-40"/>
    <s v="Colombia"/>
    <x v="0"/>
    <x v="9"/>
  </r>
  <r>
    <x v="279"/>
    <n v="56.788067605583528"/>
    <x v="12"/>
    <s v="escenario_2023-03-20-23-56-40"/>
    <s v="Colombia"/>
    <x v="0"/>
    <x v="9"/>
  </r>
  <r>
    <x v="280"/>
    <n v="61.727170452005922"/>
    <x v="12"/>
    <s v="escenario_2023-03-20-23-56-40"/>
    <s v="Colombia"/>
    <x v="0"/>
    <x v="9"/>
  </r>
  <r>
    <x v="281"/>
    <n v="56.525033800918237"/>
    <x v="12"/>
    <s v="escenario_2023-03-20-23-56-40"/>
    <s v="Colombia"/>
    <x v="0"/>
    <x v="9"/>
  </r>
  <r>
    <x v="282"/>
    <n v="62.776110170185653"/>
    <x v="12"/>
    <s v="escenario_2023-03-20-23-56-40"/>
    <s v="Colombia"/>
    <x v="0"/>
    <x v="9"/>
  </r>
  <r>
    <x v="283"/>
    <n v="56.135309075646106"/>
    <x v="12"/>
    <s v="escenario_2023-03-20-23-56-40"/>
    <s v="Colombia"/>
    <x v="0"/>
    <x v="9"/>
  </r>
  <r>
    <x v="284"/>
    <n v="39.513742440982014"/>
    <x v="12"/>
    <s v="escenario_2023-03-20-23-56-40"/>
    <s v="Colombia"/>
    <x v="0"/>
    <x v="9"/>
  </r>
  <r>
    <x v="287"/>
    <n v="65.80131524916716"/>
    <x v="12"/>
    <s v="escenario_2023-03-20-23-56-40"/>
    <s v="Colombia"/>
    <x v="0"/>
    <x v="9"/>
  </r>
  <r>
    <x v="288"/>
    <n v="60.996944439546972"/>
    <x v="12"/>
    <s v="escenario_2023-03-20-23-56-40"/>
    <s v="Colombia"/>
    <x v="0"/>
    <x v="9"/>
  </r>
  <r>
    <x v="289"/>
    <n v="67.500426043802179"/>
    <x v="12"/>
    <s v="escenario_2023-03-20-23-56-40"/>
    <s v="Colombia"/>
    <x v="0"/>
    <x v="9"/>
  </r>
  <r>
    <x v="290"/>
    <n v="60.962580057592803"/>
    <x v="12"/>
    <s v="escenario_2023-03-20-23-56-40"/>
    <s v="Colombia"/>
    <x v="0"/>
    <x v="9"/>
  </r>
  <r>
    <x v="291"/>
    <n v="44.295125116258042"/>
    <x v="12"/>
    <s v="escenario_2023-03-20-23-56-40"/>
    <s v="Colombia"/>
    <x v="0"/>
    <x v="9"/>
  </r>
  <r>
    <x v="293"/>
    <n v="64.59623742996736"/>
    <x v="12"/>
    <s v="escenario_2023-03-20-23-56-40"/>
    <s v="Colombia"/>
    <x v="0"/>
    <x v="9"/>
  </r>
  <r>
    <x v="294"/>
    <n v="69.626101609251322"/>
    <x v="12"/>
    <s v="escenario_2023-03-20-23-56-40"/>
    <s v="Colombia"/>
    <x v="0"/>
    <x v="9"/>
  </r>
  <r>
    <x v="295"/>
    <n v="64.275229697692367"/>
    <x v="12"/>
    <s v="escenario_2023-03-20-23-56-40"/>
    <s v="Colombia"/>
    <x v="0"/>
    <x v="9"/>
  </r>
  <r>
    <x v="296"/>
    <n v="70.149779448860713"/>
    <x v="12"/>
    <s v="escenario_2023-03-20-23-56-40"/>
    <s v="Colombia"/>
    <x v="0"/>
    <x v="9"/>
  </r>
  <r>
    <x v="298"/>
    <n v="45.532232867214368"/>
    <x v="12"/>
    <s v="escenario_2023-03-20-23-56-40"/>
    <s v="Colombia"/>
    <x v="0"/>
    <x v="9"/>
  </r>
  <r>
    <x v="301"/>
    <n v="68.734634923510242"/>
    <x v="12"/>
    <s v="escenario_2023-03-20-23-56-40"/>
    <s v="Colombia"/>
    <x v="0"/>
    <x v="10"/>
  </r>
  <r>
    <x v="302"/>
    <n v="62.770146120091077"/>
    <x v="12"/>
    <s v="escenario_2023-03-20-23-56-40"/>
    <s v="Colombia"/>
    <x v="0"/>
    <x v="10"/>
  </r>
  <r>
    <x v="303"/>
    <n v="68.11585272752221"/>
    <x v="12"/>
    <s v="escenario_2023-03-20-23-56-40"/>
    <s v="Colombia"/>
    <x v="0"/>
    <x v="10"/>
  </r>
  <r>
    <x v="304"/>
    <n v="60.463571197956028"/>
    <x v="12"/>
    <s v="escenario_2023-03-20-23-56-40"/>
    <s v="Colombia"/>
    <x v="0"/>
    <x v="10"/>
  </r>
  <r>
    <x v="305"/>
    <n v="42.764238973378269"/>
    <x v="12"/>
    <s v="escenario_2023-03-20-23-56-40"/>
    <s v="Colombia"/>
    <x v="0"/>
    <x v="10"/>
  </r>
  <r>
    <x v="307"/>
    <n v="61.38989786156737"/>
    <x v="12"/>
    <s v="escenario_2023-03-20-23-56-40"/>
    <s v="Colombia"/>
    <x v="0"/>
    <x v="10"/>
  </r>
  <r>
    <x v="308"/>
    <n v="65.835060670132435"/>
    <x v="12"/>
    <s v="escenario_2023-03-20-23-56-40"/>
    <s v="Colombia"/>
    <x v="0"/>
    <x v="10"/>
  </r>
  <r>
    <x v="309"/>
    <n v="60.097917128039278"/>
    <x v="12"/>
    <s v="escenario_2023-03-20-23-56-40"/>
    <s v="Colombia"/>
    <x v="0"/>
    <x v="10"/>
  </r>
  <r>
    <x v="310"/>
    <n v="65.798702699203062"/>
    <x v="12"/>
    <s v="escenario_2023-03-20-23-56-40"/>
    <s v="Colombia"/>
    <x v="0"/>
    <x v="10"/>
  </r>
  <r>
    <x v="311"/>
    <n v="58.617935827999986"/>
    <x v="12"/>
    <s v="escenario_2023-03-20-23-56-40"/>
    <s v="Colombia"/>
    <x v="0"/>
    <x v="10"/>
  </r>
  <r>
    <x v="312"/>
    <n v="41.491259982340971"/>
    <x v="12"/>
    <s v="escenario_2023-03-20-23-56-40"/>
    <s v="Colombia"/>
    <x v="0"/>
    <x v="10"/>
  </r>
  <r>
    <x v="315"/>
    <n v="66.6840564126842"/>
    <x v="12"/>
    <s v="escenario_2023-03-20-23-56-40"/>
    <s v="Colombia"/>
    <x v="0"/>
    <x v="10"/>
  </r>
  <r>
    <x v="316"/>
    <n v="61.708920281999916"/>
    <x v="12"/>
    <s v="escenario_2023-03-20-23-56-40"/>
    <s v="Colombia"/>
    <x v="0"/>
    <x v="10"/>
  </r>
  <r>
    <x v="317"/>
    <n v="68.155359513149236"/>
    <x v="12"/>
    <s v="escenario_2023-03-20-23-56-40"/>
    <s v="Colombia"/>
    <x v="0"/>
    <x v="10"/>
  </r>
  <r>
    <x v="318"/>
    <n v="61.677080693107513"/>
    <x v="12"/>
    <s v="escenario_2023-03-20-23-56-40"/>
    <s v="Colombia"/>
    <x v="0"/>
    <x v="10"/>
  </r>
  <r>
    <x v="319"/>
    <n v="45.183639820343856"/>
    <x v="12"/>
    <s v="escenario_2023-03-20-23-56-40"/>
    <s v="Colombia"/>
    <x v="0"/>
    <x v="10"/>
  </r>
  <r>
    <x v="321"/>
    <n v="66.142309625646305"/>
    <x v="12"/>
    <s v="escenario_2023-03-20-23-56-40"/>
    <s v="Colombia"/>
    <x v="0"/>
    <x v="10"/>
  </r>
  <r>
    <x v="322"/>
    <n v="71.626840692914726"/>
    <x v="12"/>
    <s v="escenario_2023-03-20-23-56-40"/>
    <s v="Colombia"/>
    <x v="0"/>
    <x v="10"/>
  </r>
  <r>
    <x v="323"/>
    <n v="66.788099356288427"/>
    <x v="12"/>
    <s v="escenario_2023-03-20-23-56-40"/>
    <s v="Colombia"/>
    <x v="0"/>
    <x v="10"/>
  </r>
  <r>
    <x v="324"/>
    <n v="73.207817732025589"/>
    <x v="12"/>
    <s v="escenario_2023-03-20-23-56-40"/>
    <s v="Colombia"/>
    <x v="0"/>
    <x v="10"/>
  </r>
  <r>
    <x v="325"/>
    <n v="66.532376703088744"/>
    <x v="12"/>
    <s v="escenario_2023-03-20-23-56-40"/>
    <s v="Colombia"/>
    <x v="0"/>
    <x v="10"/>
  </r>
  <r>
    <x v="326"/>
    <n v="49.668718587036246"/>
    <x v="12"/>
    <s v="escenario_2023-03-20-23-56-40"/>
    <s v="Colombia"/>
    <x v="0"/>
    <x v="10"/>
  </r>
  <r>
    <x v="328"/>
    <n v="69.381561230303504"/>
    <x v="12"/>
    <s v="escenario_2023-03-20-23-56-40"/>
    <s v="Colombia"/>
    <x v="0"/>
    <x v="10"/>
  </r>
  <r>
    <x v="329"/>
    <n v="74.009337326404662"/>
    <x v="12"/>
    <s v="escenario_2023-03-20-23-56-40"/>
    <s v="Colombia"/>
    <x v="0"/>
    <x v="10"/>
  </r>
  <r>
    <x v="331"/>
    <n v="73.489779574557957"/>
    <x v="12"/>
    <s v="escenario_2023-03-20-23-56-40"/>
    <s v="Colombia"/>
    <x v="0"/>
    <x v="11"/>
  </r>
  <r>
    <x v="332"/>
    <n v="65.614572274336041"/>
    <x v="12"/>
    <s v="escenario_2023-03-20-23-56-40"/>
    <s v="Colombia"/>
    <x v="0"/>
    <x v="11"/>
  </r>
  <r>
    <x v="333"/>
    <n v="47.486084898878019"/>
    <x v="12"/>
    <s v="escenario_2023-03-20-23-56-40"/>
    <s v="Colombia"/>
    <x v="0"/>
    <x v="11"/>
  </r>
  <r>
    <x v="335"/>
    <n v="64.5911374232643"/>
    <x v="12"/>
    <s v="escenario_2023-03-20-23-56-40"/>
    <s v="Colombia"/>
    <x v="0"/>
    <x v="11"/>
  </r>
  <r>
    <x v="336"/>
    <n v="67.93733881734218"/>
    <x v="12"/>
    <s v="escenario_2023-03-20-23-56-40"/>
    <s v="Colombia"/>
    <x v="0"/>
    <x v="11"/>
  </r>
  <r>
    <x v="338"/>
    <n v="65.052815059182961"/>
    <x v="12"/>
    <s v="escenario_2023-03-20-23-56-40"/>
    <s v="Colombia"/>
    <x v="0"/>
    <x v="11"/>
  </r>
  <r>
    <x v="339"/>
    <n v="56.152265697535476"/>
    <x v="12"/>
    <s v="escenario_2023-03-20-23-56-40"/>
    <s v="Colombia"/>
    <x v="0"/>
    <x v="11"/>
  </r>
  <r>
    <x v="340"/>
    <n v="37.138226157287932"/>
    <x v="12"/>
    <s v="escenario_2023-03-20-23-56-40"/>
    <s v="Colombia"/>
    <x v="0"/>
    <x v="11"/>
  </r>
  <r>
    <x v="343"/>
    <n v="55.977017254812289"/>
    <x v="12"/>
    <s v="escenario_2023-03-20-23-56-40"/>
    <s v="Colombia"/>
    <x v="0"/>
    <x v="11"/>
  </r>
  <r>
    <x v="344"/>
    <n v="48.778708640249569"/>
    <x v="12"/>
    <s v="escenario_2023-03-20-23-56-40"/>
    <s v="Colombia"/>
    <x v="0"/>
    <x v="11"/>
  </r>
  <r>
    <x v="345"/>
    <n v="53.019615147144115"/>
    <x v="12"/>
    <s v="escenario_2023-03-20-23-56-40"/>
    <s v="Colombia"/>
    <x v="0"/>
    <x v="11"/>
  </r>
  <r>
    <x v="346"/>
    <n v="44.398025137708572"/>
    <x v="12"/>
    <s v="escenario_2023-03-20-23-56-40"/>
    <s v="Colombia"/>
    <x v="0"/>
    <x v="11"/>
  </r>
  <r>
    <x v="347"/>
    <n v="25.868229794682939"/>
    <x v="12"/>
    <s v="escenario_2023-03-20-23-56-40"/>
    <s v="Colombia"/>
    <x v="0"/>
    <x v="11"/>
  </r>
  <r>
    <x v="349"/>
    <n v="43.248250622742141"/>
    <x v="12"/>
    <s v="escenario_2023-03-20-23-56-40"/>
    <s v="Colombia"/>
    <x v="0"/>
    <x v="11"/>
  </r>
  <r>
    <x v="350"/>
    <n v="47.271018767495789"/>
    <x v="12"/>
    <s v="escenario_2023-03-20-23-56-40"/>
    <s v="Colombia"/>
    <x v="0"/>
    <x v="11"/>
  </r>
  <r>
    <x v="351"/>
    <n v="41.236531317421971"/>
    <x v="12"/>
    <s v="escenario_2023-03-20-23-56-40"/>
    <s v="Colombia"/>
    <x v="0"/>
    <x v="11"/>
  </r>
  <r>
    <x v="352"/>
    <n v="46.756360338253167"/>
    <x v="12"/>
    <s v="escenario_2023-03-20-23-56-40"/>
    <s v="Colombia"/>
    <x v="0"/>
    <x v="11"/>
  </r>
  <r>
    <x v="355"/>
    <n v="42.676319412334138"/>
    <x v="12"/>
    <s v="escenario_2023-03-20-23-56-40"/>
    <s v="Colombia"/>
    <x v="0"/>
    <x v="11"/>
  </r>
  <r>
    <x v="356"/>
    <n v="48.114988341584834"/>
    <x v="12"/>
    <s v="escenario_2023-03-20-23-56-40"/>
    <s v="Colombia"/>
    <x v="0"/>
    <x v="11"/>
  </r>
  <r>
    <x v="357"/>
    <n v="43.434739524733857"/>
    <x v="12"/>
    <s v="escenario_2023-03-20-23-56-40"/>
    <s v="Colombia"/>
    <x v="0"/>
    <x v="11"/>
  </r>
  <r>
    <x v="360"/>
    <n v="49.889540735993144"/>
    <x v="12"/>
    <s v="escenario_2023-03-20-23-56-40"/>
    <s v="Colombia"/>
    <x v="1"/>
    <x v="0"/>
  </r>
  <r>
    <x v="361"/>
    <n v="55.861118797432084"/>
    <x v="12"/>
    <s v="escenario_2023-03-20-23-56-40"/>
    <s v="Colombia"/>
    <x v="1"/>
    <x v="0"/>
  </r>
  <r>
    <x v="362"/>
    <n v="51.536157869337515"/>
    <x v="12"/>
    <s v="escenario_2023-03-20-23-56-40"/>
    <s v="Colombia"/>
    <x v="1"/>
    <x v="0"/>
  </r>
  <r>
    <x v="363"/>
    <n v="58.499168797791832"/>
    <x v="12"/>
    <s v="escenario_2023-03-20-23-56-40"/>
    <s v="Colombia"/>
    <x v="1"/>
    <x v="0"/>
  </r>
  <r>
    <x v="364"/>
    <n v="52.40053228559988"/>
    <x v="12"/>
    <s v="escenario_2023-03-20-23-56-40"/>
    <s v="Colombia"/>
    <x v="1"/>
    <x v="0"/>
  </r>
  <r>
    <x v="365"/>
    <n v="36.152121092549734"/>
    <x v="12"/>
    <s v="escenario_2023-03-20-23-56-40"/>
    <s v="Colombia"/>
    <x v="1"/>
    <x v="0"/>
  </r>
  <r>
    <x v="367"/>
    <n v="62.625242147784746"/>
    <x v="12"/>
    <s v="escenario_2023-03-20-23-56-40"/>
    <s v="Colombia"/>
    <x v="1"/>
    <x v="0"/>
  </r>
  <r>
    <x v="368"/>
    <n v="57.618795791333248"/>
    <x v="12"/>
    <s v="escenario_2023-03-20-23-56-40"/>
    <s v="Colombia"/>
    <x v="1"/>
    <x v="0"/>
  </r>
  <r>
    <x v="369"/>
    <n v="63.820008020255251"/>
    <x v="12"/>
    <s v="escenario_2023-03-20-23-56-40"/>
    <s v="Colombia"/>
    <x v="1"/>
    <x v="0"/>
  </r>
  <r>
    <x v="370"/>
    <n v="56.902033692992767"/>
    <x v="12"/>
    <s v="escenario_2023-03-20-23-56-40"/>
    <s v="Colombia"/>
    <x v="1"/>
    <x v="0"/>
  </r>
  <r>
    <x v="371"/>
    <n v="39.799974468167022"/>
    <x v="12"/>
    <s v="escenario_2023-03-20-23-56-40"/>
    <s v="Colombia"/>
    <x v="1"/>
    <x v="0"/>
  </r>
  <r>
    <x v="373"/>
    <n v="59.162292201994902"/>
    <x v="12"/>
    <s v="escenario_2023-03-20-23-56-40"/>
    <s v="Colombia"/>
    <x v="1"/>
    <x v="0"/>
  </r>
  <r>
    <x v="374"/>
    <n v="63.732681062142895"/>
    <x v="12"/>
    <s v="escenario_2023-03-20-23-56-40"/>
    <s v="Colombia"/>
    <x v="1"/>
    <x v="0"/>
  </r>
  <r>
    <x v="375"/>
    <n v="57.955849535056267"/>
    <x v="12"/>
    <s v="escenario_2023-03-20-23-56-40"/>
    <s v="Colombia"/>
    <x v="1"/>
    <x v="0"/>
  </r>
  <r>
    <x v="376"/>
    <n v="63.455016561407817"/>
    <x v="12"/>
    <s v="escenario_2023-03-20-23-56-40"/>
    <s v="Colombia"/>
    <x v="1"/>
    <x v="0"/>
  </r>
  <r>
    <x v="377"/>
    <n v="55.917782637076201"/>
    <x v="12"/>
    <s v="escenario_2023-03-20-23-56-40"/>
    <s v="Colombia"/>
    <x v="1"/>
    <x v="0"/>
  </r>
  <r>
    <x v="378"/>
    <n v="38.290864410196001"/>
    <x v="12"/>
    <s v="escenario_2023-03-20-23-56-40"/>
    <s v="Colombia"/>
    <x v="1"/>
    <x v="0"/>
  </r>
  <r>
    <x v="380"/>
    <n v="56.918011848617041"/>
    <x v="12"/>
    <s v="escenario_2023-03-20-23-56-40"/>
    <s v="Colombia"/>
    <x v="1"/>
    <x v="0"/>
  </r>
  <r>
    <x v="381"/>
    <n v="61.286042124161128"/>
    <x v="12"/>
    <s v="escenario_2023-03-20-23-56-40"/>
    <s v="Colombia"/>
    <x v="1"/>
    <x v="0"/>
  </r>
  <r>
    <x v="382"/>
    <n v="55.417255463922238"/>
    <x v="12"/>
    <s v="escenario_2023-03-20-23-56-40"/>
    <s v="Colombia"/>
    <x v="1"/>
    <x v="0"/>
  </r>
  <r>
    <x v="383"/>
    <n v="60.931491151797978"/>
    <x v="12"/>
    <s v="escenario_2023-03-20-23-56-40"/>
    <s v="Colombia"/>
    <x v="1"/>
    <x v="0"/>
  </r>
  <r>
    <x v="384"/>
    <n v="53.510393303751357"/>
    <x v="12"/>
    <s v="escenario_2023-03-20-23-56-40"/>
    <s v="Colombia"/>
    <x v="1"/>
    <x v="0"/>
  </r>
  <r>
    <x v="385"/>
    <n v="36.09245119149292"/>
    <x v="12"/>
    <s v="escenario_2023-03-20-23-56-40"/>
    <s v="Colombia"/>
    <x v="1"/>
    <x v="0"/>
  </r>
  <r>
    <x v="387"/>
    <n v="55.373976646893922"/>
    <x v="12"/>
    <s v="escenario_2023-03-20-23-56-40"/>
    <s v="Colombia"/>
    <x v="1"/>
    <x v="0"/>
  </r>
  <r>
    <x v="388"/>
    <n v="60.16296982313775"/>
    <x v="12"/>
    <s v="escenario_2023-03-20-23-56-40"/>
    <s v="Colombia"/>
    <x v="1"/>
    <x v="1"/>
  </r>
  <r>
    <x v="389"/>
    <n v="54.759948768170837"/>
    <x v="12"/>
    <s v="escenario_2023-03-20-23-56-40"/>
    <s v="Colombia"/>
    <x v="1"/>
    <x v="1"/>
  </r>
  <r>
    <x v="390"/>
    <n v="60.77103549263628"/>
    <x v="12"/>
    <s v="escenario_2023-03-20-23-56-40"/>
    <s v="Colombia"/>
    <x v="1"/>
    <x v="1"/>
  </r>
  <r>
    <x v="391"/>
    <n v="53.864298146293315"/>
    <x v="12"/>
    <s v="escenario_2023-03-20-23-56-40"/>
    <s v="Colombia"/>
    <x v="1"/>
    <x v="1"/>
  </r>
  <r>
    <x v="394"/>
    <n v="57.249931338757207"/>
    <x v="12"/>
    <s v="escenario_2023-03-20-23-56-40"/>
    <s v="Colombia"/>
    <x v="1"/>
    <x v="1"/>
  </r>
  <r>
    <x v="395"/>
    <n v="62.502553886481905"/>
    <x v="12"/>
    <s v="escenario_2023-03-20-23-56-40"/>
    <s v="Colombia"/>
    <x v="1"/>
    <x v="1"/>
  </r>
  <r>
    <x v="396"/>
    <n v="57.52639889227121"/>
    <x v="12"/>
    <s v="escenario_2023-03-20-23-56-40"/>
    <s v="Colombia"/>
    <x v="1"/>
    <x v="1"/>
  </r>
  <r>
    <x v="397"/>
    <n v="63.921022382490634"/>
    <x v="12"/>
    <s v="escenario_2023-03-20-23-56-40"/>
    <s v="Colombia"/>
    <x v="1"/>
    <x v="1"/>
  </r>
  <r>
    <x v="398"/>
    <n v="57.34959481429334"/>
    <x v="12"/>
    <s v="escenario_2023-03-20-23-56-40"/>
    <s v="Colombia"/>
    <x v="1"/>
    <x v="1"/>
  </r>
  <r>
    <x v="399"/>
    <n v="40.734291725049033"/>
    <x v="12"/>
    <s v="escenario_2023-03-20-23-56-40"/>
    <s v="Colombia"/>
    <x v="1"/>
    <x v="1"/>
  </r>
  <r>
    <x v="401"/>
    <n v="61.426957210895743"/>
    <x v="12"/>
    <s v="escenario_2023-03-20-23-56-40"/>
    <s v="Colombia"/>
    <x v="1"/>
    <x v="1"/>
  </r>
  <r>
    <x v="402"/>
    <n v="66.80438633117717"/>
    <x v="12"/>
    <s v="escenario_2023-03-20-23-56-40"/>
    <s v="Colombia"/>
    <x v="1"/>
    <x v="1"/>
  </r>
  <r>
    <x v="403"/>
    <n v="61.902643764688051"/>
    <x v="12"/>
    <s v="escenario_2023-03-20-23-56-40"/>
    <s v="Colombia"/>
    <x v="1"/>
    <x v="1"/>
  </r>
  <r>
    <x v="404"/>
    <n v="68.324123668381191"/>
    <x v="12"/>
    <s v="escenario_2023-03-20-23-56-40"/>
    <s v="Colombia"/>
    <x v="1"/>
    <x v="1"/>
  </r>
  <r>
    <x v="405"/>
    <n v="61.735384242308982"/>
    <x v="12"/>
    <s v="escenario_2023-03-20-23-56-40"/>
    <s v="Colombia"/>
    <x v="1"/>
    <x v="1"/>
  </r>
  <r>
    <x v="406"/>
    <n v="45.062282339092675"/>
    <x v="12"/>
    <s v="escenario_2023-03-20-23-56-40"/>
    <s v="Colombia"/>
    <x v="1"/>
    <x v="1"/>
  </r>
  <r>
    <x v="408"/>
    <n v="65.532608736312284"/>
    <x v="12"/>
    <s v="escenario_2023-03-20-23-56-40"/>
    <s v="Colombia"/>
    <x v="1"/>
    <x v="1"/>
  </r>
  <r>
    <x v="409"/>
    <n v="70.752189376583132"/>
    <x v="12"/>
    <s v="escenario_2023-03-20-23-56-40"/>
    <s v="Colombia"/>
    <x v="1"/>
    <x v="1"/>
  </r>
  <r>
    <x v="410"/>
    <n v="65.665123540323961"/>
    <x v="12"/>
    <s v="escenario_2023-03-20-23-56-40"/>
    <s v="Colombia"/>
    <x v="1"/>
    <x v="1"/>
  </r>
  <r>
    <x v="411"/>
    <n v="71.875716600879798"/>
    <x v="12"/>
    <s v="escenario_2023-03-20-23-56-40"/>
    <s v="Colombia"/>
    <x v="1"/>
    <x v="1"/>
  </r>
  <r>
    <x v="412"/>
    <n v="65.051676661978604"/>
    <x v="12"/>
    <s v="escenario_2023-03-20-23-56-40"/>
    <s v="Colombia"/>
    <x v="1"/>
    <x v="1"/>
  </r>
  <r>
    <x v="413"/>
    <n v="48.119220974399767"/>
    <x v="12"/>
    <s v="escenario_2023-03-20-23-56-40"/>
    <s v="Colombia"/>
    <x v="1"/>
    <x v="1"/>
  </r>
  <r>
    <x v="415"/>
    <n v="67.99636259061117"/>
    <x v="12"/>
    <s v="escenario_2023-03-20-23-56-40"/>
    <s v="Colombia"/>
    <x v="1"/>
    <x v="1"/>
  </r>
  <r>
    <x v="416"/>
    <n v="72.879340783375682"/>
    <x v="12"/>
    <s v="escenario_2023-03-20-23-56-40"/>
    <s v="Colombia"/>
    <x v="1"/>
    <x v="2"/>
  </r>
  <r>
    <x v="417"/>
    <n v="67.426358979522817"/>
    <x v="12"/>
    <s v="escenario_2023-03-20-23-56-40"/>
    <s v="Colombia"/>
    <x v="1"/>
    <x v="2"/>
  </r>
  <r>
    <x v="418"/>
    <n v="73.239426820082286"/>
    <x v="12"/>
    <s v="escenario_2023-03-20-23-56-40"/>
    <s v="Colombia"/>
    <x v="1"/>
    <x v="2"/>
  </r>
  <r>
    <x v="419"/>
    <n v="65.983968289204228"/>
    <x v="12"/>
    <s v="escenario_2023-03-20-23-56-40"/>
    <s v="Colombia"/>
    <x v="1"/>
    <x v="2"/>
  </r>
  <r>
    <x v="420"/>
    <n v="48.584170225430228"/>
    <x v="12"/>
    <s v="escenario_2023-03-20-23-56-40"/>
    <s v="Colombia"/>
    <x v="1"/>
    <x v="2"/>
  </r>
  <r>
    <x v="422"/>
    <n v="67.413494411289363"/>
    <x v="12"/>
    <s v="escenario_2023-03-20-23-56-40"/>
    <s v="Colombia"/>
    <x v="1"/>
    <x v="2"/>
  </r>
  <r>
    <x v="423"/>
    <n v="71.715419054974959"/>
    <x v="12"/>
    <s v="escenario_2023-03-20-23-56-40"/>
    <s v="Colombia"/>
    <x v="1"/>
    <x v="2"/>
  </r>
  <r>
    <x v="424"/>
    <n v="65.644739424802765"/>
    <x v="12"/>
    <s v="escenario_2023-03-20-23-56-40"/>
    <s v="Colombia"/>
    <x v="1"/>
    <x v="2"/>
  </r>
  <r>
    <x v="425"/>
    <n v="70.806205944298796"/>
    <x v="12"/>
    <s v="escenario_2023-03-20-23-56-40"/>
    <s v="Colombia"/>
    <x v="1"/>
    <x v="2"/>
  </r>
  <r>
    <x v="426"/>
    <n v="62.869464842680834"/>
    <x v="12"/>
    <s v="escenario_2023-03-20-23-56-40"/>
    <s v="Colombia"/>
    <x v="1"/>
    <x v="2"/>
  </r>
  <r>
    <x v="427"/>
    <n v="44.764481128588145"/>
    <x v="12"/>
    <s v="escenario_2023-03-20-23-56-40"/>
    <s v="Colombia"/>
    <x v="1"/>
    <x v="2"/>
  </r>
  <r>
    <x v="429"/>
    <n v="62.142657727451592"/>
    <x v="12"/>
    <s v="escenario_2023-03-20-23-56-40"/>
    <s v="Colombia"/>
    <x v="1"/>
    <x v="2"/>
  </r>
  <r>
    <x v="430"/>
    <n v="65.717801058593423"/>
    <x v="12"/>
    <s v="escenario_2023-03-20-23-56-40"/>
    <s v="Colombia"/>
    <x v="1"/>
    <x v="2"/>
  </r>
  <r>
    <x v="431"/>
    <n v="58.934521085782883"/>
    <x v="12"/>
    <s v="escenario_2023-03-20-23-56-40"/>
    <s v="Colombia"/>
    <x v="1"/>
    <x v="2"/>
  </r>
  <r>
    <x v="432"/>
    <n v="63.410142436280594"/>
    <x v="12"/>
    <s v="escenario_2023-03-20-23-56-40"/>
    <s v="Colombia"/>
    <x v="1"/>
    <x v="2"/>
  </r>
  <r>
    <x v="433"/>
    <n v="54.827623194745229"/>
    <x v="12"/>
    <s v="escenario_2023-03-20-23-56-40"/>
    <s v="Colombia"/>
    <x v="1"/>
    <x v="2"/>
  </r>
  <r>
    <x v="434"/>
    <n v="36.130646178217098"/>
    <x v="12"/>
    <s v="escenario_2023-03-20-23-56-40"/>
    <s v="Colombia"/>
    <x v="1"/>
    <x v="2"/>
  </r>
  <r>
    <x v="436"/>
    <n v="55.766008648464279"/>
    <x v="12"/>
    <s v="escenario_2023-03-20-23-56-40"/>
    <s v="Colombia"/>
    <x v="1"/>
    <x v="2"/>
  </r>
  <r>
    <x v="437"/>
    <n v="48.73772267172351"/>
    <x v="12"/>
    <s v="escenario_2023-03-20-23-56-40"/>
    <s v="Colombia"/>
    <x v="1"/>
    <x v="2"/>
  </r>
  <r>
    <x v="438"/>
    <n v="53.083139701731234"/>
    <x v="12"/>
    <s v="escenario_2023-03-20-23-56-40"/>
    <s v="Colombia"/>
    <x v="1"/>
    <x v="2"/>
  </r>
  <r>
    <x v="439"/>
    <n v="44.493072158137863"/>
    <x v="12"/>
    <s v="escenario_2023-03-20-23-56-40"/>
    <s v="Colombia"/>
    <x v="1"/>
    <x v="2"/>
  </r>
  <r>
    <x v="440"/>
    <n v="25.916740590215227"/>
    <x v="12"/>
    <s v="escenario_2023-03-20-23-56-40"/>
    <s v="Colombia"/>
    <x v="1"/>
    <x v="2"/>
  </r>
  <r>
    <x v="442"/>
    <n v="42.96169939336761"/>
    <x v="12"/>
    <s v="escenario_2023-03-20-23-56-40"/>
    <s v="Colombia"/>
    <x v="1"/>
    <x v="2"/>
  </r>
  <r>
    <x v="443"/>
    <n v="46.698184581406785"/>
    <x v="12"/>
    <s v="escenario_2023-03-20-23-56-40"/>
    <s v="Colombia"/>
    <x v="1"/>
    <x v="2"/>
  </r>
  <r>
    <x v="444"/>
    <n v="40.303589445310813"/>
    <x v="12"/>
    <s v="escenario_2023-03-20-23-56-40"/>
    <s v="Colombia"/>
    <x v="1"/>
    <x v="2"/>
  </r>
  <r>
    <x v="445"/>
    <n v="45.396057435077459"/>
    <x v="12"/>
    <s v="escenario_2023-03-20-23-56-40"/>
    <s v="Colombia"/>
    <x v="1"/>
    <x v="2"/>
  </r>
  <r>
    <x v="446"/>
    <n v="37.654436583622271"/>
    <x v="12"/>
    <s v="escenario_2023-03-20-23-56-40"/>
    <s v="Colombia"/>
    <x v="1"/>
    <x v="3"/>
  </r>
  <r>
    <x v="447"/>
    <n v="20.013218783633747"/>
    <x v="12"/>
    <s v="escenario_2023-03-20-23-56-40"/>
    <s v="Colombia"/>
    <x v="1"/>
    <x v="3"/>
  </r>
  <r>
    <x v="449"/>
    <n v="39.117409242778301"/>
    <x v="12"/>
    <s v="escenario_2023-03-20-23-56-40"/>
    <s v="Colombia"/>
    <x v="1"/>
    <x v="3"/>
  </r>
  <r>
    <x v="450"/>
    <n v="43.937620266631697"/>
    <x v="12"/>
    <s v="escenario_2023-03-20-23-56-40"/>
    <s v="Colombia"/>
    <x v="1"/>
    <x v="3"/>
  </r>
  <r>
    <x v="451"/>
    <n v="38.633561199187071"/>
    <x v="12"/>
    <s v="escenario_2023-03-20-23-56-40"/>
    <s v="Colombia"/>
    <x v="1"/>
    <x v="3"/>
  </r>
  <r>
    <x v="452"/>
    <n v="44.800470922253886"/>
    <x v="12"/>
    <s v="escenario_2023-03-20-23-56-40"/>
    <s v="Colombia"/>
    <x v="1"/>
    <x v="3"/>
  </r>
  <r>
    <x v="453"/>
    <n v="38.094219175921133"/>
    <x v="12"/>
    <s v="escenario_2023-03-20-23-56-40"/>
    <s v="Colombia"/>
    <x v="1"/>
    <x v="3"/>
  </r>
  <r>
    <x v="454"/>
    <n v="21.426849082415551"/>
    <x v="12"/>
    <s v="escenario_2023-03-20-23-56-40"/>
    <s v="Colombia"/>
    <x v="1"/>
    <x v="3"/>
  </r>
  <r>
    <x v="456"/>
    <n v="42.210647431075408"/>
    <x v="12"/>
    <s v="escenario_2023-03-20-23-56-40"/>
    <s v="Colombia"/>
    <x v="1"/>
    <x v="3"/>
  </r>
  <r>
    <x v="457"/>
    <n v="47.699737570066155"/>
    <x v="12"/>
    <s v="escenario_2023-03-20-23-56-40"/>
    <s v="Colombia"/>
    <x v="1"/>
    <x v="3"/>
  </r>
  <r>
    <x v="458"/>
    <n v="42.930345085869313"/>
    <x v="12"/>
    <s v="escenario_2023-03-20-23-56-40"/>
    <s v="Colombia"/>
    <x v="1"/>
    <x v="3"/>
  </r>
  <r>
    <x v="462"/>
    <n v="46.905104222347823"/>
    <x v="12"/>
    <s v="escenario_2023-03-20-23-56-40"/>
    <s v="Colombia"/>
    <x v="1"/>
    <x v="3"/>
  </r>
  <r>
    <x v="463"/>
    <n v="52.020989296980822"/>
    <x v="12"/>
    <s v="escenario_2023-03-20-23-56-40"/>
    <s v="Colombia"/>
    <x v="1"/>
    <x v="3"/>
  </r>
  <r>
    <x v="464"/>
    <n v="46.74705040719283"/>
    <x v="12"/>
    <s v="escenario_2023-03-20-23-56-40"/>
    <s v="Colombia"/>
    <x v="1"/>
    <x v="3"/>
  </r>
  <r>
    <x v="465"/>
    <n v="52.68323639848068"/>
    <x v="12"/>
    <s v="escenario_2023-03-20-23-56-40"/>
    <s v="Colombia"/>
    <x v="1"/>
    <x v="3"/>
  </r>
  <r>
    <x v="466"/>
    <n v="45.496953476630075"/>
    <x v="12"/>
    <s v="escenario_2023-03-20-23-56-40"/>
    <s v="Colombia"/>
    <x v="1"/>
    <x v="3"/>
  </r>
  <r>
    <x v="467"/>
    <n v="28.118392096413643"/>
    <x v="12"/>
    <s v="escenario_2023-03-20-23-56-40"/>
    <s v="Colombia"/>
    <x v="1"/>
    <x v="3"/>
  </r>
  <r>
    <x v="468"/>
    <n v="46.889362410378531"/>
    <x v="12"/>
    <s v="escenario_2023-03-20-23-56-40"/>
    <s v="Colombia"/>
    <x v="1"/>
    <x v="3"/>
  </r>
  <r>
    <x v="469"/>
    <n v="51.141628465287461"/>
    <x v="12"/>
    <s v="escenario_2023-03-20-23-56-40"/>
    <s v="Colombia"/>
    <x v="1"/>
    <x v="3"/>
  </r>
  <r>
    <x v="470"/>
    <n v="45.032216884532758"/>
    <x v="12"/>
    <s v="escenario_2023-03-20-23-56-40"/>
    <s v="Colombia"/>
    <x v="1"/>
    <x v="3"/>
  </r>
  <r>
    <x v="471"/>
    <n v="50.186839557323509"/>
    <x v="12"/>
    <s v="escenario_2023-03-20-23-56-40"/>
    <s v="Colombia"/>
    <x v="1"/>
    <x v="3"/>
  </r>
  <r>
    <x v="472"/>
    <n v="42.297242593588066"/>
    <x v="12"/>
    <s v="escenario_2023-03-20-23-56-40"/>
    <s v="Colombia"/>
    <x v="1"/>
    <x v="3"/>
  </r>
  <r>
    <x v="475"/>
    <n v="42.25660505286595"/>
    <x v="12"/>
    <s v="escenario_2023-03-20-23-56-40"/>
    <s v="Colombia"/>
    <x v="1"/>
    <x v="4"/>
  </r>
  <r>
    <x v="476"/>
    <n v="46.309637519216629"/>
    <x v="12"/>
    <s v="escenario_2023-03-20-23-56-40"/>
    <s v="Colombia"/>
    <x v="1"/>
    <x v="4"/>
  </r>
  <r>
    <x v="477"/>
    <n v="40.156704244987871"/>
    <x v="12"/>
    <s v="escenario_2023-03-20-23-56-40"/>
    <s v="Colombia"/>
    <x v="1"/>
    <x v="4"/>
  </r>
  <r>
    <x v="478"/>
    <n v="45.426695335062682"/>
    <x v="12"/>
    <s v="escenario_2023-03-20-23-56-40"/>
    <s v="Colombia"/>
    <x v="1"/>
    <x v="4"/>
  </r>
  <r>
    <x v="479"/>
    <n v="37.809778276261376"/>
    <x v="12"/>
    <s v="escenario_2023-03-20-23-56-40"/>
    <s v="Colombia"/>
    <x v="1"/>
    <x v="4"/>
  </r>
  <r>
    <x v="480"/>
    <n v="20.251986257345727"/>
    <x v="12"/>
    <s v="escenario_2023-03-20-23-56-40"/>
    <s v="Colombia"/>
    <x v="1"/>
    <x v="4"/>
  </r>
  <r>
    <x v="482"/>
    <n v="39.444382938664468"/>
    <x v="12"/>
    <s v="escenario_2023-03-20-23-56-40"/>
    <s v="Colombia"/>
    <x v="1"/>
    <x v="4"/>
  </r>
  <r>
    <x v="483"/>
    <n v="44.290483418847728"/>
    <x v="12"/>
    <s v="escenario_2023-03-20-23-56-40"/>
    <s v="Colombia"/>
    <x v="1"/>
    <x v="4"/>
  </r>
  <r>
    <x v="484"/>
    <n v="39.012642751481536"/>
    <x v="12"/>
    <s v="escenario_2023-03-20-23-56-40"/>
    <s v="Colombia"/>
    <x v="1"/>
    <x v="4"/>
  </r>
  <r>
    <x v="485"/>
    <n v="45.213850407409836"/>
    <x v="12"/>
    <s v="escenario_2023-03-20-23-56-40"/>
    <s v="Colombia"/>
    <x v="1"/>
    <x v="4"/>
  </r>
  <r>
    <x v="486"/>
    <n v="38.556179443548807"/>
    <x v="12"/>
    <s v="escenario_2023-03-20-23-56-40"/>
    <s v="Colombia"/>
    <x v="1"/>
    <x v="4"/>
  </r>
  <r>
    <x v="487"/>
    <n v="21.956163632025863"/>
    <x v="12"/>
    <s v="escenario_2023-03-20-23-56-40"/>
    <s v="Colombia"/>
    <x v="1"/>
    <x v="4"/>
  </r>
  <r>
    <x v="489"/>
    <n v="42.939773502396939"/>
    <x v="12"/>
    <s v="escenario_2023-03-20-23-56-40"/>
    <s v="Colombia"/>
    <x v="1"/>
    <x v="4"/>
  </r>
  <r>
    <x v="490"/>
    <n v="48.561012493277964"/>
    <x v="12"/>
    <s v="escenario_2023-03-20-23-56-40"/>
    <s v="Colombia"/>
    <x v="1"/>
    <x v="4"/>
  </r>
  <r>
    <x v="491"/>
    <n v="43.941989326923853"/>
    <x v="12"/>
    <s v="escenario_2023-03-20-23-56-40"/>
    <s v="Colombia"/>
    <x v="1"/>
    <x v="4"/>
  </r>
  <r>
    <x v="492"/>
    <n v="50.6620817169809"/>
    <x v="12"/>
    <s v="escenario_2023-03-20-23-56-40"/>
    <s v="Colombia"/>
    <x v="1"/>
    <x v="4"/>
  </r>
  <r>
    <x v="493"/>
    <n v="44.363384070968102"/>
    <x v="12"/>
    <s v="escenario_2023-03-20-23-56-40"/>
    <s v="Colombia"/>
    <x v="1"/>
    <x v="4"/>
  </r>
  <r>
    <x v="494"/>
    <n v="27.946747480783227"/>
    <x v="12"/>
    <s v="escenario_2023-03-20-23-56-40"/>
    <s v="Colombia"/>
    <x v="1"/>
    <x v="4"/>
  </r>
  <r>
    <x v="496"/>
    <n v="48.732267645844473"/>
    <x v="12"/>
    <s v="escenario_2023-03-20-23-56-40"/>
    <s v="Colombia"/>
    <x v="1"/>
    <x v="4"/>
  </r>
  <r>
    <x v="497"/>
    <n v="53.966466438858781"/>
    <x v="12"/>
    <s v="escenario_2023-03-20-23-56-40"/>
    <s v="Colombia"/>
    <x v="1"/>
    <x v="4"/>
  </r>
  <r>
    <x v="498"/>
    <n v="48.774076153430364"/>
    <x v="12"/>
    <s v="escenario_2023-03-20-23-56-40"/>
    <s v="Colombia"/>
    <x v="1"/>
    <x v="4"/>
  </r>
  <r>
    <x v="499"/>
    <n v="54.745798339502436"/>
    <x v="12"/>
    <s v="escenario_2023-03-20-23-56-40"/>
    <s v="Colombia"/>
    <x v="1"/>
    <x v="4"/>
  </r>
  <r>
    <x v="500"/>
    <n v="47.540510043484602"/>
    <x v="12"/>
    <s v="escenario_2023-03-20-23-56-40"/>
    <s v="Colombia"/>
    <x v="1"/>
    <x v="4"/>
  </r>
  <r>
    <x v="501"/>
    <n v="30.080953213518029"/>
    <x v="12"/>
    <s v="escenario_2023-03-20-23-56-40"/>
    <s v="Colombia"/>
    <x v="1"/>
    <x v="4"/>
  </r>
  <r>
    <x v="504"/>
    <n v="52.437963079720227"/>
    <x v="12"/>
    <s v="escenario_2023-03-20-23-56-40"/>
    <s v="Colombia"/>
    <x v="1"/>
    <x v="4"/>
  </r>
  <r>
    <x v="505"/>
    <n v="45.958018692532725"/>
    <x v="12"/>
    <s v="escenario_2023-03-20-23-56-40"/>
    <s v="Colombia"/>
    <x v="1"/>
    <x v="5"/>
  </r>
  <r>
    <x v="506"/>
    <n v="50.669832198377257"/>
    <x v="12"/>
    <s v="escenario_2023-03-20-23-56-40"/>
    <s v="Colombia"/>
    <x v="1"/>
    <x v="5"/>
  </r>
  <r>
    <x v="507"/>
    <n v="42.270009543261061"/>
    <x v="12"/>
    <s v="escenario_2023-03-20-23-56-40"/>
    <s v="Colombia"/>
    <x v="1"/>
    <x v="5"/>
  </r>
  <r>
    <x v="510"/>
    <n v="40.380727222112014"/>
    <x v="12"/>
    <s v="escenario_2023-03-20-23-56-40"/>
    <s v="Colombia"/>
    <x v="1"/>
    <x v="5"/>
  </r>
  <r>
    <x v="511"/>
    <n v="43.752474360161344"/>
    <x v="12"/>
    <s v="escenario_2023-03-20-23-56-40"/>
    <s v="Colombia"/>
    <x v="1"/>
    <x v="5"/>
  </r>
  <r>
    <x v="512"/>
    <n v="36.911602300512115"/>
    <x v="12"/>
    <s v="escenario_2023-03-20-23-56-40"/>
    <s v="Colombia"/>
    <x v="1"/>
    <x v="5"/>
  </r>
  <r>
    <x v="513"/>
    <n v="41.505222625674833"/>
    <x v="12"/>
    <s v="escenario_2023-03-20-23-56-40"/>
    <s v="Colombia"/>
    <x v="1"/>
    <x v="5"/>
  </r>
  <r>
    <x v="514"/>
    <n v="33.243028372768698"/>
    <x v="12"/>
    <s v="escenario_2023-03-20-23-56-40"/>
    <s v="Colombia"/>
    <x v="1"/>
    <x v="5"/>
  </r>
  <r>
    <x v="515"/>
    <n v="15.091459841502504"/>
    <x v="12"/>
    <s v="escenario_2023-03-20-23-56-40"/>
    <s v="Colombia"/>
    <x v="1"/>
    <x v="5"/>
  </r>
  <r>
    <x v="517"/>
    <n v="33.33401880778402"/>
    <x v="12"/>
    <s v="escenario_2023-03-20-23-56-40"/>
    <s v="Colombia"/>
    <x v="1"/>
    <x v="5"/>
  </r>
  <r>
    <x v="518"/>
    <n v="37.864944801194731"/>
    <x v="12"/>
    <s v="escenario_2023-03-20-23-56-40"/>
    <s v="Colombia"/>
    <x v="1"/>
    <x v="5"/>
  </r>
  <r>
    <x v="519"/>
    <n v="32.404159962031663"/>
    <x v="12"/>
    <s v="escenario_2023-03-20-23-56-40"/>
    <s v="Colombia"/>
    <x v="1"/>
    <x v="5"/>
  </r>
  <r>
    <x v="520"/>
    <n v="38.572027359877424"/>
    <x v="12"/>
    <s v="escenario_2023-03-20-23-56-40"/>
    <s v="Colombia"/>
    <x v="1"/>
    <x v="5"/>
  </r>
  <r>
    <x v="521"/>
    <n v="32.045844610311931"/>
    <x v="12"/>
    <s v="escenario_2023-03-20-23-56-40"/>
    <s v="Colombia"/>
    <x v="1"/>
    <x v="5"/>
  </r>
  <r>
    <x v="522"/>
    <n v="15.754748706886597"/>
    <x v="12"/>
    <s v="escenario_2023-03-20-23-56-40"/>
    <s v="Colombia"/>
    <x v="1"/>
    <x v="5"/>
  </r>
  <r>
    <x v="524"/>
    <n v="44.429053304159993"/>
    <x v="12"/>
    <s v="escenario_2023-03-20-23-56-40"/>
    <s v="Colombia"/>
    <x v="1"/>
    <x v="5"/>
  </r>
  <r>
    <x v="525"/>
    <n v="40.888510615878971"/>
    <x v="12"/>
    <s v="escenario_2023-03-20-23-56-40"/>
    <s v="Colombia"/>
    <x v="1"/>
    <x v="5"/>
  </r>
  <r>
    <x v="526"/>
    <n v="48.87535572158383"/>
    <x v="12"/>
    <s v="escenario_2023-03-20-23-56-40"/>
    <s v="Colombia"/>
    <x v="1"/>
    <x v="5"/>
  </r>
  <r>
    <x v="527"/>
    <n v="44.021835020090478"/>
    <x v="12"/>
    <s v="escenario_2023-03-20-23-56-40"/>
    <s v="Colombia"/>
    <x v="1"/>
    <x v="5"/>
  </r>
  <r>
    <x v="528"/>
    <n v="29.214812829414409"/>
    <x v="12"/>
    <s v="escenario_2023-03-20-23-56-40"/>
    <s v="Colombia"/>
    <x v="1"/>
    <x v="5"/>
  </r>
  <r>
    <x v="530"/>
    <n v="60.85138352553863"/>
    <x v="12"/>
    <s v="escenario_2023-03-20-23-56-40"/>
    <s v="Colombia"/>
    <x v="1"/>
    <x v="5"/>
  </r>
  <r>
    <x v="531"/>
    <n v="57.711698789011862"/>
    <x v="12"/>
    <s v="escenario_2023-03-20-23-56-40"/>
    <s v="Colombia"/>
    <x v="1"/>
    <x v="5"/>
  </r>
  <r>
    <x v="532"/>
    <n v="65.776226982439297"/>
    <x v="12"/>
    <s v="escenario_2023-03-20-23-56-40"/>
    <s v="Colombia"/>
    <x v="1"/>
    <x v="5"/>
  </r>
  <r>
    <x v="533"/>
    <n v="60.670848846951927"/>
    <x v="12"/>
    <s v="escenario_2023-03-20-23-56-40"/>
    <s v="Colombia"/>
    <x v="1"/>
    <x v="6"/>
  </r>
  <r>
    <x v="536"/>
    <n v="73.342340219863829"/>
    <x v="12"/>
    <s v="escenario_2023-03-20-23-56-40"/>
    <s v="Colombia"/>
    <x v="1"/>
    <x v="6"/>
  </r>
  <r>
    <x v="537"/>
    <n v="68.475661555656288"/>
    <x v="12"/>
    <s v="escenario_2023-03-20-23-56-40"/>
    <s v="Colombia"/>
    <x v="1"/>
    <x v="6"/>
  </r>
  <r>
    <x v="538"/>
    <n v="74.603138195822055"/>
    <x v="12"/>
    <s v="escenario_2023-03-20-23-56-40"/>
    <s v="Colombia"/>
    <x v="1"/>
    <x v="6"/>
  </r>
  <r>
    <x v="539"/>
    <n v="67.392557759600933"/>
    <x v="12"/>
    <s v="escenario_2023-03-20-23-56-40"/>
    <s v="Colombia"/>
    <x v="1"/>
    <x v="6"/>
  </r>
  <r>
    <x v="540"/>
    <n v="49.778164729485916"/>
    <x v="12"/>
    <s v="escenario_2023-03-20-23-56-40"/>
    <s v="Colombia"/>
    <x v="1"/>
    <x v="6"/>
  </r>
  <r>
    <x v="542"/>
    <n v="67.476532095886853"/>
    <x v="12"/>
    <s v="escenario_2023-03-20-23-56-40"/>
    <s v="Colombia"/>
    <x v="1"/>
    <x v="6"/>
  </r>
  <r>
    <x v="543"/>
    <n v="70.91686978755493"/>
    <x v="12"/>
    <s v="escenario_2023-03-20-23-56-40"/>
    <s v="Colombia"/>
    <x v="1"/>
    <x v="6"/>
  </r>
  <r>
    <x v="544"/>
    <n v="63.833058863900575"/>
    <x v="12"/>
    <s v="escenario_2023-03-20-23-56-40"/>
    <s v="Colombia"/>
    <x v="1"/>
    <x v="6"/>
  </r>
  <r>
    <x v="545"/>
    <n v="67.869750657945417"/>
    <x v="12"/>
    <s v="escenario_2023-03-20-23-56-40"/>
    <s v="Colombia"/>
    <x v="1"/>
    <x v="6"/>
  </r>
  <r>
    <x v="546"/>
    <n v="58.739509311653833"/>
    <x v="12"/>
    <s v="escenario_2023-03-20-23-56-40"/>
    <s v="Colombia"/>
    <x v="1"/>
    <x v="6"/>
  </r>
  <r>
    <x v="547"/>
    <n v="39.416970185060059"/>
    <x v="12"/>
    <s v="escenario_2023-03-20-23-56-40"/>
    <s v="Colombia"/>
    <x v="1"/>
    <x v="6"/>
  </r>
  <r>
    <x v="549"/>
    <n v="54.467405235719269"/>
    <x v="12"/>
    <s v="escenario_2023-03-20-23-56-40"/>
    <s v="Colombia"/>
    <x v="1"/>
    <x v="6"/>
  </r>
  <r>
    <x v="550"/>
    <n v="57.018595819475031"/>
    <x v="12"/>
    <s v="escenario_2023-03-20-23-56-40"/>
    <s v="Colombia"/>
    <x v="1"/>
    <x v="6"/>
  </r>
  <r>
    <x v="552"/>
    <n v="53.134654901078143"/>
    <x v="12"/>
    <s v="escenario_2023-03-20-23-56-40"/>
    <s v="Colombia"/>
    <x v="1"/>
    <x v="6"/>
  </r>
  <r>
    <x v="553"/>
    <n v="44.062256064431679"/>
    <x v="12"/>
    <s v="escenario_2023-03-20-23-56-40"/>
    <s v="Colombia"/>
    <x v="1"/>
    <x v="6"/>
  </r>
  <r>
    <x v="554"/>
    <n v="25.105740030341824"/>
    <x v="12"/>
    <s v="escenario_2023-03-20-23-56-40"/>
    <s v="Colombia"/>
    <x v="1"/>
    <x v="6"/>
  </r>
  <r>
    <x v="556"/>
    <n v="41.740176793143085"/>
    <x v="12"/>
    <s v="escenario_2023-03-20-23-56-40"/>
    <s v="Colombia"/>
    <x v="1"/>
    <x v="6"/>
  </r>
  <r>
    <x v="557"/>
    <n v="45.460807269944773"/>
    <x v="12"/>
    <s v="escenario_2023-03-20-23-56-40"/>
    <s v="Colombia"/>
    <x v="1"/>
    <x v="6"/>
  </r>
  <r>
    <x v="558"/>
    <n v="39.17239271803642"/>
    <x v="12"/>
    <s v="escenario_2023-03-20-23-56-40"/>
    <s v="Colombia"/>
    <x v="1"/>
    <x v="6"/>
  </r>
  <r>
    <x v="559"/>
    <n v="44.486557580629054"/>
    <x v="12"/>
    <s v="escenario_2023-03-20-23-56-40"/>
    <s v="Colombia"/>
    <x v="1"/>
    <x v="6"/>
  </r>
  <r>
    <x v="560"/>
    <n v="37.071535917325917"/>
    <x v="12"/>
    <s v="escenario_2023-03-20-23-56-40"/>
    <s v="Colombia"/>
    <x v="1"/>
    <x v="6"/>
  </r>
  <r>
    <x v="561"/>
    <n v="19.847581312706325"/>
    <x v="12"/>
    <s v="escenario_2023-03-20-23-56-40"/>
    <s v="Colombia"/>
    <x v="1"/>
    <x v="6"/>
  </r>
  <r>
    <x v="563"/>
    <n v="39.986728811299393"/>
    <x v="12"/>
    <s v="escenario_2023-03-20-23-56-40"/>
    <s v="Colombia"/>
    <x v="1"/>
    <x v="7"/>
  </r>
  <r>
    <x v="564"/>
    <n v="45.383569566869774"/>
    <x v="12"/>
    <s v="escenario_2023-03-20-23-56-40"/>
    <s v="Colombia"/>
    <x v="1"/>
    <x v="7"/>
  </r>
  <r>
    <x v="565"/>
    <n v="40.666139276964223"/>
    <x v="12"/>
    <s v="escenario_2023-03-20-23-56-40"/>
    <s v="Colombia"/>
    <x v="1"/>
    <x v="7"/>
  </r>
  <r>
    <x v="566"/>
    <n v="47.407193463734188"/>
    <x v="12"/>
    <s v="escenario_2023-03-20-23-56-40"/>
    <s v="Colombia"/>
    <x v="1"/>
    <x v="7"/>
  </r>
  <r>
    <x v="567"/>
    <n v="41.240696055610812"/>
    <x v="12"/>
    <s v="escenario_2023-03-20-23-56-40"/>
    <s v="Colombia"/>
    <x v="1"/>
    <x v="7"/>
  </r>
  <r>
    <x v="568"/>
    <n v="25.058077756608395"/>
    <x v="12"/>
    <s v="escenario_2023-03-20-23-56-40"/>
    <s v="Colombia"/>
    <x v="1"/>
    <x v="7"/>
  </r>
  <r>
    <x v="570"/>
    <n v="46.574269393473962"/>
    <x v="12"/>
    <s v="escenario_2023-03-20-23-56-40"/>
    <s v="Colombia"/>
    <x v="1"/>
    <x v="7"/>
  </r>
  <r>
    <x v="571"/>
    <n v="52.281778745924285"/>
    <x v="12"/>
    <s v="escenario_2023-03-20-23-56-40"/>
    <s v="Colombia"/>
    <x v="1"/>
    <x v="7"/>
  </r>
  <r>
    <x v="572"/>
    <n v="47.618230921680855"/>
    <x v="12"/>
    <s v="escenario_2023-03-20-23-56-40"/>
    <s v="Colombia"/>
    <x v="1"/>
    <x v="7"/>
  </r>
  <r>
    <x v="573"/>
    <n v="54.161595945345347"/>
    <x v="12"/>
    <s v="escenario_2023-03-20-23-56-40"/>
    <s v="Colombia"/>
    <x v="1"/>
    <x v="7"/>
  </r>
  <r>
    <x v="574"/>
    <n v="47.55790054970003"/>
    <x v="12"/>
    <s v="escenario_2023-03-20-23-56-40"/>
    <s v="Colombia"/>
    <x v="1"/>
    <x v="7"/>
  </r>
  <r>
    <x v="575"/>
    <n v="30.717059428749341"/>
    <x v="12"/>
    <s v="escenario_2023-03-20-23-56-40"/>
    <s v="Colombia"/>
    <x v="1"/>
    <x v="7"/>
  </r>
  <r>
    <x v="578"/>
    <n v="54.907503514142782"/>
    <x v="12"/>
    <s v="escenario_2023-03-20-23-56-40"/>
    <s v="Colombia"/>
    <x v="1"/>
    <x v="7"/>
  </r>
  <r>
    <x v="579"/>
    <n v="48.990930918927582"/>
    <x v="12"/>
    <s v="escenario_2023-03-20-23-56-40"/>
    <s v="Colombia"/>
    <x v="1"/>
    <x v="7"/>
  </r>
  <r>
    <x v="580"/>
    <n v="54.223207751494158"/>
    <x v="12"/>
    <s v="escenario_2023-03-20-23-56-40"/>
    <s v="Colombia"/>
    <x v="1"/>
    <x v="7"/>
  </r>
  <r>
    <x v="581"/>
    <n v="46.290313544019554"/>
    <x v="12"/>
    <s v="escenario_2023-03-20-23-56-40"/>
    <s v="Colombia"/>
    <x v="1"/>
    <x v="7"/>
  </r>
  <r>
    <x v="582"/>
    <n v="28.144262444896743"/>
    <x v="12"/>
    <s v="escenario_2023-03-20-23-56-40"/>
    <s v="Colombia"/>
    <x v="1"/>
    <x v="7"/>
  </r>
  <r>
    <x v="584"/>
    <n v="45.390390227850297"/>
    <x v="12"/>
    <s v="escenario_2023-03-20-23-56-40"/>
    <s v="Colombia"/>
    <x v="1"/>
    <x v="7"/>
  </r>
  <r>
    <x v="585"/>
    <n v="48.923717498202855"/>
    <x v="12"/>
    <s v="escenario_2023-03-20-23-56-40"/>
    <s v="Colombia"/>
    <x v="1"/>
    <x v="7"/>
  </r>
  <r>
    <x v="586"/>
    <n v="42.147861528668059"/>
    <x v="12"/>
    <s v="escenario_2023-03-20-23-56-40"/>
    <s v="Colombia"/>
    <x v="1"/>
    <x v="7"/>
  </r>
  <r>
    <x v="587"/>
    <n v="46.703765271034285"/>
    <x v="12"/>
    <s v="escenario_2023-03-20-23-56-40"/>
    <s v="Colombia"/>
    <x v="1"/>
    <x v="7"/>
  </r>
  <r>
    <x v="588"/>
    <n v="38.295929438450031"/>
    <x v="12"/>
    <s v="escenario_2023-03-20-23-56-40"/>
    <s v="Colombia"/>
    <x v="1"/>
    <x v="7"/>
  </r>
  <r>
    <x v="589"/>
    <n v="19.88666175991419"/>
    <x v="12"/>
    <s v="escenario_2023-03-20-23-56-40"/>
    <s v="Colombia"/>
    <x v="1"/>
    <x v="7"/>
  </r>
  <r>
    <x v="591"/>
    <n v="37.266954493097032"/>
    <x v="12"/>
    <s v="escenario_2023-03-20-23-56-40"/>
    <s v="Colombia"/>
    <x v="1"/>
    <x v="7"/>
  </r>
  <r>
    <x v="592"/>
    <n v="41.19116040809395"/>
    <x v="12"/>
    <s v="escenario_2023-03-20-23-56-40"/>
    <s v="Colombia"/>
    <x v="1"/>
    <x v="7"/>
  </r>
  <r>
    <x v="593"/>
    <n v="35.007474577869147"/>
    <x v="12"/>
    <s v="escenario_2023-03-20-23-56-40"/>
    <s v="Colombia"/>
    <x v="1"/>
    <x v="7"/>
  </r>
  <r>
    <x v="594"/>
    <n v="40.338780143921412"/>
    <x v="12"/>
    <s v="escenario_2023-03-20-23-56-40"/>
    <s v="Colombia"/>
    <x v="1"/>
    <x v="8"/>
  </r>
  <r>
    <x v="595"/>
    <n v="32.86647302719831"/>
    <x v="12"/>
    <s v="escenario_2023-03-20-23-56-40"/>
    <s v="Colombia"/>
    <x v="1"/>
    <x v="8"/>
  </r>
  <r>
    <x v="596"/>
    <n v="15.525422716556188"/>
    <x v="12"/>
    <s v="escenario_2023-03-20-23-56-40"/>
    <s v="Colombia"/>
    <x v="1"/>
    <x v="8"/>
  </r>
  <r>
    <x v="598"/>
    <n v="35.313846017331123"/>
    <x v="12"/>
    <s v="escenario_2023-03-20-23-56-40"/>
    <s v="Colombia"/>
    <x v="1"/>
    <x v="8"/>
  </r>
  <r>
    <x v="599"/>
    <n v="40.509286783985161"/>
    <x v="12"/>
    <s v="escenario_2023-03-20-23-56-40"/>
    <s v="Colombia"/>
    <x v="1"/>
    <x v="8"/>
  </r>
  <r>
    <x v="600"/>
    <n v="35.594165060721338"/>
    <x v="12"/>
    <s v="escenario_2023-03-20-23-56-40"/>
    <s v="Colombia"/>
    <x v="1"/>
    <x v="8"/>
  </r>
  <r>
    <x v="601"/>
    <n v="42.156058245611689"/>
    <x v="12"/>
    <s v="escenario_2023-03-20-23-56-40"/>
    <s v="Colombia"/>
    <x v="1"/>
    <x v="8"/>
  </r>
  <r>
    <x v="602"/>
    <n v="35.842486479666803"/>
    <x v="12"/>
    <s v="escenario_2023-03-20-23-56-40"/>
    <s v="Colombia"/>
    <x v="1"/>
    <x v="8"/>
  </r>
  <r>
    <x v="605"/>
    <n v="41.037000940241988"/>
    <x v="12"/>
    <s v="escenario_2023-03-20-23-56-40"/>
    <s v="Colombia"/>
    <x v="1"/>
    <x v="8"/>
  </r>
  <r>
    <x v="606"/>
    <n v="46.825023261110225"/>
    <x v="12"/>
    <s v="escenario_2023-03-20-23-56-40"/>
    <s v="Colombia"/>
    <x v="1"/>
    <x v="8"/>
  </r>
  <r>
    <x v="607"/>
    <n v="42.312722354990228"/>
    <x v="12"/>
    <s v="escenario_2023-03-20-23-56-40"/>
    <s v="Colombia"/>
    <x v="1"/>
    <x v="8"/>
  </r>
  <r>
    <x v="608"/>
    <n v="49.078808497498123"/>
    <x v="12"/>
    <s v="escenario_2023-03-20-23-56-40"/>
    <s v="Colombia"/>
    <x v="1"/>
    <x v="8"/>
  </r>
  <r>
    <x v="609"/>
    <n v="42.767666067264692"/>
    <x v="12"/>
    <s v="escenario_2023-03-20-23-56-40"/>
    <s v="Colombia"/>
    <x v="1"/>
    <x v="8"/>
  </r>
  <r>
    <x v="610"/>
    <n v="26.285280662069027"/>
    <x v="12"/>
    <s v="escenario_2023-03-20-23-56-40"/>
    <s v="Colombia"/>
    <x v="1"/>
    <x v="8"/>
  </r>
  <r>
    <x v="612"/>
    <n v="46.81277897961354"/>
    <x v="12"/>
    <s v="escenario_2023-03-20-23-56-40"/>
    <s v="Colombia"/>
    <x v="1"/>
    <x v="8"/>
  </r>
  <r>
    <x v="613"/>
    <n v="51.876789363259185"/>
    <x v="12"/>
    <s v="escenario_2023-03-20-23-56-40"/>
    <s v="Colombia"/>
    <x v="1"/>
    <x v="8"/>
  </r>
  <r>
    <x v="614"/>
    <n v="46.504184177253414"/>
    <x v="12"/>
    <s v="escenario_2023-03-20-23-56-40"/>
    <s v="Colombia"/>
    <x v="1"/>
    <x v="8"/>
  </r>
  <r>
    <x v="616"/>
    <n v="44.937610139160938"/>
    <x v="12"/>
    <s v="escenario_2023-03-20-23-56-40"/>
    <s v="Colombia"/>
    <x v="1"/>
    <x v="8"/>
  </r>
  <r>
    <x v="617"/>
    <n v="27.354104932309731"/>
    <x v="12"/>
    <s v="escenario_2023-03-20-23-56-40"/>
    <s v="Colombia"/>
    <x v="1"/>
    <x v="8"/>
  </r>
  <r>
    <x v="619"/>
    <n v="45.657860115806294"/>
    <x v="12"/>
    <s v="escenario_2023-03-20-23-56-40"/>
    <s v="Colombia"/>
    <x v="1"/>
    <x v="8"/>
  </r>
  <r>
    <x v="620"/>
    <n v="49.662641676904514"/>
    <x v="12"/>
    <s v="escenario_2023-03-20-23-56-40"/>
    <s v="Colombia"/>
    <x v="1"/>
    <x v="8"/>
  </r>
  <r>
    <x v="621"/>
    <n v="43.305878889288117"/>
    <x v="12"/>
    <s v="escenario_2023-03-20-23-56-40"/>
    <s v="Colombia"/>
    <x v="1"/>
    <x v="8"/>
  </r>
  <r>
    <x v="622"/>
    <n v="48.219568555466758"/>
    <x v="12"/>
    <s v="escenario_2023-03-20-23-56-40"/>
    <s v="Colombia"/>
    <x v="1"/>
    <x v="8"/>
  </r>
  <r>
    <x v="623"/>
    <n v="40.100861580749445"/>
    <x v="12"/>
    <s v="escenario_2023-03-20-23-56-40"/>
    <s v="Colombia"/>
    <x v="1"/>
    <x v="8"/>
  </r>
  <r>
    <x v="624"/>
    <n v="21.90649050141424"/>
    <x v="12"/>
    <s v="escenario_2023-03-20-23-56-40"/>
    <s v="Colombia"/>
    <x v="1"/>
    <x v="9"/>
  </r>
  <r>
    <x v="626"/>
    <n v="39.481156057674461"/>
    <x v="12"/>
    <s v="escenario_2023-03-20-23-56-40"/>
    <s v="Colombia"/>
    <x v="1"/>
    <x v="9"/>
  </r>
  <r>
    <x v="627"/>
    <n v="43.383426985261067"/>
    <x v="12"/>
    <s v="escenario_2023-03-20-23-56-40"/>
    <s v="Colombia"/>
    <x v="1"/>
    <x v="9"/>
  </r>
  <r>
    <x v="628"/>
    <n v="37.100732553280046"/>
    <x v="12"/>
    <s v="escenario_2023-03-20-23-56-40"/>
    <s v="Colombia"/>
    <x v="1"/>
    <x v="9"/>
  </r>
  <r>
    <x v="629"/>
    <n v="42.260066278675723"/>
    <x v="12"/>
    <s v="escenario_2023-03-20-23-56-40"/>
    <s v="Colombia"/>
    <x v="1"/>
    <x v="9"/>
  </r>
  <r>
    <x v="630"/>
    <n v="34.548664889331285"/>
    <x v="12"/>
    <s v="escenario_2023-03-20-23-56-40"/>
    <s v="Colombia"/>
    <x v="1"/>
    <x v="9"/>
  </r>
  <r>
    <x v="631"/>
    <n v="16.908826118348887"/>
    <x v="12"/>
    <s v="escenario_2023-03-20-23-56-40"/>
    <s v="Colombia"/>
    <x v="1"/>
    <x v="9"/>
  </r>
  <r>
    <x v="633"/>
    <n v="35.95648530292884"/>
    <x v="12"/>
    <s v="escenario_2023-03-20-23-56-40"/>
    <s v="Colombia"/>
    <x v="1"/>
    <x v="9"/>
  </r>
  <r>
    <x v="634"/>
    <n v="40.730408306802047"/>
    <x v="12"/>
    <s v="escenario_2023-03-20-23-56-40"/>
    <s v="Colombia"/>
    <x v="1"/>
    <x v="9"/>
  </r>
  <r>
    <x v="635"/>
    <n v="35.374403143719142"/>
    <x v="12"/>
    <s v="escenario_2023-03-20-23-56-40"/>
    <s v="Colombia"/>
    <x v="1"/>
    <x v="9"/>
  </r>
  <r>
    <x v="636"/>
    <n v="41.487474489836281"/>
    <x v="12"/>
    <s v="escenario_2023-03-20-23-56-40"/>
    <s v="Colombia"/>
    <x v="1"/>
    <x v="9"/>
  </r>
  <r>
    <x v="637"/>
    <n v="34.728531043335238"/>
    <x v="12"/>
    <s v="escenario_2023-03-20-23-56-40"/>
    <s v="Colombia"/>
    <x v="1"/>
    <x v="9"/>
  </r>
  <r>
    <x v="638"/>
    <n v="18.012016819300388"/>
    <x v="12"/>
    <s v="escenario_2023-03-20-23-56-40"/>
    <s v="Colombia"/>
    <x v="1"/>
    <x v="9"/>
  </r>
  <r>
    <x v="640"/>
    <n v="44.175441880985382"/>
    <x v="12"/>
    <s v="escenario_2023-03-20-23-56-40"/>
    <s v="Colombia"/>
    <x v="1"/>
    <x v="9"/>
  </r>
  <r>
    <x v="641"/>
    <n v="39.386131317156533"/>
    <x v="12"/>
    <s v="escenario_2023-03-20-23-56-40"/>
    <s v="Colombia"/>
    <x v="1"/>
    <x v="9"/>
  </r>
  <r>
    <x v="642"/>
    <n v="45.932124464118118"/>
    <x v="12"/>
    <s v="escenario_2023-03-20-23-56-40"/>
    <s v="Colombia"/>
    <x v="1"/>
    <x v="9"/>
  </r>
  <r>
    <x v="643"/>
    <n v="39.462492686406868"/>
    <x v="12"/>
    <s v="escenario_2023-03-20-23-56-40"/>
    <s v="Colombia"/>
    <x v="1"/>
    <x v="9"/>
  </r>
  <r>
    <x v="644"/>
    <n v="22.8864226136449"/>
    <x v="12"/>
    <s v="escenario_2023-03-20-23-56-40"/>
    <s v="Colombia"/>
    <x v="1"/>
    <x v="9"/>
  </r>
  <r>
    <x v="646"/>
    <n v="43.426302047983583"/>
    <x v="12"/>
    <s v="escenario_2023-03-20-23-56-40"/>
    <s v="Colombia"/>
    <x v="1"/>
    <x v="9"/>
  </r>
  <r>
    <x v="647"/>
    <n v="48.595432173505237"/>
    <x v="12"/>
    <s v="escenario_2023-03-20-23-56-40"/>
    <s v="Colombia"/>
    <x v="1"/>
    <x v="9"/>
  </r>
  <r>
    <x v="648"/>
    <n v="43.391024005037664"/>
    <x v="12"/>
    <s v="escenario_2023-03-20-23-56-40"/>
    <s v="Colombia"/>
    <x v="1"/>
    <x v="9"/>
  </r>
  <r>
    <x v="649"/>
    <n v="49.414422336251839"/>
    <x v="12"/>
    <s v="escenario_2023-03-20-23-56-40"/>
    <s v="Colombia"/>
    <x v="1"/>
    <x v="9"/>
  </r>
  <r>
    <x v="650"/>
    <n v="42.334409461671626"/>
    <x v="12"/>
    <s v="escenario_2023-03-20-23-56-40"/>
    <s v="Colombia"/>
    <x v="1"/>
    <x v="9"/>
  </r>
  <r>
    <x v="653"/>
    <n v="44.171643664023051"/>
    <x v="12"/>
    <s v="escenario_2023-03-20-23-56-40"/>
    <s v="Colombia"/>
    <x v="1"/>
    <x v="9"/>
  </r>
  <r>
    <x v="654"/>
    <n v="48.616713160588233"/>
    <x v="12"/>
    <s v="escenario_2023-03-20-23-56-40"/>
    <s v="Colombia"/>
    <x v="1"/>
    <x v="10"/>
  </r>
  <r>
    <x v="655"/>
    <n v="42.722609346984186"/>
    <x v="12"/>
    <s v="escenario_2023-03-20-23-56-40"/>
    <s v="Colombia"/>
    <x v="1"/>
    <x v="10"/>
  </r>
  <r>
    <x v="656"/>
    <n v="48.114389437500435"/>
    <x v="12"/>
    <s v="escenario_2023-03-20-23-56-40"/>
    <s v="Colombia"/>
    <x v="1"/>
    <x v="10"/>
  </r>
  <r>
    <x v="657"/>
    <n v="40.482512329479313"/>
    <x v="12"/>
    <s v="escenario_2023-03-20-23-56-40"/>
    <s v="Colombia"/>
    <x v="1"/>
    <x v="10"/>
  </r>
  <r>
    <x v="658"/>
    <n v="22.777403878009295"/>
    <x v="12"/>
    <s v="escenario_2023-03-20-23-56-40"/>
    <s v="Colombia"/>
    <x v="1"/>
    <x v="10"/>
  </r>
  <r>
    <x v="660"/>
    <n v="45.681605741150022"/>
    <x v="12"/>
    <s v="escenario_2023-03-20-23-56-40"/>
    <s v="Colombia"/>
    <x v="1"/>
    <x v="10"/>
  </r>
  <r>
    <x v="661"/>
    <n v="39.845889332599732"/>
    <x v="12"/>
    <s v="escenario_2023-03-20-23-56-40"/>
    <s v="Colombia"/>
    <x v="1"/>
    <x v="10"/>
  </r>
  <r>
    <x v="662"/>
    <n v="45.431816689225364"/>
    <x v="12"/>
    <s v="escenario_2023-03-20-23-56-40"/>
    <s v="Colombia"/>
    <x v="1"/>
    <x v="10"/>
  </r>
  <r>
    <x v="663"/>
    <n v="38.123980239866086"/>
    <x v="12"/>
    <s v="escenario_2023-03-20-23-56-40"/>
    <s v="Colombia"/>
    <x v="1"/>
    <x v="10"/>
  </r>
  <r>
    <x v="664"/>
    <n v="20.862561924175896"/>
    <x v="12"/>
    <s v="escenario_2023-03-20-23-56-40"/>
    <s v="Colombia"/>
    <x v="1"/>
    <x v="10"/>
  </r>
  <r>
    <x v="666"/>
    <n v="45.654563444814812"/>
    <x v="12"/>
    <s v="escenario_2023-03-20-23-56-40"/>
    <s v="Colombia"/>
    <x v="1"/>
    <x v="10"/>
  </r>
  <r>
    <x v="667"/>
    <n v="40.563789933880265"/>
    <x v="12"/>
    <s v="escenario_2023-03-20-23-56-40"/>
    <s v="Colombia"/>
    <x v="1"/>
    <x v="10"/>
  </r>
  <r>
    <x v="668"/>
    <n v="46.911615440657762"/>
    <x v="12"/>
    <s v="escenario_2023-03-20-23-56-40"/>
    <s v="Colombia"/>
    <x v="1"/>
    <x v="10"/>
  </r>
  <r>
    <x v="669"/>
    <n v="40.35604536538154"/>
    <x v="12"/>
    <s v="escenario_2023-03-20-23-56-40"/>
    <s v="Colombia"/>
    <x v="1"/>
    <x v="10"/>
  </r>
  <r>
    <x v="670"/>
    <n v="23.81039416197877"/>
    <x v="12"/>
    <s v="escenario_2023-03-20-23-56-40"/>
    <s v="Colombia"/>
    <x v="1"/>
    <x v="10"/>
  </r>
  <r>
    <x v="672"/>
    <n v="44.751537627623321"/>
    <x v="12"/>
    <s v="escenario_2023-03-20-23-56-40"/>
    <s v="Colombia"/>
    <x v="1"/>
    <x v="10"/>
  </r>
  <r>
    <x v="673"/>
    <n v="50.274614136428816"/>
    <x v="12"/>
    <s v="escenario_2023-03-20-23-56-40"/>
    <s v="Colombia"/>
    <x v="1"/>
    <x v="10"/>
  </r>
  <r>
    <x v="674"/>
    <n v="45.507091608567976"/>
    <x v="12"/>
    <s v="escenario_2023-03-20-23-56-40"/>
    <s v="Colombia"/>
    <x v="1"/>
    <x v="10"/>
  </r>
  <r>
    <x v="675"/>
    <n v="52.030417555165847"/>
    <x v="12"/>
    <s v="escenario_2023-03-20-23-56-40"/>
    <s v="Colombia"/>
    <x v="1"/>
    <x v="10"/>
  </r>
  <r>
    <x v="676"/>
    <n v="45.489771519817999"/>
    <x v="12"/>
    <s v="escenario_2023-03-20-23-56-40"/>
    <s v="Colombia"/>
    <x v="1"/>
    <x v="10"/>
  </r>
  <r>
    <x v="677"/>
    <n v="28.790000871980897"/>
    <x v="12"/>
    <s v="escenario_2023-03-20-23-56-40"/>
    <s v="Colombia"/>
    <x v="1"/>
    <x v="10"/>
  </r>
  <r>
    <x v="678"/>
    <n v="48.905362100926922"/>
    <x v="12"/>
    <s v="escenario_2023-03-20-23-56-40"/>
    <s v="Colombia"/>
    <x v="1"/>
    <x v="10"/>
  </r>
  <r>
    <x v="679"/>
    <n v="53.763664004085626"/>
    <x v="12"/>
    <s v="escenario_2023-03-20-23-56-40"/>
    <s v="Colombia"/>
    <x v="1"/>
    <x v="10"/>
  </r>
  <r>
    <x v="680"/>
    <n v="48.176025927425421"/>
    <x v="12"/>
    <s v="escenario_2023-03-20-23-56-40"/>
    <s v="Colombia"/>
    <x v="1"/>
    <x v="10"/>
  </r>
  <r>
    <x v="682"/>
    <n v="46.117139401890825"/>
    <x v="12"/>
    <s v="escenario_2023-03-20-23-56-40"/>
    <s v="Colombia"/>
    <x v="1"/>
    <x v="11"/>
  </r>
  <r>
    <x v="685"/>
    <n v="45.807547088857163"/>
    <x v="12"/>
    <s v="escenario_2023-03-20-23-56-40"/>
    <s v="Colombia"/>
    <x v="1"/>
    <x v="11"/>
  </r>
  <r>
    <x v="686"/>
    <n v="49.357606584895095"/>
    <x v="12"/>
    <s v="escenario_2023-03-20-23-56-40"/>
    <s v="Colombia"/>
    <x v="1"/>
    <x v="11"/>
  </r>
  <r>
    <x v="687"/>
    <n v="42.479174095856216"/>
    <x v="12"/>
    <s v="escenario_2023-03-20-23-56-40"/>
    <s v="Colombia"/>
    <x v="1"/>
    <x v="11"/>
  </r>
  <r>
    <x v="689"/>
    <n v="38.014223614181617"/>
    <x v="12"/>
    <s v="escenario_2023-03-20-23-56-40"/>
    <s v="Colombia"/>
    <x v="1"/>
    <x v="11"/>
  </r>
  <r>
    <x v="690"/>
    <n v="19.078831838410487"/>
    <x v="12"/>
    <s v="escenario_2023-03-20-23-56-40"/>
    <s v="Colombia"/>
    <x v="1"/>
    <x v="11"/>
  </r>
  <r>
    <x v="692"/>
    <n v="34.959733787925245"/>
    <x v="12"/>
    <s v="escenario_2023-03-20-23-56-40"/>
    <s v="Colombia"/>
    <x v="1"/>
    <x v="11"/>
  </r>
  <r>
    <x v="693"/>
    <n v="37.920709669800267"/>
    <x v="12"/>
    <s v="escenario_2023-03-20-23-56-40"/>
    <s v="Colombia"/>
    <x v="1"/>
    <x v="11"/>
  </r>
  <r>
    <x v="694"/>
    <n v="30.645441923145839"/>
    <x v="12"/>
    <s v="escenario_2023-03-20-23-56-40"/>
    <s v="Colombia"/>
    <x v="1"/>
    <x v="11"/>
  </r>
  <r>
    <x v="695"/>
    <n v="34.77253037132769"/>
    <x v="12"/>
    <s v="escenario_2023-03-20-23-56-40"/>
    <s v="Colombia"/>
    <x v="1"/>
    <x v="11"/>
  </r>
  <r>
    <x v="696"/>
    <n v="26.002867895122751"/>
    <x v="12"/>
    <s v="escenario_2023-03-20-23-56-40"/>
    <s v="Colombia"/>
    <x v="1"/>
    <x v="11"/>
  </r>
  <r>
    <x v="697"/>
    <n v="7.2941436292960828"/>
    <x v="12"/>
    <s v="escenario_2023-03-20-23-56-40"/>
    <s v="Colombia"/>
    <x v="1"/>
    <x v="11"/>
  </r>
  <r>
    <x v="699"/>
    <n v="24.240730941169957"/>
    <x v="12"/>
    <s v="escenario_2023-03-20-23-56-40"/>
    <s v="Colombia"/>
    <x v="1"/>
    <x v="11"/>
  </r>
  <r>
    <x v="700"/>
    <n v="28.018851224857315"/>
    <x v="12"/>
    <s v="escenario_2023-03-20-23-56-40"/>
    <s v="Colombia"/>
    <x v="1"/>
    <x v="11"/>
  </r>
  <r>
    <x v="701"/>
    <n v="21.728315333247785"/>
    <x v="12"/>
    <s v="escenario_2023-03-20-23-56-40"/>
    <s v="Colombia"/>
    <x v="1"/>
    <x v="11"/>
  </r>
  <r>
    <x v="702"/>
    <n v="26.986388613514883"/>
    <x v="12"/>
    <s v="escenario_2023-03-20-23-56-40"/>
    <s v="Colombia"/>
    <x v="1"/>
    <x v="11"/>
  </r>
  <r>
    <x v="703"/>
    <n v="19.469388591342735"/>
    <x v="12"/>
    <s v="escenario_2023-03-20-23-56-40"/>
    <s v="Colombia"/>
    <x v="1"/>
    <x v="11"/>
  </r>
  <r>
    <x v="705"/>
    <n v="21.914862472988148"/>
    <x v="12"/>
    <s v="escenario_2023-03-20-23-56-40"/>
    <s v="Colombia"/>
    <x v="1"/>
    <x v="11"/>
  </r>
  <r>
    <x v="706"/>
    <n v="27.145453515151473"/>
    <x v="12"/>
    <s v="escenario_2023-03-20-23-56-40"/>
    <s v="Colombia"/>
    <x v="1"/>
    <x v="11"/>
  </r>
  <r>
    <x v="707"/>
    <n v="22.281815266586118"/>
    <x v="12"/>
    <s v="escenario_2023-03-20-23-56-40"/>
    <s v="Colombia"/>
    <x v="1"/>
    <x v="11"/>
  </r>
  <r>
    <x v="708"/>
    <n v="28.912133853940748"/>
    <x v="12"/>
    <s v="escenario_2023-03-20-23-56-40"/>
    <s v="Colombia"/>
    <x v="1"/>
    <x v="11"/>
  </r>
  <r>
    <x v="709"/>
    <n v="22.685479969218267"/>
    <x v="12"/>
    <s v="escenario_2023-03-20-23-56-40"/>
    <s v="Colombia"/>
    <x v="1"/>
    <x v="11"/>
  </r>
  <r>
    <x v="711"/>
    <n v="28.278594683273898"/>
    <x v="12"/>
    <s v="escenario_2023-03-20-23-56-40"/>
    <s v="Colombia"/>
    <x v="2"/>
    <x v="0"/>
  </r>
  <r>
    <x v="712"/>
    <n v="34.2569681489801"/>
    <x v="12"/>
    <s v="escenario_2023-03-20-23-56-40"/>
    <s v="Colombia"/>
    <x v="2"/>
    <x v="0"/>
  </r>
  <r>
    <x v="713"/>
    <n v="29.970076848145439"/>
    <x v="12"/>
    <s v="escenario_2023-03-20-23-56-40"/>
    <s v="Colombia"/>
    <x v="2"/>
    <x v="0"/>
  </r>
  <r>
    <x v="714"/>
    <n v="37.000292750300424"/>
    <x v="12"/>
    <s v="escenario_2023-03-20-23-56-40"/>
    <s v="Colombia"/>
    <x v="2"/>
    <x v="0"/>
  </r>
  <r>
    <x v="715"/>
    <n v="30.99522937961639"/>
    <x v="12"/>
    <s v="escenario_2023-03-20-23-56-40"/>
    <s v="Colombia"/>
    <x v="2"/>
    <x v="0"/>
  </r>
  <r>
    <x v="716"/>
    <n v="14.863454017683335"/>
    <x v="12"/>
    <s v="escenario_2023-03-20-23-56-40"/>
    <s v="Colombia"/>
    <x v="2"/>
    <x v="0"/>
  </r>
  <r>
    <x v="718"/>
    <n v="41.785923863488129"/>
    <x v="12"/>
    <s v="escenario_2023-03-20-23-56-40"/>
    <s v="Colombia"/>
    <x v="2"/>
    <x v="0"/>
  </r>
  <r>
    <x v="719"/>
    <n v="36.948263832137933"/>
    <x v="12"/>
    <s v="escenario_2023-03-20-23-56-40"/>
    <s v="Colombia"/>
    <x v="2"/>
    <x v="0"/>
  </r>
  <r>
    <x v="720"/>
    <n v="43.32051839436221"/>
    <x v="12"/>
    <s v="escenario_2023-03-20-23-56-40"/>
    <s v="Colombia"/>
    <x v="2"/>
    <x v="0"/>
  </r>
  <r>
    <x v="721"/>
    <n v="36.571631031091492"/>
    <x v="12"/>
    <s v="escenario_2023-03-20-23-56-40"/>
    <s v="Colombia"/>
    <x v="2"/>
    <x v="0"/>
  </r>
  <r>
    <x v="723"/>
    <n v="0"/>
    <x v="12"/>
    <s v="escenario_2023-03-20-23-56-40"/>
    <s v="Colombia"/>
    <x v="2"/>
    <x v="0"/>
  </r>
  <r>
    <x v="724"/>
    <n v="39.289456332934016"/>
    <x v="12"/>
    <s v="escenario_2023-03-20-23-56-40"/>
    <s v="Colombia"/>
    <x v="2"/>
    <x v="0"/>
  </r>
  <r>
    <x v="725"/>
    <n v="43.985130052330419"/>
    <x v="12"/>
    <s v="escenario_2023-03-20-23-56-40"/>
    <s v="Colombia"/>
    <x v="2"/>
    <x v="0"/>
  </r>
  <r>
    <x v="726"/>
    <n v="38.315851597778526"/>
    <x v="12"/>
    <s v="escenario_2023-03-20-23-56-40"/>
    <s v="Colombia"/>
    <x v="2"/>
    <x v="0"/>
  </r>
  <r>
    <x v="727"/>
    <n v="43.903200907925225"/>
    <x v="12"/>
    <s v="escenario_2023-03-20-23-56-40"/>
    <s v="Colombia"/>
    <x v="2"/>
    <x v="0"/>
  </r>
  <r>
    <x v="728"/>
    <n v="36.433723637323105"/>
    <x v="12"/>
    <s v="escenario_2023-03-20-23-56-40"/>
    <s v="Colombia"/>
    <x v="2"/>
    <x v="0"/>
  </r>
  <r>
    <x v="729"/>
    <n v="18.853665492403678"/>
    <x v="12"/>
    <s v="escenario_2023-03-20-23-56-40"/>
    <s v="Colombia"/>
    <x v="2"/>
    <x v="0"/>
  </r>
  <r>
    <x v="731"/>
    <n v="37.51276351423197"/>
    <x v="12"/>
    <s v="escenario_2023-03-20-23-56-40"/>
    <s v="Colombia"/>
    <x v="2"/>
    <x v="0"/>
  </r>
  <r>
    <x v="732"/>
    <n v="41.86763642548334"/>
    <x v="12"/>
    <s v="escenario_2023-03-20-23-56-40"/>
    <s v="Colombia"/>
    <x v="2"/>
    <x v="0"/>
  </r>
  <r>
    <x v="733"/>
    <n v="35.968196634299446"/>
    <x v="12"/>
    <s v="escenario_2023-03-20-23-56-40"/>
    <s v="Colombia"/>
    <x v="2"/>
    <x v="0"/>
  </r>
  <r>
    <x v="734"/>
    <n v="41.436200257308286"/>
    <x v="12"/>
    <s v="escenario_2023-03-20-23-56-40"/>
    <s v="Colombia"/>
    <x v="2"/>
    <x v="0"/>
  </r>
  <r>
    <x v="735"/>
    <n v="33.955498240233567"/>
    <x v="12"/>
    <s v="escenario_2023-03-20-23-56-40"/>
    <s v="Colombia"/>
    <x v="2"/>
    <x v="0"/>
  </r>
  <r>
    <x v="738"/>
    <n v="35.584784475758255"/>
    <x v="12"/>
    <s v="escenario_2023-03-20-23-56-40"/>
    <s v="Colombia"/>
    <x v="2"/>
    <x v="0"/>
  </r>
  <r>
    <x v="739"/>
    <n v="40.285765699805623"/>
    <x v="12"/>
    <s v="escenario_2023-03-20-23-56-40"/>
    <s v="Colombia"/>
    <x v="2"/>
    <x v="0"/>
  </r>
  <r>
    <x v="740"/>
    <n v="34.793966318005772"/>
    <x v="12"/>
    <s v="escenario_2023-03-20-23-56-40"/>
    <s v="Colombia"/>
    <x v="2"/>
    <x v="1"/>
  </r>
  <r>
    <x v="741"/>
    <n v="40.717817697849476"/>
    <x v="12"/>
    <s v="escenario_2023-03-20-23-56-40"/>
    <s v="Colombia"/>
    <x v="2"/>
    <x v="1"/>
  </r>
  <r>
    <x v="742"/>
    <n v="33.727480274545613"/>
    <x v="12"/>
    <s v="escenario_2023-03-20-23-56-40"/>
    <s v="Colombia"/>
    <x v="2"/>
    <x v="1"/>
  </r>
  <r>
    <x v="743"/>
    <n v="16.75021345734757"/>
    <x v="12"/>
    <s v="escenario_2023-03-20-23-56-40"/>
    <s v="Colombia"/>
    <x v="2"/>
    <x v="1"/>
  </r>
  <r>
    <x v="745"/>
    <n v="36.900952761242422"/>
    <x v="12"/>
    <s v="escenario_2023-03-20-23-56-40"/>
    <s v="Colombia"/>
    <x v="2"/>
    <x v="1"/>
  </r>
  <r>
    <x v="746"/>
    <n v="42.099810797176573"/>
    <x v="12"/>
    <s v="escenario_2023-03-20-23-56-40"/>
    <s v="Colombia"/>
    <x v="2"/>
    <x v="1"/>
  </r>
  <r>
    <x v="747"/>
    <n v="37.079612975148635"/>
    <x v="12"/>
    <s v="escenario_2023-03-20-23-56-40"/>
    <s v="Colombia"/>
    <x v="2"/>
    <x v="1"/>
  </r>
  <r>
    <x v="748"/>
    <n v="43.44020160496251"/>
    <x v="12"/>
    <s v="escenario_2023-03-20-23-56-40"/>
    <s v="Colombia"/>
    <x v="2"/>
    <x v="1"/>
  </r>
  <r>
    <x v="749"/>
    <n v="36.844757668908841"/>
    <x v="12"/>
    <s v="escenario_2023-03-20-23-56-40"/>
    <s v="Colombia"/>
    <x v="2"/>
    <x v="1"/>
  </r>
  <r>
    <x v="750"/>
    <n v="20.215225606217828"/>
    <x v="12"/>
    <s v="escenario_2023-03-20-23-56-40"/>
    <s v="Colombia"/>
    <x v="2"/>
    <x v="1"/>
  </r>
  <r>
    <x v="752"/>
    <n v="40.906914161176957"/>
    <x v="12"/>
    <s v="escenario_2023-03-20-23-56-40"/>
    <s v="Colombia"/>
    <x v="2"/>
    <x v="1"/>
  </r>
  <r>
    <x v="753"/>
    <n v="46.296317466466895"/>
    <x v="12"/>
    <s v="escenario_2023-03-20-23-56-40"/>
    <s v="Colombia"/>
    <x v="2"/>
    <x v="1"/>
  </r>
  <r>
    <x v="754"/>
    <n v="41.413879591667786"/>
    <x v="12"/>
    <s v="escenario_2023-03-20-23-56-40"/>
    <s v="Colombia"/>
    <x v="2"/>
    <x v="1"/>
  </r>
  <r>
    <x v="755"/>
    <n v="47.861240202526524"/>
    <x v="12"/>
    <s v="escenario_2023-03-20-23-56-40"/>
    <s v="Colombia"/>
    <x v="2"/>
    <x v="1"/>
  </r>
  <r>
    <x v="756"/>
    <n v="41.30424116379006"/>
    <x v="12"/>
    <s v="escenario_2023-03-20-23-56-40"/>
    <s v="Colombia"/>
    <x v="2"/>
    <x v="1"/>
  </r>
  <r>
    <x v="757"/>
    <n v="24.668101312158353"/>
    <x v="12"/>
    <s v="escenario_2023-03-20-23-56-40"/>
    <s v="Colombia"/>
    <x v="2"/>
    <x v="1"/>
  </r>
  <r>
    <x v="759"/>
    <n v="45.226048888095761"/>
    <x v="12"/>
    <s v="escenario_2023-03-20-23-56-40"/>
    <s v="Colombia"/>
    <x v="2"/>
    <x v="1"/>
  </r>
  <r>
    <x v="760"/>
    <n v="50.495663817218599"/>
    <x v="12"/>
    <s v="escenario_2023-03-20-23-56-40"/>
    <s v="Colombia"/>
    <x v="2"/>
    <x v="1"/>
  </r>
  <r>
    <x v="761"/>
    <n v="45.462627234046415"/>
    <x v="12"/>
    <s v="escenario_2023-03-20-23-56-40"/>
    <s v="Colombia"/>
    <x v="2"/>
    <x v="1"/>
  </r>
  <r>
    <x v="762"/>
    <n v="51.731325711907424"/>
    <x v="12"/>
    <s v="escenario_2023-03-20-23-56-40"/>
    <s v="Colombia"/>
    <x v="2"/>
    <x v="1"/>
  </r>
  <r>
    <x v="763"/>
    <n v="44.969692313854921"/>
    <x v="12"/>
    <s v="escenario_2023-03-20-23-56-40"/>
    <s v="Colombia"/>
    <x v="2"/>
    <x v="1"/>
  </r>
  <r>
    <x v="764"/>
    <n v="28.104290747603933"/>
    <x v="12"/>
    <s v="escenario_2023-03-20-23-56-40"/>
    <s v="Colombia"/>
    <x v="2"/>
    <x v="1"/>
  </r>
  <r>
    <x v="766"/>
    <n v="48.131286284802222"/>
    <x v="12"/>
    <s v="escenario_2023-03-20-23-56-40"/>
    <s v="Colombia"/>
    <x v="2"/>
    <x v="1"/>
  </r>
  <r>
    <x v="767"/>
    <n v="53.09805603651872"/>
    <x v="12"/>
    <s v="escenario_2023-03-20-23-56-40"/>
    <s v="Colombia"/>
    <x v="2"/>
    <x v="1"/>
  </r>
  <r>
    <x v="768"/>
    <n v="47.735407049707973"/>
    <x v="12"/>
    <s v="escenario_2023-03-20-23-56-40"/>
    <s v="Colombia"/>
    <x v="2"/>
    <x v="2"/>
  </r>
  <r>
    <x v="769"/>
    <n v="53.645728507929896"/>
    <x v="12"/>
    <s v="escenario_2023-03-20-23-56-40"/>
    <s v="Colombia"/>
    <x v="2"/>
    <x v="2"/>
  </r>
  <r>
    <x v="770"/>
    <n v="46.494690830862758"/>
    <x v="12"/>
    <s v="escenario_2023-03-20-23-56-40"/>
    <s v="Colombia"/>
    <x v="2"/>
    <x v="2"/>
  </r>
  <r>
    <x v="771"/>
    <n v="29.206548519614564"/>
    <x v="12"/>
    <s v="escenario_2023-03-20-23-56-40"/>
    <s v="Colombia"/>
    <x v="2"/>
    <x v="2"/>
  </r>
  <r>
    <x v="773"/>
    <n v="48.280025290607114"/>
    <x v="12"/>
    <s v="escenario_2023-03-20-23-56-40"/>
    <s v="Colombia"/>
    <x v="2"/>
    <x v="2"/>
  </r>
  <r>
    <x v="774"/>
    <n v="52.713351988833857"/>
    <x v="12"/>
    <s v="escenario_2023-03-20-23-56-40"/>
    <s v="Colombia"/>
    <x v="2"/>
    <x v="2"/>
  </r>
  <r>
    <x v="775"/>
    <n v="46.779076505002713"/>
    <x v="12"/>
    <s v="escenario_2023-03-20-23-56-40"/>
    <s v="Colombia"/>
    <x v="2"/>
    <x v="2"/>
  </r>
  <r>
    <x v="776"/>
    <n v="52.080659724440636"/>
    <x v="12"/>
    <s v="escenario_2023-03-20-23-56-40"/>
    <s v="Colombia"/>
    <x v="2"/>
    <x v="2"/>
  </r>
  <r>
    <x v="777"/>
    <n v="44.286160327622966"/>
    <x v="12"/>
    <s v="escenario_2023-03-20-23-56-40"/>
    <s v="Colombia"/>
    <x v="2"/>
    <x v="2"/>
  </r>
  <r>
    <x v="780"/>
    <n v="43.978940722752498"/>
    <x v="12"/>
    <s v="escenario_2023-03-20-23-56-40"/>
    <s v="Colombia"/>
    <x v="2"/>
    <x v="2"/>
  </r>
  <r>
    <x v="781"/>
    <n v="47.683862927917296"/>
    <x v="12"/>
    <s v="escenario_2023-03-20-23-56-40"/>
    <s v="Colombia"/>
    <x v="2"/>
    <x v="2"/>
  </r>
  <r>
    <x v="782"/>
    <n v="41.021111346259808"/>
    <x v="12"/>
    <s v="escenario_2023-03-20-23-56-40"/>
    <s v="Colombia"/>
    <x v="2"/>
    <x v="2"/>
  </r>
  <r>
    <x v="783"/>
    <n v="45.605405610407836"/>
    <x v="12"/>
    <s v="escenario_2023-03-20-23-56-40"/>
    <s v="Colombia"/>
    <x v="2"/>
    <x v="2"/>
  </r>
  <r>
    <x v="784"/>
    <n v="37.11714775106239"/>
    <x v="12"/>
    <s v="escenario_2023-03-20-23-56-40"/>
    <s v="Colombia"/>
    <x v="2"/>
    <x v="2"/>
  </r>
  <r>
    <x v="785"/>
    <n v="18.497591860373422"/>
    <x v="12"/>
    <s v="escenario_2023-03-20-23-56-40"/>
    <s v="Colombia"/>
    <x v="2"/>
    <x v="2"/>
  </r>
  <r>
    <x v="786"/>
    <n v="0"/>
    <x v="12"/>
    <s v="escenario_2023-03-20-23-56-40"/>
    <s v="Colombia"/>
    <x v="2"/>
    <x v="2"/>
  </r>
  <r>
    <x v="787"/>
    <n v="0"/>
    <x v="12"/>
    <s v="escenario_2023-03-20-23-56-40"/>
    <s v="Colombia"/>
    <x v="2"/>
    <x v="2"/>
  </r>
  <r>
    <x v="788"/>
    <n v="38.24345164679827"/>
    <x v="12"/>
    <s v="escenario_2023-03-20-23-56-40"/>
    <s v="Colombia"/>
    <x v="2"/>
    <x v="2"/>
  </r>
  <r>
    <x v="789"/>
    <n v="31.206210702035957"/>
    <x v="12"/>
    <s v="escenario_2023-03-20-23-56-40"/>
    <s v="Colombia"/>
    <x v="2"/>
    <x v="2"/>
  </r>
  <r>
    <x v="790"/>
    <n v="35.518265369535719"/>
    <x v="12"/>
    <s v="escenario_2023-03-20-23-56-40"/>
    <s v="Colombia"/>
    <x v="2"/>
    <x v="2"/>
  </r>
  <r>
    <x v="791"/>
    <n v="26.870283089043216"/>
    <x v="12"/>
    <s v="escenario_2023-03-20-23-56-40"/>
    <s v="Colombia"/>
    <x v="2"/>
    <x v="2"/>
  </r>
  <r>
    <x v="792"/>
    <n v="8.211899842562536"/>
    <x v="12"/>
    <s v="escenario_2023-03-20-23-56-40"/>
    <s v="Colombia"/>
    <x v="2"/>
    <x v="2"/>
  </r>
  <r>
    <x v="793"/>
    <n v="0"/>
    <x v="12"/>
    <s v="escenario_2023-03-20-23-56-40"/>
    <s v="Colombia"/>
    <x v="2"/>
    <x v="2"/>
  </r>
  <r>
    <x v="794"/>
    <n v="25.024896780132138"/>
    <x v="12"/>
    <s v="escenario_2023-03-20-23-56-40"/>
    <s v="Colombia"/>
    <x v="2"/>
    <x v="2"/>
  </r>
  <r>
    <x v="795"/>
    <n v="28.615180273035687"/>
    <x v="12"/>
    <s v="escenario_2023-03-20-23-56-40"/>
    <s v="Colombia"/>
    <x v="2"/>
    <x v="2"/>
  </r>
  <r>
    <x v="796"/>
    <n v="22.057615411333412"/>
    <x v="12"/>
    <s v="escenario_2023-03-20-23-56-40"/>
    <s v="Colombia"/>
    <x v="2"/>
    <x v="2"/>
  </r>
  <r>
    <x v="797"/>
    <n v="26.973494685263642"/>
    <x v="12"/>
    <s v="escenario_2023-03-20-23-56-40"/>
    <s v="Colombia"/>
    <x v="2"/>
    <x v="2"/>
  </r>
  <r>
    <x v="798"/>
    <n v="19.045232175193057"/>
    <x v="12"/>
    <s v="escenario_2023-03-20-23-56-40"/>
    <s v="Colombia"/>
    <x v="2"/>
    <x v="2"/>
  </r>
  <r>
    <x v="799"/>
    <n v="1.2112235851571451"/>
    <x v="12"/>
    <s v="escenario_2023-03-20-23-56-40"/>
    <s v="Colombia"/>
    <x v="2"/>
    <x v="3"/>
  </r>
  <r>
    <x v="800"/>
    <n v="0"/>
    <x v="12"/>
    <s v="escenario_2023-03-20-23-56-40"/>
    <s v="Colombia"/>
    <x v="2"/>
    <x v="3"/>
  </r>
  <r>
    <x v="801"/>
    <n v="19.928128836966504"/>
    <x v="12"/>
    <s v="escenario_2023-03-20-23-56-40"/>
    <s v="Colombia"/>
    <x v="2"/>
    <x v="3"/>
  </r>
  <r>
    <x v="802"/>
    <n v="24.562468684791241"/>
    <x v="12"/>
    <s v="escenario_2023-03-20-23-56-40"/>
    <s v="Colombia"/>
    <x v="2"/>
    <x v="3"/>
  </r>
  <r>
    <x v="803"/>
    <n v="19.083412849190864"/>
    <x v="12"/>
    <s v="escenario_2023-03-20-23-56-40"/>
    <s v="Colombia"/>
    <x v="2"/>
    <x v="3"/>
  </r>
  <r>
    <x v="804"/>
    <n v="0"/>
    <x v="12"/>
    <s v="escenario_2023-03-20-23-56-40"/>
    <s v="Colombia"/>
    <x v="2"/>
    <x v="3"/>
  </r>
  <r>
    <x v="805"/>
    <n v="0"/>
    <x v="12"/>
    <s v="escenario_2023-03-20-23-56-40"/>
    <s v="Colombia"/>
    <x v="2"/>
    <x v="3"/>
  </r>
  <r>
    <x v="806"/>
    <n v="0"/>
    <x v="12"/>
    <s v="escenario_2023-03-20-23-56-40"/>
    <s v="Colombia"/>
    <x v="2"/>
    <x v="3"/>
  </r>
  <r>
    <x v="807"/>
    <n v="0"/>
    <x v="12"/>
    <s v="escenario_2023-03-20-23-56-40"/>
    <s v="Colombia"/>
    <x v="2"/>
    <x v="3"/>
  </r>
  <r>
    <x v="808"/>
    <n v="22.077707126326921"/>
    <x v="12"/>
    <s v="escenario_2023-03-20-23-56-40"/>
    <s v="Colombia"/>
    <x v="2"/>
    <x v="3"/>
  </r>
  <r>
    <x v="809"/>
    <n v="27.527966222124853"/>
    <x v="12"/>
    <s v="escenario_2023-03-20-23-56-40"/>
    <s v="Colombia"/>
    <x v="2"/>
    <x v="3"/>
  </r>
  <r>
    <x v="810"/>
    <n v="22.749194916799457"/>
    <x v="12"/>
    <s v="escenario_2023-03-20-23-56-40"/>
    <s v="Colombia"/>
    <x v="2"/>
    <x v="3"/>
  </r>
  <r>
    <x v="811"/>
    <n v="29.325447335578954"/>
    <x v="12"/>
    <s v="escenario_2023-03-20-23-56-40"/>
    <s v="Colombia"/>
    <x v="2"/>
    <x v="3"/>
  </r>
  <r>
    <x v="812"/>
    <n v="22.904242384930484"/>
    <x v="12"/>
    <s v="escenario_2023-03-20-23-56-40"/>
    <s v="Colombia"/>
    <x v="2"/>
    <x v="3"/>
  </r>
  <r>
    <x v="813"/>
    <n v="6.3923857172389242"/>
    <x v="12"/>
    <s v="escenario_2023-03-20-23-56-40"/>
    <s v="Colombia"/>
    <x v="2"/>
    <x v="3"/>
  </r>
  <r>
    <x v="814"/>
    <n v="0"/>
    <x v="12"/>
    <s v="escenario_2023-03-20-23-56-40"/>
    <s v="Colombia"/>
    <x v="2"/>
    <x v="3"/>
  </r>
  <r>
    <x v="815"/>
    <n v="27.094331270458241"/>
    <x v="12"/>
    <s v="escenario_2023-03-20-23-56-40"/>
    <s v="Colombia"/>
    <x v="2"/>
    <x v="3"/>
  </r>
  <r>
    <x v="816"/>
    <n v="32.352486451489263"/>
    <x v="12"/>
    <s v="escenario_2023-03-20-23-56-40"/>
    <s v="Colombia"/>
    <x v="2"/>
    <x v="3"/>
  </r>
  <r>
    <x v="817"/>
    <n v="27.235423987330407"/>
    <x v="12"/>
    <s v="escenario_2023-03-20-23-56-40"/>
    <s v="Colombia"/>
    <x v="2"/>
    <x v="3"/>
  </r>
  <r>
    <x v="818"/>
    <n v="33.338603866107505"/>
    <x v="12"/>
    <s v="escenario_2023-03-20-23-56-40"/>
    <s v="Colombia"/>
    <x v="2"/>
    <x v="3"/>
  </r>
  <r>
    <x v="819"/>
    <n v="26.324638319130251"/>
    <x v="12"/>
    <s v="escenario_2023-03-20-23-56-40"/>
    <s v="Colombia"/>
    <x v="2"/>
    <x v="3"/>
  </r>
  <r>
    <x v="820"/>
    <n v="9.118749732489686"/>
    <x v="12"/>
    <s v="escenario_2023-03-20-23-56-40"/>
    <s v="Colombia"/>
    <x v="2"/>
    <x v="3"/>
  </r>
  <r>
    <x v="821"/>
    <n v="0"/>
    <x v="12"/>
    <s v="escenario_2023-03-20-23-56-40"/>
    <s v="Colombia"/>
    <x v="2"/>
    <x v="3"/>
  </r>
  <r>
    <x v="822"/>
    <n v="28.216222246876015"/>
    <x v="12"/>
    <s v="escenario_2023-03-20-23-56-40"/>
    <s v="Colombia"/>
    <x v="2"/>
    <x v="3"/>
  </r>
  <r>
    <x v="823"/>
    <n v="32.612768667306291"/>
    <x v="12"/>
    <s v="escenario_2023-03-20-23-56-40"/>
    <s v="Colombia"/>
    <x v="2"/>
    <x v="3"/>
  </r>
  <r>
    <x v="824"/>
    <n v="26.629172248444384"/>
    <x v="12"/>
    <s v="escenario_2023-03-20-23-56-40"/>
    <s v="Colombia"/>
    <x v="2"/>
    <x v="3"/>
  </r>
  <r>
    <x v="825"/>
    <n v="31.887388185128948"/>
    <x v="12"/>
    <s v="escenario_2023-03-20-23-56-40"/>
    <s v="Colombia"/>
    <x v="2"/>
    <x v="3"/>
  </r>
  <r>
    <x v="826"/>
    <n v="24.076032003838062"/>
    <x v="12"/>
    <s v="escenario_2023-03-20-23-56-40"/>
    <s v="Colombia"/>
    <x v="2"/>
    <x v="3"/>
  </r>
  <r>
    <x v="827"/>
    <n v="6.1450902980105448"/>
    <x v="12"/>
    <s v="escenario_2023-03-20-23-56-40"/>
    <s v="Colombia"/>
    <x v="2"/>
    <x v="3"/>
  </r>
  <r>
    <x v="828"/>
    <n v="0"/>
    <x v="12"/>
    <s v="escenario_2023-03-20-23-56-40"/>
    <s v="Colombia"/>
    <x v="2"/>
    <x v="3"/>
  </r>
  <r>
    <x v="829"/>
    <n v="0"/>
    <x v="12"/>
    <s v="escenario_2023-03-20-23-56-40"/>
    <s v="Colombia"/>
    <x v="2"/>
    <x v="4"/>
  </r>
  <r>
    <x v="830"/>
    <n v="28.112151782778927"/>
    <x v="12"/>
    <s v="escenario_2023-03-20-23-56-40"/>
    <s v="Colombia"/>
    <x v="2"/>
    <x v="4"/>
  </r>
  <r>
    <x v="831"/>
    <n v="21.891434638328992"/>
    <x v="12"/>
    <s v="escenario_2023-03-20-23-56-40"/>
    <s v="Colombia"/>
    <x v="2"/>
    <x v="4"/>
  </r>
  <r>
    <x v="832"/>
    <n v="27.066719598601718"/>
    <x v="12"/>
    <s v="escenario_2023-03-20-23-56-40"/>
    <s v="Colombia"/>
    <x v="2"/>
    <x v="4"/>
  </r>
  <r>
    <x v="833"/>
    <n v="19.330970034792067"/>
    <x v="12"/>
    <s v="escenario_2023-03-20-23-56-40"/>
    <s v="Colombia"/>
    <x v="2"/>
    <x v="4"/>
  </r>
  <r>
    <x v="834"/>
    <n v="1.633790670289075"/>
    <x v="12"/>
    <s v="escenario_2023-03-20-23-56-40"/>
    <s v="Colombia"/>
    <x v="2"/>
    <x v="4"/>
  </r>
  <r>
    <x v="835"/>
    <n v="0"/>
    <x v="12"/>
    <s v="escenario_2023-03-20-23-56-40"/>
    <s v="Colombia"/>
    <x v="2"/>
    <x v="4"/>
  </r>
  <r>
    <x v="836"/>
    <n v="20.50333759971026"/>
    <x v="12"/>
    <s v="escenario_2023-03-20-23-56-40"/>
    <s v="Colombia"/>
    <x v="2"/>
    <x v="4"/>
  </r>
  <r>
    <x v="837"/>
    <n v="25.176062714039062"/>
    <x v="12"/>
    <s v="escenario_2023-03-20-23-56-40"/>
    <s v="Colombia"/>
    <x v="2"/>
    <x v="4"/>
  </r>
  <r>
    <x v="838"/>
    <n v="19.724186677786328"/>
    <x v="12"/>
    <s v="escenario_2023-03-20-23-56-40"/>
    <s v="Colombia"/>
    <x v="2"/>
    <x v="4"/>
  </r>
  <r>
    <x v="839"/>
    <n v="25.756384247652139"/>
    <x v="12"/>
    <s v="escenario_2023-03-20-23-56-40"/>
    <s v="Colombia"/>
    <x v="2"/>
    <x v="4"/>
  </r>
  <r>
    <x v="840"/>
    <n v="18.940381373706618"/>
    <x v="12"/>
    <s v="escenario_2023-03-20-23-56-40"/>
    <s v="Colombia"/>
    <x v="2"/>
    <x v="4"/>
  </r>
  <r>
    <x v="841"/>
    <n v="2.1981654744483761"/>
    <x v="12"/>
    <s v="escenario_2023-03-20-23-56-40"/>
    <s v="Colombia"/>
    <x v="2"/>
    <x v="4"/>
  </r>
  <r>
    <x v="842"/>
    <n v="0"/>
    <x v="12"/>
    <s v="escenario_2023-03-20-23-56-40"/>
    <s v="Colombia"/>
    <x v="2"/>
    <x v="4"/>
  </r>
  <r>
    <x v="843"/>
    <n v="22.965611469259443"/>
    <x v="12"/>
    <s v="escenario_2023-03-20-23-56-40"/>
    <s v="Colombia"/>
    <x v="2"/>
    <x v="4"/>
  </r>
  <r>
    <x v="844"/>
    <n v="28.521362117355469"/>
    <x v="12"/>
    <s v="escenario_2023-03-20-23-56-40"/>
    <s v="Colombia"/>
    <x v="2"/>
    <x v="4"/>
  </r>
  <r>
    <x v="845"/>
    <n v="23.869660389760469"/>
    <x v="12"/>
    <s v="escenario_2023-03-20-23-56-40"/>
    <s v="Colombia"/>
    <x v="2"/>
    <x v="4"/>
  </r>
  <r>
    <x v="846"/>
    <n v="30.592095289370405"/>
    <x v="12"/>
    <s v="escenario_2023-03-20-23-56-40"/>
    <s v="Colombia"/>
    <x v="2"/>
    <x v="4"/>
  </r>
  <r>
    <x v="847"/>
    <n v="24.331987355805854"/>
    <x v="12"/>
    <s v="escenario_2023-03-20-23-56-40"/>
    <s v="Colombia"/>
    <x v="2"/>
    <x v="4"/>
  </r>
  <r>
    <x v="848"/>
    <n v="7.9903710465155342"/>
    <x v="12"/>
    <s v="escenario_2023-03-20-23-56-40"/>
    <s v="Colombia"/>
    <x v="2"/>
    <x v="4"/>
  </r>
  <r>
    <x v="849"/>
    <n v="0"/>
    <x v="12"/>
    <s v="escenario_2023-03-20-23-56-40"/>
    <s v="Colombia"/>
    <x v="2"/>
    <x v="4"/>
  </r>
  <r>
    <x v="850"/>
    <n v="0"/>
    <x v="12"/>
    <s v="escenario_2023-03-20-23-56-40"/>
    <s v="Colombia"/>
    <x v="2"/>
    <x v="4"/>
  </r>
  <r>
    <x v="851"/>
    <n v="34.439528552165882"/>
    <x v="12"/>
    <s v="escenario_2023-03-20-23-56-40"/>
    <s v="Colombia"/>
    <x v="2"/>
    <x v="4"/>
  </r>
  <r>
    <x v="852"/>
    <n v="29.448477410705976"/>
    <x v="12"/>
    <s v="escenario_2023-03-20-23-56-40"/>
    <s v="Colombia"/>
    <x v="2"/>
    <x v="4"/>
  </r>
  <r>
    <x v="853"/>
    <n v="35.643284004595323"/>
    <x v="12"/>
    <s v="escenario_2023-03-20-23-56-40"/>
    <s v="Colombia"/>
    <x v="2"/>
    <x v="4"/>
  </r>
  <r>
    <x v="854"/>
    <n v="28.677191709907053"/>
    <x v="12"/>
    <s v="escenario_2023-03-20-23-56-40"/>
    <s v="Colombia"/>
    <x v="2"/>
    <x v="4"/>
  </r>
  <r>
    <x v="855"/>
    <n v="11.466679686586408"/>
    <x v="12"/>
    <s v="escenario_2023-03-20-23-56-40"/>
    <s v="Colombia"/>
    <x v="2"/>
    <x v="4"/>
  </r>
  <r>
    <x v="856"/>
    <n v="0"/>
    <x v="12"/>
    <s v="escenario_2023-03-20-23-56-40"/>
    <s v="Colombia"/>
    <x v="2"/>
    <x v="4"/>
  </r>
  <r>
    <x v="857"/>
    <n v="30.367748340047722"/>
    <x v="12"/>
    <s v="escenario_2023-03-20-23-56-40"/>
    <s v="Colombia"/>
    <x v="2"/>
    <x v="4"/>
  </r>
  <r>
    <x v="858"/>
    <n v="34.561352073877629"/>
    <x v="12"/>
    <s v="escenario_2023-03-20-23-56-40"/>
    <s v="Colombia"/>
    <x v="2"/>
    <x v="4"/>
  </r>
  <r>
    <x v="859"/>
    <n v="28.300596481195182"/>
    <x v="12"/>
    <s v="escenario_2023-03-20-23-56-40"/>
    <s v="Colombia"/>
    <x v="2"/>
    <x v="4"/>
  </r>
  <r>
    <x v="860"/>
    <n v="33.206813096136933"/>
    <x v="12"/>
    <s v="escenario_2023-03-20-23-56-40"/>
    <s v="Colombia"/>
    <x v="2"/>
    <x v="5"/>
  </r>
  <r>
    <x v="861"/>
    <n v="24.970358895824173"/>
    <x v="12"/>
    <s v="escenario_2023-03-20-23-56-40"/>
    <s v="Colombia"/>
    <x v="2"/>
    <x v="5"/>
  </r>
  <r>
    <x v="862"/>
    <n v="6.5454489202162049"/>
    <x v="12"/>
    <s v="escenario_2023-03-20-23-56-40"/>
    <s v="Colombia"/>
    <x v="2"/>
    <x v="5"/>
  </r>
  <r>
    <x v="863"/>
    <n v="0"/>
    <x v="12"/>
    <s v="escenario_2023-03-20-23-56-40"/>
    <s v="Colombia"/>
    <x v="2"/>
    <x v="5"/>
  </r>
  <r>
    <x v="864"/>
    <n v="23.333452306807533"/>
    <x v="12"/>
    <s v="escenario_2023-03-20-23-56-40"/>
    <s v="Colombia"/>
    <x v="2"/>
    <x v="5"/>
  </r>
  <r>
    <x v="865"/>
    <n v="26.697646497415167"/>
    <x v="12"/>
    <s v="escenario_2023-03-20-23-56-40"/>
    <s v="Colombia"/>
    <x v="2"/>
    <x v="5"/>
  </r>
  <r>
    <x v="866"/>
    <n v="19.799963826761925"/>
    <x v="12"/>
    <s v="escenario_2023-03-20-23-56-40"/>
    <s v="Colombia"/>
    <x v="2"/>
    <x v="5"/>
  </r>
  <r>
    <x v="867"/>
    <n v="24.287322893219986"/>
    <x v="12"/>
    <s v="escenario_2023-03-20-23-56-40"/>
    <s v="Colombia"/>
    <x v="2"/>
    <x v="5"/>
  </r>
  <r>
    <x v="868"/>
    <n v="15.870522399263825"/>
    <x v="12"/>
    <s v="escenario_2023-03-20-23-56-40"/>
    <s v="Colombia"/>
    <x v="2"/>
    <x v="5"/>
  </r>
  <r>
    <x v="869"/>
    <n v="2.4815956668903367"/>
    <x v="12"/>
    <s v="escenario_2023-03-20-23-56-40"/>
    <s v="Colombia"/>
    <x v="2"/>
    <x v="5"/>
  </r>
  <r>
    <x v="870"/>
    <n v="0"/>
    <x v="12"/>
    <s v="escenario_2023-03-20-23-56-40"/>
    <s v="Colombia"/>
    <x v="2"/>
    <x v="5"/>
  </r>
  <r>
    <x v="871"/>
    <n v="0"/>
    <x v="12"/>
    <s v="escenario_2023-03-20-23-56-40"/>
    <s v="Colombia"/>
    <x v="2"/>
    <x v="5"/>
  </r>
  <r>
    <x v="872"/>
    <n v="19.45701243019213"/>
    <x v="12"/>
    <s v="escenario_2023-03-20-23-56-40"/>
    <s v="Colombia"/>
    <x v="2"/>
    <x v="5"/>
  </r>
  <r>
    <x v="873"/>
    <n v="13.659821471071471"/>
    <x v="12"/>
    <s v="escenario_2023-03-20-23-56-40"/>
    <s v="Colombia"/>
    <x v="2"/>
    <x v="5"/>
  </r>
  <r>
    <x v="874"/>
    <n v="19.474313724649164"/>
    <x v="12"/>
    <s v="escenario_2023-03-20-23-56-40"/>
    <s v="Colombia"/>
    <x v="2"/>
    <x v="5"/>
  </r>
  <r>
    <x v="875"/>
    <n v="12.586048292934253"/>
    <x v="12"/>
    <s v="escenario_2023-03-20-23-56-40"/>
    <s v="Colombia"/>
    <x v="2"/>
    <x v="5"/>
  </r>
  <r>
    <x v="876"/>
    <n v="4.0671798811189586"/>
    <x v="12"/>
    <s v="escenario_2023-03-20-23-56-40"/>
    <s v="Colombia"/>
    <x v="2"/>
    <x v="5"/>
  </r>
  <r>
    <x v="877"/>
    <n v="0"/>
    <x v="12"/>
    <s v="escenario_2023-03-20-23-56-40"/>
    <s v="Colombia"/>
    <x v="2"/>
    <x v="5"/>
  </r>
  <r>
    <x v="878"/>
    <n v="0"/>
    <x v="12"/>
    <s v="escenario_2023-03-20-23-56-40"/>
    <s v="Colombia"/>
    <x v="2"/>
    <x v="5"/>
  </r>
  <r>
    <x v="879"/>
    <n v="23.608361619591253"/>
    <x v="12"/>
    <s v="escenario_2023-03-20-23-56-40"/>
    <s v="Colombia"/>
    <x v="2"/>
    <x v="5"/>
  </r>
  <r>
    <x v="880"/>
    <n v="19.792300568366155"/>
    <x v="12"/>
    <s v="escenario_2023-03-20-23-56-40"/>
    <s v="Colombia"/>
    <x v="2"/>
    <x v="5"/>
  </r>
  <r>
    <x v="881"/>
    <n v="27.545096907807277"/>
    <x v="12"/>
    <s v="escenario_2023-03-20-23-56-40"/>
    <s v="Colombia"/>
    <x v="2"/>
    <x v="5"/>
  </r>
  <r>
    <x v="882"/>
    <n v="22.505432045378189"/>
    <x v="12"/>
    <s v="escenario_2023-03-20-23-56-40"/>
    <s v="Colombia"/>
    <x v="2"/>
    <x v="5"/>
  </r>
  <r>
    <x v="883"/>
    <n v="7.5655359459183451"/>
    <x v="12"/>
    <s v="escenario_2023-03-20-23-56-40"/>
    <s v="Colombia"/>
    <x v="2"/>
    <x v="5"/>
  </r>
  <r>
    <x v="884"/>
    <n v="0"/>
    <x v="12"/>
    <s v="escenario_2023-03-20-23-56-40"/>
    <s v="Colombia"/>
    <x v="2"/>
    <x v="5"/>
  </r>
  <r>
    <x v="885"/>
    <n v="31.89714272414135"/>
    <x v="12"/>
    <s v="escenario_2023-03-20-23-56-40"/>
    <s v="Colombia"/>
    <x v="2"/>
    <x v="5"/>
  </r>
  <r>
    <x v="886"/>
    <n v="39.157851746586537"/>
    <x v="12"/>
    <s v="escenario_2023-03-20-23-56-40"/>
    <s v="Colombia"/>
    <x v="2"/>
    <x v="5"/>
  </r>
  <r>
    <x v="887"/>
    <n v="36.124589061861421"/>
    <x v="12"/>
    <s v="escenario_2023-03-20-23-56-40"/>
    <s v="Colombia"/>
    <x v="2"/>
    <x v="5"/>
  </r>
  <r>
    <x v="888"/>
    <n v="44.355577466447123"/>
    <x v="12"/>
    <s v="escenario_2023-03-20-23-56-40"/>
    <s v="Colombia"/>
    <x v="2"/>
    <x v="5"/>
  </r>
  <r>
    <x v="889"/>
    <n v="39.473718237192315"/>
    <x v="12"/>
    <s v="escenario_2023-03-20-23-56-40"/>
    <s v="Colombia"/>
    <x v="2"/>
    <x v="5"/>
  </r>
  <r>
    <x v="890"/>
    <n v="24.362952700839209"/>
    <x v="12"/>
    <s v="escenario_2023-03-20-23-56-40"/>
    <s v="Colombia"/>
    <x v="2"/>
    <x v="6"/>
  </r>
  <r>
    <x v="891"/>
    <n v="0"/>
    <x v="12"/>
    <s v="escenario_2023-03-20-23-56-40"/>
    <s v="Colombia"/>
    <x v="2"/>
    <x v="6"/>
  </r>
  <r>
    <x v="892"/>
    <n v="0"/>
    <x v="12"/>
    <s v="escenario_2023-03-20-23-56-40"/>
    <s v="Colombia"/>
    <x v="2"/>
    <x v="6"/>
  </r>
  <r>
    <x v="893"/>
    <n v="53.504410522865435"/>
    <x v="12"/>
    <s v="escenario_2023-03-20-23-56-40"/>
    <s v="Colombia"/>
    <x v="2"/>
    <x v="6"/>
  </r>
  <r>
    <x v="894"/>
    <n v="49.057849827065937"/>
    <x v="12"/>
    <s v="escenario_2023-03-20-23-56-40"/>
    <s v="Colombia"/>
    <x v="2"/>
    <x v="6"/>
  </r>
  <r>
    <x v="895"/>
    <n v="55.620333612136683"/>
    <x v="12"/>
    <s v="escenario_2023-03-20-23-56-40"/>
    <s v="Colombia"/>
    <x v="2"/>
    <x v="6"/>
  </r>
  <r>
    <x v="896"/>
    <n v="48.850189767930402"/>
    <x v="12"/>
    <s v="escenario_2023-03-20-23-56-40"/>
    <s v="Colombia"/>
    <x v="2"/>
    <x v="6"/>
  </r>
  <r>
    <x v="897"/>
    <n v="31.672091303047747"/>
    <x v="12"/>
    <s v="escenario_2023-03-20-23-56-40"/>
    <s v="Colombia"/>
    <x v="2"/>
    <x v="6"/>
  </r>
  <r>
    <x v="898"/>
    <n v="0"/>
    <x v="12"/>
    <s v="escenario_2023-03-20-23-56-40"/>
    <s v="Colombia"/>
    <x v="2"/>
    <x v="6"/>
  </r>
  <r>
    <x v="899"/>
    <n v="50.193207855724374"/>
    <x v="12"/>
    <s v="escenario_2023-03-20-23-56-40"/>
    <s v="Colombia"/>
    <x v="2"/>
    <x v="6"/>
  </r>
  <r>
    <x v="900"/>
    <n v="54.002427162929571"/>
    <x v="12"/>
    <s v="escenario_2023-03-20-23-56-40"/>
    <s v="Colombia"/>
    <x v="2"/>
    <x v="6"/>
  </r>
  <r>
    <x v="901"/>
    <n v="47.248647118773029"/>
    <x v="12"/>
    <s v="escenario_2023-03-20-23-56-40"/>
    <s v="Colombia"/>
    <x v="2"/>
    <x v="6"/>
  </r>
  <r>
    <x v="902"/>
    <n v="51.569817896929607"/>
    <x v="12"/>
    <s v="escenario_2023-03-20-23-56-40"/>
    <s v="Colombia"/>
    <x v="2"/>
    <x v="6"/>
  </r>
  <r>
    <x v="903"/>
    <n v="42.672956825186141"/>
    <x v="12"/>
    <s v="escenario_2023-03-20-23-56-40"/>
    <s v="Colombia"/>
    <x v="2"/>
    <x v="6"/>
  </r>
  <r>
    <x v="904"/>
    <n v="23.528440549099951"/>
    <x v="12"/>
    <s v="escenario_2023-03-20-23-56-40"/>
    <s v="Colombia"/>
    <x v="2"/>
    <x v="6"/>
  </r>
  <r>
    <x v="905"/>
    <n v="0"/>
    <x v="12"/>
    <s v="escenario_2023-03-20-23-56-40"/>
    <s v="Colombia"/>
    <x v="2"/>
    <x v="6"/>
  </r>
  <r>
    <x v="906"/>
    <n v="38.758818269404877"/>
    <x v="12"/>
    <s v="escenario_2023-03-20-23-56-40"/>
    <s v="Colombia"/>
    <x v="2"/>
    <x v="6"/>
  </r>
  <r>
    <x v="907"/>
    <n v="41.310568320274548"/>
    <x v="12"/>
    <s v="escenario_2023-03-20-23-56-40"/>
    <s v="Colombia"/>
    <x v="2"/>
    <x v="6"/>
  </r>
  <r>
    <x v="908"/>
    <n v="33.591699854105507"/>
    <x v="12"/>
    <s v="escenario_2023-03-20-23-56-40"/>
    <s v="Colombia"/>
    <x v="2"/>
    <x v="6"/>
  </r>
  <r>
    <x v="909"/>
    <n v="0"/>
    <x v="12"/>
    <s v="escenario_2023-03-20-23-56-40"/>
    <s v="Colombia"/>
    <x v="2"/>
    <x v="6"/>
  </r>
  <r>
    <x v="910"/>
    <n v="28.020588471109406"/>
    <x v="12"/>
    <s v="escenario_2023-03-20-23-56-40"/>
    <s v="Colombia"/>
    <x v="2"/>
    <x v="6"/>
  </r>
  <r>
    <x v="911"/>
    <n v="8.8551741925309528"/>
    <x v="12"/>
    <s v="escenario_2023-03-20-23-56-40"/>
    <s v="Colombia"/>
    <x v="2"/>
    <x v="6"/>
  </r>
  <r>
    <x v="912"/>
    <n v="0"/>
    <x v="12"/>
    <s v="escenario_2023-03-20-23-56-40"/>
    <s v="Colombia"/>
    <x v="2"/>
    <x v="6"/>
  </r>
  <r>
    <x v="913"/>
    <n v="24.962569846118004"/>
    <x v="12"/>
    <s v="escenario_2023-03-20-23-56-40"/>
    <s v="Colombia"/>
    <x v="2"/>
    <x v="6"/>
  </r>
  <r>
    <x v="914"/>
    <n v="28.375970404110141"/>
    <x v="12"/>
    <s v="escenario_2023-03-20-23-56-40"/>
    <s v="Colombia"/>
    <x v="2"/>
    <x v="6"/>
  </r>
  <r>
    <x v="915"/>
    <n v="21.765423724228874"/>
    <x v="12"/>
    <s v="escenario_2023-03-20-23-56-40"/>
    <s v="Colombia"/>
    <x v="2"/>
    <x v="6"/>
  </r>
  <r>
    <x v="916"/>
    <n v="26.751302289133079"/>
    <x v="12"/>
    <s v="escenario_2023-03-20-23-56-40"/>
    <s v="Colombia"/>
    <x v="2"/>
    <x v="6"/>
  </r>
  <r>
    <x v="917"/>
    <n v="19.010584915617311"/>
    <x v="12"/>
    <s v="escenario_2023-03-20-23-56-40"/>
    <s v="Colombia"/>
    <x v="2"/>
    <x v="6"/>
  </r>
  <r>
    <x v="918"/>
    <n v="1.4720373094949015"/>
    <x v="12"/>
    <s v="escenario_2023-03-20-23-56-40"/>
    <s v="Colombia"/>
    <x v="2"/>
    <x v="6"/>
  </r>
  <r>
    <x v="919"/>
    <n v="0"/>
    <x v="12"/>
    <s v="escenario_2023-03-20-23-56-40"/>
    <s v="Colombia"/>
    <x v="2"/>
    <x v="6"/>
  </r>
  <r>
    <x v="920"/>
    <n v="21.046879431170154"/>
    <x v="12"/>
    <s v="escenario_2023-03-20-23-56-40"/>
    <s v="Colombia"/>
    <x v="2"/>
    <x v="6"/>
  </r>
  <r>
    <x v="921"/>
    <n v="26.207954500954497"/>
    <x v="12"/>
    <s v="escenario_2023-03-20-23-56-40"/>
    <s v="Colombia"/>
    <x v="2"/>
    <x v="7"/>
  </r>
  <r>
    <x v="922"/>
    <n v="21.293404191870163"/>
    <x v="12"/>
    <s v="escenario_2023-03-20-23-56-40"/>
    <s v="Colombia"/>
    <x v="2"/>
    <x v="7"/>
  </r>
  <r>
    <x v="923"/>
    <n v="27.880376484739028"/>
    <x v="12"/>
    <s v="escenario_2023-03-20-23-56-40"/>
    <s v="Colombia"/>
    <x v="2"/>
    <x v="7"/>
  </r>
  <r>
    <x v="924"/>
    <n v="21.605980239643689"/>
    <x v="12"/>
    <s v="escenario_2023-03-20-23-56-40"/>
    <s v="Colombia"/>
    <x v="2"/>
    <x v="7"/>
  </r>
  <r>
    <x v="925"/>
    <n v="5.3634762000925811"/>
    <x v="12"/>
    <s v="escenario_2023-03-20-23-56-40"/>
    <s v="Colombia"/>
    <x v="2"/>
    <x v="7"/>
  </r>
  <r>
    <x v="926"/>
    <n v="0"/>
    <x v="12"/>
    <s v="escenario_2023-03-20-23-56-40"/>
    <s v="Colombia"/>
    <x v="2"/>
    <x v="7"/>
  </r>
  <r>
    <x v="927"/>
    <n v="0"/>
    <x v="12"/>
    <s v="escenario_2023-03-20-23-56-40"/>
    <s v="Colombia"/>
    <x v="2"/>
    <x v="7"/>
  </r>
  <r>
    <x v="928"/>
    <n v="32.693779354294797"/>
    <x v="12"/>
    <s v="escenario_2023-03-20-23-56-40"/>
    <s v="Colombia"/>
    <x v="2"/>
    <x v="7"/>
  </r>
  <r>
    <x v="929"/>
    <n v="28.154080514857888"/>
    <x v="12"/>
    <s v="escenario_2023-03-20-23-56-40"/>
    <s v="Colombia"/>
    <x v="2"/>
    <x v="7"/>
  </r>
  <r>
    <x v="930"/>
    <n v="34.858917261436723"/>
    <x v="12"/>
    <s v="escenario_2023-03-20-23-56-40"/>
    <s v="Colombia"/>
    <x v="2"/>
    <x v="7"/>
  </r>
  <r>
    <x v="931"/>
    <n v="28.44885545945462"/>
    <x v="12"/>
    <s v="escenario_2023-03-20-23-56-40"/>
    <s v="Colombia"/>
    <x v="2"/>
    <x v="7"/>
  </r>
  <r>
    <x v="932"/>
    <n v="11.827539634073187"/>
    <x v="12"/>
    <s v="escenario_2023-03-20-23-56-40"/>
    <s v="Colombia"/>
    <x v="2"/>
    <x v="7"/>
  </r>
  <r>
    <x v="933"/>
    <n v="0"/>
    <x v="12"/>
    <s v="escenario_2023-03-20-23-56-40"/>
    <s v="Colombia"/>
    <x v="2"/>
    <x v="7"/>
  </r>
  <r>
    <x v="934"/>
    <n v="31.955234008358406"/>
    <x v="12"/>
    <s v="escenario_2023-03-20-23-56-40"/>
    <s v="Colombia"/>
    <x v="2"/>
    <x v="7"/>
  </r>
  <r>
    <x v="935"/>
    <n v="36.761039540017634"/>
    <x v="12"/>
    <s v="escenario_2023-03-20-23-56-40"/>
    <s v="Colombia"/>
    <x v="2"/>
    <x v="7"/>
  </r>
  <r>
    <x v="936"/>
    <n v="31.095400954940946"/>
    <x v="12"/>
    <s v="escenario_2023-03-20-23-56-40"/>
    <s v="Colombia"/>
    <x v="2"/>
    <x v="7"/>
  </r>
  <r>
    <x v="937"/>
    <n v="36.567875179993884"/>
    <x v="12"/>
    <s v="escenario_2023-03-20-23-56-40"/>
    <s v="Colombia"/>
    <x v="2"/>
    <x v="7"/>
  </r>
  <r>
    <x v="938"/>
    <n v="28.857516519939718"/>
    <x v="12"/>
    <s v="escenario_2023-03-20-23-56-40"/>
    <s v="Colombia"/>
    <x v="2"/>
    <x v="7"/>
  </r>
  <r>
    <x v="939"/>
    <n v="10.90776994528631"/>
    <x v="12"/>
    <s v="escenario_2023-03-20-23-56-40"/>
    <s v="Colombia"/>
    <x v="2"/>
    <x v="7"/>
  </r>
  <r>
    <x v="940"/>
    <n v="0"/>
    <x v="12"/>
    <s v="escenario_2023-03-20-23-56-40"/>
    <s v="Colombia"/>
    <x v="2"/>
    <x v="7"/>
  </r>
  <r>
    <x v="941"/>
    <n v="0"/>
    <x v="12"/>
    <s v="escenario_2023-03-20-23-56-40"/>
    <s v="Colombia"/>
    <x v="2"/>
    <x v="7"/>
  </r>
  <r>
    <x v="942"/>
    <n v="32.081302473581005"/>
    <x v="12"/>
    <s v="escenario_2023-03-20-23-56-40"/>
    <s v="Colombia"/>
    <x v="2"/>
    <x v="7"/>
  </r>
  <r>
    <x v="943"/>
    <n v="25.359915103200372"/>
    <x v="12"/>
    <s v="escenario_2023-03-20-23-56-40"/>
    <s v="Colombia"/>
    <x v="2"/>
    <x v="7"/>
  </r>
  <r>
    <x v="944"/>
    <n v="29.928690973840915"/>
    <x v="12"/>
    <s v="escenario_2023-03-20-23-56-40"/>
    <s v="Colombia"/>
    <x v="2"/>
    <x v="7"/>
  </r>
  <r>
    <x v="945"/>
    <n v="21.49202836044946"/>
    <x v="12"/>
    <s v="escenario_2023-03-20-23-56-40"/>
    <s v="Colombia"/>
    <x v="2"/>
    <x v="7"/>
  </r>
  <r>
    <x v="946"/>
    <n v="3.0133252710126808"/>
    <x v="12"/>
    <s v="escenario_2023-03-20-23-56-40"/>
    <s v="Colombia"/>
    <x v="2"/>
    <x v="7"/>
  </r>
  <r>
    <x v="947"/>
    <n v="0"/>
    <x v="12"/>
    <s v="escenario_2023-03-20-23-56-40"/>
    <s v="Colombia"/>
    <x v="2"/>
    <x v="7"/>
  </r>
  <r>
    <x v="948"/>
    <n v="20.142947547201558"/>
    <x v="12"/>
    <s v="escenario_2023-03-20-23-56-40"/>
    <s v="Colombia"/>
    <x v="2"/>
    <x v="7"/>
  </r>
  <r>
    <x v="949"/>
    <n v="23.893505708973613"/>
    <x v="12"/>
    <s v="escenario_2023-03-20-23-56-40"/>
    <s v="Colombia"/>
    <x v="2"/>
    <x v="7"/>
  </r>
  <r>
    <x v="950"/>
    <n v="17.510500368936519"/>
    <x v="12"/>
    <s v="escenario_2023-03-20-23-56-40"/>
    <s v="Colombia"/>
    <x v="2"/>
    <x v="7"/>
  </r>
  <r>
    <x v="951"/>
    <n v="22.622605776939125"/>
    <x v="12"/>
    <s v="escenario_2023-03-20-23-56-40"/>
    <s v="Colombia"/>
    <x v="2"/>
    <x v="7"/>
  </r>
  <r>
    <x v="952"/>
    <n v="14.917517251289336"/>
    <x v="12"/>
    <s v="escenario_2023-03-20-23-56-40"/>
    <s v="Colombia"/>
    <x v="2"/>
    <x v="8"/>
  </r>
  <r>
    <x v="953"/>
    <n v="2.6632724625054083"/>
    <x v="12"/>
    <s v="escenario_2023-03-20-23-56-40"/>
    <s v="Colombia"/>
    <x v="2"/>
    <x v="8"/>
  </r>
  <r>
    <x v="954"/>
    <n v="0"/>
    <x v="12"/>
    <s v="escenario_2023-03-20-23-56-40"/>
    <s v="Colombia"/>
    <x v="2"/>
    <x v="8"/>
  </r>
  <r>
    <x v="955"/>
    <n v="16.651758330352077"/>
    <x v="12"/>
    <s v="escenario_2023-03-20-23-56-40"/>
    <s v="Colombia"/>
    <x v="2"/>
    <x v="8"/>
  </r>
  <r>
    <x v="956"/>
    <n v="21.626683026476456"/>
    <x v="12"/>
    <s v="escenario_2023-03-20-23-56-40"/>
    <s v="Colombia"/>
    <x v="2"/>
    <x v="8"/>
  </r>
  <r>
    <x v="957"/>
    <n v="16.509990874135198"/>
    <x v="12"/>
    <s v="escenario_2023-03-20-23-56-40"/>
    <s v="Colombia"/>
    <x v="2"/>
    <x v="8"/>
  </r>
  <r>
    <x v="958"/>
    <n v="22.894672155983898"/>
    <x v="12"/>
    <s v="escenario_2023-03-20-23-56-40"/>
    <s v="Colombia"/>
    <x v="2"/>
    <x v="8"/>
  </r>
  <r>
    <x v="959"/>
    <n v="16.432913786710817"/>
    <x v="12"/>
    <s v="escenario_2023-03-20-23-56-40"/>
    <s v="Colombia"/>
    <x v="2"/>
    <x v="8"/>
  </r>
  <r>
    <x v="960"/>
    <n v="3.1883833897139384E-2"/>
    <x v="12"/>
    <s v="escenario_2023-03-20-23-56-40"/>
    <s v="Colombia"/>
    <x v="2"/>
    <x v="8"/>
  </r>
  <r>
    <x v="961"/>
    <n v="0"/>
    <x v="12"/>
    <s v="escenario_2023-03-20-23-56-40"/>
    <s v="Colombia"/>
    <x v="2"/>
    <x v="8"/>
  </r>
  <r>
    <x v="962"/>
    <n v="21.390056237900328"/>
    <x v="12"/>
    <s v="escenario_2023-03-20-23-56-40"/>
    <s v="Colombia"/>
    <x v="2"/>
    <x v="8"/>
  </r>
  <r>
    <x v="963"/>
    <n v="27.173928607095455"/>
    <x v="12"/>
    <s v="escenario_2023-03-20-23-56-40"/>
    <s v="Colombia"/>
    <x v="2"/>
    <x v="8"/>
  </r>
  <r>
    <x v="964"/>
    <n v="22.695222175663723"/>
    <x v="12"/>
    <s v="escenario_2023-03-20-23-56-40"/>
    <s v="Colombia"/>
    <x v="2"/>
    <x v="8"/>
  </r>
  <r>
    <x v="965"/>
    <n v="29.531208079877448"/>
    <x v="12"/>
    <s v="escenario_2023-03-20-23-56-40"/>
    <s v="Colombia"/>
    <x v="2"/>
    <x v="8"/>
  </r>
  <r>
    <x v="966"/>
    <n v="23.323809138102639"/>
    <x v="12"/>
    <s v="escenario_2023-03-20-23-56-40"/>
    <s v="Colombia"/>
    <x v="2"/>
    <x v="8"/>
  </r>
  <r>
    <x v="967"/>
    <n v="6.9756181963036639"/>
    <x v="12"/>
    <s v="escenario_2023-03-20-23-56-40"/>
    <s v="Colombia"/>
    <x v="2"/>
    <x v="8"/>
  </r>
  <r>
    <x v="968"/>
    <n v="0"/>
    <x v="12"/>
    <s v="escenario_2023-03-20-23-56-40"/>
    <s v="Colombia"/>
    <x v="2"/>
    <x v="8"/>
  </r>
  <r>
    <x v="969"/>
    <n v="27.845298203847641"/>
    <x v="12"/>
    <s v="escenario_2023-03-20-23-56-40"/>
    <s v="Colombia"/>
    <x v="2"/>
    <x v="8"/>
  </r>
  <r>
    <x v="970"/>
    <n v="33.106929490512677"/>
    <x v="12"/>
    <s v="escenario_2023-03-20-23-56-40"/>
    <s v="Colombia"/>
    <x v="2"/>
    <x v="8"/>
  </r>
  <r>
    <x v="971"/>
    <n v="27.941974676950423"/>
    <x v="12"/>
    <s v="escenario_2023-03-20-23-56-40"/>
    <s v="Colombia"/>
    <x v="2"/>
    <x v="8"/>
  </r>
  <r>
    <x v="972"/>
    <n v="33.949389995425783"/>
    <x v="12"/>
    <s v="escenario_2023-03-20-23-56-40"/>
    <s v="Colombia"/>
    <x v="2"/>
    <x v="8"/>
  </r>
  <r>
    <x v="973"/>
    <n v="26.79655752921219"/>
    <x v="12"/>
    <s v="escenario_2023-03-20-23-56-40"/>
    <s v="Colombia"/>
    <x v="2"/>
    <x v="8"/>
  </r>
  <r>
    <x v="974"/>
    <n v="9.4145316015025031"/>
    <x v="12"/>
    <s v="escenario_2023-03-20-23-56-40"/>
    <s v="Colombia"/>
    <x v="2"/>
    <x v="8"/>
  </r>
  <r>
    <x v="975"/>
    <n v="0"/>
    <x v="12"/>
    <s v="escenario_2023-03-20-23-56-40"/>
    <s v="Colombia"/>
    <x v="2"/>
    <x v="8"/>
  </r>
  <r>
    <x v="976"/>
    <n v="28.075040478558989"/>
    <x v="12"/>
    <s v="escenario_2023-03-20-23-56-40"/>
    <s v="Colombia"/>
    <x v="2"/>
    <x v="8"/>
  </r>
  <r>
    <x v="977"/>
    <n v="32.225380313511742"/>
    <x v="12"/>
    <s v="escenario_2023-03-20-23-56-40"/>
    <s v="Colombia"/>
    <x v="2"/>
    <x v="8"/>
  </r>
  <r>
    <x v="978"/>
    <n v="25.986963808054707"/>
    <x v="12"/>
    <s v="escenario_2023-03-20-23-56-40"/>
    <s v="Colombia"/>
    <x v="2"/>
    <x v="8"/>
  </r>
  <r>
    <x v="979"/>
    <n v="30.988809852881893"/>
    <x v="12"/>
    <s v="escenario_2023-03-20-23-56-40"/>
    <s v="Colombia"/>
    <x v="2"/>
    <x v="8"/>
  </r>
  <r>
    <x v="980"/>
    <n v="22.926005093294279"/>
    <x v="12"/>
    <s v="escenario_2023-03-20-23-56-40"/>
    <s v="Colombia"/>
    <x v="2"/>
    <x v="8"/>
  </r>
  <r>
    <x v="981"/>
    <n v="4.7541799734492622"/>
    <x v="12"/>
    <s v="escenario_2023-03-20-23-56-40"/>
    <s v="Colombia"/>
    <x v="2"/>
    <x v="8"/>
  </r>
  <r>
    <x v="982"/>
    <n v="0"/>
    <x v="12"/>
    <s v="escenario_2023-03-20-23-56-40"/>
    <s v="Colombia"/>
    <x v="2"/>
    <x v="9"/>
  </r>
  <r>
    <x v="983"/>
    <n v="22.274361858549124"/>
    <x v="12"/>
    <s v="escenario_2023-03-20-23-56-40"/>
    <s v="Colombia"/>
    <x v="2"/>
    <x v="9"/>
  </r>
  <r>
    <x v="984"/>
    <n v="26.102245237647708"/>
    <x v="12"/>
    <s v="escenario_2023-03-20-23-56-40"/>
    <s v="Colombia"/>
    <x v="2"/>
    <x v="9"/>
  </r>
  <r>
    <x v="985"/>
    <n v="19.716989452030532"/>
    <x v="12"/>
    <s v="escenario_2023-03-20-23-56-40"/>
    <s v="Colombia"/>
    <x v="2"/>
    <x v="9"/>
  </r>
  <r>
    <x v="986"/>
    <n v="24.749030528488259"/>
    <x v="12"/>
    <s v="escenario_2023-03-20-23-56-40"/>
    <s v="Colombia"/>
    <x v="2"/>
    <x v="9"/>
  </r>
  <r>
    <x v="987"/>
    <n v="16.889718526966202"/>
    <x v="12"/>
    <s v="escenario_2023-03-20-23-56-40"/>
    <s v="Colombia"/>
    <x v="2"/>
    <x v="9"/>
  </r>
  <r>
    <x v="988"/>
    <n v="0.91403042580893357"/>
    <x v="12"/>
    <s v="escenario_2023-03-20-23-56-40"/>
    <s v="Colombia"/>
    <x v="2"/>
    <x v="9"/>
  </r>
  <r>
    <x v="989"/>
    <n v="0"/>
    <x v="12"/>
    <s v="escenario_2023-03-20-23-56-40"/>
    <s v="Colombia"/>
    <x v="2"/>
    <x v="9"/>
  </r>
  <r>
    <x v="990"/>
    <n v="17.778361093868408"/>
    <x v="12"/>
    <s v="escenario_2023-03-20-23-56-40"/>
    <s v="Colombia"/>
    <x v="2"/>
    <x v="9"/>
  </r>
  <r>
    <x v="991"/>
    <n v="22.371592140760992"/>
    <x v="12"/>
    <s v="escenario_2023-03-20-23-56-40"/>
    <s v="Colombia"/>
    <x v="2"/>
    <x v="9"/>
  </r>
  <r>
    <x v="992"/>
    <n v="16.839940798258368"/>
    <x v="12"/>
    <s v="escenario_2023-03-20-23-56-40"/>
    <s v="Colombia"/>
    <x v="2"/>
    <x v="9"/>
  </r>
  <r>
    <x v="993"/>
    <n v="22.787467968352146"/>
    <x v="12"/>
    <s v="escenario_2023-03-20-23-56-40"/>
    <s v="Colombia"/>
    <x v="2"/>
    <x v="9"/>
  </r>
  <r>
    <x v="994"/>
    <n v="15.877752761519714"/>
    <x v="12"/>
    <s v="escenario_2023-03-20-23-56-40"/>
    <s v="Colombia"/>
    <x v="2"/>
    <x v="9"/>
  </r>
  <r>
    <x v="995"/>
    <n v="0.97061192913208283"/>
    <x v="12"/>
    <s v="escenario_2023-03-20-23-56-40"/>
    <s v="Colombia"/>
    <x v="2"/>
    <x v="9"/>
  </r>
  <r>
    <x v="996"/>
    <n v="0"/>
    <x v="12"/>
    <s v="escenario_2023-03-20-23-56-40"/>
    <s v="Colombia"/>
    <x v="2"/>
    <x v="9"/>
  </r>
  <r>
    <x v="997"/>
    <n v="0"/>
    <x v="12"/>
    <s v="escenario_2023-03-20-23-56-40"/>
    <s v="Colombia"/>
    <x v="2"/>
    <x v="9"/>
  </r>
  <r>
    <x v="998"/>
    <n v="24.942103283675287"/>
    <x v="12"/>
    <s v="escenario_2023-03-20-23-56-40"/>
    <s v="Colombia"/>
    <x v="2"/>
    <x v="9"/>
  </r>
  <r>
    <x v="999"/>
    <n v="20.12396867662159"/>
    <x v="12"/>
    <s v="escenario_2023-03-20-23-56-40"/>
    <s v="Colombia"/>
    <x v="2"/>
    <x v="9"/>
  </r>
  <r>
    <x v="1000"/>
    <n v="26.669581801138726"/>
    <x v="12"/>
    <s v="escenario_2023-03-20-23-56-40"/>
    <s v="Colombia"/>
    <x v="2"/>
    <x v="9"/>
  </r>
  <r>
    <x v="1001"/>
    <n v="20.227328291342133"/>
    <x v="12"/>
    <s v="escenario_2023-03-20-23-56-40"/>
    <s v="Colombia"/>
    <x v="2"/>
    <x v="9"/>
  </r>
  <r>
    <x v="1002"/>
    <n v="3.7048525740274023"/>
    <x v="12"/>
    <s v="escenario_2023-03-20-23-56-40"/>
    <s v="Colombia"/>
    <x v="2"/>
    <x v="9"/>
  </r>
  <r>
    <x v="1003"/>
    <n v="0"/>
    <x v="12"/>
    <s v="escenario_2023-03-20-23-56-40"/>
    <s v="Colombia"/>
    <x v="2"/>
    <x v="9"/>
  </r>
  <r>
    <x v="1004"/>
    <n v="24.420474241726922"/>
    <x v="12"/>
    <s v="escenario_2023-03-20-23-56-40"/>
    <s v="Colombia"/>
    <x v="2"/>
    <x v="9"/>
  </r>
  <r>
    <x v="1005"/>
    <n v="29.705001290825273"/>
    <x v="12"/>
    <s v="escenario_2023-03-20-23-56-40"/>
    <s v="Colombia"/>
    <x v="2"/>
    <x v="9"/>
  </r>
  <r>
    <x v="1006"/>
    <n v="24.628923977580239"/>
    <x v="12"/>
    <s v="escenario_2023-03-20-23-56-40"/>
    <s v="Colombia"/>
    <x v="2"/>
    <x v="9"/>
  </r>
  <r>
    <x v="1007"/>
    <n v="30.78903083994491"/>
    <x v="12"/>
    <s v="escenario_2023-03-20-23-56-40"/>
    <s v="Colombia"/>
    <x v="2"/>
    <x v="9"/>
  </r>
  <r>
    <x v="1008"/>
    <n v="23.849323859233188"/>
    <x v="12"/>
    <s v="escenario_2023-03-20-23-56-40"/>
    <s v="Colombia"/>
    <x v="2"/>
    <x v="9"/>
  </r>
  <r>
    <x v="1009"/>
    <n v="6.7364136622006372"/>
    <x v="12"/>
    <s v="escenario_2023-03-20-23-56-40"/>
    <s v="Colombia"/>
    <x v="2"/>
    <x v="9"/>
  </r>
  <r>
    <x v="1010"/>
    <n v="0"/>
    <x v="12"/>
    <s v="escenario_2023-03-20-23-56-40"/>
    <s v="Colombia"/>
    <x v="2"/>
    <x v="9"/>
  </r>
  <r>
    <x v="1011"/>
    <n v="26.081063327845186"/>
    <x v="12"/>
    <s v="escenario_2023-03-20-23-56-40"/>
    <s v="Colombia"/>
    <x v="2"/>
    <x v="9"/>
  </r>
  <r>
    <x v="1012"/>
    <n v="30.63381459658838"/>
    <x v="12"/>
    <s v="escenario_2023-03-20-23-56-40"/>
    <s v="Colombia"/>
    <x v="2"/>
    <x v="9"/>
  </r>
  <r>
    <x v="1013"/>
    <n v="24.828959003759781"/>
    <x v="12"/>
    <s v="escenario_2023-03-20-23-56-40"/>
    <s v="Colombia"/>
    <x v="2"/>
    <x v="10"/>
  </r>
  <r>
    <x v="1014"/>
    <n v="30.288492335280214"/>
    <x v="12"/>
    <s v="escenario_2023-03-20-23-56-40"/>
    <s v="Colombia"/>
    <x v="2"/>
    <x v="10"/>
  </r>
  <r>
    <x v="1015"/>
    <n v="22.700523883346296"/>
    <x v="12"/>
    <s v="escenario_2023-03-20-23-56-40"/>
    <s v="Colombia"/>
    <x v="2"/>
    <x v="10"/>
  </r>
  <r>
    <x v="1016"/>
    <n v="5.0139163675103626"/>
    <x v="12"/>
    <s v="escenario_2023-03-20-23-56-40"/>
    <s v="Colombia"/>
    <x v="2"/>
    <x v="10"/>
  </r>
  <r>
    <x v="1017"/>
    <n v="0"/>
    <x v="12"/>
    <s v="escenario_2023-03-20-23-56-40"/>
    <s v="Colombia"/>
    <x v="2"/>
    <x v="10"/>
  </r>
  <r>
    <x v="1018"/>
    <n v="0"/>
    <x v="12"/>
    <s v="escenario_2023-03-20-23-56-40"/>
    <s v="Colombia"/>
    <x v="2"/>
    <x v="10"/>
  </r>
  <r>
    <x v="1019"/>
    <n v="27.81822958728797"/>
    <x v="12"/>
    <s v="escenario_2023-03-20-23-56-40"/>
    <s v="Colombia"/>
    <x v="2"/>
    <x v="10"/>
  </r>
  <r>
    <x v="1020"/>
    <n v="21.900723796071077"/>
    <x v="12"/>
    <s v="escenario_2023-03-20-23-56-40"/>
    <s v="Colombia"/>
    <x v="2"/>
    <x v="10"/>
  </r>
  <r>
    <x v="1021"/>
    <n v="27.384317818079339"/>
    <x v="12"/>
    <s v="escenario_2023-03-20-23-56-40"/>
    <s v="Colombia"/>
    <x v="2"/>
    <x v="10"/>
  </r>
  <r>
    <x v="1022"/>
    <n v="19.956931158874326"/>
    <x v="12"/>
    <s v="escenario_2023-03-20-23-56-40"/>
    <s v="Colombia"/>
    <x v="2"/>
    <x v="10"/>
  </r>
  <r>
    <x v="1023"/>
    <n v="2.5626842793895683"/>
    <x v="12"/>
    <s v="escenario_2023-03-20-23-56-40"/>
    <s v="Colombia"/>
    <x v="2"/>
    <x v="10"/>
  </r>
  <r>
    <x v="1024"/>
    <n v="0"/>
    <x v="12"/>
    <s v="escenario_2023-03-20-23-56-40"/>
    <s v="Colombia"/>
    <x v="2"/>
    <x v="10"/>
  </r>
  <r>
    <x v="1025"/>
    <n v="0"/>
    <x v="12"/>
    <s v="escenario_2023-03-20-23-56-40"/>
    <s v="Colombia"/>
    <x v="2"/>
    <x v="10"/>
  </r>
  <r>
    <x v="1026"/>
    <n v="26.922557639327209"/>
    <x v="12"/>
    <s v="escenario_2023-03-20-23-56-40"/>
    <s v="Colombia"/>
    <x v="2"/>
    <x v="10"/>
  </r>
  <r>
    <x v="1027"/>
    <n v="21.693119581214944"/>
    <x v="12"/>
    <s v="escenario_2023-03-20-23-56-40"/>
    <s v="Colombia"/>
    <x v="2"/>
    <x v="10"/>
  </r>
  <r>
    <x v="1028"/>
    <n v="27.913372171406504"/>
    <x v="12"/>
    <s v="escenario_2023-03-20-23-56-40"/>
    <s v="Colombia"/>
    <x v="2"/>
    <x v="10"/>
  </r>
  <r>
    <x v="1029"/>
    <n v="21.246108828775633"/>
    <x v="12"/>
    <s v="escenario_2023-03-20-23-56-40"/>
    <s v="Colombia"/>
    <x v="2"/>
    <x v="10"/>
  </r>
  <r>
    <x v="1030"/>
    <n v="4.6090578759065082"/>
    <x v="12"/>
    <s v="escenario_2023-03-20-23-56-40"/>
    <s v="Colombia"/>
    <x v="2"/>
    <x v="10"/>
  </r>
  <r>
    <x v="1031"/>
    <n v="0"/>
    <x v="12"/>
    <s v="escenario_2023-03-20-23-56-40"/>
    <s v="Colombia"/>
    <x v="2"/>
    <x v="10"/>
  </r>
  <r>
    <x v="1032"/>
    <n v="25.443273529087371"/>
    <x v="12"/>
    <s v="escenario_2023-03-20-23-56-40"/>
    <s v="Colombia"/>
    <x v="2"/>
    <x v="10"/>
  </r>
  <r>
    <x v="1033"/>
    <n v="30.956641269838947"/>
    <x v="12"/>
    <s v="escenario_2023-03-20-23-56-40"/>
    <s v="Colombia"/>
    <x v="2"/>
    <x v="10"/>
  </r>
  <r>
    <x v="1034"/>
    <n v="26.211156613818179"/>
    <x v="12"/>
    <s v="escenario_2023-03-20-23-56-40"/>
    <s v="Colombia"/>
    <x v="2"/>
    <x v="10"/>
  </r>
  <r>
    <x v="1035"/>
    <n v="32.789121464153851"/>
    <x v="12"/>
    <s v="escenario_2023-03-20-23-56-40"/>
    <s v="Colombia"/>
    <x v="2"/>
    <x v="10"/>
  </r>
  <r>
    <x v="1036"/>
    <n v="26.335660526243462"/>
    <x v="12"/>
    <s v="escenario_2023-03-20-23-56-40"/>
    <s v="Colombia"/>
    <x v="2"/>
    <x v="10"/>
  </r>
  <r>
    <x v="1037"/>
    <n v="9.7546478515542674"/>
    <x v="12"/>
    <s v="escenario_2023-03-20-23-56-40"/>
    <s v="Colombia"/>
    <x v="2"/>
    <x v="10"/>
  </r>
  <r>
    <x v="1038"/>
    <n v="0"/>
    <x v="12"/>
    <s v="escenario_2023-03-20-23-56-40"/>
    <s v="Colombia"/>
    <x v="2"/>
    <x v="10"/>
  </r>
  <r>
    <x v="1039"/>
    <n v="30.193883566001588"/>
    <x v="12"/>
    <s v="escenario_2023-03-20-23-56-40"/>
    <s v="Colombia"/>
    <x v="2"/>
    <x v="10"/>
  </r>
  <r>
    <x v="1040"/>
    <n v="35.251039277215881"/>
    <x v="12"/>
    <s v="escenario_2023-03-20-23-56-40"/>
    <s v="Colombia"/>
    <x v="2"/>
    <x v="10"/>
  </r>
  <r>
    <x v="1041"/>
    <n v="29.881457753028055"/>
    <x v="12"/>
    <s v="escenario_2023-03-20-23-56-40"/>
    <s v="Colombia"/>
    <x v="2"/>
    <x v="10"/>
  </r>
  <r>
    <x v="1042"/>
    <n v="35.676894239996336"/>
    <x v="12"/>
    <s v="escenario_2023-03-20-23-56-40"/>
    <s v="Colombia"/>
    <x v="2"/>
    <x v="10"/>
  </r>
  <r>
    <x v="1043"/>
    <n v="28.296510748876798"/>
    <x v="12"/>
    <s v="escenario_2023-03-20-23-56-40"/>
    <s v="Colombia"/>
    <x v="2"/>
    <x v="11"/>
  </r>
  <r>
    <x v="1044"/>
    <n v="10.662466617626809"/>
    <x v="12"/>
    <s v="escenario_2023-03-20-23-56-40"/>
    <s v="Colombia"/>
    <x v="2"/>
    <x v="11"/>
  </r>
  <r>
    <x v="1045"/>
    <n v="0"/>
    <x v="12"/>
    <s v="escenario_2023-03-20-23-56-40"/>
    <s v="Colombia"/>
    <x v="2"/>
    <x v="11"/>
  </r>
  <r>
    <x v="1046"/>
    <n v="28.708850739043079"/>
    <x v="12"/>
    <s v="escenario_2023-03-20-23-56-40"/>
    <s v="Colombia"/>
    <x v="2"/>
    <x v="11"/>
  </r>
  <r>
    <x v="1047"/>
    <n v="32.479373039881807"/>
    <x v="12"/>
    <s v="escenario_2023-03-20-23-56-40"/>
    <s v="Colombia"/>
    <x v="2"/>
    <x v="11"/>
  </r>
  <r>
    <x v="1048"/>
    <n v="25.802040790982034"/>
    <x v="12"/>
    <s v="escenario_2023-03-20-23-56-40"/>
    <s v="Colombia"/>
    <x v="2"/>
    <x v="11"/>
  </r>
  <r>
    <x v="1049"/>
    <n v="30.2994038335986"/>
    <x v="12"/>
    <s v="escenario_2023-03-20-23-56-40"/>
    <s v="Colombia"/>
    <x v="2"/>
    <x v="11"/>
  </r>
  <r>
    <x v="1050"/>
    <n v="0"/>
    <x v="12"/>
    <s v="escenario_2023-03-20-23-56-40"/>
    <s v="Colombia"/>
    <x v="2"/>
    <x v="11"/>
  </r>
  <r>
    <x v="1051"/>
    <n v="2.8415017697124871"/>
    <x v="12"/>
    <s v="escenario_2023-03-20-23-56-40"/>
    <s v="Colombia"/>
    <x v="2"/>
    <x v="11"/>
  </r>
  <r>
    <x v="1052"/>
    <n v="0"/>
    <x v="12"/>
    <s v="escenario_2023-03-20-23-56-40"/>
    <s v="Colombia"/>
    <x v="2"/>
    <x v="11"/>
  </r>
  <r>
    <x v="1053"/>
    <n v="18.843624149554589"/>
    <x v="12"/>
    <s v="escenario_2023-03-20-23-56-40"/>
    <s v="Colombia"/>
    <x v="2"/>
    <x v="11"/>
  </r>
  <r>
    <x v="1054"/>
    <n v="21.807139567309648"/>
    <x v="12"/>
    <s v="escenario_2023-03-20-23-56-40"/>
    <s v="Colombia"/>
    <x v="2"/>
    <x v="11"/>
  </r>
  <r>
    <x v="1055"/>
    <n v="14.494924732069872"/>
    <x v="12"/>
    <s v="escenario_2023-03-20-23-56-40"/>
    <s v="Colombia"/>
    <x v="2"/>
    <x v="11"/>
  </r>
  <r>
    <x v="1056"/>
    <n v="18.546173369509283"/>
    <x v="12"/>
    <s v="escenario_2023-03-20-23-56-40"/>
    <s v="Colombia"/>
    <x v="2"/>
    <x v="11"/>
  </r>
  <r>
    <x v="1057"/>
    <n v="9.6632938010973053"/>
    <x v="12"/>
    <s v="escenario_2023-03-20-23-56-40"/>
    <s v="Colombia"/>
    <x v="2"/>
    <x v="11"/>
  </r>
  <r>
    <x v="1058"/>
    <n v="9.1936306179173179"/>
    <x v="12"/>
    <s v="escenario_2023-03-20-23-56-40"/>
    <s v="Colombia"/>
    <x v="2"/>
    <x v="11"/>
  </r>
  <r>
    <x v="1059"/>
    <n v="0"/>
    <x v="12"/>
    <s v="escenario_2023-03-20-23-56-40"/>
    <s v="Colombia"/>
    <x v="2"/>
    <x v="11"/>
  </r>
  <r>
    <x v="1060"/>
    <n v="7.3651635454418525"/>
    <x v="12"/>
    <s v="escenario_2023-03-20-23-56-40"/>
    <s v="Colombia"/>
    <x v="2"/>
    <x v="11"/>
  </r>
  <r>
    <x v="1061"/>
    <n v="10.912181089037418"/>
    <x v="12"/>
    <s v="escenario_2023-03-20-23-56-40"/>
    <s v="Colombia"/>
    <x v="2"/>
    <x v="11"/>
  </r>
  <r>
    <x v="1062"/>
    <n v="4.3723151324805318"/>
    <x v="12"/>
    <s v="escenario_2023-03-20-23-56-40"/>
    <s v="Colombia"/>
    <x v="2"/>
    <x v="11"/>
  </r>
  <r>
    <x v="1063"/>
    <n v="9.3682591857072488"/>
    <x v="12"/>
    <s v="escenario_2023-03-20-23-56-40"/>
    <s v="Colombia"/>
    <x v="2"/>
    <x v="11"/>
  </r>
  <r>
    <x v="1064"/>
    <n v="1.5819890022812928"/>
    <x v="12"/>
    <s v="escenario_2023-03-20-23-56-40"/>
    <s v="Colombia"/>
    <x v="2"/>
    <x v="11"/>
  </r>
  <r>
    <x v="1065"/>
    <n v="16.050234756512467"/>
    <x v="12"/>
    <s v="escenario_2023-03-20-23-56-40"/>
    <s v="Colombia"/>
    <x v="2"/>
    <x v="11"/>
  </r>
  <r>
    <x v="1066"/>
    <n v="0"/>
    <x v="12"/>
    <s v="escenario_2023-03-20-23-56-40"/>
    <s v="Colombia"/>
    <x v="2"/>
    <x v="11"/>
  </r>
  <r>
    <x v="1067"/>
    <n v="0"/>
    <x v="12"/>
    <s v="escenario_2023-03-20-23-56-40"/>
    <s v="Colombia"/>
    <x v="2"/>
    <x v="11"/>
  </r>
  <r>
    <x v="1068"/>
    <n v="8.2227248614832167"/>
    <x v="12"/>
    <s v="escenario_2023-03-20-23-56-40"/>
    <s v="Colombia"/>
    <x v="2"/>
    <x v="11"/>
  </r>
  <r>
    <x v="1069"/>
    <n v="3.1370308868355847"/>
    <x v="12"/>
    <s v="escenario_2023-03-20-23-56-40"/>
    <s v="Colombia"/>
    <x v="2"/>
    <x v="11"/>
  </r>
  <r>
    <x v="1070"/>
    <n v="9.5690485441604078"/>
    <x v="12"/>
    <s v="escenario_2023-03-20-23-56-40"/>
    <s v="Colombia"/>
    <x v="2"/>
    <x v="11"/>
  </r>
  <r>
    <x v="1071"/>
    <n v="3.1713242442995275"/>
    <x v="12"/>
    <s v="escenario_2023-03-20-23-56-40"/>
    <s v="Colombia"/>
    <x v="2"/>
    <x v="11"/>
  </r>
  <r>
    <x v="1072"/>
    <n v="13.147649275244852"/>
    <x v="12"/>
    <s v="escenario_2023-03-20-23-56-40"/>
    <s v="Colombia"/>
    <x v="2"/>
    <x v="11"/>
  </r>
  <r>
    <x v="1073"/>
    <n v="0"/>
    <x v="12"/>
    <s v="escenario_2023-03-20-23-56-40"/>
    <s v="Colombia"/>
    <x v="2"/>
    <x v="11"/>
  </r>
  <r>
    <x v="123"/>
    <n v="259.62848081050493"/>
    <x v="13"/>
    <s v="escenario_2023-03-20-23-56-40"/>
    <s v="Colombia"/>
    <x v="0"/>
    <x v="4"/>
  </r>
  <r>
    <x v="124"/>
    <n v="0"/>
    <x v="13"/>
    <s v="escenario_2023-03-20-23-56-40"/>
    <s v="Colombia"/>
    <x v="0"/>
    <x v="4"/>
  </r>
  <r>
    <x v="125"/>
    <n v="322.52194351299386"/>
    <x v="13"/>
    <s v="escenario_2023-03-20-23-56-40"/>
    <s v="Colombia"/>
    <x v="0"/>
    <x v="4"/>
  </r>
  <r>
    <x v="126"/>
    <n v="324.14946766227672"/>
    <x v="13"/>
    <s v="escenario_2023-03-20-23-56-40"/>
    <s v="Colombia"/>
    <x v="0"/>
    <x v="4"/>
  </r>
  <r>
    <x v="127"/>
    <n v="311.79617228743382"/>
    <x v="13"/>
    <s v="escenario_2023-03-20-23-56-40"/>
    <s v="Colombia"/>
    <x v="0"/>
    <x v="4"/>
  </r>
  <r>
    <x v="128"/>
    <n v="332.41975495848158"/>
    <x v="13"/>
    <s v="escenario_2023-03-20-23-56-40"/>
    <s v="Colombia"/>
    <x v="0"/>
    <x v="4"/>
  </r>
  <r>
    <x v="129"/>
    <n v="325.52028287921257"/>
    <x v="13"/>
    <s v="escenario_2023-03-20-23-56-40"/>
    <s v="Colombia"/>
    <x v="0"/>
    <x v="4"/>
  </r>
  <r>
    <x v="130"/>
    <n v="259.52999499425016"/>
    <x v="13"/>
    <s v="escenario_2023-03-20-23-56-40"/>
    <s v="Colombia"/>
    <x v="0"/>
    <x v="4"/>
  </r>
  <r>
    <x v="132"/>
    <n v="0"/>
    <x v="13"/>
    <s v="escenario_2023-03-20-23-56-40"/>
    <s v="Colombia"/>
    <x v="0"/>
    <x v="4"/>
  </r>
  <r>
    <x v="133"/>
    <n v="324.05098184659045"/>
    <x v="13"/>
    <s v="escenario_2023-03-20-23-56-40"/>
    <s v="Colombia"/>
    <x v="0"/>
    <x v="4"/>
  </r>
  <r>
    <x v="134"/>
    <n v="311.69768647098118"/>
    <x v="13"/>
    <s v="escenario_2023-03-20-23-56-40"/>
    <s v="Colombia"/>
    <x v="0"/>
    <x v="4"/>
  </r>
  <r>
    <x v="135"/>
    <n v="332.32126914261647"/>
    <x v="13"/>
    <s v="escenario_2023-03-20-23-56-40"/>
    <s v="Colombia"/>
    <x v="0"/>
    <x v="4"/>
  </r>
  <r>
    <x v="136"/>
    <n v="325.42179706333468"/>
    <x v="13"/>
    <s v="escenario_2023-03-20-23-56-40"/>
    <s v="Colombia"/>
    <x v="0"/>
    <x v="4"/>
  </r>
  <r>
    <x v="137"/>
    <n v="259.43150917901534"/>
    <x v="13"/>
    <s v="escenario_2023-03-20-23-56-40"/>
    <s v="Colombia"/>
    <x v="0"/>
    <x v="4"/>
  </r>
  <r>
    <x v="139"/>
    <n v="322.32497188130844"/>
    <x v="13"/>
    <s v="escenario_2023-03-20-23-56-40"/>
    <s v="Colombia"/>
    <x v="0"/>
    <x v="4"/>
  </r>
  <r>
    <x v="140"/>
    <n v="323.95249603036899"/>
    <x v="13"/>
    <s v="escenario_2023-03-20-23-56-40"/>
    <s v="Colombia"/>
    <x v="0"/>
    <x v="4"/>
  </r>
  <r>
    <x v="141"/>
    <n v="311.59920065538807"/>
    <x v="13"/>
    <s v="escenario_2023-03-20-23-56-40"/>
    <s v="Colombia"/>
    <x v="0"/>
    <x v="4"/>
  </r>
  <r>
    <x v="142"/>
    <n v="332.22278332675143"/>
    <x v="13"/>
    <s v="escenario_2023-03-20-23-56-40"/>
    <s v="Colombia"/>
    <x v="0"/>
    <x v="4"/>
  </r>
  <r>
    <x v="143"/>
    <n v="325.32331124751613"/>
    <x v="13"/>
    <s v="escenario_2023-03-20-23-56-40"/>
    <s v="Colombia"/>
    <x v="0"/>
    <x v="4"/>
  </r>
  <r>
    <x v="144"/>
    <n v="259.33302336252837"/>
    <x v="13"/>
    <s v="escenario_2023-03-20-23-56-40"/>
    <s v="Colombia"/>
    <x v="0"/>
    <x v="4"/>
  </r>
  <r>
    <x v="146"/>
    <n v="322.22648606469971"/>
    <x v="13"/>
    <s v="escenario_2023-03-20-23-56-40"/>
    <s v="Colombia"/>
    <x v="0"/>
    <x v="4"/>
  </r>
  <r>
    <x v="147"/>
    <n v="323.8540102138349"/>
    <x v="13"/>
    <s v="escenario_2023-03-20-23-56-40"/>
    <s v="Colombia"/>
    <x v="0"/>
    <x v="5"/>
  </r>
  <r>
    <x v="148"/>
    <n v="311.5007148381174"/>
    <x v="13"/>
    <s v="escenario_2023-03-20-23-56-40"/>
    <s v="Colombia"/>
    <x v="0"/>
    <x v="5"/>
  </r>
  <r>
    <x v="149"/>
    <n v="332.12429750914225"/>
    <x v="13"/>
    <s v="escenario_2023-03-20-23-56-40"/>
    <s v="Colombia"/>
    <x v="0"/>
    <x v="5"/>
  </r>
  <r>
    <x v="150"/>
    <n v="325.22482542978327"/>
    <x v="13"/>
    <s v="escenario_2023-03-20-23-56-40"/>
    <s v="Colombia"/>
    <x v="0"/>
    <x v="5"/>
  </r>
  <r>
    <x v="151"/>
    <n v="259.23453754464828"/>
    <x v="13"/>
    <s v="escenario_2023-03-20-23-56-40"/>
    <s v="Colombia"/>
    <x v="0"/>
    <x v="5"/>
  </r>
  <r>
    <x v="154"/>
    <n v="323.75552439598818"/>
    <x v="13"/>
    <s v="escenario_2023-03-20-23-56-40"/>
    <s v="Colombia"/>
    <x v="0"/>
    <x v="5"/>
  </r>
  <r>
    <x v="155"/>
    <n v="311.40222902072549"/>
    <x v="13"/>
    <s v="escenario_2023-03-20-23-56-40"/>
    <s v="Colombia"/>
    <x v="0"/>
    <x v="5"/>
  </r>
  <r>
    <x v="156"/>
    <n v="332.02581169200243"/>
    <x v="13"/>
    <s v="escenario_2023-03-20-23-56-40"/>
    <s v="Colombia"/>
    <x v="0"/>
    <x v="5"/>
  </r>
  <r>
    <x v="157"/>
    <n v="325.12633961205046"/>
    <x v="13"/>
    <s v="escenario_2023-03-20-23-56-40"/>
    <s v="Colombia"/>
    <x v="0"/>
    <x v="5"/>
  </r>
  <r>
    <x v="158"/>
    <n v="259.13605172710788"/>
    <x v="13"/>
    <s v="escenario_2023-03-20-23-56-40"/>
    <s v="Colombia"/>
    <x v="0"/>
    <x v="5"/>
  </r>
  <r>
    <x v="160"/>
    <n v="0"/>
    <x v="13"/>
    <s v="escenario_2023-03-20-23-56-40"/>
    <s v="Colombia"/>
    <x v="0"/>
    <x v="5"/>
  </r>
  <r>
    <x v="161"/>
    <n v="323.6570385784089"/>
    <x v="13"/>
    <s v="escenario_2023-03-20-23-56-40"/>
    <s v="Colombia"/>
    <x v="0"/>
    <x v="5"/>
  </r>
  <r>
    <x v="162"/>
    <n v="311.30374320333357"/>
    <x v="13"/>
    <s v="escenario_2023-03-20-23-56-40"/>
    <s v="Colombia"/>
    <x v="0"/>
    <x v="5"/>
  </r>
  <r>
    <x v="163"/>
    <n v="331.92732587385814"/>
    <x v="13"/>
    <s v="escenario_2023-03-20-23-56-40"/>
    <s v="Colombia"/>
    <x v="0"/>
    <x v="5"/>
  </r>
  <r>
    <x v="164"/>
    <n v="325.02785379425814"/>
    <x v="13"/>
    <s v="escenario_2023-03-20-23-56-40"/>
    <s v="Colombia"/>
    <x v="0"/>
    <x v="5"/>
  </r>
  <r>
    <x v="165"/>
    <n v="259.03756590922779"/>
    <x v="13"/>
    <s v="escenario_2023-03-20-23-56-40"/>
    <s v="Colombia"/>
    <x v="0"/>
    <x v="5"/>
  </r>
  <r>
    <x v="167"/>
    <n v="321.93102859000589"/>
    <x v="13"/>
    <s v="escenario_2023-03-20-23-56-40"/>
    <s v="Colombia"/>
    <x v="0"/>
    <x v="5"/>
  </r>
  <r>
    <x v="168"/>
    <n v="323.55855272778876"/>
    <x v="13"/>
    <s v="escenario_2023-03-20-23-56-40"/>
    <s v="Colombia"/>
    <x v="0"/>
    <x v="5"/>
  </r>
  <r>
    <x v="169"/>
    <n v="311.20525734109304"/>
    <x v="13"/>
    <s v="escenario_2023-03-20-23-56-40"/>
    <s v="Colombia"/>
    <x v="0"/>
    <x v="5"/>
  </r>
  <r>
    <x v="170"/>
    <n v="331.82884000116439"/>
    <x v="13"/>
    <s v="escenario_2023-03-20-23-56-40"/>
    <s v="Colombia"/>
    <x v="0"/>
    <x v="5"/>
  </r>
  <r>
    <x v="171"/>
    <n v="324.92936791057053"/>
    <x v="13"/>
    <s v="escenario_2023-03-20-23-56-40"/>
    <s v="Colombia"/>
    <x v="0"/>
    <x v="5"/>
  </r>
  <r>
    <x v="172"/>
    <n v="258.9390800142333"/>
    <x v="13"/>
    <s v="escenario_2023-03-20-23-56-40"/>
    <s v="Colombia"/>
    <x v="0"/>
    <x v="5"/>
  </r>
  <r>
    <x v="174"/>
    <n v="321.83254269466477"/>
    <x v="13"/>
    <s v="escenario_2023-03-20-23-56-40"/>
    <s v="Colombia"/>
    <x v="0"/>
    <x v="5"/>
  </r>
  <r>
    <x v="175"/>
    <n v="323.46006683292518"/>
    <x v="13"/>
    <s v="escenario_2023-03-20-23-56-40"/>
    <s v="Colombia"/>
    <x v="0"/>
    <x v="5"/>
  </r>
  <r>
    <x v="176"/>
    <n v="311.1067714464167"/>
    <x v="13"/>
    <s v="escenario_2023-03-20-23-56-40"/>
    <s v="Colombia"/>
    <x v="0"/>
    <x v="5"/>
  </r>
  <r>
    <x v="177"/>
    <n v="331.73035410603876"/>
    <x v="13"/>
    <s v="escenario_2023-03-20-23-56-40"/>
    <s v="Colombia"/>
    <x v="0"/>
    <x v="6"/>
  </r>
  <r>
    <x v="178"/>
    <n v="324.83088201555336"/>
    <x v="13"/>
    <s v="escenario_2023-03-20-23-56-40"/>
    <s v="Colombia"/>
    <x v="0"/>
    <x v="6"/>
  </r>
  <r>
    <x v="179"/>
    <n v="258.84059411991882"/>
    <x v="13"/>
    <s v="escenario_2023-03-20-23-56-40"/>
    <s v="Colombia"/>
    <x v="0"/>
    <x v="6"/>
  </r>
  <r>
    <x v="182"/>
    <n v="323.36158093779426"/>
    <x v="13"/>
    <s v="escenario_2023-03-20-23-56-40"/>
    <s v="Colombia"/>
    <x v="0"/>
    <x v="6"/>
  </r>
  <r>
    <x v="183"/>
    <n v="311.00828555139731"/>
    <x v="13"/>
    <s v="escenario_2023-03-20-23-56-40"/>
    <s v="Colombia"/>
    <x v="0"/>
    <x v="6"/>
  </r>
  <r>
    <x v="184"/>
    <n v="331.63186821091324"/>
    <x v="13"/>
    <s v="escenario_2023-03-20-23-56-40"/>
    <s v="Colombia"/>
    <x v="0"/>
    <x v="6"/>
  </r>
  <r>
    <x v="185"/>
    <n v="324.732396120825"/>
    <x v="13"/>
    <s v="escenario_2023-03-20-23-56-40"/>
    <s v="Colombia"/>
    <x v="0"/>
    <x v="6"/>
  </r>
  <r>
    <x v="186"/>
    <n v="258.74210822492432"/>
    <x v="13"/>
    <s v="escenario_2023-03-20-23-56-40"/>
    <s v="Colombia"/>
    <x v="0"/>
    <x v="6"/>
  </r>
  <r>
    <x v="187"/>
    <n v="0"/>
    <x v="13"/>
    <s v="escenario_2023-03-20-23-56-40"/>
    <s v="Colombia"/>
    <x v="0"/>
    <x v="6"/>
  </r>
  <r>
    <x v="188"/>
    <n v="321.63557090502104"/>
    <x v="13"/>
    <s v="escenario_2023-03-20-23-56-40"/>
    <s v="Colombia"/>
    <x v="0"/>
    <x v="6"/>
  </r>
  <r>
    <x v="189"/>
    <n v="323.26309505759843"/>
    <x v="13"/>
    <s v="escenario_2023-03-20-23-56-40"/>
    <s v="Colombia"/>
    <x v="0"/>
    <x v="6"/>
  </r>
  <r>
    <x v="190"/>
    <n v="310.90979968588704"/>
    <x v="13"/>
    <s v="escenario_2023-03-20-23-56-40"/>
    <s v="Colombia"/>
    <x v="0"/>
    <x v="6"/>
  </r>
  <r>
    <x v="191"/>
    <n v="331.53338236054014"/>
    <x v="13"/>
    <s v="escenario_2023-03-20-23-56-40"/>
    <s v="Colombia"/>
    <x v="0"/>
    <x v="6"/>
  </r>
  <r>
    <x v="192"/>
    <n v="324.63391028419011"/>
    <x v="13"/>
    <s v="escenario_2023-03-20-23-56-40"/>
    <s v="Colombia"/>
    <x v="0"/>
    <x v="6"/>
  </r>
  <r>
    <x v="193"/>
    <n v="258.6436224030989"/>
    <x v="13"/>
    <s v="escenario_2023-03-20-23-56-40"/>
    <s v="Colombia"/>
    <x v="0"/>
    <x v="6"/>
  </r>
  <r>
    <x v="195"/>
    <n v="321.53708511221583"/>
    <x v="13"/>
    <s v="escenario_2023-03-20-23-56-40"/>
    <s v="Colombia"/>
    <x v="0"/>
    <x v="6"/>
  </r>
  <r>
    <x v="196"/>
    <n v="0"/>
    <x v="13"/>
    <s v="escenario_2023-03-20-23-56-40"/>
    <s v="Colombia"/>
    <x v="0"/>
    <x v="6"/>
  </r>
  <r>
    <x v="197"/>
    <n v="310.81131389354249"/>
    <x v="13"/>
    <s v="escenario_2023-03-20-23-56-40"/>
    <s v="Colombia"/>
    <x v="0"/>
    <x v="6"/>
  </r>
  <r>
    <x v="198"/>
    <n v="331.43489656844002"/>
    <x v="13"/>
    <s v="escenario_2023-03-20-23-56-40"/>
    <s v="Colombia"/>
    <x v="0"/>
    <x v="6"/>
  </r>
  <r>
    <x v="199"/>
    <n v="324.53542449213666"/>
    <x v="13"/>
    <s v="escenario_2023-03-20-23-56-40"/>
    <s v="Colombia"/>
    <x v="0"/>
    <x v="6"/>
  </r>
  <r>
    <x v="200"/>
    <n v="258.5451366107792"/>
    <x v="13"/>
    <s v="escenario_2023-03-20-23-56-40"/>
    <s v="Colombia"/>
    <x v="0"/>
    <x v="6"/>
  </r>
  <r>
    <x v="202"/>
    <n v="321.43859932006876"/>
    <x v="13"/>
    <s v="escenario_2023-03-20-23-56-40"/>
    <s v="Colombia"/>
    <x v="0"/>
    <x v="6"/>
  </r>
  <r>
    <x v="203"/>
    <n v="323.0661234732209"/>
    <x v="13"/>
    <s v="escenario_2023-03-20-23-56-40"/>
    <s v="Colombia"/>
    <x v="0"/>
    <x v="6"/>
  </r>
  <r>
    <x v="204"/>
    <n v="310.71282810154105"/>
    <x v="13"/>
    <s v="escenario_2023-03-20-23-56-40"/>
    <s v="Colombia"/>
    <x v="0"/>
    <x v="6"/>
  </r>
  <r>
    <x v="205"/>
    <n v="331.33641077598929"/>
    <x v="13"/>
    <s v="escenario_2023-03-20-23-56-40"/>
    <s v="Colombia"/>
    <x v="0"/>
    <x v="6"/>
  </r>
  <r>
    <x v="206"/>
    <n v="324.4369387000238"/>
    <x v="13"/>
    <s v="escenario_2023-03-20-23-56-40"/>
    <s v="Colombia"/>
    <x v="0"/>
    <x v="6"/>
  </r>
  <r>
    <x v="207"/>
    <n v="258.44665081828958"/>
    <x v="13"/>
    <s v="escenario_2023-03-20-23-56-40"/>
    <s v="Colombia"/>
    <x v="0"/>
    <x v="6"/>
  </r>
  <r>
    <x v="209"/>
    <n v="321.34011352792174"/>
    <x v="13"/>
    <s v="escenario_2023-03-20-23-56-40"/>
    <s v="Colombia"/>
    <x v="0"/>
    <x v="7"/>
  </r>
  <r>
    <x v="210"/>
    <n v="322.9676376858605"/>
    <x v="13"/>
    <s v="escenario_2023-03-20-23-56-40"/>
    <s v="Colombia"/>
    <x v="0"/>
    <x v="7"/>
  </r>
  <r>
    <x v="211"/>
    <n v="310.61434231938819"/>
    <x v="13"/>
    <s v="escenario_2023-03-20-23-56-40"/>
    <s v="Colombia"/>
    <x v="0"/>
    <x v="7"/>
  </r>
  <r>
    <x v="212"/>
    <n v="331.2379249988258"/>
    <x v="13"/>
    <s v="escenario_2023-03-20-23-56-40"/>
    <s v="Colombia"/>
    <x v="0"/>
    <x v="7"/>
  </r>
  <r>
    <x v="213"/>
    <n v="324.33845292806456"/>
    <x v="13"/>
    <s v="escenario_2023-03-20-23-56-40"/>
    <s v="Colombia"/>
    <x v="0"/>
    <x v="7"/>
  </r>
  <r>
    <x v="214"/>
    <n v="0"/>
    <x v="13"/>
    <s v="escenario_2023-03-20-23-56-40"/>
    <s v="Colombia"/>
    <x v="0"/>
    <x v="7"/>
  </r>
  <r>
    <x v="216"/>
    <n v="321.24162777158409"/>
    <x v="13"/>
    <s v="escenario_2023-03-20-23-56-40"/>
    <s v="Colombia"/>
    <x v="0"/>
    <x v="7"/>
  </r>
  <r>
    <x v="217"/>
    <n v="322.86915192942325"/>
    <x v="13"/>
    <s v="escenario_2023-03-20-23-56-40"/>
    <s v="Colombia"/>
    <x v="0"/>
    <x v="7"/>
  </r>
  <r>
    <x v="218"/>
    <n v="310.51585656305724"/>
    <x v="13"/>
    <s v="escenario_2023-03-20-23-56-40"/>
    <s v="Colombia"/>
    <x v="0"/>
    <x v="7"/>
  </r>
  <r>
    <x v="219"/>
    <n v="331.13943924239635"/>
    <x v="13"/>
    <s v="escenario_2023-03-20-23-56-40"/>
    <s v="Colombia"/>
    <x v="0"/>
    <x v="7"/>
  </r>
  <r>
    <x v="220"/>
    <n v="324.23996717139272"/>
    <x v="13"/>
    <s v="escenario_2023-03-20-23-56-40"/>
    <s v="Colombia"/>
    <x v="0"/>
    <x v="7"/>
  </r>
  <r>
    <x v="221"/>
    <n v="258.24967929479948"/>
    <x v="13"/>
    <s v="escenario_2023-03-20-23-56-40"/>
    <s v="Colombia"/>
    <x v="0"/>
    <x v="7"/>
  </r>
  <r>
    <x v="222"/>
    <n v="0"/>
    <x v="13"/>
    <s v="escenario_2023-03-20-23-56-40"/>
    <s v="Colombia"/>
    <x v="0"/>
    <x v="7"/>
  </r>
  <r>
    <x v="224"/>
    <n v="322.77066617290495"/>
    <x v="13"/>
    <s v="escenario_2023-03-20-23-56-40"/>
    <s v="Colombia"/>
    <x v="0"/>
    <x v="7"/>
  </r>
  <r>
    <x v="225"/>
    <n v="310.41737080587052"/>
    <x v="13"/>
    <s v="escenario_2023-03-20-23-56-40"/>
    <s v="Colombia"/>
    <x v="0"/>
    <x v="7"/>
  </r>
  <r>
    <x v="226"/>
    <n v="331.04095348596667"/>
    <x v="13"/>
    <s v="escenario_2023-03-20-23-56-40"/>
    <s v="Colombia"/>
    <x v="0"/>
    <x v="7"/>
  </r>
  <r>
    <x v="227"/>
    <n v="324.14148141500976"/>
    <x v="13"/>
    <s v="escenario_2023-03-20-23-56-40"/>
    <s v="Colombia"/>
    <x v="0"/>
    <x v="7"/>
  </r>
  <r>
    <x v="228"/>
    <n v="258.15119353883023"/>
    <x v="13"/>
    <s v="escenario_2023-03-20-23-56-40"/>
    <s v="Colombia"/>
    <x v="0"/>
    <x v="7"/>
  </r>
  <r>
    <x v="230"/>
    <n v="321.04465625876981"/>
    <x v="13"/>
    <s v="escenario_2023-03-20-23-56-40"/>
    <s v="Colombia"/>
    <x v="0"/>
    <x v="7"/>
  </r>
  <r>
    <x v="231"/>
    <n v="322.67218038275252"/>
    <x v="13"/>
    <s v="escenario_2023-03-20-23-56-40"/>
    <s v="Colombia"/>
    <x v="0"/>
    <x v="7"/>
  </r>
  <r>
    <x v="232"/>
    <n v="310.3188849822709"/>
    <x v="13"/>
    <s v="escenario_2023-03-20-23-56-40"/>
    <s v="Colombia"/>
    <x v="0"/>
    <x v="7"/>
  </r>
  <r>
    <x v="233"/>
    <n v="330.94246762833131"/>
    <x v="13"/>
    <s v="escenario_2023-03-20-23-56-40"/>
    <s v="Colombia"/>
    <x v="0"/>
    <x v="7"/>
  </r>
  <r>
    <x v="234"/>
    <n v="324.04299552408986"/>
    <x v="13"/>
    <s v="escenario_2023-03-20-23-56-40"/>
    <s v="Colombia"/>
    <x v="0"/>
    <x v="7"/>
  </r>
  <r>
    <x v="235"/>
    <n v="258.05270761400976"/>
    <x v="13"/>
    <s v="escenario_2023-03-20-23-56-40"/>
    <s v="Colombia"/>
    <x v="0"/>
    <x v="7"/>
  </r>
  <r>
    <x v="237"/>
    <n v="320.94617026685353"/>
    <x v="13"/>
    <s v="escenario_2023-03-20-23-56-40"/>
    <s v="Colombia"/>
    <x v="0"/>
    <x v="7"/>
  </r>
  <r>
    <x v="238"/>
    <n v="322.57369439052695"/>
    <x v="13"/>
    <s v="escenario_2023-03-20-23-56-40"/>
    <s v="Colombia"/>
    <x v="0"/>
    <x v="7"/>
  </r>
  <r>
    <x v="239"/>
    <n v="310.22039899015721"/>
    <x v="13"/>
    <s v="escenario_2023-03-20-23-56-40"/>
    <s v="Colombia"/>
    <x v="0"/>
    <x v="8"/>
  </r>
  <r>
    <x v="240"/>
    <n v="330.84398163611132"/>
    <x v="13"/>
    <s v="escenario_2023-03-20-23-56-40"/>
    <s v="Colombia"/>
    <x v="0"/>
    <x v="8"/>
  </r>
  <r>
    <x v="241"/>
    <n v="323.94450953197821"/>
    <x v="13"/>
    <s v="escenario_2023-03-20-23-56-40"/>
    <s v="Colombia"/>
    <x v="0"/>
    <x v="8"/>
  </r>
  <r>
    <x v="242"/>
    <n v="257.95422162192079"/>
    <x v="13"/>
    <s v="escenario_2023-03-20-23-56-40"/>
    <s v="Colombia"/>
    <x v="0"/>
    <x v="8"/>
  </r>
  <r>
    <x v="244"/>
    <n v="320.84768427427906"/>
    <x v="13"/>
    <s v="escenario_2023-03-20-23-56-40"/>
    <s v="Colombia"/>
    <x v="0"/>
    <x v="8"/>
  </r>
  <r>
    <x v="245"/>
    <n v="322.4752083983015"/>
    <x v="13"/>
    <s v="escenario_2023-03-20-23-56-40"/>
    <s v="Colombia"/>
    <x v="0"/>
    <x v="8"/>
  </r>
  <r>
    <x v="246"/>
    <n v="310.12191299838662"/>
    <x v="13"/>
    <s v="escenario_2023-03-20-23-56-40"/>
    <s v="Colombia"/>
    <x v="0"/>
    <x v="8"/>
  </r>
  <r>
    <x v="247"/>
    <n v="330.74549564459272"/>
    <x v="13"/>
    <s v="escenario_2023-03-20-23-56-40"/>
    <s v="Colombia"/>
    <x v="0"/>
    <x v="8"/>
  </r>
  <r>
    <x v="248"/>
    <n v="323.84602353986656"/>
    <x v="13"/>
    <s v="escenario_2023-03-20-23-56-40"/>
    <s v="Colombia"/>
    <x v="0"/>
    <x v="8"/>
  </r>
  <r>
    <x v="249"/>
    <n v="257.8557356305119"/>
    <x v="13"/>
    <s v="escenario_2023-03-20-23-56-40"/>
    <s v="Colombia"/>
    <x v="0"/>
    <x v="8"/>
  </r>
  <r>
    <x v="251"/>
    <n v="320.74919828250165"/>
    <x v="13"/>
    <s v="escenario_2023-03-20-23-56-40"/>
    <s v="Colombia"/>
    <x v="0"/>
    <x v="8"/>
  </r>
  <r>
    <x v="252"/>
    <n v="322.37672240985148"/>
    <x v="13"/>
    <s v="escenario_2023-03-20-23-56-40"/>
    <s v="Colombia"/>
    <x v="0"/>
    <x v="8"/>
  </r>
  <r>
    <x v="253"/>
    <n v="310.02342701259181"/>
    <x v="13"/>
    <s v="escenario_2023-03-20-23-56-40"/>
    <s v="Colombia"/>
    <x v="0"/>
    <x v="8"/>
  </r>
  <r>
    <x v="254"/>
    <n v="330.6470096618512"/>
    <x v="13"/>
    <s v="escenario_2023-03-20-23-56-40"/>
    <s v="Colombia"/>
    <x v="0"/>
    <x v="8"/>
  </r>
  <r>
    <x v="255"/>
    <n v="323.7475375606225"/>
    <x v="13"/>
    <s v="escenario_2023-03-20-23-56-40"/>
    <s v="Colombia"/>
    <x v="0"/>
    <x v="8"/>
  </r>
  <r>
    <x v="256"/>
    <n v="257.75724965422052"/>
    <x v="13"/>
    <s v="escenario_2023-03-20-23-56-40"/>
    <s v="Colombia"/>
    <x v="0"/>
    <x v="8"/>
  </r>
  <r>
    <x v="258"/>
    <n v="320.65071231256314"/>
    <x v="13"/>
    <s v="escenario_2023-03-20-23-56-40"/>
    <s v="Colombia"/>
    <x v="0"/>
    <x v="8"/>
  </r>
  <r>
    <x v="259"/>
    <n v="322.27823644027762"/>
    <x v="13"/>
    <s v="escenario_2023-03-20-23-56-40"/>
    <s v="Colombia"/>
    <x v="0"/>
    <x v="8"/>
  </r>
  <r>
    <x v="260"/>
    <n v="309.92494104276824"/>
    <x v="13"/>
    <s v="escenario_2023-03-20-23-56-40"/>
    <s v="Colombia"/>
    <x v="0"/>
    <x v="8"/>
  </r>
  <r>
    <x v="261"/>
    <n v="330.54852369209874"/>
    <x v="13"/>
    <s v="escenario_2023-03-20-23-56-40"/>
    <s v="Colombia"/>
    <x v="0"/>
    <x v="8"/>
  </r>
  <r>
    <x v="262"/>
    <n v="323.64905159091649"/>
    <x v="13"/>
    <s v="escenario_2023-03-20-23-56-40"/>
    <s v="Colombia"/>
    <x v="0"/>
    <x v="8"/>
  </r>
  <r>
    <x v="263"/>
    <n v="257.65876368407839"/>
    <x v="13"/>
    <s v="escenario_2023-03-20-23-56-40"/>
    <s v="Colombia"/>
    <x v="0"/>
    <x v="8"/>
  </r>
  <r>
    <x v="265"/>
    <n v="320.55222634290243"/>
    <x v="13"/>
    <s v="escenario_2023-03-20-23-56-40"/>
    <s v="Colombia"/>
    <x v="0"/>
    <x v="8"/>
  </r>
  <r>
    <x v="266"/>
    <n v="322.17975047016881"/>
    <x v="13"/>
    <s v="escenario_2023-03-20-23-56-40"/>
    <s v="Colombia"/>
    <x v="0"/>
    <x v="8"/>
  </r>
  <r>
    <x v="267"/>
    <n v="309.82645507277113"/>
    <x v="13"/>
    <s v="escenario_2023-03-20-23-56-40"/>
    <s v="Colombia"/>
    <x v="0"/>
    <x v="8"/>
  </r>
  <r>
    <x v="268"/>
    <n v="330.45003772199539"/>
    <x v="13"/>
    <s v="escenario_2023-03-20-23-56-40"/>
    <s v="Colombia"/>
    <x v="0"/>
    <x v="8"/>
  </r>
  <r>
    <x v="269"/>
    <n v="323.55056562063271"/>
    <x v="13"/>
    <s v="escenario_2023-03-20-23-56-40"/>
    <s v="Colombia"/>
    <x v="0"/>
    <x v="9"/>
  </r>
  <r>
    <x v="270"/>
    <n v="257.56027771427591"/>
    <x v="13"/>
    <s v="escenario_2023-03-20-23-56-40"/>
    <s v="Colombia"/>
    <x v="0"/>
    <x v="9"/>
  </r>
  <r>
    <x v="272"/>
    <n v="320.4537403731029"/>
    <x v="13"/>
    <s v="escenario_2023-03-20-23-56-40"/>
    <s v="Colombia"/>
    <x v="0"/>
    <x v="9"/>
  </r>
  <r>
    <x v="273"/>
    <n v="322.08126450053794"/>
    <x v="13"/>
    <s v="escenario_2023-03-20-23-56-40"/>
    <s v="Colombia"/>
    <x v="0"/>
    <x v="9"/>
  </r>
  <r>
    <x v="274"/>
    <n v="309.72796910407288"/>
    <x v="13"/>
    <s v="escenario_2023-03-20-23-56-40"/>
    <s v="Colombia"/>
    <x v="0"/>
    <x v="9"/>
  </r>
  <r>
    <x v="275"/>
    <n v="330.35155175367623"/>
    <x v="13"/>
    <s v="escenario_2023-03-20-23-56-40"/>
    <s v="Colombia"/>
    <x v="0"/>
    <x v="9"/>
  </r>
  <r>
    <x v="276"/>
    <n v="323.4520796530677"/>
    <x v="13"/>
    <s v="escenario_2023-03-20-23-56-40"/>
    <s v="Colombia"/>
    <x v="0"/>
    <x v="9"/>
  </r>
  <r>
    <x v="277"/>
    <n v="257.46179174652303"/>
    <x v="13"/>
    <s v="escenario_2023-03-20-23-56-40"/>
    <s v="Colombia"/>
    <x v="0"/>
    <x v="9"/>
  </r>
  <r>
    <x v="279"/>
    <n v="320.35525440599008"/>
    <x v="13"/>
    <s v="escenario_2023-03-20-23-56-40"/>
    <s v="Colombia"/>
    <x v="0"/>
    <x v="9"/>
  </r>
  <r>
    <x v="280"/>
    <n v="321.9827785340417"/>
    <x v="13"/>
    <s v="escenario_2023-03-20-23-56-40"/>
    <s v="Colombia"/>
    <x v="0"/>
    <x v="9"/>
  </r>
  <r>
    <x v="281"/>
    <n v="309.62948313707773"/>
    <x v="13"/>
    <s v="escenario_2023-03-20-23-56-40"/>
    <s v="Colombia"/>
    <x v="0"/>
    <x v="9"/>
  </r>
  <r>
    <x v="282"/>
    <n v="330.25306578696552"/>
    <x v="13"/>
    <s v="escenario_2023-03-20-23-56-40"/>
    <s v="Colombia"/>
    <x v="0"/>
    <x v="9"/>
  </r>
  <r>
    <x v="283"/>
    <n v="323.35359368612876"/>
    <x v="13"/>
    <s v="escenario_2023-03-20-23-56-40"/>
    <s v="Colombia"/>
    <x v="0"/>
    <x v="9"/>
  </r>
  <r>
    <x v="284"/>
    <n v="257.36330577972586"/>
    <x v="13"/>
    <s v="escenario_2023-03-20-23-56-40"/>
    <s v="Colombia"/>
    <x v="0"/>
    <x v="9"/>
  </r>
  <r>
    <x v="287"/>
    <n v="321.88429256735878"/>
    <x v="13"/>
    <s v="escenario_2023-03-20-23-56-40"/>
    <s v="Colombia"/>
    <x v="0"/>
    <x v="9"/>
  </r>
  <r>
    <x v="288"/>
    <n v="309.53099717076856"/>
    <x v="13"/>
    <s v="escenario_2023-03-20-23-56-40"/>
    <s v="Colombia"/>
    <x v="0"/>
    <x v="9"/>
  </r>
  <r>
    <x v="289"/>
    <n v="330.1545798205579"/>
    <x v="13"/>
    <s v="escenario_2023-03-20-23-56-40"/>
    <s v="Colombia"/>
    <x v="0"/>
    <x v="9"/>
  </r>
  <r>
    <x v="290"/>
    <n v="323.25510771976764"/>
    <x v="13"/>
    <s v="escenario_2023-03-20-23-56-40"/>
    <s v="Colombia"/>
    <x v="0"/>
    <x v="9"/>
  </r>
  <r>
    <x v="291"/>
    <n v="257.26481981309848"/>
    <x v="13"/>
    <s v="escenario_2023-03-20-23-56-40"/>
    <s v="Colombia"/>
    <x v="0"/>
    <x v="9"/>
  </r>
  <r>
    <x v="293"/>
    <n v="320.15828247308087"/>
    <x v="13"/>
    <s v="escenario_2023-03-20-23-56-40"/>
    <s v="Colombia"/>
    <x v="0"/>
    <x v="9"/>
  </r>
  <r>
    <x v="294"/>
    <n v="321.78580660112993"/>
    <x v="13"/>
    <s v="escenario_2023-03-20-23-56-40"/>
    <s v="Colombia"/>
    <x v="0"/>
    <x v="9"/>
  </r>
  <r>
    <x v="295"/>
    <n v="309.43251120445962"/>
    <x v="13"/>
    <s v="escenario_2023-03-20-23-56-40"/>
    <s v="Colombia"/>
    <x v="0"/>
    <x v="9"/>
  </r>
  <r>
    <x v="296"/>
    <n v="330.05609386477755"/>
    <x v="13"/>
    <s v="escenario_2023-03-20-23-56-40"/>
    <s v="Colombia"/>
    <x v="0"/>
    <x v="9"/>
  </r>
  <r>
    <x v="297"/>
    <n v="323.15662177437258"/>
    <x v="13"/>
    <s v="escenario_2023-03-20-23-56-40"/>
    <s v="Colombia"/>
    <x v="0"/>
    <x v="9"/>
  </r>
  <r>
    <x v="298"/>
    <n v="257.16633387886338"/>
    <x v="13"/>
    <s v="escenario_2023-03-20-23-56-40"/>
    <s v="Colombia"/>
    <x v="0"/>
    <x v="9"/>
  </r>
  <r>
    <x v="301"/>
    <n v="321.68732069813052"/>
    <x v="13"/>
    <s v="escenario_2023-03-20-23-56-40"/>
    <s v="Colombia"/>
    <x v="0"/>
    <x v="10"/>
  </r>
  <r>
    <x v="302"/>
    <n v="309.33402531219923"/>
    <x v="13"/>
    <s v="escenario_2023-03-20-23-56-40"/>
    <s v="Colombia"/>
    <x v="0"/>
    <x v="10"/>
  </r>
  <r>
    <x v="303"/>
    <n v="329.95760797245867"/>
    <x v="13"/>
    <s v="escenario_2023-03-20-23-56-40"/>
    <s v="Colombia"/>
    <x v="0"/>
    <x v="10"/>
  </r>
  <r>
    <x v="304"/>
    <n v="323.0581358821143"/>
    <x v="13"/>
    <s v="escenario_2023-03-20-23-56-40"/>
    <s v="Colombia"/>
    <x v="0"/>
    <x v="10"/>
  </r>
  <r>
    <x v="305"/>
    <n v="257.0678479867978"/>
    <x v="13"/>
    <s v="escenario_2023-03-20-23-56-40"/>
    <s v="Colombia"/>
    <x v="0"/>
    <x v="10"/>
  </r>
  <r>
    <x v="307"/>
    <n v="319.96131066783926"/>
    <x v="13"/>
    <s v="escenario_2023-03-20-23-56-40"/>
    <s v="Colombia"/>
    <x v="0"/>
    <x v="10"/>
  </r>
  <r>
    <x v="308"/>
    <n v="321.588834806026"/>
    <x v="13"/>
    <s v="escenario_2023-03-20-23-56-40"/>
    <s v="Colombia"/>
    <x v="0"/>
    <x v="10"/>
  </r>
  <r>
    <x v="309"/>
    <n v="309.23553942045538"/>
    <x v="13"/>
    <s v="escenario_2023-03-20-23-56-40"/>
    <s v="Colombia"/>
    <x v="0"/>
    <x v="10"/>
  </r>
  <r>
    <x v="310"/>
    <n v="329.85912208009211"/>
    <x v="13"/>
    <s v="escenario_2023-03-20-23-56-40"/>
    <s v="Colombia"/>
    <x v="0"/>
    <x v="10"/>
  </r>
  <r>
    <x v="311"/>
    <n v="322.95964998985619"/>
    <x v="13"/>
    <s v="escenario_2023-03-20-23-56-40"/>
    <s v="Colombia"/>
    <x v="0"/>
    <x v="10"/>
  </r>
  <r>
    <x v="312"/>
    <n v="256.96936209439247"/>
    <x v="13"/>
    <s v="escenario_2023-03-20-23-56-40"/>
    <s v="Colombia"/>
    <x v="0"/>
    <x v="10"/>
  </r>
  <r>
    <x v="315"/>
    <n v="321.49034891392131"/>
    <x v="13"/>
    <s v="escenario_2023-03-20-23-56-40"/>
    <s v="Colombia"/>
    <x v="0"/>
    <x v="10"/>
  </r>
  <r>
    <x v="316"/>
    <n v="309.13705352785206"/>
    <x v="13"/>
    <s v="escenario_2023-03-20-23-56-40"/>
    <s v="Colombia"/>
    <x v="0"/>
    <x v="10"/>
  </r>
  <r>
    <x v="317"/>
    <n v="329.76063618842693"/>
    <x v="13"/>
    <s v="escenario_2023-03-20-23-56-40"/>
    <s v="Colombia"/>
    <x v="0"/>
    <x v="10"/>
  </r>
  <r>
    <x v="318"/>
    <n v="322.8611640978869"/>
    <x v="13"/>
    <s v="escenario_2023-03-20-23-56-40"/>
    <s v="Colombia"/>
    <x v="0"/>
    <x v="10"/>
  </r>
  <r>
    <x v="319"/>
    <n v="256.87087620010448"/>
    <x v="13"/>
    <s v="escenario_2023-03-20-23-56-40"/>
    <s v="Colombia"/>
    <x v="0"/>
    <x v="10"/>
  </r>
  <r>
    <x v="321"/>
    <n v="319.76433887703712"/>
    <x v="13"/>
    <s v="escenario_2023-03-20-23-56-40"/>
    <s v="Colombia"/>
    <x v="0"/>
    <x v="10"/>
  </r>
  <r>
    <x v="322"/>
    <n v="321.39186301360741"/>
    <x v="13"/>
    <s v="escenario_2023-03-20-23-56-40"/>
    <s v="Colombia"/>
    <x v="0"/>
    <x v="10"/>
  </r>
  <r>
    <x v="323"/>
    <n v="309.03856762567284"/>
    <x v="13"/>
    <s v="escenario_2023-03-20-23-56-40"/>
    <s v="Colombia"/>
    <x v="0"/>
    <x v="10"/>
  </r>
  <r>
    <x v="324"/>
    <n v="329.66215028374597"/>
    <x v="13"/>
    <s v="escenario_2023-03-20-23-56-40"/>
    <s v="Colombia"/>
    <x v="0"/>
    <x v="10"/>
  </r>
  <r>
    <x v="325"/>
    <n v="322.76267819149149"/>
    <x v="13"/>
    <s v="escenario_2023-03-20-23-56-40"/>
    <s v="Colombia"/>
    <x v="0"/>
    <x v="10"/>
  </r>
  <r>
    <x v="326"/>
    <n v="256.77239029350216"/>
    <x v="13"/>
    <s v="escenario_2023-03-20-23-56-40"/>
    <s v="Colombia"/>
    <x v="0"/>
    <x v="10"/>
  </r>
  <r>
    <x v="328"/>
    <n v="319.66585297046856"/>
    <x v="13"/>
    <s v="escenario_2023-03-20-23-56-40"/>
    <s v="Colombia"/>
    <x v="0"/>
    <x v="10"/>
  </r>
  <r>
    <x v="329"/>
    <n v="321.29337710686849"/>
    <x v="13"/>
    <s v="escenario_2023-03-20-23-56-40"/>
    <s v="Colombia"/>
    <x v="0"/>
    <x v="10"/>
  </r>
  <r>
    <x v="330"/>
    <n v="308.94008171887617"/>
    <x v="13"/>
    <s v="escenario_2023-03-20-23-56-40"/>
    <s v="Colombia"/>
    <x v="0"/>
    <x v="11"/>
  </r>
  <r>
    <x v="331"/>
    <n v="329.56366437701251"/>
    <x v="13"/>
    <s v="escenario_2023-03-20-23-56-40"/>
    <s v="Colombia"/>
    <x v="0"/>
    <x v="11"/>
  </r>
  <r>
    <x v="332"/>
    <n v="322.66419228515548"/>
    <x v="13"/>
    <s v="escenario_2023-03-20-23-56-40"/>
    <s v="Colombia"/>
    <x v="0"/>
    <x v="11"/>
  </r>
  <r>
    <x v="333"/>
    <n v="256.67390438689995"/>
    <x v="13"/>
    <s v="escenario_2023-03-20-23-56-40"/>
    <s v="Colombia"/>
    <x v="0"/>
    <x v="11"/>
  </r>
  <r>
    <x v="335"/>
    <n v="319.5673670641778"/>
    <x v="13"/>
    <s v="escenario_2023-03-20-23-56-40"/>
    <s v="Colombia"/>
    <x v="0"/>
    <x v="11"/>
  </r>
  <r>
    <x v="336"/>
    <n v="321.1948912004782"/>
    <x v="13"/>
    <s v="escenario_2023-03-20-23-56-40"/>
    <s v="Colombia"/>
    <x v="0"/>
    <x v="11"/>
  </r>
  <r>
    <x v="337"/>
    <n v="0"/>
    <x v="13"/>
    <s v="escenario_2023-03-20-23-56-40"/>
    <s v="Colombia"/>
    <x v="0"/>
    <x v="11"/>
  </r>
  <r>
    <x v="338"/>
    <n v="329.46517847098073"/>
    <x v="13"/>
    <s v="escenario_2023-03-20-23-56-40"/>
    <s v="Colombia"/>
    <x v="0"/>
    <x v="11"/>
  </r>
  <r>
    <x v="339"/>
    <n v="322.5657063782416"/>
    <x v="13"/>
    <s v="escenario_2023-03-20-23-56-40"/>
    <s v="Colombia"/>
    <x v="0"/>
    <x v="11"/>
  </r>
  <r>
    <x v="340"/>
    <n v="256.57541848350166"/>
    <x v="13"/>
    <s v="escenario_2023-03-20-23-56-40"/>
    <s v="Colombia"/>
    <x v="0"/>
    <x v="11"/>
  </r>
  <r>
    <x v="342"/>
    <n v="319.46888116545915"/>
    <x v="13"/>
    <s v="escenario_2023-03-20-23-56-40"/>
    <s v="Colombia"/>
    <x v="0"/>
    <x v="11"/>
  </r>
  <r>
    <x v="343"/>
    <n v="321.09640530383541"/>
    <x v="13"/>
    <s v="escenario_2023-03-20-23-56-40"/>
    <s v="Colombia"/>
    <x v="0"/>
    <x v="11"/>
  </r>
  <r>
    <x v="344"/>
    <n v="308.74310991858493"/>
    <x v="13"/>
    <s v="escenario_2023-03-20-23-56-40"/>
    <s v="Colombia"/>
    <x v="0"/>
    <x v="11"/>
  </r>
  <r>
    <x v="345"/>
    <n v="329.36669257939127"/>
    <x v="13"/>
    <s v="escenario_2023-03-20-23-56-40"/>
    <s v="Colombia"/>
    <x v="0"/>
    <x v="11"/>
  </r>
  <r>
    <x v="346"/>
    <n v="322.46722048957349"/>
    <x v="13"/>
    <s v="escenario_2023-03-20-23-56-40"/>
    <s v="Colombia"/>
    <x v="0"/>
    <x v="11"/>
  </r>
  <r>
    <x v="347"/>
    <n v="256.47693259456724"/>
    <x v="13"/>
    <s v="escenario_2023-03-20-23-56-40"/>
    <s v="Colombia"/>
    <x v="0"/>
    <x v="11"/>
  </r>
  <r>
    <x v="349"/>
    <n v="319.3703952765585"/>
    <x v="13"/>
    <s v="escenario_2023-03-20-23-56-40"/>
    <s v="Colombia"/>
    <x v="0"/>
    <x v="11"/>
  </r>
  <r>
    <x v="350"/>
    <n v="320.99791941529946"/>
    <x v="13"/>
    <s v="escenario_2023-03-20-23-56-40"/>
    <s v="Colombia"/>
    <x v="0"/>
    <x v="11"/>
  </r>
  <r>
    <x v="351"/>
    <n v="308.64462402962579"/>
    <x v="13"/>
    <s v="escenario_2023-03-20-23-56-40"/>
    <s v="Colombia"/>
    <x v="0"/>
    <x v="11"/>
  </r>
  <r>
    <x v="352"/>
    <n v="329.26820669037352"/>
    <x v="13"/>
    <s v="escenario_2023-03-20-23-56-40"/>
    <s v="Colombia"/>
    <x v="0"/>
    <x v="11"/>
  </r>
  <r>
    <x v="353"/>
    <n v="322.36873460090533"/>
    <x v="13"/>
    <s v="escenario_2023-03-20-23-56-40"/>
    <s v="Colombia"/>
    <x v="0"/>
    <x v="11"/>
  </r>
  <r>
    <x v="355"/>
    <n v="319.27190938793564"/>
    <x v="13"/>
    <s v="escenario_2023-03-20-23-56-40"/>
    <s v="Colombia"/>
    <x v="0"/>
    <x v="11"/>
  </r>
  <r>
    <x v="356"/>
    <n v="320.89943352657701"/>
    <x v="13"/>
    <s v="escenario_2023-03-20-23-56-40"/>
    <s v="Colombia"/>
    <x v="0"/>
    <x v="11"/>
  </r>
  <r>
    <x v="357"/>
    <n v="308.54613814066653"/>
    <x v="13"/>
    <s v="escenario_2023-03-20-23-56-40"/>
    <s v="Colombia"/>
    <x v="0"/>
    <x v="11"/>
  </r>
  <r>
    <x v="358"/>
    <n v="329.16972080130802"/>
    <x v="13"/>
    <s v="escenario_2023-03-20-23-56-40"/>
    <s v="Colombia"/>
    <x v="0"/>
    <x v="11"/>
  </r>
  <r>
    <x v="359"/>
    <n v="322.27024871165946"/>
    <x v="13"/>
    <s v="escenario_2023-03-20-23-56-40"/>
    <s v="Colombia"/>
    <x v="0"/>
    <x v="11"/>
  </r>
  <r>
    <x v="360"/>
    <n v="319.17342349851583"/>
    <x v="13"/>
    <s v="escenario_2023-03-20-23-56-40"/>
    <s v="Colombia"/>
    <x v="1"/>
    <x v="0"/>
  </r>
  <r>
    <x v="361"/>
    <n v="320.80094763445925"/>
    <x v="13"/>
    <s v="escenario_2023-03-20-23-56-40"/>
    <s v="Colombia"/>
    <x v="1"/>
    <x v="0"/>
  </r>
  <r>
    <x v="362"/>
    <n v="308.44765224542209"/>
    <x v="13"/>
    <s v="escenario_2023-03-20-23-56-40"/>
    <s v="Colombia"/>
    <x v="1"/>
    <x v="0"/>
  </r>
  <r>
    <x v="363"/>
    <n v="329.0712349026507"/>
    <x v="13"/>
    <s v="escenario_2023-03-20-23-56-40"/>
    <s v="Colombia"/>
    <x v="1"/>
    <x v="0"/>
  </r>
  <r>
    <x v="364"/>
    <n v="322.1717628097345"/>
    <x v="13"/>
    <s v="escenario_2023-03-20-23-56-40"/>
    <s v="Colombia"/>
    <x v="1"/>
    <x v="0"/>
  </r>
  <r>
    <x v="365"/>
    <n v="256.18147491170305"/>
    <x v="13"/>
    <s v="escenario_2023-03-20-23-56-40"/>
    <s v="Colombia"/>
    <x v="1"/>
    <x v="0"/>
  </r>
  <r>
    <x v="367"/>
    <n v="320.70246172218896"/>
    <x v="13"/>
    <s v="escenario_2023-03-20-23-56-40"/>
    <s v="Colombia"/>
    <x v="1"/>
    <x v="0"/>
  </r>
  <r>
    <x v="368"/>
    <n v="308.34916633292016"/>
    <x v="13"/>
    <s v="escenario_2023-03-20-23-56-40"/>
    <s v="Colombia"/>
    <x v="1"/>
    <x v="0"/>
  </r>
  <r>
    <x v="369"/>
    <n v="328.97274899073631"/>
    <x v="13"/>
    <s v="escenario_2023-03-20-23-56-40"/>
    <s v="Colombia"/>
    <x v="1"/>
    <x v="0"/>
  </r>
  <r>
    <x v="370"/>
    <n v="322.07327689751855"/>
    <x v="13"/>
    <s v="escenario_2023-03-20-23-56-40"/>
    <s v="Colombia"/>
    <x v="1"/>
    <x v="0"/>
  </r>
  <r>
    <x v="371"/>
    <n v="256.08298899956918"/>
    <x v="13"/>
    <s v="escenario_2023-03-20-23-56-40"/>
    <s v="Colombia"/>
    <x v="1"/>
    <x v="0"/>
  </r>
  <r>
    <x v="373"/>
    <n v="318.97645167473212"/>
    <x v="13"/>
    <s v="escenario_2023-03-20-23-56-40"/>
    <s v="Colombia"/>
    <x v="1"/>
    <x v="0"/>
  </r>
  <r>
    <x v="374"/>
    <n v="320.6039758099185"/>
    <x v="13"/>
    <s v="escenario_2023-03-20-23-56-40"/>
    <s v="Colombia"/>
    <x v="1"/>
    <x v="0"/>
  </r>
  <r>
    <x v="375"/>
    <n v="308.25068042127788"/>
    <x v="13"/>
    <s v="escenario_2023-03-20-23-56-40"/>
    <s v="Colombia"/>
    <x v="1"/>
    <x v="0"/>
  </r>
  <r>
    <x v="376"/>
    <n v="328.87426307882203"/>
    <x v="13"/>
    <s v="escenario_2023-03-20-23-56-40"/>
    <s v="Colombia"/>
    <x v="1"/>
    <x v="0"/>
  </r>
  <r>
    <x v="377"/>
    <n v="321.97479098565077"/>
    <x v="13"/>
    <s v="escenario_2023-03-20-23-56-40"/>
    <s v="Colombia"/>
    <x v="1"/>
    <x v="0"/>
  </r>
  <r>
    <x v="378"/>
    <n v="255.98450308726527"/>
    <x v="13"/>
    <s v="escenario_2023-03-20-23-56-40"/>
    <s v="Colombia"/>
    <x v="1"/>
    <x v="0"/>
  </r>
  <r>
    <x v="380"/>
    <n v="318.87796576197394"/>
    <x v="13"/>
    <s v="escenario_2023-03-20-23-56-40"/>
    <s v="Colombia"/>
    <x v="1"/>
    <x v="0"/>
  </r>
  <r>
    <x v="381"/>
    <n v="320.50548989818293"/>
    <x v="13"/>
    <s v="escenario_2023-03-20-23-56-40"/>
    <s v="Colombia"/>
    <x v="1"/>
    <x v="0"/>
  </r>
  <r>
    <x v="382"/>
    <n v="308.15219453343866"/>
    <x v="13"/>
    <s v="escenario_2023-03-20-23-56-40"/>
    <s v="Colombia"/>
    <x v="1"/>
    <x v="0"/>
  </r>
  <r>
    <x v="383"/>
    <n v="328.77577721519594"/>
    <x v="13"/>
    <s v="escenario_2023-03-20-23-56-40"/>
    <s v="Colombia"/>
    <x v="1"/>
    <x v="0"/>
  </r>
  <r>
    <x v="384"/>
    <n v="321.87630514645252"/>
    <x v="13"/>
    <s v="escenario_2023-03-20-23-56-40"/>
    <s v="Colombia"/>
    <x v="1"/>
    <x v="0"/>
  </r>
  <r>
    <x v="385"/>
    <n v="255.88601727223923"/>
    <x v="13"/>
    <s v="escenario_2023-03-20-23-56-40"/>
    <s v="Colombia"/>
    <x v="1"/>
    <x v="0"/>
  </r>
  <r>
    <x v="387"/>
    <n v="318.77947999592936"/>
    <x v="13"/>
    <s v="escenario_2023-03-20-23-56-40"/>
    <s v="Colombia"/>
    <x v="1"/>
    <x v="0"/>
  </r>
  <r>
    <x v="388"/>
    <n v="320.40700415614879"/>
    <x v="13"/>
    <s v="escenario_2023-03-20-23-56-40"/>
    <s v="Colombia"/>
    <x v="1"/>
    <x v="1"/>
  </r>
  <r>
    <x v="389"/>
    <n v="308.05370879185926"/>
    <x v="13"/>
    <s v="escenario_2023-03-20-23-56-40"/>
    <s v="Colombia"/>
    <x v="1"/>
    <x v="1"/>
  </r>
  <r>
    <x v="390"/>
    <n v="328.67729147386865"/>
    <x v="13"/>
    <s v="escenario_2023-03-20-23-56-40"/>
    <s v="Colombia"/>
    <x v="1"/>
    <x v="1"/>
  </r>
  <r>
    <x v="391"/>
    <n v="321.77781940476166"/>
    <x v="13"/>
    <s v="escenario_2023-03-20-23-56-40"/>
    <s v="Colombia"/>
    <x v="1"/>
    <x v="1"/>
  </r>
  <r>
    <x v="392"/>
    <n v="255.78753153051139"/>
    <x v="13"/>
    <s v="escenario_2023-03-20-23-56-40"/>
    <s v="Colombia"/>
    <x v="1"/>
    <x v="1"/>
  </r>
  <r>
    <x v="394"/>
    <n v="318.68099425434315"/>
    <x v="13"/>
    <s v="escenario_2023-03-20-23-56-40"/>
    <s v="Colombia"/>
    <x v="1"/>
    <x v="1"/>
  </r>
  <r>
    <x v="395"/>
    <n v="320.30851841438198"/>
    <x v="13"/>
    <s v="escenario_2023-03-20-23-56-40"/>
    <s v="Colombia"/>
    <x v="1"/>
    <x v="1"/>
  </r>
  <r>
    <x v="396"/>
    <n v="307.95522305027981"/>
    <x v="13"/>
    <s v="escenario_2023-03-20-23-56-40"/>
    <s v="Colombia"/>
    <x v="1"/>
    <x v="1"/>
  </r>
  <r>
    <x v="397"/>
    <n v="328.57880573153682"/>
    <x v="13"/>
    <s v="escenario_2023-03-20-23-56-40"/>
    <s v="Colombia"/>
    <x v="1"/>
    <x v="1"/>
  </r>
  <r>
    <x v="398"/>
    <n v="321.67933366284132"/>
    <x v="13"/>
    <s v="escenario_2023-03-20-23-56-40"/>
    <s v="Colombia"/>
    <x v="1"/>
    <x v="1"/>
  </r>
  <r>
    <x v="399"/>
    <n v="255.68904578844379"/>
    <x v="13"/>
    <s v="escenario_2023-03-20-23-56-40"/>
    <s v="Colombia"/>
    <x v="1"/>
    <x v="1"/>
  </r>
  <r>
    <x v="401"/>
    <n v="318.58250851261818"/>
    <x v="13"/>
    <s v="escenario_2023-03-20-23-56-40"/>
    <s v="Colombia"/>
    <x v="1"/>
    <x v="1"/>
  </r>
  <r>
    <x v="402"/>
    <n v="320.21003267269617"/>
    <x v="13"/>
    <s v="escenario_2023-03-20-23-56-40"/>
    <s v="Colombia"/>
    <x v="1"/>
    <x v="1"/>
  </r>
  <r>
    <x v="403"/>
    <n v="307.8567373080142"/>
    <x v="13"/>
    <s v="escenario_2023-03-20-23-56-40"/>
    <s v="Colombia"/>
    <x v="1"/>
    <x v="1"/>
  </r>
  <r>
    <x v="404"/>
    <n v="328.48031985273531"/>
    <x v="13"/>
    <s v="escenario_2023-03-20-23-56-40"/>
    <s v="Colombia"/>
    <x v="1"/>
    <x v="1"/>
  </r>
  <r>
    <x v="405"/>
    <n v="321.58084764626147"/>
    <x v="13"/>
    <s v="escenario_2023-03-20-23-56-40"/>
    <s v="Colombia"/>
    <x v="1"/>
    <x v="1"/>
  </r>
  <r>
    <x v="406"/>
    <n v="255.59055963412339"/>
    <x v="13"/>
    <s v="escenario_2023-03-20-23-56-40"/>
    <s v="Colombia"/>
    <x v="1"/>
    <x v="1"/>
  </r>
  <r>
    <x v="408"/>
    <n v="318.48402208366099"/>
    <x v="13"/>
    <s v="escenario_2023-03-20-23-56-40"/>
    <s v="Colombia"/>
    <x v="1"/>
    <x v="1"/>
  </r>
  <r>
    <x v="409"/>
    <n v="320.11154610608412"/>
    <x v="13"/>
    <s v="escenario_2023-03-20-23-56-40"/>
    <s v="Colombia"/>
    <x v="1"/>
    <x v="1"/>
  </r>
  <r>
    <x v="410"/>
    <n v="307.75825060411512"/>
    <x v="13"/>
    <s v="escenario_2023-03-20-23-56-40"/>
    <s v="Colombia"/>
    <x v="1"/>
    <x v="1"/>
  </r>
  <r>
    <x v="411"/>
    <n v="328.38183314838687"/>
    <x v="13"/>
    <s v="escenario_2023-03-20-23-56-40"/>
    <s v="Colombia"/>
    <x v="1"/>
    <x v="1"/>
  </r>
  <r>
    <x v="412"/>
    <n v="321.48236094202144"/>
    <x v="13"/>
    <s v="escenario_2023-03-20-23-56-40"/>
    <s v="Colombia"/>
    <x v="1"/>
    <x v="1"/>
  </r>
  <r>
    <x v="413"/>
    <n v="255.49207293058615"/>
    <x v="13"/>
    <s v="escenario_2023-03-20-23-56-40"/>
    <s v="Colombia"/>
    <x v="1"/>
    <x v="1"/>
  </r>
  <r>
    <x v="415"/>
    <n v="318.3855353794774"/>
    <x v="13"/>
    <s v="escenario_2023-03-20-23-56-40"/>
    <s v="Colombia"/>
    <x v="1"/>
    <x v="1"/>
  </r>
  <r>
    <x v="416"/>
    <n v="320.0130594017304"/>
    <x v="13"/>
    <s v="escenario_2023-03-20-23-56-40"/>
    <s v="Colombia"/>
    <x v="1"/>
    <x v="2"/>
  </r>
  <r>
    <x v="417"/>
    <n v="307.65976389987321"/>
    <x v="13"/>
    <s v="escenario_2023-03-20-23-56-40"/>
    <s v="Colombia"/>
    <x v="1"/>
    <x v="2"/>
  </r>
  <r>
    <x v="418"/>
    <n v="328.28334644408625"/>
    <x v="13"/>
    <s v="escenario_2023-03-20-23-56-40"/>
    <s v="Colombia"/>
    <x v="1"/>
    <x v="2"/>
  </r>
  <r>
    <x v="419"/>
    <n v="321.38387423807052"/>
    <x v="13"/>
    <s v="escenario_2023-03-20-23-56-40"/>
    <s v="Colombia"/>
    <x v="1"/>
    <x v="2"/>
  </r>
  <r>
    <x v="420"/>
    <n v="255.39358622636888"/>
    <x v="13"/>
    <s v="escenario_2023-03-20-23-56-40"/>
    <s v="Colombia"/>
    <x v="1"/>
    <x v="2"/>
  </r>
  <r>
    <x v="422"/>
    <n v="318.28704867557167"/>
    <x v="13"/>
    <s v="escenario_2023-03-20-23-56-40"/>
    <s v="Colombia"/>
    <x v="1"/>
    <x v="2"/>
  </r>
  <r>
    <x v="423"/>
    <n v="319.91457269764413"/>
    <x v="13"/>
    <s v="escenario_2023-03-20-23-56-40"/>
    <s v="Colombia"/>
    <x v="1"/>
    <x v="2"/>
  </r>
  <r>
    <x v="424"/>
    <n v="307.56127719580451"/>
    <x v="13"/>
    <s v="escenario_2023-03-20-23-56-40"/>
    <s v="Colombia"/>
    <x v="1"/>
    <x v="2"/>
  </r>
  <r>
    <x v="425"/>
    <n v="328.18443199410575"/>
    <x v="13"/>
    <s v="escenario_2023-03-20-23-56-40"/>
    <s v="Colombia"/>
    <x v="1"/>
    <x v="2"/>
  </r>
  <r>
    <x v="426"/>
    <n v="321.28453204157586"/>
    <x v="13"/>
    <s v="escenario_2023-03-20-23-56-40"/>
    <s v="Colombia"/>
    <x v="1"/>
    <x v="2"/>
  </r>
  <r>
    <x v="427"/>
    <n v="255.29381628403314"/>
    <x v="13"/>
    <s v="escenario_2023-03-20-23-56-40"/>
    <s v="Colombia"/>
    <x v="1"/>
    <x v="2"/>
  </r>
  <r>
    <x v="429"/>
    <n v="318.18642324095475"/>
    <x v="13"/>
    <s v="escenario_2023-03-20-23-56-40"/>
    <s v="Colombia"/>
    <x v="1"/>
    <x v="2"/>
  </r>
  <r>
    <x v="430"/>
    <n v="319.81351951739316"/>
    <x v="13"/>
    <s v="escenario_2023-03-20-23-56-40"/>
    <s v="Colombia"/>
    <x v="1"/>
    <x v="2"/>
  </r>
  <r>
    <x v="431"/>
    <n v="307.4597962696825"/>
    <x v="13"/>
    <s v="escenario_2023-03-20-23-56-40"/>
    <s v="Colombia"/>
    <x v="1"/>
    <x v="2"/>
  </r>
  <r>
    <x v="432"/>
    <n v="328.08295106822817"/>
    <x v="13"/>
    <s v="escenario_2023-03-20-23-56-40"/>
    <s v="Colombia"/>
    <x v="1"/>
    <x v="2"/>
  </r>
  <r>
    <x v="433"/>
    <n v="321.18305111574495"/>
    <x v="13"/>
    <s v="escenario_2023-03-20-23-56-40"/>
    <s v="Colombia"/>
    <x v="1"/>
    <x v="2"/>
  </r>
  <r>
    <x v="434"/>
    <n v="255.19233535793586"/>
    <x v="13"/>
    <s v="escenario_2023-03-20-23-56-40"/>
    <s v="Colombia"/>
    <x v="1"/>
    <x v="2"/>
  </r>
  <r>
    <x v="436"/>
    <n v="319.71203859169435"/>
    <x v="13"/>
    <s v="escenario_2023-03-20-23-56-40"/>
    <s v="Colombia"/>
    <x v="1"/>
    <x v="2"/>
  </r>
  <r>
    <x v="437"/>
    <n v="307.35831534356038"/>
    <x v="13"/>
    <s v="escenario_2023-03-20-23-56-40"/>
    <s v="Colombia"/>
    <x v="1"/>
    <x v="2"/>
  </r>
  <r>
    <x v="438"/>
    <n v="327.98147014199986"/>
    <x v="13"/>
    <s v="escenario_2023-03-20-23-56-40"/>
    <s v="Colombia"/>
    <x v="1"/>
    <x v="2"/>
  </r>
  <r>
    <x v="439"/>
    <n v="321.08157018985457"/>
    <x v="13"/>
    <s v="escenario_2023-03-20-23-56-40"/>
    <s v="Colombia"/>
    <x v="1"/>
    <x v="2"/>
  </r>
  <r>
    <x v="440"/>
    <n v="255.0908544325186"/>
    <x v="13"/>
    <s v="escenario_2023-03-20-23-56-40"/>
    <s v="Colombia"/>
    <x v="1"/>
    <x v="2"/>
  </r>
  <r>
    <x v="442"/>
    <n v="317.98346138910557"/>
    <x v="13"/>
    <s v="escenario_2023-03-20-23-56-40"/>
    <s v="Colombia"/>
    <x v="1"/>
    <x v="2"/>
  </r>
  <r>
    <x v="443"/>
    <n v="319.61055766546065"/>
    <x v="13"/>
    <s v="escenario_2023-03-20-23-56-40"/>
    <s v="Colombia"/>
    <x v="1"/>
    <x v="2"/>
  </r>
  <r>
    <x v="444"/>
    <n v="307.2568344176118"/>
    <x v="13"/>
    <s v="escenario_2023-03-20-23-56-40"/>
    <s v="Colombia"/>
    <x v="1"/>
    <x v="2"/>
  </r>
  <r>
    <x v="445"/>
    <n v="327.8799892157715"/>
    <x v="13"/>
    <s v="escenario_2023-03-20-23-56-40"/>
    <s v="Colombia"/>
    <x v="1"/>
    <x v="2"/>
  </r>
  <r>
    <x v="446"/>
    <n v="320.97675990727754"/>
    <x v="13"/>
    <s v="escenario_2023-03-20-23-56-40"/>
    <s v="Colombia"/>
    <x v="1"/>
    <x v="3"/>
  </r>
  <r>
    <x v="447"/>
    <n v="254.98271479367699"/>
    <x v="13"/>
    <s v="escenario_2023-03-20-23-56-40"/>
    <s v="Colombia"/>
    <x v="1"/>
    <x v="3"/>
  </r>
  <r>
    <x v="449"/>
    <n v="317.86866303749133"/>
    <x v="13"/>
    <s v="escenario_2023-03-20-23-56-40"/>
    <s v="Colombia"/>
    <x v="1"/>
    <x v="3"/>
  </r>
  <r>
    <x v="450"/>
    <n v="319.49242995728963"/>
    <x v="13"/>
    <s v="escenario_2023-03-20-23-56-40"/>
    <s v="Colombia"/>
    <x v="1"/>
    <x v="3"/>
  </r>
  <r>
    <x v="451"/>
    <n v="307.13537735309001"/>
    <x v="13"/>
    <s v="escenario_2023-03-20-23-56-40"/>
    <s v="Colombia"/>
    <x v="1"/>
    <x v="3"/>
  </r>
  <r>
    <x v="452"/>
    <n v="327.7552027946939"/>
    <x v="13"/>
    <s v="escenario_2023-03-20-23-56-40"/>
    <s v="Colombia"/>
    <x v="1"/>
    <x v="3"/>
  </r>
  <r>
    <x v="453"/>
    <n v="320.85197348595756"/>
    <x v="13"/>
    <s v="escenario_2023-03-20-23-56-40"/>
    <s v="Colombia"/>
    <x v="1"/>
    <x v="3"/>
  </r>
  <r>
    <x v="454"/>
    <n v="254.85792837220976"/>
    <x v="13"/>
    <s v="escenario_2023-03-20-23-56-40"/>
    <s v="Colombia"/>
    <x v="1"/>
    <x v="3"/>
  </r>
  <r>
    <x v="455"/>
    <n v="0"/>
    <x v="13"/>
    <s v="escenario_2023-03-20-23-56-40"/>
    <s v="Colombia"/>
    <x v="1"/>
    <x v="3"/>
  </r>
  <r>
    <x v="456"/>
    <n v="317.74387661650547"/>
    <x v="13"/>
    <s v="escenario_2023-03-20-23-56-40"/>
    <s v="Colombia"/>
    <x v="1"/>
    <x v="3"/>
  </r>
  <r>
    <x v="457"/>
    <n v="319.3676435361233"/>
    <x v="13"/>
    <s v="escenario_2023-03-20-23-56-40"/>
    <s v="Colombia"/>
    <x v="1"/>
    <x v="3"/>
  </r>
  <r>
    <x v="458"/>
    <n v="307.01059093142482"/>
    <x v="13"/>
    <s v="escenario_2023-03-20-23-56-40"/>
    <s v="Colombia"/>
    <x v="1"/>
    <x v="3"/>
  </r>
  <r>
    <x v="459"/>
    <n v="0"/>
    <x v="13"/>
    <s v="escenario_2023-03-20-23-56-40"/>
    <s v="Colombia"/>
    <x v="1"/>
    <x v="3"/>
  </r>
  <r>
    <x v="460"/>
    <n v="254.73314195091254"/>
    <x v="13"/>
    <s v="escenario_2023-03-20-23-56-40"/>
    <s v="Colombia"/>
    <x v="1"/>
    <x v="3"/>
  </r>
  <r>
    <x v="462"/>
    <n v="317.61909019538092"/>
    <x v="13"/>
    <s v="escenario_2023-03-20-23-56-40"/>
    <s v="Colombia"/>
    <x v="1"/>
    <x v="3"/>
  </r>
  <r>
    <x v="463"/>
    <n v="319.24285711495702"/>
    <x v="13"/>
    <s v="escenario_2023-03-20-23-56-40"/>
    <s v="Colombia"/>
    <x v="1"/>
    <x v="3"/>
  </r>
  <r>
    <x v="464"/>
    <n v="306.88580451044578"/>
    <x v="13"/>
    <s v="escenario_2023-03-20-23-56-40"/>
    <s v="Colombia"/>
    <x v="1"/>
    <x v="3"/>
  </r>
  <r>
    <x v="465"/>
    <n v="327.50562995223567"/>
    <x v="13"/>
    <s v="escenario_2023-03-20-23-56-40"/>
    <s v="Colombia"/>
    <x v="1"/>
    <x v="3"/>
  </r>
  <r>
    <x v="466"/>
    <n v="320.60240064089629"/>
    <x v="13"/>
    <s v="escenario_2023-03-20-23-56-40"/>
    <s v="Colombia"/>
    <x v="1"/>
    <x v="3"/>
  </r>
  <r>
    <x v="467"/>
    <n v="254.60835552414349"/>
    <x v="13"/>
    <s v="escenario_2023-03-20-23-56-40"/>
    <s v="Colombia"/>
    <x v="1"/>
    <x v="3"/>
  </r>
  <r>
    <x v="468"/>
    <n v="317.49430376365268"/>
    <x v="13"/>
    <s v="escenario_2023-03-20-23-56-40"/>
    <s v="Colombia"/>
    <x v="1"/>
    <x v="3"/>
  </r>
  <r>
    <x v="469"/>
    <n v="319.11807068061705"/>
    <x v="13"/>
    <s v="escenario_2023-03-20-23-56-40"/>
    <s v="Colombia"/>
    <x v="1"/>
    <x v="3"/>
  </r>
  <r>
    <x v="470"/>
    <n v="306.76101807321828"/>
    <x v="13"/>
    <s v="escenario_2023-03-20-23-56-40"/>
    <s v="Colombia"/>
    <x v="1"/>
    <x v="3"/>
  </r>
  <r>
    <x v="471"/>
    <n v="327.38084351225081"/>
    <x v="13"/>
    <s v="escenario_2023-03-20-23-56-40"/>
    <s v="Colombia"/>
    <x v="1"/>
    <x v="3"/>
  </r>
  <r>
    <x v="472"/>
    <n v="320.47761420130882"/>
    <x v="13"/>
    <s v="escenario_2023-03-20-23-56-40"/>
    <s v="Colombia"/>
    <x v="1"/>
    <x v="3"/>
  </r>
  <r>
    <x v="473"/>
    <n v="254.48356908428971"/>
    <x v="13"/>
    <s v="escenario_2023-03-20-23-56-40"/>
    <s v="Colombia"/>
    <x v="1"/>
    <x v="3"/>
  </r>
  <r>
    <x v="475"/>
    <n v="317.36951732331335"/>
    <x v="13"/>
    <s v="escenario_2023-03-20-23-56-40"/>
    <s v="Colombia"/>
    <x v="1"/>
    <x v="4"/>
  </r>
  <r>
    <x v="476"/>
    <n v="318.9932842408943"/>
    <x v="13"/>
    <s v="escenario_2023-03-20-23-56-40"/>
    <s v="Colombia"/>
    <x v="1"/>
    <x v="4"/>
  </r>
  <r>
    <x v="477"/>
    <n v="306.6362316336826"/>
    <x v="13"/>
    <s v="escenario_2023-03-20-23-56-40"/>
    <s v="Colombia"/>
    <x v="1"/>
    <x v="4"/>
  </r>
  <r>
    <x v="478"/>
    <n v="327.25605707296739"/>
    <x v="13"/>
    <s v="escenario_2023-03-20-23-56-40"/>
    <s v="Colombia"/>
    <x v="1"/>
    <x v="4"/>
  </r>
  <r>
    <x v="479"/>
    <n v="320.35282776114349"/>
    <x v="13"/>
    <s v="escenario_2023-03-20-23-56-40"/>
    <s v="Colombia"/>
    <x v="1"/>
    <x v="4"/>
  </r>
  <r>
    <x v="480"/>
    <n v="254.35878264511592"/>
    <x v="13"/>
    <s v="escenario_2023-03-20-23-56-40"/>
    <s v="Colombia"/>
    <x v="1"/>
    <x v="4"/>
  </r>
  <r>
    <x v="482"/>
    <n v="317.24473088363231"/>
    <x v="13"/>
    <s v="escenario_2023-03-20-23-56-40"/>
    <s v="Colombia"/>
    <x v="1"/>
    <x v="4"/>
  </r>
  <r>
    <x v="483"/>
    <n v="318.86849780090398"/>
    <x v="13"/>
    <s v="escenario_2023-03-20-23-56-40"/>
    <s v="Colombia"/>
    <x v="1"/>
    <x v="4"/>
  </r>
  <r>
    <x v="484"/>
    <n v="306.51144519380415"/>
    <x v="13"/>
    <s v="escenario_2023-03-20-23-56-40"/>
    <s v="Colombia"/>
    <x v="1"/>
    <x v="4"/>
  </r>
  <r>
    <x v="485"/>
    <n v="327.13127063298253"/>
    <x v="13"/>
    <s v="escenario_2023-03-20-23-56-40"/>
    <s v="Colombia"/>
    <x v="1"/>
    <x v="4"/>
  </r>
  <r>
    <x v="486"/>
    <n v="320.22804128750806"/>
    <x v="13"/>
    <s v="escenario_2023-03-20-23-56-40"/>
    <s v="Colombia"/>
    <x v="1"/>
    <x v="4"/>
  </r>
  <r>
    <x v="487"/>
    <n v="254.23399613716646"/>
    <x v="13"/>
    <s v="escenario_2023-03-20-23-56-40"/>
    <s v="Colombia"/>
    <x v="1"/>
    <x v="4"/>
  </r>
  <r>
    <x v="489"/>
    <n v="317.11994430775962"/>
    <x v="13"/>
    <s v="escenario_2023-03-20-23-56-40"/>
    <s v="Colombia"/>
    <x v="1"/>
    <x v="4"/>
  </r>
  <r>
    <x v="490"/>
    <n v="318.74371119120906"/>
    <x v="13"/>
    <s v="escenario_2023-03-20-23-56-40"/>
    <s v="Colombia"/>
    <x v="1"/>
    <x v="4"/>
  </r>
  <r>
    <x v="491"/>
    <n v="306.38665854981144"/>
    <x v="13"/>
    <s v="escenario_2023-03-20-23-56-40"/>
    <s v="Colombia"/>
    <x v="1"/>
    <x v="4"/>
  </r>
  <r>
    <x v="492"/>
    <n v="327.0064839550131"/>
    <x v="13"/>
    <s v="escenario_2023-03-20-23-56-40"/>
    <s v="Colombia"/>
    <x v="1"/>
    <x v="4"/>
  </r>
  <r>
    <x v="493"/>
    <n v="320.10325460958518"/>
    <x v="13"/>
    <s v="escenario_2023-03-20-23-56-40"/>
    <s v="Colombia"/>
    <x v="1"/>
    <x v="4"/>
  </r>
  <r>
    <x v="494"/>
    <n v="254.10920945880738"/>
    <x v="13"/>
    <s v="escenario_2023-03-20-23-56-40"/>
    <s v="Colombia"/>
    <x v="1"/>
    <x v="4"/>
  </r>
  <r>
    <x v="495"/>
    <n v="0"/>
    <x v="13"/>
    <s v="escenario_2023-03-20-23-56-40"/>
    <s v="Colombia"/>
    <x v="1"/>
    <x v="4"/>
  </r>
  <r>
    <x v="496"/>
    <n v="316.99515762922397"/>
    <x v="13"/>
    <s v="escenario_2023-03-20-23-56-40"/>
    <s v="Colombia"/>
    <x v="1"/>
    <x v="4"/>
  </r>
  <r>
    <x v="497"/>
    <n v="318.6189245128835"/>
    <x v="13"/>
    <s v="escenario_2023-03-20-23-56-40"/>
    <s v="Colombia"/>
    <x v="1"/>
    <x v="4"/>
  </r>
  <r>
    <x v="498"/>
    <n v="306.26187187159769"/>
    <x v="13"/>
    <s v="escenario_2023-03-20-23-56-40"/>
    <s v="Colombia"/>
    <x v="1"/>
    <x v="4"/>
  </r>
  <r>
    <x v="499"/>
    <n v="326.88169727674062"/>
    <x v="13"/>
    <s v="escenario_2023-03-20-23-56-40"/>
    <s v="Colombia"/>
    <x v="1"/>
    <x v="4"/>
  </r>
  <r>
    <x v="500"/>
    <n v="319.97846793137342"/>
    <x v="13"/>
    <s v="escenario_2023-03-20-23-56-40"/>
    <s v="Colombia"/>
    <x v="1"/>
    <x v="4"/>
  </r>
  <r>
    <x v="501"/>
    <n v="253.98442278078818"/>
    <x v="13"/>
    <s v="escenario_2023-03-20-23-56-40"/>
    <s v="Colombia"/>
    <x v="1"/>
    <x v="4"/>
  </r>
  <r>
    <x v="504"/>
    <n v="318.49413783455805"/>
    <x v="13"/>
    <s v="escenario_2023-03-20-23-56-40"/>
    <s v="Colombia"/>
    <x v="1"/>
    <x v="4"/>
  </r>
  <r>
    <x v="505"/>
    <n v="306.13708519372682"/>
    <x v="13"/>
    <s v="escenario_2023-03-20-23-56-40"/>
    <s v="Colombia"/>
    <x v="1"/>
    <x v="5"/>
  </r>
  <r>
    <x v="506"/>
    <n v="326.75691059877119"/>
    <x v="13"/>
    <s v="escenario_2023-03-20-23-56-40"/>
    <s v="Colombia"/>
    <x v="1"/>
    <x v="5"/>
  </r>
  <r>
    <x v="507"/>
    <n v="319.85368125368018"/>
    <x v="13"/>
    <s v="escenario_2023-03-20-23-56-40"/>
    <s v="Colombia"/>
    <x v="1"/>
    <x v="5"/>
  </r>
  <r>
    <x v="508"/>
    <n v="253.85960887190114"/>
    <x v="13"/>
    <s v="escenario_2023-03-20-23-56-40"/>
    <s v="Colombia"/>
    <x v="1"/>
    <x v="5"/>
  </r>
  <r>
    <x v="510"/>
    <n v="316.74550258160707"/>
    <x v="13"/>
    <s v="escenario_2023-03-20-23-56-40"/>
    <s v="Colombia"/>
    <x v="1"/>
    <x v="5"/>
  </r>
  <r>
    <x v="511"/>
    <n v="318.36924223438785"/>
    <x v="13"/>
    <s v="escenario_2023-03-20-23-56-40"/>
    <s v="Colombia"/>
    <x v="1"/>
    <x v="5"/>
  </r>
  <r>
    <x v="512"/>
    <n v="306.01216236252981"/>
    <x v="13"/>
    <s v="escenario_2023-03-20-23-56-40"/>
    <s v="Colombia"/>
    <x v="1"/>
    <x v="5"/>
  </r>
  <r>
    <x v="513"/>
    <n v="326.63196053763363"/>
    <x v="13"/>
    <s v="escenario_2023-03-20-23-56-40"/>
    <s v="Colombia"/>
    <x v="1"/>
    <x v="5"/>
  </r>
  <r>
    <x v="514"/>
    <n v="319.72870396148346"/>
    <x v="13"/>
    <s v="escenario_2023-03-20-23-56-40"/>
    <s v="Colombia"/>
    <x v="1"/>
    <x v="5"/>
  </r>
  <r>
    <x v="515"/>
    <n v="253.73463157984611"/>
    <x v="13"/>
    <s v="escenario_2023-03-20-23-56-40"/>
    <s v="Colombia"/>
    <x v="1"/>
    <x v="5"/>
  </r>
  <r>
    <x v="517"/>
    <n v="316.62052528989466"/>
    <x v="13"/>
    <s v="escenario_2023-03-20-23-56-40"/>
    <s v="Colombia"/>
    <x v="1"/>
    <x v="5"/>
  </r>
  <r>
    <x v="518"/>
    <n v="318.24426494244727"/>
    <x v="13"/>
    <s v="escenario_2023-03-20-23-56-40"/>
    <s v="Colombia"/>
    <x v="1"/>
    <x v="5"/>
  </r>
  <r>
    <x v="519"/>
    <n v="305.88718507096303"/>
    <x v="13"/>
    <s v="escenario_2023-03-20-23-56-40"/>
    <s v="Colombia"/>
    <x v="1"/>
    <x v="5"/>
  </r>
  <r>
    <x v="520"/>
    <n v="326.50698324596829"/>
    <x v="13"/>
    <s v="escenario_2023-03-20-23-56-40"/>
    <s v="Colombia"/>
    <x v="1"/>
    <x v="5"/>
  </r>
  <r>
    <x v="521"/>
    <n v="319.60372666986473"/>
    <x v="13"/>
    <s v="escenario_2023-03-20-23-56-40"/>
    <s v="Colombia"/>
    <x v="1"/>
    <x v="5"/>
  </r>
  <r>
    <x v="522"/>
    <n v="253.60965428796101"/>
    <x v="13"/>
    <s v="escenario_2023-03-20-23-56-40"/>
    <s v="Colombia"/>
    <x v="1"/>
    <x v="5"/>
  </r>
  <r>
    <x v="524"/>
    <n v="318.11928765096064"/>
    <x v="13"/>
    <s v="escenario_2023-03-20-23-56-40"/>
    <s v="Colombia"/>
    <x v="1"/>
    <x v="5"/>
  </r>
  <r>
    <x v="525"/>
    <n v="305.76220777888352"/>
    <x v="13"/>
    <s v="escenario_2023-03-20-23-56-40"/>
    <s v="Colombia"/>
    <x v="1"/>
    <x v="5"/>
  </r>
  <r>
    <x v="526"/>
    <n v="326.3820059539521"/>
    <x v="13"/>
    <s v="escenario_2023-03-20-23-56-40"/>
    <s v="Colombia"/>
    <x v="1"/>
    <x v="5"/>
  </r>
  <r>
    <x v="527"/>
    <n v="319.47874937795689"/>
    <x v="13"/>
    <s v="escenario_2023-03-20-23-56-40"/>
    <s v="Colombia"/>
    <x v="1"/>
    <x v="5"/>
  </r>
  <r>
    <x v="528"/>
    <n v="253.48467699658619"/>
    <x v="13"/>
    <s v="escenario_2023-03-20-23-56-40"/>
    <s v="Colombia"/>
    <x v="1"/>
    <x v="5"/>
  </r>
  <r>
    <x v="530"/>
    <n v="317.99431035251467"/>
    <x v="13"/>
    <s v="escenario_2023-03-20-23-56-40"/>
    <s v="Colombia"/>
    <x v="1"/>
    <x v="5"/>
  </r>
  <r>
    <x v="531"/>
    <n v="305.63723047875089"/>
    <x v="13"/>
    <s v="escenario_2023-03-20-23-56-40"/>
    <s v="Colombia"/>
    <x v="1"/>
    <x v="5"/>
  </r>
  <r>
    <x v="532"/>
    <n v="326.25702865127653"/>
    <x v="13"/>
    <s v="escenario_2023-03-20-23-56-40"/>
    <s v="Colombia"/>
    <x v="1"/>
    <x v="5"/>
  </r>
  <r>
    <x v="533"/>
    <n v="319.3537720732005"/>
    <x v="13"/>
    <s v="escenario_2023-03-20-23-56-40"/>
    <s v="Colombia"/>
    <x v="1"/>
    <x v="6"/>
  </r>
  <r>
    <x v="534"/>
    <n v="253.35969968988084"/>
    <x v="13"/>
    <s v="escenario_2023-03-20-23-56-40"/>
    <s v="Colombia"/>
    <x v="1"/>
    <x v="6"/>
  </r>
  <r>
    <x v="536"/>
    <n v="317.86933304577036"/>
    <x v="13"/>
    <s v="escenario_2023-03-20-23-56-40"/>
    <s v="Colombia"/>
    <x v="1"/>
    <x v="6"/>
  </r>
  <r>
    <x v="537"/>
    <n v="305.51225317219399"/>
    <x v="13"/>
    <s v="escenario_2023-03-20-23-56-40"/>
    <s v="Colombia"/>
    <x v="1"/>
    <x v="6"/>
  </r>
  <r>
    <x v="538"/>
    <n v="326.13205134427017"/>
    <x v="13"/>
    <s v="escenario_2023-03-20-23-56-40"/>
    <s v="Colombia"/>
    <x v="1"/>
    <x v="6"/>
  </r>
  <r>
    <x v="539"/>
    <n v="319.2287947663026"/>
    <x v="13"/>
    <s v="escenario_2023-03-20-23-56-40"/>
    <s v="Colombia"/>
    <x v="1"/>
    <x v="6"/>
  </r>
  <r>
    <x v="540"/>
    <n v="253.23472238300559"/>
    <x v="13"/>
    <s v="escenario_2023-03-20-23-56-40"/>
    <s v="Colombia"/>
    <x v="1"/>
    <x v="6"/>
  </r>
  <r>
    <x v="542"/>
    <n v="316.12061608826269"/>
    <x v="13"/>
    <s v="escenario_2023-03-20-23-56-40"/>
    <s v="Colombia"/>
    <x v="1"/>
    <x v="6"/>
  </r>
  <r>
    <x v="543"/>
    <n v="317.74435573902622"/>
    <x v="13"/>
    <s v="escenario_2023-03-20-23-56-40"/>
    <s v="Colombia"/>
    <x v="1"/>
    <x v="6"/>
  </r>
  <r>
    <x v="544"/>
    <n v="305.38727586495088"/>
    <x v="13"/>
    <s v="escenario_2023-03-20-23-56-40"/>
    <s v="Colombia"/>
    <x v="1"/>
    <x v="6"/>
  </r>
  <r>
    <x v="545"/>
    <n v="326.00707403796537"/>
    <x v="13"/>
    <s v="escenario_2023-03-20-23-56-40"/>
    <s v="Colombia"/>
    <x v="1"/>
    <x v="6"/>
  </r>
  <r>
    <x v="546"/>
    <n v="319.10381745969374"/>
    <x v="13"/>
    <s v="escenario_2023-03-20-23-56-40"/>
    <s v="Colombia"/>
    <x v="1"/>
    <x v="6"/>
  </r>
  <r>
    <x v="547"/>
    <n v="253.10974507681033"/>
    <x v="13"/>
    <s v="escenario_2023-03-20-23-56-40"/>
    <s v="Colombia"/>
    <x v="1"/>
    <x v="6"/>
  </r>
  <r>
    <x v="549"/>
    <n v="315.99563878169897"/>
    <x v="13"/>
    <s v="escenario_2023-03-20-23-56-40"/>
    <s v="Colombia"/>
    <x v="1"/>
    <x v="6"/>
  </r>
  <r>
    <x v="550"/>
    <n v="317.61937843236296"/>
    <x v="13"/>
    <s v="escenario_2023-03-20-23-56-40"/>
    <s v="Colombia"/>
    <x v="1"/>
    <x v="6"/>
  </r>
  <r>
    <x v="552"/>
    <n v="325.88209671954979"/>
    <x v="13"/>
    <s v="escenario_2023-03-20-23-56-40"/>
    <s v="Colombia"/>
    <x v="1"/>
    <x v="6"/>
  </r>
  <r>
    <x v="553"/>
    <n v="318.97884013591135"/>
    <x v="13"/>
    <s v="escenario_2023-03-20-23-56-40"/>
    <s v="Colombia"/>
    <x v="1"/>
    <x v="6"/>
  </r>
  <r>
    <x v="554"/>
    <n v="252.98476774694655"/>
    <x v="13"/>
    <s v="escenario_2023-03-20-23-56-40"/>
    <s v="Colombia"/>
    <x v="1"/>
    <x v="6"/>
  </r>
  <r>
    <x v="556"/>
    <n v="315.8706614406297"/>
    <x v="13"/>
    <s v="escenario_2023-03-20-23-56-40"/>
    <s v="Colombia"/>
    <x v="1"/>
    <x v="6"/>
  </r>
  <r>
    <x v="557"/>
    <n v="317.49440108568609"/>
    <x v="13"/>
    <s v="escenario_2023-03-20-23-56-40"/>
    <s v="Colombia"/>
    <x v="1"/>
    <x v="6"/>
  </r>
  <r>
    <x v="558"/>
    <n v="305.13732120603015"/>
    <x v="13"/>
    <s v="escenario_2023-03-20-23-56-40"/>
    <s v="Colombia"/>
    <x v="1"/>
    <x v="6"/>
  </r>
  <r>
    <x v="559"/>
    <n v="325.75711937261087"/>
    <x v="13"/>
    <s v="escenario_2023-03-20-23-56-40"/>
    <s v="Colombia"/>
    <x v="1"/>
    <x v="6"/>
  </r>
  <r>
    <x v="560"/>
    <n v="318.85386278936988"/>
    <x v="13"/>
    <s v="escenario_2023-03-20-23-56-40"/>
    <s v="Colombia"/>
    <x v="1"/>
    <x v="6"/>
  </r>
  <r>
    <x v="561"/>
    <n v="252.85979040013882"/>
    <x v="13"/>
    <s v="escenario_2023-03-20-23-56-40"/>
    <s v="Colombia"/>
    <x v="1"/>
    <x v="6"/>
  </r>
  <r>
    <x v="563"/>
    <n v="315.74568409413337"/>
    <x v="13"/>
    <s v="escenario_2023-03-20-23-56-40"/>
    <s v="Colombia"/>
    <x v="1"/>
    <x v="7"/>
  </r>
  <r>
    <x v="564"/>
    <n v="317.36942373900928"/>
    <x v="13"/>
    <s v="escenario_2023-03-20-23-56-40"/>
    <s v="Colombia"/>
    <x v="1"/>
    <x v="7"/>
  </r>
  <r>
    <x v="565"/>
    <n v="305.01234385954058"/>
    <x v="13"/>
    <s v="escenario_2023-03-20-23-56-40"/>
    <s v="Colombia"/>
    <x v="1"/>
    <x v="7"/>
  </r>
  <r>
    <x v="566"/>
    <n v="325.63214202637351"/>
    <x v="13"/>
    <s v="escenario_2023-03-20-23-56-40"/>
    <s v="Colombia"/>
    <x v="1"/>
    <x v="7"/>
  </r>
  <r>
    <x v="567"/>
    <n v="318.72888544196161"/>
    <x v="13"/>
    <s v="escenario_2023-03-20-23-56-40"/>
    <s v="Colombia"/>
    <x v="1"/>
    <x v="7"/>
  </r>
  <r>
    <x v="568"/>
    <n v="252.73481305333098"/>
    <x v="13"/>
    <s v="escenario_2023-03-20-23-56-40"/>
    <s v="Colombia"/>
    <x v="1"/>
    <x v="7"/>
  </r>
  <r>
    <x v="570"/>
    <n v="315.62070674763709"/>
    <x v="13"/>
    <s v="escenario_2023-03-20-23-56-40"/>
    <s v="Colombia"/>
    <x v="1"/>
    <x v="7"/>
  </r>
  <r>
    <x v="571"/>
    <n v="317.24444639206496"/>
    <x v="13"/>
    <s v="escenario_2023-03-20-23-56-40"/>
    <s v="Colombia"/>
    <x v="1"/>
    <x v="7"/>
  </r>
  <r>
    <x v="572"/>
    <n v="304.88736651270813"/>
    <x v="13"/>
    <s v="escenario_2023-03-20-23-56-40"/>
    <s v="Colombia"/>
    <x v="1"/>
    <x v="7"/>
  </r>
  <r>
    <x v="573"/>
    <n v="325.5071646807142"/>
    <x v="13"/>
    <s v="escenario_2023-03-20-23-56-40"/>
    <s v="Colombia"/>
    <x v="1"/>
    <x v="7"/>
  </r>
  <r>
    <x v="574"/>
    <n v="318.60390809820905"/>
    <x v="13"/>
    <s v="escenario_2023-03-20-23-56-40"/>
    <s v="Colombia"/>
    <x v="1"/>
    <x v="7"/>
  </r>
  <r>
    <x v="575"/>
    <n v="252.60983571036235"/>
    <x v="13"/>
    <s v="escenario_2023-03-20-23-56-40"/>
    <s v="Colombia"/>
    <x v="1"/>
    <x v="7"/>
  </r>
  <r>
    <x v="578"/>
    <n v="317.11946905333389"/>
    <x v="13"/>
    <s v="escenario_2023-03-20-23-56-40"/>
    <s v="Colombia"/>
    <x v="1"/>
    <x v="7"/>
  </r>
  <r>
    <x v="579"/>
    <n v="304.76238917483357"/>
    <x v="13"/>
    <s v="escenario_2023-03-20-23-56-40"/>
    <s v="Colombia"/>
    <x v="1"/>
    <x v="7"/>
  </r>
  <r>
    <x v="580"/>
    <n v="325.38218734278121"/>
    <x v="13"/>
    <s v="escenario_2023-03-20-23-56-40"/>
    <s v="Colombia"/>
    <x v="1"/>
    <x v="7"/>
  </r>
  <r>
    <x v="581"/>
    <n v="318.47893076033665"/>
    <x v="13"/>
    <s v="escenario_2023-03-20-23-56-40"/>
    <s v="Colombia"/>
    <x v="1"/>
    <x v="7"/>
  </r>
  <r>
    <x v="582"/>
    <n v="252.4848583723427"/>
    <x v="13"/>
    <s v="escenario_2023-03-20-23-56-40"/>
    <s v="Colombia"/>
    <x v="1"/>
    <x v="7"/>
  </r>
  <r>
    <x v="584"/>
    <n v="315.37075206906542"/>
    <x v="13"/>
    <s v="escenario_2023-03-20-23-56-40"/>
    <s v="Colombia"/>
    <x v="1"/>
    <x v="7"/>
  </r>
  <r>
    <x v="585"/>
    <n v="316.99449171542875"/>
    <x v="13"/>
    <s v="escenario_2023-03-20-23-56-40"/>
    <s v="Colombia"/>
    <x v="1"/>
    <x v="7"/>
  </r>
  <r>
    <x v="586"/>
    <n v="304.63741183695902"/>
    <x v="13"/>
    <s v="escenario_2023-03-20-23-56-40"/>
    <s v="Colombia"/>
    <x v="1"/>
    <x v="7"/>
  </r>
  <r>
    <x v="587"/>
    <n v="325.25721000480047"/>
    <x v="13"/>
    <s v="escenario_2023-03-20-23-56-40"/>
    <s v="Colombia"/>
    <x v="1"/>
    <x v="7"/>
  </r>
  <r>
    <x v="588"/>
    <n v="318.35395342275319"/>
    <x v="13"/>
    <s v="escenario_2023-03-20-23-56-40"/>
    <s v="Colombia"/>
    <x v="1"/>
    <x v="7"/>
  </r>
  <r>
    <x v="589"/>
    <n v="252.35988103466298"/>
    <x v="13"/>
    <s v="escenario_2023-03-20-23-56-40"/>
    <s v="Colombia"/>
    <x v="1"/>
    <x v="7"/>
  </r>
  <r>
    <x v="591"/>
    <n v="315.24577473124964"/>
    <x v="13"/>
    <s v="escenario_2023-03-20-23-56-40"/>
    <s v="Colombia"/>
    <x v="1"/>
    <x v="7"/>
  </r>
  <r>
    <x v="592"/>
    <n v="316.86951437770995"/>
    <x v="13"/>
    <s v="escenario_2023-03-20-23-56-40"/>
    <s v="Colombia"/>
    <x v="1"/>
    <x v="7"/>
  </r>
  <r>
    <x v="593"/>
    <n v="304.51243449942757"/>
    <x v="13"/>
    <s v="escenario_2023-03-20-23-56-40"/>
    <s v="Colombia"/>
    <x v="1"/>
    <x v="7"/>
  </r>
  <r>
    <x v="594"/>
    <n v="325.13223266752112"/>
    <x v="13"/>
    <s v="escenario_2023-03-20-23-56-40"/>
    <s v="Colombia"/>
    <x v="1"/>
    <x v="8"/>
  </r>
  <r>
    <x v="595"/>
    <n v="318.22897607765537"/>
    <x v="13"/>
    <s v="escenario_2023-03-20-23-56-40"/>
    <s v="Colombia"/>
    <x v="1"/>
    <x v="8"/>
  </r>
  <r>
    <x v="596"/>
    <n v="252.23490368229452"/>
    <x v="13"/>
    <s v="escenario_2023-03-20-23-56-40"/>
    <s v="Colombia"/>
    <x v="1"/>
    <x v="8"/>
  </r>
  <r>
    <x v="598"/>
    <n v="315.12079736365376"/>
    <x v="13"/>
    <s v="escenario_2023-03-20-23-56-40"/>
    <s v="Colombia"/>
    <x v="1"/>
    <x v="8"/>
  </r>
  <r>
    <x v="599"/>
    <n v="316.74453700215173"/>
    <x v="13"/>
    <s v="escenario_2023-03-20-23-56-40"/>
    <s v="Colombia"/>
    <x v="1"/>
    <x v="8"/>
  </r>
  <r>
    <x v="600"/>
    <n v="304.38745711612347"/>
    <x v="13"/>
    <s v="escenario_2023-03-20-23-56-40"/>
    <s v="Colombia"/>
    <x v="1"/>
    <x v="8"/>
  </r>
  <r>
    <x v="601"/>
    <n v="325.00725527698705"/>
    <x v="13"/>
    <s v="escenario_2023-03-20-23-56-40"/>
    <s v="Colombia"/>
    <x v="1"/>
    <x v="8"/>
  </r>
  <r>
    <x v="602"/>
    <n v="318.10399868689308"/>
    <x v="13"/>
    <s v="escenario_2023-03-20-23-56-40"/>
    <s v="Colombia"/>
    <x v="1"/>
    <x v="8"/>
  </r>
  <r>
    <x v="603"/>
    <n v="252.10992629184372"/>
    <x v="13"/>
    <s v="escenario_2023-03-20-23-56-40"/>
    <s v="Colombia"/>
    <x v="1"/>
    <x v="8"/>
  </r>
  <r>
    <x v="605"/>
    <n v="314.9958199733756"/>
    <x v="13"/>
    <s v="escenario_2023-03-20-23-56-40"/>
    <s v="Colombia"/>
    <x v="1"/>
    <x v="8"/>
  </r>
  <r>
    <x v="606"/>
    <n v="316.61955961156445"/>
    <x v="13"/>
    <s v="escenario_2023-03-20-23-56-40"/>
    <s v="Colombia"/>
    <x v="1"/>
    <x v="8"/>
  </r>
  <r>
    <x v="607"/>
    <n v="304.26247972616443"/>
    <x v="13"/>
    <s v="escenario_2023-03-20-23-56-40"/>
    <s v="Colombia"/>
    <x v="1"/>
    <x v="8"/>
  </r>
  <r>
    <x v="608"/>
    <n v="324.8822778867559"/>
    <x v="13"/>
    <s v="escenario_2023-03-20-23-56-40"/>
    <s v="Colombia"/>
    <x v="1"/>
    <x v="8"/>
  </r>
  <r>
    <x v="609"/>
    <n v="317.97902129670854"/>
    <x v="13"/>
    <s v="escenario_2023-03-20-23-56-40"/>
    <s v="Colombia"/>
    <x v="1"/>
    <x v="8"/>
  </r>
  <r>
    <x v="610"/>
    <n v="251.98494890122313"/>
    <x v="13"/>
    <s v="escenario_2023-03-20-23-56-40"/>
    <s v="Colombia"/>
    <x v="1"/>
    <x v="8"/>
  </r>
  <r>
    <x v="612"/>
    <n v="314.87084258243948"/>
    <x v="13"/>
    <s v="escenario_2023-03-20-23-56-40"/>
    <s v="Colombia"/>
    <x v="1"/>
    <x v="8"/>
  </r>
  <r>
    <x v="613"/>
    <n v="316.49458222151208"/>
    <x v="13"/>
    <s v="escenario_2023-03-20-23-56-40"/>
    <s v="Colombia"/>
    <x v="1"/>
    <x v="8"/>
  </r>
  <r>
    <x v="614"/>
    <n v="304.13750233568891"/>
    <x v="13"/>
    <s v="escenario_2023-03-20-23-56-40"/>
    <s v="Colombia"/>
    <x v="1"/>
    <x v="8"/>
  </r>
  <r>
    <x v="615"/>
    <n v="324.75730049617408"/>
    <x v="13"/>
    <s v="escenario_2023-03-20-23-56-40"/>
    <s v="Colombia"/>
    <x v="1"/>
    <x v="8"/>
  </r>
  <r>
    <x v="616"/>
    <n v="317.85404390623518"/>
    <x v="13"/>
    <s v="escenario_2023-03-20-23-56-40"/>
    <s v="Colombia"/>
    <x v="1"/>
    <x v="8"/>
  </r>
  <r>
    <x v="617"/>
    <n v="251.85997150086422"/>
    <x v="13"/>
    <s v="escenario_2023-03-20-23-56-40"/>
    <s v="Colombia"/>
    <x v="1"/>
    <x v="8"/>
  </r>
  <r>
    <x v="619"/>
    <n v="314.7458651629463"/>
    <x v="13"/>
    <s v="escenario_2023-03-20-23-56-40"/>
    <s v="Colombia"/>
    <x v="1"/>
    <x v="8"/>
  </r>
  <r>
    <x v="620"/>
    <n v="316.36960479197148"/>
    <x v="13"/>
    <s v="escenario_2023-03-20-23-56-40"/>
    <s v="Colombia"/>
    <x v="1"/>
    <x v="8"/>
  </r>
  <r>
    <x v="621"/>
    <n v="304.0125248968647"/>
    <x v="13"/>
    <s v="escenario_2023-03-20-23-56-40"/>
    <s v="Colombia"/>
    <x v="1"/>
    <x v="8"/>
  </r>
  <r>
    <x v="622"/>
    <n v="324.6323230475129"/>
    <x v="13"/>
    <s v="escenario_2023-03-20-23-56-40"/>
    <s v="Colombia"/>
    <x v="1"/>
    <x v="8"/>
  </r>
  <r>
    <x v="623"/>
    <n v="317.72906644782279"/>
    <x v="13"/>
    <s v="escenario_2023-03-20-23-56-40"/>
    <s v="Colombia"/>
    <x v="1"/>
    <x v="8"/>
  </r>
  <r>
    <x v="624"/>
    <n v="251.73499404241488"/>
    <x v="13"/>
    <s v="escenario_2023-03-20-23-56-40"/>
    <s v="Colombia"/>
    <x v="1"/>
    <x v="9"/>
  </r>
  <r>
    <x v="626"/>
    <n v="314.62088770463885"/>
    <x v="13"/>
    <s v="escenario_2023-03-20-23-56-40"/>
    <s v="Colombia"/>
    <x v="1"/>
    <x v="9"/>
  </r>
  <r>
    <x v="627"/>
    <n v="316.24462733348327"/>
    <x v="13"/>
    <s v="escenario_2023-03-20-23-56-40"/>
    <s v="Colombia"/>
    <x v="1"/>
    <x v="9"/>
  </r>
  <r>
    <x v="628"/>
    <n v="303.88754743805106"/>
    <x v="13"/>
    <s v="escenario_2023-03-20-23-56-40"/>
    <s v="Colombia"/>
    <x v="1"/>
    <x v="9"/>
  </r>
  <r>
    <x v="629"/>
    <n v="324.50734558876275"/>
    <x v="13"/>
    <s v="escenario_2023-03-20-23-56-40"/>
    <s v="Colombia"/>
    <x v="1"/>
    <x v="9"/>
  </r>
  <r>
    <x v="630"/>
    <n v="317.60408898918115"/>
    <x v="13"/>
    <s v="escenario_2023-03-20-23-56-40"/>
    <s v="Colombia"/>
    <x v="1"/>
    <x v="9"/>
  </r>
  <r>
    <x v="631"/>
    <n v="251.61001658362588"/>
    <x v="13"/>
    <s v="escenario_2023-03-20-23-56-40"/>
    <s v="Colombia"/>
    <x v="1"/>
    <x v="9"/>
  </r>
  <r>
    <x v="633"/>
    <n v="314.4959102461923"/>
    <x v="13"/>
    <s v="escenario_2023-03-20-23-56-40"/>
    <s v="Colombia"/>
    <x v="1"/>
    <x v="9"/>
  </r>
  <r>
    <x v="634"/>
    <n v="316.11964987507616"/>
    <x v="13"/>
    <s v="escenario_2023-03-20-23-56-40"/>
    <s v="Colombia"/>
    <x v="1"/>
    <x v="9"/>
  </r>
  <r>
    <x v="635"/>
    <n v="303.7625699794072"/>
    <x v="13"/>
    <s v="escenario_2023-03-20-23-56-40"/>
    <s v="Colombia"/>
    <x v="1"/>
    <x v="9"/>
  </r>
  <r>
    <x v="636"/>
    <n v="324.38236813071399"/>
    <x v="13"/>
    <s v="escenario_2023-03-20-23-56-40"/>
    <s v="Colombia"/>
    <x v="1"/>
    <x v="9"/>
  </r>
  <r>
    <x v="637"/>
    <n v="317.47911153082822"/>
    <x v="13"/>
    <s v="escenario_2023-03-20-23-56-40"/>
    <s v="Colombia"/>
    <x v="1"/>
    <x v="9"/>
  </r>
  <r>
    <x v="638"/>
    <n v="251.48503912765642"/>
    <x v="13"/>
    <s v="escenario_2023-03-20-23-56-40"/>
    <s v="Colombia"/>
    <x v="1"/>
    <x v="9"/>
  </r>
  <r>
    <x v="640"/>
    <n v="315.99467242378762"/>
    <x v="13"/>
    <s v="escenario_2023-03-20-23-56-40"/>
    <s v="Colombia"/>
    <x v="1"/>
    <x v="9"/>
  </r>
  <r>
    <x v="641"/>
    <n v="303.63759252976286"/>
    <x v="13"/>
    <s v="escenario_2023-03-20-23-56-40"/>
    <s v="Colombia"/>
    <x v="1"/>
    <x v="9"/>
  </r>
  <r>
    <x v="642"/>
    <n v="324.25739068276329"/>
    <x v="13"/>
    <s v="escenario_2023-03-20-23-56-40"/>
    <s v="Colombia"/>
    <x v="1"/>
    <x v="9"/>
  </r>
  <r>
    <x v="643"/>
    <n v="317.35413408478587"/>
    <x v="13"/>
    <s v="escenario_2023-03-20-23-56-40"/>
    <s v="Colombia"/>
    <x v="1"/>
    <x v="9"/>
  </r>
  <r>
    <x v="644"/>
    <n v="251.36006168146687"/>
    <x v="13"/>
    <s v="escenario_2023-03-20-23-56-40"/>
    <s v="Colombia"/>
    <x v="1"/>
    <x v="9"/>
  </r>
  <r>
    <x v="646"/>
    <n v="314.24595534729866"/>
    <x v="13"/>
    <s v="escenario_2023-03-20-23-56-40"/>
    <s v="Colombia"/>
    <x v="1"/>
    <x v="9"/>
  </r>
  <r>
    <x v="647"/>
    <n v="315.86969497763153"/>
    <x v="13"/>
    <s v="escenario_2023-03-20-23-56-40"/>
    <s v="Colombia"/>
    <x v="1"/>
    <x v="9"/>
  </r>
  <r>
    <x v="648"/>
    <n v="303.51261508406134"/>
    <x v="13"/>
    <s v="escenario_2023-03-20-23-56-40"/>
    <s v="Colombia"/>
    <x v="1"/>
    <x v="9"/>
  </r>
  <r>
    <x v="649"/>
    <n v="324.13241323666006"/>
    <x v="13"/>
    <s v="escenario_2023-03-20-23-56-40"/>
    <s v="Colombia"/>
    <x v="1"/>
    <x v="9"/>
  </r>
  <r>
    <x v="650"/>
    <n v="317.22915663903234"/>
    <x v="13"/>
    <s v="escenario_2023-03-20-23-56-40"/>
    <s v="Colombia"/>
    <x v="1"/>
    <x v="9"/>
  </r>
  <r>
    <x v="651"/>
    <n v="251.2350842354472"/>
    <x v="13"/>
    <s v="escenario_2023-03-20-23-56-40"/>
    <s v="Colombia"/>
    <x v="1"/>
    <x v="9"/>
  </r>
  <r>
    <x v="653"/>
    <n v="314.12097790159032"/>
    <x v="13"/>
    <s v="escenario_2023-03-20-23-56-40"/>
    <s v="Colombia"/>
    <x v="1"/>
    <x v="9"/>
  </r>
  <r>
    <x v="654"/>
    <n v="315.74471753209127"/>
    <x v="13"/>
    <s v="escenario_2023-03-20-23-56-40"/>
    <s v="Colombia"/>
    <x v="1"/>
    <x v="10"/>
  </r>
  <r>
    <x v="655"/>
    <n v="303.38763763835999"/>
    <x v="13"/>
    <s v="escenario_2023-03-20-23-56-40"/>
    <s v="Colombia"/>
    <x v="1"/>
    <x v="10"/>
  </r>
  <r>
    <x v="656"/>
    <n v="324.00743579086009"/>
    <x v="13"/>
    <s v="escenario_2023-03-20-23-56-40"/>
    <s v="Colombia"/>
    <x v="1"/>
    <x v="10"/>
  </r>
  <r>
    <x v="657"/>
    <n v="317.10417919270111"/>
    <x v="13"/>
    <s v="escenario_2023-03-20-23-56-40"/>
    <s v="Colombia"/>
    <x v="1"/>
    <x v="10"/>
  </r>
  <r>
    <x v="658"/>
    <n v="251.11010678942736"/>
    <x v="13"/>
    <s v="escenario_2023-03-20-23-56-40"/>
    <s v="Colombia"/>
    <x v="1"/>
    <x v="10"/>
  </r>
  <r>
    <x v="659"/>
    <n v="0"/>
    <x v="13"/>
    <s v="escenario_2023-03-20-23-56-40"/>
    <s v="Colombia"/>
    <x v="1"/>
    <x v="10"/>
  </r>
  <r>
    <x v="660"/>
    <n v="315.61974008052027"/>
    <x v="13"/>
    <s v="escenario_2023-03-20-23-56-40"/>
    <s v="Colombia"/>
    <x v="1"/>
    <x v="10"/>
  </r>
  <r>
    <x v="661"/>
    <n v="303.2626601850958"/>
    <x v="13"/>
    <s v="escenario_2023-03-20-23-56-40"/>
    <s v="Colombia"/>
    <x v="1"/>
    <x v="10"/>
  </r>
  <r>
    <x v="662"/>
    <n v="323.88245833603554"/>
    <x v="13"/>
    <s v="escenario_2023-03-20-23-56-40"/>
    <s v="Colombia"/>
    <x v="1"/>
    <x v="10"/>
  </r>
  <r>
    <x v="663"/>
    <n v="316.97920173611828"/>
    <x v="13"/>
    <s v="escenario_2023-03-20-23-56-40"/>
    <s v="Colombia"/>
    <x v="1"/>
    <x v="10"/>
  </r>
  <r>
    <x v="664"/>
    <n v="250.98512933145349"/>
    <x v="13"/>
    <s v="escenario_2023-03-20-23-56-40"/>
    <s v="Colombia"/>
    <x v="1"/>
    <x v="10"/>
  </r>
  <r>
    <x v="1083"/>
    <n v="0"/>
    <x v="13"/>
    <s v="escenario_2023-03-20-23-56-40"/>
    <s v="Colombia"/>
    <x v="1"/>
    <x v="10"/>
  </r>
  <r>
    <x v="666"/>
    <n v="315.4947626222646"/>
    <x v="13"/>
    <s v="escenario_2023-03-20-23-56-40"/>
    <s v="Colombia"/>
    <x v="1"/>
    <x v="10"/>
  </r>
  <r>
    <x v="667"/>
    <n v="303.13768272641693"/>
    <x v="13"/>
    <s v="escenario_2023-03-20-23-56-40"/>
    <s v="Colombia"/>
    <x v="1"/>
    <x v="10"/>
  </r>
  <r>
    <x v="668"/>
    <n v="323.75748087725043"/>
    <x v="13"/>
    <s v="escenario_2023-03-20-23-56-40"/>
    <s v="Colombia"/>
    <x v="1"/>
    <x v="10"/>
  </r>
  <r>
    <x v="669"/>
    <n v="316.854224277382"/>
    <x v="13"/>
    <s v="escenario_2023-03-20-23-56-40"/>
    <s v="Colombia"/>
    <x v="1"/>
    <x v="10"/>
  </r>
  <r>
    <x v="670"/>
    <n v="250.86015187262942"/>
    <x v="13"/>
    <s v="escenario_2023-03-20-23-56-40"/>
    <s v="Colombia"/>
    <x v="1"/>
    <x v="10"/>
  </r>
  <r>
    <x v="671"/>
    <n v="0"/>
    <x v="13"/>
    <s v="escenario_2023-03-20-23-56-40"/>
    <s v="Colombia"/>
    <x v="1"/>
    <x v="10"/>
  </r>
  <r>
    <x v="672"/>
    <n v="313.74604553451263"/>
    <x v="13"/>
    <s v="escenario_2023-03-20-23-56-40"/>
    <s v="Colombia"/>
    <x v="1"/>
    <x v="10"/>
  </r>
  <r>
    <x v="673"/>
    <n v="315.36978516347403"/>
    <x v="13"/>
    <s v="escenario_2023-03-20-23-56-40"/>
    <s v="Colombia"/>
    <x v="1"/>
    <x v="10"/>
  </r>
  <r>
    <x v="674"/>
    <n v="303.01270526791149"/>
    <x v="13"/>
    <s v="escenario_2023-03-20-23-56-40"/>
    <s v="Colombia"/>
    <x v="1"/>
    <x v="10"/>
  </r>
  <r>
    <x v="675"/>
    <n v="323.63250341846532"/>
    <x v="13"/>
    <s v="escenario_2023-03-20-23-56-40"/>
    <s v="Colombia"/>
    <x v="1"/>
    <x v="10"/>
  </r>
  <r>
    <x v="676"/>
    <n v="316.72924681899434"/>
    <x v="13"/>
    <s v="escenario_2023-03-20-23-56-40"/>
    <s v="Colombia"/>
    <x v="1"/>
    <x v="10"/>
  </r>
  <r>
    <x v="677"/>
    <n v="250.73517441414518"/>
    <x v="13"/>
    <s v="escenario_2023-03-20-23-56-40"/>
    <s v="Colombia"/>
    <x v="1"/>
    <x v="10"/>
  </r>
  <r>
    <x v="678"/>
    <n v="313.6210680753731"/>
    <x v="13"/>
    <s v="escenario_2023-03-20-23-56-40"/>
    <s v="Colombia"/>
    <x v="1"/>
    <x v="10"/>
  </r>
  <r>
    <x v="679"/>
    <n v="315.24480770495092"/>
    <x v="13"/>
    <s v="escenario_2023-03-20-23-56-40"/>
    <s v="Colombia"/>
    <x v="1"/>
    <x v="10"/>
  </r>
  <r>
    <x v="680"/>
    <n v="302.88772780957578"/>
    <x v="13"/>
    <s v="escenario_2023-03-20-23-56-40"/>
    <s v="Colombia"/>
    <x v="1"/>
    <x v="10"/>
  </r>
  <r>
    <x v="681"/>
    <n v="323.50752596003082"/>
    <x v="13"/>
    <s v="escenario_2023-03-20-23-56-40"/>
    <s v="Colombia"/>
    <x v="1"/>
    <x v="11"/>
  </r>
  <r>
    <x v="682"/>
    <n v="316.60426936031763"/>
    <x v="13"/>
    <s v="escenario_2023-03-20-23-56-40"/>
    <s v="Colombia"/>
    <x v="1"/>
    <x v="11"/>
  </r>
  <r>
    <x v="683"/>
    <n v="250.61019695532127"/>
    <x v="13"/>
    <s v="escenario_2023-03-20-23-56-40"/>
    <s v="Colombia"/>
    <x v="1"/>
    <x v="11"/>
  </r>
  <r>
    <x v="684"/>
    <n v="0"/>
    <x v="13"/>
    <s v="escenario_2023-03-20-23-56-40"/>
    <s v="Colombia"/>
    <x v="1"/>
    <x v="11"/>
  </r>
  <r>
    <x v="685"/>
    <n v="313.49609061689176"/>
    <x v="13"/>
    <s v="escenario_2023-03-20-23-56-40"/>
    <s v="Colombia"/>
    <x v="1"/>
    <x v="11"/>
  </r>
  <r>
    <x v="686"/>
    <n v="315.11983024616035"/>
    <x v="13"/>
    <s v="escenario_2023-03-20-23-56-40"/>
    <s v="Colombia"/>
    <x v="1"/>
    <x v="11"/>
  </r>
  <r>
    <x v="687"/>
    <n v="302.76275035055374"/>
    <x v="13"/>
    <s v="escenario_2023-03-20-23-56-40"/>
    <s v="Colombia"/>
    <x v="1"/>
    <x v="11"/>
  </r>
  <r>
    <x v="688"/>
    <n v="0"/>
    <x v="13"/>
    <s v="escenario_2023-03-20-23-56-40"/>
    <s v="Colombia"/>
    <x v="1"/>
    <x v="11"/>
  </r>
  <r>
    <x v="689"/>
    <n v="316.47929190187034"/>
    <x v="13"/>
    <s v="escenario_2023-03-20-23-56-40"/>
    <s v="Colombia"/>
    <x v="1"/>
    <x v="11"/>
  </r>
  <r>
    <x v="690"/>
    <n v="250.48521949666721"/>
    <x v="13"/>
    <s v="escenario_2023-03-20-23-56-40"/>
    <s v="Colombia"/>
    <x v="1"/>
    <x v="11"/>
  </r>
  <r>
    <x v="692"/>
    <n v="313.37111315854924"/>
    <x v="13"/>
    <s v="escenario_2023-03-20-23-56-40"/>
    <s v="Colombia"/>
    <x v="1"/>
    <x v="11"/>
  </r>
  <r>
    <x v="693"/>
    <n v="314.99485278763734"/>
    <x v="13"/>
    <s v="escenario_2023-03-20-23-56-40"/>
    <s v="Colombia"/>
    <x v="1"/>
    <x v="11"/>
  </r>
  <r>
    <x v="694"/>
    <n v="302.63777289221792"/>
    <x v="13"/>
    <s v="escenario_2023-03-20-23-56-40"/>
    <s v="Colombia"/>
    <x v="1"/>
    <x v="11"/>
  </r>
  <r>
    <x v="695"/>
    <n v="323.25757104320968"/>
    <x v="13"/>
    <s v="escenario_2023-03-20-23-56-40"/>
    <s v="Colombia"/>
    <x v="1"/>
    <x v="11"/>
  </r>
  <r>
    <x v="696"/>
    <n v="316.35431444319357"/>
    <x v="13"/>
    <s v="escenario_2023-03-20-23-56-40"/>
    <s v="Colombia"/>
    <x v="1"/>
    <x v="11"/>
  </r>
  <r>
    <x v="697"/>
    <n v="250.36024203784314"/>
    <x v="13"/>
    <s v="escenario_2023-03-20-23-56-40"/>
    <s v="Colombia"/>
    <x v="1"/>
    <x v="11"/>
  </r>
  <r>
    <x v="699"/>
    <n v="313.24613569992897"/>
    <x v="13"/>
    <s v="escenario_2023-03-20-23-56-40"/>
    <s v="Colombia"/>
    <x v="1"/>
    <x v="11"/>
  </r>
  <r>
    <x v="700"/>
    <n v="314.86987532919517"/>
    <x v="13"/>
    <s v="escenario_2023-03-20-23-56-40"/>
    <s v="Colombia"/>
    <x v="1"/>
    <x v="11"/>
  </r>
  <r>
    <x v="701"/>
    <n v="302.51279543353911"/>
    <x v="13"/>
    <s v="escenario_2023-03-20-23-56-40"/>
    <s v="Colombia"/>
    <x v="1"/>
    <x v="11"/>
  </r>
  <r>
    <x v="702"/>
    <n v="323.13259358442457"/>
    <x v="13"/>
    <s v="escenario_2023-03-20-23-56-40"/>
    <s v="Colombia"/>
    <x v="1"/>
    <x v="11"/>
  </r>
  <r>
    <x v="703"/>
    <n v="316.22933698480585"/>
    <x v="13"/>
    <s v="escenario_2023-03-20-23-56-40"/>
    <s v="Colombia"/>
    <x v="1"/>
    <x v="11"/>
  </r>
  <r>
    <x v="705"/>
    <n v="313.12115824158633"/>
    <x v="13"/>
    <s v="escenario_2023-03-20-23-56-40"/>
    <s v="Colombia"/>
    <x v="1"/>
    <x v="11"/>
  </r>
  <r>
    <x v="706"/>
    <n v="314.74489787067216"/>
    <x v="13"/>
    <s v="escenario_2023-03-20-23-56-40"/>
    <s v="Colombia"/>
    <x v="1"/>
    <x v="11"/>
  </r>
  <r>
    <x v="707"/>
    <n v="302.38781797520335"/>
    <x v="13"/>
    <s v="escenario_2023-03-20-23-56-40"/>
    <s v="Colombia"/>
    <x v="1"/>
    <x v="11"/>
  </r>
  <r>
    <x v="708"/>
    <n v="323.00761612599013"/>
    <x v="13"/>
    <s v="escenario_2023-03-20-23-56-40"/>
    <s v="Colombia"/>
    <x v="1"/>
    <x v="11"/>
  </r>
  <r>
    <x v="709"/>
    <n v="316.1043595258401"/>
    <x v="13"/>
    <s v="escenario_2023-03-20-23-56-40"/>
    <s v="Colombia"/>
    <x v="1"/>
    <x v="11"/>
  </r>
  <r>
    <x v="711"/>
    <n v="312.99618078324386"/>
    <x v="13"/>
    <s v="escenario_2023-03-20-23-56-40"/>
    <s v="Colombia"/>
    <x v="2"/>
    <x v="0"/>
  </r>
  <r>
    <x v="712"/>
    <n v="314.61992041188148"/>
    <x v="13"/>
    <s v="escenario_2023-03-20-23-56-40"/>
    <s v="Colombia"/>
    <x v="2"/>
    <x v="0"/>
  </r>
  <r>
    <x v="713"/>
    <n v="302.26284051652448"/>
    <x v="13"/>
    <s v="escenario_2023-03-20-23-56-40"/>
    <s v="Colombia"/>
    <x v="2"/>
    <x v="0"/>
  </r>
  <r>
    <x v="714"/>
    <n v="322.88263866690193"/>
    <x v="13"/>
    <s v="escenario_2023-03-20-23-56-40"/>
    <s v="Colombia"/>
    <x v="2"/>
    <x v="0"/>
  </r>
  <r>
    <x v="715"/>
    <n v="315.97938206745238"/>
    <x v="13"/>
    <s v="escenario_2023-03-20-23-56-40"/>
    <s v="Colombia"/>
    <x v="2"/>
    <x v="0"/>
  </r>
  <r>
    <x v="716"/>
    <n v="249.98530966256095"/>
    <x v="13"/>
    <s v="escenario_2023-03-20-23-56-40"/>
    <s v="Colombia"/>
    <x v="2"/>
    <x v="0"/>
  </r>
  <r>
    <x v="718"/>
    <n v="314.49494295362587"/>
    <x v="13"/>
    <s v="escenario_2023-03-20-23-56-40"/>
    <s v="Colombia"/>
    <x v="2"/>
    <x v="0"/>
  </r>
  <r>
    <x v="719"/>
    <n v="302.13786305767587"/>
    <x v="13"/>
    <s v="escenario_2023-03-20-23-56-40"/>
    <s v="Colombia"/>
    <x v="2"/>
    <x v="0"/>
  </r>
  <r>
    <x v="720"/>
    <n v="322.75766120881821"/>
    <x v="13"/>
    <s v="escenario_2023-03-20-23-56-40"/>
    <s v="Colombia"/>
    <x v="2"/>
    <x v="0"/>
  </r>
  <r>
    <x v="721"/>
    <n v="315.8544046090646"/>
    <x v="13"/>
    <s v="escenario_2023-03-20-23-56-40"/>
    <s v="Colombia"/>
    <x v="2"/>
    <x v="0"/>
  </r>
  <r>
    <x v="722"/>
    <n v="249.86033220373704"/>
    <x v="13"/>
    <s v="escenario_2023-03-20-23-56-40"/>
    <s v="Colombia"/>
    <x v="2"/>
    <x v="0"/>
  </r>
  <r>
    <x v="724"/>
    <n v="312.74622586576186"/>
    <x v="13"/>
    <s v="escenario_2023-03-20-23-56-40"/>
    <s v="Colombia"/>
    <x v="2"/>
    <x v="0"/>
  </r>
  <r>
    <x v="725"/>
    <n v="314.3699654948353"/>
    <x v="13"/>
    <s v="escenario_2023-03-20-23-56-40"/>
    <s v="Colombia"/>
    <x v="2"/>
    <x v="0"/>
  </r>
  <r>
    <x v="726"/>
    <n v="302.01288559899706"/>
    <x v="13"/>
    <s v="escenario_2023-03-20-23-56-40"/>
    <s v="Colombia"/>
    <x v="2"/>
    <x v="0"/>
  </r>
  <r>
    <x v="727"/>
    <n v="322.63268375003315"/>
    <x v="13"/>
    <s v="escenario_2023-03-20-23-56-40"/>
    <s v="Colombia"/>
    <x v="2"/>
    <x v="0"/>
  </r>
  <r>
    <x v="728"/>
    <n v="315.72942715038789"/>
    <x v="13"/>
    <s v="escenario_2023-03-20-23-56-40"/>
    <s v="Colombia"/>
    <x v="2"/>
    <x v="0"/>
  </r>
  <r>
    <x v="729"/>
    <n v="249.73535474525281"/>
    <x v="13"/>
    <s v="escenario_2023-03-20-23-56-40"/>
    <s v="Colombia"/>
    <x v="2"/>
    <x v="0"/>
  </r>
  <r>
    <x v="731"/>
    <n v="312.62124840714159"/>
    <x v="13"/>
    <s v="escenario_2023-03-20-23-56-40"/>
    <s v="Colombia"/>
    <x v="2"/>
    <x v="0"/>
  </r>
  <r>
    <x v="732"/>
    <n v="314.24498803604473"/>
    <x v="13"/>
    <s v="escenario_2023-03-20-23-56-40"/>
    <s v="Colombia"/>
    <x v="2"/>
    <x v="0"/>
  </r>
  <r>
    <x v="733"/>
    <n v="301.88790814066124"/>
    <x v="13"/>
    <s v="escenario_2023-03-20-23-56-40"/>
    <s v="Colombia"/>
    <x v="2"/>
    <x v="0"/>
  </r>
  <r>
    <x v="734"/>
    <n v="322.50770629159854"/>
    <x v="13"/>
    <s v="escenario_2023-03-20-23-56-40"/>
    <s v="Colombia"/>
    <x v="2"/>
    <x v="0"/>
  </r>
  <r>
    <x v="735"/>
    <n v="315.60444969222959"/>
    <x v="13"/>
    <s v="escenario_2023-03-20-23-56-40"/>
    <s v="Colombia"/>
    <x v="2"/>
    <x v="0"/>
  </r>
  <r>
    <x v="736"/>
    <n v="249.6103772871088"/>
    <x v="13"/>
    <s v="escenario_2023-03-20-23-56-40"/>
    <s v="Colombia"/>
    <x v="2"/>
    <x v="0"/>
  </r>
  <r>
    <x v="738"/>
    <n v="312.49627094879912"/>
    <x v="13"/>
    <s v="escenario_2023-03-20-23-56-40"/>
    <s v="Colombia"/>
    <x v="2"/>
    <x v="0"/>
  </r>
  <r>
    <x v="739"/>
    <n v="314.12001057752173"/>
    <x v="13"/>
    <s v="escenario_2023-03-20-23-56-40"/>
    <s v="Colombia"/>
    <x v="2"/>
    <x v="0"/>
  </r>
  <r>
    <x v="740"/>
    <n v="301.76293068215585"/>
    <x v="13"/>
    <s v="escenario_2023-03-20-23-56-40"/>
    <s v="Colombia"/>
    <x v="2"/>
    <x v="1"/>
  </r>
  <r>
    <x v="741"/>
    <n v="322.38272883316432"/>
    <x v="13"/>
    <s v="escenario_2023-03-20-23-56-40"/>
    <s v="Colombia"/>
    <x v="2"/>
    <x v="1"/>
  </r>
  <r>
    <x v="742"/>
    <n v="315.47947223326389"/>
    <x v="13"/>
    <s v="escenario_2023-03-20-23-56-40"/>
    <s v="Colombia"/>
    <x v="2"/>
    <x v="1"/>
  </r>
  <r>
    <x v="743"/>
    <n v="249.48539982862468"/>
    <x v="13"/>
    <s v="escenario_2023-03-20-23-56-40"/>
    <s v="Colombia"/>
    <x v="2"/>
    <x v="1"/>
  </r>
  <r>
    <x v="745"/>
    <n v="312.37129349031767"/>
    <x v="13"/>
    <s v="escenario_2023-03-20-23-56-40"/>
    <s v="Colombia"/>
    <x v="2"/>
    <x v="1"/>
  </r>
  <r>
    <x v="746"/>
    <n v="313.99503311881199"/>
    <x v="13"/>
    <s v="escenario_2023-03-20-23-56-40"/>
    <s v="Colombia"/>
    <x v="2"/>
    <x v="1"/>
  </r>
  <r>
    <x v="747"/>
    <n v="301.63795322382003"/>
    <x v="13"/>
    <s v="escenario_2023-03-20-23-56-40"/>
    <s v="Colombia"/>
    <x v="2"/>
    <x v="1"/>
  </r>
  <r>
    <x v="748"/>
    <n v="322.25775137472982"/>
    <x v="13"/>
    <s v="escenario_2023-03-20-23-56-40"/>
    <s v="Colombia"/>
    <x v="2"/>
    <x v="1"/>
  </r>
  <r>
    <x v="749"/>
    <n v="315.35449477487612"/>
    <x v="13"/>
    <s v="escenario_2023-03-20-23-56-40"/>
    <s v="Colombia"/>
    <x v="2"/>
    <x v="1"/>
  </r>
  <r>
    <x v="750"/>
    <n v="249.36042236980077"/>
    <x v="13"/>
    <s v="escenario_2023-03-20-23-56-40"/>
    <s v="Colombia"/>
    <x v="2"/>
    <x v="1"/>
  </r>
  <r>
    <x v="751"/>
    <n v="0"/>
    <x v="13"/>
    <s v="escenario_2023-03-20-23-56-40"/>
    <s v="Colombia"/>
    <x v="2"/>
    <x v="1"/>
  </r>
  <r>
    <x v="752"/>
    <n v="312.24631603183622"/>
    <x v="13"/>
    <s v="escenario_2023-03-20-23-56-40"/>
    <s v="Colombia"/>
    <x v="2"/>
    <x v="1"/>
  </r>
  <r>
    <x v="753"/>
    <n v="313.87005566082382"/>
    <x v="13"/>
    <s v="escenario_2023-03-20-23-56-40"/>
    <s v="Colombia"/>
    <x v="2"/>
    <x v="1"/>
  </r>
  <r>
    <x v="754"/>
    <n v="301.51297576479811"/>
    <x v="13"/>
    <s v="escenario_2023-03-20-23-56-40"/>
    <s v="Colombia"/>
    <x v="2"/>
    <x v="1"/>
  </r>
  <r>
    <x v="755"/>
    <n v="322.13277391594465"/>
    <x v="13"/>
    <s v="escenario_2023-03-20-23-56-40"/>
    <s v="Colombia"/>
    <x v="2"/>
    <x v="1"/>
  </r>
  <r>
    <x v="756"/>
    <n v="315.22951731619935"/>
    <x v="13"/>
    <s v="escenario_2023-03-20-23-56-40"/>
    <s v="Colombia"/>
    <x v="2"/>
    <x v="1"/>
  </r>
  <r>
    <x v="757"/>
    <n v="249.23544491097672"/>
    <x v="13"/>
    <s v="escenario_2023-03-20-23-56-40"/>
    <s v="Colombia"/>
    <x v="2"/>
    <x v="1"/>
  </r>
  <r>
    <x v="759"/>
    <n v="312.12133857335493"/>
    <x v="13"/>
    <s v="escenario_2023-03-20-23-56-40"/>
    <s v="Colombia"/>
    <x v="2"/>
    <x v="1"/>
  </r>
  <r>
    <x v="760"/>
    <n v="313.74507820203343"/>
    <x v="13"/>
    <s v="escenario_2023-03-20-23-56-40"/>
    <s v="Colombia"/>
    <x v="2"/>
    <x v="1"/>
  </r>
  <r>
    <x v="761"/>
    <n v="301.38799830646229"/>
    <x v="13"/>
    <s v="escenario_2023-03-20-23-56-40"/>
    <s v="Colombia"/>
    <x v="2"/>
    <x v="1"/>
  </r>
  <r>
    <x v="762"/>
    <n v="322.00779645720718"/>
    <x v="13"/>
    <s v="escenario_2023-03-20-23-56-40"/>
    <s v="Colombia"/>
    <x v="2"/>
    <x v="1"/>
  </r>
  <r>
    <x v="763"/>
    <n v="315.10453985775212"/>
    <x v="13"/>
    <s v="escenario_2023-03-20-23-56-40"/>
    <s v="Colombia"/>
    <x v="2"/>
    <x v="1"/>
  </r>
  <r>
    <x v="764"/>
    <n v="249.11046745249249"/>
    <x v="13"/>
    <s v="escenario_2023-03-20-23-56-40"/>
    <s v="Colombia"/>
    <x v="2"/>
    <x v="1"/>
  </r>
  <r>
    <x v="766"/>
    <n v="311.99636111501235"/>
    <x v="13"/>
    <s v="escenario_2023-03-20-23-56-40"/>
    <s v="Colombia"/>
    <x v="2"/>
    <x v="1"/>
  </r>
  <r>
    <x v="767"/>
    <n v="313.62010074359125"/>
    <x v="13"/>
    <s v="escenario_2023-03-20-23-56-40"/>
    <s v="Colombia"/>
    <x v="2"/>
    <x v="1"/>
  </r>
  <r>
    <x v="768"/>
    <n v="301.26302084812647"/>
    <x v="13"/>
    <s v="escenario_2023-03-20-23-56-40"/>
    <s v="Colombia"/>
    <x v="2"/>
    <x v="2"/>
  </r>
  <r>
    <x v="769"/>
    <n v="321.88281899842212"/>
    <x v="13"/>
    <s v="escenario_2023-03-20-23-56-40"/>
    <s v="Colombia"/>
    <x v="2"/>
    <x v="2"/>
  </r>
  <r>
    <x v="770"/>
    <n v="314.97956239907546"/>
    <x v="13"/>
    <s v="escenario_2023-03-20-23-56-40"/>
    <s v="Colombia"/>
    <x v="2"/>
    <x v="2"/>
  </r>
  <r>
    <x v="771"/>
    <n v="248.98548999366858"/>
    <x v="13"/>
    <s v="escenario_2023-03-20-23-56-40"/>
    <s v="Colombia"/>
    <x v="2"/>
    <x v="2"/>
  </r>
  <r>
    <x v="773"/>
    <n v="311.87138365587276"/>
    <x v="13"/>
    <s v="escenario_2023-03-20-23-56-40"/>
    <s v="Colombia"/>
    <x v="2"/>
    <x v="2"/>
  </r>
  <r>
    <x v="774"/>
    <n v="313.49512328480068"/>
    <x v="13"/>
    <s v="escenario_2023-03-20-23-56-40"/>
    <s v="Colombia"/>
    <x v="2"/>
    <x v="2"/>
  </r>
  <r>
    <x v="775"/>
    <n v="301.13804338910455"/>
    <x v="13"/>
    <s v="escenario_2023-03-20-23-56-40"/>
    <s v="Colombia"/>
    <x v="2"/>
    <x v="2"/>
  </r>
  <r>
    <x v="776"/>
    <n v="321.7578415403384"/>
    <x v="13"/>
    <s v="escenario_2023-03-20-23-56-40"/>
    <s v="Colombia"/>
    <x v="2"/>
    <x v="2"/>
  </r>
  <r>
    <x v="777"/>
    <n v="314.85458494039875"/>
    <x v="13"/>
    <s v="escenario_2023-03-20-23-56-40"/>
    <s v="Colombia"/>
    <x v="2"/>
    <x v="2"/>
  </r>
  <r>
    <x v="778"/>
    <n v="248.86051253569451"/>
    <x v="13"/>
    <s v="escenario_2023-03-20-23-56-40"/>
    <s v="Colombia"/>
    <x v="2"/>
    <x v="2"/>
  </r>
  <r>
    <x v="780"/>
    <n v="311.74640619739137"/>
    <x v="13"/>
    <s v="escenario_2023-03-20-23-56-40"/>
    <s v="Colombia"/>
    <x v="2"/>
    <x v="2"/>
  </r>
  <r>
    <x v="781"/>
    <n v="313.37014582627751"/>
    <x v="13"/>
    <s v="escenario_2023-03-20-23-56-40"/>
    <s v="Colombia"/>
    <x v="2"/>
    <x v="2"/>
  </r>
  <r>
    <x v="782"/>
    <n v="301.01306593076879"/>
    <x v="13"/>
    <s v="escenario_2023-03-20-23-56-40"/>
    <s v="Colombia"/>
    <x v="2"/>
    <x v="2"/>
  </r>
  <r>
    <x v="783"/>
    <n v="321.63286408155329"/>
    <x v="13"/>
    <s v="escenario_2023-03-20-23-56-40"/>
    <s v="Colombia"/>
    <x v="2"/>
    <x v="2"/>
  </r>
  <r>
    <x v="784"/>
    <n v="314.72960748172198"/>
    <x v="13"/>
    <s v="escenario_2023-03-20-23-56-40"/>
    <s v="Colombia"/>
    <x v="2"/>
    <x v="2"/>
  </r>
  <r>
    <x v="785"/>
    <n v="248.73553507687052"/>
    <x v="13"/>
    <s v="escenario_2023-03-20-23-56-40"/>
    <s v="Colombia"/>
    <x v="2"/>
    <x v="2"/>
  </r>
  <r>
    <x v="786"/>
    <n v="0"/>
    <x v="13"/>
    <s v="escenario_2023-03-20-23-56-40"/>
    <s v="Colombia"/>
    <x v="2"/>
    <x v="2"/>
  </r>
  <r>
    <x v="787"/>
    <n v="0"/>
    <x v="13"/>
    <s v="escenario_2023-03-20-23-56-40"/>
    <s v="Colombia"/>
    <x v="2"/>
    <x v="2"/>
  </r>
  <r>
    <x v="788"/>
    <n v="313.24516836775439"/>
    <x v="13"/>
    <s v="escenario_2023-03-20-23-56-40"/>
    <s v="Colombia"/>
    <x v="2"/>
    <x v="2"/>
  </r>
  <r>
    <x v="789"/>
    <n v="300.88808847226335"/>
    <x v="13"/>
    <s v="escenario_2023-03-20-23-56-40"/>
    <s v="Colombia"/>
    <x v="2"/>
    <x v="2"/>
  </r>
  <r>
    <x v="790"/>
    <n v="321.50788662276807"/>
    <x v="13"/>
    <s v="escenario_2023-03-20-23-56-40"/>
    <s v="Colombia"/>
    <x v="2"/>
    <x v="2"/>
  </r>
  <r>
    <x v="791"/>
    <n v="314.60463002333421"/>
    <x v="13"/>
    <s v="escenario_2023-03-20-23-56-40"/>
    <s v="Colombia"/>
    <x v="2"/>
    <x v="2"/>
  </r>
  <r>
    <x v="792"/>
    <n v="248.61055761821655"/>
    <x v="13"/>
    <s v="escenario_2023-03-20-23-56-40"/>
    <s v="Colombia"/>
    <x v="2"/>
    <x v="2"/>
  </r>
  <r>
    <x v="793"/>
    <n v="0"/>
    <x v="13"/>
    <s v="escenario_2023-03-20-23-56-40"/>
    <s v="Colombia"/>
    <x v="2"/>
    <x v="2"/>
  </r>
  <r>
    <x v="794"/>
    <n v="311.4964512797705"/>
    <x v="13"/>
    <s v="escenario_2023-03-20-23-56-40"/>
    <s v="Colombia"/>
    <x v="2"/>
    <x v="2"/>
  </r>
  <r>
    <x v="795"/>
    <n v="313.12019090923138"/>
    <x v="13"/>
    <s v="escenario_2023-03-20-23-56-40"/>
    <s v="Colombia"/>
    <x v="2"/>
    <x v="2"/>
  </r>
  <r>
    <x v="796"/>
    <n v="300.76311101392741"/>
    <x v="13"/>
    <s v="escenario_2023-03-20-23-56-40"/>
    <s v="Colombia"/>
    <x v="2"/>
    <x v="2"/>
  </r>
  <r>
    <x v="797"/>
    <n v="321.38290916438126"/>
    <x v="13"/>
    <s v="escenario_2023-03-20-23-56-40"/>
    <s v="Colombia"/>
    <x v="2"/>
    <x v="2"/>
  </r>
  <r>
    <x v="798"/>
    <n v="314.47965256436856"/>
    <x v="13"/>
    <s v="escenario_2023-03-20-23-56-40"/>
    <s v="Colombia"/>
    <x v="2"/>
    <x v="2"/>
  </r>
  <r>
    <x v="799"/>
    <n v="248.48558015956243"/>
    <x v="13"/>
    <s v="escenario_2023-03-20-23-56-40"/>
    <s v="Colombia"/>
    <x v="2"/>
    <x v="3"/>
  </r>
  <r>
    <x v="800"/>
    <n v="0"/>
    <x v="13"/>
    <s v="escenario_2023-03-20-23-56-40"/>
    <s v="Colombia"/>
    <x v="2"/>
    <x v="3"/>
  </r>
  <r>
    <x v="801"/>
    <n v="311.37147382128904"/>
    <x v="13"/>
    <s v="escenario_2023-03-20-23-56-40"/>
    <s v="Colombia"/>
    <x v="2"/>
    <x v="3"/>
  </r>
  <r>
    <x v="802"/>
    <n v="312.99521345044081"/>
    <x v="13"/>
    <s v="escenario_2023-03-20-23-56-40"/>
    <s v="Colombia"/>
    <x v="2"/>
    <x v="3"/>
  </r>
  <r>
    <x v="803"/>
    <n v="300.6381335552486"/>
    <x v="13"/>
    <s v="escenario_2023-03-20-23-56-40"/>
    <s v="Colombia"/>
    <x v="2"/>
    <x v="3"/>
  </r>
  <r>
    <x v="804"/>
    <n v="0"/>
    <x v="13"/>
    <s v="escenario_2023-03-20-23-56-40"/>
    <s v="Colombia"/>
    <x v="2"/>
    <x v="3"/>
  </r>
  <r>
    <x v="805"/>
    <n v="0"/>
    <x v="13"/>
    <s v="escenario_2023-03-20-23-56-40"/>
    <s v="Colombia"/>
    <x v="2"/>
    <x v="3"/>
  </r>
  <r>
    <x v="806"/>
    <n v="0"/>
    <x v="13"/>
    <s v="escenario_2023-03-20-23-56-40"/>
    <s v="Colombia"/>
    <x v="2"/>
    <x v="3"/>
  </r>
  <r>
    <x v="807"/>
    <n v="0"/>
    <x v="13"/>
    <s v="escenario_2023-03-20-23-56-40"/>
    <s v="Colombia"/>
    <x v="2"/>
    <x v="3"/>
  </r>
  <r>
    <x v="808"/>
    <n v="311.24649636294657"/>
    <x v="13"/>
    <s v="escenario_2023-03-20-23-56-40"/>
    <s v="Colombia"/>
    <x v="2"/>
    <x v="3"/>
  </r>
  <r>
    <x v="809"/>
    <n v="312.87023599218509"/>
    <x v="13"/>
    <s v="escenario_2023-03-20-23-56-40"/>
    <s v="Colombia"/>
    <x v="2"/>
    <x v="3"/>
  </r>
  <r>
    <x v="810"/>
    <n v="300.51315609656973"/>
    <x v="13"/>
    <s v="escenario_2023-03-20-23-56-40"/>
    <s v="Colombia"/>
    <x v="2"/>
    <x v="3"/>
  </r>
  <r>
    <x v="811"/>
    <n v="321.13295424751254"/>
    <x v="13"/>
    <s v="escenario_2023-03-20-23-56-40"/>
    <s v="Colombia"/>
    <x v="2"/>
    <x v="3"/>
  </r>
  <r>
    <x v="812"/>
    <n v="314.2296976475335"/>
    <x v="13"/>
    <s v="escenario_2023-03-20-23-56-40"/>
    <s v="Colombia"/>
    <x v="2"/>
    <x v="3"/>
  </r>
  <r>
    <x v="813"/>
    <n v="248.23562524208432"/>
    <x v="13"/>
    <s v="escenario_2023-03-20-23-56-40"/>
    <s v="Colombia"/>
    <x v="2"/>
    <x v="3"/>
  </r>
  <r>
    <x v="814"/>
    <n v="0"/>
    <x v="13"/>
    <s v="escenario_2023-03-20-23-56-40"/>
    <s v="Colombia"/>
    <x v="2"/>
    <x v="3"/>
  </r>
  <r>
    <x v="815"/>
    <n v="311.12151890460405"/>
    <x v="13"/>
    <s v="escenario_2023-03-20-23-56-40"/>
    <s v="Colombia"/>
    <x v="2"/>
    <x v="3"/>
  </r>
  <r>
    <x v="816"/>
    <n v="312.74525853347552"/>
    <x v="13"/>
    <s v="escenario_2023-03-20-23-56-40"/>
    <s v="Colombia"/>
    <x v="2"/>
    <x v="3"/>
  </r>
  <r>
    <x v="817"/>
    <n v="300.38817863789097"/>
    <x v="13"/>
    <s v="escenario_2023-03-20-23-56-40"/>
    <s v="Colombia"/>
    <x v="2"/>
    <x v="3"/>
  </r>
  <r>
    <x v="818"/>
    <n v="321.00797678872726"/>
    <x v="13"/>
    <s v="escenario_2023-03-20-23-56-40"/>
    <s v="Colombia"/>
    <x v="2"/>
    <x v="3"/>
  </r>
  <r>
    <x v="819"/>
    <n v="314.10472018914567"/>
    <x v="13"/>
    <s v="escenario_2023-03-20-23-56-40"/>
    <s v="Colombia"/>
    <x v="2"/>
    <x v="3"/>
  </r>
  <r>
    <x v="820"/>
    <n v="248.11064778360017"/>
    <x v="13"/>
    <s v="escenario_2023-03-20-23-56-40"/>
    <s v="Colombia"/>
    <x v="2"/>
    <x v="3"/>
  </r>
  <r>
    <x v="821"/>
    <n v="0"/>
    <x v="13"/>
    <s v="escenario_2023-03-20-23-56-40"/>
    <s v="Colombia"/>
    <x v="2"/>
    <x v="3"/>
  </r>
  <r>
    <x v="822"/>
    <n v="310.99654144598378"/>
    <x v="13"/>
    <s v="escenario_2023-03-20-23-56-40"/>
    <s v="Colombia"/>
    <x v="2"/>
    <x v="3"/>
  </r>
  <r>
    <x v="823"/>
    <n v="312.6202810749524"/>
    <x v="13"/>
    <s v="escenario_2023-03-20-23-56-40"/>
    <s v="Colombia"/>
    <x v="2"/>
    <x v="3"/>
  </r>
  <r>
    <x v="824"/>
    <n v="300.26320117938548"/>
    <x v="13"/>
    <s v="escenario_2023-03-20-23-56-40"/>
    <s v="Colombia"/>
    <x v="2"/>
    <x v="3"/>
  </r>
  <r>
    <x v="825"/>
    <n v="320.88299933029293"/>
    <x v="13"/>
    <s v="escenario_2023-03-20-23-56-40"/>
    <s v="Colombia"/>
    <x v="2"/>
    <x v="3"/>
  </r>
  <r>
    <x v="826"/>
    <n v="313.97974273075795"/>
    <x v="13"/>
    <s v="escenario_2023-03-20-23-56-40"/>
    <s v="Colombia"/>
    <x v="2"/>
    <x v="3"/>
  </r>
  <r>
    <x v="827"/>
    <n v="247.98567032545623"/>
    <x v="13"/>
    <s v="escenario_2023-03-20-23-56-40"/>
    <s v="Colombia"/>
    <x v="2"/>
    <x v="3"/>
  </r>
  <r>
    <x v="828"/>
    <n v="0"/>
    <x v="13"/>
    <s v="escenario_2023-03-20-23-56-40"/>
    <s v="Colombia"/>
    <x v="2"/>
    <x v="3"/>
  </r>
  <r>
    <x v="829"/>
    <n v="0"/>
    <x v="13"/>
    <s v="escenario_2023-03-20-23-56-40"/>
    <s v="Colombia"/>
    <x v="2"/>
    <x v="4"/>
  </r>
  <r>
    <x v="830"/>
    <n v="312.49530361616189"/>
    <x v="13"/>
    <s v="escenario_2023-03-20-23-56-40"/>
    <s v="Colombia"/>
    <x v="2"/>
    <x v="4"/>
  </r>
  <r>
    <x v="831"/>
    <n v="300.13822372070666"/>
    <x v="13"/>
    <s v="escenario_2023-03-20-23-56-40"/>
    <s v="Colombia"/>
    <x v="2"/>
    <x v="4"/>
  </r>
  <r>
    <x v="832"/>
    <n v="320.75802187155551"/>
    <x v="13"/>
    <s v="escenario_2023-03-20-23-56-40"/>
    <s v="Colombia"/>
    <x v="2"/>
    <x v="4"/>
  </r>
  <r>
    <x v="833"/>
    <n v="313.8547652717923"/>
    <x v="13"/>
    <s v="escenario_2023-03-20-23-56-40"/>
    <s v="Colombia"/>
    <x v="2"/>
    <x v="4"/>
  </r>
  <r>
    <x v="834"/>
    <n v="247.86069286680214"/>
    <x v="13"/>
    <s v="escenario_2023-03-20-23-56-40"/>
    <s v="Colombia"/>
    <x v="2"/>
    <x v="4"/>
  </r>
  <r>
    <x v="835"/>
    <n v="0"/>
    <x v="13"/>
    <s v="escenario_2023-03-20-23-56-40"/>
    <s v="Colombia"/>
    <x v="2"/>
    <x v="4"/>
  </r>
  <r>
    <x v="836"/>
    <n v="310.74658652915986"/>
    <x v="13"/>
    <s v="escenario_2023-03-20-23-56-40"/>
    <s v="Colombia"/>
    <x v="2"/>
    <x v="4"/>
  </r>
  <r>
    <x v="837"/>
    <n v="312.37032615737127"/>
    <x v="13"/>
    <s v="escenario_2023-03-20-23-56-40"/>
    <s v="Colombia"/>
    <x v="2"/>
    <x v="4"/>
  </r>
  <r>
    <x v="838"/>
    <n v="300.01324626237079"/>
    <x v="13"/>
    <s v="escenario_2023-03-20-23-56-40"/>
    <s v="Colombia"/>
    <x v="2"/>
    <x v="4"/>
  </r>
  <r>
    <x v="839"/>
    <n v="320.63304441312113"/>
    <x v="13"/>
    <s v="escenario_2023-03-20-23-56-40"/>
    <s v="Colombia"/>
    <x v="2"/>
    <x v="4"/>
  </r>
  <r>
    <x v="840"/>
    <n v="313.72978781340447"/>
    <x v="13"/>
    <s v="escenario_2023-03-20-23-56-40"/>
    <s v="Colombia"/>
    <x v="2"/>
    <x v="4"/>
  </r>
  <r>
    <x v="841"/>
    <n v="247.73571540814805"/>
    <x v="13"/>
    <s v="escenario_2023-03-20-23-56-40"/>
    <s v="Colombia"/>
    <x v="2"/>
    <x v="4"/>
  </r>
  <r>
    <x v="842"/>
    <n v="0"/>
    <x v="13"/>
    <s v="escenario_2023-03-20-23-56-40"/>
    <s v="Colombia"/>
    <x v="2"/>
    <x v="4"/>
  </r>
  <r>
    <x v="843"/>
    <n v="310.62160907002027"/>
    <x v="13"/>
    <s v="escenario_2023-03-20-23-56-40"/>
    <s v="Colombia"/>
    <x v="2"/>
    <x v="4"/>
  </r>
  <r>
    <x v="844"/>
    <n v="312.24534869911565"/>
    <x v="13"/>
    <s v="escenario_2023-03-20-23-56-40"/>
    <s v="Colombia"/>
    <x v="2"/>
    <x v="4"/>
  </r>
  <r>
    <x v="845"/>
    <n v="299.88826880334881"/>
    <x v="13"/>
    <s v="escenario_2023-03-20-23-56-40"/>
    <s v="Colombia"/>
    <x v="2"/>
    <x v="4"/>
  </r>
  <r>
    <x v="846"/>
    <n v="320.5080669543359"/>
    <x v="13"/>
    <s v="escenario_2023-03-20-23-56-40"/>
    <s v="Colombia"/>
    <x v="2"/>
    <x v="4"/>
  </r>
  <r>
    <x v="847"/>
    <n v="313.60481035472782"/>
    <x v="13"/>
    <s v="escenario_2023-03-20-23-56-40"/>
    <s v="Colombia"/>
    <x v="2"/>
    <x v="4"/>
  </r>
  <r>
    <x v="848"/>
    <n v="247.61073795017393"/>
    <x v="13"/>
    <s v="escenario_2023-03-20-23-56-40"/>
    <s v="Colombia"/>
    <x v="2"/>
    <x v="4"/>
  </r>
  <r>
    <x v="849"/>
    <n v="0"/>
    <x v="13"/>
    <s v="escenario_2023-03-20-23-56-40"/>
    <s v="Colombia"/>
    <x v="2"/>
    <x v="4"/>
  </r>
  <r>
    <x v="850"/>
    <n v="0"/>
    <x v="13"/>
    <s v="escenario_2023-03-20-23-56-40"/>
    <s v="Colombia"/>
    <x v="2"/>
    <x v="4"/>
  </r>
  <r>
    <x v="851"/>
    <n v="312.12037124032508"/>
    <x v="13"/>
    <s v="escenario_2023-03-20-23-56-40"/>
    <s v="Colombia"/>
    <x v="2"/>
    <x v="4"/>
  </r>
  <r>
    <x v="852"/>
    <n v="299.76329134501299"/>
    <x v="13"/>
    <s v="escenario_2023-03-20-23-56-40"/>
    <s v="Colombia"/>
    <x v="2"/>
    <x v="4"/>
  </r>
  <r>
    <x v="853"/>
    <n v="320.38308949590157"/>
    <x v="13"/>
    <s v="escenario_2023-03-20-23-56-40"/>
    <s v="Colombia"/>
    <x v="2"/>
    <x v="4"/>
  </r>
  <r>
    <x v="854"/>
    <n v="313.47983289628047"/>
    <x v="13"/>
    <s v="escenario_2023-03-20-23-56-40"/>
    <s v="Colombia"/>
    <x v="2"/>
    <x v="4"/>
  </r>
  <r>
    <x v="855"/>
    <n v="247.48576049151987"/>
    <x v="13"/>
    <s v="escenario_2023-03-20-23-56-40"/>
    <s v="Colombia"/>
    <x v="2"/>
    <x v="4"/>
  </r>
  <r>
    <x v="856"/>
    <n v="0"/>
    <x v="13"/>
    <s v="escenario_2023-03-20-23-56-40"/>
    <s v="Colombia"/>
    <x v="2"/>
    <x v="4"/>
  </r>
  <r>
    <x v="857"/>
    <n v="310.37165415319635"/>
    <x v="13"/>
    <s v="escenario_2023-03-20-23-56-40"/>
    <s v="Colombia"/>
    <x v="2"/>
    <x v="4"/>
  </r>
  <r>
    <x v="858"/>
    <n v="311.99539378215047"/>
    <x v="13"/>
    <s v="escenario_2023-03-20-23-56-40"/>
    <s v="Colombia"/>
    <x v="2"/>
    <x v="4"/>
  </r>
  <r>
    <x v="859"/>
    <n v="299.6383138865076"/>
    <x v="13"/>
    <s v="escenario_2023-03-20-23-56-40"/>
    <s v="Colombia"/>
    <x v="2"/>
    <x v="4"/>
  </r>
  <r>
    <x v="860"/>
    <n v="320.2581120371164"/>
    <x v="13"/>
    <s v="escenario_2023-03-20-23-56-40"/>
    <s v="Colombia"/>
    <x v="2"/>
    <x v="5"/>
  </r>
  <r>
    <x v="861"/>
    <n v="313.35485543760382"/>
    <x v="13"/>
    <s v="escenario_2023-03-20-23-56-40"/>
    <s v="Colombia"/>
    <x v="2"/>
    <x v="5"/>
  </r>
  <r>
    <x v="862"/>
    <n v="247.36078303286587"/>
    <x v="13"/>
    <s v="escenario_2023-03-20-23-56-40"/>
    <s v="Colombia"/>
    <x v="2"/>
    <x v="5"/>
  </r>
  <r>
    <x v="863"/>
    <n v="0"/>
    <x v="13"/>
    <s v="escenario_2023-03-20-23-56-40"/>
    <s v="Colombia"/>
    <x v="2"/>
    <x v="5"/>
  </r>
  <r>
    <x v="864"/>
    <n v="310.24667669471501"/>
    <x v="13"/>
    <s v="escenario_2023-03-20-23-56-40"/>
    <s v="Colombia"/>
    <x v="2"/>
    <x v="5"/>
  </r>
  <r>
    <x v="865"/>
    <n v="311.87041632335996"/>
    <x v="13"/>
    <s v="escenario_2023-03-20-23-56-40"/>
    <s v="Colombia"/>
    <x v="2"/>
    <x v="5"/>
  </r>
  <r>
    <x v="866"/>
    <n v="299.51333642782879"/>
    <x v="13"/>
    <s v="escenario_2023-03-20-23-56-40"/>
    <s v="Colombia"/>
    <x v="2"/>
    <x v="5"/>
  </r>
  <r>
    <x v="867"/>
    <n v="320.13313457903268"/>
    <x v="13"/>
    <s v="escenario_2023-03-20-23-56-40"/>
    <s v="Colombia"/>
    <x v="2"/>
    <x v="5"/>
  </r>
  <r>
    <x v="868"/>
    <n v="313.22987797892716"/>
    <x v="13"/>
    <s v="escenario_2023-03-20-23-56-40"/>
    <s v="Colombia"/>
    <x v="2"/>
    <x v="5"/>
  </r>
  <r>
    <x v="869"/>
    <n v="247.23580557404185"/>
    <x v="13"/>
    <s v="escenario_2023-03-20-23-56-40"/>
    <s v="Colombia"/>
    <x v="2"/>
    <x v="5"/>
  </r>
  <r>
    <x v="870"/>
    <n v="0"/>
    <x v="13"/>
    <s v="escenario_2023-03-20-23-56-40"/>
    <s v="Colombia"/>
    <x v="2"/>
    <x v="5"/>
  </r>
  <r>
    <x v="871"/>
    <n v="0"/>
    <x v="13"/>
    <s v="escenario_2023-03-20-23-56-40"/>
    <s v="Colombia"/>
    <x v="2"/>
    <x v="5"/>
  </r>
  <r>
    <x v="872"/>
    <n v="311.74543886483679"/>
    <x v="13"/>
    <s v="escenario_2023-03-20-23-56-40"/>
    <s v="Colombia"/>
    <x v="2"/>
    <x v="5"/>
  </r>
  <r>
    <x v="873"/>
    <n v="299.38835896914986"/>
    <x v="13"/>
    <s v="escenario_2023-03-20-23-56-40"/>
    <s v="Colombia"/>
    <x v="2"/>
    <x v="5"/>
  </r>
  <r>
    <x v="874"/>
    <n v="320.00815712024757"/>
    <x v="13"/>
    <s v="escenario_2023-03-20-23-56-40"/>
    <s v="Colombia"/>
    <x v="2"/>
    <x v="5"/>
  </r>
  <r>
    <x v="875"/>
    <n v="313.10490052047982"/>
    <x v="13"/>
    <s v="escenario_2023-03-20-23-56-40"/>
    <s v="Colombia"/>
    <x v="2"/>
    <x v="5"/>
  </r>
  <r>
    <x v="876"/>
    <n v="247.11082811521791"/>
    <x v="13"/>
    <s v="escenario_2023-03-20-23-56-40"/>
    <s v="Colombia"/>
    <x v="2"/>
    <x v="5"/>
  </r>
  <r>
    <x v="877"/>
    <n v="0"/>
    <x v="13"/>
    <s v="escenario_2023-03-20-23-56-40"/>
    <s v="Colombia"/>
    <x v="2"/>
    <x v="5"/>
  </r>
  <r>
    <x v="878"/>
    <n v="0"/>
    <x v="13"/>
    <s v="escenario_2023-03-20-23-56-40"/>
    <s v="Colombia"/>
    <x v="2"/>
    <x v="5"/>
  </r>
  <r>
    <x v="879"/>
    <n v="311.62046140631378"/>
    <x v="13"/>
    <s v="escenario_2023-03-20-23-56-40"/>
    <s v="Colombia"/>
    <x v="2"/>
    <x v="5"/>
  </r>
  <r>
    <x v="880"/>
    <n v="299.26338151081404"/>
    <x v="13"/>
    <s v="escenario_2023-03-20-23-56-40"/>
    <s v="Colombia"/>
    <x v="2"/>
    <x v="5"/>
  </r>
  <r>
    <x v="881"/>
    <n v="319.88317966151004"/>
    <x v="13"/>
    <s v="escenario_2023-03-20-23-56-40"/>
    <s v="Colombia"/>
    <x v="2"/>
    <x v="5"/>
  </r>
  <r>
    <x v="882"/>
    <n v="312.97992306209204"/>
    <x v="13"/>
    <s v="escenario_2023-03-20-23-56-40"/>
    <s v="Colombia"/>
    <x v="2"/>
    <x v="5"/>
  </r>
  <r>
    <x v="883"/>
    <n v="246.98585065656383"/>
    <x v="13"/>
    <s v="escenario_2023-03-20-23-56-40"/>
    <s v="Colombia"/>
    <x v="2"/>
    <x v="5"/>
  </r>
  <r>
    <x v="884"/>
    <n v="0"/>
    <x v="13"/>
    <s v="escenario_2023-03-20-23-56-40"/>
    <s v="Colombia"/>
    <x v="2"/>
    <x v="5"/>
  </r>
  <r>
    <x v="885"/>
    <n v="309.87174431861268"/>
    <x v="13"/>
    <s v="escenario_2023-03-20-23-56-40"/>
    <s v="Colombia"/>
    <x v="2"/>
    <x v="5"/>
  </r>
  <r>
    <x v="886"/>
    <n v="311.49548394787161"/>
    <x v="13"/>
    <s v="escenario_2023-03-20-23-56-40"/>
    <s v="Colombia"/>
    <x v="2"/>
    <x v="5"/>
  </r>
  <r>
    <x v="887"/>
    <n v="299.13840405247834"/>
    <x v="13"/>
    <s v="escenario_2023-03-20-23-56-40"/>
    <s v="Colombia"/>
    <x v="2"/>
    <x v="5"/>
  </r>
  <r>
    <x v="888"/>
    <n v="319.75820220307565"/>
    <x v="13"/>
    <s v="escenario_2023-03-20-23-56-40"/>
    <s v="Colombia"/>
    <x v="2"/>
    <x v="5"/>
  </r>
  <r>
    <x v="889"/>
    <n v="312.85494560312634"/>
    <x v="13"/>
    <s v="escenario_2023-03-20-23-56-40"/>
    <s v="Colombia"/>
    <x v="2"/>
    <x v="5"/>
  </r>
  <r>
    <x v="890"/>
    <n v="246.86087319790974"/>
    <x v="13"/>
    <s v="escenario_2023-03-20-23-56-40"/>
    <s v="Colombia"/>
    <x v="2"/>
    <x v="6"/>
  </r>
  <r>
    <x v="891"/>
    <n v="0"/>
    <x v="13"/>
    <s v="escenario_2023-03-20-23-56-40"/>
    <s v="Colombia"/>
    <x v="2"/>
    <x v="6"/>
  </r>
  <r>
    <x v="892"/>
    <n v="0"/>
    <x v="13"/>
    <s v="escenario_2023-03-20-23-56-40"/>
    <s v="Colombia"/>
    <x v="2"/>
    <x v="6"/>
  </r>
  <r>
    <x v="893"/>
    <n v="311.37050648908104"/>
    <x v="13"/>
    <s v="escenario_2023-03-20-23-56-40"/>
    <s v="Colombia"/>
    <x v="2"/>
    <x v="6"/>
  </r>
  <r>
    <x v="894"/>
    <n v="299.01342659379952"/>
    <x v="13"/>
    <s v="escenario_2023-03-20-23-56-40"/>
    <s v="Colombia"/>
    <x v="2"/>
    <x v="6"/>
  </r>
  <r>
    <x v="895"/>
    <n v="319.63322474464127"/>
    <x v="13"/>
    <s v="escenario_2023-03-20-23-56-40"/>
    <s v="Colombia"/>
    <x v="2"/>
    <x v="6"/>
  </r>
  <r>
    <x v="896"/>
    <n v="312.72996814473856"/>
    <x v="13"/>
    <s v="escenario_2023-03-20-23-56-40"/>
    <s v="Colombia"/>
    <x v="2"/>
    <x v="6"/>
  </r>
  <r>
    <x v="897"/>
    <n v="246.73589573993561"/>
    <x v="13"/>
    <s v="escenario_2023-03-20-23-56-40"/>
    <s v="Colombia"/>
    <x v="2"/>
    <x v="6"/>
  </r>
  <r>
    <x v="898"/>
    <n v="0"/>
    <x v="13"/>
    <s v="escenario_2023-03-20-23-56-40"/>
    <s v="Colombia"/>
    <x v="2"/>
    <x v="6"/>
  </r>
  <r>
    <x v="899"/>
    <n v="309.6217894017887"/>
    <x v="13"/>
    <s v="escenario_2023-03-20-23-56-40"/>
    <s v="Colombia"/>
    <x v="2"/>
    <x v="6"/>
  </r>
  <r>
    <x v="900"/>
    <n v="311.24552903082537"/>
    <x v="13"/>
    <s v="escenario_2023-03-20-23-56-40"/>
    <s v="Colombia"/>
    <x v="2"/>
    <x v="6"/>
  </r>
  <r>
    <x v="901"/>
    <n v="298.88844913512054"/>
    <x v="13"/>
    <s v="escenario_2023-03-20-23-56-40"/>
    <s v="Colombia"/>
    <x v="2"/>
    <x v="6"/>
  </r>
  <r>
    <x v="902"/>
    <n v="319.50824728590391"/>
    <x v="13"/>
    <s v="escenario_2023-03-20-23-56-40"/>
    <s v="Colombia"/>
    <x v="2"/>
    <x v="6"/>
  </r>
  <r>
    <x v="903"/>
    <n v="312.60499068606197"/>
    <x v="13"/>
    <s v="escenario_2023-03-20-23-56-40"/>
    <s v="Colombia"/>
    <x v="2"/>
    <x v="6"/>
  </r>
  <r>
    <x v="904"/>
    <n v="246.61091828111168"/>
    <x v="13"/>
    <s v="escenario_2023-03-20-23-56-40"/>
    <s v="Colombia"/>
    <x v="2"/>
    <x v="6"/>
  </r>
  <r>
    <x v="905"/>
    <n v="0"/>
    <x v="13"/>
    <s v="escenario_2023-03-20-23-56-40"/>
    <s v="Colombia"/>
    <x v="2"/>
    <x v="6"/>
  </r>
  <r>
    <x v="906"/>
    <n v="309.49681194330742"/>
    <x v="13"/>
    <s v="escenario_2023-03-20-23-56-40"/>
    <s v="Colombia"/>
    <x v="2"/>
    <x v="6"/>
  </r>
  <r>
    <x v="907"/>
    <n v="311.12055157203474"/>
    <x v="13"/>
    <s v="escenario_2023-03-20-23-56-40"/>
    <s v="Colombia"/>
    <x v="2"/>
    <x v="6"/>
  </r>
  <r>
    <x v="908"/>
    <n v="298.7634716766151"/>
    <x v="13"/>
    <s v="escenario_2023-03-20-23-56-40"/>
    <s v="Colombia"/>
    <x v="2"/>
    <x v="6"/>
  </r>
  <r>
    <x v="909"/>
    <n v="0"/>
    <x v="13"/>
    <s v="escenario_2023-03-20-23-56-40"/>
    <s v="Colombia"/>
    <x v="2"/>
    <x v="6"/>
  </r>
  <r>
    <x v="910"/>
    <n v="312.48001322767419"/>
    <x v="13"/>
    <s v="escenario_2023-03-20-23-56-40"/>
    <s v="Colombia"/>
    <x v="2"/>
    <x v="6"/>
  </r>
  <r>
    <x v="911"/>
    <n v="246.48594082262744"/>
    <x v="13"/>
    <s v="escenario_2023-03-20-23-56-40"/>
    <s v="Colombia"/>
    <x v="2"/>
    <x v="6"/>
  </r>
  <r>
    <x v="912"/>
    <n v="0"/>
    <x v="13"/>
    <s v="escenario_2023-03-20-23-56-40"/>
    <s v="Colombia"/>
    <x v="2"/>
    <x v="6"/>
  </r>
  <r>
    <x v="913"/>
    <n v="309.37183448416783"/>
    <x v="13"/>
    <s v="escenario_2023-03-20-23-56-40"/>
    <s v="Colombia"/>
    <x v="2"/>
    <x v="6"/>
  </r>
  <r>
    <x v="914"/>
    <n v="310.99557411351174"/>
    <x v="13"/>
    <s v="escenario_2023-03-20-23-56-40"/>
    <s v="Colombia"/>
    <x v="2"/>
    <x v="6"/>
  </r>
  <r>
    <x v="915"/>
    <n v="298.63849421827939"/>
    <x v="13"/>
    <s v="escenario_2023-03-20-23-56-40"/>
    <s v="Colombia"/>
    <x v="2"/>
    <x v="6"/>
  </r>
  <r>
    <x v="916"/>
    <n v="319.25829236868424"/>
    <x v="13"/>
    <s v="escenario_2023-03-20-23-56-40"/>
    <s v="Colombia"/>
    <x v="2"/>
    <x v="6"/>
  </r>
  <r>
    <x v="917"/>
    <n v="312.35503576899737"/>
    <x v="13"/>
    <s v="escenario_2023-03-20-23-56-40"/>
    <s v="Colombia"/>
    <x v="2"/>
    <x v="6"/>
  </r>
  <r>
    <x v="918"/>
    <n v="246.36096336380351"/>
    <x v="13"/>
    <s v="escenario_2023-03-20-23-56-40"/>
    <s v="Colombia"/>
    <x v="2"/>
    <x v="6"/>
  </r>
  <r>
    <x v="919"/>
    <n v="0"/>
    <x v="13"/>
    <s v="escenario_2023-03-20-23-56-40"/>
    <s v="Colombia"/>
    <x v="2"/>
    <x v="6"/>
  </r>
  <r>
    <x v="920"/>
    <n v="309.24685702568638"/>
    <x v="13"/>
    <s v="escenario_2023-03-20-23-56-40"/>
    <s v="Colombia"/>
    <x v="2"/>
    <x v="6"/>
  </r>
  <r>
    <x v="921"/>
    <n v="310.87059665472117"/>
    <x v="13"/>
    <s v="escenario_2023-03-20-23-56-40"/>
    <s v="Colombia"/>
    <x v="2"/>
    <x v="7"/>
  </r>
  <r>
    <x v="922"/>
    <n v="298.51351675925736"/>
    <x v="13"/>
    <s v="escenario_2023-03-20-23-56-40"/>
    <s v="Colombia"/>
    <x v="2"/>
    <x v="7"/>
  </r>
  <r>
    <x v="923"/>
    <n v="319.13331491060052"/>
    <x v="13"/>
    <s v="escenario_2023-03-20-23-56-40"/>
    <s v="Colombia"/>
    <x v="2"/>
    <x v="7"/>
  </r>
  <r>
    <x v="924"/>
    <n v="312.23005831055008"/>
    <x v="13"/>
    <s v="escenario_2023-03-20-23-56-40"/>
    <s v="Colombia"/>
    <x v="2"/>
    <x v="7"/>
  </r>
  <r>
    <x v="925"/>
    <n v="246.23598590514945"/>
    <x v="13"/>
    <s v="escenario_2023-03-20-23-56-40"/>
    <s v="Colombia"/>
    <x v="2"/>
    <x v="7"/>
  </r>
  <r>
    <x v="926"/>
    <n v="0"/>
    <x v="13"/>
    <s v="escenario_2023-03-20-23-56-40"/>
    <s v="Colombia"/>
    <x v="2"/>
    <x v="7"/>
  </r>
  <r>
    <x v="927"/>
    <n v="0"/>
    <x v="13"/>
    <s v="escenario_2023-03-20-23-56-40"/>
    <s v="Colombia"/>
    <x v="2"/>
    <x v="7"/>
  </r>
  <r>
    <x v="928"/>
    <n v="310.74561919619805"/>
    <x v="13"/>
    <s v="escenario_2023-03-20-23-56-40"/>
    <s v="Colombia"/>
    <x v="2"/>
    <x v="7"/>
  </r>
  <r>
    <x v="929"/>
    <n v="298.38853930109508"/>
    <x v="13"/>
    <s v="escenario_2023-03-20-23-56-40"/>
    <s v="Colombia"/>
    <x v="2"/>
    <x v="7"/>
  </r>
  <r>
    <x v="930"/>
    <n v="319.00833745181541"/>
    <x v="13"/>
    <s v="escenario_2023-03-20-23-56-40"/>
    <s v="Colombia"/>
    <x v="2"/>
    <x v="7"/>
  </r>
  <r>
    <x v="931"/>
    <n v="312.10508085187342"/>
    <x v="13"/>
    <s v="escenario_2023-03-20-23-56-40"/>
    <s v="Colombia"/>
    <x v="2"/>
    <x v="7"/>
  </r>
  <r>
    <x v="932"/>
    <n v="246.1110084463254"/>
    <x v="13"/>
    <s v="escenario_2023-03-20-23-56-40"/>
    <s v="Colombia"/>
    <x v="2"/>
    <x v="7"/>
  </r>
  <r>
    <x v="933"/>
    <n v="0"/>
    <x v="13"/>
    <s v="escenario_2023-03-20-23-56-40"/>
    <s v="Colombia"/>
    <x v="2"/>
    <x v="7"/>
  </r>
  <r>
    <x v="934"/>
    <n v="308.99690210872365"/>
    <x v="13"/>
    <s v="escenario_2023-03-20-23-56-40"/>
    <s v="Colombia"/>
    <x v="2"/>
    <x v="7"/>
  </r>
  <r>
    <x v="935"/>
    <n v="310.62064173775599"/>
    <x v="13"/>
    <s v="escenario_2023-03-20-23-56-40"/>
    <s v="Colombia"/>
    <x v="2"/>
    <x v="7"/>
  </r>
  <r>
    <x v="936"/>
    <n v="298.26356184207305"/>
    <x v="13"/>
    <s v="escenario_2023-03-20-23-56-40"/>
    <s v="Colombia"/>
    <x v="2"/>
    <x v="7"/>
  </r>
  <r>
    <x v="937"/>
    <n v="318.8833599930303"/>
    <x v="13"/>
    <s v="escenario_2023-03-20-23-56-40"/>
    <s v="Colombia"/>
    <x v="2"/>
    <x v="7"/>
  </r>
  <r>
    <x v="938"/>
    <n v="311.98010339348571"/>
    <x v="13"/>
    <s v="escenario_2023-03-20-23-56-40"/>
    <s v="Colombia"/>
    <x v="2"/>
    <x v="7"/>
  </r>
  <r>
    <x v="939"/>
    <n v="245.98603098767131"/>
    <x v="13"/>
    <s v="escenario_2023-03-20-23-56-40"/>
    <s v="Colombia"/>
    <x v="2"/>
    <x v="7"/>
  </r>
  <r>
    <x v="940"/>
    <n v="0"/>
    <x v="13"/>
    <s v="escenario_2023-03-20-23-56-40"/>
    <s v="Colombia"/>
    <x v="2"/>
    <x v="7"/>
  </r>
  <r>
    <x v="941"/>
    <n v="0"/>
    <x v="13"/>
    <s v="escenario_2023-03-20-23-56-40"/>
    <s v="Colombia"/>
    <x v="2"/>
    <x v="7"/>
  </r>
  <r>
    <x v="942"/>
    <n v="310.49566427923287"/>
    <x v="13"/>
    <s v="escenario_2023-03-20-23-56-40"/>
    <s v="Colombia"/>
    <x v="2"/>
    <x v="7"/>
  </r>
  <r>
    <x v="943"/>
    <n v="298.13858438373734"/>
    <x v="13"/>
    <s v="escenario_2023-03-20-23-56-40"/>
    <s v="Colombia"/>
    <x v="2"/>
    <x v="7"/>
  </r>
  <r>
    <x v="944"/>
    <n v="318.7583825345958"/>
    <x v="13"/>
    <s v="escenario_2023-03-20-23-56-40"/>
    <s v="Colombia"/>
    <x v="2"/>
    <x v="7"/>
  </r>
  <r>
    <x v="945"/>
    <n v="311.85512593451995"/>
    <x v="13"/>
    <s v="escenario_2023-03-20-23-56-40"/>
    <s v="Colombia"/>
    <x v="2"/>
    <x v="7"/>
  </r>
  <r>
    <x v="946"/>
    <n v="245.86105352986715"/>
    <x v="13"/>
    <s v="escenario_2023-03-20-23-56-40"/>
    <s v="Colombia"/>
    <x v="2"/>
    <x v="7"/>
  </r>
  <r>
    <x v="947"/>
    <n v="0"/>
    <x v="13"/>
    <s v="escenario_2023-03-20-23-56-40"/>
    <s v="Colombia"/>
    <x v="2"/>
    <x v="7"/>
  </r>
  <r>
    <x v="948"/>
    <n v="308.74694719203859"/>
    <x v="13"/>
    <s v="escenario_2023-03-20-23-56-40"/>
    <s v="Colombia"/>
    <x v="2"/>
    <x v="7"/>
  </r>
  <r>
    <x v="949"/>
    <n v="310.3706868204423"/>
    <x v="13"/>
    <s v="escenario_2023-03-20-23-56-40"/>
    <s v="Colombia"/>
    <x v="2"/>
    <x v="7"/>
  </r>
  <r>
    <x v="950"/>
    <n v="298.01360692505841"/>
    <x v="13"/>
    <s v="escenario_2023-03-20-23-56-40"/>
    <s v="Colombia"/>
    <x v="2"/>
    <x v="7"/>
  </r>
  <r>
    <x v="951"/>
    <n v="318.6334050755076"/>
    <x v="13"/>
    <s v="escenario_2023-03-20-23-56-40"/>
    <s v="Colombia"/>
    <x v="2"/>
    <x v="7"/>
  </r>
  <r>
    <x v="952"/>
    <n v="311.73014847613223"/>
    <x v="13"/>
    <s v="escenario_2023-03-20-23-56-40"/>
    <s v="Colombia"/>
    <x v="2"/>
    <x v="8"/>
  </r>
  <r>
    <x v="953"/>
    <n v="245.73607607121318"/>
    <x v="13"/>
    <s v="escenario_2023-03-20-23-56-40"/>
    <s v="Colombia"/>
    <x v="2"/>
    <x v="8"/>
  </r>
  <r>
    <x v="954"/>
    <n v="0"/>
    <x v="13"/>
    <s v="escenario_2023-03-20-23-56-40"/>
    <s v="Colombia"/>
    <x v="2"/>
    <x v="8"/>
  </r>
  <r>
    <x v="955"/>
    <n v="308.62196973355731"/>
    <x v="13"/>
    <s v="escenario_2023-03-20-23-56-40"/>
    <s v="Colombia"/>
    <x v="2"/>
    <x v="8"/>
  </r>
  <r>
    <x v="956"/>
    <n v="310.24570936226763"/>
    <x v="13"/>
    <s v="escenario_2023-03-20-23-56-40"/>
    <s v="Colombia"/>
    <x v="2"/>
    <x v="8"/>
  </r>
  <r>
    <x v="957"/>
    <n v="297.8886294663796"/>
    <x v="13"/>
    <s v="escenario_2023-03-20-23-56-40"/>
    <s v="Colombia"/>
    <x v="2"/>
    <x v="8"/>
  </r>
  <r>
    <x v="958"/>
    <n v="318.50842761742388"/>
    <x v="13"/>
    <s v="escenario_2023-03-20-23-56-40"/>
    <s v="Colombia"/>
    <x v="2"/>
    <x v="8"/>
  </r>
  <r>
    <x v="959"/>
    <n v="311.6051710177444"/>
    <x v="13"/>
    <s v="escenario_2023-03-20-23-56-40"/>
    <s v="Colombia"/>
    <x v="2"/>
    <x v="8"/>
  </r>
  <r>
    <x v="960"/>
    <n v="245.61109861238913"/>
    <x v="13"/>
    <s v="escenario_2023-03-20-23-56-40"/>
    <s v="Colombia"/>
    <x v="2"/>
    <x v="8"/>
  </r>
  <r>
    <x v="961"/>
    <n v="0"/>
    <x v="13"/>
    <s v="escenario_2023-03-20-23-56-40"/>
    <s v="Colombia"/>
    <x v="2"/>
    <x v="8"/>
  </r>
  <r>
    <x v="962"/>
    <n v="308.49699227455653"/>
    <x v="13"/>
    <s v="escenario_2023-03-20-23-56-40"/>
    <s v="Colombia"/>
    <x v="2"/>
    <x v="8"/>
  </r>
  <r>
    <x v="963"/>
    <n v="310.12073190347712"/>
    <x v="13"/>
    <s v="escenario_2023-03-20-23-56-40"/>
    <s v="Colombia"/>
    <x v="2"/>
    <x v="8"/>
  </r>
  <r>
    <x v="964"/>
    <n v="297.76365200770067"/>
    <x v="13"/>
    <s v="escenario_2023-03-20-23-56-40"/>
    <s v="Colombia"/>
    <x v="2"/>
    <x v="8"/>
  </r>
  <r>
    <x v="965"/>
    <n v="318.38345015863877"/>
    <x v="13"/>
    <s v="escenario_2023-03-20-23-56-40"/>
    <s v="Colombia"/>
    <x v="2"/>
    <x v="8"/>
  </r>
  <r>
    <x v="966"/>
    <n v="311.48019355906763"/>
    <x v="13"/>
    <s v="escenario_2023-03-20-23-56-40"/>
    <s v="Colombia"/>
    <x v="2"/>
    <x v="8"/>
  </r>
  <r>
    <x v="967"/>
    <n v="245.48612115441503"/>
    <x v="13"/>
    <s v="escenario_2023-03-20-23-56-40"/>
    <s v="Colombia"/>
    <x v="2"/>
    <x v="8"/>
  </r>
  <r>
    <x v="968"/>
    <n v="0"/>
    <x v="13"/>
    <s v="escenario_2023-03-20-23-56-40"/>
    <s v="Colombia"/>
    <x v="2"/>
    <x v="8"/>
  </r>
  <r>
    <x v="969"/>
    <n v="308.37201481593627"/>
    <x v="13"/>
    <s v="escenario_2023-03-20-23-56-40"/>
    <s v="Colombia"/>
    <x v="2"/>
    <x v="8"/>
  </r>
  <r>
    <x v="970"/>
    <n v="309.99575444522151"/>
    <x v="13"/>
    <s v="escenario_2023-03-20-23-56-40"/>
    <s v="Colombia"/>
    <x v="2"/>
    <x v="8"/>
  </r>
  <r>
    <x v="971"/>
    <n v="297.63867454936496"/>
    <x v="13"/>
    <s v="escenario_2023-03-20-23-56-40"/>
    <s v="Colombia"/>
    <x v="2"/>
    <x v="8"/>
  </r>
  <r>
    <x v="972"/>
    <n v="318.25847270020438"/>
    <x v="13"/>
    <s v="escenario_2023-03-20-23-56-40"/>
    <s v="Colombia"/>
    <x v="2"/>
    <x v="8"/>
  </r>
  <r>
    <x v="973"/>
    <n v="311.35521610062045"/>
    <x v="13"/>
    <s v="escenario_2023-03-20-23-56-40"/>
    <s v="Colombia"/>
    <x v="2"/>
    <x v="8"/>
  </r>
  <r>
    <x v="974"/>
    <n v="245.36114369559107"/>
    <x v="13"/>
    <s v="escenario_2023-03-20-23-56-40"/>
    <s v="Colombia"/>
    <x v="2"/>
    <x v="8"/>
  </r>
  <r>
    <x v="975"/>
    <n v="0"/>
    <x v="13"/>
    <s v="escenario_2023-03-20-23-56-40"/>
    <s v="Colombia"/>
    <x v="2"/>
    <x v="8"/>
  </r>
  <r>
    <x v="976"/>
    <n v="308.24703735759374"/>
    <x v="13"/>
    <s v="escenario_2023-03-20-23-56-40"/>
    <s v="Colombia"/>
    <x v="2"/>
    <x v="8"/>
  </r>
  <r>
    <x v="977"/>
    <n v="309.87077698643083"/>
    <x v="13"/>
    <s v="escenario_2023-03-20-23-56-40"/>
    <s v="Colombia"/>
    <x v="2"/>
    <x v="8"/>
  </r>
  <r>
    <x v="978"/>
    <n v="297.51369709085947"/>
    <x v="13"/>
    <s v="escenario_2023-03-20-23-56-40"/>
    <s v="Colombia"/>
    <x v="2"/>
    <x v="8"/>
  </r>
  <r>
    <x v="979"/>
    <n v="318.13349524176999"/>
    <x v="13"/>
    <s v="escenario_2023-03-20-23-56-40"/>
    <s v="Colombia"/>
    <x v="2"/>
    <x v="8"/>
  </r>
  <r>
    <x v="980"/>
    <n v="311.23023864165481"/>
    <x v="13"/>
    <s v="escenario_2023-03-20-23-56-40"/>
    <s v="Colombia"/>
    <x v="2"/>
    <x v="8"/>
  </r>
  <r>
    <x v="981"/>
    <n v="245.23616623710694"/>
    <x v="13"/>
    <s v="escenario_2023-03-20-23-56-40"/>
    <s v="Colombia"/>
    <x v="2"/>
    <x v="8"/>
  </r>
  <r>
    <x v="982"/>
    <n v="0"/>
    <x v="13"/>
    <s v="escenario_2023-03-20-23-56-40"/>
    <s v="Colombia"/>
    <x v="2"/>
    <x v="9"/>
  </r>
  <r>
    <x v="983"/>
    <n v="308.1220598991124"/>
    <x v="13"/>
    <s v="escenario_2023-03-20-23-56-40"/>
    <s v="Colombia"/>
    <x v="2"/>
    <x v="9"/>
  </r>
  <r>
    <x v="984"/>
    <n v="309.74579952764032"/>
    <x v="13"/>
    <s v="escenario_2023-03-20-23-56-40"/>
    <s v="Colombia"/>
    <x v="2"/>
    <x v="9"/>
  </r>
  <r>
    <x v="985"/>
    <n v="297.38871963252359"/>
    <x v="13"/>
    <s v="escenario_2023-03-20-23-56-40"/>
    <s v="Colombia"/>
    <x v="2"/>
    <x v="9"/>
  </r>
  <r>
    <x v="986"/>
    <n v="318.00851778333566"/>
    <x v="13"/>
    <s v="escenario_2023-03-20-23-56-40"/>
    <s v="Colombia"/>
    <x v="2"/>
    <x v="9"/>
  </r>
  <r>
    <x v="987"/>
    <n v="311.10526118326698"/>
    <x v="13"/>
    <s v="escenario_2023-03-20-23-56-40"/>
    <s v="Colombia"/>
    <x v="2"/>
    <x v="9"/>
  </r>
  <r>
    <x v="988"/>
    <n v="245.11118877828292"/>
    <x v="13"/>
    <s v="escenario_2023-03-20-23-56-40"/>
    <s v="Colombia"/>
    <x v="2"/>
    <x v="9"/>
  </r>
  <r>
    <x v="989"/>
    <n v="0"/>
    <x v="13"/>
    <s v="escenario_2023-03-20-23-56-40"/>
    <s v="Colombia"/>
    <x v="2"/>
    <x v="9"/>
  </r>
  <r>
    <x v="990"/>
    <n v="307.99708243997287"/>
    <x v="13"/>
    <s v="escenario_2023-03-20-23-56-40"/>
    <s v="Colombia"/>
    <x v="2"/>
    <x v="9"/>
  </r>
  <r>
    <x v="991"/>
    <n v="309.62082206938464"/>
    <x v="13"/>
    <s v="escenario_2023-03-20-23-56-40"/>
    <s v="Colombia"/>
    <x v="2"/>
    <x v="9"/>
  </r>
  <r>
    <x v="992"/>
    <n v="297.26374217350173"/>
    <x v="13"/>
    <s v="escenario_2023-03-20-23-56-40"/>
    <s v="Colombia"/>
    <x v="2"/>
    <x v="9"/>
  </r>
  <r>
    <x v="993"/>
    <n v="317.88354032455044"/>
    <x v="13"/>
    <s v="escenario_2023-03-20-23-56-40"/>
    <s v="Colombia"/>
    <x v="2"/>
    <x v="9"/>
  </r>
  <r>
    <x v="994"/>
    <n v="310.9802837248198"/>
    <x v="13"/>
    <s v="escenario_2023-03-20-23-56-40"/>
    <s v="Colombia"/>
    <x v="2"/>
    <x v="9"/>
  </r>
  <r>
    <x v="995"/>
    <n v="244.98621131945899"/>
    <x v="13"/>
    <s v="escenario_2023-03-20-23-56-40"/>
    <s v="Colombia"/>
    <x v="2"/>
    <x v="9"/>
  </r>
  <r>
    <x v="996"/>
    <n v="0"/>
    <x v="13"/>
    <s v="escenario_2023-03-20-23-56-40"/>
    <s v="Colombia"/>
    <x v="2"/>
    <x v="9"/>
  </r>
  <r>
    <x v="997"/>
    <n v="0"/>
    <x v="13"/>
    <s v="escenario_2023-03-20-23-56-40"/>
    <s v="Colombia"/>
    <x v="2"/>
    <x v="9"/>
  </r>
  <r>
    <x v="998"/>
    <n v="309.49584461059413"/>
    <x v="13"/>
    <s v="escenario_2023-03-20-23-56-40"/>
    <s v="Colombia"/>
    <x v="2"/>
    <x v="9"/>
  </r>
  <r>
    <x v="999"/>
    <n v="297.13876471516591"/>
    <x v="13"/>
    <s v="escenario_2023-03-20-23-56-40"/>
    <s v="Colombia"/>
    <x v="2"/>
    <x v="9"/>
  </r>
  <r>
    <x v="1000"/>
    <n v="317.75856286616363"/>
    <x v="13"/>
    <s v="escenario_2023-03-20-23-56-40"/>
    <s v="Colombia"/>
    <x v="2"/>
    <x v="9"/>
  </r>
  <r>
    <x v="1001"/>
    <n v="310.85530626643197"/>
    <x v="13"/>
    <s v="escenario_2023-03-20-23-56-40"/>
    <s v="Colombia"/>
    <x v="2"/>
    <x v="9"/>
  </r>
  <r>
    <x v="1002"/>
    <n v="244.86123386097483"/>
    <x v="13"/>
    <s v="escenario_2023-03-20-23-56-40"/>
    <s v="Colombia"/>
    <x v="2"/>
    <x v="9"/>
  </r>
  <r>
    <x v="1003"/>
    <n v="0"/>
    <x v="13"/>
    <s v="escenario_2023-03-20-23-56-40"/>
    <s v="Colombia"/>
    <x v="2"/>
    <x v="9"/>
  </r>
  <r>
    <x v="1004"/>
    <n v="307.74712752301014"/>
    <x v="13"/>
    <s v="escenario_2023-03-20-23-56-40"/>
    <s v="Colombia"/>
    <x v="2"/>
    <x v="9"/>
  </r>
  <r>
    <x v="1005"/>
    <n v="309.37086715215202"/>
    <x v="13"/>
    <s v="escenario_2023-03-20-23-56-40"/>
    <s v="Colombia"/>
    <x v="2"/>
    <x v="9"/>
  </r>
  <r>
    <x v="1006"/>
    <n v="297.01378725683008"/>
    <x v="13"/>
    <s v="escenario_2023-03-20-23-56-40"/>
    <s v="Colombia"/>
    <x v="2"/>
    <x v="9"/>
  </r>
  <r>
    <x v="1007"/>
    <n v="317.63358540737852"/>
    <x v="13"/>
    <s v="escenario_2023-03-20-23-56-40"/>
    <s v="Colombia"/>
    <x v="2"/>
    <x v="9"/>
  </r>
  <r>
    <x v="1008"/>
    <n v="310.73032880775531"/>
    <x v="13"/>
    <s v="escenario_2023-03-20-23-56-40"/>
    <s v="Colombia"/>
    <x v="2"/>
    <x v="9"/>
  </r>
  <r>
    <x v="1009"/>
    <n v="244.73625640215081"/>
    <x v="13"/>
    <s v="escenario_2023-03-20-23-56-40"/>
    <s v="Colombia"/>
    <x v="2"/>
    <x v="9"/>
  </r>
  <r>
    <x v="1010"/>
    <n v="0"/>
    <x v="13"/>
    <s v="escenario_2023-03-20-23-56-40"/>
    <s v="Colombia"/>
    <x v="2"/>
    <x v="9"/>
  </r>
  <r>
    <x v="1011"/>
    <n v="307.62215006452874"/>
    <x v="13"/>
    <s v="escenario_2023-03-20-23-56-40"/>
    <s v="Colombia"/>
    <x v="2"/>
    <x v="9"/>
  </r>
  <r>
    <x v="1012"/>
    <n v="309.24588969336139"/>
    <x v="13"/>
    <s v="escenario_2023-03-20-23-56-40"/>
    <s v="Colombia"/>
    <x v="2"/>
    <x v="9"/>
  </r>
  <r>
    <x v="1013"/>
    <n v="296.88880979780811"/>
    <x v="13"/>
    <s v="escenario_2023-03-20-23-56-40"/>
    <s v="Colombia"/>
    <x v="2"/>
    <x v="10"/>
  </r>
  <r>
    <x v="1014"/>
    <n v="317.5086079492948"/>
    <x v="13"/>
    <s v="escenario_2023-03-20-23-56-40"/>
    <s v="Colombia"/>
    <x v="2"/>
    <x v="10"/>
  </r>
  <r>
    <x v="1015"/>
    <n v="310.60535134907855"/>
    <x v="13"/>
    <s v="escenario_2023-03-20-23-56-40"/>
    <s v="Colombia"/>
    <x v="2"/>
    <x v="10"/>
  </r>
  <r>
    <x v="1016"/>
    <n v="244.61127894417677"/>
    <x v="13"/>
    <s v="escenario_2023-03-20-23-56-40"/>
    <s v="Colombia"/>
    <x v="2"/>
    <x v="10"/>
  </r>
  <r>
    <x v="1017"/>
    <n v="0"/>
    <x v="13"/>
    <s v="escenario_2023-03-20-23-56-40"/>
    <s v="Colombia"/>
    <x v="2"/>
    <x v="10"/>
  </r>
  <r>
    <x v="1018"/>
    <n v="0"/>
    <x v="13"/>
    <s v="escenario_2023-03-20-23-56-40"/>
    <s v="Colombia"/>
    <x v="2"/>
    <x v="10"/>
  </r>
  <r>
    <x v="1019"/>
    <n v="309.12091223483839"/>
    <x v="13"/>
    <s v="escenario_2023-03-20-23-56-40"/>
    <s v="Colombia"/>
    <x v="2"/>
    <x v="10"/>
  </r>
  <r>
    <x v="1020"/>
    <n v="296.76383233947234"/>
    <x v="13"/>
    <s v="escenario_2023-03-20-23-56-40"/>
    <s v="Colombia"/>
    <x v="2"/>
    <x v="10"/>
  </r>
  <r>
    <x v="1021"/>
    <n v="317.3836304902066"/>
    <x v="13"/>
    <s v="escenario_2023-03-20-23-56-40"/>
    <s v="Colombia"/>
    <x v="2"/>
    <x v="10"/>
  </r>
  <r>
    <x v="1022"/>
    <n v="310.48037389040178"/>
    <x v="13"/>
    <s v="escenario_2023-03-20-23-56-40"/>
    <s v="Colombia"/>
    <x v="2"/>
    <x v="10"/>
  </r>
  <r>
    <x v="1023"/>
    <n v="244.48630148535278"/>
    <x v="13"/>
    <s v="escenario_2023-03-20-23-56-40"/>
    <s v="Colombia"/>
    <x v="2"/>
    <x v="10"/>
  </r>
  <r>
    <x v="1024"/>
    <n v="0"/>
    <x v="13"/>
    <s v="escenario_2023-03-20-23-56-40"/>
    <s v="Colombia"/>
    <x v="2"/>
    <x v="10"/>
  </r>
  <r>
    <x v="1025"/>
    <n v="0"/>
    <x v="13"/>
    <s v="escenario_2023-03-20-23-56-40"/>
    <s v="Colombia"/>
    <x v="2"/>
    <x v="10"/>
  </r>
  <r>
    <x v="1026"/>
    <n v="308.99593477631521"/>
    <x v="13"/>
    <s v="escenario_2023-03-20-23-56-40"/>
    <s v="Colombia"/>
    <x v="2"/>
    <x v="10"/>
  </r>
  <r>
    <x v="1027"/>
    <n v="296.63885488096685"/>
    <x v="13"/>
    <s v="escenario_2023-03-20-23-56-40"/>
    <s v="Colombia"/>
    <x v="2"/>
    <x v="10"/>
  </r>
  <r>
    <x v="1028"/>
    <n v="317.25865303177227"/>
    <x v="13"/>
    <s v="escenario_2023-03-20-23-56-40"/>
    <s v="Colombia"/>
    <x v="2"/>
    <x v="10"/>
  </r>
  <r>
    <x v="1029"/>
    <n v="310.35539643201395"/>
    <x v="13"/>
    <s v="escenario_2023-03-20-23-56-40"/>
    <s v="Colombia"/>
    <x v="2"/>
    <x v="10"/>
  </r>
  <r>
    <x v="1030"/>
    <n v="244.36132402669878"/>
    <x v="13"/>
    <s v="escenario_2023-03-20-23-56-40"/>
    <s v="Colombia"/>
    <x v="2"/>
    <x v="10"/>
  </r>
  <r>
    <x v="1031"/>
    <n v="0"/>
    <x v="13"/>
    <s v="escenario_2023-03-20-23-56-40"/>
    <s v="Colombia"/>
    <x v="2"/>
    <x v="10"/>
  </r>
  <r>
    <x v="1032"/>
    <n v="307.24721768856529"/>
    <x v="13"/>
    <s v="escenario_2023-03-20-23-56-40"/>
    <s v="Colombia"/>
    <x v="2"/>
    <x v="10"/>
  </r>
  <r>
    <x v="1033"/>
    <n v="308.87095731779198"/>
    <x v="13"/>
    <s v="escenario_2023-03-20-23-56-40"/>
    <s v="Colombia"/>
    <x v="2"/>
    <x v="10"/>
  </r>
  <r>
    <x v="1034"/>
    <n v="296.51387742228803"/>
    <x v="13"/>
    <s v="escenario_2023-03-20-23-56-40"/>
    <s v="Colombia"/>
    <x v="2"/>
    <x v="10"/>
  </r>
  <r>
    <x v="1035"/>
    <n v="317.13367557298704"/>
    <x v="13"/>
    <s v="escenario_2023-03-20-23-56-40"/>
    <s v="Colombia"/>
    <x v="2"/>
    <x v="10"/>
  </r>
  <r>
    <x v="1036"/>
    <n v="310.2304189730483"/>
    <x v="13"/>
    <s v="escenario_2023-03-20-23-56-40"/>
    <s v="Colombia"/>
    <x v="2"/>
    <x v="10"/>
  </r>
  <r>
    <x v="1037"/>
    <n v="244.2363465680447"/>
    <x v="13"/>
    <s v="escenario_2023-03-20-23-56-40"/>
    <s v="Colombia"/>
    <x v="2"/>
    <x v="10"/>
  </r>
  <r>
    <x v="1038"/>
    <n v="0"/>
    <x v="13"/>
    <s v="escenario_2023-03-20-23-56-40"/>
    <s v="Colombia"/>
    <x v="2"/>
    <x v="10"/>
  </r>
  <r>
    <x v="1039"/>
    <n v="307.12224023008378"/>
    <x v="13"/>
    <s v="escenario_2023-03-20-23-56-40"/>
    <s v="Colombia"/>
    <x v="2"/>
    <x v="10"/>
  </r>
  <r>
    <x v="1040"/>
    <n v="308.74597985900158"/>
    <x v="13"/>
    <s v="escenario_2023-03-20-23-56-40"/>
    <s v="Colombia"/>
    <x v="2"/>
    <x v="10"/>
  </r>
  <r>
    <x v="1041"/>
    <n v="296.38889996360916"/>
    <x v="13"/>
    <s v="escenario_2023-03-20-23-56-40"/>
    <s v="Colombia"/>
    <x v="2"/>
    <x v="10"/>
  </r>
  <r>
    <x v="1042"/>
    <n v="317.00869811420188"/>
    <x v="13"/>
    <s v="escenario_2023-03-20-23-56-40"/>
    <s v="Colombia"/>
    <x v="2"/>
    <x v="10"/>
  </r>
  <r>
    <x v="1043"/>
    <n v="310.10544151489006"/>
    <x v="13"/>
    <s v="escenario_2023-03-20-23-56-40"/>
    <s v="Colombia"/>
    <x v="2"/>
    <x v="11"/>
  </r>
  <r>
    <x v="1044"/>
    <n v="244.11136911024045"/>
    <x v="13"/>
    <s v="escenario_2023-03-20-23-56-40"/>
    <s v="Colombia"/>
    <x v="2"/>
    <x v="11"/>
  </r>
  <r>
    <x v="1045"/>
    <n v="0"/>
    <x v="13"/>
    <s v="escenario_2023-03-20-23-56-40"/>
    <s v="Colombia"/>
    <x v="2"/>
    <x v="11"/>
  </r>
  <r>
    <x v="1046"/>
    <n v="306.9972627717413"/>
    <x v="13"/>
    <s v="escenario_2023-03-20-23-56-40"/>
    <s v="Colombia"/>
    <x v="2"/>
    <x v="11"/>
  </r>
  <r>
    <x v="1047"/>
    <n v="308.62100240074591"/>
    <x v="13"/>
    <s v="escenario_2023-03-20-23-56-40"/>
    <s v="Colombia"/>
    <x v="2"/>
    <x v="11"/>
  </r>
  <r>
    <x v="1048"/>
    <n v="296.26392250510372"/>
    <x v="13"/>
    <s v="escenario_2023-03-20-23-56-40"/>
    <s v="Colombia"/>
    <x v="2"/>
    <x v="11"/>
  </r>
  <r>
    <x v="1049"/>
    <n v="316.88372065611827"/>
    <x v="13"/>
    <s v="escenario_2023-03-20-23-56-40"/>
    <s v="Colombia"/>
    <x v="2"/>
    <x v="11"/>
  </r>
  <r>
    <x v="1050"/>
    <n v="0"/>
    <x v="13"/>
    <s v="escenario_2023-03-20-23-56-40"/>
    <s v="Colombia"/>
    <x v="2"/>
    <x v="11"/>
  </r>
  <r>
    <x v="1051"/>
    <n v="243.98639165141648"/>
    <x v="13"/>
    <s v="escenario_2023-03-20-23-56-40"/>
    <s v="Colombia"/>
    <x v="2"/>
    <x v="11"/>
  </r>
  <r>
    <x v="1052"/>
    <n v="0"/>
    <x v="13"/>
    <s v="escenario_2023-03-20-23-56-40"/>
    <s v="Colombia"/>
    <x v="2"/>
    <x v="11"/>
  </r>
  <r>
    <x v="1053"/>
    <n v="306.87228531339883"/>
    <x v="13"/>
    <s v="escenario_2023-03-20-23-56-40"/>
    <s v="Colombia"/>
    <x v="2"/>
    <x v="11"/>
  </r>
  <r>
    <x v="1054"/>
    <n v="308.4960249420364"/>
    <x v="13"/>
    <s v="escenario_2023-03-20-23-56-40"/>
    <s v="Colombia"/>
    <x v="2"/>
    <x v="11"/>
  </r>
  <r>
    <x v="1055"/>
    <n v="296.13894504642496"/>
    <x v="13"/>
    <s v="escenario_2023-03-20-23-56-40"/>
    <s v="Colombia"/>
    <x v="2"/>
    <x v="11"/>
  </r>
  <r>
    <x v="1056"/>
    <n v="316.75874319733316"/>
    <x v="13"/>
    <s v="escenario_2023-03-20-23-56-40"/>
    <s v="Colombia"/>
    <x v="2"/>
    <x v="11"/>
  </r>
  <r>
    <x v="1057"/>
    <n v="309.85548659782552"/>
    <x v="13"/>
    <s v="escenario_2023-03-20-23-56-40"/>
    <s v="Colombia"/>
    <x v="2"/>
    <x v="11"/>
  </r>
  <r>
    <x v="1058"/>
    <n v="243.86141419276242"/>
    <x v="13"/>
    <s v="escenario_2023-03-20-23-56-40"/>
    <s v="Colombia"/>
    <x v="2"/>
    <x v="11"/>
  </r>
  <r>
    <x v="1059"/>
    <n v="0"/>
    <x v="13"/>
    <s v="escenario_2023-03-20-23-56-40"/>
    <s v="Colombia"/>
    <x v="2"/>
    <x v="11"/>
  </r>
  <r>
    <x v="1060"/>
    <n v="306.74730785477851"/>
    <x v="13"/>
    <s v="escenario_2023-03-20-23-56-40"/>
    <s v="Colombia"/>
    <x v="2"/>
    <x v="11"/>
  </r>
  <r>
    <x v="1061"/>
    <n v="308.37104748378067"/>
    <x v="13"/>
    <s v="escenario_2023-03-20-23-56-40"/>
    <s v="Colombia"/>
    <x v="2"/>
    <x v="11"/>
  </r>
  <r>
    <x v="1062"/>
    <n v="296.01396758808909"/>
    <x v="13"/>
    <s v="escenario_2023-03-20-23-56-40"/>
    <s v="Colombia"/>
    <x v="2"/>
    <x v="11"/>
  </r>
  <r>
    <x v="1063"/>
    <n v="316.63376573889872"/>
    <x v="13"/>
    <s v="escenario_2023-03-20-23-56-40"/>
    <s v="Colombia"/>
    <x v="2"/>
    <x v="11"/>
  </r>
  <r>
    <x v="1064"/>
    <n v="309.7305091394378"/>
    <x v="13"/>
    <s v="escenario_2023-03-20-23-56-40"/>
    <s v="Colombia"/>
    <x v="2"/>
    <x v="11"/>
  </r>
  <r>
    <x v="1065"/>
    <n v="243.73643673393849"/>
    <x v="13"/>
    <s v="escenario_2023-03-20-23-56-40"/>
    <s v="Colombia"/>
    <x v="2"/>
    <x v="11"/>
  </r>
  <r>
    <x v="1066"/>
    <n v="0"/>
    <x v="13"/>
    <s v="escenario_2023-03-20-23-56-40"/>
    <s v="Colombia"/>
    <x v="2"/>
    <x v="11"/>
  </r>
  <r>
    <x v="1067"/>
    <n v="0"/>
    <x v="13"/>
    <s v="escenario_2023-03-20-23-56-40"/>
    <s v="Colombia"/>
    <x v="2"/>
    <x v="11"/>
  </r>
  <r>
    <x v="1068"/>
    <n v="308.24607002499022"/>
    <x v="13"/>
    <s v="escenario_2023-03-20-23-56-40"/>
    <s v="Colombia"/>
    <x v="2"/>
    <x v="11"/>
  </r>
  <r>
    <x v="1069"/>
    <n v="295.88899012941022"/>
    <x v="13"/>
    <s v="escenario_2023-03-20-23-56-40"/>
    <s v="Colombia"/>
    <x v="2"/>
    <x v="11"/>
  </r>
  <r>
    <x v="1070"/>
    <n v="316.50878828016124"/>
    <x v="13"/>
    <s v="escenario_2023-03-20-23-56-40"/>
    <s v="Colombia"/>
    <x v="2"/>
    <x v="11"/>
  </r>
  <r>
    <x v="1071"/>
    <n v="309.60553168047204"/>
    <x v="13"/>
    <s v="escenario_2023-03-20-23-56-40"/>
    <s v="Colombia"/>
    <x v="2"/>
    <x v="11"/>
  </r>
  <r>
    <x v="1072"/>
    <n v="243.61145927545425"/>
    <x v="13"/>
    <s v="escenario_2023-03-20-23-56-40"/>
    <s v="Colombia"/>
    <x v="2"/>
    <x v="11"/>
  </r>
  <r>
    <x v="1073"/>
    <n v="0"/>
    <x v="13"/>
    <s v="escenario_2023-03-20-23-56-40"/>
    <s v="Colombia"/>
    <x v="2"/>
    <x v="11"/>
  </r>
  <r>
    <x v="1"/>
    <n v="36.100749156279115"/>
    <x v="14"/>
    <s v="escenario_2023-03-20-23-56-40"/>
    <s v="Colombia"/>
    <x v="0"/>
    <x v="0"/>
  </r>
  <r>
    <x v="3"/>
    <n v="49.244128371440482"/>
    <x v="14"/>
    <s v="escenario_2023-03-20-23-56-40"/>
    <s v="Colombia"/>
    <x v="0"/>
    <x v="0"/>
  </r>
  <r>
    <x v="4"/>
    <n v="48.395167712782992"/>
    <x v="14"/>
    <s v="escenario_2023-03-20-23-56-40"/>
    <s v="Colombia"/>
    <x v="0"/>
    <x v="0"/>
  </r>
  <r>
    <x v="5"/>
    <n v="51.875012642784739"/>
    <x v="14"/>
    <s v="escenario_2023-03-20-23-56-40"/>
    <s v="Colombia"/>
    <x v="0"/>
    <x v="0"/>
  </r>
  <r>
    <x v="6"/>
    <n v="54.438521629761048"/>
    <x v="14"/>
    <s v="escenario_2023-03-20-23-56-40"/>
    <s v="Colombia"/>
    <x v="0"/>
    <x v="0"/>
  </r>
  <r>
    <x v="7"/>
    <n v="49.637021988671563"/>
    <x v="14"/>
    <s v="escenario_2023-03-20-23-56-40"/>
    <s v="Colombia"/>
    <x v="0"/>
    <x v="0"/>
  </r>
  <r>
    <x v="11"/>
    <n v="50.322989182698535"/>
    <x v="14"/>
    <s v="escenario_2023-03-20-23-56-40"/>
    <s v="Colombia"/>
    <x v="0"/>
    <x v="0"/>
  </r>
  <r>
    <x v="12"/>
    <n v="53.202853502827018"/>
    <x v="14"/>
    <s v="escenario_2023-03-20-23-56-40"/>
    <s v="Colombia"/>
    <x v="0"/>
    <x v="0"/>
  </r>
  <r>
    <x v="13"/>
    <n v="55.121344081352419"/>
    <x v="14"/>
    <s v="escenario_2023-03-20-23-56-40"/>
    <s v="Colombia"/>
    <x v="0"/>
    <x v="0"/>
  </r>
  <r>
    <x v="14"/>
    <n v="49.647387189416349"/>
    <x v="14"/>
    <s v="escenario_2023-03-20-23-56-40"/>
    <s v="Colombia"/>
    <x v="0"/>
    <x v="0"/>
  </r>
  <r>
    <x v="15"/>
    <n v="38.735756694956045"/>
    <x v="14"/>
    <s v="escenario_2023-03-20-23-56-40"/>
    <s v="Colombia"/>
    <x v="0"/>
    <x v="0"/>
  </r>
  <r>
    <x v="17"/>
    <n v="49.728057912334265"/>
    <x v="14"/>
    <s v="escenario_2023-03-20-23-56-40"/>
    <s v="Colombia"/>
    <x v="0"/>
    <x v="0"/>
  </r>
  <r>
    <x v="18"/>
    <n v="47.747996373070087"/>
    <x v="14"/>
    <s v="escenario_2023-03-20-23-56-40"/>
    <s v="Colombia"/>
    <x v="0"/>
    <x v="0"/>
  </r>
  <r>
    <x v="19"/>
    <n v="50.102388916879001"/>
    <x v="14"/>
    <s v="escenario_2023-03-20-23-56-40"/>
    <s v="Colombia"/>
    <x v="0"/>
    <x v="0"/>
  </r>
  <r>
    <x v="20"/>
    <n v="51.57893629665805"/>
    <x v="14"/>
    <s v="escenario_2023-03-20-23-56-40"/>
    <s v="Colombia"/>
    <x v="0"/>
    <x v="0"/>
  </r>
  <r>
    <x v="21"/>
    <n v="45.761475847701163"/>
    <x v="14"/>
    <s v="escenario_2023-03-20-23-56-40"/>
    <s v="Colombia"/>
    <x v="0"/>
    <x v="0"/>
  </r>
  <r>
    <x v="22"/>
    <n v="34.617475436930711"/>
    <x v="14"/>
    <s v="escenario_2023-03-20-23-56-40"/>
    <s v="Colombia"/>
    <x v="0"/>
    <x v="0"/>
  </r>
  <r>
    <x v="24"/>
    <n v="45.516024388596982"/>
    <x v="14"/>
    <s v="escenario_2023-03-20-23-56-40"/>
    <s v="Colombia"/>
    <x v="0"/>
    <x v="0"/>
  </r>
  <r>
    <x v="25"/>
    <n v="43.685945971887293"/>
    <x v="14"/>
    <s v="escenario_2023-03-20-23-56-40"/>
    <s v="Colombia"/>
    <x v="0"/>
    <x v="0"/>
  </r>
  <r>
    <x v="26"/>
    <n v="46.323797678193955"/>
    <x v="14"/>
    <s v="escenario_2023-03-20-23-56-40"/>
    <s v="Colombia"/>
    <x v="0"/>
    <x v="0"/>
  </r>
  <r>
    <x v="27"/>
    <n v="48.214797879485772"/>
    <x v="14"/>
    <s v="escenario_2023-03-20-23-56-40"/>
    <s v="Colombia"/>
    <x v="0"/>
    <x v="0"/>
  </r>
  <r>
    <x v="28"/>
    <n v="42.936965607491089"/>
    <x v="14"/>
    <s v="escenario_2023-03-20-23-56-40"/>
    <s v="Colombia"/>
    <x v="0"/>
    <x v="0"/>
  </r>
  <r>
    <x v="31"/>
    <n v="44.955720390600533"/>
    <x v="14"/>
    <s v="escenario_2023-03-20-23-56-40"/>
    <s v="Colombia"/>
    <x v="0"/>
    <x v="1"/>
  </r>
  <r>
    <x v="32"/>
    <n v="44.04597376382057"/>
    <x v="14"/>
    <s v="escenario_2023-03-20-23-56-40"/>
    <s v="Colombia"/>
    <x v="0"/>
    <x v="1"/>
  </r>
  <r>
    <x v="33"/>
    <n v="47.656202356883966"/>
    <x v="14"/>
    <s v="escenario_2023-03-20-23-56-40"/>
    <s v="Colombia"/>
    <x v="0"/>
    <x v="1"/>
  </r>
  <r>
    <x v="34"/>
    <n v="50.550435756131719"/>
    <x v="14"/>
    <s v="escenario_2023-03-20-23-56-40"/>
    <s v="Colombia"/>
    <x v="0"/>
    <x v="1"/>
  </r>
  <r>
    <x v="35"/>
    <n v="46.284350805813354"/>
    <x v="14"/>
    <s v="escenario_2023-03-20-23-56-40"/>
    <s v="Colombia"/>
    <x v="0"/>
    <x v="1"/>
  </r>
  <r>
    <x v="36"/>
    <n v="36.793385660165519"/>
    <x v="14"/>
    <s v="escenario_2023-03-20-23-56-40"/>
    <s v="Colombia"/>
    <x v="0"/>
    <x v="1"/>
  </r>
  <r>
    <x v="38"/>
    <n v="51.159945588378498"/>
    <x v="14"/>
    <s v="escenario_2023-03-20-23-56-40"/>
    <s v="Colombia"/>
    <x v="0"/>
    <x v="1"/>
  </r>
  <r>
    <x v="39"/>
    <n v="51.068357831232525"/>
    <x v="14"/>
    <s v="escenario_2023-03-20-23-56-40"/>
    <s v="Colombia"/>
    <x v="0"/>
    <x v="1"/>
  </r>
  <r>
    <x v="40"/>
    <n v="55.395186141342066"/>
    <x v="14"/>
    <s v="escenario_2023-03-20-23-56-40"/>
    <s v="Colombia"/>
    <x v="0"/>
    <x v="1"/>
  </r>
  <r>
    <x v="41"/>
    <n v="58.886538124617211"/>
    <x v="14"/>
    <s v="escenario_2023-03-20-23-56-40"/>
    <s v="Colombia"/>
    <x v="0"/>
    <x v="1"/>
  </r>
  <r>
    <x v="42"/>
    <n v="55.082665708105701"/>
    <x v="14"/>
    <s v="escenario_2023-03-20-23-56-40"/>
    <s v="Colombia"/>
    <x v="0"/>
    <x v="1"/>
  </r>
  <r>
    <x v="45"/>
    <n v="60.426312324474232"/>
    <x v="14"/>
    <s v="escenario_2023-03-20-23-56-40"/>
    <s v="Colombia"/>
    <x v="0"/>
    <x v="1"/>
  </r>
  <r>
    <x v="46"/>
    <n v="60.165060544969286"/>
    <x v="14"/>
    <s v="escenario_2023-03-20-23-56-40"/>
    <s v="Colombia"/>
    <x v="0"/>
    <x v="1"/>
  </r>
  <r>
    <x v="47"/>
    <n v="64.158638685285652"/>
    <x v="14"/>
    <s v="escenario_2023-03-20-23-56-40"/>
    <s v="Colombia"/>
    <x v="0"/>
    <x v="1"/>
  </r>
  <r>
    <x v="48"/>
    <n v="67.158189999072405"/>
    <x v="14"/>
    <s v="escenario_2023-03-20-23-56-40"/>
    <s v="Colombia"/>
    <x v="0"/>
    <x v="1"/>
  </r>
  <r>
    <x v="49"/>
    <n v="62.712546923699328"/>
    <x v="14"/>
    <s v="escenario_2023-03-20-23-56-40"/>
    <s v="Colombia"/>
    <x v="0"/>
    <x v="1"/>
  </r>
  <r>
    <x v="50"/>
    <n v="52.756536923672485"/>
    <x v="14"/>
    <s v="escenario_2023-03-20-23-56-40"/>
    <s v="Colombia"/>
    <x v="0"/>
    <x v="1"/>
  </r>
  <r>
    <x v="52"/>
    <n v="65.365366877941085"/>
    <x v="14"/>
    <s v="escenario_2023-03-20-23-56-40"/>
    <s v="Colombia"/>
    <x v="0"/>
    <x v="1"/>
  </r>
  <r>
    <x v="53"/>
    <n v="64.010652340565684"/>
    <x v="14"/>
    <s v="escenario_2023-03-20-23-56-40"/>
    <s v="Colombia"/>
    <x v="0"/>
    <x v="1"/>
  </r>
  <r>
    <x v="54"/>
    <n v="66.84731895990727"/>
    <x v="14"/>
    <s v="escenario_2023-03-20-23-56-40"/>
    <s v="Colombia"/>
    <x v="0"/>
    <x v="1"/>
  </r>
  <r>
    <x v="55"/>
    <n v="68.649665076789205"/>
    <x v="14"/>
    <s v="escenario_2023-03-20-23-56-40"/>
    <s v="Colombia"/>
    <x v="0"/>
    <x v="1"/>
  </r>
  <r>
    <x v="56"/>
    <n v="62.990437195441103"/>
    <x v="14"/>
    <s v="escenario_2023-03-20-23-56-40"/>
    <s v="Colombia"/>
    <x v="0"/>
    <x v="1"/>
  </r>
  <r>
    <x v="57"/>
    <n v="51.828570342813087"/>
    <x v="14"/>
    <s v="escenario_2023-03-20-23-56-40"/>
    <s v="Colombia"/>
    <x v="0"/>
    <x v="1"/>
  </r>
  <r>
    <x v="59"/>
    <n v="62.142872315890074"/>
    <x v="14"/>
    <s v="escenario_2023-03-20-23-56-40"/>
    <s v="Colombia"/>
    <x v="0"/>
    <x v="2"/>
  </r>
  <r>
    <x v="60"/>
    <n v="59.743630933861745"/>
    <x v="14"/>
    <s v="escenario_2023-03-20-23-56-40"/>
    <s v="Colombia"/>
    <x v="0"/>
    <x v="2"/>
  </r>
  <r>
    <x v="61"/>
    <n v="61.63076577726352"/>
    <x v="14"/>
    <s v="escenario_2023-03-20-23-56-40"/>
    <s v="Colombia"/>
    <x v="0"/>
    <x v="2"/>
  </r>
  <r>
    <x v="62"/>
    <n v="62.59557301805831"/>
    <x v="14"/>
    <s v="escenario_2023-03-20-23-56-40"/>
    <s v="Colombia"/>
    <x v="0"/>
    <x v="2"/>
  </r>
  <r>
    <x v="63"/>
    <n v="56.225027356491559"/>
    <x v="14"/>
    <s v="escenario_2023-03-20-23-56-40"/>
    <s v="Colombia"/>
    <x v="0"/>
    <x v="2"/>
  </r>
  <r>
    <x v="64"/>
    <n v="44.489215938602115"/>
    <x v="14"/>
    <s v="escenario_2023-03-20-23-56-40"/>
    <s v="Colombia"/>
    <x v="0"/>
    <x v="2"/>
  </r>
  <r>
    <x v="66"/>
    <n v="54.095693624291279"/>
    <x v="14"/>
    <s v="escenario_2023-03-20-23-56-40"/>
    <s v="Colombia"/>
    <x v="0"/>
    <x v="2"/>
  </r>
  <r>
    <x v="67"/>
    <n v="51.567868579431206"/>
    <x v="14"/>
    <s v="escenario_2023-03-20-23-56-40"/>
    <s v="Colombia"/>
    <x v="0"/>
    <x v="2"/>
  </r>
  <r>
    <x v="68"/>
    <n v="53.47435868530367"/>
    <x v="14"/>
    <s v="escenario_2023-03-20-23-56-40"/>
    <s v="Colombia"/>
    <x v="0"/>
    <x v="2"/>
  </r>
  <r>
    <x v="69"/>
    <n v="54.600524077610665"/>
    <x v="14"/>
    <s v="escenario_2023-03-20-23-56-40"/>
    <s v="Colombia"/>
    <x v="0"/>
    <x v="2"/>
  </r>
  <r>
    <x v="70"/>
    <n v="48.524245158516251"/>
    <x v="14"/>
    <s v="escenario_2023-03-20-23-56-40"/>
    <s v="Colombia"/>
    <x v="0"/>
    <x v="2"/>
  </r>
  <r>
    <x v="71"/>
    <n v="37.203632232845138"/>
    <x v="14"/>
    <s v="escenario_2023-03-20-23-56-40"/>
    <s v="Colombia"/>
    <x v="0"/>
    <x v="2"/>
  </r>
  <r>
    <x v="73"/>
    <n v="47.943107960870293"/>
    <x v="14"/>
    <s v="escenario_2023-03-20-23-56-40"/>
    <s v="Colombia"/>
    <x v="0"/>
    <x v="2"/>
  </r>
  <r>
    <x v="74"/>
    <n v="46.098101066401412"/>
    <x v="14"/>
    <s v="escenario_2023-03-20-23-56-40"/>
    <s v="Colombia"/>
    <x v="0"/>
    <x v="2"/>
  </r>
  <r>
    <x v="75"/>
    <n v="48.739317932571915"/>
    <x v="14"/>
    <s v="escenario_2023-03-20-23-56-40"/>
    <s v="Colombia"/>
    <x v="0"/>
    <x v="2"/>
  </r>
  <r>
    <x v="76"/>
    <n v="50.631907935627702"/>
    <x v="14"/>
    <s v="escenario_2023-03-20-23-56-40"/>
    <s v="Colombia"/>
    <x v="0"/>
    <x v="2"/>
  </r>
  <r>
    <x v="77"/>
    <n v="45.333377117214042"/>
    <x v="14"/>
    <s v="escenario_2023-03-20-23-56-40"/>
    <s v="Colombia"/>
    <x v="0"/>
    <x v="2"/>
  </r>
  <r>
    <x v="80"/>
    <n v="45.746567756194459"/>
    <x v="14"/>
    <s v="escenario_2023-03-20-23-56-40"/>
    <s v="Colombia"/>
    <x v="0"/>
    <x v="2"/>
  </r>
  <r>
    <x v="81"/>
    <n v="48.945619964328309"/>
    <x v="14"/>
    <s v="escenario_2023-03-20-23-56-40"/>
    <s v="Colombia"/>
    <x v="0"/>
    <x v="2"/>
  </r>
  <r>
    <x v="82"/>
    <n v="51.308689765566307"/>
    <x v="14"/>
    <s v="escenario_2023-03-20-23-56-40"/>
    <s v="Colombia"/>
    <x v="0"/>
    <x v="2"/>
  </r>
  <r>
    <x v="83"/>
    <n v="46.38440890780069"/>
    <x v="14"/>
    <s v="escenario_2023-03-20-23-56-40"/>
    <s v="Colombia"/>
    <x v="0"/>
    <x v="2"/>
  </r>
  <r>
    <x v="84"/>
    <n v="36.104836520479914"/>
    <x v="14"/>
    <s v="escenario_2023-03-20-23-56-40"/>
    <s v="Colombia"/>
    <x v="0"/>
    <x v="2"/>
  </r>
  <r>
    <x v="86"/>
    <n v="48.508733628737502"/>
    <x v="14"/>
    <s v="escenario_2023-03-20-23-56-40"/>
    <s v="Colombia"/>
    <x v="0"/>
    <x v="2"/>
  </r>
  <r>
    <x v="87"/>
    <n v="47.255744849464016"/>
    <x v="14"/>
    <s v="escenario_2023-03-20-23-56-40"/>
    <s v="Colombia"/>
    <x v="0"/>
    <x v="2"/>
  </r>
  <r>
    <x v="88"/>
    <n v="50.315890420641601"/>
    <x v="14"/>
    <s v="escenario_2023-03-20-23-56-40"/>
    <s v="Colombia"/>
    <x v="0"/>
    <x v="2"/>
  </r>
  <r>
    <x v="90"/>
    <n v="48.077212542183112"/>
    <x v="14"/>
    <s v="escenario_2023-03-20-23-56-40"/>
    <s v="Colombia"/>
    <x v="0"/>
    <x v="3"/>
  </r>
  <r>
    <x v="91"/>
    <n v="46.336333457082809"/>
    <x v="14"/>
    <s v="escenario_2023-03-20-23-56-40"/>
    <s v="Colombia"/>
    <x v="0"/>
    <x v="3"/>
  </r>
  <r>
    <x v="92"/>
    <n v="48.901862313957899"/>
    <x v="14"/>
    <s v="escenario_2023-03-20-23-56-40"/>
    <s v="Colombia"/>
    <x v="0"/>
    <x v="3"/>
  </r>
  <r>
    <x v="93"/>
    <n v="50.551106841840173"/>
    <x v="14"/>
    <s v="escenario_2023-03-20-23-56-40"/>
    <s v="Colombia"/>
    <x v="0"/>
    <x v="3"/>
  </r>
  <r>
    <x v="94"/>
    <n v="44.858068134491837"/>
    <x v="14"/>
    <s v="escenario_2023-03-20-23-56-40"/>
    <s v="Colombia"/>
    <x v="0"/>
    <x v="3"/>
  </r>
  <r>
    <x v="95"/>
    <n v="33.781105012259829"/>
    <x v="14"/>
    <s v="escenario_2023-03-20-23-56-40"/>
    <s v="Colombia"/>
    <x v="0"/>
    <x v="3"/>
  </r>
  <r>
    <x v="97"/>
    <n v="44.609744150497853"/>
    <x v="14"/>
    <s v="escenario_2023-03-20-23-56-40"/>
    <s v="Colombia"/>
    <x v="0"/>
    <x v="3"/>
  </r>
  <r>
    <x v="98"/>
    <n v="42.629554053810722"/>
    <x v="14"/>
    <s v="escenario_2023-03-20-23-56-40"/>
    <s v="Colombia"/>
    <x v="0"/>
    <x v="3"/>
  </r>
  <r>
    <x v="99"/>
    <n v="45.033848767421723"/>
    <x v="14"/>
    <s v="escenario_2023-03-20-23-56-40"/>
    <s v="Colombia"/>
    <x v="0"/>
    <x v="3"/>
  </r>
  <r>
    <x v="100"/>
    <n v="46.604591209013677"/>
    <x v="14"/>
    <s v="escenario_2023-03-20-23-56-40"/>
    <s v="Colombia"/>
    <x v="0"/>
    <x v="3"/>
  </r>
  <r>
    <x v="101"/>
    <n v="40.918057871422143"/>
    <x v="14"/>
    <s v="escenario_2023-03-20-23-56-40"/>
    <s v="Colombia"/>
    <x v="0"/>
    <x v="3"/>
  </r>
  <r>
    <x v="104"/>
    <n v="41.186610553029453"/>
    <x v="14"/>
    <s v="escenario_2023-03-20-23-56-40"/>
    <s v="Colombia"/>
    <x v="0"/>
    <x v="3"/>
  </r>
  <r>
    <x v="105"/>
    <n v="39.529149611512743"/>
    <x v="14"/>
    <s v="escenario_2023-03-20-23-56-40"/>
    <s v="Colombia"/>
    <x v="0"/>
    <x v="3"/>
  </r>
  <r>
    <x v="106"/>
    <n v="42.318778737984836"/>
    <x v="14"/>
    <s v="escenario_2023-03-20-23-56-40"/>
    <s v="Colombia"/>
    <x v="0"/>
    <x v="3"/>
  </r>
  <r>
    <x v="107"/>
    <n v="44.327447687627526"/>
    <x v="14"/>
    <s v="escenario_2023-03-20-23-56-40"/>
    <s v="Colombia"/>
    <x v="0"/>
    <x v="3"/>
  </r>
  <r>
    <x v="108"/>
    <n v="39.120211952713035"/>
    <x v="14"/>
    <s v="escenario_2023-03-20-23-56-40"/>
    <s v="Colombia"/>
    <x v="0"/>
    <x v="3"/>
  </r>
  <r>
    <x v="111"/>
    <n v="40.951822674271071"/>
    <x v="14"/>
    <s v="escenario_2023-03-20-23-56-40"/>
    <s v="Colombia"/>
    <x v="0"/>
    <x v="3"/>
  </r>
  <r>
    <x v="112"/>
    <n v="39.814985218251458"/>
    <x v="14"/>
    <s v="escenario_2023-03-20-23-56-40"/>
    <s v="Colombia"/>
    <x v="0"/>
    <x v="3"/>
  </r>
  <r>
    <x v="113"/>
    <n v="43.104678411198982"/>
    <x v="14"/>
    <s v="escenario_2023-03-20-23-56-40"/>
    <s v="Colombia"/>
    <x v="0"/>
    <x v="3"/>
  </r>
  <r>
    <x v="114"/>
    <n v="45.581756042488465"/>
    <x v="14"/>
    <s v="escenario_2023-03-20-23-56-40"/>
    <s v="Colombia"/>
    <x v="0"/>
    <x v="3"/>
  </r>
  <r>
    <x v="115"/>
    <n v="40.801340807178207"/>
    <x v="14"/>
    <s v="escenario_2023-03-20-23-56-40"/>
    <s v="Colombia"/>
    <x v="0"/>
    <x v="3"/>
  </r>
  <r>
    <x v="118"/>
    <n v="43.586825632188116"/>
    <x v="14"/>
    <s v="escenario_2023-03-20-23-56-40"/>
    <s v="Colombia"/>
    <x v="0"/>
    <x v="4"/>
  </r>
  <r>
    <x v="119"/>
    <n v="42.64196411045203"/>
    <x v="14"/>
    <s v="escenario_2023-03-20-23-56-40"/>
    <s v="Colombia"/>
    <x v="0"/>
    <x v="4"/>
  </r>
  <r>
    <x v="120"/>
    <n v="46.056683558357008"/>
    <x v="14"/>
    <s v="escenario_2023-03-20-23-56-40"/>
    <s v="Colombia"/>
    <x v="0"/>
    <x v="4"/>
  </r>
  <r>
    <x v="121"/>
    <n v="48.59225639801182"/>
    <x v="14"/>
    <s v="escenario_2023-03-20-23-56-40"/>
    <s v="Colombia"/>
    <x v="0"/>
    <x v="4"/>
  </r>
  <r>
    <x v="122"/>
    <n v="43.806004862252571"/>
    <x v="14"/>
    <s v="escenario_2023-03-20-23-56-40"/>
    <s v="Colombia"/>
    <x v="0"/>
    <x v="4"/>
  </r>
  <r>
    <x v="123"/>
    <n v="33.639414334445107"/>
    <x v="14"/>
    <s v="escenario_2023-03-20-23-56-40"/>
    <s v="Colombia"/>
    <x v="0"/>
    <x v="4"/>
  </r>
  <r>
    <x v="125"/>
    <n v="46.233698000875471"/>
    <x v="14"/>
    <s v="escenario_2023-03-20-23-56-40"/>
    <s v="Colombia"/>
    <x v="0"/>
    <x v="4"/>
  </r>
  <r>
    <x v="126"/>
    <n v="45.077885369478935"/>
    <x v="14"/>
    <s v="escenario_2023-03-20-23-56-40"/>
    <s v="Colombia"/>
    <x v="0"/>
    <x v="4"/>
  </r>
  <r>
    <x v="127"/>
    <n v="48.249076701155175"/>
    <x v="14"/>
    <s v="escenario_2023-03-20-23-56-40"/>
    <s v="Colombia"/>
    <x v="0"/>
    <x v="4"/>
  </r>
  <r>
    <x v="128"/>
    <n v="50.517363860911594"/>
    <x v="14"/>
    <s v="escenario_2023-03-20-23-56-40"/>
    <s v="Colombia"/>
    <x v="0"/>
    <x v="4"/>
  </r>
  <r>
    <x v="129"/>
    <n v="45.4490540851356"/>
    <x v="14"/>
    <s v="escenario_2023-03-20-23-56-40"/>
    <s v="Colombia"/>
    <x v="0"/>
    <x v="4"/>
  </r>
  <r>
    <x v="130"/>
    <n v="34.99449243977638"/>
    <x v="14"/>
    <s v="escenario_2023-03-20-23-56-40"/>
    <s v="Colombia"/>
    <x v="0"/>
    <x v="4"/>
  </r>
  <r>
    <x v="133"/>
    <n v="45.614578497944329"/>
    <x v="14"/>
    <s v="escenario_2023-03-20-23-56-40"/>
    <s v="Colombia"/>
    <x v="0"/>
    <x v="4"/>
  </r>
  <r>
    <x v="134"/>
    <n v="48.55094887442128"/>
    <x v="14"/>
    <s v="escenario_2023-03-20-23-56-40"/>
    <s v="Colombia"/>
    <x v="0"/>
    <x v="4"/>
  </r>
  <r>
    <x v="135"/>
    <n v="50.612019650264038"/>
    <x v="14"/>
    <s v="escenario_2023-03-20-23-56-40"/>
    <s v="Colombia"/>
    <x v="0"/>
    <x v="4"/>
  </r>
  <r>
    <x v="136"/>
    <n v="45.36730676452062"/>
    <x v="14"/>
    <s v="escenario_2023-03-20-23-56-40"/>
    <s v="Colombia"/>
    <x v="0"/>
    <x v="4"/>
  </r>
  <r>
    <x v="137"/>
    <n v="34.768946715341734"/>
    <x v="14"/>
    <s v="escenario_2023-03-20-23-56-40"/>
    <s v="Colombia"/>
    <x v="0"/>
    <x v="4"/>
  </r>
  <r>
    <x v="139"/>
    <n v="46.612974319391199"/>
    <x v="14"/>
    <s v="escenario_2023-03-20-23-56-40"/>
    <s v="Colombia"/>
    <x v="0"/>
    <x v="4"/>
  </r>
  <r>
    <x v="140"/>
    <n v="45.149987139793588"/>
    <x v="14"/>
    <s v="escenario_2023-03-20-23-56-40"/>
    <s v="Colombia"/>
    <x v="0"/>
    <x v="4"/>
  </r>
  <r>
    <x v="141"/>
    <n v="48.063103798352351"/>
    <x v="14"/>
    <s v="escenario_2023-03-20-23-56-40"/>
    <s v="Colombia"/>
    <x v="0"/>
    <x v="4"/>
  </r>
  <r>
    <x v="142"/>
    <n v="50.122433950417637"/>
    <x v="14"/>
    <s v="escenario_2023-03-20-23-56-40"/>
    <s v="Colombia"/>
    <x v="0"/>
    <x v="4"/>
  </r>
  <r>
    <x v="143"/>
    <n v="44.892131027933047"/>
    <x v="14"/>
    <s v="escenario_2023-03-20-23-56-40"/>
    <s v="Colombia"/>
    <x v="0"/>
    <x v="4"/>
  </r>
  <r>
    <x v="144"/>
    <n v="34.318379820644665"/>
    <x v="14"/>
    <s v="escenario_2023-03-20-23-56-40"/>
    <s v="Colombia"/>
    <x v="0"/>
    <x v="4"/>
  </r>
  <r>
    <x v="146"/>
    <n v="46.216960228161035"/>
    <x v="14"/>
    <s v="escenario_2023-03-20-23-56-40"/>
    <s v="Colombia"/>
    <x v="0"/>
    <x v="4"/>
  </r>
  <r>
    <x v="147"/>
    <n v="44.771334695769731"/>
    <x v="14"/>
    <s v="escenario_2023-03-20-23-56-40"/>
    <s v="Colombia"/>
    <x v="0"/>
    <x v="5"/>
  </r>
  <r>
    <x v="148"/>
    <n v="47.687361680096849"/>
    <x v="14"/>
    <s v="escenario_2023-03-20-23-56-40"/>
    <s v="Colombia"/>
    <x v="0"/>
    <x v="5"/>
  </r>
  <r>
    <x v="149"/>
    <n v="49.730046512889864"/>
    <x v="14"/>
    <s v="escenario_2023-03-20-23-56-40"/>
    <s v="Colombia"/>
    <x v="0"/>
    <x v="5"/>
  </r>
  <r>
    <x v="150"/>
    <n v="44.459324897171179"/>
    <x v="14"/>
    <s v="escenario_2023-03-20-23-56-40"/>
    <s v="Colombia"/>
    <x v="0"/>
    <x v="5"/>
  </r>
  <r>
    <x v="151"/>
    <n v="33.818238056081185"/>
    <x v="14"/>
    <s v="escenario_2023-03-20-23-56-40"/>
    <s v="Colombia"/>
    <x v="0"/>
    <x v="5"/>
  </r>
  <r>
    <x v="154"/>
    <n v="43.895253062222288"/>
    <x v="14"/>
    <s v="escenario_2023-03-20-23-56-40"/>
    <s v="Colombia"/>
    <x v="0"/>
    <x v="5"/>
  </r>
  <r>
    <x v="155"/>
    <n v="46.630740781523954"/>
    <x v="14"/>
    <s v="escenario_2023-03-20-23-56-40"/>
    <s v="Colombia"/>
    <x v="0"/>
    <x v="5"/>
  </r>
  <r>
    <x v="156"/>
    <n v="48.470158651828577"/>
    <x v="14"/>
    <s v="escenario_2023-03-20-23-56-40"/>
    <s v="Colombia"/>
    <x v="0"/>
    <x v="5"/>
  </r>
  <r>
    <x v="157"/>
    <n v="42.978381480437413"/>
    <x v="14"/>
    <s v="escenario_2023-03-20-23-56-40"/>
    <s v="Colombia"/>
    <x v="0"/>
    <x v="5"/>
  </r>
  <r>
    <x v="158"/>
    <n v="32.10457532395656"/>
    <x v="14"/>
    <s v="escenario_2023-03-20-23-56-40"/>
    <s v="Colombia"/>
    <x v="0"/>
    <x v="5"/>
  </r>
  <r>
    <x v="159"/>
    <n v="0"/>
    <x v="14"/>
    <s v="escenario_2023-03-20-23-56-40"/>
    <s v="Colombia"/>
    <x v="0"/>
    <x v="5"/>
  </r>
  <r>
    <x v="161"/>
    <n v="41.488714047554978"/>
    <x v="14"/>
    <s v="escenario_2023-03-20-23-56-40"/>
    <s v="Colombia"/>
    <x v="0"/>
    <x v="5"/>
  </r>
  <r>
    <x v="162"/>
    <n v="44.023187428893188"/>
    <x v="14"/>
    <s v="escenario_2023-03-20-23-56-40"/>
    <s v="Colombia"/>
    <x v="0"/>
    <x v="5"/>
  </r>
  <r>
    <x v="163"/>
    <n v="45.691295537970205"/>
    <x v="14"/>
    <s v="escenario_2023-03-20-23-56-40"/>
    <s v="Colombia"/>
    <x v="0"/>
    <x v="5"/>
  </r>
  <r>
    <x v="164"/>
    <n v="40.066548748205264"/>
    <x v="14"/>
    <s v="escenario_2023-03-20-23-56-40"/>
    <s v="Colombia"/>
    <x v="0"/>
    <x v="5"/>
  </r>
  <r>
    <x v="165"/>
    <n v="29.106211922725716"/>
    <x v="14"/>
    <s v="escenario_2023-03-20-23-56-40"/>
    <s v="Colombia"/>
    <x v="0"/>
    <x v="5"/>
  </r>
  <r>
    <x v="167"/>
    <n v="40.306311667515516"/>
    <x v="14"/>
    <s v="escenario_2023-03-20-23-56-40"/>
    <s v="Colombia"/>
    <x v="0"/>
    <x v="5"/>
  </r>
  <r>
    <x v="168"/>
    <n v="38.576632891033157"/>
    <x v="14"/>
    <s v="escenario_2023-03-20-23-56-40"/>
    <s v="Colombia"/>
    <x v="0"/>
    <x v="5"/>
  </r>
  <r>
    <x v="169"/>
    <n v="41.271299192420145"/>
    <x v="14"/>
    <s v="escenario_2023-03-20-23-56-40"/>
    <s v="Colombia"/>
    <x v="0"/>
    <x v="5"/>
  </r>
  <r>
    <x v="170"/>
    <n v="43.16955518117539"/>
    <x v="14"/>
    <s v="escenario_2023-03-20-23-56-40"/>
    <s v="Colombia"/>
    <x v="0"/>
    <x v="5"/>
  </r>
  <r>
    <x v="171"/>
    <n v="37.844852019496486"/>
    <x v="14"/>
    <s v="escenario_2023-03-20-23-56-40"/>
    <s v="Colombia"/>
    <x v="0"/>
    <x v="5"/>
  </r>
  <r>
    <x v="172"/>
    <n v="27.252545763544671"/>
    <x v="14"/>
    <s v="escenario_2023-03-20-23-56-40"/>
    <s v="Colombia"/>
    <x v="0"/>
    <x v="5"/>
  </r>
  <r>
    <x v="174"/>
    <n v="39.375758566796634"/>
    <x v="14"/>
    <s v="escenario_2023-03-20-23-56-40"/>
    <s v="Colombia"/>
    <x v="0"/>
    <x v="5"/>
  </r>
  <r>
    <x v="175"/>
    <n v="38.188245166551887"/>
    <x v="14"/>
    <s v="escenario_2023-03-20-23-56-40"/>
    <s v="Colombia"/>
    <x v="0"/>
    <x v="5"/>
  </r>
  <r>
    <x v="176"/>
    <n v="41.46746793233239"/>
    <x v="14"/>
    <s v="escenario_2023-03-20-23-56-40"/>
    <s v="Colombia"/>
    <x v="0"/>
    <x v="5"/>
  </r>
  <r>
    <x v="177"/>
    <n v="43.982373012492637"/>
    <x v="14"/>
    <s v="escenario_2023-03-20-23-56-40"/>
    <s v="Colombia"/>
    <x v="0"/>
    <x v="6"/>
  </r>
  <r>
    <x v="178"/>
    <n v="39.294957676080131"/>
    <x v="14"/>
    <s v="escenario_2023-03-20-23-56-40"/>
    <s v="Colombia"/>
    <x v="0"/>
    <x v="6"/>
  </r>
  <r>
    <x v="179"/>
    <n v="29.34824157658382"/>
    <x v="14"/>
    <s v="escenario_2023-03-20-23-56-40"/>
    <s v="Colombia"/>
    <x v="0"/>
    <x v="6"/>
  </r>
  <r>
    <x v="182"/>
    <n v="42.140424216355058"/>
    <x v="14"/>
    <s v="escenario_2023-03-20-23-56-40"/>
    <s v="Colombia"/>
    <x v="0"/>
    <x v="6"/>
  </r>
  <r>
    <x v="183"/>
    <n v="45.96842123880915"/>
    <x v="14"/>
    <s v="escenario_2023-03-20-23-56-40"/>
    <s v="Colombia"/>
    <x v="0"/>
    <x v="6"/>
  </r>
  <r>
    <x v="184"/>
    <n v="48.976649978015857"/>
    <x v="14"/>
    <s v="escenario_2023-03-20-23-56-40"/>
    <s v="Colombia"/>
    <x v="0"/>
    <x v="6"/>
  </r>
  <r>
    <x v="185"/>
    <n v="44.716276598191108"/>
    <x v="14"/>
    <s v="escenario_2023-03-20-23-56-40"/>
    <s v="Colombia"/>
    <x v="0"/>
    <x v="6"/>
  </r>
  <r>
    <x v="188"/>
    <n v="48.954206093208683"/>
    <x v="14"/>
    <s v="escenario_2023-03-20-23-56-40"/>
    <s v="Colombia"/>
    <x v="0"/>
    <x v="6"/>
  </r>
  <r>
    <x v="189"/>
    <n v="48.443782494286253"/>
    <x v="14"/>
    <s v="escenario_2023-03-20-23-56-40"/>
    <s v="Colombia"/>
    <x v="0"/>
    <x v="6"/>
  </r>
  <r>
    <x v="190"/>
    <n v="52.261342289548892"/>
    <x v="14"/>
    <s v="escenario_2023-03-20-23-56-40"/>
    <s v="Colombia"/>
    <x v="0"/>
    <x v="6"/>
  </r>
  <r>
    <x v="191"/>
    <n v="55.164388539460205"/>
    <x v="14"/>
    <s v="escenario_2023-03-20-23-56-40"/>
    <s v="Colombia"/>
    <x v="0"/>
    <x v="6"/>
  </r>
  <r>
    <x v="192"/>
    <n v="50.706794452457515"/>
    <x v="14"/>
    <s v="escenario_2023-03-20-23-56-40"/>
    <s v="Colombia"/>
    <x v="0"/>
    <x v="6"/>
  </r>
  <r>
    <x v="193"/>
    <n v="40.827022962080818"/>
    <x v="14"/>
    <s v="escenario_2023-03-20-23-56-40"/>
    <s v="Colombia"/>
    <x v="0"/>
    <x v="6"/>
  </r>
  <r>
    <x v="195"/>
    <n v="53.860124838185442"/>
    <x v="14"/>
    <s v="escenario_2023-03-20-23-56-40"/>
    <s v="Colombia"/>
    <x v="0"/>
    <x v="6"/>
  </r>
  <r>
    <x v="197"/>
    <n v="56.126098192249728"/>
    <x v="14"/>
    <s v="escenario_2023-03-20-23-56-40"/>
    <s v="Colombia"/>
    <x v="0"/>
    <x v="6"/>
  </r>
  <r>
    <x v="198"/>
    <n v="58.449066111033041"/>
    <x v="14"/>
    <s v="escenario_2023-03-20-23-56-40"/>
    <s v="Colombia"/>
    <x v="0"/>
    <x v="6"/>
  </r>
  <r>
    <x v="199"/>
    <n v="53.390236881686235"/>
    <x v="14"/>
    <s v="escenario_2023-03-20-23-56-40"/>
    <s v="Colombia"/>
    <x v="0"/>
    <x v="6"/>
  </r>
  <r>
    <x v="200"/>
    <n v="42.90264503634517"/>
    <x v="14"/>
    <s v="escenario_2023-03-20-23-56-40"/>
    <s v="Colombia"/>
    <x v="0"/>
    <x v="6"/>
  </r>
  <r>
    <x v="202"/>
    <n v="54.758854338978246"/>
    <x v="14"/>
    <s v="escenario_2023-03-20-23-56-40"/>
    <s v="Colombia"/>
    <x v="0"/>
    <x v="6"/>
  </r>
  <r>
    <x v="203"/>
    <n v="53.211286781474797"/>
    <x v="14"/>
    <s v="escenario_2023-03-20-23-56-40"/>
    <s v="Colombia"/>
    <x v="0"/>
    <x v="6"/>
  </r>
  <r>
    <x v="204"/>
    <n v="55.992421664136053"/>
    <x v="14"/>
    <s v="escenario_2023-03-20-23-56-40"/>
    <s v="Colombia"/>
    <x v="0"/>
    <x v="6"/>
  </r>
  <r>
    <x v="205"/>
    <n v="57.884588320851918"/>
    <x v="14"/>
    <s v="escenario_2023-03-20-23-56-40"/>
    <s v="Colombia"/>
    <x v="0"/>
    <x v="6"/>
  </r>
  <r>
    <x v="206"/>
    <n v="52.46574135685492"/>
    <x v="14"/>
    <s v="escenario_2023-03-20-23-56-40"/>
    <s v="Colombia"/>
    <x v="0"/>
    <x v="6"/>
  </r>
  <r>
    <x v="207"/>
    <n v="41.697078314663926"/>
    <x v="14"/>
    <s v="escenario_2023-03-20-23-56-40"/>
    <s v="Colombia"/>
    <x v="0"/>
    <x v="6"/>
  </r>
  <r>
    <x v="209"/>
    <n v="53.250322393412922"/>
    <x v="14"/>
    <s v="escenario_2023-03-20-23-56-40"/>
    <s v="Colombia"/>
    <x v="0"/>
    <x v="7"/>
  </r>
  <r>
    <x v="210"/>
    <n v="51.686473789464713"/>
    <x v="14"/>
    <s v="escenario_2023-03-20-23-56-40"/>
    <s v="Colombia"/>
    <x v="0"/>
    <x v="7"/>
  </r>
  <r>
    <x v="211"/>
    <n v="54.54136839161108"/>
    <x v="14"/>
    <s v="escenario_2023-03-20-23-56-40"/>
    <s v="Colombia"/>
    <x v="0"/>
    <x v="7"/>
  </r>
  <r>
    <x v="212"/>
    <n v="56.594392446042676"/>
    <x v="14"/>
    <s v="escenario_2023-03-20-23-56-40"/>
    <s v="Colombia"/>
    <x v="0"/>
    <x v="7"/>
  </r>
  <r>
    <x v="213"/>
    <n v="51.418344385427979"/>
    <x v="14"/>
    <s v="escenario_2023-03-20-23-56-40"/>
    <s v="Colombia"/>
    <x v="0"/>
    <x v="7"/>
  </r>
  <r>
    <x v="214"/>
    <n v="0"/>
    <x v="14"/>
    <s v="escenario_2023-03-20-23-56-40"/>
    <s v="Colombia"/>
    <x v="0"/>
    <x v="7"/>
  </r>
  <r>
    <x v="216"/>
    <n v="53.341446744015244"/>
    <x v="14"/>
    <s v="escenario_2023-03-20-23-56-40"/>
    <s v="Colombia"/>
    <x v="0"/>
    <x v="7"/>
  </r>
  <r>
    <x v="217"/>
    <n v="52.258188500050601"/>
    <x v="14"/>
    <s v="escenario_2023-03-20-23-56-40"/>
    <s v="Colombia"/>
    <x v="0"/>
    <x v="7"/>
  </r>
  <r>
    <x v="218"/>
    <n v="55.623139316618257"/>
    <x v="14"/>
    <s v="escenario_2023-03-20-23-56-40"/>
    <s v="Colombia"/>
    <x v="0"/>
    <x v="7"/>
  </r>
  <r>
    <x v="219"/>
    <n v="58.201748668729898"/>
    <x v="14"/>
    <s v="escenario_2023-03-20-23-56-40"/>
    <s v="Colombia"/>
    <x v="0"/>
    <x v="7"/>
  </r>
  <r>
    <x v="220"/>
    <n v="53.552501532653416"/>
    <x v="14"/>
    <s v="escenario_2023-03-20-23-56-40"/>
    <s v="Colombia"/>
    <x v="0"/>
    <x v="7"/>
  </r>
  <r>
    <x v="221"/>
    <n v="43.615031698616612"/>
    <x v="14"/>
    <s v="escenario_2023-03-20-23-56-40"/>
    <s v="Colombia"/>
    <x v="0"/>
    <x v="7"/>
  </r>
  <r>
    <x v="224"/>
    <n v="56.232214259060562"/>
    <x v="14"/>
    <s v="escenario_2023-03-20-23-56-40"/>
    <s v="Colombia"/>
    <x v="0"/>
    <x v="7"/>
  </r>
  <r>
    <x v="225"/>
    <n v="59.926904200478148"/>
    <x v="14"/>
    <s v="escenario_2023-03-20-23-56-40"/>
    <s v="Colombia"/>
    <x v="0"/>
    <x v="7"/>
  </r>
  <r>
    <x v="226"/>
    <n v="62.762123429791622"/>
    <x v="14"/>
    <s v="escenario_2023-03-20-23-56-40"/>
    <s v="Colombia"/>
    <x v="0"/>
    <x v="7"/>
  </r>
  <r>
    <x v="227"/>
    <n v="58.288723308729722"/>
    <x v="14"/>
    <s v="escenario_2023-03-20-23-56-40"/>
    <s v="Colombia"/>
    <x v="0"/>
    <x v="7"/>
  </r>
  <r>
    <x v="228"/>
    <n v="48.440666508322238"/>
    <x v="14"/>
    <s v="escenario_2023-03-20-23-56-40"/>
    <s v="Colombia"/>
    <x v="0"/>
    <x v="7"/>
  </r>
  <r>
    <x v="230"/>
    <n v="61.654997428173992"/>
    <x v="14"/>
    <s v="escenario_2023-03-20-23-56-40"/>
    <s v="Colombia"/>
    <x v="0"/>
    <x v="7"/>
  </r>
  <r>
    <x v="231"/>
    <n v="60.782416577951288"/>
    <x v="14"/>
    <s v="escenario_2023-03-20-23-56-40"/>
    <s v="Colombia"/>
    <x v="0"/>
    <x v="7"/>
  </r>
  <r>
    <x v="232"/>
    <n v="64.206499718823636"/>
    <x v="14"/>
    <s v="escenario_2023-03-20-23-56-40"/>
    <s v="Colombia"/>
    <x v="0"/>
    <x v="7"/>
  </r>
  <r>
    <x v="233"/>
    <n v="66.688188477852336"/>
    <x v="14"/>
    <s v="escenario_2023-03-20-23-56-40"/>
    <s v="Colombia"/>
    <x v="0"/>
    <x v="7"/>
  </r>
  <r>
    <x v="234"/>
    <n v="61.785152753065695"/>
    <x v="14"/>
    <s v="escenario_2023-03-20-23-56-40"/>
    <s v="Colombia"/>
    <x v="0"/>
    <x v="7"/>
  </r>
  <r>
    <x v="235"/>
    <n v="51.439894093571354"/>
    <x v="14"/>
    <s v="escenario_2023-03-20-23-56-40"/>
    <s v="Colombia"/>
    <x v="0"/>
    <x v="7"/>
  </r>
  <r>
    <x v="237"/>
    <n v="63.498512262873525"/>
    <x v="14"/>
    <s v="escenario_2023-03-20-23-56-40"/>
    <s v="Colombia"/>
    <x v="0"/>
    <x v="7"/>
  </r>
  <r>
    <x v="238"/>
    <n v="61.990940984942235"/>
    <x v="14"/>
    <s v="escenario_2023-03-20-23-56-40"/>
    <s v="Colombia"/>
    <x v="0"/>
    <x v="7"/>
  </r>
  <r>
    <x v="239"/>
    <n v="64.758928142278776"/>
    <x v="14"/>
    <s v="escenario_2023-03-20-23-56-40"/>
    <s v="Colombia"/>
    <x v="0"/>
    <x v="8"/>
  </r>
  <r>
    <x v="240"/>
    <n v="66.576671695392037"/>
    <x v="14"/>
    <s v="escenario_2023-03-20-23-56-40"/>
    <s v="Colombia"/>
    <x v="0"/>
    <x v="8"/>
  </r>
  <r>
    <x v="241"/>
    <n v="61.015138836648354"/>
    <x v="14"/>
    <s v="escenario_2023-03-20-23-56-40"/>
    <s v="Colombia"/>
    <x v="0"/>
    <x v="8"/>
  </r>
  <r>
    <x v="242"/>
    <n v="50.029862944292105"/>
    <x v="14"/>
    <s v="escenario_2023-03-20-23-56-40"/>
    <s v="Colombia"/>
    <x v="0"/>
    <x v="8"/>
  </r>
  <r>
    <x v="244"/>
    <n v="60.912945741470089"/>
    <x v="14"/>
    <s v="escenario_2023-03-20-23-56-40"/>
    <s v="Colombia"/>
    <x v="0"/>
    <x v="8"/>
  </r>
  <r>
    <x v="245"/>
    <n v="58.892058021814918"/>
    <x v="14"/>
    <s v="escenario_2023-03-20-23-56-40"/>
    <s v="Colombia"/>
    <x v="0"/>
    <x v="8"/>
  </r>
  <r>
    <x v="246"/>
    <n v="61.2091494532594"/>
    <x v="14"/>
    <s v="escenario_2023-03-20-23-56-40"/>
    <s v="Colombia"/>
    <x v="0"/>
    <x v="8"/>
  </r>
  <r>
    <x v="247"/>
    <n v="62.646210041570221"/>
    <x v="14"/>
    <s v="escenario_2023-03-20-23-56-40"/>
    <s v="Colombia"/>
    <x v="0"/>
    <x v="8"/>
  </r>
  <r>
    <x v="248"/>
    <n v="56.780385266641495"/>
    <x v="14"/>
    <s v="escenario_2023-03-20-23-56-40"/>
    <s v="Colombia"/>
    <x v="0"/>
    <x v="8"/>
  </r>
  <r>
    <x v="249"/>
    <n v="45.57167529852876"/>
    <x v="14"/>
    <s v="escenario_2023-03-20-23-56-40"/>
    <s v="Colombia"/>
    <x v="0"/>
    <x v="8"/>
  </r>
  <r>
    <x v="251"/>
    <n v="56.25948764275298"/>
    <x v="14"/>
    <s v="escenario_2023-03-20-23-56-40"/>
    <s v="Colombia"/>
    <x v="0"/>
    <x v="8"/>
  </r>
  <r>
    <x v="252"/>
    <n v="54.266860577641687"/>
    <x v="14"/>
    <s v="escenario_2023-03-20-23-56-40"/>
    <s v="Colombia"/>
    <x v="0"/>
    <x v="8"/>
  </r>
  <r>
    <x v="253"/>
    <n v="56.693364187902176"/>
    <x v="14"/>
    <s v="escenario_2023-03-20-23-56-40"/>
    <s v="Colombia"/>
    <x v="0"/>
    <x v="8"/>
  </r>
  <r>
    <x v="254"/>
    <n v="58.316912218441452"/>
    <x v="14"/>
    <s v="escenario_2023-03-20-23-56-40"/>
    <s v="Colombia"/>
    <x v="0"/>
    <x v="8"/>
  </r>
  <r>
    <x v="255"/>
    <n v="52.709140014071551"/>
    <x v="14"/>
    <s v="escenario_2023-03-20-23-56-40"/>
    <s v="Colombia"/>
    <x v="0"/>
    <x v="8"/>
  </r>
  <r>
    <x v="258"/>
    <n v="53.318824532335384"/>
    <x v="14"/>
    <s v="escenario_2023-03-20-23-56-40"/>
    <s v="Colombia"/>
    <x v="0"/>
    <x v="8"/>
  </r>
  <r>
    <x v="259"/>
    <n v="51.792983712061513"/>
    <x v="14"/>
    <s v="escenario_2023-03-20-23-56-40"/>
    <s v="Colombia"/>
    <x v="0"/>
    <x v="8"/>
  </r>
  <r>
    <x v="260"/>
    <n v="54.715267702797881"/>
    <x v="14"/>
    <s v="escenario_2023-03-20-23-56-40"/>
    <s v="Colombia"/>
    <x v="0"/>
    <x v="8"/>
  </r>
  <r>
    <x v="261"/>
    <n v="56.853556971286636"/>
    <x v="14"/>
    <s v="escenario_2023-03-20-23-56-40"/>
    <s v="Colombia"/>
    <x v="0"/>
    <x v="8"/>
  </r>
  <r>
    <x v="262"/>
    <n v="51.769456595505467"/>
    <x v="14"/>
    <s v="escenario_2023-03-20-23-56-40"/>
    <s v="Colombia"/>
    <x v="0"/>
    <x v="8"/>
  </r>
  <r>
    <x v="263"/>
    <n v="41.406366592260319"/>
    <x v="14"/>
    <s v="escenario_2023-03-20-23-56-40"/>
    <s v="Colombia"/>
    <x v="0"/>
    <x v="8"/>
  </r>
  <r>
    <x v="265"/>
    <n v="53.907673944472904"/>
    <x v="14"/>
    <s v="escenario_2023-03-20-23-56-40"/>
    <s v="Colombia"/>
    <x v="0"/>
    <x v="8"/>
  </r>
  <r>
    <x v="266"/>
    <n v="52.84780796332192"/>
    <x v="14"/>
    <s v="escenario_2023-03-20-23-56-40"/>
    <s v="Colombia"/>
    <x v="0"/>
    <x v="8"/>
  </r>
  <r>
    <x v="267"/>
    <n v="56.201451292990249"/>
    <x v="14"/>
    <s v="escenario_2023-03-20-23-56-40"/>
    <s v="Colombia"/>
    <x v="0"/>
    <x v="8"/>
  </r>
  <r>
    <x v="268"/>
    <n v="58.730121536753543"/>
    <x v="14"/>
    <s v="escenario_2023-03-20-23-56-40"/>
    <s v="Colombia"/>
    <x v="0"/>
    <x v="8"/>
  </r>
  <r>
    <x v="269"/>
    <n v="53.990070263144837"/>
    <x v="14"/>
    <s v="escenario_2023-03-20-23-56-40"/>
    <s v="Colombia"/>
    <x v="0"/>
    <x v="9"/>
  </r>
  <r>
    <x v="270"/>
    <n v="43.920398277353335"/>
    <x v="14"/>
    <s v="escenario_2023-03-20-23-56-40"/>
    <s v="Colombia"/>
    <x v="0"/>
    <x v="9"/>
  </r>
  <r>
    <x v="272"/>
    <n v="56.84481523753891"/>
    <x v="14"/>
    <s v="escenario_2023-03-20-23-56-40"/>
    <s v="Colombia"/>
    <x v="0"/>
    <x v="9"/>
  </r>
  <r>
    <x v="273"/>
    <n v="55.911370142008586"/>
    <x v="14"/>
    <s v="escenario_2023-03-20-23-56-40"/>
    <s v="Colombia"/>
    <x v="0"/>
    <x v="9"/>
  </r>
  <r>
    <x v="274"/>
    <n v="59.334189278371888"/>
    <x v="14"/>
    <s v="escenario_2023-03-20-23-56-40"/>
    <s v="Colombia"/>
    <x v="0"/>
    <x v="9"/>
  </r>
  <r>
    <x v="275"/>
    <n v="61.87560651850464"/>
    <x v="14"/>
    <s v="escenario_2023-03-20-23-56-40"/>
    <s v="Colombia"/>
    <x v="0"/>
    <x v="9"/>
  </r>
  <r>
    <x v="276"/>
    <n v="57.093548069657544"/>
    <x v="14"/>
    <s v="escenario_2023-03-20-23-56-40"/>
    <s v="Colombia"/>
    <x v="0"/>
    <x v="9"/>
  </r>
  <r>
    <x v="277"/>
    <n v="46.929562141477902"/>
    <x v="14"/>
    <s v="escenario_2023-03-20-23-56-40"/>
    <s v="Colombia"/>
    <x v="0"/>
    <x v="9"/>
  </r>
  <r>
    <x v="279"/>
    <n v="59.521527205373367"/>
    <x v="14"/>
    <s v="escenario_2023-03-20-23-56-40"/>
    <s v="Colombia"/>
    <x v="0"/>
    <x v="9"/>
  </r>
  <r>
    <x v="280"/>
    <n v="58.357857724643956"/>
    <x v="14"/>
    <s v="escenario_2023-03-20-23-56-40"/>
    <s v="Colombia"/>
    <x v="0"/>
    <x v="9"/>
  </r>
  <r>
    <x v="281"/>
    <n v="61.513782210873018"/>
    <x v="14"/>
    <s v="escenario_2023-03-20-23-56-40"/>
    <s v="Colombia"/>
    <x v="0"/>
    <x v="9"/>
  </r>
  <r>
    <x v="282"/>
    <n v="63.756533653799231"/>
    <x v="14"/>
    <s v="escenario_2023-03-20-23-56-40"/>
    <s v="Colombia"/>
    <x v="0"/>
    <x v="9"/>
  </r>
  <r>
    <x v="283"/>
    <n v="58.649157535704887"/>
    <x v="14"/>
    <s v="escenario_2023-03-20-23-56-40"/>
    <s v="Colombia"/>
    <x v="0"/>
    <x v="9"/>
  </r>
  <r>
    <x v="284"/>
    <n v="48.138464962877826"/>
    <x v="14"/>
    <s v="escenario_2023-03-20-23-56-40"/>
    <s v="Colombia"/>
    <x v="0"/>
    <x v="9"/>
  </r>
  <r>
    <x v="287"/>
    <n v="58.451713554848233"/>
    <x v="14"/>
    <s v="escenario_2023-03-20-23-56-40"/>
    <s v="Colombia"/>
    <x v="0"/>
    <x v="9"/>
  </r>
  <r>
    <x v="288"/>
    <n v="61.228660545858375"/>
    <x v="14"/>
    <s v="escenario_2023-03-20-23-56-40"/>
    <s v="Colombia"/>
    <x v="0"/>
    <x v="9"/>
  </r>
  <r>
    <x v="289"/>
    <n v="63.09741180690169"/>
    <x v="14"/>
    <s v="escenario_2023-03-20-23-56-40"/>
    <s v="Colombia"/>
    <x v="0"/>
    <x v="9"/>
  </r>
  <r>
    <x v="290"/>
    <n v="57.625984059809724"/>
    <x v="14"/>
    <s v="escenario_2023-03-20-23-56-40"/>
    <s v="Colombia"/>
    <x v="0"/>
    <x v="9"/>
  </r>
  <r>
    <x v="291"/>
    <n v="46.765983224892068"/>
    <x v="14"/>
    <s v="escenario_2023-03-20-23-56-40"/>
    <s v="Colombia"/>
    <x v="0"/>
    <x v="9"/>
  </r>
  <r>
    <x v="293"/>
    <n v="57.985496601994988"/>
    <x v="14"/>
    <s v="escenario_2023-03-20-23-56-40"/>
    <s v="Colombia"/>
    <x v="0"/>
    <x v="9"/>
  </r>
  <r>
    <x v="294"/>
    <n v="56.164544848289623"/>
    <x v="14"/>
    <s v="escenario_2023-03-20-23-56-40"/>
    <s v="Colombia"/>
    <x v="0"/>
    <x v="9"/>
  </r>
  <r>
    <x v="295"/>
    <n v="58.69470294388811"/>
    <x v="14"/>
    <s v="escenario_2023-03-20-23-56-40"/>
    <s v="Colombia"/>
    <x v="0"/>
    <x v="9"/>
  </r>
  <r>
    <x v="296"/>
    <n v="60.35185407554129"/>
    <x v="14"/>
    <s v="escenario_2023-03-20-23-56-40"/>
    <s v="Colombia"/>
    <x v="0"/>
    <x v="9"/>
  </r>
  <r>
    <x v="297"/>
    <n v="54.707202731048646"/>
    <x v="14"/>
    <s v="escenario_2023-03-20-23-56-40"/>
    <s v="Colombia"/>
    <x v="0"/>
    <x v="9"/>
  </r>
  <r>
    <x v="298"/>
    <n v="43.715161726058874"/>
    <x v="14"/>
    <s v="escenario_2023-03-20-23-56-40"/>
    <s v="Colombia"/>
    <x v="0"/>
    <x v="9"/>
  </r>
  <r>
    <x v="301"/>
    <n v="52.986134308843596"/>
    <x v="14"/>
    <s v="escenario_2023-03-20-23-56-40"/>
    <s v="Colombia"/>
    <x v="0"/>
    <x v="10"/>
  </r>
  <r>
    <x v="302"/>
    <n v="55.567865287381849"/>
    <x v="14"/>
    <s v="escenario_2023-03-20-23-56-40"/>
    <s v="Colombia"/>
    <x v="0"/>
    <x v="10"/>
  </r>
  <r>
    <x v="303"/>
    <n v="57.324483549832387"/>
    <x v="14"/>
    <s v="escenario_2023-03-20-23-56-40"/>
    <s v="Colombia"/>
    <x v="0"/>
    <x v="10"/>
  </r>
  <r>
    <x v="304"/>
    <n v="51.826722674313842"/>
    <x v="14"/>
    <s v="escenario_2023-03-20-23-56-40"/>
    <s v="Colombia"/>
    <x v="0"/>
    <x v="10"/>
  </r>
  <r>
    <x v="305"/>
    <n v="41.027809698444422"/>
    <x v="14"/>
    <s v="escenario_2023-03-20-23-56-40"/>
    <s v="Colombia"/>
    <x v="0"/>
    <x v="10"/>
  </r>
  <r>
    <x v="306"/>
    <n v="0"/>
    <x v="14"/>
    <s v="escenario_2023-03-20-23-56-40"/>
    <s v="Colombia"/>
    <x v="0"/>
    <x v="10"/>
  </r>
  <r>
    <x v="307"/>
    <n v="52.632294819128049"/>
    <x v="14"/>
    <s v="escenario_2023-03-20-23-56-40"/>
    <s v="Colombia"/>
    <x v="0"/>
    <x v="10"/>
  </r>
  <r>
    <x v="308"/>
    <n v="51.13230559098281"/>
    <x v="14"/>
    <s v="escenario_2023-03-20-23-56-40"/>
    <s v="Colombia"/>
    <x v="0"/>
    <x v="10"/>
  </r>
  <r>
    <x v="309"/>
    <n v="54.064888742209767"/>
    <x v="14"/>
    <s v="escenario_2023-03-20-23-56-40"/>
    <s v="Colombia"/>
    <x v="0"/>
    <x v="10"/>
  </r>
  <r>
    <x v="310"/>
    <n v="56.201045469525312"/>
    <x v="14"/>
    <s v="escenario_2023-03-20-23-56-40"/>
    <s v="Colombia"/>
    <x v="0"/>
    <x v="10"/>
  </r>
  <r>
    <x v="311"/>
    <n v="51.105685814172034"/>
    <x v="14"/>
    <s v="escenario_2023-03-20-23-56-40"/>
    <s v="Colombia"/>
    <x v="0"/>
    <x v="10"/>
  </r>
  <r>
    <x v="312"/>
    <n v="40.725527199581734"/>
    <x v="14"/>
    <s v="escenario_2023-03-20-23-56-40"/>
    <s v="Colombia"/>
    <x v="0"/>
    <x v="10"/>
  </r>
  <r>
    <x v="315"/>
    <n v="52.110769871896281"/>
    <x v="14"/>
    <s v="escenario_2023-03-20-23-56-40"/>
    <s v="Colombia"/>
    <x v="0"/>
    <x v="10"/>
  </r>
  <r>
    <x v="316"/>
    <n v="55.45181480813369"/>
    <x v="14"/>
    <s v="escenario_2023-03-20-23-56-40"/>
    <s v="Colombia"/>
    <x v="0"/>
    <x v="10"/>
  </r>
  <r>
    <x v="317"/>
    <n v="57.973341704786932"/>
    <x v="14"/>
    <s v="escenario_2023-03-20-23-56-40"/>
    <s v="Colombia"/>
    <x v="0"/>
    <x v="10"/>
  </r>
  <r>
    <x v="318"/>
    <n v="53.231940752665537"/>
    <x v="14"/>
    <s v="escenario_2023-03-20-23-56-40"/>
    <s v="Colombia"/>
    <x v="0"/>
    <x v="10"/>
  </r>
  <r>
    <x v="319"/>
    <n v="43.166255220744858"/>
    <x v="14"/>
    <s v="escenario_2023-03-20-23-56-40"/>
    <s v="Colombia"/>
    <x v="0"/>
    <x v="10"/>
  </r>
  <r>
    <x v="321"/>
    <n v="56.108864872389432"/>
    <x v="14"/>
    <s v="escenario_2023-03-20-23-56-40"/>
    <s v="Colombia"/>
    <x v="0"/>
    <x v="10"/>
  </r>
  <r>
    <x v="322"/>
    <n v="55.184886497102859"/>
    <x v="14"/>
    <s v="escenario_2023-03-20-23-56-40"/>
    <s v="Colombia"/>
    <x v="0"/>
    <x v="10"/>
  </r>
  <r>
    <x v="323"/>
    <n v="58.613197524063757"/>
    <x v="14"/>
    <s v="escenario_2023-03-20-23-56-40"/>
    <s v="Colombia"/>
    <x v="0"/>
    <x v="10"/>
  </r>
  <r>
    <x v="324"/>
    <n v="61.152348844804465"/>
    <x v="14"/>
    <s v="escenario_2023-03-20-23-56-40"/>
    <s v="Colombia"/>
    <x v="0"/>
    <x v="10"/>
  </r>
  <r>
    <x v="325"/>
    <n v="56.356171028288898"/>
    <x v="14"/>
    <s v="escenario_2023-03-20-23-56-40"/>
    <s v="Colombia"/>
    <x v="0"/>
    <x v="10"/>
  </r>
  <r>
    <x v="326"/>
    <n v="46.161978405341912"/>
    <x v="14"/>
    <s v="escenario_2023-03-20-23-56-40"/>
    <s v="Colombia"/>
    <x v="0"/>
    <x v="10"/>
  </r>
  <r>
    <x v="328"/>
    <n v="58.628775713334605"/>
    <x v="14"/>
    <s v="escenario_2023-03-20-23-56-40"/>
    <s v="Colombia"/>
    <x v="0"/>
    <x v="10"/>
  </r>
  <r>
    <x v="329"/>
    <n v="57.362704103288877"/>
    <x v="14"/>
    <s v="escenario_2023-03-20-23-56-40"/>
    <s v="Colombia"/>
    <x v="0"/>
    <x v="10"/>
  </r>
  <r>
    <x v="330"/>
    <n v="60.385637678426704"/>
    <x v="14"/>
    <s v="escenario_2023-03-20-23-56-40"/>
    <s v="Colombia"/>
    <x v="0"/>
    <x v="11"/>
  </r>
  <r>
    <x v="331"/>
    <n v="62.462729728627927"/>
    <x v="14"/>
    <s v="escenario_2023-03-20-23-56-40"/>
    <s v="Colombia"/>
    <x v="0"/>
    <x v="11"/>
  </r>
  <r>
    <x v="332"/>
    <n v="57.155892129669731"/>
    <x v="14"/>
    <s v="escenario_2023-03-20-23-56-40"/>
    <s v="Colombia"/>
    <x v="0"/>
    <x v="11"/>
  </r>
  <r>
    <x v="333"/>
    <n v="46.41186989773319"/>
    <x v="14"/>
    <s v="escenario_2023-03-20-23-56-40"/>
    <s v="Colombia"/>
    <x v="0"/>
    <x v="11"/>
  </r>
  <r>
    <x v="335"/>
    <n v="57.7049209005488"/>
    <x v="14"/>
    <s v="escenario_2023-03-20-23-56-40"/>
    <s v="Colombia"/>
    <x v="0"/>
    <x v="11"/>
  </r>
  <r>
    <x v="336"/>
    <n v="55.838846634975113"/>
    <x v="14"/>
    <s v="escenario_2023-03-20-23-56-40"/>
    <s v="Colombia"/>
    <x v="0"/>
    <x v="11"/>
  </r>
  <r>
    <x v="338"/>
    <n v="59.776320873988418"/>
    <x v="14"/>
    <s v="escenario_2023-03-20-23-56-40"/>
    <s v="Colombia"/>
    <x v="0"/>
    <x v="11"/>
  </r>
  <r>
    <x v="339"/>
    <n v="53.932791808096106"/>
    <x v="14"/>
    <s v="escenario_2023-03-20-23-56-40"/>
    <s v="Colombia"/>
    <x v="0"/>
    <x v="11"/>
  </r>
  <r>
    <x v="340"/>
    <n v="42.698535571296318"/>
    <x v="14"/>
    <s v="escenario_2023-03-20-23-56-40"/>
    <s v="Colombia"/>
    <x v="0"/>
    <x v="11"/>
  </r>
  <r>
    <x v="342"/>
    <n v="53.19628062706051"/>
    <x v="14"/>
    <s v="escenario_2023-03-20-23-56-40"/>
    <s v="Colombia"/>
    <x v="0"/>
    <x v="11"/>
  </r>
  <r>
    <x v="343"/>
    <n v="51.045142648960315"/>
    <x v="14"/>
    <s v="escenario_2023-03-20-23-56-40"/>
    <s v="Colombia"/>
    <x v="0"/>
    <x v="11"/>
  </r>
  <r>
    <x v="344"/>
    <n v="53.277089853037644"/>
    <x v="14"/>
    <s v="escenario_2023-03-20-23-56-40"/>
    <s v="Colombia"/>
    <x v="0"/>
    <x v="11"/>
  </r>
  <r>
    <x v="345"/>
    <n v="54.676192451846674"/>
    <x v="14"/>
    <s v="escenario_2023-03-20-23-56-40"/>
    <s v="Colombia"/>
    <x v="0"/>
    <x v="11"/>
  </r>
  <r>
    <x v="346"/>
    <n v="48.821150242527132"/>
    <x v="14"/>
    <s v="escenario_2023-03-20-23-56-40"/>
    <s v="Colombia"/>
    <x v="0"/>
    <x v="11"/>
  </r>
  <r>
    <x v="347"/>
    <n v="37.672909309321277"/>
    <x v="14"/>
    <s v="escenario_2023-03-20-23-56-40"/>
    <s v="Colombia"/>
    <x v="0"/>
    <x v="11"/>
  </r>
  <r>
    <x v="349"/>
    <n v="48.63096548521947"/>
    <x v="14"/>
    <s v="escenario_2023-03-20-23-56-40"/>
    <s v="Colombia"/>
    <x v="0"/>
    <x v="11"/>
  </r>
  <r>
    <x v="350"/>
    <n v="46.846233550364978"/>
    <x v="14"/>
    <s v="escenario_2023-03-20-23-56-40"/>
    <s v="Colombia"/>
    <x v="0"/>
    <x v="11"/>
  </r>
  <r>
    <x v="351"/>
    <n v="49.526422236656813"/>
    <x v="14"/>
    <s v="escenario_2023-03-20-23-56-40"/>
    <s v="Colombia"/>
    <x v="0"/>
    <x v="11"/>
  </r>
  <r>
    <x v="352"/>
    <n v="51.446215965116892"/>
    <x v="14"/>
    <s v="escenario_2023-03-20-23-56-40"/>
    <s v="Colombia"/>
    <x v="0"/>
    <x v="11"/>
  </r>
  <r>
    <x v="355"/>
    <n v="47.959501215720969"/>
    <x v="14"/>
    <s v="escenario_2023-03-20-23-56-40"/>
    <s v="Colombia"/>
    <x v="0"/>
    <x v="11"/>
  </r>
  <r>
    <x v="356"/>
    <n v="46.859875792117997"/>
    <x v="14"/>
    <s v="escenario_2023-03-20-23-56-40"/>
    <s v="Colombia"/>
    <x v="0"/>
    <x v="11"/>
  </r>
  <r>
    <x v="357"/>
    <n v="50.211394295074847"/>
    <x v="14"/>
    <s v="escenario_2023-03-20-23-56-40"/>
    <s v="Colombia"/>
    <x v="0"/>
    <x v="11"/>
  </r>
  <r>
    <x v="360"/>
    <n v="51.254452338804882"/>
    <x v="14"/>
    <s v="escenario_2023-03-20-23-56-40"/>
    <s v="Colombia"/>
    <x v="1"/>
    <x v="0"/>
  </r>
  <r>
    <x v="361"/>
    <n v="50.435662329744204"/>
    <x v="14"/>
    <s v="escenario_2023-03-20-23-56-40"/>
    <s v="Colombia"/>
    <x v="1"/>
    <x v="0"/>
  </r>
  <r>
    <x v="362"/>
    <n v="53.965420847074746"/>
    <x v="14"/>
    <s v="escenario_2023-03-20-23-56-40"/>
    <s v="Colombia"/>
    <x v="1"/>
    <x v="0"/>
  </r>
  <r>
    <x v="363"/>
    <n v="56.597356466547133"/>
    <x v="14"/>
    <s v="escenario_2023-03-20-23-56-40"/>
    <s v="Colombia"/>
    <x v="1"/>
    <x v="0"/>
  </r>
  <r>
    <x v="364"/>
    <n v="51.881063546763059"/>
    <x v="14"/>
    <s v="escenario_2023-03-20-23-56-40"/>
    <s v="Colombia"/>
    <x v="1"/>
    <x v="0"/>
  </r>
  <r>
    <x v="365"/>
    <n v="41.750468419995208"/>
    <x v="14"/>
    <s v="escenario_2023-03-20-23-56-40"/>
    <s v="Colombia"/>
    <x v="1"/>
    <x v="0"/>
  </r>
  <r>
    <x v="367"/>
    <n v="53.02573284808544"/>
    <x v="14"/>
    <s v="escenario_2023-03-20-23-56-40"/>
    <s v="Colombia"/>
    <x v="1"/>
    <x v="0"/>
  </r>
  <r>
    <x v="368"/>
    <n v="56.034274000749541"/>
    <x v="14"/>
    <s v="escenario_2023-03-20-23-56-40"/>
    <s v="Colombia"/>
    <x v="1"/>
    <x v="0"/>
  </r>
  <r>
    <x v="369"/>
    <n v="58.080074327857012"/>
    <x v="14"/>
    <s v="escenario_2023-03-20-23-56-40"/>
    <s v="Colombia"/>
    <x v="1"/>
    <x v="0"/>
  </r>
  <r>
    <x v="370"/>
    <n v="52.72842315436403"/>
    <x v="14"/>
    <s v="escenario_2023-03-20-23-56-40"/>
    <s v="Colombia"/>
    <x v="1"/>
    <x v="0"/>
  </r>
  <r>
    <x v="371"/>
    <n v="41.930515627225759"/>
    <x v="14"/>
    <s v="escenario_2023-03-20-23-56-40"/>
    <s v="Colombia"/>
    <x v="1"/>
    <x v="0"/>
  </r>
  <r>
    <x v="373"/>
    <n v="53.111044019891729"/>
    <x v="14"/>
    <s v="escenario_2023-03-20-23-56-40"/>
    <s v="Colombia"/>
    <x v="1"/>
    <x v="0"/>
  </r>
  <r>
    <x v="374"/>
    <n v="51.199439571623458"/>
    <x v="14"/>
    <s v="escenario_2023-03-20-23-56-40"/>
    <s v="Colombia"/>
    <x v="1"/>
    <x v="0"/>
  </r>
  <r>
    <x v="375"/>
    <n v="53.601776190604618"/>
    <x v="14"/>
    <s v="escenario_2023-03-20-23-56-40"/>
    <s v="Colombia"/>
    <x v="1"/>
    <x v="0"/>
  </r>
  <r>
    <x v="376"/>
    <n v="55.10377375169417"/>
    <x v="14"/>
    <s v="escenario_2023-03-20-23-56-40"/>
    <s v="Colombia"/>
    <x v="1"/>
    <x v="0"/>
  </r>
  <r>
    <x v="377"/>
    <n v="49.287821404852373"/>
    <x v="14"/>
    <s v="escenario_2023-03-20-23-56-40"/>
    <s v="Colombia"/>
    <x v="1"/>
    <x v="0"/>
  </r>
  <r>
    <x v="378"/>
    <n v="38.120517156704629"/>
    <x v="14"/>
    <s v="escenario_2023-03-20-23-56-40"/>
    <s v="Colombia"/>
    <x v="1"/>
    <x v="0"/>
  </r>
  <r>
    <x v="380"/>
    <n v="48.897609491298176"/>
    <x v="14"/>
    <s v="escenario_2023-03-20-23-56-40"/>
    <s v="Colombia"/>
    <x v="1"/>
    <x v="0"/>
  </r>
  <r>
    <x v="381"/>
    <n v="46.970739124654315"/>
    <x v="14"/>
    <s v="escenario_2023-03-20-23-56-40"/>
    <s v="Colombia"/>
    <x v="1"/>
    <x v="0"/>
  </r>
  <r>
    <x v="382"/>
    <n v="49.489694790838143"/>
    <x v="14"/>
    <s v="escenario_2023-03-20-23-56-40"/>
    <s v="Colombia"/>
    <x v="1"/>
    <x v="0"/>
  </r>
  <r>
    <x v="383"/>
    <n v="51.24188411426465"/>
    <x v="14"/>
    <s v="escenario_2023-03-20-23-56-40"/>
    <s v="Colombia"/>
    <x v="1"/>
    <x v="0"/>
  </r>
  <r>
    <x v="384"/>
    <n v="45.80805224606663"/>
    <x v="14"/>
    <s v="escenario_2023-03-20-23-56-40"/>
    <s v="Colombia"/>
    <x v="1"/>
    <x v="0"/>
  </r>
  <r>
    <x v="385"/>
    <n v="35.149807591181883"/>
    <x v="14"/>
    <s v="escenario_2023-03-20-23-56-40"/>
    <s v="Colombia"/>
    <x v="1"/>
    <x v="0"/>
  </r>
  <r>
    <x v="387"/>
    <n v="47.289654866260001"/>
    <x v="14"/>
    <s v="escenario_2023-03-20-23-56-40"/>
    <s v="Colombia"/>
    <x v="1"/>
    <x v="0"/>
  </r>
  <r>
    <x v="388"/>
    <n v="46.190818325306154"/>
    <x v="14"/>
    <s v="escenario_2023-03-20-23-56-40"/>
    <s v="Colombia"/>
    <x v="1"/>
    <x v="1"/>
  </r>
  <r>
    <x v="389"/>
    <n v="49.613966681281774"/>
    <x v="14"/>
    <s v="escenario_2023-03-20-23-56-40"/>
    <s v="Colombia"/>
    <x v="1"/>
    <x v="1"/>
  </r>
  <r>
    <x v="390"/>
    <n v="52.327451817290594"/>
    <x v="14"/>
    <s v="escenario_2023-03-20-23-56-40"/>
    <s v="Colombia"/>
    <x v="1"/>
    <x v="1"/>
  </r>
  <r>
    <x v="391"/>
    <n v="47.891197415891689"/>
    <x v="14"/>
    <s v="escenario_2023-03-20-23-56-40"/>
    <s v="Colombia"/>
    <x v="1"/>
    <x v="1"/>
  </r>
  <r>
    <x v="392"/>
    <n v="38.24470956384075"/>
    <x v="14"/>
    <s v="escenario_2023-03-20-23-56-40"/>
    <s v="Colombia"/>
    <x v="1"/>
    <x v="1"/>
  </r>
  <r>
    <x v="394"/>
    <n v="52.358948702413294"/>
    <x v="14"/>
    <s v="escenario_2023-03-20-23-56-40"/>
    <s v="Colombia"/>
    <x v="1"/>
    <x v="1"/>
  </r>
  <r>
    <x v="395"/>
    <n v="52.176938956996572"/>
    <x v="14"/>
    <s v="escenario_2023-03-20-23-56-40"/>
    <s v="Colombia"/>
    <x v="1"/>
    <x v="1"/>
  </r>
  <r>
    <x v="396"/>
    <n v="56.440584778511948"/>
    <x v="14"/>
    <s v="escenario_2023-03-20-23-56-40"/>
    <s v="Colombia"/>
    <x v="1"/>
    <x v="1"/>
  </r>
  <r>
    <x v="397"/>
    <n v="59.897827752430423"/>
    <x v="14"/>
    <s v="escenario_2023-03-20-23-56-40"/>
    <s v="Colombia"/>
    <x v="1"/>
    <x v="1"/>
  </r>
  <r>
    <x v="398"/>
    <n v="56.090112954289495"/>
    <x v="14"/>
    <s v="escenario_2023-03-20-23-56-40"/>
    <s v="Colombia"/>
    <x v="1"/>
    <x v="1"/>
  </r>
  <r>
    <x v="399"/>
    <n v="46.940858500957006"/>
    <x v="14"/>
    <s v="escenario_2023-03-20-23-56-40"/>
    <s v="Colombia"/>
    <x v="1"/>
    <x v="1"/>
  </r>
  <r>
    <x v="401"/>
    <n v="61.605598631357807"/>
    <x v="14"/>
    <s v="escenario_2023-03-20-23-56-40"/>
    <s v="Colombia"/>
    <x v="1"/>
    <x v="1"/>
  </r>
  <r>
    <x v="402"/>
    <n v="61.459919837985119"/>
    <x v="14"/>
    <s v="escenario_2023-03-20-23-56-40"/>
    <s v="Colombia"/>
    <x v="1"/>
    <x v="1"/>
  </r>
  <r>
    <x v="403"/>
    <n v="65.59515795905952"/>
    <x v="14"/>
    <s v="escenario_2023-03-20-23-56-40"/>
    <s v="Colombia"/>
    <x v="1"/>
    <x v="1"/>
  </r>
  <r>
    <x v="404"/>
    <n v="68.759716749929368"/>
    <x v="14"/>
    <s v="escenario_2023-03-20-23-56-40"/>
    <s v="Colombia"/>
    <x v="1"/>
    <x v="1"/>
  </r>
  <r>
    <x v="405"/>
    <n v="64.499170268556369"/>
    <x v="14"/>
    <s v="escenario_2023-03-20-23-56-40"/>
    <s v="Colombia"/>
    <x v="1"/>
    <x v="1"/>
  </r>
  <r>
    <x v="406"/>
    <n v="54.744645929978248"/>
    <x v="14"/>
    <s v="escenario_2023-03-20-23-56-40"/>
    <s v="Colombia"/>
    <x v="1"/>
    <x v="1"/>
  </r>
  <r>
    <x v="408"/>
    <n v="67.789142013513839"/>
    <x v="14"/>
    <s v="escenario_2023-03-20-23-56-40"/>
    <s v="Colombia"/>
    <x v="1"/>
    <x v="1"/>
  </r>
  <r>
    <x v="409"/>
    <n v="66.659831049347531"/>
    <x v="14"/>
    <s v="escenario_2023-03-20-23-56-40"/>
    <s v="Colombia"/>
    <x v="1"/>
    <x v="1"/>
  </r>
  <r>
    <x v="410"/>
    <n v="69.720945009097363"/>
    <x v="14"/>
    <s v="escenario_2023-03-20-23-56-40"/>
    <s v="Colombia"/>
    <x v="1"/>
    <x v="1"/>
  </r>
  <r>
    <x v="411"/>
    <n v="71.742325574114275"/>
    <x v="14"/>
    <s v="escenario_2023-03-20-23-56-40"/>
    <s v="Colombia"/>
    <x v="1"/>
    <x v="1"/>
  </r>
  <r>
    <x v="412"/>
    <n v="66.29242542956419"/>
    <x v="14"/>
    <s v="escenario_2023-03-20-23-56-40"/>
    <s v="Colombia"/>
    <x v="1"/>
    <x v="1"/>
  </r>
  <r>
    <x v="413"/>
    <n v="55.326148918953926"/>
    <x v="14"/>
    <s v="escenario_2023-03-20-23-56-40"/>
    <s v="Colombia"/>
    <x v="1"/>
    <x v="1"/>
  </r>
  <r>
    <x v="415"/>
    <n v="65.976162443849091"/>
    <x v="14"/>
    <s v="escenario_2023-03-20-23-56-40"/>
    <s v="Colombia"/>
    <x v="1"/>
    <x v="1"/>
  </r>
  <r>
    <x v="416"/>
    <n v="63.711086796210559"/>
    <x v="14"/>
    <s v="escenario_2023-03-20-23-56-40"/>
    <s v="Colombia"/>
    <x v="1"/>
    <x v="2"/>
  </r>
  <r>
    <x v="417"/>
    <n v="65.706870581272057"/>
    <x v="14"/>
    <s v="escenario_2023-03-20-23-56-40"/>
    <s v="Colombia"/>
    <x v="1"/>
    <x v="2"/>
  </r>
  <r>
    <x v="418"/>
    <n v="66.75327664912966"/>
    <x v="14"/>
    <s v="escenario_2023-03-20-23-56-40"/>
    <s v="Colombia"/>
    <x v="1"/>
    <x v="2"/>
  </r>
  <r>
    <x v="419"/>
    <n v="60.436391505948656"/>
    <x v="14"/>
    <s v="escenario_2023-03-20-23-56-40"/>
    <s v="Colombia"/>
    <x v="1"/>
    <x v="2"/>
  </r>
  <r>
    <x v="420"/>
    <n v="48.726071751213247"/>
    <x v="14"/>
    <s v="escenario_2023-03-20-23-56-40"/>
    <s v="Colombia"/>
    <x v="1"/>
    <x v="2"/>
  </r>
  <r>
    <x v="422"/>
    <n v="58.30135211940798"/>
    <x v="14"/>
    <s v="escenario_2023-03-20-23-56-40"/>
    <s v="Colombia"/>
    <x v="1"/>
    <x v="2"/>
  </r>
  <r>
    <x v="423"/>
    <n v="55.719548786010527"/>
    <x v="14"/>
    <s v="escenario_2023-03-20-23-56-40"/>
    <s v="Colombia"/>
    <x v="1"/>
    <x v="2"/>
  </r>
  <r>
    <x v="424"/>
    <n v="57.549226902268686"/>
    <x v="14"/>
    <s v="escenario_2023-03-20-23-56-40"/>
    <s v="Colombia"/>
    <x v="1"/>
    <x v="2"/>
  </r>
  <r>
    <x v="425"/>
    <n v="58.578431642262757"/>
    <x v="14"/>
    <s v="escenario_2023-03-20-23-56-40"/>
    <s v="Colombia"/>
    <x v="1"/>
    <x v="2"/>
  </r>
  <r>
    <x v="426"/>
    <n v="52.388137296845159"/>
    <x v="14"/>
    <s v="escenario_2023-03-20-23-56-40"/>
    <s v="Colombia"/>
    <x v="1"/>
    <x v="2"/>
  </r>
  <r>
    <x v="427"/>
    <n v="40.939872755446586"/>
    <x v="14"/>
    <s v="escenario_2023-03-20-23-56-40"/>
    <s v="Colombia"/>
    <x v="1"/>
    <x v="2"/>
  </r>
  <r>
    <x v="429"/>
    <n v="51.397882787404043"/>
    <x v="14"/>
    <s v="escenario_2023-03-20-23-56-40"/>
    <s v="Colombia"/>
    <x v="1"/>
    <x v="2"/>
  </r>
  <r>
    <x v="430"/>
    <n v="49.406681335767558"/>
    <x v="14"/>
    <s v="escenario_2023-03-20-23-56-40"/>
    <s v="Colombia"/>
    <x v="1"/>
    <x v="2"/>
  </r>
  <r>
    <x v="431"/>
    <n v="51.903111315379327"/>
    <x v="14"/>
    <s v="escenario_2023-03-20-23-56-40"/>
    <s v="Colombia"/>
    <x v="1"/>
    <x v="2"/>
  </r>
  <r>
    <x v="432"/>
    <n v="53.655942303107224"/>
    <x v="14"/>
    <s v="escenario_2023-03-20-23-56-40"/>
    <s v="Colombia"/>
    <x v="1"/>
    <x v="2"/>
  </r>
  <r>
    <x v="433"/>
    <n v="48.226060444135811"/>
    <x v="14"/>
    <s v="escenario_2023-03-20-23-56-40"/>
    <s v="Colombia"/>
    <x v="1"/>
    <x v="2"/>
  </r>
  <r>
    <x v="434"/>
    <n v="37.554612376735591"/>
    <x v="14"/>
    <s v="escenario_2023-03-20-23-56-40"/>
    <s v="Colombia"/>
    <x v="1"/>
    <x v="2"/>
  </r>
  <r>
    <x v="436"/>
    <n v="48.252841802910936"/>
    <x v="14"/>
    <s v="escenario_2023-03-20-23-56-40"/>
    <s v="Colombia"/>
    <x v="1"/>
    <x v="2"/>
  </r>
  <r>
    <x v="437"/>
    <n v="51.39976725073474"/>
    <x v="14"/>
    <s v="escenario_2023-03-20-23-56-40"/>
    <s v="Colombia"/>
    <x v="1"/>
    <x v="2"/>
  </r>
  <r>
    <x v="438"/>
    <n v="53.730567476392771"/>
    <x v="14"/>
    <s v="escenario_2023-03-20-23-56-40"/>
    <s v="Colombia"/>
    <x v="1"/>
    <x v="2"/>
  </r>
  <r>
    <x v="439"/>
    <n v="48.793944272821292"/>
    <x v="14"/>
    <s v="escenario_2023-03-20-23-56-40"/>
    <s v="Colombia"/>
    <x v="1"/>
    <x v="2"/>
  </r>
  <r>
    <x v="440"/>
    <n v="38.521482179285968"/>
    <x v="14"/>
    <s v="escenario_2023-03-20-23-56-40"/>
    <s v="Colombia"/>
    <x v="1"/>
    <x v="2"/>
  </r>
  <r>
    <x v="442"/>
    <n v="50.993501354235974"/>
    <x v="14"/>
    <s v="escenario_2023-03-20-23-56-40"/>
    <s v="Colombia"/>
    <x v="1"/>
    <x v="2"/>
  </r>
  <r>
    <x v="443"/>
    <n v="49.798145014055194"/>
    <x v="14"/>
    <s v="escenario_2023-03-20-23-56-40"/>
    <s v="Colombia"/>
    <x v="1"/>
    <x v="2"/>
  </r>
  <r>
    <x v="445"/>
    <n v="55.14428739193125"/>
    <x v="14"/>
    <s v="escenario_2023-03-20-23-56-40"/>
    <s v="Colombia"/>
    <x v="1"/>
    <x v="2"/>
  </r>
  <r>
    <x v="446"/>
    <n v="50.000920932005705"/>
    <x v="14"/>
    <s v="escenario_2023-03-20-23-56-40"/>
    <s v="Colombia"/>
    <x v="1"/>
    <x v="3"/>
  </r>
  <r>
    <x v="447"/>
    <n v="39.439942480541859"/>
    <x v="14"/>
    <s v="escenario_2023-03-20-23-56-40"/>
    <s v="Colombia"/>
    <x v="1"/>
    <x v="3"/>
  </r>
  <r>
    <x v="449"/>
    <n v="51.138226614476991"/>
    <x v="14"/>
    <s v="escenario_2023-03-20-23-56-40"/>
    <s v="Colombia"/>
    <x v="1"/>
    <x v="3"/>
  </r>
  <r>
    <x v="450"/>
    <n v="49.485682694733484"/>
    <x v="14"/>
    <s v="escenario_2023-03-20-23-56-40"/>
    <s v="Colombia"/>
    <x v="1"/>
    <x v="3"/>
  </r>
  <r>
    <x v="451"/>
    <n v="52.132540521346691"/>
    <x v="14"/>
    <s v="escenario_2023-03-20-23-56-40"/>
    <s v="Colombia"/>
    <x v="1"/>
    <x v="3"/>
  </r>
  <r>
    <x v="453"/>
    <n v="48.220979103496113"/>
    <x v="14"/>
    <s v="escenario_2023-03-20-23-56-40"/>
    <s v="Colombia"/>
    <x v="1"/>
    <x v="3"/>
  </r>
  <r>
    <x v="454"/>
    <n v="37.191050407119477"/>
    <x v="14"/>
    <s v="escenario_2023-03-20-23-56-40"/>
    <s v="Colombia"/>
    <x v="1"/>
    <x v="3"/>
  </r>
  <r>
    <x v="456"/>
    <n v="48.06888443994567"/>
    <x v="14"/>
    <s v="escenario_2023-03-20-23-56-40"/>
    <s v="Colombia"/>
    <x v="1"/>
    <x v="3"/>
  </r>
  <r>
    <x v="457"/>
    <n v="46.089474497034821"/>
    <x v="14"/>
    <s v="escenario_2023-03-20-23-56-40"/>
    <s v="Colombia"/>
    <x v="1"/>
    <x v="3"/>
  </r>
  <r>
    <x v="458"/>
    <n v="48.478501937223029"/>
    <x v="14"/>
    <s v="escenario_2023-03-20-23-56-40"/>
    <s v="Colombia"/>
    <x v="1"/>
    <x v="3"/>
  </r>
  <r>
    <x v="462"/>
    <n v="44.343145303944411"/>
    <x v="14"/>
    <s v="escenario_2023-03-20-23-56-40"/>
    <s v="Colombia"/>
    <x v="1"/>
    <x v="3"/>
  </r>
  <r>
    <x v="464"/>
    <n v="45.291185431051517"/>
    <x v="14"/>
    <s v="escenario_2023-03-20-23-56-40"/>
    <s v="Colombia"/>
    <x v="1"/>
    <x v="3"/>
  </r>
  <r>
    <x v="465"/>
    <n v="47.201608769999758"/>
    <x v="14"/>
    <s v="escenario_2023-03-20-23-56-40"/>
    <s v="Colombia"/>
    <x v="1"/>
    <x v="3"/>
  </r>
  <r>
    <x v="466"/>
    <n v="41.895206803677638"/>
    <x v="14"/>
    <s v="escenario_2023-03-20-23-56-40"/>
    <s v="Colombia"/>
    <x v="1"/>
    <x v="3"/>
  </r>
  <r>
    <x v="467"/>
    <n v="31.320509657731865"/>
    <x v="14"/>
    <s v="escenario_2023-03-20-23-56-40"/>
    <s v="Colombia"/>
    <x v="1"/>
    <x v="3"/>
  </r>
  <r>
    <x v="468"/>
    <n v="43.446963411050547"/>
    <x v="14"/>
    <s v="escenario_2023-03-20-23-56-40"/>
    <s v="Colombia"/>
    <x v="1"/>
    <x v="3"/>
  </r>
  <r>
    <x v="469"/>
    <n v="42.229704278064219"/>
    <x v="14"/>
    <s v="escenario_2023-03-20-23-56-40"/>
    <s v="Colombia"/>
    <x v="1"/>
    <x v="3"/>
  </r>
  <r>
    <x v="470"/>
    <n v="45.448336994508921"/>
    <x v="14"/>
    <s v="escenario_2023-03-20-23-56-40"/>
    <s v="Colombia"/>
    <x v="1"/>
    <x v="3"/>
  </r>
  <r>
    <x v="471"/>
    <n v="47.865043928744818"/>
    <x v="14"/>
    <s v="escenario_2023-03-20-23-56-40"/>
    <s v="Colombia"/>
    <x v="1"/>
    <x v="3"/>
  </r>
  <r>
    <x v="472"/>
    <n v="43.035945661791118"/>
    <x v="14"/>
    <s v="escenario_2023-03-20-23-56-40"/>
    <s v="Colombia"/>
    <x v="1"/>
    <x v="3"/>
  </r>
  <r>
    <x v="473"/>
    <n v="32.899323993337795"/>
    <x v="14"/>
    <s v="escenario_2023-03-20-23-56-40"/>
    <s v="Colombia"/>
    <x v="1"/>
    <x v="3"/>
  </r>
  <r>
    <x v="475"/>
    <n v="45.750219181528891"/>
    <x v="14"/>
    <s v="escenario_2023-03-20-23-56-40"/>
    <s v="Colombia"/>
    <x v="1"/>
    <x v="4"/>
  </r>
  <r>
    <x v="476"/>
    <n v="44.806379061349958"/>
    <x v="14"/>
    <s v="escenario_2023-03-20-23-56-40"/>
    <s v="Colombia"/>
    <x v="1"/>
    <x v="4"/>
  </r>
  <r>
    <x v="477"/>
    <n v="48.233573777338854"/>
    <x v="14"/>
    <s v="escenario_2023-03-20-23-56-40"/>
    <s v="Colombia"/>
    <x v="1"/>
    <x v="4"/>
  </r>
  <r>
    <x v="478"/>
    <n v="50.792076800693273"/>
    <x v="14"/>
    <s v="escenario_2023-03-20-23-56-40"/>
    <s v="Colombia"/>
    <x v="1"/>
    <x v="4"/>
  </r>
  <r>
    <x v="479"/>
    <n v="46.037968057522605"/>
    <x v="14"/>
    <s v="escenario_2023-03-20-23-56-40"/>
    <s v="Colombia"/>
    <x v="1"/>
    <x v="4"/>
  </r>
  <r>
    <x v="480"/>
    <n v="35.911293717696573"/>
    <x v="14"/>
    <s v="escenario_2023-03-20-23-56-40"/>
    <s v="Colombia"/>
    <x v="1"/>
    <x v="4"/>
  </r>
  <r>
    <x v="482"/>
    <n v="48.602299222330565"/>
    <x v="14"/>
    <s v="escenario_2023-03-20-23-56-40"/>
    <s v="Colombia"/>
    <x v="1"/>
    <x v="4"/>
  </r>
  <r>
    <x v="483"/>
    <n v="47.499904529534639"/>
    <x v="14"/>
    <s v="escenario_2023-03-20-23-56-40"/>
    <s v="Colombia"/>
    <x v="1"/>
    <x v="4"/>
  </r>
  <r>
    <x v="484"/>
    <n v="50.725623012274994"/>
    <x v="14"/>
    <s v="escenario_2023-03-20-23-56-40"/>
    <s v="Colombia"/>
    <x v="1"/>
    <x v="4"/>
  </r>
  <r>
    <x v="485"/>
    <n v="53.047928283414947"/>
    <x v="14"/>
    <s v="escenario_2023-03-20-23-56-40"/>
    <s v="Colombia"/>
    <x v="1"/>
    <x v="4"/>
  </r>
  <r>
    <x v="486"/>
    <n v="48.031632348901041"/>
    <x v="14"/>
    <s v="escenario_2023-03-20-23-56-40"/>
    <s v="Colombia"/>
    <x v="1"/>
    <x v="4"/>
  </r>
  <r>
    <x v="487"/>
    <n v="37.625752525907046"/>
    <x v="14"/>
    <s v="escenario_2023-03-20-23-56-40"/>
    <s v="Colombia"/>
    <x v="1"/>
    <x v="4"/>
  </r>
  <r>
    <x v="489"/>
    <n v="49.742627113007643"/>
    <x v="14"/>
    <s v="escenario_2023-03-20-23-56-40"/>
    <s v="Colombia"/>
    <x v="1"/>
    <x v="4"/>
  </r>
  <r>
    <x v="490"/>
    <n v="48.361869214484877"/>
    <x v="14"/>
    <s v="escenario_2023-03-20-23-56-40"/>
    <s v="Colombia"/>
    <x v="1"/>
    <x v="4"/>
  </r>
  <r>
    <x v="491"/>
    <n v="51.324827615798291"/>
    <x v="14"/>
    <s v="escenario_2023-03-20-23-56-40"/>
    <s v="Colombia"/>
    <x v="1"/>
    <x v="4"/>
  </r>
  <r>
    <x v="493"/>
    <n v="48.175304350729846"/>
    <x v="14"/>
    <s v="escenario_2023-03-20-23-56-40"/>
    <s v="Colombia"/>
    <x v="1"/>
    <x v="4"/>
  </r>
  <r>
    <x v="497"/>
    <n v="47.963428254203279"/>
    <x v="14"/>
    <s v="escenario_2023-03-20-23-56-40"/>
    <s v="Colombia"/>
    <x v="1"/>
    <x v="4"/>
  </r>
  <r>
    <x v="498"/>
    <n v="50.869964201329424"/>
    <x v="14"/>
    <s v="escenario_2023-03-20-23-56-40"/>
    <s v="Colombia"/>
    <x v="1"/>
    <x v="4"/>
  </r>
  <r>
    <x v="499"/>
    <n v="52.921830754798286"/>
    <x v="14"/>
    <s v="escenario_2023-03-20-23-56-40"/>
    <s v="Colombia"/>
    <x v="1"/>
    <x v="4"/>
  </r>
  <r>
    <x v="500"/>
    <n v="47.684417753711557"/>
    <x v="14"/>
    <s v="escenario_2023-03-20-23-56-40"/>
    <s v="Colombia"/>
    <x v="1"/>
    <x v="4"/>
  </r>
  <r>
    <x v="501"/>
    <n v="37.105118959527829"/>
    <x v="14"/>
    <s v="escenario_2023-03-20-23-56-40"/>
    <s v="Colombia"/>
    <x v="1"/>
    <x v="4"/>
  </r>
  <r>
    <x v="504"/>
    <n v="47.56148041450416"/>
    <x v="14"/>
    <s v="escenario_2023-03-20-23-56-40"/>
    <s v="Colombia"/>
    <x v="1"/>
    <x v="4"/>
  </r>
  <r>
    <x v="505"/>
    <n v="50.488109721778343"/>
    <x v="14"/>
    <s v="escenario_2023-03-20-23-56-40"/>
    <s v="Colombia"/>
    <x v="1"/>
    <x v="5"/>
  </r>
  <r>
    <x v="506"/>
    <n v="52.547008020579078"/>
    <x v="14"/>
    <s v="escenario_2023-03-20-23-56-40"/>
    <s v="Colombia"/>
    <x v="1"/>
    <x v="5"/>
  </r>
  <r>
    <x v="507"/>
    <n v="47.298272113757783"/>
    <x v="14"/>
    <s v="escenario_2023-03-20-23-56-40"/>
    <s v="Colombia"/>
    <x v="1"/>
    <x v="5"/>
  </r>
  <r>
    <x v="508"/>
    <n v="36.684837526256686"/>
    <x v="14"/>
    <s v="escenario_2023-03-20-23-56-40"/>
    <s v="Colombia"/>
    <x v="1"/>
    <x v="5"/>
  </r>
  <r>
    <x v="511"/>
    <n v="46.873714936820299"/>
    <x v="14"/>
    <s v="escenario_2023-03-20-23-56-40"/>
    <s v="Colombia"/>
    <x v="1"/>
    <x v="5"/>
  </r>
  <r>
    <x v="512"/>
    <n v="49.653155782738388"/>
    <x v="14"/>
    <s v="escenario_2023-03-20-23-56-40"/>
    <s v="Colombia"/>
    <x v="1"/>
    <x v="5"/>
  </r>
  <r>
    <x v="513"/>
    <n v="51.537817009584046"/>
    <x v="14"/>
    <s v="escenario_2023-03-20-23-56-40"/>
    <s v="Colombia"/>
    <x v="1"/>
    <x v="5"/>
  </r>
  <r>
    <x v="514"/>
    <n v="46.091082427617671"/>
    <x v="14"/>
    <s v="escenario_2023-03-20-23-56-40"/>
    <s v="Colombia"/>
    <x v="1"/>
    <x v="5"/>
  </r>
  <r>
    <x v="515"/>
    <n v="35.260509008337678"/>
    <x v="14"/>
    <s v="escenario_2023-03-20-23-56-40"/>
    <s v="Colombia"/>
    <x v="1"/>
    <x v="5"/>
  </r>
  <r>
    <x v="517"/>
    <n v="46.540596501266528"/>
    <x v="14"/>
    <s v="escenario_2023-03-20-23-56-40"/>
    <s v="Colombia"/>
    <x v="1"/>
    <x v="5"/>
  </r>
  <r>
    <x v="518"/>
    <n v="44.746678084784584"/>
    <x v="14"/>
    <s v="escenario_2023-03-20-23-56-40"/>
    <s v="Colombia"/>
    <x v="1"/>
    <x v="5"/>
  </r>
  <r>
    <x v="519"/>
    <n v="47.300471254508558"/>
    <x v="14"/>
    <s v="escenario_2023-03-20-23-56-40"/>
    <s v="Colombia"/>
    <x v="1"/>
    <x v="5"/>
  </r>
  <r>
    <x v="520"/>
    <n v="48.978076961009542"/>
    <x v="14"/>
    <s v="escenario_2023-03-20-23-56-40"/>
    <s v="Colombia"/>
    <x v="1"/>
    <x v="5"/>
  </r>
  <r>
    <x v="521"/>
    <n v="43.35178219056165"/>
    <x v="14"/>
    <s v="escenario_2023-03-20-23-56-40"/>
    <s v="Colombia"/>
    <x v="1"/>
    <x v="5"/>
  </r>
  <r>
    <x v="522"/>
    <n v="32.377869043267715"/>
    <x v="14"/>
    <s v="escenario_2023-03-20-23-56-40"/>
    <s v="Colombia"/>
    <x v="1"/>
    <x v="5"/>
  </r>
  <r>
    <x v="524"/>
    <n v="41.729940657214058"/>
    <x v="14"/>
    <s v="escenario_2023-03-20-23-56-40"/>
    <s v="Colombia"/>
    <x v="1"/>
    <x v="5"/>
  </r>
  <r>
    <x v="525"/>
    <n v="44.359107436044127"/>
    <x v="14"/>
    <s v="escenario_2023-03-20-23-56-40"/>
    <s v="Colombia"/>
    <x v="1"/>
    <x v="5"/>
  </r>
  <r>
    <x v="526"/>
    <n v="46.179619306106531"/>
    <x v="14"/>
    <s v="escenario_2023-03-20-23-56-40"/>
    <s v="Colombia"/>
    <x v="1"/>
    <x v="5"/>
  </r>
  <r>
    <x v="527"/>
    <n v="40.765918022758861"/>
    <x v="14"/>
    <s v="escenario_2023-03-20-23-56-40"/>
    <s v="Colombia"/>
    <x v="1"/>
    <x v="5"/>
  </r>
  <r>
    <x v="528"/>
    <n v="30.074680632546894"/>
    <x v="14"/>
    <s v="escenario_2023-03-20-23-56-40"/>
    <s v="Colombia"/>
    <x v="1"/>
    <x v="5"/>
  </r>
  <r>
    <x v="530"/>
    <n v="40.671546626860248"/>
    <x v="14"/>
    <s v="escenario_2023-03-20-23-56-40"/>
    <s v="Colombia"/>
    <x v="1"/>
    <x v="5"/>
  </r>
  <r>
    <x v="531"/>
    <n v="43.830830331951333"/>
    <x v="14"/>
    <s v="escenario_2023-03-20-23-56-40"/>
    <s v="Colombia"/>
    <x v="1"/>
    <x v="5"/>
  </r>
  <r>
    <x v="532"/>
    <n v="46.226215745552622"/>
    <x v="14"/>
    <s v="escenario_2023-03-20-23-56-40"/>
    <s v="Colombia"/>
    <x v="1"/>
    <x v="5"/>
  </r>
  <r>
    <x v="533"/>
    <n v="41.422173468513648"/>
    <x v="14"/>
    <s v="escenario_2023-03-20-23-56-40"/>
    <s v="Colombia"/>
    <x v="1"/>
    <x v="6"/>
  </r>
  <r>
    <x v="534"/>
    <n v="31.36419125664197"/>
    <x v="14"/>
    <s v="escenario_2023-03-20-23-56-40"/>
    <s v="Colombia"/>
    <x v="1"/>
    <x v="6"/>
  </r>
  <r>
    <x v="536"/>
    <n v="43.877999268971891"/>
    <x v="14"/>
    <s v="escenario_2023-03-20-23-56-40"/>
    <s v="Colombia"/>
    <x v="1"/>
    <x v="6"/>
  </r>
  <r>
    <x v="537"/>
    <n v="47.638527526132251"/>
    <x v="14"/>
    <s v="escenario_2023-03-20-23-56-40"/>
    <s v="Colombia"/>
    <x v="1"/>
    <x v="6"/>
  </r>
  <r>
    <x v="538"/>
    <n v="50.594724308709232"/>
    <x v="14"/>
    <s v="escenario_2023-03-20-23-56-40"/>
    <s v="Colombia"/>
    <x v="1"/>
    <x v="6"/>
  </r>
  <r>
    <x v="539"/>
    <n v="46.298931130425025"/>
    <x v="14"/>
    <s v="escenario_2023-03-20-23-56-40"/>
    <s v="Colombia"/>
    <x v="1"/>
    <x v="6"/>
  </r>
  <r>
    <x v="540"/>
    <n v="36.685506384156717"/>
    <x v="14"/>
    <s v="escenario_2023-03-20-23-56-40"/>
    <s v="Colombia"/>
    <x v="1"/>
    <x v="6"/>
  </r>
  <r>
    <x v="542"/>
    <n v="50.536203695972731"/>
    <x v="14"/>
    <s v="escenario_2023-03-20-23-56-40"/>
    <s v="Colombia"/>
    <x v="1"/>
    <x v="6"/>
  </r>
  <r>
    <x v="543"/>
    <n v="50.060671550349078"/>
    <x v="14"/>
    <s v="escenario_2023-03-20-23-56-40"/>
    <s v="Colombia"/>
    <x v="1"/>
    <x v="6"/>
  </r>
  <r>
    <x v="544"/>
    <n v="53.929586759515487"/>
    <x v="14"/>
    <s v="escenario_2023-03-20-23-56-40"/>
    <s v="Colombia"/>
    <x v="1"/>
    <x v="6"/>
  </r>
  <r>
    <x v="545"/>
    <n v="56.8991931625322"/>
    <x v="14"/>
    <s v="escenario_2023-03-20-23-56-40"/>
    <s v="Colombia"/>
    <x v="1"/>
    <x v="6"/>
  </r>
  <r>
    <x v="546"/>
    <n v="52.521737214511539"/>
    <x v="14"/>
    <s v="escenario_2023-03-20-23-56-40"/>
    <s v="Colombia"/>
    <x v="1"/>
    <x v="6"/>
  </r>
  <r>
    <x v="547"/>
    <n v="42.733726194440138"/>
    <x v="14"/>
    <s v="escenario_2023-03-20-23-56-40"/>
    <s v="Colombia"/>
    <x v="1"/>
    <x v="6"/>
  </r>
  <r>
    <x v="549"/>
    <n v="55.976041060555325"/>
    <x v="14"/>
    <s v="escenario_2023-03-20-23-56-40"/>
    <s v="Colombia"/>
    <x v="1"/>
    <x v="6"/>
  </r>
  <r>
    <x v="550"/>
    <n v="55.081646932244112"/>
    <x v="14"/>
    <s v="escenario_2023-03-20-23-56-40"/>
    <s v="Colombia"/>
    <x v="1"/>
    <x v="6"/>
  </r>
  <r>
    <x v="551"/>
    <n v="0"/>
    <x v="14"/>
    <s v="escenario_2023-03-20-23-56-40"/>
    <s v="Colombia"/>
    <x v="1"/>
    <x v="6"/>
  </r>
  <r>
    <x v="552"/>
    <n v="60.903995623706948"/>
    <x v="14"/>
    <s v="escenario_2023-03-20-23-56-40"/>
    <s v="Colombia"/>
    <x v="1"/>
    <x v="6"/>
  </r>
  <r>
    <x v="553"/>
    <n v="55.953978700591499"/>
    <x v="14"/>
    <s v="escenario_2023-03-20-23-56-40"/>
    <s v="Colombia"/>
    <x v="1"/>
    <x v="6"/>
  </r>
  <r>
    <x v="554"/>
    <n v="45.568668328217036"/>
    <x v="14"/>
    <s v="escenario_2023-03-20-23-56-40"/>
    <s v="Colombia"/>
    <x v="1"/>
    <x v="6"/>
  </r>
  <r>
    <x v="556"/>
    <n v="57.60031813682599"/>
    <x v="14"/>
    <s v="escenario_2023-03-20-23-56-40"/>
    <s v="Colombia"/>
    <x v="1"/>
    <x v="6"/>
  </r>
  <r>
    <x v="557"/>
    <n v="56.121786984219419"/>
    <x v="14"/>
    <s v="escenario_2023-03-20-23-56-40"/>
    <s v="Colombia"/>
    <x v="1"/>
    <x v="6"/>
  </r>
  <r>
    <x v="558"/>
    <n v="58.957285974167284"/>
    <x v="14"/>
    <s v="escenario_2023-03-20-23-56-40"/>
    <s v="Colombia"/>
    <x v="1"/>
    <x v="6"/>
  </r>
  <r>
    <x v="559"/>
    <n v="60.887944686422536"/>
    <x v="14"/>
    <s v="escenario_2023-03-20-23-56-40"/>
    <s v="Colombia"/>
    <x v="1"/>
    <x v="6"/>
  </r>
  <r>
    <x v="560"/>
    <n v="55.490925609719987"/>
    <x v="14"/>
    <s v="escenario_2023-03-20-23-56-40"/>
    <s v="Colombia"/>
    <x v="1"/>
    <x v="6"/>
  </r>
  <r>
    <x v="561"/>
    <n v="44.727061027197706"/>
    <x v="14"/>
    <s v="escenario_2023-03-20-23-56-40"/>
    <s v="Colombia"/>
    <x v="1"/>
    <x v="6"/>
  </r>
  <r>
    <x v="563"/>
    <n v="56.23952495082105"/>
    <x v="14"/>
    <s v="escenario_2023-03-20-23-56-40"/>
    <s v="Colombia"/>
    <x v="1"/>
    <x v="7"/>
  </r>
  <r>
    <x v="564"/>
    <n v="54.631520359200437"/>
    <x v="14"/>
    <s v="escenario_2023-03-20-23-56-40"/>
    <s v="Colombia"/>
    <x v="1"/>
    <x v="7"/>
  </r>
  <r>
    <x v="565"/>
    <n v="57.428035911056242"/>
    <x v="14"/>
    <s v="escenario_2023-03-20-23-56-40"/>
    <s v="Colombia"/>
    <x v="1"/>
    <x v="7"/>
  </r>
  <r>
    <x v="566"/>
    <n v="59.410131193904782"/>
    <x v="14"/>
    <s v="escenario_2023-03-20-23-56-40"/>
    <s v="Colombia"/>
    <x v="1"/>
    <x v="7"/>
  </r>
  <r>
    <x v="567"/>
    <n v="54.152593750306082"/>
    <x v="14"/>
    <s v="escenario_2023-03-20-23-56-40"/>
    <s v="Colombia"/>
    <x v="1"/>
    <x v="7"/>
  </r>
  <r>
    <x v="568"/>
    <n v="43.6116422717432"/>
    <x v="14"/>
    <s v="escenario_2023-03-20-23-56-40"/>
    <s v="Colombia"/>
    <x v="1"/>
    <x v="7"/>
  </r>
  <r>
    <x v="570"/>
    <n v="55.791371213697317"/>
    <x v="14"/>
    <s v="escenario_2023-03-20-23-56-40"/>
    <s v="Colombia"/>
    <x v="1"/>
    <x v="7"/>
  </r>
  <r>
    <x v="571"/>
    <n v="54.608667974379358"/>
    <x v="14"/>
    <s v="escenario_2023-03-20-23-56-40"/>
    <s v="Colombia"/>
    <x v="1"/>
    <x v="7"/>
  </r>
  <r>
    <x v="572"/>
    <n v="57.876307626583241"/>
    <x v="14"/>
    <s v="escenario_2023-03-20-23-56-40"/>
    <s v="Colombia"/>
    <x v="1"/>
    <x v="7"/>
  </r>
  <r>
    <x v="573"/>
    <n v="60.362376697182782"/>
    <x v="14"/>
    <s v="escenario_2023-03-20-23-56-40"/>
    <s v="Colombia"/>
    <x v="1"/>
    <x v="7"/>
  </r>
  <r>
    <x v="574"/>
    <n v="55.62787556294942"/>
    <x v="14"/>
    <s v="escenario_2023-03-20-23-56-40"/>
    <s v="Colombia"/>
    <x v="1"/>
    <x v="7"/>
  </r>
  <r>
    <x v="575"/>
    <n v="45.614770110176615"/>
    <x v="14"/>
    <s v="escenario_2023-03-20-23-56-40"/>
    <s v="Colombia"/>
    <x v="1"/>
    <x v="7"/>
  </r>
  <r>
    <x v="578"/>
    <n v="58.082187749268115"/>
    <x v="14"/>
    <s v="escenario_2023-03-20-23-56-40"/>
    <s v="Colombia"/>
    <x v="1"/>
    <x v="7"/>
  </r>
  <r>
    <x v="579"/>
    <n v="61.757538104051932"/>
    <x v="14"/>
    <s v="escenario_2023-03-20-23-56-40"/>
    <s v="Colombia"/>
    <x v="1"/>
    <x v="7"/>
  </r>
  <r>
    <x v="580"/>
    <n v="64.590221703012404"/>
    <x v="14"/>
    <s v="escenario_2023-03-20-23-56-40"/>
    <s v="Colombia"/>
    <x v="1"/>
    <x v="7"/>
  </r>
  <r>
    <x v="581"/>
    <n v="60.131401634398316"/>
    <x v="14"/>
    <s v="escenario_2023-03-20-23-56-40"/>
    <s v="Colombia"/>
    <x v="1"/>
    <x v="7"/>
  </r>
  <r>
    <x v="582"/>
    <n v="50.314944738204559"/>
    <x v="14"/>
    <s v="escenario_2023-03-20-23-56-40"/>
    <s v="Colombia"/>
    <x v="1"/>
    <x v="7"/>
  </r>
  <r>
    <x v="584"/>
    <n v="63.641161052058003"/>
    <x v="14"/>
    <s v="escenario_2023-03-20-23-56-40"/>
    <s v="Colombia"/>
    <x v="1"/>
    <x v="7"/>
  </r>
  <r>
    <x v="585"/>
    <n v="62.846740741146412"/>
    <x v="14"/>
    <s v="escenario_2023-03-20-23-56-40"/>
    <s v="Colombia"/>
    <x v="1"/>
    <x v="7"/>
  </r>
  <r>
    <x v="586"/>
    <n v="66.361813402426364"/>
    <x v="14"/>
    <s v="escenario_2023-03-20-23-56-40"/>
    <s v="Colombia"/>
    <x v="1"/>
    <x v="7"/>
  </r>
  <r>
    <x v="587"/>
    <n v="68.945466358096567"/>
    <x v="14"/>
    <s v="escenario_2023-03-20-23-56-40"/>
    <s v="Colombia"/>
    <x v="1"/>
    <x v="7"/>
  </r>
  <r>
    <x v="588"/>
    <n v="64.153278572257861"/>
    <x v="14"/>
    <s v="escenario_2023-03-20-23-56-40"/>
    <s v="Colombia"/>
    <x v="1"/>
    <x v="7"/>
  </r>
  <r>
    <x v="589"/>
    <n v="53.925475033460209"/>
    <x v="14"/>
    <s v="escenario_2023-03-20-23-56-40"/>
    <s v="Colombia"/>
    <x v="1"/>
    <x v="7"/>
  </r>
  <r>
    <x v="591"/>
    <n v="66.229131013083972"/>
    <x v="14"/>
    <s v="escenario_2023-03-20-23-56-40"/>
    <s v="Colombia"/>
    <x v="1"/>
    <x v="7"/>
  </r>
  <r>
    <x v="592"/>
    <n v="64.844176293160018"/>
    <x v="14"/>
    <s v="escenario_2023-03-20-23-56-40"/>
    <s v="Colombia"/>
    <x v="1"/>
    <x v="7"/>
  </r>
  <r>
    <x v="593"/>
    <n v="67.731571237132457"/>
    <x v="14"/>
    <s v="escenario_2023-03-20-23-56-40"/>
    <s v="Colombia"/>
    <x v="1"/>
    <x v="7"/>
  </r>
  <r>
    <x v="594"/>
    <n v="69.663170260056376"/>
    <x v="14"/>
    <s v="escenario_2023-03-20-23-56-40"/>
    <s v="Colombia"/>
    <x v="1"/>
    <x v="8"/>
  </r>
  <r>
    <x v="595"/>
    <n v="64.207749245775076"/>
    <x v="14"/>
    <s v="escenario_2023-03-20-23-56-40"/>
    <s v="Colombia"/>
    <x v="1"/>
    <x v="8"/>
  </r>
  <r>
    <x v="596"/>
    <n v="53.318849310907147"/>
    <x v="14"/>
    <s v="escenario_2023-03-20-23-56-40"/>
    <s v="Colombia"/>
    <x v="1"/>
    <x v="8"/>
  </r>
  <r>
    <x v="598"/>
    <n v="64.358741189092967"/>
    <x v="14"/>
    <s v="escenario_2023-03-20-23-56-40"/>
    <s v="Colombia"/>
    <x v="1"/>
    <x v="8"/>
  </r>
  <r>
    <x v="599"/>
    <n v="62.395630925962365"/>
    <x v="14"/>
    <s v="escenario_2023-03-20-23-56-40"/>
    <s v="Colombia"/>
    <x v="1"/>
    <x v="8"/>
  </r>
  <r>
    <x v="600"/>
    <n v="64.755498152852127"/>
    <x v="14"/>
    <s v="escenario_2023-03-20-23-56-40"/>
    <s v="Colombia"/>
    <x v="1"/>
    <x v="8"/>
  </r>
  <r>
    <x v="601"/>
    <n v="66.219805482546789"/>
    <x v="14"/>
    <s v="escenario_2023-03-20-23-56-40"/>
    <s v="Colombia"/>
    <x v="1"/>
    <x v="8"/>
  </r>
  <r>
    <x v="602"/>
    <n v="60.3655040629911"/>
    <x v="14"/>
    <s v="escenario_2023-03-20-23-56-40"/>
    <s v="Colombia"/>
    <x v="1"/>
    <x v="8"/>
  </r>
  <r>
    <x v="603"/>
    <n v="49.152727564924177"/>
    <x v="14"/>
    <s v="escenario_2023-03-20-23-56-40"/>
    <s v="Colombia"/>
    <x v="1"/>
    <x v="8"/>
  </r>
  <r>
    <x v="605"/>
    <n v="59.787727181983861"/>
    <x v="14"/>
    <s v="escenario_2023-03-20-23-56-40"/>
    <s v="Colombia"/>
    <x v="1"/>
    <x v="8"/>
  </r>
  <r>
    <x v="606"/>
    <n v="57.748111923935873"/>
    <x v="14"/>
    <s v="escenario_2023-03-20-23-56-40"/>
    <s v="Colombia"/>
    <x v="1"/>
    <x v="8"/>
  </r>
  <r>
    <x v="607"/>
    <n v="60.115496672227259"/>
    <x v="14"/>
    <s v="escenario_2023-03-20-23-56-40"/>
    <s v="Colombia"/>
    <x v="1"/>
    <x v="8"/>
  </r>
  <r>
    <x v="608"/>
    <n v="61.669251161503936"/>
    <x v="14"/>
    <s v="escenario_2023-03-20-23-56-40"/>
    <s v="Colombia"/>
    <x v="1"/>
    <x v="8"/>
  </r>
  <r>
    <x v="609"/>
    <n v="55.982631578094299"/>
    <x v="14"/>
    <s v="escenario_2023-03-20-23-56-40"/>
    <s v="Colombia"/>
    <x v="1"/>
    <x v="8"/>
  </r>
  <r>
    <x v="610"/>
    <n v="45.010605339261041"/>
    <x v="14"/>
    <s v="escenario_2023-03-20-23-56-40"/>
    <s v="Colombia"/>
    <x v="1"/>
    <x v="8"/>
  </r>
  <r>
    <x v="612"/>
    <n v="56.319242112849608"/>
    <x v="14"/>
    <s v="escenario_2023-03-20-23-56-40"/>
    <s v="Colombia"/>
    <x v="1"/>
    <x v="8"/>
  </r>
  <r>
    <x v="613"/>
    <n v="54.696391437715789"/>
    <x v="14"/>
    <s v="escenario_2023-03-20-23-56-40"/>
    <s v="Colombia"/>
    <x v="1"/>
    <x v="8"/>
  </r>
  <r>
    <x v="614"/>
    <n v="57.521751438544001"/>
    <x v="14"/>
    <s v="escenario_2023-03-20-23-56-40"/>
    <s v="Colombia"/>
    <x v="1"/>
    <x v="8"/>
  </r>
  <r>
    <x v="615"/>
    <n v="59.564958993867258"/>
    <x v="14"/>
    <s v="escenario_2023-03-20-23-56-40"/>
    <s v="Colombia"/>
    <x v="1"/>
    <x v="8"/>
  </r>
  <r>
    <x v="616"/>
    <n v="54.389269649405954"/>
    <x v="14"/>
    <s v="escenario_2023-03-20-23-56-40"/>
    <s v="Colombia"/>
    <x v="1"/>
    <x v="8"/>
  </r>
  <r>
    <x v="617"/>
    <n v="43.939600090991938"/>
    <x v="14"/>
    <s v="escenario_2023-03-20-23-56-40"/>
    <s v="Colombia"/>
    <x v="1"/>
    <x v="8"/>
  </r>
  <r>
    <x v="619"/>
    <n v="56.288039757479616"/>
    <x v="14"/>
    <s v="escenario_2023-03-20-23-56-40"/>
    <s v="Colombia"/>
    <x v="1"/>
    <x v="8"/>
  </r>
  <r>
    <x v="620"/>
    <n v="55.164065525373601"/>
    <x v="14"/>
    <s v="escenario_2023-03-20-23-56-40"/>
    <s v="Colombia"/>
    <x v="1"/>
    <x v="8"/>
  </r>
  <r>
    <x v="621"/>
    <n v="58.462948175014787"/>
    <x v="14"/>
    <s v="escenario_2023-03-20-23-56-40"/>
    <s v="Colombia"/>
    <x v="1"/>
    <x v="8"/>
  </r>
  <r>
    <x v="622"/>
    <n v="60.946803527320782"/>
    <x v="14"/>
    <s v="escenario_2023-03-20-23-56-40"/>
    <s v="Colombia"/>
    <x v="1"/>
    <x v="8"/>
  </r>
  <r>
    <x v="623"/>
    <n v="56.172282037972316"/>
    <x v="14"/>
    <s v="escenario_2023-03-20-23-56-40"/>
    <s v="Colombia"/>
    <x v="1"/>
    <x v="8"/>
  </r>
  <r>
    <x v="624"/>
    <n v="46.078689307983637"/>
    <x v="14"/>
    <s v="escenario_2023-03-20-23-56-40"/>
    <s v="Colombia"/>
    <x v="1"/>
    <x v="9"/>
  </r>
  <r>
    <x v="626"/>
    <n v="58.986818382727932"/>
    <x v="14"/>
    <s v="escenario_2023-03-20-23-56-40"/>
    <s v="Colombia"/>
    <x v="1"/>
    <x v="9"/>
  </r>
  <r>
    <x v="627"/>
    <n v="58.060540185516601"/>
    <x v="14"/>
    <s v="escenario_2023-03-20-23-56-40"/>
    <s v="Colombia"/>
    <x v="1"/>
    <x v="9"/>
  </r>
  <r>
    <x v="628"/>
    <n v="61.500174563988793"/>
    <x v="14"/>
    <s v="escenario_2023-03-20-23-56-40"/>
    <s v="Colombia"/>
    <x v="1"/>
    <x v="9"/>
  </r>
  <r>
    <x v="629"/>
    <n v="64.067475750101238"/>
    <x v="14"/>
    <s v="escenario_2023-03-20-23-56-40"/>
    <s v="Colombia"/>
    <x v="1"/>
    <x v="9"/>
  </r>
  <r>
    <x v="630"/>
    <n v="59.31968359436447"/>
    <x v="14"/>
    <s v="escenario_2023-03-20-23-56-40"/>
    <s v="Colombia"/>
    <x v="1"/>
    <x v="9"/>
  </r>
  <r>
    <x v="631"/>
    <n v="49.197571436865545"/>
    <x v="14"/>
    <s v="escenario_2023-03-20-23-56-40"/>
    <s v="Colombia"/>
    <x v="1"/>
    <x v="9"/>
  </r>
  <r>
    <x v="633"/>
    <n v="61.892670017268237"/>
    <x v="14"/>
    <s v="escenario_2023-03-20-23-56-40"/>
    <s v="Colombia"/>
    <x v="1"/>
    <x v="9"/>
  </r>
  <r>
    <x v="634"/>
    <n v="60.78842290528371"/>
    <x v="14"/>
    <s v="escenario_2023-03-20-23-56-40"/>
    <s v="Colombia"/>
    <x v="1"/>
    <x v="9"/>
  </r>
  <r>
    <x v="635"/>
    <n v="64.007732241046895"/>
    <x v="14"/>
    <s v="escenario_2023-03-20-23-56-40"/>
    <s v="Colombia"/>
    <x v="1"/>
    <x v="9"/>
  </r>
  <r>
    <x v="636"/>
    <n v="66.316857429225777"/>
    <x v="14"/>
    <s v="escenario_2023-03-20-23-56-40"/>
    <s v="Colombia"/>
    <x v="1"/>
    <x v="9"/>
  </r>
  <r>
    <x v="637"/>
    <n v="61.277869547654674"/>
    <x v="14"/>
    <s v="escenario_2023-03-20-23-56-40"/>
    <s v="Colombia"/>
    <x v="1"/>
    <x v="9"/>
  </r>
  <r>
    <x v="638"/>
    <n v="50.836613654495032"/>
    <x v="14"/>
    <s v="escenario_2023-03-20-23-56-40"/>
    <s v="Colombia"/>
    <x v="1"/>
    <x v="9"/>
  </r>
  <r>
    <x v="640"/>
    <n v="61.355078915179092"/>
    <x v="14"/>
    <s v="escenario_2023-03-20-23-56-40"/>
    <s v="Colombia"/>
    <x v="1"/>
    <x v="9"/>
  </r>
  <r>
    <x v="641"/>
    <n v="64.196403689986738"/>
    <x v="14"/>
    <s v="escenario_2023-03-20-23-56-40"/>
    <s v="Colombia"/>
    <x v="1"/>
    <x v="9"/>
  </r>
  <r>
    <x v="642"/>
    <n v="66.126101906053705"/>
    <x v="14"/>
    <s v="escenario_2023-03-20-23-56-40"/>
    <s v="Colombia"/>
    <x v="1"/>
    <x v="9"/>
  </r>
  <r>
    <x v="643"/>
    <n v="60.711397149930214"/>
    <x v="14"/>
    <s v="escenario_2023-03-20-23-56-40"/>
    <s v="Colombia"/>
    <x v="1"/>
    <x v="9"/>
  </r>
  <r>
    <x v="644"/>
    <n v="49.903145640978686"/>
    <x v="14"/>
    <s v="escenario_2023-03-20-23-56-40"/>
    <s v="Colombia"/>
    <x v="1"/>
    <x v="9"/>
  </r>
  <r>
    <x v="646"/>
    <n v="61.208481685258278"/>
    <x v="14"/>
    <s v="escenario_2023-03-20-23-56-40"/>
    <s v="Colombia"/>
    <x v="1"/>
    <x v="9"/>
  </r>
  <r>
    <x v="647"/>
    <n v="59.420363490178161"/>
    <x v="14"/>
    <s v="escenario_2023-03-20-23-56-40"/>
    <s v="Colombia"/>
    <x v="1"/>
    <x v="9"/>
  </r>
  <r>
    <x v="648"/>
    <n v="61.975914486630629"/>
    <x v="14"/>
    <s v="escenario_2023-03-20-23-56-40"/>
    <s v="Colombia"/>
    <x v="1"/>
    <x v="9"/>
  </r>
  <r>
    <x v="649"/>
    <n v="63.650565609307058"/>
    <x v="14"/>
    <s v="escenario_2023-03-20-23-56-40"/>
    <s v="Colombia"/>
    <x v="1"/>
    <x v="9"/>
  </r>
  <r>
    <x v="650"/>
    <n v="58.015150681325473"/>
    <x v="14"/>
    <s v="escenario_2023-03-20-23-56-40"/>
    <s v="Colombia"/>
    <x v="1"/>
    <x v="9"/>
  </r>
  <r>
    <x v="651"/>
    <n v="47.023802718454633"/>
    <x v="14"/>
    <s v="escenario_2023-03-20-23-56-40"/>
    <s v="Colombia"/>
    <x v="1"/>
    <x v="9"/>
  </r>
  <r>
    <x v="653"/>
    <n v="58.086998267122716"/>
    <x v="14"/>
    <s v="escenario_2023-03-20-23-56-40"/>
    <s v="Colombia"/>
    <x v="1"/>
    <x v="9"/>
  </r>
  <r>
    <x v="654"/>
    <n v="56.244364420575046"/>
    <x v="14"/>
    <s v="escenario_2023-03-20-23-56-40"/>
    <s v="Colombia"/>
    <x v="1"/>
    <x v="10"/>
  </r>
  <r>
    <x v="655"/>
    <n v="58.791975543599783"/>
    <x v="14"/>
    <s v="escenario_2023-03-20-23-56-40"/>
    <s v="Colombia"/>
    <x v="1"/>
    <x v="10"/>
  </r>
  <r>
    <x v="656"/>
    <n v="60.506232057917373"/>
    <x v="14"/>
    <s v="escenario_2023-03-20-23-56-40"/>
    <s v="Colombia"/>
    <x v="1"/>
    <x v="10"/>
  </r>
  <r>
    <x v="657"/>
    <n v="54.958327846825881"/>
    <x v="14"/>
    <s v="escenario_2023-03-20-23-56-40"/>
    <s v="Colombia"/>
    <x v="1"/>
    <x v="10"/>
  </r>
  <r>
    <x v="659"/>
    <n v="0"/>
    <x v="14"/>
    <s v="escenario_2023-03-20-23-56-40"/>
    <s v="Colombia"/>
    <x v="1"/>
    <x v="10"/>
  </r>
  <r>
    <x v="660"/>
    <n v="53.999869472709427"/>
    <x v="14"/>
    <s v="escenario_2023-03-20-23-56-40"/>
    <s v="Colombia"/>
    <x v="1"/>
    <x v="10"/>
  </r>
  <r>
    <x v="661"/>
    <n v="56.8554191352167"/>
    <x v="14"/>
    <s v="escenario_2023-03-20-23-56-40"/>
    <s v="Colombia"/>
    <x v="1"/>
    <x v="10"/>
  </r>
  <r>
    <x v="662"/>
    <n v="58.912532307954443"/>
    <x v="14"/>
    <s v="escenario_2023-03-20-23-56-40"/>
    <s v="Colombia"/>
    <x v="1"/>
    <x v="10"/>
  </r>
  <r>
    <x v="663"/>
    <n v="53.737512765350324"/>
    <x v="14"/>
    <s v="escenario_2023-03-20-23-56-40"/>
    <s v="Colombia"/>
    <x v="1"/>
    <x v="10"/>
  </r>
  <r>
    <x v="664"/>
    <n v="43.278552136051538"/>
    <x v="14"/>
    <s v="escenario_2023-03-20-23-56-40"/>
    <s v="Colombia"/>
    <x v="1"/>
    <x v="10"/>
  </r>
  <r>
    <x v="666"/>
    <n v="54.447942210534961"/>
    <x v="14"/>
    <s v="escenario_2023-03-20-23-56-40"/>
    <s v="Colombia"/>
    <x v="1"/>
    <x v="10"/>
  </r>
  <r>
    <x v="667"/>
    <n v="57.729034328410449"/>
    <x v="14"/>
    <s v="escenario_2023-03-20-23-56-40"/>
    <s v="Colombia"/>
    <x v="1"/>
    <x v="10"/>
  </r>
  <r>
    <x v="668"/>
    <n v="60.199070688183113"/>
    <x v="14"/>
    <s v="escenario_2023-03-20-23-56-40"/>
    <s v="Colombia"/>
    <x v="1"/>
    <x v="10"/>
  </r>
  <r>
    <x v="669"/>
    <n v="55.415979778384205"/>
    <x v="14"/>
    <s v="escenario_2023-03-20-23-56-40"/>
    <s v="Colombia"/>
    <x v="1"/>
    <x v="10"/>
  </r>
  <r>
    <x v="670"/>
    <n v="45.319600423683077"/>
    <x v="14"/>
    <s v="escenario_2023-03-20-23-56-40"/>
    <s v="Colombia"/>
    <x v="1"/>
    <x v="10"/>
  </r>
  <r>
    <x v="672"/>
    <n v="58.23767587492565"/>
    <x v="14"/>
    <s v="escenario_2023-03-20-23-56-40"/>
    <s v="Colombia"/>
    <x v="1"/>
    <x v="10"/>
  </r>
  <r>
    <x v="673"/>
    <n v="57.32123790447524"/>
    <x v="14"/>
    <s v="escenario_2023-03-20-23-56-40"/>
    <s v="Colombia"/>
    <x v="1"/>
    <x v="10"/>
  </r>
  <r>
    <x v="674"/>
    <n v="60.770793315090977"/>
    <x v="14"/>
    <s v="escenario_2023-03-20-23-56-40"/>
    <s v="Colombia"/>
    <x v="1"/>
    <x v="10"/>
  </r>
  <r>
    <x v="675"/>
    <n v="63.344918950227147"/>
    <x v="14"/>
    <s v="escenario_2023-03-20-23-56-40"/>
    <s v="Colombia"/>
    <x v="1"/>
    <x v="10"/>
  </r>
  <r>
    <x v="676"/>
    <n v="58.597174915385907"/>
    <x v="14"/>
    <s v="escenario_2023-03-20-23-56-40"/>
    <s v="Colombia"/>
    <x v="1"/>
    <x v="10"/>
  </r>
  <r>
    <x v="677"/>
    <n v="48.464301394352127"/>
    <x v="14"/>
    <s v="escenario_2023-03-20-23-56-40"/>
    <s v="Colombia"/>
    <x v="1"/>
    <x v="10"/>
  </r>
  <r>
    <x v="678"/>
    <n v="61.088584512629282"/>
    <x v="14"/>
    <s v="escenario_2023-03-20-23-56-40"/>
    <s v="Colombia"/>
    <x v="1"/>
    <x v="10"/>
  </r>
  <r>
    <x v="679"/>
    <n v="59.916049318467792"/>
    <x v="14"/>
    <s v="escenario_2023-03-20-23-56-40"/>
    <s v="Colombia"/>
    <x v="1"/>
    <x v="10"/>
  </r>
  <r>
    <x v="682"/>
    <n v="60.027857493979518"/>
    <x v="14"/>
    <s v="escenario_2023-03-20-23-56-40"/>
    <s v="Colombia"/>
    <x v="1"/>
    <x v="11"/>
  </r>
  <r>
    <x v="685"/>
    <n v="60.906634006802456"/>
    <x v="14"/>
    <s v="escenario_2023-03-20-23-56-40"/>
    <s v="Colombia"/>
    <x v="1"/>
    <x v="11"/>
  </r>
  <r>
    <x v="686"/>
    <n v="59.141851933968134"/>
    <x v="14"/>
    <s v="escenario_2023-03-20-23-56-40"/>
    <s v="Colombia"/>
    <x v="1"/>
    <x v="11"/>
  </r>
  <r>
    <x v="687"/>
    <n v="61.665956552212222"/>
    <x v="14"/>
    <s v="escenario_2023-03-20-23-56-40"/>
    <s v="Colombia"/>
    <x v="1"/>
    <x v="11"/>
  </r>
  <r>
    <x v="689"/>
    <n v="57.481324623715487"/>
    <x v="14"/>
    <s v="escenario_2023-03-20-23-56-40"/>
    <s v="Colombia"/>
    <x v="1"/>
    <x v="11"/>
  </r>
  <r>
    <x v="690"/>
    <n v="46.302724061277701"/>
    <x v="14"/>
    <s v="escenario_2023-03-20-23-56-40"/>
    <s v="Colombia"/>
    <x v="1"/>
    <x v="11"/>
  </r>
  <r>
    <x v="692"/>
    <n v="56.863081643584884"/>
    <x v="14"/>
    <s v="escenario_2023-03-20-23-56-40"/>
    <s v="Colombia"/>
    <x v="1"/>
    <x v="11"/>
  </r>
  <r>
    <x v="693"/>
    <n v="54.716922460739958"/>
    <x v="14"/>
    <s v="escenario_2023-03-20-23-56-40"/>
    <s v="Colombia"/>
    <x v="1"/>
    <x v="11"/>
  </r>
  <r>
    <x v="694"/>
    <n v="56.935627113602727"/>
    <x v="14"/>
    <s v="escenario_2023-03-20-23-56-40"/>
    <s v="Colombia"/>
    <x v="1"/>
    <x v="11"/>
  </r>
  <r>
    <x v="695"/>
    <n v="58.303285064926833"/>
    <x v="14"/>
    <s v="escenario_2023-03-20-23-56-40"/>
    <s v="Colombia"/>
    <x v="1"/>
    <x v="11"/>
  </r>
  <r>
    <x v="696"/>
    <n v="52.399046585887739"/>
    <x v="14"/>
    <s v="escenario_2023-03-20-23-56-40"/>
    <s v="Colombia"/>
    <x v="1"/>
    <x v="11"/>
  </r>
  <r>
    <x v="697"/>
    <n v="41.184738786422734"/>
    <x v="14"/>
    <s v="escenario_2023-03-20-23-56-40"/>
    <s v="Colombia"/>
    <x v="1"/>
    <x v="11"/>
  </r>
  <r>
    <x v="699"/>
    <n v="51.965645609988137"/>
    <x v="14"/>
    <s v="escenario_2023-03-20-23-56-40"/>
    <s v="Colombia"/>
    <x v="1"/>
    <x v="11"/>
  </r>
  <r>
    <x v="700"/>
    <n v="50.073586904778729"/>
    <x v="14"/>
    <s v="escenario_2023-03-20-23-56-40"/>
    <s v="Colombia"/>
    <x v="1"/>
    <x v="11"/>
  </r>
  <r>
    <x v="701"/>
    <n v="52.637013076126685"/>
    <x v="14"/>
    <s v="escenario_2023-03-20-23-56-40"/>
    <s v="Colombia"/>
    <x v="1"/>
    <x v="11"/>
  </r>
  <r>
    <x v="702"/>
    <n v="54.433254943718232"/>
    <x v="14"/>
    <s v="escenario_2023-03-20-23-56-40"/>
    <s v="Colombia"/>
    <x v="1"/>
    <x v="11"/>
  </r>
  <r>
    <x v="703"/>
    <n v="49.032582541602508"/>
    <x v="14"/>
    <s v="escenario_2023-03-20-23-56-40"/>
    <s v="Colombia"/>
    <x v="1"/>
    <x v="11"/>
  </r>
  <r>
    <x v="705"/>
    <n v="50.443149155791801"/>
    <x v="14"/>
    <s v="escenario_2023-03-20-23-56-40"/>
    <s v="Colombia"/>
    <x v="1"/>
    <x v="11"/>
  </r>
  <r>
    <x v="706"/>
    <n v="49.230499319391214"/>
    <x v="14"/>
    <s v="escenario_2023-03-20-23-56-40"/>
    <s v="Colombia"/>
    <x v="1"/>
    <x v="11"/>
  </r>
  <r>
    <x v="707"/>
    <n v="52.479922485945565"/>
    <x v="14"/>
    <s v="escenario_2023-03-20-23-56-40"/>
    <s v="Colombia"/>
    <x v="1"/>
    <x v="11"/>
  </r>
  <r>
    <x v="708"/>
    <n v="54.952468512827338"/>
    <x v="14"/>
    <s v="escenario_2023-03-20-23-56-40"/>
    <s v="Colombia"/>
    <x v="1"/>
    <x v="11"/>
  </r>
  <r>
    <x v="709"/>
    <n v="50.20214154834612"/>
    <x v="14"/>
    <s v="escenario_2023-03-20-23-56-40"/>
    <s v="Colombia"/>
    <x v="1"/>
    <x v="11"/>
  </r>
  <r>
    <x v="711"/>
    <n v="53.254157514909984"/>
    <x v="14"/>
    <s v="escenario_2023-03-20-23-56-40"/>
    <s v="Colombia"/>
    <x v="2"/>
    <x v="0"/>
  </r>
  <r>
    <x v="712"/>
    <n v="52.439915445266351"/>
    <x v="14"/>
    <s v="escenario_2023-03-20-23-56-40"/>
    <s v="Colombia"/>
    <x v="2"/>
    <x v="0"/>
  </r>
  <r>
    <x v="713"/>
    <n v="55.994762165326811"/>
    <x v="14"/>
    <s v="escenario_2023-03-20-23-56-40"/>
    <s v="Colombia"/>
    <x v="2"/>
    <x v="0"/>
  </r>
  <r>
    <x v="714"/>
    <n v="58.671754886676645"/>
    <x v="14"/>
    <s v="escenario_2023-03-20-23-56-40"/>
    <s v="Colombia"/>
    <x v="2"/>
    <x v="0"/>
  </r>
  <r>
    <x v="715"/>
    <n v="54.019387850875368"/>
    <x v="14"/>
    <s v="escenario_2023-03-20-23-56-40"/>
    <s v="Colombia"/>
    <x v="2"/>
    <x v="0"/>
  </r>
  <r>
    <x v="716"/>
    <n v="43.969977373510602"/>
    <x v="14"/>
    <s v="escenario_2023-03-20-23-56-40"/>
    <s v="Colombia"/>
    <x v="2"/>
    <x v="0"/>
  </r>
  <r>
    <x v="717"/>
    <n v="0"/>
    <x v="14"/>
    <s v="escenario_2023-03-20-23-56-40"/>
    <s v="Colombia"/>
    <x v="2"/>
    <x v="0"/>
  </r>
  <r>
    <x v="718"/>
    <n v="55.569367728800408"/>
    <x v="14"/>
    <s v="escenario_2023-03-20-23-56-40"/>
    <s v="Colombia"/>
    <x v="2"/>
    <x v="0"/>
  </r>
  <r>
    <x v="719"/>
    <n v="58.703225305093291"/>
    <x v="14"/>
    <s v="escenario_2023-03-20-23-56-40"/>
    <s v="Colombia"/>
    <x v="2"/>
    <x v="0"/>
  </r>
  <r>
    <x v="720"/>
    <n v="60.877462171174074"/>
    <x v="14"/>
    <s v="escenario_2023-03-20-23-56-40"/>
    <s v="Colombia"/>
    <x v="2"/>
    <x v="0"/>
  </r>
  <r>
    <x v="721"/>
    <n v="55.653787902150803"/>
    <x v="14"/>
    <s v="escenario_2023-03-20-23-56-40"/>
    <s v="Colombia"/>
    <x v="2"/>
    <x v="0"/>
  </r>
  <r>
    <x v="722"/>
    <n v="44.979760662534794"/>
    <x v="14"/>
    <s v="escenario_2023-03-20-23-56-40"/>
    <s v="Colombia"/>
    <x v="2"/>
    <x v="0"/>
  </r>
  <r>
    <x v="723"/>
    <n v="0"/>
    <x v="14"/>
    <s v="escenario_2023-03-20-23-56-40"/>
    <s v="Colombia"/>
    <x v="2"/>
    <x v="0"/>
  </r>
  <r>
    <x v="724"/>
    <n v="56.381479591177545"/>
    <x v="14"/>
    <s v="escenario_2023-03-20-23-56-40"/>
    <s v="Colombia"/>
    <x v="2"/>
    <x v="0"/>
  </r>
  <r>
    <x v="725"/>
    <n v="54.56045586351857"/>
    <x v="14"/>
    <s v="escenario_2023-03-20-23-56-40"/>
    <s v="Colombia"/>
    <x v="2"/>
    <x v="0"/>
  </r>
  <r>
    <x v="726"/>
    <n v="57.035995468745043"/>
    <x v="14"/>
    <s v="escenario_2023-03-20-23-56-40"/>
    <s v="Colombia"/>
    <x v="2"/>
    <x v="0"/>
  </r>
  <r>
    <x v="727"/>
    <n v="58.591254875677173"/>
    <x v="14"/>
    <s v="escenario_2023-03-20-23-56-40"/>
    <s v="Colombia"/>
    <x v="2"/>
    <x v="0"/>
  </r>
  <r>
    <x v="728"/>
    <n v="52.80651783316538"/>
    <x v="14"/>
    <s v="escenario_2023-03-20-23-56-40"/>
    <s v="Colombia"/>
    <x v="2"/>
    <x v="0"/>
  </r>
  <r>
    <x v="729"/>
    <n v="41.646796190602707"/>
    <x v="14"/>
    <s v="escenario_2023-03-20-23-56-40"/>
    <s v="Colombia"/>
    <x v="2"/>
    <x v="0"/>
  </r>
  <r>
    <x v="731"/>
    <n v="52.364687160102349"/>
    <x v="14"/>
    <s v="escenario_2023-03-20-23-56-40"/>
    <s v="Colombia"/>
    <x v="2"/>
    <x v="0"/>
  </r>
  <r>
    <x v="732"/>
    <n v="50.370827546940795"/>
    <x v="14"/>
    <s v="escenario_2023-03-20-23-56-40"/>
    <s v="Colombia"/>
    <x v="2"/>
    <x v="0"/>
  </r>
  <r>
    <x v="733"/>
    <n v="52.798776095140887"/>
    <x v="14"/>
    <s v="escenario_2023-03-20-23-56-40"/>
    <s v="Colombia"/>
    <x v="2"/>
    <x v="0"/>
  </r>
  <r>
    <x v="734"/>
    <n v="54.437396432363165"/>
    <x v="14"/>
    <s v="escenario_2023-03-20-23-56-40"/>
    <s v="Colombia"/>
    <x v="2"/>
    <x v="0"/>
  </r>
  <r>
    <x v="735"/>
    <n v="48.869481070585529"/>
    <x v="14"/>
    <s v="escenario_2023-03-20-23-56-40"/>
    <s v="Colombia"/>
    <x v="2"/>
    <x v="0"/>
  </r>
  <r>
    <x v="736"/>
    <n v="38.05923536716935"/>
    <x v="14"/>
    <s v="escenario_2023-03-20-23-56-40"/>
    <s v="Colombia"/>
    <x v="2"/>
    <x v="0"/>
  </r>
  <r>
    <x v="738"/>
    <n v="49.854114210969946"/>
    <x v="14"/>
    <s v="escenario_2023-03-20-23-56-40"/>
    <s v="Colombia"/>
    <x v="2"/>
    <x v="0"/>
  </r>
  <r>
    <x v="739"/>
    <n v="48.5696840902473"/>
    <x v="14"/>
    <s v="escenario_2023-03-20-23-56-40"/>
    <s v="Colombia"/>
    <x v="2"/>
    <x v="0"/>
  </r>
  <r>
    <x v="740"/>
    <n v="51.803898548708304"/>
    <x v="14"/>
    <s v="escenario_2023-03-20-23-56-40"/>
    <s v="Colombia"/>
    <x v="2"/>
    <x v="1"/>
  </r>
  <r>
    <x v="741"/>
    <n v="54.329379354756"/>
    <x v="14"/>
    <s v="escenario_2023-03-20-23-56-40"/>
    <s v="Colombia"/>
    <x v="2"/>
    <x v="1"/>
  </r>
  <r>
    <x v="742"/>
    <n v="49.710375014267278"/>
    <x v="14"/>
    <s v="escenario_2023-03-20-23-56-40"/>
    <s v="Colombia"/>
    <x v="2"/>
    <x v="1"/>
  </r>
  <r>
    <x v="743"/>
    <n v="39.890667099121579"/>
    <x v="14"/>
    <s v="escenario_2023-03-20-23-56-40"/>
    <s v="Colombia"/>
    <x v="2"/>
    <x v="1"/>
  </r>
  <r>
    <x v="745"/>
    <n v="53.703290295573566"/>
    <x v="14"/>
    <s v="escenario_2023-03-20-23-56-40"/>
    <s v="Colombia"/>
    <x v="2"/>
    <x v="1"/>
  </r>
  <r>
    <x v="746"/>
    <n v="53.400270865439559"/>
    <x v="14"/>
    <s v="escenario_2023-03-20-23-56-40"/>
    <s v="Colombia"/>
    <x v="2"/>
    <x v="1"/>
  </r>
  <r>
    <x v="747"/>
    <n v="57.567026373700486"/>
    <x v="14"/>
    <s v="escenario_2023-03-20-23-56-40"/>
    <s v="Colombia"/>
    <x v="2"/>
    <x v="1"/>
  </r>
  <r>
    <x v="748"/>
    <n v="60.954065132637176"/>
    <x v="14"/>
    <s v="escenario_2023-03-20-23-56-40"/>
    <s v="Colombia"/>
    <x v="2"/>
    <x v="1"/>
  </r>
  <r>
    <x v="749"/>
    <n v="57.10481958967604"/>
    <x v="14"/>
    <s v="escenario_2023-03-20-23-56-40"/>
    <s v="Colombia"/>
    <x v="2"/>
    <x v="1"/>
  </r>
  <r>
    <x v="750"/>
    <n v="47.944064824354015"/>
    <x v="14"/>
    <s v="escenario_2023-03-20-23-56-40"/>
    <s v="Colombia"/>
    <x v="2"/>
    <x v="1"/>
  </r>
  <r>
    <x v="752"/>
    <n v="62.677972956395259"/>
    <x v="14"/>
    <s v="escenario_2023-03-20-23-56-40"/>
    <s v="Colombia"/>
    <x v="2"/>
    <x v="1"/>
  </r>
  <r>
    <x v="753"/>
    <n v="62.612283973288378"/>
    <x v="14"/>
    <s v="escenario_2023-03-20-23-56-40"/>
    <s v="Colombia"/>
    <x v="2"/>
    <x v="1"/>
  </r>
  <r>
    <x v="754"/>
    <n v="66.856196625549984"/>
    <x v="14"/>
    <s v="escenario_2023-03-20-23-56-40"/>
    <s v="Colombia"/>
    <x v="2"/>
    <x v="1"/>
  </r>
  <r>
    <x v="755"/>
    <n v="70.15611287599117"/>
    <x v="14"/>
    <s v="escenario_2023-03-20-23-56-40"/>
    <s v="Colombia"/>
    <x v="2"/>
    <x v="1"/>
  </r>
  <r>
    <x v="756"/>
    <n v="66.05500762146778"/>
    <x v="14"/>
    <s v="escenario_2023-03-20-23-56-40"/>
    <s v="Colombia"/>
    <x v="2"/>
    <x v="1"/>
  </r>
  <r>
    <x v="757"/>
    <n v="56.480872843597083"/>
    <x v="14"/>
    <s v="escenario_2023-03-20-23-56-40"/>
    <s v="Colombia"/>
    <x v="2"/>
    <x v="1"/>
  </r>
  <r>
    <x v="759"/>
    <n v="69.934226473638006"/>
    <x v="14"/>
    <s v="escenario_2023-03-20-23-56-40"/>
    <s v="Colombia"/>
    <x v="2"/>
    <x v="1"/>
  </r>
  <r>
    <x v="760"/>
    <n v="69.025153242021076"/>
    <x v="14"/>
    <s v="escenario_2023-03-20-23-56-40"/>
    <s v="Colombia"/>
    <x v="2"/>
    <x v="1"/>
  </r>
  <r>
    <x v="761"/>
    <n v="72.311188535659156"/>
    <x v="14"/>
    <s v="escenario_2023-03-20-23-56-40"/>
    <s v="Colombia"/>
    <x v="2"/>
    <x v="1"/>
  </r>
  <r>
    <x v="762"/>
    <n v="74.557661582338"/>
    <x v="14"/>
    <s v="escenario_2023-03-20-23-56-40"/>
    <s v="Colombia"/>
    <x v="2"/>
    <x v="1"/>
  </r>
  <r>
    <x v="763"/>
    <n v="69.328543968606766"/>
    <x v="14"/>
    <s v="escenario_2023-03-20-23-56-40"/>
    <s v="Colombia"/>
    <x v="2"/>
    <x v="1"/>
  </r>
  <r>
    <x v="764"/>
    <n v="58.574395880305225"/>
    <x v="14"/>
    <s v="escenario_2023-03-20-23-56-40"/>
    <s v="Colombia"/>
    <x v="2"/>
    <x v="1"/>
  </r>
  <r>
    <x v="766"/>
    <n v="69.606615681765646"/>
    <x v="14"/>
    <s v="escenario_2023-03-20-23-56-40"/>
    <s v="Colombia"/>
    <x v="2"/>
    <x v="1"/>
  </r>
  <r>
    <x v="767"/>
    <n v="67.504494845272561"/>
    <x v="14"/>
    <s v="escenario_2023-03-20-23-56-40"/>
    <s v="Colombia"/>
    <x v="2"/>
    <x v="1"/>
  </r>
  <r>
    <x v="768"/>
    <n v="69.640495093184384"/>
    <x v="14"/>
    <s v="escenario_2023-03-20-23-56-40"/>
    <s v="Colombia"/>
    <x v="2"/>
    <x v="2"/>
  </r>
  <r>
    <x v="769"/>
    <n v="70.802081935937977"/>
    <x v="14"/>
    <s v="escenario_2023-03-20-23-56-40"/>
    <s v="Colombia"/>
    <x v="2"/>
    <x v="2"/>
  </r>
  <r>
    <x v="770"/>
    <n v="64.573651153480981"/>
    <x v="14"/>
    <s v="escenario_2023-03-20-23-56-40"/>
    <s v="Colombia"/>
    <x v="2"/>
    <x v="2"/>
  </r>
  <r>
    <x v="771"/>
    <n v="52.924008051889686"/>
    <x v="14"/>
    <s v="escenario_2023-03-20-23-56-40"/>
    <s v="Colombia"/>
    <x v="2"/>
    <x v="2"/>
  </r>
  <r>
    <x v="773"/>
    <n v="62.536383892208789"/>
    <x v="14"/>
    <s v="escenario_2023-03-20-23-56-40"/>
    <s v="Colombia"/>
    <x v="2"/>
    <x v="2"/>
  </r>
  <r>
    <x v="774"/>
    <n v="59.932161314919249"/>
    <x v="14"/>
    <s v="escenario_2023-03-20-23-56-40"/>
    <s v="Colombia"/>
    <x v="2"/>
    <x v="2"/>
  </r>
  <r>
    <x v="775"/>
    <n v="61.713918107809462"/>
    <x v="14"/>
    <s v="escenario_2023-03-20-23-56-40"/>
    <s v="Colombia"/>
    <x v="2"/>
    <x v="2"/>
  </r>
  <r>
    <x v="776"/>
    <n v="62.671769452757474"/>
    <x v="14"/>
    <s v="escenario_2023-03-20-23-56-40"/>
    <s v="Colombia"/>
    <x v="2"/>
    <x v="2"/>
  </r>
  <r>
    <x v="777"/>
    <n v="56.389260360874545"/>
    <x v="14"/>
    <s v="escenario_2023-03-20-23-56-40"/>
    <s v="Colombia"/>
    <x v="2"/>
    <x v="2"/>
  </r>
  <r>
    <x v="778"/>
    <n v="44.830918960943912"/>
    <x v="14"/>
    <s v="escenario_2023-03-20-23-56-40"/>
    <s v="Colombia"/>
    <x v="2"/>
    <x v="2"/>
  </r>
  <r>
    <x v="780"/>
    <n v="55.028828675187285"/>
    <x v="14"/>
    <s v="escenario_2023-03-20-23-56-40"/>
    <s v="Colombia"/>
    <x v="2"/>
    <x v="2"/>
  </r>
  <r>
    <x v="781"/>
    <n v="52.894970849496218"/>
    <x v="14"/>
    <s v="escenario_2023-03-20-23-56-40"/>
    <s v="Colombia"/>
    <x v="2"/>
    <x v="2"/>
  </r>
  <r>
    <x v="782"/>
    <n v="55.245424074539848"/>
    <x v="14"/>
    <s v="escenario_2023-03-20-23-56-40"/>
    <s v="Colombia"/>
    <x v="2"/>
    <x v="2"/>
  </r>
  <r>
    <x v="783"/>
    <n v="56.852753806714979"/>
    <x v="14"/>
    <s v="escenario_2023-03-20-23-56-40"/>
    <s v="Colombia"/>
    <x v="2"/>
    <x v="2"/>
  </r>
  <r>
    <x v="784"/>
    <n v="51.281512918768989"/>
    <x v="14"/>
    <s v="escenario_2023-03-20-23-56-40"/>
    <s v="Colombia"/>
    <x v="2"/>
    <x v="2"/>
  </r>
  <r>
    <x v="785"/>
    <n v="40.476295988401006"/>
    <x v="14"/>
    <s v="escenario_2023-03-20-23-56-40"/>
    <s v="Colombia"/>
    <x v="2"/>
    <x v="2"/>
  </r>
  <r>
    <x v="786"/>
    <n v="0"/>
    <x v="14"/>
    <s v="escenario_2023-03-20-23-56-40"/>
    <s v="Colombia"/>
    <x v="2"/>
    <x v="2"/>
  </r>
  <r>
    <x v="787"/>
    <n v="0"/>
    <x v="14"/>
    <s v="escenario_2023-03-20-23-56-40"/>
    <s v="Colombia"/>
    <x v="2"/>
    <x v="2"/>
  </r>
  <r>
    <x v="788"/>
    <n v="50.848270819469647"/>
    <x v="14"/>
    <s v="escenario_2023-03-20-23-56-40"/>
    <s v="Colombia"/>
    <x v="2"/>
    <x v="2"/>
  </r>
  <r>
    <x v="789"/>
    <n v="53.919177708399076"/>
    <x v="14"/>
    <s v="escenario_2023-03-20-23-56-40"/>
    <s v="Colombia"/>
    <x v="2"/>
    <x v="2"/>
  </r>
  <r>
    <x v="790"/>
    <n v="56.192947642263732"/>
    <x v="14"/>
    <s v="escenario_2023-03-20-23-56-40"/>
    <s v="Colombia"/>
    <x v="2"/>
    <x v="2"/>
  </r>
  <r>
    <x v="791"/>
    <n v="51.219047101947595"/>
    <x v="14"/>
    <s v="escenario_2023-03-20-23-56-40"/>
    <s v="Colombia"/>
    <x v="2"/>
    <x v="2"/>
  </r>
  <r>
    <x v="792"/>
    <n v="40.929269130692873"/>
    <x v="14"/>
    <s v="escenario_2023-03-20-23-56-40"/>
    <s v="Colombia"/>
    <x v="2"/>
    <x v="2"/>
  </r>
  <r>
    <x v="793"/>
    <n v="0"/>
    <x v="14"/>
    <s v="escenario_2023-03-20-23-56-40"/>
    <s v="Colombia"/>
    <x v="2"/>
    <x v="2"/>
  </r>
  <r>
    <x v="794"/>
    <n v="53.42465293437774"/>
    <x v="14"/>
    <s v="escenario_2023-03-20-23-56-40"/>
    <s v="Colombia"/>
    <x v="2"/>
    <x v="2"/>
  </r>
  <r>
    <x v="795"/>
    <n v="52.267751111444241"/>
    <x v="14"/>
    <s v="escenario_2023-03-20-23-56-40"/>
    <s v="Colombia"/>
    <x v="2"/>
    <x v="2"/>
  </r>
  <r>
    <x v="796"/>
    <n v="55.452382184134485"/>
    <x v="14"/>
    <s v="escenario_2023-03-20-23-56-40"/>
    <s v="Colombia"/>
    <x v="2"/>
    <x v="2"/>
  </r>
  <r>
    <x v="797"/>
    <n v="57.735393010203545"/>
    <x v="14"/>
    <s v="escenario_2023-03-20-23-56-40"/>
    <s v="Colombia"/>
    <x v="2"/>
    <x v="2"/>
  </r>
  <r>
    <x v="798"/>
    <n v="52.670379342594586"/>
    <x v="14"/>
    <s v="escenario_2023-03-20-23-56-40"/>
    <s v="Colombia"/>
    <x v="2"/>
    <x v="2"/>
  </r>
  <r>
    <x v="799"/>
    <n v="42.195907467271759"/>
    <x v="14"/>
    <s v="escenario_2023-03-20-23-56-40"/>
    <s v="Colombia"/>
    <x v="2"/>
    <x v="3"/>
  </r>
  <r>
    <x v="800"/>
    <n v="0"/>
    <x v="14"/>
    <s v="escenario_2023-03-20-23-56-40"/>
    <s v="Colombia"/>
    <x v="2"/>
    <x v="3"/>
  </r>
  <r>
    <x v="801"/>
    <n v="54.079952760775335"/>
    <x v="14"/>
    <s v="escenario_2023-03-20-23-56-40"/>
    <s v="Colombia"/>
    <x v="2"/>
    <x v="3"/>
  </r>
  <r>
    <x v="802"/>
    <n v="52.520692599429474"/>
    <x v="14"/>
    <s v="escenario_2023-03-20-23-56-40"/>
    <s v="Colombia"/>
    <x v="2"/>
    <x v="3"/>
  </r>
  <r>
    <x v="803"/>
    <n v="55.257211236932257"/>
    <x v="14"/>
    <s v="escenario_2023-03-20-23-56-40"/>
    <s v="Colombia"/>
    <x v="2"/>
    <x v="3"/>
  </r>
  <r>
    <x v="804"/>
    <n v="0"/>
    <x v="14"/>
    <s v="escenario_2023-03-20-23-56-40"/>
    <s v="Colombia"/>
    <x v="2"/>
    <x v="3"/>
  </r>
  <r>
    <x v="805"/>
    <n v="0"/>
    <x v="14"/>
    <s v="escenario_2023-03-20-23-56-40"/>
    <s v="Colombia"/>
    <x v="2"/>
    <x v="3"/>
  </r>
  <r>
    <x v="806"/>
    <n v="0"/>
    <x v="14"/>
    <s v="escenario_2023-03-20-23-56-40"/>
    <s v="Colombia"/>
    <x v="2"/>
    <x v="3"/>
  </r>
  <r>
    <x v="807"/>
    <n v="0"/>
    <x v="14"/>
    <s v="escenario_2023-03-20-23-56-40"/>
    <s v="Colombia"/>
    <x v="2"/>
    <x v="3"/>
  </r>
  <r>
    <x v="808"/>
    <n v="51.501320203479658"/>
    <x v="14"/>
    <s v="escenario_2023-03-20-23-56-40"/>
    <s v="Colombia"/>
    <x v="2"/>
    <x v="3"/>
  </r>
  <r>
    <x v="809"/>
    <n v="49.542661859482713"/>
    <x v="14"/>
    <s v="escenario_2023-03-20-23-56-40"/>
    <s v="Colombia"/>
    <x v="2"/>
    <x v="3"/>
  </r>
  <r>
    <x v="810"/>
    <n v="51.936481437895971"/>
    <x v="14"/>
    <s v="escenario_2023-03-20-23-56-40"/>
    <s v="Colombia"/>
    <x v="2"/>
    <x v="3"/>
  </r>
  <r>
    <x v="811"/>
    <n v="53.465043452310653"/>
    <x v="14"/>
    <s v="escenario_2023-03-20-23-56-40"/>
    <s v="Colombia"/>
    <x v="2"/>
    <x v="3"/>
  </r>
  <r>
    <x v="812"/>
    <n v="47.705791927260719"/>
    <x v="14"/>
    <s v="escenario_2023-03-20-23-56-40"/>
    <s v="Colombia"/>
    <x v="2"/>
    <x v="3"/>
  </r>
  <r>
    <x v="813"/>
    <n v="36.618953104799786"/>
    <x v="14"/>
    <s v="escenario_2023-03-20-23-56-40"/>
    <s v="Colombia"/>
    <x v="2"/>
    <x v="3"/>
  </r>
  <r>
    <x v="814"/>
    <n v="0"/>
    <x v="14"/>
    <s v="escenario_2023-03-20-23-56-40"/>
    <s v="Colombia"/>
    <x v="2"/>
    <x v="3"/>
  </r>
  <r>
    <x v="815"/>
    <n v="47.596389041669241"/>
    <x v="14"/>
    <s v="escenario_2023-03-20-23-56-40"/>
    <s v="Colombia"/>
    <x v="2"/>
    <x v="3"/>
  </r>
  <r>
    <x v="816"/>
    <n v="45.770800282197627"/>
    <x v="14"/>
    <s v="escenario_2023-03-20-23-56-40"/>
    <s v="Colombia"/>
    <x v="2"/>
    <x v="3"/>
  </r>
  <r>
    <x v="817"/>
    <n v="48.378073100796705"/>
    <x v="14"/>
    <s v="escenario_2023-03-20-23-56-40"/>
    <s v="Colombia"/>
    <x v="2"/>
    <x v="3"/>
  </r>
  <r>
    <x v="818"/>
    <n v="50.19477101086455"/>
    <x v="14"/>
    <s v="escenario_2023-03-20-23-56-40"/>
    <s v="Colombia"/>
    <x v="2"/>
    <x v="3"/>
  </r>
  <r>
    <x v="819"/>
    <n v="44.790714768608687"/>
    <x v="14"/>
    <s v="escenario_2023-03-20-23-56-40"/>
    <s v="Colombia"/>
    <x v="2"/>
    <x v="3"/>
  </r>
  <r>
    <x v="820"/>
    <n v="34.116841268529832"/>
    <x v="14"/>
    <s v="escenario_2023-03-20-23-56-40"/>
    <s v="Colombia"/>
    <x v="2"/>
    <x v="3"/>
  </r>
  <r>
    <x v="821"/>
    <n v="0"/>
    <x v="14"/>
    <s v="escenario_2023-03-20-23-56-40"/>
    <s v="Colombia"/>
    <x v="2"/>
    <x v="3"/>
  </r>
  <r>
    <x v="822"/>
    <n v="46.049844844370043"/>
    <x v="14"/>
    <s v="escenario_2023-03-20-23-56-40"/>
    <s v="Colombia"/>
    <x v="2"/>
    <x v="3"/>
  </r>
  <r>
    <x v="823"/>
    <n v="44.742772287258362"/>
    <x v="14"/>
    <s v="escenario_2023-03-20-23-56-40"/>
    <s v="Colombia"/>
    <x v="2"/>
    <x v="3"/>
  </r>
  <r>
    <x v="824"/>
    <n v="47.878871530013782"/>
    <x v="14"/>
    <s v="escenario_2023-03-20-23-56-40"/>
    <s v="Colombia"/>
    <x v="2"/>
    <x v="3"/>
  </r>
  <r>
    <x v="825"/>
    <n v="50.22202550579113"/>
    <x v="14"/>
    <s v="escenario_2023-03-20-23-56-40"/>
    <s v="Colombia"/>
    <x v="2"/>
    <x v="3"/>
  </r>
  <r>
    <x v="826"/>
    <n v="45.329761974552092"/>
    <x v="14"/>
    <s v="escenario_2023-03-20-23-56-40"/>
    <s v="Colombia"/>
    <x v="2"/>
    <x v="3"/>
  </r>
  <r>
    <x v="827"/>
    <n v="35.141445414702531"/>
    <x v="14"/>
    <s v="escenario_2023-03-20-23-56-40"/>
    <s v="Colombia"/>
    <x v="2"/>
    <x v="3"/>
  </r>
  <r>
    <x v="828"/>
    <n v="0"/>
    <x v="14"/>
    <s v="escenario_2023-03-20-23-56-40"/>
    <s v="Colombia"/>
    <x v="2"/>
    <x v="3"/>
  </r>
  <r>
    <x v="829"/>
    <n v="0"/>
    <x v="14"/>
    <s v="escenario_2023-03-20-23-56-40"/>
    <s v="Colombia"/>
    <x v="2"/>
    <x v="4"/>
  </r>
  <r>
    <x v="830"/>
    <n v="46.967834809524739"/>
    <x v="14"/>
    <s v="escenario_2023-03-20-23-56-40"/>
    <s v="Colombia"/>
    <x v="2"/>
    <x v="4"/>
  </r>
  <r>
    <x v="831"/>
    <n v="50.393048555286938"/>
    <x v="14"/>
    <s v="escenario_2023-03-20-23-56-40"/>
    <s v="Colombia"/>
    <x v="2"/>
    <x v="4"/>
  </r>
  <r>
    <x v="832"/>
    <n v="52.961231329323255"/>
    <x v="14"/>
    <s v="escenario_2023-03-20-23-56-40"/>
    <s v="Colombia"/>
    <x v="2"/>
    <x v="4"/>
  </r>
  <r>
    <x v="833"/>
    <n v="48.227531490963692"/>
    <x v="14"/>
    <s v="escenario_2023-03-20-23-56-40"/>
    <s v="Colombia"/>
    <x v="2"/>
    <x v="4"/>
  </r>
  <r>
    <x v="834"/>
    <n v="38.130809610406061"/>
    <x v="14"/>
    <s v="escenario_2023-03-20-23-56-40"/>
    <s v="Colombia"/>
    <x v="2"/>
    <x v="4"/>
  </r>
  <r>
    <x v="835"/>
    <n v="0"/>
    <x v="14"/>
    <s v="escenario_2023-03-20-23-56-40"/>
    <s v="Colombia"/>
    <x v="2"/>
    <x v="4"/>
  </r>
  <r>
    <x v="836"/>
    <n v="50.904613342244161"/>
    <x v="14"/>
    <s v="escenario_2023-03-20-23-56-40"/>
    <s v="Colombia"/>
    <x v="2"/>
    <x v="4"/>
  </r>
  <r>
    <x v="837"/>
    <n v="49.851852441602489"/>
    <x v="14"/>
    <s v="escenario_2023-03-20-23-56-40"/>
    <s v="Colombia"/>
    <x v="2"/>
    <x v="4"/>
  </r>
  <r>
    <x v="838"/>
    <n v="53.130433700787911"/>
    <x v="14"/>
    <s v="escenario_2023-03-20-23-56-40"/>
    <s v="Colombia"/>
    <x v="2"/>
    <x v="4"/>
  </r>
  <r>
    <x v="839"/>
    <n v="55.507129019761628"/>
    <x v="14"/>
    <s v="escenario_2023-03-20-23-56-40"/>
    <s v="Colombia"/>
    <x v="2"/>
    <x v="4"/>
  </r>
  <r>
    <x v="840"/>
    <n v="50.545108986135631"/>
    <x v="14"/>
    <s v="escenario_2023-03-20-23-56-40"/>
    <s v="Colombia"/>
    <x v="2"/>
    <x v="4"/>
  </r>
  <r>
    <x v="841"/>
    <n v="40.191860534993964"/>
    <x v="14"/>
    <s v="escenario_2023-03-20-23-56-40"/>
    <s v="Colombia"/>
    <x v="2"/>
    <x v="4"/>
  </r>
  <r>
    <x v="842"/>
    <n v="0"/>
    <x v="14"/>
    <s v="escenario_2023-03-20-23-56-40"/>
    <s v="Colombia"/>
    <x v="2"/>
    <x v="4"/>
  </r>
  <r>
    <x v="843"/>
    <n v="52.403767085278055"/>
    <x v="14"/>
    <s v="escenario_2023-03-20-23-56-40"/>
    <s v="Colombia"/>
    <x v="2"/>
    <x v="4"/>
  </r>
  <r>
    <x v="844"/>
    <n v="51.063285027189259"/>
    <x v="14"/>
    <s v="escenario_2023-03-20-23-56-40"/>
    <s v="Colombia"/>
    <x v="2"/>
    <x v="4"/>
  </r>
  <r>
    <x v="845"/>
    <n v="54.06068157564151"/>
    <x v="14"/>
    <s v="escenario_2023-03-20-23-56-40"/>
    <s v="Colombia"/>
    <x v="2"/>
    <x v="4"/>
  </r>
  <r>
    <x v="846"/>
    <n v="56.170100485537262"/>
    <x v="14"/>
    <s v="escenario_2023-03-20-23-56-40"/>
    <s v="Colombia"/>
    <x v="2"/>
    <x v="4"/>
  </r>
  <r>
    <x v="847"/>
    <n v="50.961087656220585"/>
    <x v="14"/>
    <s v="escenario_2023-03-20-23-56-40"/>
    <s v="Colombia"/>
    <x v="2"/>
    <x v="4"/>
  </r>
  <r>
    <x v="848"/>
    <n v="40.386332732434468"/>
    <x v="14"/>
    <s v="escenario_2023-03-20-23-56-40"/>
    <s v="Colombia"/>
    <x v="2"/>
    <x v="4"/>
  </r>
  <r>
    <x v="849"/>
    <n v="0"/>
    <x v="14"/>
    <s v="escenario_2023-03-20-23-56-40"/>
    <s v="Colombia"/>
    <x v="2"/>
    <x v="4"/>
  </r>
  <r>
    <x v="850"/>
    <n v="0"/>
    <x v="14"/>
    <s v="escenario_2023-03-20-23-56-40"/>
    <s v="Colombia"/>
    <x v="2"/>
    <x v="4"/>
  </r>
  <r>
    <x v="851"/>
    <n v="50.778126975050519"/>
    <x v="14"/>
    <s v="escenario_2023-03-20-23-56-40"/>
    <s v="Colombia"/>
    <x v="2"/>
    <x v="4"/>
  </r>
  <r>
    <x v="852"/>
    <n v="53.680870662141182"/>
    <x v="14"/>
    <s v="escenario_2023-03-20-23-56-40"/>
    <s v="Colombia"/>
    <x v="2"/>
    <x v="4"/>
  </r>
  <r>
    <x v="853"/>
    <n v="55.726553636474783"/>
    <x v="14"/>
    <s v="escenario_2023-03-20-23-56-40"/>
    <s v="Colombia"/>
    <x v="2"/>
    <x v="4"/>
  </r>
  <r>
    <x v="854"/>
    <n v="50.481766605733128"/>
    <x v="14"/>
    <s v="escenario_2023-03-20-23-56-40"/>
    <s v="Colombia"/>
    <x v="2"/>
    <x v="4"/>
  </r>
  <r>
    <x v="855"/>
    <n v="39.895138835063534"/>
    <x v="14"/>
    <s v="escenario_2023-03-20-23-56-40"/>
    <s v="Colombia"/>
    <x v="2"/>
    <x v="4"/>
  </r>
  <r>
    <x v="856"/>
    <n v="0"/>
    <x v="14"/>
    <s v="escenario_2023-03-20-23-56-40"/>
    <s v="Colombia"/>
    <x v="2"/>
    <x v="4"/>
  </r>
  <r>
    <x v="857"/>
    <n v="51.782015357889918"/>
    <x v="14"/>
    <s v="escenario_2023-03-20-23-56-40"/>
    <s v="Colombia"/>
    <x v="2"/>
    <x v="4"/>
  </r>
  <r>
    <x v="858"/>
    <n v="50.341620571808285"/>
    <x v="14"/>
    <s v="escenario_2023-03-20-23-56-40"/>
    <s v="Colombia"/>
    <x v="2"/>
    <x v="4"/>
  </r>
  <r>
    <x v="859"/>
    <n v="53.272433125458448"/>
    <x v="14"/>
    <s v="escenario_2023-03-20-23-56-40"/>
    <s v="Colombia"/>
    <x v="2"/>
    <x v="4"/>
  </r>
  <r>
    <x v="860"/>
    <n v="55.340570957834721"/>
    <x v="14"/>
    <s v="escenario_2023-03-20-23-56-40"/>
    <s v="Colombia"/>
    <x v="2"/>
    <x v="5"/>
  </r>
  <r>
    <x v="861"/>
    <n v="50.106605180881751"/>
    <x v="14"/>
    <s v="escenario_2023-03-20-23-56-40"/>
    <s v="Colombia"/>
    <x v="2"/>
    <x v="5"/>
  </r>
  <r>
    <x v="862"/>
    <n v="39.513697318764699"/>
    <x v="14"/>
    <s v="escenario_2023-03-20-23-56-40"/>
    <s v="Colombia"/>
    <x v="2"/>
    <x v="5"/>
  </r>
  <r>
    <x v="863"/>
    <n v="0"/>
    <x v="14"/>
    <s v="escenario_2023-03-20-23-56-40"/>
    <s v="Colombia"/>
    <x v="2"/>
    <x v="5"/>
  </r>
  <r>
    <x v="864"/>
    <n v="51.318948184464382"/>
    <x v="14"/>
    <s v="escenario_2023-03-20-23-56-40"/>
    <s v="Colombia"/>
    <x v="2"/>
    <x v="5"/>
  </r>
  <r>
    <x v="865"/>
    <n v="49.796958682513157"/>
    <x v="14"/>
    <s v="escenario_2023-03-20-23-56-40"/>
    <s v="Colombia"/>
    <x v="2"/>
    <x v="5"/>
  </r>
  <r>
    <x v="866"/>
    <n v="52.616878792659818"/>
    <x v="14"/>
    <s v="escenario_2023-03-20-23-56-40"/>
    <s v="Colombia"/>
    <x v="2"/>
    <x v="5"/>
  </r>
  <r>
    <x v="867"/>
    <n v="54.544940487641028"/>
    <x v="14"/>
    <s v="escenario_2023-03-20-23-56-40"/>
    <s v="Colombia"/>
    <x v="2"/>
    <x v="5"/>
  </r>
  <r>
    <x v="868"/>
    <n v="49.143245596351747"/>
    <x v="14"/>
    <s v="escenario_2023-03-20-23-56-40"/>
    <s v="Colombia"/>
    <x v="2"/>
    <x v="5"/>
  </r>
  <r>
    <x v="869"/>
    <n v="38.357896734688239"/>
    <x v="14"/>
    <s v="escenario_2023-03-20-23-56-40"/>
    <s v="Colombia"/>
    <x v="2"/>
    <x v="5"/>
  </r>
  <r>
    <x v="870"/>
    <n v="0"/>
    <x v="14"/>
    <s v="escenario_2023-03-20-23-56-40"/>
    <s v="Colombia"/>
    <x v="2"/>
    <x v="5"/>
  </r>
  <r>
    <x v="871"/>
    <n v="0"/>
    <x v="14"/>
    <s v="escenario_2023-03-20-23-56-40"/>
    <s v="Colombia"/>
    <x v="2"/>
    <x v="5"/>
  </r>
  <r>
    <x v="872"/>
    <n v="47.964652328017294"/>
    <x v="14"/>
    <s v="escenario_2023-03-20-23-56-40"/>
    <s v="Colombia"/>
    <x v="2"/>
    <x v="5"/>
  </r>
  <r>
    <x v="873"/>
    <n v="50.548014392534235"/>
    <x v="14"/>
    <s v="escenario_2023-03-20-23-56-40"/>
    <s v="Colombia"/>
    <x v="2"/>
    <x v="5"/>
  </r>
  <r>
    <x v="874"/>
    <n v="52.247165045345909"/>
    <x v="14"/>
    <s v="escenario_2023-03-20-23-56-40"/>
    <s v="Colombia"/>
    <x v="2"/>
    <x v="5"/>
  </r>
  <r>
    <x v="875"/>
    <n v="46.632931289368031"/>
    <x v="14"/>
    <s v="escenario_2023-03-20-23-56-40"/>
    <s v="Colombia"/>
    <x v="2"/>
    <x v="5"/>
  </r>
  <r>
    <x v="876"/>
    <n v="35.660318539108246"/>
    <x v="14"/>
    <s v="escenario_2023-03-20-23-56-40"/>
    <s v="Colombia"/>
    <x v="2"/>
    <x v="5"/>
  </r>
  <r>
    <x v="877"/>
    <n v="0"/>
    <x v="14"/>
    <s v="escenario_2023-03-20-23-56-40"/>
    <s v="Colombia"/>
    <x v="2"/>
    <x v="5"/>
  </r>
  <r>
    <x v="878"/>
    <n v="0"/>
    <x v="14"/>
    <s v="escenario_2023-03-20-23-56-40"/>
    <s v="Colombia"/>
    <x v="2"/>
    <x v="5"/>
  </r>
  <r>
    <x v="879"/>
    <n v="44.94264575507686"/>
    <x v="14"/>
    <s v="escenario_2023-03-20-23-56-40"/>
    <s v="Colombia"/>
    <x v="2"/>
    <x v="5"/>
  </r>
  <r>
    <x v="880"/>
    <n v="47.522467852425706"/>
    <x v="14"/>
    <s v="escenario_2023-03-20-23-56-40"/>
    <s v="Colombia"/>
    <x v="2"/>
    <x v="5"/>
  </r>
  <r>
    <x v="881"/>
    <n v="49.280640459623669"/>
    <x v="14"/>
    <s v="escenario_2023-03-20-23-56-40"/>
    <s v="Colombia"/>
    <x v="2"/>
    <x v="5"/>
  </r>
  <r>
    <x v="882"/>
    <n v="43.792161406158939"/>
    <x v="14"/>
    <s v="escenario_2023-03-20-23-56-40"/>
    <s v="Colombia"/>
    <x v="2"/>
    <x v="5"/>
  </r>
  <r>
    <x v="883"/>
    <n v="33.014612818505093"/>
    <x v="14"/>
    <s v="escenario_2023-03-20-23-56-40"/>
    <s v="Colombia"/>
    <x v="2"/>
    <x v="5"/>
  </r>
  <r>
    <x v="884"/>
    <n v="0"/>
    <x v="14"/>
    <s v="escenario_2023-03-20-23-56-40"/>
    <s v="Colombia"/>
    <x v="2"/>
    <x v="5"/>
  </r>
  <r>
    <x v="885"/>
    <n v="44.714986490545826"/>
    <x v="14"/>
    <s v="escenario_2023-03-20-23-56-40"/>
    <s v="Colombia"/>
    <x v="2"/>
    <x v="5"/>
  </r>
  <r>
    <x v="886"/>
    <n v="43.297275463777886"/>
    <x v="14"/>
    <s v="escenario_2023-03-20-23-56-40"/>
    <s v="Colombia"/>
    <x v="2"/>
    <x v="5"/>
  </r>
  <r>
    <x v="887"/>
    <n v="46.339464216319179"/>
    <x v="14"/>
    <s v="escenario_2023-03-20-23-56-40"/>
    <s v="Colombia"/>
    <x v="2"/>
    <x v="5"/>
  </r>
  <r>
    <x v="888"/>
    <n v="48.615171450928116"/>
    <x v="14"/>
    <s v="escenario_2023-03-20-23-56-40"/>
    <s v="Colombia"/>
    <x v="2"/>
    <x v="5"/>
  </r>
  <r>
    <x v="889"/>
    <n v="43.691258717543285"/>
    <x v="14"/>
    <s v="escenario_2023-03-20-23-56-40"/>
    <s v="Colombia"/>
    <x v="2"/>
    <x v="5"/>
  </r>
  <r>
    <x v="890"/>
    <n v="33.515678425416013"/>
    <x v="14"/>
    <s v="escenario_2023-03-20-23-56-40"/>
    <s v="Colombia"/>
    <x v="2"/>
    <x v="6"/>
  </r>
  <r>
    <x v="891"/>
    <n v="0"/>
    <x v="14"/>
    <s v="escenario_2023-03-20-23-56-40"/>
    <s v="Colombia"/>
    <x v="2"/>
    <x v="6"/>
  </r>
  <r>
    <x v="892"/>
    <n v="0"/>
    <x v="14"/>
    <s v="escenario_2023-03-20-23-56-40"/>
    <s v="Colombia"/>
    <x v="2"/>
    <x v="6"/>
  </r>
  <r>
    <x v="893"/>
    <n v="45.714749388830882"/>
    <x v="14"/>
    <s v="escenario_2023-03-20-23-56-40"/>
    <s v="Colombia"/>
    <x v="2"/>
    <x v="6"/>
  </r>
  <r>
    <x v="894"/>
    <n v="49.390671082029854"/>
    <x v="14"/>
    <s v="escenario_2023-03-20-23-56-40"/>
    <s v="Colombia"/>
    <x v="2"/>
    <x v="6"/>
  </r>
  <r>
    <x v="895"/>
    <n v="52.275749518432903"/>
    <x v="14"/>
    <s v="escenario_2023-03-20-23-56-40"/>
    <s v="Colombia"/>
    <x v="2"/>
    <x v="6"/>
  </r>
  <r>
    <x v="896"/>
    <n v="47.923925602641965"/>
    <x v="14"/>
    <s v="escenario_2023-03-20-23-56-40"/>
    <s v="Colombia"/>
    <x v="2"/>
    <x v="6"/>
  </r>
  <r>
    <x v="897"/>
    <n v="38.27082277544293"/>
    <x v="14"/>
    <s v="escenario_2023-03-20-23-56-40"/>
    <s v="Colombia"/>
    <x v="2"/>
    <x v="6"/>
  </r>
  <r>
    <x v="898"/>
    <n v="0"/>
    <x v="14"/>
    <s v="escenario_2023-03-20-23-56-40"/>
    <s v="Colombia"/>
    <x v="2"/>
    <x v="6"/>
  </r>
  <r>
    <x v="899"/>
    <n v="52.094398633730613"/>
    <x v="14"/>
    <s v="escenario_2023-03-20-23-56-40"/>
    <s v="Colombia"/>
    <x v="2"/>
    <x v="6"/>
  </r>
  <r>
    <x v="900"/>
    <n v="51.631997685396769"/>
    <x v="14"/>
    <s v="escenario_2023-03-20-23-56-40"/>
    <s v="Colombia"/>
    <x v="2"/>
    <x v="6"/>
  </r>
  <r>
    <x v="901"/>
    <n v="55.531522292584604"/>
    <x v="14"/>
    <s v="escenario_2023-03-20-23-56-40"/>
    <s v="Colombia"/>
    <x v="2"/>
    <x v="6"/>
  </r>
  <r>
    <x v="902"/>
    <n v="58.548455826422199"/>
    <x v="14"/>
    <s v="escenario_2023-03-20-23-56-40"/>
    <s v="Colombia"/>
    <x v="2"/>
    <x v="6"/>
  </r>
  <r>
    <x v="903"/>
    <n v="54.233882310315231"/>
    <x v="14"/>
    <s v="escenario_2023-03-20-23-56-40"/>
    <s v="Colombia"/>
    <x v="2"/>
    <x v="6"/>
  </r>
  <r>
    <x v="904"/>
    <n v="44.522770898718072"/>
    <x v="14"/>
    <s v="escenario_2023-03-20-23-56-40"/>
    <s v="Colombia"/>
    <x v="2"/>
    <x v="6"/>
  </r>
  <r>
    <x v="905"/>
    <n v="0"/>
    <x v="14"/>
    <s v="escenario_2023-03-20-23-56-40"/>
    <s v="Colombia"/>
    <x v="2"/>
    <x v="6"/>
  </r>
  <r>
    <x v="906"/>
    <n v="57.953132217923013"/>
    <x v="14"/>
    <s v="escenario_2023-03-20-23-56-40"/>
    <s v="Colombia"/>
    <x v="2"/>
    <x v="6"/>
  </r>
  <r>
    <x v="907"/>
    <n v="57.165300810790718"/>
    <x v="14"/>
    <s v="escenario_2023-03-20-23-56-40"/>
    <s v="Colombia"/>
    <x v="2"/>
    <x v="6"/>
  </r>
  <r>
    <x v="908"/>
    <n v="60.663477310574592"/>
    <x v="14"/>
    <s v="escenario_2023-03-20-23-56-40"/>
    <s v="Colombia"/>
    <x v="2"/>
    <x v="6"/>
  </r>
  <r>
    <x v="909"/>
    <n v="0"/>
    <x v="14"/>
    <s v="escenario_2023-03-20-23-56-40"/>
    <s v="Colombia"/>
    <x v="2"/>
    <x v="6"/>
  </r>
  <r>
    <x v="910"/>
    <n v="58.376204186143575"/>
    <x v="14"/>
    <s v="escenario_2023-03-20-23-56-40"/>
    <s v="Colombia"/>
    <x v="2"/>
    <x v="6"/>
  </r>
  <r>
    <x v="911"/>
    <n v="48.100920418058323"/>
    <x v="14"/>
    <s v="escenario_2023-03-20-23-56-40"/>
    <s v="Colombia"/>
    <x v="2"/>
    <x v="6"/>
  </r>
  <r>
    <x v="912"/>
    <n v="0"/>
    <x v="14"/>
    <s v="escenario_2023-03-20-23-56-40"/>
    <s v="Colombia"/>
    <x v="2"/>
    <x v="6"/>
  </r>
  <r>
    <x v="913"/>
    <n v="60.332460074628521"/>
    <x v="14"/>
    <s v="escenario_2023-03-20-23-56-40"/>
    <s v="Colombia"/>
    <x v="2"/>
    <x v="6"/>
  </r>
  <r>
    <x v="914"/>
    <n v="58.9390311496294"/>
    <x v="14"/>
    <s v="escenario_2023-03-20-23-56-40"/>
    <s v="Colombia"/>
    <x v="2"/>
    <x v="6"/>
  </r>
  <r>
    <x v="915"/>
    <n v="61.846986797753921"/>
    <x v="14"/>
    <s v="escenario_2023-03-20-23-56-40"/>
    <s v="Colombia"/>
    <x v="2"/>
    <x v="6"/>
  </r>
  <r>
    <x v="916"/>
    <n v="63.835790241391493"/>
    <x v="14"/>
    <s v="escenario_2023-03-20-23-56-40"/>
    <s v="Colombia"/>
    <x v="2"/>
    <x v="6"/>
  </r>
  <r>
    <x v="917"/>
    <n v="58.481306552921723"/>
    <x v="14"/>
    <s v="escenario_2023-03-20-23-56-40"/>
    <s v="Colombia"/>
    <x v="2"/>
    <x v="6"/>
  </r>
  <r>
    <x v="918"/>
    <n v="47.743471767647804"/>
    <x v="14"/>
    <s v="escenario_2023-03-20-23-56-40"/>
    <s v="Colombia"/>
    <x v="2"/>
    <x v="6"/>
  </r>
  <r>
    <x v="919"/>
    <n v="0"/>
    <x v="14"/>
    <s v="escenario_2023-03-20-23-56-40"/>
    <s v="Colombia"/>
    <x v="2"/>
    <x v="6"/>
  </r>
  <r>
    <x v="920"/>
    <n v="59.257019898791945"/>
    <x v="14"/>
    <s v="escenario_2023-03-20-23-56-40"/>
    <s v="Colombia"/>
    <x v="2"/>
    <x v="6"/>
  </r>
  <r>
    <x v="921"/>
    <n v="57.624425508417254"/>
    <x v="14"/>
    <s v="escenario_2023-03-20-23-56-40"/>
    <s v="Colombia"/>
    <x v="2"/>
    <x v="7"/>
  </r>
  <r>
    <x v="922"/>
    <n v="60.380545969719726"/>
    <x v="14"/>
    <s v="escenario_2023-03-20-23-56-40"/>
    <s v="Colombia"/>
    <x v="2"/>
    <x v="7"/>
  </r>
  <r>
    <x v="923"/>
    <n v="62.307659387765696"/>
    <x v="14"/>
    <s v="escenario_2023-03-20-23-56-40"/>
    <s v="Colombia"/>
    <x v="2"/>
    <x v="7"/>
  </r>
  <r>
    <x v="924"/>
    <n v="56.98214057755861"/>
    <x v="14"/>
    <s v="escenario_2023-03-20-23-56-40"/>
    <s v="Colombia"/>
    <x v="2"/>
    <x v="7"/>
  </r>
  <r>
    <x v="925"/>
    <n v="46.36212292401882"/>
    <x v="14"/>
    <s v="escenario_2023-03-20-23-56-40"/>
    <s v="Colombia"/>
    <x v="2"/>
    <x v="7"/>
  </r>
  <r>
    <x v="926"/>
    <n v="0"/>
    <x v="14"/>
    <s v="escenario_2023-03-20-23-56-40"/>
    <s v="Colombia"/>
    <x v="2"/>
    <x v="7"/>
  </r>
  <r>
    <x v="927"/>
    <n v="0"/>
    <x v="14"/>
    <s v="escenario_2023-03-20-23-56-40"/>
    <s v="Colombia"/>
    <x v="2"/>
    <x v="7"/>
  </r>
  <r>
    <x v="928"/>
    <n v="57.078414698885837"/>
    <x v="14"/>
    <s v="escenario_2023-03-20-23-56-40"/>
    <s v="Colombia"/>
    <x v="2"/>
    <x v="7"/>
  </r>
  <r>
    <x v="929"/>
    <n v="60.246480955238745"/>
    <x v="14"/>
    <s v="escenario_2023-03-20-23-56-40"/>
    <s v="Colombia"/>
    <x v="2"/>
    <x v="7"/>
  </r>
  <r>
    <x v="930"/>
    <n v="62.634439781070036"/>
    <x v="14"/>
    <s v="escenario_2023-03-20-23-56-40"/>
    <s v="Colombia"/>
    <x v="2"/>
    <x v="7"/>
  </r>
  <r>
    <x v="931"/>
    <n v="57.805948926795992"/>
    <x v="14"/>
    <s v="escenario_2023-03-20-23-56-40"/>
    <s v="Colombia"/>
    <x v="2"/>
    <x v="7"/>
  </r>
  <r>
    <x v="932"/>
    <n v="47.705526040173929"/>
    <x v="14"/>
    <s v="escenario_2023-03-20-23-56-40"/>
    <s v="Colombia"/>
    <x v="2"/>
    <x v="7"/>
  </r>
  <r>
    <x v="933"/>
    <n v="0"/>
    <x v="14"/>
    <s v="escenario_2023-03-20-23-56-40"/>
    <s v="Colombia"/>
    <x v="2"/>
    <x v="7"/>
  </r>
  <r>
    <x v="934"/>
    <n v="60.752873942712974"/>
    <x v="14"/>
    <s v="escenario_2023-03-20-23-56-40"/>
    <s v="Colombia"/>
    <x v="2"/>
    <x v="7"/>
  </r>
  <r>
    <x v="935"/>
    <n v="59.97367658879574"/>
    <x v="14"/>
    <s v="escenario_2023-03-20-23-56-40"/>
    <s v="Colombia"/>
    <x v="2"/>
    <x v="7"/>
  </r>
  <r>
    <x v="936"/>
    <n v="63.609719456683834"/>
    <x v="14"/>
    <s v="escenario_2023-03-20-23-56-40"/>
    <s v="Colombia"/>
    <x v="2"/>
    <x v="7"/>
  </r>
  <r>
    <x v="937"/>
    <n v="66.418943661712333"/>
    <x v="14"/>
    <s v="escenario_2023-03-20-23-56-40"/>
    <s v="Colombia"/>
    <x v="2"/>
    <x v="7"/>
  </r>
  <r>
    <x v="938"/>
    <n v="61.9533267765472"/>
    <x v="14"/>
    <s v="escenario_2023-03-20-23-56-40"/>
    <s v="Colombia"/>
    <x v="2"/>
    <x v="7"/>
  </r>
  <r>
    <x v="939"/>
    <n v="52.14714904513761"/>
    <x v="14"/>
    <s v="escenario_2023-03-20-23-56-40"/>
    <s v="Colombia"/>
    <x v="2"/>
    <x v="7"/>
  </r>
  <r>
    <x v="940"/>
    <n v="0"/>
    <x v="14"/>
    <s v="escenario_2023-03-20-23-56-40"/>
    <s v="Colombia"/>
    <x v="2"/>
    <x v="7"/>
  </r>
  <r>
    <x v="941"/>
    <n v="0"/>
    <x v="14"/>
    <s v="escenario_2023-03-20-23-56-40"/>
    <s v="Colombia"/>
    <x v="2"/>
    <x v="7"/>
  </r>
  <r>
    <x v="942"/>
    <n v="64.81029158921524"/>
    <x v="14"/>
    <s v="escenario_2023-03-20-23-56-40"/>
    <s v="Colombia"/>
    <x v="2"/>
    <x v="7"/>
  </r>
  <r>
    <x v="943"/>
    <n v="68.400045272593019"/>
    <x v="14"/>
    <s v="escenario_2023-03-20-23-56-40"/>
    <s v="Colombia"/>
    <x v="2"/>
    <x v="7"/>
  </r>
  <r>
    <x v="944"/>
    <n v="71.071629352470438"/>
    <x v="14"/>
    <s v="escenario_2023-03-20-23-56-40"/>
    <s v="Colombia"/>
    <x v="2"/>
    <x v="7"/>
  </r>
  <r>
    <x v="945"/>
    <n v="66.378835528170725"/>
    <x v="14"/>
    <s v="escenario_2023-03-20-23-56-40"/>
    <s v="Colombia"/>
    <x v="2"/>
    <x v="7"/>
  </r>
  <r>
    <x v="946"/>
    <n v="56.259852025444424"/>
    <x v="14"/>
    <s v="escenario_2023-03-20-23-56-40"/>
    <s v="Colombia"/>
    <x v="2"/>
    <x v="7"/>
  </r>
  <r>
    <x v="947"/>
    <n v="0"/>
    <x v="14"/>
    <s v="escenario_2023-03-20-23-56-40"/>
    <s v="Colombia"/>
    <x v="2"/>
    <x v="7"/>
  </r>
  <r>
    <x v="948"/>
    <n v="68.800341253861987"/>
    <x v="14"/>
    <s v="escenario_2023-03-20-23-56-40"/>
    <s v="Colombia"/>
    <x v="2"/>
    <x v="7"/>
  </r>
  <r>
    <x v="949"/>
    <n v="67.538556385407603"/>
    <x v="14"/>
    <s v="escenario_2023-03-20-23-56-40"/>
    <s v="Colombia"/>
    <x v="2"/>
    <x v="7"/>
  </r>
  <r>
    <x v="950"/>
    <n v="70.548976826456467"/>
    <x v="14"/>
    <s v="escenario_2023-03-20-23-56-40"/>
    <s v="Colombia"/>
    <x v="2"/>
    <x v="7"/>
  </r>
  <r>
    <x v="951"/>
    <n v="72.600996282820688"/>
    <x v="14"/>
    <s v="escenario_2023-03-20-23-56-40"/>
    <s v="Colombia"/>
    <x v="2"/>
    <x v="7"/>
  </r>
  <r>
    <x v="952"/>
    <n v="67.261016943586384"/>
    <x v="14"/>
    <s v="escenario_2023-03-20-23-56-40"/>
    <s v="Colombia"/>
    <x v="2"/>
    <x v="8"/>
  </r>
  <r>
    <x v="953"/>
    <n v="56.480345959867741"/>
    <x v="14"/>
    <s v="escenario_2023-03-20-23-56-40"/>
    <s v="Colombia"/>
    <x v="2"/>
    <x v="8"/>
  </r>
  <r>
    <x v="954"/>
    <n v="0"/>
    <x v="14"/>
    <s v="escenario_2023-03-20-23-56-40"/>
    <s v="Colombia"/>
    <x v="2"/>
    <x v="8"/>
  </r>
  <r>
    <x v="955"/>
    <n v="67.707103476065896"/>
    <x v="14"/>
    <s v="escenario_2023-03-20-23-56-40"/>
    <s v="Colombia"/>
    <x v="2"/>
    <x v="8"/>
  </r>
  <r>
    <x v="956"/>
    <n v="65.819264566289462"/>
    <x v="14"/>
    <s v="escenario_2023-03-20-23-56-40"/>
    <s v="Colombia"/>
    <x v="2"/>
    <x v="8"/>
  </r>
  <r>
    <x v="957"/>
    <n v="68.240524269971502"/>
    <x v="14"/>
    <s v="escenario_2023-03-20-23-56-40"/>
    <s v="Colombia"/>
    <x v="2"/>
    <x v="8"/>
  </r>
  <r>
    <x v="958"/>
    <n v="69.751406169870251"/>
    <x v="14"/>
    <s v="escenario_2023-03-20-23-56-40"/>
    <s v="Colombia"/>
    <x v="2"/>
    <x v="8"/>
  </r>
  <r>
    <x v="959"/>
    <n v="63.92825085699014"/>
    <x v="14"/>
    <s v="escenario_2023-03-20-23-56-40"/>
    <s v="Colombia"/>
    <x v="2"/>
    <x v="8"/>
  </r>
  <r>
    <x v="960"/>
    <n v="52.730914592210006"/>
    <x v="14"/>
    <s v="escenario_2023-03-20-23-56-40"/>
    <s v="Colombia"/>
    <x v="2"/>
    <x v="8"/>
  </r>
  <r>
    <x v="961"/>
    <n v="0"/>
    <x v="14"/>
    <s v="escenario_2023-03-20-23-56-40"/>
    <s v="Colombia"/>
    <x v="2"/>
    <x v="8"/>
  </r>
  <r>
    <x v="962"/>
    <n v="63.3502058293546"/>
    <x v="14"/>
    <s v="escenario_2023-03-20-23-56-40"/>
    <s v="Colombia"/>
    <x v="2"/>
    <x v="8"/>
  </r>
  <r>
    <x v="963"/>
    <n v="61.280485819310265"/>
    <x v="14"/>
    <s v="escenario_2023-03-20-23-56-40"/>
    <s v="Colombia"/>
    <x v="2"/>
    <x v="8"/>
  </r>
  <r>
    <x v="964"/>
    <n v="63.604105412724245"/>
    <x v="14"/>
    <s v="escenario_2023-03-20-23-56-40"/>
    <s v="Colombia"/>
    <x v="2"/>
    <x v="8"/>
  </r>
  <r>
    <x v="965"/>
    <n v="65.101630418425543"/>
    <x v="14"/>
    <s v="escenario_2023-03-20-23-56-40"/>
    <s v="Colombia"/>
    <x v="2"/>
    <x v="8"/>
  </r>
  <r>
    <x v="966"/>
    <n v="59.347725669235679"/>
    <x v="14"/>
    <s v="escenario_2023-03-20-23-56-40"/>
    <s v="Colombia"/>
    <x v="2"/>
    <x v="8"/>
  </r>
  <r>
    <x v="967"/>
    <n v="48.298941960298436"/>
    <x v="14"/>
    <s v="escenario_2023-03-20-23-56-40"/>
    <s v="Colombia"/>
    <x v="2"/>
    <x v="8"/>
  </r>
  <r>
    <x v="968"/>
    <n v="0"/>
    <x v="14"/>
    <s v="escenario_2023-03-20-23-56-40"/>
    <s v="Colombia"/>
    <x v="2"/>
    <x v="8"/>
  </r>
  <r>
    <x v="969"/>
    <n v="59.432640935893531"/>
    <x v="14"/>
    <s v="escenario_2023-03-20-23-56-40"/>
    <s v="Colombia"/>
    <x v="2"/>
    <x v="8"/>
  </r>
  <r>
    <x v="970"/>
    <n v="57.715267851644903"/>
    <x v="14"/>
    <s v="escenario_2023-03-20-23-56-40"/>
    <s v="Colombia"/>
    <x v="2"/>
    <x v="8"/>
  </r>
  <r>
    <x v="971"/>
    <n v="60.44389597422623"/>
    <x v="14"/>
    <s v="escenario_2023-03-20-23-56-40"/>
    <s v="Colombia"/>
    <x v="2"/>
    <x v="8"/>
  </r>
  <r>
    <x v="972"/>
    <n v="62.39000553000318"/>
    <x v="14"/>
    <s v="escenario_2023-03-20-23-56-40"/>
    <s v="Colombia"/>
    <x v="2"/>
    <x v="8"/>
  </r>
  <r>
    <x v="973"/>
    <n v="57.118630108109336"/>
    <x v="14"/>
    <s v="escenario_2023-03-20-23-56-40"/>
    <s v="Colombia"/>
    <x v="2"/>
    <x v="8"/>
  </r>
  <r>
    <x v="974"/>
    <n v="46.576366131567305"/>
    <x v="14"/>
    <s v="escenario_2023-03-20-23-56-40"/>
    <s v="Colombia"/>
    <x v="2"/>
    <x v="8"/>
  </r>
  <r>
    <x v="975"/>
    <n v="0"/>
    <x v="14"/>
    <s v="escenario_2023-03-20-23-56-40"/>
    <s v="Colombia"/>
    <x v="2"/>
    <x v="8"/>
  </r>
  <r>
    <x v="976"/>
    <n v="58.754950197871388"/>
    <x v="14"/>
    <s v="escenario_2023-03-20-23-56-40"/>
    <s v="Colombia"/>
    <x v="2"/>
    <x v="8"/>
  </r>
  <r>
    <x v="977"/>
    <n v="57.556345150634534"/>
    <x v="14"/>
    <s v="escenario_2023-03-20-23-56-40"/>
    <s v="Colombia"/>
    <x v="2"/>
    <x v="8"/>
  </r>
  <r>
    <x v="978"/>
    <n v="60.7889152393779"/>
    <x v="14"/>
    <s v="escenario_2023-03-20-23-56-40"/>
    <s v="Colombia"/>
    <x v="2"/>
    <x v="8"/>
  </r>
  <r>
    <x v="979"/>
    <n v="63.215624676546533"/>
    <x v="14"/>
    <s v="escenario_2023-03-20-23-56-40"/>
    <s v="Colombia"/>
    <x v="2"/>
    <x v="8"/>
  </r>
  <r>
    <x v="980"/>
    <n v="58.393772310445954"/>
    <x v="14"/>
    <s v="escenario_2023-03-20-23-56-40"/>
    <s v="Colombia"/>
    <x v="2"/>
    <x v="8"/>
  </r>
  <r>
    <x v="981"/>
    <n v="48.263112125069775"/>
    <x v="14"/>
    <s v="escenario_2023-03-20-23-56-40"/>
    <s v="Colombia"/>
    <x v="2"/>
    <x v="8"/>
  </r>
  <r>
    <x v="982"/>
    <n v="0"/>
    <x v="14"/>
    <s v="escenario_2023-03-20-23-56-40"/>
    <s v="Colombia"/>
    <x v="2"/>
    <x v="9"/>
  </r>
  <r>
    <x v="983"/>
    <n v="61.128719293165851"/>
    <x v="14"/>
    <s v="escenario_2023-03-20-23-56-40"/>
    <s v="Colombia"/>
    <x v="2"/>
    <x v="9"/>
  </r>
  <r>
    <x v="984"/>
    <n v="60.196939951999333"/>
    <x v="14"/>
    <s v="escenario_2023-03-20-23-56-40"/>
    <s v="Colombia"/>
    <x v="2"/>
    <x v="9"/>
  </r>
  <r>
    <x v="985"/>
    <n v="63.641268399664568"/>
    <x v="14"/>
    <s v="escenario_2023-03-20-23-56-40"/>
    <s v="Colombia"/>
    <x v="2"/>
    <x v="9"/>
  </r>
  <r>
    <x v="986"/>
    <n v="66.223038097678085"/>
    <x v="14"/>
    <s v="escenario_2023-03-20-23-56-40"/>
    <s v="Colombia"/>
    <x v="2"/>
    <x v="9"/>
  </r>
  <r>
    <x v="987"/>
    <n v="61.498938786504304"/>
    <x v="14"/>
    <s v="escenario_2023-03-20-23-56-40"/>
    <s v="Colombia"/>
    <x v="2"/>
    <x v="9"/>
  </r>
  <r>
    <x v="988"/>
    <n v="51.409082415045781"/>
    <x v="14"/>
    <s v="escenario_2023-03-20-23-56-40"/>
    <s v="Colombia"/>
    <x v="2"/>
    <x v="9"/>
  </r>
  <r>
    <x v="989"/>
    <n v="0"/>
    <x v="14"/>
    <s v="escenario_2023-03-20-23-56-40"/>
    <s v="Colombia"/>
    <x v="2"/>
    <x v="9"/>
  </r>
  <r>
    <x v="990"/>
    <n v="64.191288531713468"/>
    <x v="14"/>
    <s v="escenario_2023-03-20-23-56-40"/>
    <s v="Colombia"/>
    <x v="2"/>
    <x v="9"/>
  </r>
  <r>
    <x v="991"/>
    <n v="63.14017601610324"/>
    <x v="14"/>
    <s v="escenario_2023-03-20-23-56-40"/>
    <s v="Colombia"/>
    <x v="2"/>
    <x v="9"/>
  </r>
  <r>
    <x v="992"/>
    <n v="66.417781671559609"/>
    <x v="14"/>
    <s v="escenario_2023-03-20-23-56-40"/>
    <s v="Colombia"/>
    <x v="2"/>
    <x v="9"/>
  </r>
  <r>
    <x v="993"/>
    <n v="68.789407716240589"/>
    <x v="14"/>
    <s v="escenario_2023-03-20-23-56-40"/>
    <s v="Colombia"/>
    <x v="2"/>
    <x v="9"/>
  </r>
  <r>
    <x v="994"/>
    <n v="63.816153457190836"/>
    <x v="14"/>
    <s v="escenario_2023-03-20-23-56-40"/>
    <s v="Colombia"/>
    <x v="2"/>
    <x v="9"/>
  </r>
  <r>
    <x v="995"/>
    <n v="53.442888826301285"/>
    <x v="14"/>
    <s v="escenario_2023-03-20-23-56-40"/>
    <s v="Colombia"/>
    <x v="2"/>
    <x v="9"/>
  </r>
  <r>
    <x v="996"/>
    <n v="0"/>
    <x v="14"/>
    <s v="escenario_2023-03-20-23-56-40"/>
    <s v="Colombia"/>
    <x v="2"/>
    <x v="9"/>
  </r>
  <r>
    <x v="997"/>
    <n v="0"/>
    <x v="14"/>
    <s v="escenario_2023-03-20-23-56-40"/>
    <s v="Colombia"/>
    <x v="2"/>
    <x v="9"/>
  </r>
  <r>
    <x v="998"/>
    <n v="64.169262287728429"/>
    <x v="14"/>
    <s v="escenario_2023-03-20-23-56-40"/>
    <s v="Colombia"/>
    <x v="2"/>
    <x v="9"/>
  </r>
  <r>
    <x v="999"/>
    <n v="67.078093781570047"/>
    <x v="14"/>
    <s v="escenario_2023-03-20-23-56-40"/>
    <s v="Colombia"/>
    <x v="2"/>
    <x v="9"/>
  </r>
  <r>
    <x v="1000"/>
    <n v="69.072914459810363"/>
    <x v="14"/>
    <s v="escenario_2023-03-20-23-56-40"/>
    <s v="Colombia"/>
    <x v="2"/>
    <x v="9"/>
  </r>
  <r>
    <x v="1001"/>
    <n v="63.720105944513257"/>
    <x v="14"/>
    <s v="escenario_2023-03-20-23-56-40"/>
    <s v="Colombia"/>
    <x v="2"/>
    <x v="9"/>
  </r>
  <r>
    <x v="1002"/>
    <n v="52.96972108191585"/>
    <x v="14"/>
    <s v="escenario_2023-03-20-23-56-40"/>
    <s v="Colombia"/>
    <x v="2"/>
    <x v="9"/>
  </r>
  <r>
    <x v="1003"/>
    <n v="0"/>
    <x v="14"/>
    <s v="escenario_2023-03-20-23-56-40"/>
    <s v="Colombia"/>
    <x v="2"/>
    <x v="9"/>
  </r>
  <r>
    <x v="1004"/>
    <n v="64.375704486096652"/>
    <x v="14"/>
    <s v="escenario_2023-03-20-23-56-40"/>
    <s v="Colombia"/>
    <x v="2"/>
    <x v="9"/>
  </r>
  <r>
    <x v="1005"/>
    <n v="62.628989807920156"/>
    <x v="14"/>
    <s v="escenario_2023-03-20-23-56-40"/>
    <s v="Colombia"/>
    <x v="2"/>
    <x v="9"/>
  </r>
  <r>
    <x v="1006"/>
    <n v="65.219170743229341"/>
    <x v="14"/>
    <s v="escenario_2023-03-20-23-56-40"/>
    <s v="Colombia"/>
    <x v="2"/>
    <x v="9"/>
  </r>
  <r>
    <x v="1007"/>
    <n v="66.92113593579397"/>
    <x v="14"/>
    <s v="escenario_2023-03-20-23-56-40"/>
    <s v="Colombia"/>
    <x v="2"/>
    <x v="9"/>
  </r>
  <r>
    <x v="1008"/>
    <n v="61.305247930383466"/>
    <x v="14"/>
    <s v="escenario_2023-03-20-23-56-40"/>
    <s v="Colombia"/>
    <x v="2"/>
    <x v="9"/>
  </r>
  <r>
    <x v="1009"/>
    <n v="50.325247835675114"/>
    <x v="14"/>
    <s v="escenario_2023-03-20-23-56-40"/>
    <s v="Colombia"/>
    <x v="2"/>
    <x v="9"/>
  </r>
  <r>
    <x v="1010"/>
    <n v="0"/>
    <x v="14"/>
    <s v="escenario_2023-03-20-23-56-40"/>
    <s v="Colombia"/>
    <x v="2"/>
    <x v="9"/>
  </r>
  <r>
    <x v="1011"/>
    <n v="61.385486438781491"/>
    <x v="14"/>
    <s v="escenario_2023-03-20-23-56-40"/>
    <s v="Colombia"/>
    <x v="2"/>
    <x v="9"/>
  </r>
  <r>
    <x v="1012"/>
    <n v="59.528245272431818"/>
    <x v="14"/>
    <s v="escenario_2023-03-20-23-56-40"/>
    <s v="Colombia"/>
    <x v="2"/>
    <x v="9"/>
  </r>
  <r>
    <x v="1013"/>
    <n v="62.052484638932746"/>
    <x v="14"/>
    <s v="escenario_2023-03-20-23-56-40"/>
    <s v="Colombia"/>
    <x v="2"/>
    <x v="10"/>
  </r>
  <r>
    <x v="1014"/>
    <n v="63.734752439423509"/>
    <x v="14"/>
    <s v="escenario_2023-03-20-23-56-40"/>
    <s v="Colombia"/>
    <x v="2"/>
    <x v="10"/>
  </r>
  <r>
    <x v="1015"/>
    <n v="58.146525081243894"/>
    <x v="14"/>
    <s v="escenario_2023-03-20-23-56-40"/>
    <s v="Colombia"/>
    <x v="2"/>
    <x v="10"/>
  </r>
  <r>
    <x v="1016"/>
    <n v="47.242060834648079"/>
    <x v="14"/>
    <s v="escenario_2023-03-20-23-56-40"/>
    <s v="Colombia"/>
    <x v="2"/>
    <x v="10"/>
  </r>
  <r>
    <x v="1017"/>
    <n v="0"/>
    <x v="14"/>
    <s v="escenario_2023-03-20-23-56-40"/>
    <s v="Colombia"/>
    <x v="2"/>
    <x v="10"/>
  </r>
  <r>
    <x v="1018"/>
    <n v="0"/>
    <x v="14"/>
    <s v="escenario_2023-03-20-23-56-40"/>
    <s v="Colombia"/>
    <x v="2"/>
    <x v="10"/>
  </r>
  <r>
    <x v="1019"/>
    <n v="56.954111738269248"/>
    <x v="14"/>
    <s v="escenario_2023-03-20-23-56-40"/>
    <s v="Colombia"/>
    <x v="2"/>
    <x v="10"/>
  </r>
  <r>
    <x v="1020"/>
    <n v="59.73695975501991"/>
    <x v="14"/>
    <s v="escenario_2023-03-20-23-56-40"/>
    <s v="Colombia"/>
    <x v="2"/>
    <x v="10"/>
  </r>
  <r>
    <x v="1021"/>
    <n v="61.717763853026185"/>
    <x v="14"/>
    <s v="escenario_2023-03-20-23-56-40"/>
    <s v="Colombia"/>
    <x v="2"/>
    <x v="10"/>
  </r>
  <r>
    <x v="1022"/>
    <n v="56.464091858193413"/>
    <x v="14"/>
    <s v="escenario_2023-03-20-23-56-40"/>
    <s v="Colombia"/>
    <x v="2"/>
    <x v="10"/>
  </r>
  <r>
    <x v="1023"/>
    <n v="45.925505579743458"/>
    <x v="14"/>
    <s v="escenario_2023-03-20-23-56-40"/>
    <s v="Colombia"/>
    <x v="2"/>
    <x v="10"/>
  </r>
  <r>
    <x v="1024"/>
    <n v="0"/>
    <x v="14"/>
    <s v="escenario_2023-03-20-23-56-40"/>
    <s v="Colombia"/>
    <x v="2"/>
    <x v="10"/>
  </r>
  <r>
    <x v="1025"/>
    <n v="0"/>
    <x v="14"/>
    <s v="escenario_2023-03-20-23-56-40"/>
    <s v="Colombia"/>
    <x v="2"/>
    <x v="10"/>
  </r>
  <r>
    <x v="1026"/>
    <n v="56.865026085435304"/>
    <x v="14"/>
    <s v="escenario_2023-03-20-23-56-40"/>
    <s v="Colombia"/>
    <x v="2"/>
    <x v="10"/>
  </r>
  <r>
    <x v="1027"/>
    <n v="60.077645202773013"/>
    <x v="14"/>
    <s v="escenario_2023-03-20-23-56-40"/>
    <s v="Colombia"/>
    <x v="2"/>
    <x v="10"/>
  </r>
  <r>
    <x v="1028"/>
    <n v="62.485851256502642"/>
    <x v="14"/>
    <s v="escenario_2023-03-20-23-56-40"/>
    <s v="Colombia"/>
    <x v="2"/>
    <x v="10"/>
  </r>
  <r>
    <x v="1029"/>
    <n v="57.649039585551094"/>
    <x v="14"/>
    <s v="escenario_2023-03-20-23-56-40"/>
    <s v="Colombia"/>
    <x v="2"/>
    <x v="10"/>
  </r>
  <r>
    <x v="1030"/>
    <n v="47.508417484394975"/>
    <x v="14"/>
    <s v="escenario_2023-03-20-23-56-40"/>
    <s v="Colombia"/>
    <x v="2"/>
    <x v="10"/>
  </r>
  <r>
    <x v="1031"/>
    <n v="0"/>
    <x v="14"/>
    <s v="escenario_2023-03-20-23-56-40"/>
    <s v="Colombia"/>
    <x v="2"/>
    <x v="10"/>
  </r>
  <r>
    <x v="1032"/>
    <n v="60.371210943827421"/>
    <x v="14"/>
    <s v="escenario_2023-03-20-23-56-40"/>
    <s v="Colombia"/>
    <x v="2"/>
    <x v="10"/>
  </r>
  <r>
    <x v="1033"/>
    <n v="59.445664187115874"/>
    <x v="14"/>
    <s v="escenario_2023-03-20-23-56-40"/>
    <s v="Colombia"/>
    <x v="2"/>
    <x v="10"/>
  </r>
  <r>
    <x v="1034"/>
    <n v="62.899387181406865"/>
    <x v="14"/>
    <s v="escenario_2023-03-20-23-56-40"/>
    <s v="Colombia"/>
    <x v="2"/>
    <x v="10"/>
  </r>
  <r>
    <x v="1035"/>
    <n v="65.491333063658288"/>
    <x v="14"/>
    <s v="escenario_2023-03-20-23-56-40"/>
    <s v="Colombia"/>
    <x v="2"/>
    <x v="10"/>
  </r>
  <r>
    <x v="1036"/>
    <n v="60.775160074183034"/>
    <x v="14"/>
    <s v="escenario_2023-03-20-23-56-40"/>
    <s v="Colombia"/>
    <x v="2"/>
    <x v="10"/>
  </r>
  <r>
    <x v="1037"/>
    <n v="50.687412986263638"/>
    <x v="14"/>
    <s v="escenario_2023-03-20-23-56-40"/>
    <s v="Colombia"/>
    <x v="2"/>
    <x v="10"/>
  </r>
  <r>
    <x v="1038"/>
    <n v="0"/>
    <x v="14"/>
    <s v="escenario_2023-03-20-23-56-40"/>
    <s v="Colombia"/>
    <x v="2"/>
    <x v="10"/>
  </r>
  <r>
    <x v="1039"/>
    <n v="63.440318945616475"/>
    <x v="14"/>
    <s v="escenario_2023-03-20-23-56-40"/>
    <s v="Colombia"/>
    <x v="2"/>
    <x v="10"/>
  </r>
  <r>
    <x v="1040"/>
    <n v="62.349376320989506"/>
    <x v="14"/>
    <s v="escenario_2023-03-20-23-56-40"/>
    <s v="Colombia"/>
    <x v="2"/>
    <x v="10"/>
  </r>
  <r>
    <x v="1041"/>
    <n v="65.564867660899282"/>
    <x v="14"/>
    <s v="escenario_2023-03-20-23-56-40"/>
    <s v="Colombia"/>
    <x v="2"/>
    <x v="10"/>
  </r>
  <r>
    <x v="1042"/>
    <n v="67.848350684819209"/>
    <x v="14"/>
    <s v="escenario_2023-03-20-23-56-40"/>
    <s v="Colombia"/>
    <x v="2"/>
    <x v="10"/>
  </r>
  <r>
    <x v="1043"/>
    <n v="62.757713442643542"/>
    <x v="14"/>
    <s v="escenario_2023-03-20-23-56-40"/>
    <s v="Colombia"/>
    <x v="2"/>
    <x v="11"/>
  </r>
  <r>
    <x v="1044"/>
    <n v="52.235327695893687"/>
    <x v="14"/>
    <s v="escenario_2023-03-20-23-56-40"/>
    <s v="Colombia"/>
    <x v="2"/>
    <x v="11"/>
  </r>
  <r>
    <x v="1045"/>
    <n v="0"/>
    <x v="14"/>
    <s v="escenario_2023-03-20-23-56-40"/>
    <s v="Colombia"/>
    <x v="2"/>
    <x v="11"/>
  </r>
  <r>
    <x v="1046"/>
    <n v="63.969274397930576"/>
    <x v="14"/>
    <s v="escenario_2023-03-20-23-56-40"/>
    <s v="Colombia"/>
    <x v="2"/>
    <x v="11"/>
  </r>
  <r>
    <x v="1047"/>
    <n v="62.312830383816717"/>
    <x v="14"/>
    <s v="escenario_2023-03-20-23-56-40"/>
    <s v="Colombia"/>
    <x v="2"/>
    <x v="11"/>
  </r>
  <r>
    <x v="1048"/>
    <n v="64.939948028451553"/>
    <x v="14"/>
    <s v="escenario_2023-03-20-23-56-40"/>
    <s v="Colombia"/>
    <x v="2"/>
    <x v="11"/>
  </r>
  <r>
    <x v="1049"/>
    <n v="66.624173600670844"/>
    <x v="14"/>
    <s v="escenario_2023-03-20-23-56-40"/>
    <s v="Colombia"/>
    <x v="2"/>
    <x v="11"/>
  </r>
  <r>
    <x v="1050"/>
    <n v="0"/>
    <x v="14"/>
    <s v="escenario_2023-03-20-23-56-40"/>
    <s v="Colombia"/>
    <x v="2"/>
    <x v="11"/>
  </r>
  <r>
    <x v="1051"/>
    <n v="49.830708256519252"/>
    <x v="14"/>
    <s v="escenario_2023-03-20-23-56-40"/>
    <s v="Colombia"/>
    <x v="2"/>
    <x v="11"/>
  </r>
  <r>
    <x v="1052"/>
    <n v="0"/>
    <x v="14"/>
    <s v="escenario_2023-03-20-23-56-40"/>
    <s v="Colombia"/>
    <x v="2"/>
    <x v="11"/>
  </r>
  <r>
    <x v="1053"/>
    <n v="60.494387997587566"/>
    <x v="14"/>
    <s v="escenario_2023-03-20-23-56-40"/>
    <s v="Colombia"/>
    <x v="2"/>
    <x v="11"/>
  </r>
  <r>
    <x v="1054"/>
    <n v="58.375387024076481"/>
    <x v="14"/>
    <s v="escenario_2023-03-20-23-56-40"/>
    <s v="Colombia"/>
    <x v="2"/>
    <x v="11"/>
  </r>
  <r>
    <x v="1055"/>
    <n v="60.603594700381095"/>
    <x v="14"/>
    <s v="escenario_2023-03-20-23-56-40"/>
    <s v="Colombia"/>
    <x v="2"/>
    <x v="11"/>
  </r>
  <r>
    <x v="1056"/>
    <n v="61.962595952036793"/>
    <x v="14"/>
    <s v="escenario_2023-03-20-23-56-40"/>
    <s v="Colombia"/>
    <x v="2"/>
    <x v="11"/>
  </r>
  <r>
    <x v="1057"/>
    <n v="56.03145364865761"/>
    <x v="14"/>
    <s v="escenario_2023-03-20-23-56-40"/>
    <s v="Colombia"/>
    <x v="2"/>
    <x v="11"/>
  </r>
  <r>
    <x v="1058"/>
    <n v="44.772337207748798"/>
    <x v="14"/>
    <s v="escenario_2023-03-20-23-56-40"/>
    <s v="Colombia"/>
    <x v="2"/>
    <x v="11"/>
  </r>
  <r>
    <x v="1059"/>
    <n v="0"/>
    <x v="14"/>
    <s v="escenario_2023-03-20-23-56-40"/>
    <s v="Colombia"/>
    <x v="2"/>
    <x v="11"/>
  </r>
  <r>
    <x v="1060"/>
    <n v="55.413431352922785"/>
    <x v="14"/>
    <s v="escenario_2023-03-20-23-56-40"/>
    <s v="Colombia"/>
    <x v="2"/>
    <x v="11"/>
  </r>
  <r>
    <x v="1061"/>
    <n v="53.429165450246025"/>
    <x v="14"/>
    <s v="escenario_2023-03-20-23-56-40"/>
    <s v="Colombia"/>
    <x v="2"/>
    <x v="11"/>
  </r>
  <r>
    <x v="1062"/>
    <n v="55.888022808996936"/>
    <x v="14"/>
    <s v="escenario_2023-03-20-23-56-40"/>
    <s v="Colombia"/>
    <x v="2"/>
    <x v="11"/>
  </r>
  <r>
    <x v="1063"/>
    <n v="57.569638071742517"/>
    <x v="14"/>
    <s v="escenario_2023-03-20-23-56-40"/>
    <s v="Colombia"/>
    <x v="2"/>
    <x v="11"/>
  </r>
  <r>
    <x v="1064"/>
    <n v="52.046866257874228"/>
    <x v="14"/>
    <s v="escenario_2023-03-20-23-56-40"/>
    <s v="Colombia"/>
    <x v="2"/>
    <x v="11"/>
  </r>
  <r>
    <x v="1065"/>
    <n v="41.273512920753163"/>
    <x v="14"/>
    <s v="escenario_2023-03-20-23-56-40"/>
    <s v="Colombia"/>
    <x v="2"/>
    <x v="11"/>
  </r>
  <r>
    <x v="1066"/>
    <n v="0"/>
    <x v="14"/>
    <s v="escenario_2023-03-20-23-56-40"/>
    <s v="Colombia"/>
    <x v="2"/>
    <x v="11"/>
  </r>
  <r>
    <x v="1067"/>
    <n v="0"/>
    <x v="14"/>
    <s v="escenario_2023-03-20-23-56-40"/>
    <s v="Colombia"/>
    <x v="2"/>
    <x v="11"/>
  </r>
  <r>
    <x v="1068"/>
    <n v="51.739722826646982"/>
    <x v="14"/>
    <s v="escenario_2023-03-20-23-56-40"/>
    <s v="Colombia"/>
    <x v="2"/>
    <x v="11"/>
  </r>
  <r>
    <x v="1069"/>
    <n v="54.873834867617681"/>
    <x v="14"/>
    <s v="escenario_2023-03-20-23-56-40"/>
    <s v="Colombia"/>
    <x v="2"/>
    <x v="11"/>
  </r>
  <r>
    <x v="1070"/>
    <n v="57.241318079386545"/>
    <x v="14"/>
    <s v="escenario_2023-03-20-23-56-40"/>
    <s v="Colombia"/>
    <x v="2"/>
    <x v="11"/>
  </r>
  <r>
    <x v="1071"/>
    <n v="52.398806137856674"/>
    <x v="14"/>
    <s v="escenario_2023-03-20-23-56-40"/>
    <s v="Colombia"/>
    <x v="2"/>
    <x v="11"/>
  </r>
  <r>
    <x v="1072"/>
    <n v="42.283796601984804"/>
    <x v="14"/>
    <s v="escenario_2023-03-20-23-56-40"/>
    <s v="Colombia"/>
    <x v="2"/>
    <x v="11"/>
  </r>
  <r>
    <x v="1073"/>
    <n v="0"/>
    <x v="14"/>
    <s v="escenario_2023-03-20-23-56-40"/>
    <s v="Colombia"/>
    <x v="2"/>
    <x v="11"/>
  </r>
  <r>
    <x v="3"/>
    <n v="83.546791167052419"/>
    <x v="15"/>
    <s v="escenario_2023-03-20-23-56-40"/>
    <s v="Colombia"/>
    <x v="0"/>
    <x v="0"/>
  </r>
  <r>
    <x v="4"/>
    <n v="98.791073542569805"/>
    <x v="15"/>
    <s v="escenario_2023-03-20-23-56-40"/>
    <s v="Colombia"/>
    <x v="0"/>
    <x v="0"/>
  </r>
  <r>
    <x v="5"/>
    <n v="111.11307939176035"/>
    <x v="15"/>
    <s v="escenario_2023-03-20-23-56-40"/>
    <s v="Colombia"/>
    <x v="0"/>
    <x v="0"/>
  </r>
  <r>
    <x v="7"/>
    <n v="111.03148046163894"/>
    <x v="15"/>
    <s v="escenario_2023-03-20-23-56-40"/>
    <s v="Colombia"/>
    <x v="0"/>
    <x v="0"/>
  </r>
  <r>
    <x v="8"/>
    <n v="88.494432186036192"/>
    <x v="15"/>
    <s v="escenario_2023-03-20-23-56-40"/>
    <s v="Colombia"/>
    <x v="0"/>
    <x v="0"/>
  </r>
  <r>
    <x v="11"/>
    <n v="110.45520871361558"/>
    <x v="15"/>
    <s v="escenario_2023-03-20-23-56-40"/>
    <s v="Colombia"/>
    <x v="0"/>
    <x v="0"/>
  </r>
  <r>
    <x v="12"/>
    <n v="122.98150583996517"/>
    <x v="15"/>
    <s v="escenario_2023-03-20-23-56-40"/>
    <s v="Colombia"/>
    <x v="0"/>
    <x v="0"/>
  </r>
  <r>
    <x v="13"/>
    <n v="114.69354272109207"/>
    <x v="15"/>
    <s v="escenario_2023-03-20-23-56-40"/>
    <s v="Colombia"/>
    <x v="0"/>
    <x v="0"/>
  </r>
  <r>
    <x v="14"/>
    <n v="122.50082231332983"/>
    <x v="15"/>
    <s v="escenario_2023-03-20-23-56-40"/>
    <s v="Colombia"/>
    <x v="0"/>
    <x v="0"/>
  </r>
  <r>
    <x v="15"/>
    <n v="99.345438831576601"/>
    <x v="15"/>
    <s v="escenario_2023-03-20-23-56-40"/>
    <s v="Colombia"/>
    <x v="0"/>
    <x v="0"/>
  </r>
  <r>
    <x v="17"/>
    <n v="103.55991838920583"/>
    <x v="15"/>
    <s v="escenario_2023-03-20-23-56-40"/>
    <s v="Colombia"/>
    <x v="0"/>
    <x v="0"/>
  </r>
  <r>
    <x v="18"/>
    <n v="117.85652991515853"/>
    <x v="15"/>
    <s v="escenario_2023-03-20-23-56-40"/>
    <s v="Colombia"/>
    <x v="0"/>
    <x v="0"/>
  </r>
  <r>
    <x v="19"/>
    <n v="128.77113829347891"/>
    <x v="15"/>
    <s v="escenario_2023-03-20-23-56-40"/>
    <s v="Colombia"/>
    <x v="0"/>
    <x v="0"/>
  </r>
  <r>
    <x v="20"/>
    <n v="118.69437321743159"/>
    <x v="15"/>
    <s v="escenario_2023-03-20-23-56-40"/>
    <s v="Colombia"/>
    <x v="0"/>
    <x v="0"/>
  </r>
  <r>
    <x v="21"/>
    <n v="124.57786335859556"/>
    <x v="15"/>
    <s v="escenario_2023-03-20-23-56-40"/>
    <s v="Colombia"/>
    <x v="0"/>
    <x v="0"/>
  </r>
  <r>
    <x v="22"/>
    <n v="99.41101344595009"/>
    <x v="15"/>
    <s v="escenario_2023-03-20-23-56-40"/>
    <s v="Colombia"/>
    <x v="0"/>
    <x v="0"/>
  </r>
  <r>
    <x v="24"/>
    <n v="99.547180628491517"/>
    <x v="15"/>
    <s v="escenario_2023-03-20-23-56-40"/>
    <s v="Colombia"/>
    <x v="0"/>
    <x v="0"/>
  </r>
  <r>
    <x v="25"/>
    <n v="111.88577257568139"/>
    <x v="15"/>
    <s v="escenario_2023-03-20-23-56-40"/>
    <s v="Colombia"/>
    <x v="0"/>
    <x v="0"/>
  </r>
  <r>
    <x v="26"/>
    <n v="120.96934080488687"/>
    <x v="15"/>
    <s v="escenario_2023-03-20-23-56-40"/>
    <s v="Colombia"/>
    <x v="0"/>
    <x v="0"/>
  </r>
  <r>
    <x v="27"/>
    <n v="109.24112628249436"/>
    <x v="15"/>
    <s v="escenario_2023-03-20-23-56-40"/>
    <s v="Colombia"/>
    <x v="0"/>
    <x v="0"/>
  </r>
  <r>
    <x v="28"/>
    <n v="113.7018999366001"/>
    <x v="15"/>
    <s v="escenario_2023-03-20-23-56-40"/>
    <s v="Colombia"/>
    <x v="0"/>
    <x v="0"/>
  </r>
  <r>
    <x v="29"/>
    <n v="87.385295292417865"/>
    <x v="15"/>
    <s v="escenario_2023-03-20-23-56-40"/>
    <s v="Colombia"/>
    <x v="0"/>
    <x v="0"/>
  </r>
  <r>
    <x v="31"/>
    <n v="86.185356334188313"/>
    <x v="15"/>
    <s v="escenario_2023-03-20-23-56-40"/>
    <s v="Colombia"/>
    <x v="0"/>
    <x v="1"/>
  </r>
  <r>
    <x v="32"/>
    <n v="98.390314280596698"/>
    <x v="15"/>
    <s v="escenario_2023-03-20-23-56-40"/>
    <s v="Colombia"/>
    <x v="0"/>
    <x v="1"/>
  </r>
  <r>
    <x v="33"/>
    <n v="107.71688691983894"/>
    <x v="15"/>
    <s v="escenario_2023-03-20-23-56-40"/>
    <s v="Colombia"/>
    <x v="0"/>
    <x v="1"/>
  </r>
  <r>
    <x v="34"/>
    <n v="96.611584131293455"/>
    <x v="15"/>
    <s v="escenario_2023-03-20-23-56-40"/>
    <s v="Colombia"/>
    <x v="0"/>
    <x v="1"/>
  </r>
  <r>
    <x v="35"/>
    <n v="102.06847533030209"/>
    <x v="15"/>
    <s v="escenario_2023-03-20-23-56-40"/>
    <s v="Colombia"/>
    <x v="0"/>
    <x v="1"/>
  </r>
  <r>
    <x v="36"/>
    <n v="77.104528990055002"/>
    <x v="15"/>
    <s v="escenario_2023-03-20-23-56-40"/>
    <s v="Colombia"/>
    <x v="0"/>
    <x v="1"/>
  </r>
  <r>
    <x v="38"/>
    <n v="79.565011541769806"/>
    <x v="15"/>
    <s v="escenario_2023-03-20-23-56-40"/>
    <s v="Colombia"/>
    <x v="0"/>
    <x v="1"/>
  </r>
  <r>
    <x v="39"/>
    <n v="93.998459039988944"/>
    <x v="15"/>
    <s v="escenario_2023-03-20-23-56-40"/>
    <s v="Colombia"/>
    <x v="0"/>
    <x v="1"/>
  </r>
  <r>
    <x v="40"/>
    <n v="105.7533726336125"/>
    <x v="15"/>
    <s v="escenario_2023-03-20-23-56-40"/>
    <s v="Colombia"/>
    <x v="0"/>
    <x v="1"/>
  </r>
  <r>
    <x v="41"/>
    <n v="97.219181490426919"/>
    <x v="15"/>
    <s v="escenario_2023-03-20-23-56-40"/>
    <s v="Colombia"/>
    <x v="0"/>
    <x v="1"/>
  </r>
  <r>
    <x v="42"/>
    <n v="105.32830195999325"/>
    <x v="15"/>
    <s v="escenario_2023-03-20-23-56-40"/>
    <s v="Colombia"/>
    <x v="0"/>
    <x v="1"/>
  </r>
  <r>
    <x v="43"/>
    <n v="83.033058308178695"/>
    <x v="15"/>
    <s v="escenario_2023-03-20-23-56-40"/>
    <s v="Colombia"/>
    <x v="0"/>
    <x v="1"/>
  </r>
  <r>
    <x v="45"/>
    <n v="90.6169742649722"/>
    <x v="15"/>
    <s v="escenario_2023-03-20-23-56-40"/>
    <s v="Colombia"/>
    <x v="0"/>
    <x v="1"/>
  </r>
  <r>
    <x v="46"/>
    <n v="107.37626332340415"/>
    <x v="15"/>
    <s v="escenario_2023-03-20-23-56-40"/>
    <s v="Colombia"/>
    <x v="0"/>
    <x v="1"/>
  </r>
  <r>
    <x v="47"/>
    <n v="121.21916077543156"/>
    <x v="15"/>
    <s v="escenario_2023-03-20-23-56-40"/>
    <s v="Colombia"/>
    <x v="0"/>
    <x v="1"/>
  </r>
  <r>
    <x v="48"/>
    <n v="114.4810982977214"/>
    <x v="15"/>
    <s v="escenario_2023-03-20-23-56-40"/>
    <s v="Colombia"/>
    <x v="0"/>
    <x v="1"/>
  </r>
  <r>
    <x v="49"/>
    <n v="124.04747135862578"/>
    <x v="15"/>
    <s v="escenario_2023-03-20-23-56-40"/>
    <s v="Colombia"/>
    <x v="0"/>
    <x v="1"/>
  </r>
  <r>
    <x v="50"/>
    <n v="102.83187418566555"/>
    <x v="15"/>
    <s v="escenario_2023-03-20-23-56-40"/>
    <s v="Colombia"/>
    <x v="0"/>
    <x v="1"/>
  </r>
  <r>
    <x v="52"/>
    <n v="111.3351890098277"/>
    <x v="15"/>
    <s v="escenario_2023-03-20-23-56-40"/>
    <s v="Colombia"/>
    <x v="0"/>
    <x v="1"/>
  </r>
  <r>
    <x v="53"/>
    <n v="127.90694292663314"/>
    <x v="15"/>
    <s v="escenario_2023-03-20-23-56-40"/>
    <s v="Colombia"/>
    <x v="0"/>
    <x v="1"/>
  </r>
  <r>
    <x v="54"/>
    <n v="141.13103853835986"/>
    <x v="15"/>
    <s v="escenario_2023-03-20-23-56-40"/>
    <s v="Colombia"/>
    <x v="0"/>
    <x v="1"/>
  </r>
  <r>
    <x v="55"/>
    <n v="133.35706514049031"/>
    <x v="15"/>
    <s v="escenario_2023-03-20-23-56-40"/>
    <s v="Colombia"/>
    <x v="0"/>
    <x v="1"/>
  </r>
  <r>
    <x v="56"/>
    <n v="141.49549762666834"/>
    <x v="15"/>
    <s v="escenario_2023-03-20-23-56-40"/>
    <s v="Colombia"/>
    <x v="0"/>
    <x v="1"/>
  </r>
  <r>
    <x v="57"/>
    <n v="118.49536588622287"/>
    <x v="15"/>
    <s v="escenario_2023-03-20-23-56-40"/>
    <s v="Colombia"/>
    <x v="0"/>
    <x v="1"/>
  </r>
  <r>
    <x v="59"/>
    <n v="122.5480386948778"/>
    <x v="15"/>
    <s v="escenario_2023-03-20-23-56-40"/>
    <s v="Colombia"/>
    <x v="0"/>
    <x v="2"/>
  </r>
  <r>
    <x v="60"/>
    <n v="136.56749563470399"/>
    <x v="15"/>
    <s v="escenario_2023-03-20-23-56-40"/>
    <s v="Colombia"/>
    <x v="0"/>
    <x v="2"/>
  </r>
  <r>
    <x v="61"/>
    <n v="147.10747026719832"/>
    <x v="15"/>
    <s v="escenario_2023-03-20-23-56-40"/>
    <s v="Colombia"/>
    <x v="0"/>
    <x v="2"/>
  </r>
  <r>
    <x v="62"/>
    <n v="136.58744734912662"/>
    <x v="15"/>
    <s v="escenario_2023-03-20-23-56-40"/>
    <s v="Colombia"/>
    <x v="0"/>
    <x v="2"/>
  </r>
  <r>
    <x v="63"/>
    <n v="141.9898926592644"/>
    <x v="15"/>
    <s v="escenario_2023-03-20-23-56-40"/>
    <s v="Colombia"/>
    <x v="0"/>
    <x v="2"/>
  </r>
  <r>
    <x v="64"/>
    <n v="116.33606826361421"/>
    <x v="15"/>
    <s v="escenario_2023-03-20-23-56-40"/>
    <s v="Colombia"/>
    <x v="0"/>
    <x v="2"/>
  </r>
  <r>
    <x v="66"/>
    <n v="115.60718533755107"/>
    <x v="15"/>
    <s v="escenario_2023-03-20-23-56-40"/>
    <s v="Colombia"/>
    <x v="0"/>
    <x v="2"/>
  </r>
  <r>
    <x v="67"/>
    <n v="127.62782953401626"/>
    <x v="15"/>
    <s v="escenario_2023-03-20-23-56-40"/>
    <s v="Colombia"/>
    <x v="0"/>
    <x v="2"/>
  </r>
  <r>
    <x v="68"/>
    <n v="136.50600112721372"/>
    <x v="15"/>
    <s v="escenario_2023-03-20-23-56-40"/>
    <s v="Colombia"/>
    <x v="0"/>
    <x v="2"/>
  </r>
  <r>
    <x v="69"/>
    <n v="124.70793550698237"/>
    <x v="15"/>
    <s v="escenario_2023-03-20-23-56-40"/>
    <s v="Colombia"/>
    <x v="0"/>
    <x v="2"/>
  </r>
  <r>
    <x v="70"/>
    <n v="129.25328732253345"/>
    <x v="15"/>
    <s v="escenario_2023-03-20-23-56-40"/>
    <s v="Colombia"/>
    <x v="0"/>
    <x v="2"/>
  </r>
  <r>
    <x v="71"/>
    <n v="103.18993621081763"/>
    <x v="15"/>
    <s v="escenario_2023-03-20-23-56-40"/>
    <s v="Colombia"/>
    <x v="0"/>
    <x v="2"/>
  </r>
  <r>
    <x v="72"/>
    <n v="0"/>
    <x v="15"/>
    <s v="escenario_2023-03-20-23-56-40"/>
    <s v="Colombia"/>
    <x v="0"/>
    <x v="2"/>
  </r>
  <r>
    <x v="73"/>
    <n v="103.03414954456048"/>
    <x v="15"/>
    <s v="escenario_2023-03-20-23-56-40"/>
    <s v="Colombia"/>
    <x v="0"/>
    <x v="2"/>
  </r>
  <r>
    <x v="75"/>
    <n v="126.32636153523657"/>
    <x v="15"/>
    <s v="escenario_2023-03-20-23-56-40"/>
    <s v="Colombia"/>
    <x v="0"/>
    <x v="2"/>
  </r>
  <r>
    <x v="76"/>
    <n v="116.35027676203103"/>
    <x v="15"/>
    <s v="escenario_2023-03-20-23-56-40"/>
    <s v="Colombia"/>
    <x v="0"/>
    <x v="2"/>
  </r>
  <r>
    <x v="77"/>
    <n v="123.08186747945803"/>
    <x v="15"/>
    <s v="escenario_2023-03-20-23-56-40"/>
    <s v="Colombia"/>
    <x v="0"/>
    <x v="2"/>
  </r>
  <r>
    <x v="78"/>
    <n v="99.517315686346123"/>
    <x v="15"/>
    <s v="escenario_2023-03-20-23-56-40"/>
    <s v="Colombia"/>
    <x v="0"/>
    <x v="2"/>
  </r>
  <r>
    <x v="80"/>
    <n v="121.09823315150398"/>
    <x v="15"/>
    <s v="escenario_2023-03-20-23-56-40"/>
    <s v="Colombia"/>
    <x v="0"/>
    <x v="2"/>
  </r>
  <r>
    <x v="81"/>
    <n v="134.47968264175481"/>
    <x v="15"/>
    <s v="escenario_2023-03-20-23-56-40"/>
    <s v="Colombia"/>
    <x v="0"/>
    <x v="2"/>
  </r>
  <r>
    <x v="82"/>
    <n v="127.55128883429936"/>
    <x v="15"/>
    <s v="escenario_2023-03-20-23-56-40"/>
    <s v="Colombia"/>
    <x v="0"/>
    <x v="2"/>
  </r>
  <r>
    <x v="83"/>
    <n v="137.21331239253146"/>
    <x v="15"/>
    <s v="escenario_2023-03-20-23-56-40"/>
    <s v="Colombia"/>
    <x v="0"/>
    <x v="2"/>
  </r>
  <r>
    <x v="84"/>
    <n v="116.38668355519374"/>
    <x v="15"/>
    <s v="escenario_2023-03-20-23-56-40"/>
    <s v="Colombia"/>
    <x v="0"/>
    <x v="2"/>
  </r>
  <r>
    <x v="86"/>
    <n v="126.53732491228939"/>
    <x v="15"/>
    <s v="escenario_2023-03-20-23-56-40"/>
    <s v="Colombia"/>
    <x v="0"/>
    <x v="2"/>
  </r>
  <r>
    <x v="87"/>
    <n v="144.34167579801326"/>
    <x v="15"/>
    <s v="escenario_2023-03-20-23-56-40"/>
    <s v="Colombia"/>
    <x v="0"/>
    <x v="2"/>
  </r>
  <r>
    <x v="88"/>
    <n v="159.0402347830379"/>
    <x v="15"/>
    <s v="escenario_2023-03-20-23-56-40"/>
    <s v="Colombia"/>
    <x v="0"/>
    <x v="2"/>
  </r>
  <r>
    <x v="89"/>
    <n v="0"/>
    <x v="15"/>
    <s v="escenario_2023-03-20-23-56-40"/>
    <s v="Colombia"/>
    <x v="0"/>
    <x v="3"/>
  </r>
  <r>
    <x v="90"/>
    <n v="150.06629845255785"/>
    <x v="15"/>
    <s v="escenario_2023-03-20-23-56-40"/>
    <s v="Colombia"/>
    <x v="0"/>
    <x v="3"/>
  </r>
  <r>
    <x v="92"/>
    <n v="178.52480226184076"/>
    <x v="15"/>
    <s v="escenario_2023-03-20-23-56-40"/>
    <s v="Colombia"/>
    <x v="0"/>
    <x v="3"/>
  </r>
  <r>
    <x v="93"/>
    <n v="169.71945032144987"/>
    <x v="15"/>
    <s v="escenario_2023-03-20-23-56-40"/>
    <s v="Colombia"/>
    <x v="0"/>
    <x v="3"/>
  </r>
  <r>
    <x v="94"/>
    <n v="176.59322591185079"/>
    <x v="15"/>
    <s v="escenario_2023-03-20-23-56-40"/>
    <s v="Colombia"/>
    <x v="0"/>
    <x v="3"/>
  </r>
  <r>
    <x v="95"/>
    <n v="152.10372008735948"/>
    <x v="15"/>
    <s v="escenario_2023-03-20-23-56-40"/>
    <s v="Colombia"/>
    <x v="0"/>
    <x v="3"/>
  </r>
  <r>
    <x v="97"/>
    <n v="152.54281015897701"/>
    <x v="15"/>
    <s v="escenario_2023-03-20-23-56-40"/>
    <s v="Colombia"/>
    <x v="0"/>
    <x v="3"/>
  </r>
  <r>
    <x v="98"/>
    <n v="164.45873577772602"/>
    <x v="15"/>
    <s v="escenario_2023-03-20-23-56-40"/>
    <s v="Colombia"/>
    <x v="0"/>
    <x v="3"/>
  </r>
  <r>
    <x v="99"/>
    <n v="172.71087934448116"/>
    <x v="15"/>
    <s v="escenario_2023-03-20-23-56-40"/>
    <s v="Colombia"/>
    <x v="0"/>
    <x v="3"/>
  </r>
  <r>
    <x v="100"/>
    <n v="159.72806729782701"/>
    <x v="15"/>
    <s v="escenario_2023-03-20-23-56-40"/>
    <s v="Colombia"/>
    <x v="0"/>
    <x v="3"/>
  </r>
  <r>
    <x v="101"/>
    <n v="162.50107676195924"/>
    <x v="15"/>
    <s v="escenario_2023-03-20-23-56-40"/>
    <s v="Colombia"/>
    <x v="0"/>
    <x v="3"/>
  </r>
  <r>
    <x v="102"/>
    <n v="134.05822934687731"/>
    <x v="15"/>
    <s v="escenario_2023-03-20-23-56-40"/>
    <s v="Colombia"/>
    <x v="0"/>
    <x v="3"/>
  </r>
  <r>
    <x v="104"/>
    <n v="127.29388225590557"/>
    <x v="15"/>
    <s v="escenario_2023-03-20-23-56-40"/>
    <s v="Colombia"/>
    <x v="0"/>
    <x v="3"/>
  </r>
  <r>
    <x v="105"/>
    <n v="136.07535758190184"/>
    <x v="15"/>
    <s v="escenario_2023-03-20-23-56-40"/>
    <s v="Colombia"/>
    <x v="0"/>
    <x v="3"/>
  </r>
  <r>
    <x v="106"/>
    <n v="141.56959493498385"/>
    <x v="15"/>
    <s v="escenario_2023-03-20-23-56-40"/>
    <s v="Colombia"/>
    <x v="0"/>
    <x v="3"/>
  </r>
  <r>
    <x v="107"/>
    <n v="126.24386646789645"/>
    <x v="15"/>
    <s v="escenario_2023-03-20-23-56-40"/>
    <s v="Colombia"/>
    <x v="0"/>
    <x v="3"/>
  </r>
  <r>
    <x v="108"/>
    <n v="127.11841278775164"/>
    <x v="15"/>
    <s v="escenario_2023-03-20-23-56-40"/>
    <s v="Colombia"/>
    <x v="0"/>
    <x v="3"/>
  </r>
  <r>
    <x v="109"/>
    <n v="97.241701928899076"/>
    <x v="15"/>
    <s v="escenario_2023-03-20-23-56-40"/>
    <s v="Colombia"/>
    <x v="0"/>
    <x v="3"/>
  </r>
  <r>
    <x v="111"/>
    <n v="89.037017196814475"/>
    <x v="15"/>
    <s v="escenario_2023-03-20-23-56-40"/>
    <s v="Colombia"/>
    <x v="0"/>
    <x v="3"/>
  </r>
  <r>
    <x v="112"/>
    <n v="97.805884001243371"/>
    <x v="15"/>
    <s v="escenario_2023-03-20-23-56-40"/>
    <s v="Colombia"/>
    <x v="0"/>
    <x v="3"/>
  </r>
  <r>
    <x v="113"/>
    <n v="103.74070445282926"/>
    <x v="15"/>
    <s v="escenario_2023-03-20-23-56-40"/>
    <s v="Colombia"/>
    <x v="0"/>
    <x v="3"/>
  </r>
  <r>
    <x v="114"/>
    <n v="89.28501482644711"/>
    <x v="15"/>
    <s v="escenario_2023-03-20-23-56-40"/>
    <s v="Colombia"/>
    <x v="0"/>
    <x v="3"/>
  </r>
  <r>
    <x v="115"/>
    <n v="91.42843843708502"/>
    <x v="15"/>
    <s v="escenario_2023-03-20-23-56-40"/>
    <s v="Colombia"/>
    <x v="0"/>
    <x v="3"/>
  </r>
  <r>
    <x v="116"/>
    <n v="0"/>
    <x v="15"/>
    <s v="escenario_2023-03-20-23-56-40"/>
    <s v="Colombia"/>
    <x v="0"/>
    <x v="4"/>
  </r>
  <r>
    <x v="118"/>
    <n v="59.158530061970119"/>
    <x v="15"/>
    <s v="escenario_2023-03-20-23-56-40"/>
    <s v="Colombia"/>
    <x v="0"/>
    <x v="4"/>
  </r>
  <r>
    <x v="119"/>
    <n v="70.383893774089486"/>
    <x v="15"/>
    <s v="escenario_2023-03-20-23-56-40"/>
    <s v="Colombia"/>
    <x v="0"/>
    <x v="4"/>
  </r>
  <r>
    <x v="120"/>
    <n v="78.954671084312906"/>
    <x v="15"/>
    <s v="escenario_2023-03-20-23-56-40"/>
    <s v="Colombia"/>
    <x v="0"/>
    <x v="4"/>
  </r>
  <r>
    <x v="123"/>
    <n v="46.895173848442596"/>
    <x v="15"/>
    <s v="escenario_2023-03-20-23-56-40"/>
    <s v="Colombia"/>
    <x v="0"/>
    <x v="4"/>
  </r>
  <r>
    <x v="125"/>
    <n v="48.573080194140665"/>
    <x v="15"/>
    <s v="escenario_2023-03-20-23-56-40"/>
    <s v="Colombia"/>
    <x v="0"/>
    <x v="4"/>
  </r>
  <r>
    <x v="126"/>
    <n v="62.540353848944434"/>
    <x v="15"/>
    <s v="escenario_2023-03-20-23-56-40"/>
    <s v="Colombia"/>
    <x v="0"/>
    <x v="4"/>
  </r>
  <r>
    <x v="127"/>
    <n v="73.736352949044743"/>
    <x v="15"/>
    <s v="escenario_2023-03-20-23-56-40"/>
    <s v="Colombia"/>
    <x v="0"/>
    <x v="4"/>
  </r>
  <r>
    <x v="128"/>
    <n v="64.528527757714045"/>
    <x v="15"/>
    <s v="escenario_2023-03-20-23-56-40"/>
    <s v="Colombia"/>
    <x v="0"/>
    <x v="4"/>
  </r>
  <r>
    <x v="129"/>
    <n v="71.83624572970075"/>
    <x v="15"/>
    <s v="escenario_2023-03-20-23-56-40"/>
    <s v="Colombia"/>
    <x v="0"/>
    <x v="4"/>
  </r>
  <r>
    <x v="130"/>
    <n v="48.608028146454402"/>
    <x v="15"/>
    <s v="escenario_2023-03-20-23-56-40"/>
    <s v="Colombia"/>
    <x v="0"/>
    <x v="4"/>
  </r>
  <r>
    <x v="132"/>
    <n v="0"/>
    <x v="15"/>
    <s v="escenario_2023-03-20-23-56-40"/>
    <s v="Colombia"/>
    <x v="0"/>
    <x v="4"/>
  </r>
  <r>
    <x v="133"/>
    <n v="69.461052978425272"/>
    <x v="15"/>
    <s v="escenario_2023-03-20-23-56-40"/>
    <s v="Colombia"/>
    <x v="0"/>
    <x v="4"/>
  </r>
  <r>
    <x v="134"/>
    <n v="81.984484610170341"/>
    <x v="15"/>
    <s v="escenario_2023-03-20-23-56-40"/>
    <s v="Colombia"/>
    <x v="0"/>
    <x v="4"/>
  </r>
  <r>
    <x v="137"/>
    <n v="59.665151362964963"/>
    <x v="15"/>
    <s v="escenario_2023-03-20-23-56-40"/>
    <s v="Colombia"/>
    <x v="0"/>
    <x v="4"/>
  </r>
  <r>
    <x v="138"/>
    <n v="0"/>
    <x v="15"/>
    <s v="escenario_2023-03-20-23-56-40"/>
    <s v="Colombia"/>
    <x v="0"/>
    <x v="4"/>
  </r>
  <r>
    <x v="139"/>
    <n v="66.005366343234883"/>
    <x v="15"/>
    <s v="escenario_2023-03-20-23-56-40"/>
    <s v="Colombia"/>
    <x v="0"/>
    <x v="4"/>
  </r>
  <r>
    <x v="140"/>
    <n v="81.765814392549643"/>
    <x v="15"/>
    <s v="escenario_2023-03-20-23-56-40"/>
    <s v="Colombia"/>
    <x v="0"/>
    <x v="4"/>
  </r>
  <r>
    <x v="141"/>
    <n v="94.412049353388966"/>
    <x v="15"/>
    <s v="escenario_2023-03-20-23-56-40"/>
    <s v="Colombia"/>
    <x v="0"/>
    <x v="4"/>
  </r>
  <r>
    <x v="142"/>
    <n v="86.327186932916405"/>
    <x v="15"/>
    <s v="escenario_2023-03-20-23-56-40"/>
    <s v="Colombia"/>
    <x v="0"/>
    <x v="4"/>
  </r>
  <r>
    <x v="143"/>
    <n v="94.448285658183622"/>
    <x v="15"/>
    <s v="escenario_2023-03-20-23-56-40"/>
    <s v="Colombia"/>
    <x v="0"/>
    <x v="4"/>
  </r>
  <r>
    <x v="144"/>
    <n v="71.742751555830083"/>
    <x v="15"/>
    <s v="escenario_2023-03-20-23-56-40"/>
    <s v="Colombia"/>
    <x v="0"/>
    <x v="4"/>
  </r>
  <r>
    <x v="146"/>
    <n v="77.347050749575303"/>
    <x v="15"/>
    <s v="escenario_2023-03-20-23-56-40"/>
    <s v="Colombia"/>
    <x v="0"/>
    <x v="4"/>
  </r>
  <r>
    <x v="147"/>
    <n v="92.61151400808042"/>
    <x v="15"/>
    <s v="escenario_2023-03-20-23-56-40"/>
    <s v="Colombia"/>
    <x v="0"/>
    <x v="5"/>
  </r>
  <r>
    <x v="148"/>
    <n v="104.68384202268021"/>
    <x v="15"/>
    <s v="escenario_2023-03-20-23-56-40"/>
    <s v="Colombia"/>
    <x v="0"/>
    <x v="5"/>
  </r>
  <r>
    <x v="149"/>
    <n v="95.951526254958338"/>
    <x v="15"/>
    <s v="escenario_2023-03-20-23-56-40"/>
    <s v="Colombia"/>
    <x v="0"/>
    <x v="5"/>
  </r>
  <r>
    <x v="150"/>
    <n v="103.35530737460543"/>
    <x v="15"/>
    <s v="escenario_2023-03-20-23-56-40"/>
    <s v="Colombia"/>
    <x v="0"/>
    <x v="5"/>
  </r>
  <r>
    <x v="151"/>
    <n v="79.865854478838756"/>
    <x v="15"/>
    <s v="escenario_2023-03-20-23-56-40"/>
    <s v="Colombia"/>
    <x v="0"/>
    <x v="5"/>
  </r>
  <r>
    <x v="153"/>
    <n v="0"/>
    <x v="15"/>
    <s v="escenario_2023-03-20-23-56-40"/>
    <s v="Colombia"/>
    <x v="0"/>
    <x v="5"/>
  </r>
  <r>
    <x v="154"/>
    <n v="98.016070066146895"/>
    <x v="15"/>
    <s v="escenario_2023-03-20-23-56-40"/>
    <s v="Colombia"/>
    <x v="0"/>
    <x v="5"/>
  </r>
  <r>
    <x v="155"/>
    <n v="109.0731496115513"/>
    <x v="15"/>
    <s v="escenario_2023-03-20-23-56-40"/>
    <s v="Colombia"/>
    <x v="0"/>
    <x v="5"/>
  </r>
  <r>
    <x v="156"/>
    <n v="99.279800761045308"/>
    <x v="15"/>
    <s v="escenario_2023-03-20-23-56-40"/>
    <s v="Colombia"/>
    <x v="0"/>
    <x v="5"/>
  </r>
  <r>
    <x v="157"/>
    <n v="105.58381455931872"/>
    <x v="15"/>
    <s v="escenario_2023-03-20-23-56-40"/>
    <s v="Colombia"/>
    <x v="0"/>
    <x v="5"/>
  </r>
  <r>
    <x v="158"/>
    <n v="80.964353348870702"/>
    <x v="15"/>
    <s v="escenario_2023-03-20-23-56-40"/>
    <s v="Colombia"/>
    <x v="0"/>
    <x v="5"/>
  </r>
  <r>
    <x v="160"/>
    <n v="0"/>
    <x v="15"/>
    <s v="escenario_2023-03-20-23-56-40"/>
    <s v="Colombia"/>
    <x v="0"/>
    <x v="5"/>
  </r>
  <r>
    <x v="162"/>
    <n v="105.57213922246792"/>
    <x v="15"/>
    <s v="escenario_2023-03-20-23-56-40"/>
    <s v="Colombia"/>
    <x v="0"/>
    <x v="5"/>
  </r>
  <r>
    <x v="164"/>
    <n v="99.929650015237769"/>
    <x v="15"/>
    <s v="escenario_2023-03-20-23-56-40"/>
    <s v="Colombia"/>
    <x v="0"/>
    <x v="5"/>
  </r>
  <r>
    <x v="165"/>
    <n v="74.325727851498954"/>
    <x v="15"/>
    <s v="escenario_2023-03-20-23-56-40"/>
    <s v="Colombia"/>
    <x v="0"/>
    <x v="5"/>
  </r>
  <r>
    <x v="166"/>
    <n v="0"/>
    <x v="15"/>
    <s v="escenario_2023-03-20-23-56-40"/>
    <s v="Colombia"/>
    <x v="0"/>
    <x v="5"/>
  </r>
  <r>
    <x v="167"/>
    <n v="74.164177344711561"/>
    <x v="15"/>
    <s v="escenario_2023-03-20-23-56-40"/>
    <s v="Colombia"/>
    <x v="0"/>
    <x v="5"/>
  </r>
  <r>
    <x v="169"/>
    <n v="95.988906611808162"/>
    <x v="15"/>
    <s v="escenario_2023-03-20-23-56-40"/>
    <s v="Colombia"/>
    <x v="0"/>
    <x v="5"/>
  </r>
  <r>
    <x v="171"/>
    <n v="89.665972617103137"/>
    <x v="15"/>
    <s v="escenario_2023-03-20-23-56-40"/>
    <s v="Colombia"/>
    <x v="0"/>
    <x v="5"/>
  </r>
  <r>
    <x v="172"/>
    <n v="63.955337846107341"/>
    <x v="15"/>
    <s v="escenario_2023-03-20-23-56-40"/>
    <s v="Colombia"/>
    <x v="0"/>
    <x v="5"/>
  </r>
  <r>
    <x v="173"/>
    <n v="0"/>
    <x v="15"/>
    <s v="escenario_2023-03-20-23-56-40"/>
    <s v="Colombia"/>
    <x v="0"/>
    <x v="5"/>
  </r>
  <r>
    <x v="174"/>
    <n v="64.06761228974247"/>
    <x v="15"/>
    <s v="escenario_2023-03-20-23-56-40"/>
    <s v="Colombia"/>
    <x v="0"/>
    <x v="5"/>
  </r>
  <r>
    <x v="175"/>
    <n v="76.90668598712098"/>
    <x v="15"/>
    <s v="escenario_2023-03-20-23-56-40"/>
    <s v="Colombia"/>
    <x v="0"/>
    <x v="5"/>
  </r>
  <r>
    <x v="176"/>
    <n v="86.804039214601488"/>
    <x v="15"/>
    <s v="escenario_2023-03-20-23-56-40"/>
    <s v="Colombia"/>
    <x v="0"/>
    <x v="5"/>
  </r>
  <r>
    <x v="178"/>
    <n v="81.967673855430846"/>
    <x v="15"/>
    <s v="escenario_2023-03-20-23-56-40"/>
    <s v="Colombia"/>
    <x v="0"/>
    <x v="6"/>
  </r>
  <r>
    <x v="179"/>
    <n v="57.181457518479732"/>
    <x v="15"/>
    <s v="escenario_2023-03-20-23-56-40"/>
    <s v="Colombia"/>
    <x v="0"/>
    <x v="6"/>
  </r>
  <r>
    <x v="182"/>
    <n v="73.396651400459803"/>
    <x v="15"/>
    <s v="escenario_2023-03-20-23-56-40"/>
    <s v="Colombia"/>
    <x v="0"/>
    <x v="6"/>
  </r>
  <r>
    <x v="183"/>
    <n v="84.468268389371858"/>
    <x v="15"/>
    <s v="escenario_2023-03-20-23-56-40"/>
    <s v="Colombia"/>
    <x v="0"/>
    <x v="6"/>
  </r>
  <r>
    <x v="185"/>
    <n v="81.959383587625851"/>
    <x v="15"/>
    <s v="escenario_2023-03-20-23-56-40"/>
    <s v="Colombia"/>
    <x v="0"/>
    <x v="6"/>
  </r>
  <r>
    <x v="186"/>
    <n v="58.27589531583849"/>
    <x v="15"/>
    <s v="escenario_2023-03-20-23-56-40"/>
    <s v="Colombia"/>
    <x v="0"/>
    <x v="6"/>
  </r>
  <r>
    <x v="188"/>
    <n v="62.47003163893222"/>
    <x v="15"/>
    <s v="escenario_2023-03-20-23-56-40"/>
    <s v="Colombia"/>
    <x v="0"/>
    <x v="6"/>
  </r>
  <r>
    <x v="189"/>
    <n v="77.277725909695036"/>
    <x v="15"/>
    <s v="escenario_2023-03-20-23-56-40"/>
    <s v="Colombia"/>
    <x v="0"/>
    <x v="6"/>
  </r>
  <r>
    <x v="190"/>
    <n v="89.040042318745861"/>
    <x v="15"/>
    <s v="escenario_2023-03-20-23-56-40"/>
    <s v="Colombia"/>
    <x v="0"/>
    <x v="6"/>
  </r>
  <r>
    <x v="191"/>
    <n v="80.129555430052847"/>
    <x v="15"/>
    <s v="escenario_2023-03-20-23-56-40"/>
    <s v="Colombia"/>
    <x v="0"/>
    <x v="6"/>
  </r>
  <r>
    <x v="195"/>
    <n v="68.213276491407598"/>
    <x v="15"/>
    <s v="escenario_2023-03-20-23-56-40"/>
    <s v="Colombia"/>
    <x v="0"/>
    <x v="6"/>
  </r>
  <r>
    <x v="197"/>
    <n v="94.182006729151411"/>
    <x v="15"/>
    <s v="escenario_2023-03-20-23-56-40"/>
    <s v="Colombia"/>
    <x v="0"/>
    <x v="6"/>
  </r>
  <r>
    <x v="199"/>
    <n v="91.514336528526144"/>
    <x v="15"/>
    <s v="escenario_2023-03-20-23-56-40"/>
    <s v="Colombia"/>
    <x v="0"/>
    <x v="6"/>
  </r>
  <r>
    <x v="200"/>
    <n v="67.373355202637711"/>
    <x v="15"/>
    <s v="escenario_2023-03-20-23-56-40"/>
    <s v="Colombia"/>
    <x v="0"/>
    <x v="6"/>
  </r>
  <r>
    <x v="202"/>
    <n v="69.995400726540865"/>
    <x v="15"/>
    <s v="escenario_2023-03-20-23-56-40"/>
    <s v="Colombia"/>
    <x v="0"/>
    <x v="6"/>
  </r>
  <r>
    <x v="203"/>
    <n v="83.743347945559591"/>
    <x v="15"/>
    <s v="escenario_2023-03-20-23-56-40"/>
    <s v="Colombia"/>
    <x v="0"/>
    <x v="6"/>
  </r>
  <r>
    <x v="204"/>
    <n v="94.306460146147742"/>
    <x v="15"/>
    <s v="escenario_2023-03-20-23-56-40"/>
    <s v="Colombia"/>
    <x v="0"/>
    <x v="6"/>
  </r>
  <r>
    <x v="205"/>
    <n v="84.09287423295612"/>
    <x v="15"/>
    <s v="escenario_2023-03-20-23-56-40"/>
    <s v="Colombia"/>
    <x v="0"/>
    <x v="6"/>
  </r>
  <r>
    <x v="206"/>
    <n v="90.065345182428388"/>
    <x v="15"/>
    <s v="escenario_2023-03-20-23-56-40"/>
    <s v="Colombia"/>
    <x v="0"/>
    <x v="6"/>
  </r>
  <r>
    <x v="209"/>
    <n v="66.658016043456115"/>
    <x v="15"/>
    <s v="escenario_2023-03-20-23-56-40"/>
    <s v="Colombia"/>
    <x v="0"/>
    <x v="7"/>
  </r>
  <r>
    <x v="211"/>
    <n v="90.15666233571703"/>
    <x v="15"/>
    <s v="escenario_2023-03-20-23-56-40"/>
    <s v="Colombia"/>
    <x v="0"/>
    <x v="7"/>
  </r>
  <r>
    <x v="212"/>
    <n v="79.682840400590948"/>
    <x v="15"/>
    <s v="escenario_2023-03-20-23-56-40"/>
    <s v="Colombia"/>
    <x v="0"/>
    <x v="7"/>
  </r>
  <r>
    <x v="213"/>
    <n v="85.48861457697754"/>
    <x v="15"/>
    <s v="escenario_2023-03-20-23-56-40"/>
    <s v="Colombia"/>
    <x v="0"/>
    <x v="7"/>
  </r>
  <r>
    <x v="214"/>
    <n v="0"/>
    <x v="15"/>
    <s v="escenario_2023-03-20-23-56-40"/>
    <s v="Colombia"/>
    <x v="0"/>
    <x v="7"/>
  </r>
  <r>
    <x v="216"/>
    <n v="62.049920255098279"/>
    <x v="15"/>
    <s v="escenario_2023-03-20-23-56-40"/>
    <s v="Colombia"/>
    <x v="0"/>
    <x v="7"/>
  </r>
  <r>
    <x v="218"/>
    <n v="85.773143867344643"/>
    <x v="15"/>
    <s v="escenario_2023-03-20-23-56-40"/>
    <s v="Colombia"/>
    <x v="0"/>
    <x v="7"/>
  </r>
  <r>
    <x v="220"/>
    <n v="81.353276342924033"/>
    <x v="15"/>
    <s v="escenario_2023-03-20-23-56-40"/>
    <s v="Colombia"/>
    <x v="0"/>
    <x v="7"/>
  </r>
  <r>
    <x v="224"/>
    <n v="71.253768657229188"/>
    <x v="15"/>
    <s v="escenario_2023-03-20-23-56-40"/>
    <s v="Colombia"/>
    <x v="0"/>
    <x v="7"/>
  </r>
  <r>
    <x v="225"/>
    <n v="81.362791406931947"/>
    <x v="15"/>
    <s v="escenario_2023-03-20-23-56-40"/>
    <s v="Colombia"/>
    <x v="0"/>
    <x v="7"/>
  </r>
  <r>
    <x v="227"/>
    <n v="76.183421755060223"/>
    <x v="15"/>
    <s v="escenario_2023-03-20-23-56-40"/>
    <s v="Colombia"/>
    <x v="0"/>
    <x v="7"/>
  </r>
  <r>
    <x v="228"/>
    <n v="50.796620991217523"/>
    <x v="15"/>
    <s v="escenario_2023-03-20-23-56-40"/>
    <s v="Colombia"/>
    <x v="0"/>
    <x v="7"/>
  </r>
  <r>
    <x v="230"/>
    <n v="50.898434962261199"/>
    <x v="15"/>
    <s v="escenario_2023-03-20-23-56-40"/>
    <s v="Colombia"/>
    <x v="0"/>
    <x v="7"/>
  </r>
  <r>
    <x v="232"/>
    <n v="72.590411167346957"/>
    <x v="15"/>
    <s v="escenario_2023-03-20-23-56-40"/>
    <s v="Colombia"/>
    <x v="0"/>
    <x v="7"/>
  </r>
  <r>
    <x v="233"/>
    <n v="61.013124086914701"/>
    <x v="15"/>
    <s v="escenario_2023-03-20-23-56-40"/>
    <s v="Colombia"/>
    <x v="0"/>
    <x v="7"/>
  </r>
  <r>
    <x v="234"/>
    <n v="65.581595431647543"/>
    <x v="15"/>
    <s v="escenario_2023-03-20-23-56-40"/>
    <s v="Colombia"/>
    <x v="0"/>
    <x v="7"/>
  </r>
  <r>
    <x v="235"/>
    <n v="39.290196233305544"/>
    <x v="15"/>
    <s v="escenario_2023-03-20-23-56-40"/>
    <s v="Colombia"/>
    <x v="0"/>
    <x v="7"/>
  </r>
  <r>
    <x v="239"/>
    <n v="58.220508954362259"/>
    <x v="15"/>
    <s v="escenario_2023-03-20-23-56-40"/>
    <s v="Colombia"/>
    <x v="0"/>
    <x v="8"/>
  </r>
  <r>
    <x v="240"/>
    <n v="46.261752581401126"/>
    <x v="15"/>
    <s v="escenario_2023-03-20-23-56-40"/>
    <s v="Colombia"/>
    <x v="0"/>
    <x v="8"/>
  </r>
  <r>
    <x v="241"/>
    <n v="50.634272134911157"/>
    <x v="15"/>
    <s v="escenario_2023-03-20-23-56-40"/>
    <s v="Colombia"/>
    <x v="0"/>
    <x v="8"/>
  </r>
  <r>
    <x v="244"/>
    <n v="23.504229340284425"/>
    <x v="15"/>
    <s v="escenario_2023-03-20-23-56-40"/>
    <s v="Colombia"/>
    <x v="0"/>
    <x v="8"/>
  </r>
  <r>
    <x v="245"/>
    <n v="35.978607654632015"/>
    <x v="15"/>
    <s v="escenario_2023-03-20-23-56-40"/>
    <s v="Colombia"/>
    <x v="0"/>
    <x v="8"/>
  </r>
  <r>
    <x v="246"/>
    <n v="45.604007783816513"/>
    <x v="15"/>
    <s v="escenario_2023-03-20-23-56-40"/>
    <s v="Colombia"/>
    <x v="0"/>
    <x v="8"/>
  </r>
  <r>
    <x v="247"/>
    <n v="34.802013125884258"/>
    <x v="15"/>
    <s v="escenario_2023-03-20-23-56-40"/>
    <s v="Colombia"/>
    <x v="0"/>
    <x v="8"/>
  </r>
  <r>
    <x v="248"/>
    <n v="40.542305741547175"/>
    <x v="15"/>
    <s v="escenario_2023-03-20-23-56-40"/>
    <s v="Colombia"/>
    <x v="0"/>
    <x v="8"/>
  </r>
  <r>
    <x v="249"/>
    <n v="15.818564029288209"/>
    <x v="15"/>
    <s v="escenario_2023-03-20-23-56-40"/>
    <s v="Colombia"/>
    <x v="0"/>
    <x v="8"/>
  </r>
  <r>
    <x v="251"/>
    <n v="18.545333831944351"/>
    <x v="15"/>
    <s v="escenario_2023-03-20-23-56-40"/>
    <s v="Colombia"/>
    <x v="0"/>
    <x v="8"/>
  </r>
  <r>
    <x v="252"/>
    <n v="32.968333014371758"/>
    <x v="15"/>
    <s v="escenario_2023-03-20-23-56-40"/>
    <s v="Colombia"/>
    <x v="0"/>
    <x v="8"/>
  </r>
  <r>
    <x v="254"/>
    <n v="35.811034786280437"/>
    <x v="15"/>
    <s v="escenario_2023-03-20-23-56-40"/>
    <s v="Colombia"/>
    <x v="0"/>
    <x v="8"/>
  </r>
  <r>
    <x v="259"/>
    <n v="42.685622590567668"/>
    <x v="15"/>
    <s v="escenario_2023-03-20-23-56-40"/>
    <s v="Colombia"/>
    <x v="0"/>
    <x v="8"/>
  </r>
  <r>
    <x v="260"/>
    <n v="55.493077435671957"/>
    <x v="15"/>
    <s v="escenario_2023-03-20-23-56-40"/>
    <s v="Colombia"/>
    <x v="0"/>
    <x v="8"/>
  </r>
  <r>
    <x v="261"/>
    <n v="47.617950227671741"/>
    <x v="15"/>
    <s v="escenario_2023-03-20-23-56-40"/>
    <s v="Colombia"/>
    <x v="0"/>
    <x v="8"/>
  </r>
  <r>
    <x v="262"/>
    <n v="55.962355318109239"/>
    <x v="15"/>
    <s v="escenario_2023-03-20-23-56-40"/>
    <s v="Colombia"/>
    <x v="0"/>
    <x v="8"/>
  </r>
  <r>
    <x v="263"/>
    <n v="33.459056441021524"/>
    <x v="15"/>
    <s v="escenario_2023-03-20-23-56-40"/>
    <s v="Colombia"/>
    <x v="0"/>
    <x v="8"/>
  </r>
  <r>
    <x v="265"/>
    <n v="39.276013649789924"/>
    <x v="15"/>
    <s v="escenario_2023-03-20-23-56-40"/>
    <s v="Colombia"/>
    <x v="0"/>
    <x v="8"/>
  </r>
  <r>
    <x v="266"/>
    <n v="54.495537003440546"/>
    <x v="15"/>
    <s v="escenario_2023-03-20-23-56-40"/>
    <s v="Colombia"/>
    <x v="0"/>
    <x v="8"/>
  </r>
  <r>
    <x v="267"/>
    <n v="66.393466635603232"/>
    <x v="15"/>
    <s v="escenario_2023-03-20-23-56-40"/>
    <s v="Colombia"/>
    <x v="0"/>
    <x v="8"/>
  </r>
  <r>
    <x v="268"/>
    <n v="57.34351397250304"/>
    <x v="15"/>
    <s v="escenario_2023-03-20-23-56-40"/>
    <s v="Colombia"/>
    <x v="0"/>
    <x v="8"/>
  </r>
  <r>
    <x v="269"/>
    <n v="64.279662699799673"/>
    <x v="15"/>
    <s v="escenario_2023-03-20-23-56-40"/>
    <s v="Colombia"/>
    <x v="0"/>
    <x v="9"/>
  </r>
  <r>
    <x v="270"/>
    <n v="40.173310519736546"/>
    <x v="15"/>
    <s v="escenario_2023-03-20-23-56-40"/>
    <s v="Colombia"/>
    <x v="0"/>
    <x v="9"/>
  </r>
  <r>
    <x v="273"/>
    <n v="55.699461555006422"/>
    <x v="15"/>
    <s v="escenario_2023-03-20-23-56-40"/>
    <s v="Colombia"/>
    <x v="0"/>
    <x v="9"/>
  </r>
  <r>
    <x v="274"/>
    <n v="65.701622905454002"/>
    <x v="15"/>
    <s v="escenario_2023-03-20-23-56-40"/>
    <s v="Colombia"/>
    <x v="0"/>
    <x v="9"/>
  </r>
  <r>
    <x v="275"/>
    <n v="54.818518910326432"/>
    <x v="15"/>
    <s v="escenario_2023-03-20-23-56-40"/>
    <s v="Colombia"/>
    <x v="0"/>
    <x v="9"/>
  </r>
  <r>
    <x v="276"/>
    <n v="60.039223724039445"/>
    <x v="15"/>
    <s v="escenario_2023-03-20-23-56-40"/>
    <s v="Colombia"/>
    <x v="0"/>
    <x v="9"/>
  </r>
  <r>
    <x v="279"/>
    <n v="34.211490620874571"/>
    <x v="15"/>
    <s v="escenario_2023-03-20-23-56-40"/>
    <s v="Colombia"/>
    <x v="0"/>
    <x v="9"/>
  </r>
  <r>
    <x v="280"/>
    <n v="46.769754562162916"/>
    <x v="15"/>
    <s v="escenario_2023-03-20-23-56-40"/>
    <s v="Colombia"/>
    <x v="0"/>
    <x v="9"/>
  </r>
  <r>
    <x v="281"/>
    <n v="56.346008588091699"/>
    <x v="15"/>
    <s v="escenario_2023-03-20-23-56-40"/>
    <s v="Colombia"/>
    <x v="0"/>
    <x v="9"/>
  </r>
  <r>
    <x v="282"/>
    <n v="45.392077423270116"/>
    <x v="15"/>
    <s v="escenario_2023-03-20-23-56-40"/>
    <s v="Colombia"/>
    <x v="0"/>
    <x v="9"/>
  </r>
  <r>
    <x v="283"/>
    <n v="50.91032557358804"/>
    <x v="15"/>
    <s v="escenario_2023-03-20-23-56-40"/>
    <s v="Colombia"/>
    <x v="0"/>
    <x v="9"/>
  </r>
  <r>
    <x v="284"/>
    <n v="25.92882572512951"/>
    <x v="15"/>
    <s v="escenario_2023-03-20-23-56-40"/>
    <s v="Colombia"/>
    <x v="0"/>
    <x v="9"/>
  </r>
  <r>
    <x v="287"/>
    <n v="42.444018093556402"/>
    <x v="15"/>
    <s v="escenario_2023-03-20-23-56-40"/>
    <s v="Colombia"/>
    <x v="0"/>
    <x v="9"/>
  </r>
  <r>
    <x v="288"/>
    <n v="54.0226376569181"/>
    <x v="15"/>
    <s v="escenario_2023-03-20-23-56-40"/>
    <s v="Colombia"/>
    <x v="0"/>
    <x v="9"/>
  </r>
  <r>
    <x v="289"/>
    <n v="45.319623485489132"/>
    <x v="15"/>
    <s v="escenario_2023-03-20-23-56-40"/>
    <s v="Colombia"/>
    <x v="0"/>
    <x v="9"/>
  </r>
  <r>
    <x v="290"/>
    <n v="53.287707682886136"/>
    <x v="15"/>
    <s v="escenario_2023-03-20-23-56-40"/>
    <s v="Colombia"/>
    <x v="0"/>
    <x v="9"/>
  </r>
  <r>
    <x v="291"/>
    <n v="30.899292646198852"/>
    <x v="15"/>
    <s v="escenario_2023-03-20-23-56-40"/>
    <s v="Colombia"/>
    <x v="0"/>
    <x v="9"/>
  </r>
  <r>
    <x v="293"/>
    <n v="38.516114266964173"/>
    <x v="15"/>
    <s v="escenario_2023-03-20-23-56-40"/>
    <s v="Colombia"/>
    <x v="0"/>
    <x v="9"/>
  </r>
  <r>
    <x v="294"/>
    <n v="55.435271435842814"/>
    <x v="15"/>
    <s v="escenario_2023-03-20-23-56-40"/>
    <s v="Colombia"/>
    <x v="0"/>
    <x v="9"/>
  </r>
  <r>
    <x v="295"/>
    <n v="69.552404851085129"/>
    <x v="15"/>
    <s v="escenario_2023-03-20-23-56-40"/>
    <s v="Colombia"/>
    <x v="0"/>
    <x v="9"/>
  </r>
  <r>
    <x v="296"/>
    <n v="63.213450079625979"/>
    <x v="15"/>
    <s v="escenario_2023-03-20-23-56-40"/>
    <s v="Colombia"/>
    <x v="0"/>
    <x v="9"/>
  </r>
  <r>
    <x v="297"/>
    <n v="73.310944410839909"/>
    <x v="15"/>
    <s v="escenario_2023-03-20-23-56-40"/>
    <s v="Colombia"/>
    <x v="0"/>
    <x v="9"/>
  </r>
  <r>
    <x v="298"/>
    <n v="52.761918085712971"/>
    <x v="15"/>
    <s v="escenario_2023-03-20-23-56-40"/>
    <s v="Colombia"/>
    <x v="0"/>
    <x v="9"/>
  </r>
  <r>
    <x v="301"/>
    <n v="80.623295349427337"/>
    <x v="15"/>
    <s v="escenario_2023-03-20-23-56-40"/>
    <s v="Colombia"/>
    <x v="0"/>
    <x v="10"/>
  </r>
  <r>
    <x v="302"/>
    <n v="95.008743338433646"/>
    <x v="15"/>
    <s v="escenario_2023-03-20-23-56-40"/>
    <s v="Colombia"/>
    <x v="0"/>
    <x v="10"/>
  </r>
  <r>
    <x v="303"/>
    <n v="88.487223257864571"/>
    <x v="15"/>
    <s v="escenario_2023-03-20-23-56-40"/>
    <s v="Colombia"/>
    <x v="0"/>
    <x v="10"/>
  </r>
  <r>
    <x v="304"/>
    <n v="97.948188379357632"/>
    <x v="15"/>
    <s v="escenario_2023-03-20-23-56-40"/>
    <s v="Colombia"/>
    <x v="0"/>
    <x v="10"/>
  </r>
  <r>
    <x v="305"/>
    <n v="76.316103650681569"/>
    <x v="15"/>
    <s v="escenario_2023-03-20-23-56-40"/>
    <s v="Colombia"/>
    <x v="0"/>
    <x v="10"/>
  </r>
  <r>
    <x v="307"/>
    <n v="83.127931233384402"/>
    <x v="15"/>
    <s v="escenario_2023-03-20-23-56-40"/>
    <s v="Colombia"/>
    <x v="0"/>
    <x v="10"/>
  </r>
  <r>
    <x v="308"/>
    <n v="98.475661418420742"/>
    <x v="15"/>
    <s v="escenario_2023-03-20-23-56-40"/>
    <s v="Colombia"/>
    <x v="0"/>
    <x v="10"/>
  </r>
  <r>
    <x v="309"/>
    <n v="110.26491866496295"/>
    <x v="15"/>
    <s v="escenario_2023-03-20-23-56-40"/>
    <s v="Colombia"/>
    <x v="0"/>
    <x v="10"/>
  </r>
  <r>
    <x v="310"/>
    <n v="100.88038535811722"/>
    <x v="15"/>
    <s v="escenario_2023-03-20-23-56-40"/>
    <s v="Colombia"/>
    <x v="0"/>
    <x v="10"/>
  </r>
  <r>
    <x v="311"/>
    <n v="107.26957480033153"/>
    <x v="15"/>
    <s v="escenario_2023-03-20-23-56-40"/>
    <s v="Colombia"/>
    <x v="0"/>
    <x v="10"/>
  </r>
  <r>
    <x v="312"/>
    <n v="82.419350652130362"/>
    <x v="15"/>
    <s v="escenario_2023-03-20-23-56-40"/>
    <s v="Colombia"/>
    <x v="0"/>
    <x v="10"/>
  </r>
  <r>
    <x v="315"/>
    <n v="94.702082321175908"/>
    <x v="15"/>
    <s v="escenario_2023-03-20-23-56-40"/>
    <s v="Colombia"/>
    <x v="0"/>
    <x v="10"/>
  </r>
  <r>
    <x v="316"/>
    <n v="103.34268181688272"/>
    <x v="15"/>
    <s v="escenario_2023-03-20-23-56-40"/>
    <s v="Colombia"/>
    <x v="0"/>
    <x v="10"/>
  </r>
  <r>
    <x v="317"/>
    <n v="90.984135528331947"/>
    <x v="15"/>
    <s v="escenario_2023-03-20-23-56-40"/>
    <s v="Colombia"/>
    <x v="0"/>
    <x v="10"/>
  </r>
  <r>
    <x v="318"/>
    <n v="94.628872303635319"/>
    <x v="15"/>
    <s v="escenario_2023-03-20-23-56-40"/>
    <s v="Colombia"/>
    <x v="0"/>
    <x v="10"/>
  </r>
  <r>
    <x v="321"/>
    <n v="63.567755578029676"/>
    <x v="15"/>
    <s v="escenario_2023-03-20-23-56-40"/>
    <s v="Colombia"/>
    <x v="0"/>
    <x v="10"/>
  </r>
  <r>
    <x v="322"/>
    <n v="74.231976243243125"/>
    <x v="15"/>
    <s v="escenario_2023-03-20-23-56-40"/>
    <s v="Colombia"/>
    <x v="0"/>
    <x v="10"/>
  </r>
  <r>
    <x v="323"/>
    <n v="81.841764944125543"/>
    <x v="15"/>
    <s v="escenario_2023-03-20-23-56-40"/>
    <s v="Colombia"/>
    <x v="0"/>
    <x v="10"/>
  </r>
  <r>
    <x v="324"/>
    <n v="68.846320705378275"/>
    <x v="15"/>
    <s v="escenario_2023-03-20-23-56-40"/>
    <s v="Colombia"/>
    <x v="0"/>
    <x v="10"/>
  </r>
  <r>
    <x v="325"/>
    <n v="72.243058525666783"/>
    <x v="15"/>
    <s v="escenario_2023-03-20-23-56-40"/>
    <s v="Colombia"/>
    <x v="0"/>
    <x v="10"/>
  </r>
  <r>
    <x v="326"/>
    <n v="45.053202717988675"/>
    <x v="15"/>
    <s v="escenario_2023-03-20-23-56-40"/>
    <s v="Colombia"/>
    <x v="0"/>
    <x v="10"/>
  </r>
  <r>
    <x v="329"/>
    <n v="54.336941761039128"/>
    <x v="15"/>
    <s v="escenario_2023-03-20-23-56-40"/>
    <s v="Colombia"/>
    <x v="0"/>
    <x v="10"/>
  </r>
  <r>
    <x v="330"/>
    <n v="63.273476418169722"/>
    <x v="15"/>
    <s v="escenario_2023-03-20-23-56-40"/>
    <s v="Colombia"/>
    <x v="0"/>
    <x v="11"/>
  </r>
  <r>
    <x v="332"/>
    <n v="56.863799518262617"/>
    <x v="15"/>
    <s v="escenario_2023-03-20-23-56-40"/>
    <s v="Colombia"/>
    <x v="0"/>
    <x v="11"/>
  </r>
  <r>
    <x v="333"/>
    <n v="31.43569841963096"/>
    <x v="15"/>
    <s v="escenario_2023-03-20-23-56-40"/>
    <s v="Colombia"/>
    <x v="0"/>
    <x v="11"/>
  </r>
  <r>
    <x v="335"/>
    <n v="32.575842435095296"/>
    <x v="15"/>
    <s v="escenario_2023-03-20-23-56-40"/>
    <s v="Colombia"/>
    <x v="0"/>
    <x v="11"/>
  </r>
  <r>
    <x v="336"/>
    <n v="46.073213453347179"/>
    <x v="15"/>
    <s v="escenario_2023-03-20-23-56-40"/>
    <s v="Colombia"/>
    <x v="0"/>
    <x v="11"/>
  </r>
  <r>
    <x v="337"/>
    <n v="0"/>
    <x v="15"/>
    <s v="escenario_2023-03-20-23-56-40"/>
    <s v="Colombia"/>
    <x v="0"/>
    <x v="11"/>
  </r>
  <r>
    <x v="339"/>
    <n v="53.140770975968813"/>
    <x v="15"/>
    <s v="escenario_2023-03-20-23-56-40"/>
    <s v="Colombia"/>
    <x v="0"/>
    <x v="11"/>
  </r>
  <r>
    <x v="342"/>
    <n v="31.772812025895952"/>
    <x v="15"/>
    <s v="escenario_2023-03-20-23-56-40"/>
    <s v="Colombia"/>
    <x v="0"/>
    <x v="11"/>
  </r>
  <r>
    <x v="343"/>
    <n v="45.825585100776358"/>
    <x v="15"/>
    <s v="escenario_2023-03-20-23-56-40"/>
    <s v="Colombia"/>
    <x v="0"/>
    <x v="11"/>
  </r>
  <r>
    <x v="344"/>
    <n v="56.767601342027078"/>
    <x v="15"/>
    <s v="escenario_2023-03-20-23-56-40"/>
    <s v="Colombia"/>
    <x v="0"/>
    <x v="11"/>
  </r>
  <r>
    <x v="345"/>
    <n v="46.977983453554643"/>
    <x v="15"/>
    <s v="escenario_2023-03-20-23-56-40"/>
    <s v="Colombia"/>
    <x v="0"/>
    <x v="11"/>
  </r>
  <r>
    <x v="346"/>
    <n v="53.393861455787238"/>
    <x v="15"/>
    <s v="escenario_2023-03-20-23-56-40"/>
    <s v="Colombia"/>
    <x v="0"/>
    <x v="11"/>
  </r>
  <r>
    <x v="347"/>
    <n v="28.987296893758657"/>
    <x v="15"/>
    <s v="escenario_2023-03-20-23-56-40"/>
    <s v="Colombia"/>
    <x v="0"/>
    <x v="11"/>
  </r>
  <r>
    <x v="349"/>
    <n v="31.245260765047011"/>
    <x v="15"/>
    <s v="escenario_2023-03-20-23-56-40"/>
    <s v="Colombia"/>
    <x v="0"/>
    <x v="11"/>
  </r>
  <r>
    <x v="350"/>
    <n v="44.898271835431885"/>
    <x v="15"/>
    <s v="escenario_2023-03-20-23-56-40"/>
    <s v="Colombia"/>
    <x v="0"/>
    <x v="11"/>
  </r>
  <r>
    <x v="351"/>
    <n v="55.430511675660213"/>
    <x v="15"/>
    <s v="escenario_2023-03-20-23-56-40"/>
    <s v="Colombia"/>
    <x v="0"/>
    <x v="11"/>
  </r>
  <r>
    <x v="352"/>
    <n v="45.257087963727287"/>
    <x v="15"/>
    <s v="escenario_2023-03-20-23-56-40"/>
    <s v="Colombia"/>
    <x v="0"/>
    <x v="11"/>
  </r>
  <r>
    <x v="355"/>
    <n v="28.883793059899865"/>
    <x v="15"/>
    <s v="escenario_2023-03-20-23-56-40"/>
    <s v="Colombia"/>
    <x v="0"/>
    <x v="11"/>
  </r>
  <r>
    <x v="356"/>
    <n v="42.72249106006651"/>
    <x v="15"/>
    <s v="escenario_2023-03-20-23-56-40"/>
    <s v="Colombia"/>
    <x v="0"/>
    <x v="11"/>
  </r>
  <r>
    <x v="362"/>
    <n v="58.356032168214782"/>
    <x v="15"/>
    <s v="escenario_2023-03-20-23-56-40"/>
    <s v="Colombia"/>
    <x v="1"/>
    <x v="0"/>
  </r>
  <r>
    <x v="363"/>
    <n v="49.957930571490365"/>
    <x v="15"/>
    <s v="escenario_2023-03-20-23-56-40"/>
    <s v="Colombia"/>
    <x v="1"/>
    <x v="0"/>
  </r>
  <r>
    <x v="364"/>
    <n v="57.966795734859573"/>
    <x v="15"/>
    <s v="escenario_2023-03-20-23-56-40"/>
    <s v="Colombia"/>
    <x v="1"/>
    <x v="0"/>
  </r>
  <r>
    <x v="367"/>
    <n v="57.297993887315641"/>
    <x v="15"/>
    <s v="escenario_2023-03-20-23-56-40"/>
    <s v="Colombia"/>
    <x v="1"/>
    <x v="0"/>
  </r>
  <r>
    <x v="368"/>
    <n v="69.929663001246922"/>
    <x v="15"/>
    <s v="escenario_2023-03-20-23-56-40"/>
    <s v="Colombia"/>
    <x v="1"/>
    <x v="0"/>
  </r>
  <r>
    <x v="369"/>
    <n v="61.79955653849828"/>
    <x v="15"/>
    <s v="escenario_2023-03-20-23-56-40"/>
    <s v="Colombia"/>
    <x v="1"/>
    <x v="0"/>
  </r>
  <r>
    <x v="370"/>
    <n v="69.815012606471697"/>
    <x v="15"/>
    <s v="escenario_2023-03-20-23-56-40"/>
    <s v="Colombia"/>
    <x v="1"/>
    <x v="0"/>
  </r>
  <r>
    <x v="374"/>
    <n v="66.410860292696469"/>
    <x v="15"/>
    <s v="escenario_2023-03-20-23-56-40"/>
    <s v="Colombia"/>
    <x v="1"/>
    <x v="0"/>
  </r>
  <r>
    <x v="375"/>
    <n v="77.701877051502237"/>
    <x v="15"/>
    <s v="escenario_2023-03-20-23-56-40"/>
    <s v="Colombia"/>
    <x v="1"/>
    <x v="0"/>
  </r>
  <r>
    <x v="376"/>
    <n v="68.040926057930932"/>
    <x v="15"/>
    <s v="escenario_2023-03-20-23-56-40"/>
    <s v="Colombia"/>
    <x v="1"/>
    <x v="0"/>
  </r>
  <r>
    <x v="377"/>
    <n v="74.33883120595425"/>
    <x v="15"/>
    <s v="escenario_2023-03-20-23-56-40"/>
    <s v="Colombia"/>
    <x v="1"/>
    <x v="0"/>
  </r>
  <r>
    <x v="378"/>
    <n v="49.574629762796206"/>
    <x v="15"/>
    <s v="escenario_2023-03-20-23-56-40"/>
    <s v="Colombia"/>
    <x v="1"/>
    <x v="0"/>
  </r>
  <r>
    <x v="381"/>
    <n v="63.085263419064695"/>
    <x v="15"/>
    <s v="escenario_2023-03-20-23-56-40"/>
    <s v="Colombia"/>
    <x v="1"/>
    <x v="0"/>
  </r>
  <r>
    <x v="382"/>
    <n v="72.425693803198385"/>
    <x v="15"/>
    <s v="escenario_2023-03-20-23-56-40"/>
    <s v="Colombia"/>
    <x v="1"/>
    <x v="0"/>
  </r>
  <r>
    <x v="384"/>
    <n v="65.493712972376969"/>
    <x v="15"/>
    <s v="escenario_2023-03-20-23-56-40"/>
    <s v="Colombia"/>
    <x v="1"/>
    <x v="0"/>
  </r>
  <r>
    <x v="385"/>
    <n v="39.245249660301766"/>
    <x v="15"/>
    <s v="escenario_2023-03-20-23-56-40"/>
    <s v="Colombia"/>
    <x v="1"/>
    <x v="0"/>
  </r>
  <r>
    <x v="387"/>
    <n v="37.96884785355526"/>
    <x v="15"/>
    <s v="escenario_2023-03-20-23-56-40"/>
    <s v="Colombia"/>
    <x v="1"/>
    <x v="0"/>
  </r>
  <r>
    <x v="388"/>
    <n v="50.029247351991344"/>
    <x v="15"/>
    <s v="escenario_2023-03-20-23-56-40"/>
    <s v="Colombia"/>
    <x v="1"/>
    <x v="1"/>
  </r>
  <r>
    <x v="390"/>
    <n v="47.762923645136532"/>
    <x v="15"/>
    <s v="escenario_2023-03-20-23-56-40"/>
    <s v="Colombia"/>
    <x v="1"/>
    <x v="1"/>
  </r>
  <r>
    <x v="391"/>
    <n v="52.887885389397333"/>
    <x v="15"/>
    <s v="escenario_2023-03-20-23-56-40"/>
    <s v="Colombia"/>
    <x v="1"/>
    <x v="1"/>
  </r>
  <r>
    <x v="392"/>
    <n v="27.543414022324072"/>
    <x v="15"/>
    <s v="escenario_2023-03-20-23-56-40"/>
    <s v="Colombia"/>
    <x v="1"/>
    <x v="1"/>
  </r>
  <r>
    <x v="395"/>
    <n v="43.104006133142256"/>
    <x v="15"/>
    <s v="escenario_2023-03-20-23-56-40"/>
    <s v="Colombia"/>
    <x v="1"/>
    <x v="1"/>
  </r>
  <r>
    <x v="396"/>
    <n v="54.388583804303863"/>
    <x v="15"/>
    <s v="escenario_2023-03-20-23-56-40"/>
    <s v="Colombia"/>
    <x v="1"/>
    <x v="1"/>
  </r>
  <r>
    <x v="398"/>
    <n v="53.057491657880178"/>
    <x v="15"/>
    <s v="escenario_2023-03-20-23-56-40"/>
    <s v="Colombia"/>
    <x v="1"/>
    <x v="1"/>
  </r>
  <r>
    <x v="399"/>
    <n v="30.350941822662929"/>
    <x v="15"/>
    <s v="escenario_2023-03-20-23-56-40"/>
    <s v="Colombia"/>
    <x v="1"/>
    <x v="1"/>
  </r>
  <r>
    <x v="401"/>
    <n v="37.251974877165921"/>
    <x v="15"/>
    <s v="escenario_2023-03-20-23-56-40"/>
    <s v="Colombia"/>
    <x v="1"/>
    <x v="1"/>
  </r>
  <r>
    <x v="402"/>
    <n v="53.759080054929271"/>
    <x v="15"/>
    <s v="escenario_2023-03-20-23-56-40"/>
    <s v="Colombia"/>
    <x v="1"/>
    <x v="1"/>
  </r>
  <r>
    <x v="403"/>
    <n v="67.481794810333554"/>
    <x v="15"/>
    <s v="escenario_2023-03-20-23-56-40"/>
    <s v="Colombia"/>
    <x v="1"/>
    <x v="1"/>
  </r>
  <r>
    <x v="404"/>
    <n v="60.699392359451281"/>
    <x v="15"/>
    <s v="escenario_2023-03-20-23-56-40"/>
    <s v="Colombia"/>
    <x v="1"/>
    <x v="1"/>
  </r>
  <r>
    <x v="408"/>
    <n v="58.181237536448357"/>
    <x v="15"/>
    <s v="escenario_2023-03-20-23-56-40"/>
    <s v="Colombia"/>
    <x v="1"/>
    <x v="1"/>
  </r>
  <r>
    <x v="409"/>
    <n v="75.104686897654318"/>
    <x v="15"/>
    <s v="escenario_2023-03-20-23-56-40"/>
    <s v="Colombia"/>
    <x v="1"/>
    <x v="1"/>
  </r>
  <r>
    <x v="410"/>
    <n v="88.748585028164143"/>
    <x v="15"/>
    <s v="escenario_2023-03-20-23-56-40"/>
    <s v="Colombia"/>
    <x v="1"/>
    <x v="1"/>
  </r>
  <r>
    <x v="411"/>
    <n v="81.454305087894895"/>
    <x v="15"/>
    <s v="escenario_2023-03-20-23-56-40"/>
    <s v="Colombia"/>
    <x v="1"/>
    <x v="1"/>
  </r>
  <r>
    <x v="412"/>
    <n v="90.122490984183429"/>
    <x v="15"/>
    <s v="escenario_2023-03-20-23-56-40"/>
    <s v="Colombia"/>
    <x v="1"/>
    <x v="1"/>
  </r>
  <r>
    <x v="416"/>
    <n v="87.575655494493191"/>
    <x v="15"/>
    <s v="escenario_2023-03-20-23-56-40"/>
    <s v="Colombia"/>
    <x v="1"/>
    <x v="2"/>
  </r>
  <r>
    <x v="417"/>
    <n v="98.710716476899492"/>
    <x v="15"/>
    <s v="escenario_2023-03-20-23-56-40"/>
    <s v="Colombia"/>
    <x v="1"/>
    <x v="2"/>
  </r>
  <r>
    <x v="419"/>
    <n v="94.689760585531232"/>
    <x v="15"/>
    <s v="escenario_2023-03-20-23-56-40"/>
    <s v="Colombia"/>
    <x v="1"/>
    <x v="2"/>
  </r>
  <r>
    <x v="420"/>
    <n v="69.512943908549758"/>
    <x v="15"/>
    <s v="escenario_2023-03-20-23-56-40"/>
    <s v="Colombia"/>
    <x v="1"/>
    <x v="2"/>
  </r>
  <r>
    <x v="422"/>
    <n v="69.543024680060611"/>
    <x v="15"/>
    <s v="escenario_2023-03-20-23-56-40"/>
    <s v="Colombia"/>
    <x v="1"/>
    <x v="2"/>
  </r>
  <r>
    <x v="423"/>
    <n v="81.829360791000468"/>
    <x v="15"/>
    <s v="escenario_2023-03-20-23-56-40"/>
    <s v="Colombia"/>
    <x v="1"/>
    <x v="2"/>
  </r>
  <r>
    <x v="424"/>
    <n v="90.889665954030121"/>
    <x v="15"/>
    <s v="escenario_2023-03-20-23-56-40"/>
    <s v="Colombia"/>
    <x v="1"/>
    <x v="2"/>
  </r>
  <r>
    <x v="425"/>
    <n v="79.187004111131827"/>
    <x v="15"/>
    <s v="escenario_2023-03-20-23-56-40"/>
    <s v="Colombia"/>
    <x v="1"/>
    <x v="2"/>
  </r>
  <r>
    <x v="426"/>
    <n v="83.740062014756504"/>
    <x v="15"/>
    <s v="escenario_2023-03-20-23-56-40"/>
    <s v="Colombia"/>
    <x v="1"/>
    <x v="2"/>
  </r>
  <r>
    <x v="427"/>
    <n v="57.597991391033759"/>
    <x v="15"/>
    <s v="escenario_2023-03-20-23-56-40"/>
    <s v="Colombia"/>
    <x v="1"/>
    <x v="2"/>
  </r>
  <r>
    <x v="429"/>
    <n v="57.041597456982984"/>
    <x v="15"/>
    <s v="escenario_2023-03-20-23-56-40"/>
    <s v="Colombia"/>
    <x v="1"/>
    <x v="2"/>
  </r>
  <r>
    <x v="430"/>
    <n v="69.811031436384937"/>
    <x v="15"/>
    <s v="escenario_2023-03-20-23-56-40"/>
    <s v="Colombia"/>
    <x v="1"/>
    <x v="2"/>
  </r>
  <r>
    <x v="431"/>
    <n v="79.815665906670986"/>
    <x v="15"/>
    <s v="escenario_2023-03-20-23-56-40"/>
    <s v="Colombia"/>
    <x v="1"/>
    <x v="2"/>
  </r>
  <r>
    <x v="432"/>
    <n v="69.501313356568318"/>
    <x v="15"/>
    <s v="escenario_2023-03-20-23-56-40"/>
    <s v="Colombia"/>
    <x v="1"/>
    <x v="2"/>
  </r>
  <r>
    <x v="433"/>
    <n v="75.857937986986258"/>
    <x v="15"/>
    <s v="escenario_2023-03-20-23-56-40"/>
    <s v="Colombia"/>
    <x v="1"/>
    <x v="2"/>
  </r>
  <r>
    <x v="436"/>
    <n v="72.284708851503311"/>
    <x v="15"/>
    <s v="escenario_2023-03-20-23-56-40"/>
    <s v="Colombia"/>
    <x v="1"/>
    <x v="2"/>
  </r>
  <r>
    <x v="437"/>
    <n v="85.31815647530388"/>
    <x v="15"/>
    <s v="escenario_2023-03-20-23-56-40"/>
    <s v="Colombia"/>
    <x v="1"/>
    <x v="2"/>
  </r>
  <r>
    <x v="438"/>
    <n v="78.089307462287337"/>
    <x v="15"/>
    <s v="escenario_2023-03-20-23-56-40"/>
    <s v="Colombia"/>
    <x v="1"/>
    <x v="2"/>
  </r>
  <r>
    <x v="439"/>
    <n v="87.510899186380982"/>
    <x v="15"/>
    <s v="escenario_2023-03-20-23-56-40"/>
    <s v="Colombia"/>
    <x v="1"/>
    <x v="2"/>
  </r>
  <r>
    <x v="440"/>
    <n v="66.515034785073567"/>
    <x v="15"/>
    <s v="escenario_2023-03-20-23-56-40"/>
    <s v="Colombia"/>
    <x v="1"/>
    <x v="2"/>
  </r>
  <r>
    <x v="444"/>
    <n v="109.36784993122325"/>
    <x v="15"/>
    <s v="escenario_2023-03-20-23-56-40"/>
    <s v="Colombia"/>
    <x v="1"/>
    <x v="2"/>
  </r>
  <r>
    <x v="445"/>
    <n v="103.56997915030216"/>
    <x v="15"/>
    <s v="escenario_2023-03-20-23-56-40"/>
    <s v="Colombia"/>
    <x v="1"/>
    <x v="2"/>
  </r>
  <r>
    <x v="446"/>
    <n v="113.95248719101514"/>
    <x v="15"/>
    <s v="escenario_2023-03-20-23-56-40"/>
    <s v="Colombia"/>
    <x v="1"/>
    <x v="3"/>
  </r>
  <r>
    <x v="447"/>
    <n v="93.414793765679178"/>
    <x v="15"/>
    <s v="escenario_2023-03-20-23-56-40"/>
    <s v="Colombia"/>
    <x v="1"/>
    <x v="3"/>
  </r>
  <r>
    <x v="449"/>
    <n v="102.81055494515665"/>
    <x v="15"/>
    <s v="escenario_2023-03-20-23-56-40"/>
    <s v="Colombia"/>
    <x v="1"/>
    <x v="3"/>
  </r>
  <r>
    <x v="450"/>
    <n v="119.57646032560267"/>
    <x v="15"/>
    <s v="escenario_2023-03-20-23-56-40"/>
    <s v="Colombia"/>
    <x v="1"/>
    <x v="3"/>
  </r>
  <r>
    <x v="451"/>
    <n v="132.81551737398124"/>
    <x v="15"/>
    <s v="escenario_2023-03-20-23-56-40"/>
    <s v="Colombia"/>
    <x v="1"/>
    <x v="3"/>
  </r>
  <r>
    <x v="452"/>
    <n v="124.87058602497797"/>
    <x v="15"/>
    <s v="escenario_2023-03-20-23-56-40"/>
    <s v="Colombia"/>
    <x v="1"/>
    <x v="3"/>
  </r>
  <r>
    <x v="458"/>
    <n v="133.4252411014518"/>
    <x v="15"/>
    <s v="escenario_2023-03-20-23-56-40"/>
    <s v="Colombia"/>
    <x v="1"/>
    <x v="3"/>
  </r>
  <r>
    <x v="460"/>
    <n v="97.454451402974072"/>
    <x v="15"/>
    <s v="escenario_2023-03-20-23-56-40"/>
    <s v="Colombia"/>
    <x v="1"/>
    <x v="3"/>
  </r>
  <r>
    <x v="462"/>
    <n v="92.148585578354314"/>
    <x v="15"/>
    <s v="escenario_2023-03-20-23-56-40"/>
    <s v="Colombia"/>
    <x v="1"/>
    <x v="3"/>
  </r>
  <r>
    <x v="463"/>
    <n v="101.53879496668411"/>
    <x v="15"/>
    <s v="escenario_2023-03-20-23-56-40"/>
    <s v="Colombia"/>
    <x v="1"/>
    <x v="3"/>
  </r>
  <r>
    <x v="464"/>
    <n v="107.5557113188914"/>
    <x v="15"/>
    <s v="escenario_2023-03-20-23-56-40"/>
    <s v="Colombia"/>
    <x v="1"/>
    <x v="3"/>
  </r>
  <r>
    <x v="465"/>
    <n v="92.664519565922831"/>
    <x v="15"/>
    <s v="escenario_2023-03-20-23-56-40"/>
    <s v="Colombia"/>
    <x v="1"/>
    <x v="3"/>
  </r>
  <r>
    <x v="469"/>
    <n v="65.12179353153482"/>
    <x v="15"/>
    <s v="escenario_2023-03-20-23-56-40"/>
    <s v="Colombia"/>
    <x v="1"/>
    <x v="3"/>
  </r>
  <r>
    <x v="470"/>
    <n v="71.009984803327924"/>
    <x v="15"/>
    <s v="escenario_2023-03-20-23-56-40"/>
    <s v="Colombia"/>
    <x v="1"/>
    <x v="3"/>
  </r>
  <r>
    <x v="471"/>
    <n v="56.448014771024539"/>
    <x v="15"/>
    <s v="escenario_2023-03-20-23-56-40"/>
    <s v="Colombia"/>
    <x v="1"/>
    <x v="3"/>
  </r>
  <r>
    <x v="472"/>
    <n v="58.433905760384185"/>
    <x v="15"/>
    <s v="escenario_2023-03-20-23-56-40"/>
    <s v="Colombia"/>
    <x v="1"/>
    <x v="3"/>
  </r>
  <r>
    <x v="473"/>
    <n v="29.988483816386115"/>
    <x v="15"/>
    <s v="escenario_2023-03-20-23-56-40"/>
    <s v="Colombia"/>
    <x v="1"/>
    <x v="3"/>
  </r>
  <r>
    <x v="475"/>
    <n v="25.473720026603921"/>
    <x v="15"/>
    <s v="escenario_2023-03-20-23-56-40"/>
    <s v="Colombia"/>
    <x v="1"/>
    <x v="4"/>
  </r>
  <r>
    <x v="476"/>
    <n v="36.426821615737985"/>
    <x v="15"/>
    <s v="escenario_2023-03-20-23-56-40"/>
    <s v="Colombia"/>
    <x v="1"/>
    <x v="4"/>
  </r>
  <r>
    <x v="477"/>
    <n v="44.718967296004195"/>
    <x v="15"/>
    <s v="escenario_2023-03-20-23-56-40"/>
    <s v="Colombia"/>
    <x v="1"/>
    <x v="4"/>
  </r>
  <r>
    <x v="478"/>
    <n v="32.752707013856174"/>
    <x v="15"/>
    <s v="escenario_2023-03-20-23-56-40"/>
    <s v="Colombia"/>
    <x v="1"/>
    <x v="4"/>
  </r>
  <r>
    <x v="479"/>
    <n v="37.476865101756076"/>
    <x v="15"/>
    <s v="escenario_2023-03-20-23-56-40"/>
    <s v="Colombia"/>
    <x v="1"/>
    <x v="4"/>
  </r>
  <r>
    <x v="485"/>
    <n v="28.654425257745704"/>
    <x v="15"/>
    <s v="escenario_2023-03-20-23-56-40"/>
    <s v="Colombia"/>
    <x v="1"/>
    <x v="4"/>
  </r>
  <r>
    <x v="486"/>
    <n v="35.898342342958465"/>
    <x v="15"/>
    <s v="escenario_2023-03-20-23-56-40"/>
    <s v="Colombia"/>
    <x v="1"/>
    <x v="4"/>
  </r>
  <r>
    <x v="487"/>
    <n v="12.644335176825068"/>
    <x v="15"/>
    <s v="escenario_2023-03-20-23-56-40"/>
    <s v="Colombia"/>
    <x v="1"/>
    <x v="4"/>
  </r>
  <r>
    <x v="489"/>
    <n v="18.059118170870029"/>
    <x v="15"/>
    <s v="escenario_2023-03-20-23-56-40"/>
    <s v="Colombia"/>
    <x v="1"/>
    <x v="4"/>
  </r>
  <r>
    <x v="490"/>
    <n v="33.696768823107014"/>
    <x v="15"/>
    <s v="escenario_2023-03-20-23-56-40"/>
    <s v="Colombia"/>
    <x v="1"/>
    <x v="4"/>
  </r>
  <r>
    <x v="491"/>
    <n v="46.39248589572076"/>
    <x v="15"/>
    <s v="escenario_2023-03-20-23-56-40"/>
    <s v="Colombia"/>
    <x v="1"/>
    <x v="4"/>
  </r>
  <r>
    <x v="492"/>
    <n v="38.51566442376815"/>
    <x v="15"/>
    <s v="escenario_2023-03-20-23-56-40"/>
    <s v="Colombia"/>
    <x v="1"/>
    <x v="4"/>
  </r>
  <r>
    <x v="493"/>
    <n v="46.990196936435261"/>
    <x v="15"/>
    <s v="escenario_2023-03-20-23-56-40"/>
    <s v="Colombia"/>
    <x v="1"/>
    <x v="4"/>
  </r>
  <r>
    <x v="496"/>
    <n v="31.704933594351125"/>
    <x v="15"/>
    <s v="escenario_2023-03-20-23-56-40"/>
    <s v="Colombia"/>
    <x v="1"/>
    <x v="4"/>
  </r>
  <r>
    <x v="497"/>
    <n v="47.793980147773063"/>
    <x v="15"/>
    <s v="escenario_2023-03-20-23-56-40"/>
    <s v="Colombia"/>
    <x v="1"/>
    <x v="4"/>
  </r>
  <r>
    <x v="498"/>
    <n v="60.787503319246603"/>
    <x v="15"/>
    <s v="escenario_2023-03-20-23-56-40"/>
    <s v="Colombia"/>
    <x v="1"/>
    <x v="4"/>
  </r>
  <r>
    <x v="499"/>
    <n v="53.0669955685471"/>
    <x v="15"/>
    <s v="escenario_2023-03-20-23-56-40"/>
    <s v="Colombia"/>
    <x v="1"/>
    <x v="4"/>
  </r>
  <r>
    <x v="500"/>
    <n v="61.568140319645131"/>
    <x v="15"/>
    <s v="escenario_2023-03-20-23-56-40"/>
    <s v="Colombia"/>
    <x v="1"/>
    <x v="4"/>
  </r>
  <r>
    <x v="501"/>
    <n v="39.257212927610126"/>
    <x v="15"/>
    <s v="escenario_2023-03-20-23-56-40"/>
    <s v="Colombia"/>
    <x v="1"/>
    <x v="4"/>
  </r>
  <r>
    <x v="504"/>
    <n v="61.389017992715942"/>
    <x v="15"/>
    <s v="escenario_2023-03-20-23-56-40"/>
    <s v="Colombia"/>
    <x v="1"/>
    <x v="4"/>
  </r>
  <r>
    <x v="506"/>
    <n v="65.631447600751912"/>
    <x v="15"/>
    <s v="escenario_2023-03-20-23-56-40"/>
    <s v="Colombia"/>
    <x v="1"/>
    <x v="5"/>
  </r>
  <r>
    <x v="507"/>
    <n v="73.503157705595058"/>
    <x v="15"/>
    <s v="escenario_2023-03-20-23-56-40"/>
    <s v="Colombia"/>
    <x v="1"/>
    <x v="5"/>
  </r>
  <r>
    <x v="508"/>
    <n v="50.492061518840679"/>
    <x v="15"/>
    <s v="escenario_2023-03-20-23-56-40"/>
    <s v="Colombia"/>
    <x v="1"/>
    <x v="5"/>
  </r>
  <r>
    <x v="510"/>
    <n v="55.326453718261526"/>
    <x v="15"/>
    <s v="escenario_2023-03-20-23-56-40"/>
    <s v="Colombia"/>
    <x v="1"/>
    <x v="5"/>
  </r>
  <r>
    <x v="511"/>
    <n v="70.131710116500145"/>
    <x v="15"/>
    <s v="escenario_2023-03-20-23-56-40"/>
    <s v="Colombia"/>
    <x v="1"/>
    <x v="5"/>
  </r>
  <r>
    <x v="512"/>
    <n v="81.699468761242059"/>
    <x v="15"/>
    <s v="escenario_2023-03-20-23-56-40"/>
    <s v="Colombia"/>
    <x v="1"/>
    <x v="5"/>
  </r>
  <r>
    <x v="513"/>
    <n v="72.421235764327037"/>
    <x v="15"/>
    <s v="escenario_2023-03-20-23-56-40"/>
    <s v="Colombia"/>
    <x v="1"/>
    <x v="5"/>
  </r>
  <r>
    <x v="514"/>
    <n v="79.281852494749216"/>
    <x v="15"/>
    <s v="escenario_2023-03-20-23-56-40"/>
    <s v="Colombia"/>
    <x v="1"/>
    <x v="5"/>
  </r>
  <r>
    <x v="517"/>
    <n v="57.862105111370759"/>
    <x v="15"/>
    <s v="escenario_2023-03-20-23-56-40"/>
    <s v="Colombia"/>
    <x v="1"/>
    <x v="5"/>
  </r>
  <r>
    <x v="518"/>
    <n v="71.548569499138665"/>
    <x v="15"/>
    <s v="escenario_2023-03-20-23-56-40"/>
    <s v="Colombia"/>
    <x v="1"/>
    <x v="5"/>
  </r>
  <r>
    <x v="519"/>
    <n v="81.998506194884015"/>
    <x v="15"/>
    <s v="escenario_2023-03-20-23-56-40"/>
    <s v="Colombia"/>
    <x v="1"/>
    <x v="5"/>
  </r>
  <r>
    <x v="520"/>
    <n v="71.617445679375891"/>
    <x v="15"/>
    <s v="escenario_2023-03-20-23-56-40"/>
    <s v="Colombia"/>
    <x v="1"/>
    <x v="5"/>
  </r>
  <r>
    <x v="521"/>
    <n v="77.366303000200091"/>
    <x v="15"/>
    <s v="escenario_2023-03-20-23-56-40"/>
    <s v="Colombia"/>
    <x v="1"/>
    <x v="5"/>
  </r>
  <r>
    <x v="522"/>
    <n v="52.237939506116703"/>
    <x v="15"/>
    <s v="escenario_2023-03-20-23-56-40"/>
    <s v="Colombia"/>
    <x v="1"/>
    <x v="5"/>
  </r>
  <r>
    <x v="524"/>
    <n v="65.813940362084793"/>
    <x v="15"/>
    <s v="escenario_2023-03-20-23-56-40"/>
    <s v="Colombia"/>
    <x v="1"/>
    <x v="5"/>
  </r>
  <r>
    <x v="525"/>
    <n v="75.547831518112105"/>
    <x v="15"/>
    <s v="escenario_2023-03-20-23-56-40"/>
    <s v="Colombia"/>
    <x v="1"/>
    <x v="5"/>
  </r>
  <r>
    <x v="527"/>
    <n v="69.873331170181586"/>
    <x v="15"/>
    <s v="escenario_2023-03-20-23-56-40"/>
    <s v="Colombia"/>
    <x v="1"/>
    <x v="5"/>
  </r>
  <r>
    <x v="530"/>
    <n v="58.06341905663394"/>
    <x v="15"/>
    <s v="escenario_2023-03-20-23-56-40"/>
    <s v="Colombia"/>
    <x v="1"/>
    <x v="5"/>
  </r>
  <r>
    <x v="531"/>
    <n v="68.136406066807197"/>
    <x v="15"/>
    <s v="escenario_2023-03-20-23-56-40"/>
    <s v="Colombia"/>
    <x v="1"/>
    <x v="5"/>
  </r>
  <r>
    <x v="533"/>
    <n v="63.599541031774351"/>
    <x v="15"/>
    <s v="escenario_2023-03-20-23-56-40"/>
    <s v="Colombia"/>
    <x v="1"/>
    <x v="6"/>
  </r>
  <r>
    <x v="536"/>
    <n v="55.542173461574002"/>
    <x v="15"/>
    <s v="escenario_2023-03-20-23-56-40"/>
    <s v="Colombia"/>
    <x v="1"/>
    <x v="6"/>
  </r>
  <r>
    <x v="537"/>
    <n v="66.75186831291208"/>
    <x v="15"/>
    <s v="escenario_2023-03-20-23-56-40"/>
    <s v="Colombia"/>
    <x v="1"/>
    <x v="6"/>
  </r>
  <r>
    <x v="538"/>
    <n v="57.445567116392418"/>
    <x v="15"/>
    <s v="escenario_2023-03-20-23-56-40"/>
    <s v="Colombia"/>
    <x v="1"/>
    <x v="6"/>
  </r>
  <r>
    <x v="539"/>
    <n v="64.562686367969874"/>
    <x v="15"/>
    <s v="escenario_2023-03-20-23-56-40"/>
    <s v="Colombia"/>
    <x v="1"/>
    <x v="6"/>
  </r>
  <r>
    <x v="540"/>
    <n v="41.068728808054594"/>
    <x v="15"/>
    <s v="escenario_2023-03-20-23-56-40"/>
    <s v="Colombia"/>
    <x v="1"/>
    <x v="6"/>
  </r>
  <r>
    <x v="542"/>
    <n v="45.772244623449104"/>
    <x v="15"/>
    <s v="escenario_2023-03-20-23-56-40"/>
    <s v="Colombia"/>
    <x v="1"/>
    <x v="6"/>
  </r>
  <r>
    <x v="543"/>
    <n v="60.876630332930851"/>
    <x v="15"/>
    <s v="escenario_2023-03-20-23-56-40"/>
    <s v="Colombia"/>
    <x v="1"/>
    <x v="6"/>
  </r>
  <r>
    <x v="544"/>
    <n v="72.965359173586094"/>
    <x v="15"/>
    <s v="escenario_2023-03-20-23-56-40"/>
    <s v="Colombia"/>
    <x v="1"/>
    <x v="6"/>
  </r>
  <r>
    <x v="545"/>
    <n v="64.411332103563524"/>
    <x v="15"/>
    <s v="escenario_2023-03-20-23-56-40"/>
    <s v="Colombia"/>
    <x v="1"/>
    <x v="6"/>
  </r>
  <r>
    <x v="546"/>
    <n v="72.139978367744121"/>
    <x v="15"/>
    <s v="escenario_2023-03-20-23-56-40"/>
    <s v="Colombia"/>
    <x v="1"/>
    <x v="6"/>
  </r>
  <r>
    <x v="549"/>
    <n v="54.201130122792947"/>
    <x v="15"/>
    <s v="escenario_2023-03-20-23-56-40"/>
    <s v="Colombia"/>
    <x v="1"/>
    <x v="6"/>
  </r>
  <r>
    <x v="550"/>
    <n v="69.263278818594316"/>
    <x v="15"/>
    <s v="escenario_2023-03-20-23-56-40"/>
    <s v="Colombia"/>
    <x v="1"/>
    <x v="6"/>
  </r>
  <r>
    <x v="552"/>
    <n v="72.267003645370451"/>
    <x v="15"/>
    <s v="escenario_2023-03-20-23-56-40"/>
    <s v="Colombia"/>
    <x v="1"/>
    <x v="6"/>
  </r>
  <r>
    <x v="553"/>
    <n v="79.5298084742209"/>
    <x v="15"/>
    <s v="escenario_2023-03-20-23-56-40"/>
    <s v="Colombia"/>
    <x v="1"/>
    <x v="6"/>
  </r>
  <r>
    <x v="554"/>
    <n v="55.917591952993"/>
    <x v="15"/>
    <s v="escenario_2023-03-20-23-56-40"/>
    <s v="Colombia"/>
    <x v="1"/>
    <x v="6"/>
  </r>
  <r>
    <x v="556"/>
    <n v="59.593570875218475"/>
    <x v="15"/>
    <s v="escenario_2023-03-20-23-56-40"/>
    <s v="Colombia"/>
    <x v="1"/>
    <x v="6"/>
  </r>
  <r>
    <x v="557"/>
    <n v="73.858732549317779"/>
    <x v="15"/>
    <s v="escenario_2023-03-20-23-56-40"/>
    <s v="Colombia"/>
    <x v="1"/>
    <x v="6"/>
  </r>
  <r>
    <x v="558"/>
    <n v="84.927873957960315"/>
    <x v="15"/>
    <s v="escenario_2023-03-20-23-56-40"/>
    <s v="Colombia"/>
    <x v="1"/>
    <x v="6"/>
  </r>
  <r>
    <x v="559"/>
    <n v="75.206249255683574"/>
    <x v="15"/>
    <s v="escenario_2023-03-20-23-56-40"/>
    <s v="Colombia"/>
    <x v="1"/>
    <x v="6"/>
  </r>
  <r>
    <x v="560"/>
    <n v="81.654344962439623"/>
    <x v="15"/>
    <s v="escenario_2023-03-20-23-56-40"/>
    <s v="Colombia"/>
    <x v="1"/>
    <x v="6"/>
  </r>
  <r>
    <x v="561"/>
    <n v="57.263995472841003"/>
    <x v="15"/>
    <s v="escenario_2023-03-20-23-56-40"/>
    <s v="Colombia"/>
    <x v="1"/>
    <x v="6"/>
  </r>
  <r>
    <x v="564"/>
    <n v="73.258628761456492"/>
    <x v="15"/>
    <s v="escenario_2023-03-20-23-56-40"/>
    <s v="Colombia"/>
    <x v="1"/>
    <x v="7"/>
  </r>
  <r>
    <x v="565"/>
    <n v="83.849111819368687"/>
    <x v="15"/>
    <s v="escenario_2023-03-20-23-56-40"/>
    <s v="Colombia"/>
    <x v="1"/>
    <x v="7"/>
  </r>
  <r>
    <x v="566"/>
    <n v="73.754282585849509"/>
    <x v="15"/>
    <s v="escenario_2023-03-20-23-56-40"/>
    <s v="Colombia"/>
    <x v="1"/>
    <x v="7"/>
  </r>
  <r>
    <x v="567"/>
    <n v="79.92686693438641"/>
    <x v="15"/>
    <s v="escenario_2023-03-20-23-56-40"/>
    <s v="Colombia"/>
    <x v="1"/>
    <x v="7"/>
  </r>
  <r>
    <x v="568"/>
    <n v="55.355858196113729"/>
    <x v="15"/>
    <s v="escenario_2023-03-20-23-56-40"/>
    <s v="Colombia"/>
    <x v="1"/>
    <x v="7"/>
  </r>
  <r>
    <x v="570"/>
    <n v="57.548662851969176"/>
    <x v="15"/>
    <s v="escenario_2023-03-20-23-56-40"/>
    <s v="Colombia"/>
    <x v="1"/>
    <x v="7"/>
  </r>
  <r>
    <x v="572"/>
    <n v="81.983163814818866"/>
    <x v="15"/>
    <s v="escenario_2023-03-20-23-56-40"/>
    <s v="Colombia"/>
    <x v="1"/>
    <x v="7"/>
  </r>
  <r>
    <x v="573"/>
    <n v="72.008880973957943"/>
    <x v="15"/>
    <s v="escenario_2023-03-20-23-56-40"/>
    <s v="Colombia"/>
    <x v="1"/>
    <x v="7"/>
  </r>
  <r>
    <x v="574"/>
    <n v="78.313047546986041"/>
    <x v="15"/>
    <s v="escenario_2023-03-20-23-56-40"/>
    <s v="Colombia"/>
    <x v="1"/>
    <x v="7"/>
  </r>
  <r>
    <x v="577"/>
    <n v="0"/>
    <x v="15"/>
    <s v="escenario_2023-03-20-23-56-40"/>
    <s v="Colombia"/>
    <x v="1"/>
    <x v="7"/>
  </r>
  <r>
    <x v="578"/>
    <n v="69.918810640017881"/>
    <x v="15"/>
    <s v="escenario_2023-03-20-23-56-40"/>
    <s v="Colombia"/>
    <x v="1"/>
    <x v="7"/>
  </r>
  <r>
    <x v="579"/>
    <n v="80.50522743352839"/>
    <x v="15"/>
    <s v="escenario_2023-03-20-23-56-40"/>
    <s v="Colombia"/>
    <x v="1"/>
    <x v="7"/>
  </r>
  <r>
    <x v="580"/>
    <n v="70.334234078532575"/>
    <x v="15"/>
    <s v="escenario_2023-03-20-23-56-40"/>
    <s v="Colombia"/>
    <x v="1"/>
    <x v="7"/>
  </r>
  <r>
    <x v="581"/>
    <n v="76.339127929123975"/>
    <x v="15"/>
    <s v="escenario_2023-03-20-23-56-40"/>
    <s v="Colombia"/>
    <x v="1"/>
    <x v="7"/>
  </r>
  <r>
    <x v="584"/>
    <n v="52.682247913922332"/>
    <x v="15"/>
    <s v="escenario_2023-03-20-23-56-40"/>
    <s v="Colombia"/>
    <x v="1"/>
    <x v="7"/>
  </r>
  <r>
    <x v="585"/>
    <n v="65.693020285057685"/>
    <x v="15"/>
    <s v="escenario_2023-03-20-23-56-40"/>
    <s v="Colombia"/>
    <x v="1"/>
    <x v="7"/>
  </r>
  <r>
    <x v="587"/>
    <n v="64.454953212692217"/>
    <x v="15"/>
    <s v="escenario_2023-03-20-23-56-40"/>
    <s v="Colombia"/>
    <x v="1"/>
    <x v="7"/>
  </r>
  <r>
    <x v="588"/>
    <n v="69.558019254679408"/>
    <x v="15"/>
    <s v="escenario_2023-03-20-23-56-40"/>
    <s v="Colombia"/>
    <x v="1"/>
    <x v="7"/>
  </r>
  <r>
    <x v="589"/>
    <n v="43.782651973804938"/>
    <x v="15"/>
    <s v="escenario_2023-03-20-23-56-40"/>
    <s v="Colombia"/>
    <x v="1"/>
    <x v="7"/>
  </r>
  <r>
    <x v="591"/>
    <n v="43.196309704083063"/>
    <x v="15"/>
    <s v="escenario_2023-03-20-23-56-40"/>
    <s v="Colombia"/>
    <x v="1"/>
    <x v="7"/>
  </r>
  <r>
    <x v="592"/>
    <n v="55.401833860480124"/>
    <x v="15"/>
    <s v="escenario_2023-03-20-23-56-40"/>
    <s v="Colombia"/>
    <x v="1"/>
    <x v="7"/>
  </r>
  <r>
    <x v="593"/>
    <n v="64.486662683427241"/>
    <x v="15"/>
    <s v="escenario_2023-03-20-23-56-40"/>
    <s v="Colombia"/>
    <x v="1"/>
    <x v="7"/>
  </r>
  <r>
    <x v="594"/>
    <n v="52.877438964750574"/>
    <x v="15"/>
    <s v="escenario_2023-03-20-23-56-40"/>
    <s v="Colombia"/>
    <x v="1"/>
    <x v="8"/>
  </r>
  <r>
    <x v="595"/>
    <n v="57.556262999954747"/>
    <x v="15"/>
    <s v="escenario_2023-03-20-23-56-40"/>
    <s v="Colombia"/>
    <x v="1"/>
    <x v="8"/>
  </r>
  <r>
    <x v="596"/>
    <n v="31.536519732633206"/>
    <x v="15"/>
    <s v="escenario_2023-03-20-23-56-40"/>
    <s v="Colombia"/>
    <x v="1"/>
    <x v="8"/>
  </r>
  <r>
    <x v="598"/>
    <n v="31.08102440494325"/>
    <x v="15"/>
    <s v="escenario_2023-03-20-23-56-40"/>
    <s v="Colombia"/>
    <x v="1"/>
    <x v="8"/>
  </r>
  <r>
    <x v="599"/>
    <n v="43.689982747051715"/>
    <x v="15"/>
    <s v="escenario_2023-03-20-23-56-40"/>
    <s v="Colombia"/>
    <x v="1"/>
    <x v="8"/>
  </r>
  <r>
    <x v="600"/>
    <n v="53.413286010181245"/>
    <x v="15"/>
    <s v="escenario_2023-03-20-23-56-40"/>
    <s v="Colombia"/>
    <x v="1"/>
    <x v="8"/>
  </r>
  <r>
    <x v="601"/>
    <n v="42.677332471400817"/>
    <x v="15"/>
    <s v="escenario_2023-03-20-23-56-40"/>
    <s v="Colombia"/>
    <x v="1"/>
    <x v="8"/>
  </r>
  <r>
    <x v="602"/>
    <n v="48.45764286109646"/>
    <x v="15"/>
    <s v="escenario_2023-03-20-23-56-40"/>
    <s v="Colombia"/>
    <x v="1"/>
    <x v="8"/>
  </r>
  <r>
    <x v="605"/>
    <n v="26.495411636981466"/>
    <x v="15"/>
    <s v="escenario_2023-03-20-23-56-40"/>
    <s v="Colombia"/>
    <x v="1"/>
    <x v="8"/>
  </r>
  <r>
    <x v="606"/>
    <n v="40.928084003741553"/>
    <x v="15"/>
    <s v="escenario_2023-03-20-23-56-40"/>
    <s v="Colombia"/>
    <x v="1"/>
    <x v="8"/>
  </r>
  <r>
    <x v="607"/>
    <n v="52.579842255467362"/>
    <x v="15"/>
    <s v="escenario_2023-03-20-23-56-40"/>
    <s v="Colombia"/>
    <x v="1"/>
    <x v="8"/>
  </r>
  <r>
    <x v="609"/>
    <n v="51.634807574621526"/>
    <x v="15"/>
    <s v="escenario_2023-03-20-23-56-40"/>
    <s v="Colombia"/>
    <x v="1"/>
    <x v="8"/>
  </r>
  <r>
    <x v="610"/>
    <n v="28.927284046732169"/>
    <x v="15"/>
    <s v="escenario_2023-03-20-23-56-40"/>
    <s v="Colombia"/>
    <x v="1"/>
    <x v="8"/>
  </r>
  <r>
    <x v="612"/>
    <n v="35.415424739941685"/>
    <x v="15"/>
    <s v="escenario_2023-03-20-23-56-40"/>
    <s v="Colombia"/>
    <x v="1"/>
    <x v="8"/>
  </r>
  <r>
    <x v="614"/>
    <n v="64.634846544099446"/>
    <x v="15"/>
    <s v="escenario_2023-03-20-23-56-40"/>
    <s v="Colombia"/>
    <x v="1"/>
    <x v="8"/>
  </r>
  <r>
    <x v="615"/>
    <n v="57.133591795649295"/>
    <x v="15"/>
    <s v="escenario_2023-03-20-23-56-40"/>
    <s v="Colombia"/>
    <x v="1"/>
    <x v="8"/>
  </r>
  <r>
    <x v="617"/>
    <n v="43.898909944106641"/>
    <x v="15"/>
    <s v="escenario_2023-03-20-23-56-40"/>
    <s v="Colombia"/>
    <x v="1"/>
    <x v="8"/>
  </r>
  <r>
    <x v="620"/>
    <n v="66.720591306169283"/>
    <x v="15"/>
    <s v="escenario_2023-03-20-23-56-40"/>
    <s v="Colombia"/>
    <x v="1"/>
    <x v="8"/>
  </r>
  <r>
    <x v="621"/>
    <n v="79.298429990169538"/>
    <x v="15"/>
    <s v="escenario_2023-03-20-23-56-40"/>
    <s v="Colombia"/>
    <x v="1"/>
    <x v="8"/>
  </r>
  <r>
    <x v="622"/>
    <n v="70.958092233986804"/>
    <x v="15"/>
    <s v="escenario_2023-03-20-23-56-40"/>
    <s v="Colombia"/>
    <x v="1"/>
    <x v="8"/>
  </r>
  <r>
    <x v="623"/>
    <n v="78.624412969792957"/>
    <x v="15"/>
    <s v="escenario_2023-03-20-23-56-40"/>
    <s v="Colombia"/>
    <x v="1"/>
    <x v="8"/>
  </r>
  <r>
    <x v="624"/>
    <n v="55.25893327437953"/>
    <x v="15"/>
    <s v="escenario_2023-03-20-23-56-40"/>
    <s v="Colombia"/>
    <x v="1"/>
    <x v="9"/>
  </r>
  <r>
    <x v="626"/>
    <n v="58.940554370025183"/>
    <x v="15"/>
    <s v="escenario_2023-03-20-23-56-40"/>
    <s v="Colombia"/>
    <x v="1"/>
    <x v="9"/>
  </r>
  <r>
    <x v="628"/>
    <n v="83.650308949041673"/>
    <x v="15"/>
    <s v="escenario_2023-03-20-23-56-40"/>
    <s v="Colombia"/>
    <x v="1"/>
    <x v="9"/>
  </r>
  <r>
    <x v="629"/>
    <n v="73.407271897671109"/>
    <x v="15"/>
    <s v="escenario_2023-03-20-23-56-40"/>
    <s v="Colombia"/>
    <x v="1"/>
    <x v="9"/>
  </r>
  <r>
    <x v="630"/>
    <n v="79.219569350213661"/>
    <x v="15"/>
    <s v="escenario_2023-03-20-23-56-40"/>
    <s v="Colombia"/>
    <x v="1"/>
    <x v="9"/>
  </r>
  <r>
    <x v="633"/>
    <n v="54.809207446345653"/>
    <x v="15"/>
    <s v="escenario_2023-03-20-23-56-40"/>
    <s v="Colombia"/>
    <x v="1"/>
    <x v="9"/>
  </r>
  <r>
    <x v="634"/>
    <n v="67.706084089037404"/>
    <x v="15"/>
    <s v="escenario_2023-03-20-23-56-40"/>
    <s v="Colombia"/>
    <x v="1"/>
    <x v="9"/>
  </r>
  <r>
    <x v="635"/>
    <n v="77.55090646267837"/>
    <x v="15"/>
    <s v="escenario_2023-03-20-23-56-40"/>
    <s v="Colombia"/>
    <x v="1"/>
    <x v="9"/>
  </r>
  <r>
    <x v="636"/>
    <n v="66.796340670342261"/>
    <x v="15"/>
    <s v="escenario_2023-03-20-23-56-40"/>
    <s v="Colombia"/>
    <x v="1"/>
    <x v="9"/>
  </r>
  <r>
    <x v="637"/>
    <n v="72.447432094496463"/>
    <x v="15"/>
    <s v="escenario_2023-03-20-23-56-40"/>
    <s v="Colombia"/>
    <x v="1"/>
    <x v="9"/>
  </r>
  <r>
    <x v="638"/>
    <n v="47.53673053265446"/>
    <x v="15"/>
    <s v="escenario_2023-03-20-23-56-40"/>
    <s v="Colombia"/>
    <x v="1"/>
    <x v="9"/>
  </r>
  <r>
    <x v="640"/>
    <n v="63.961529384594392"/>
    <x v="15"/>
    <s v="escenario_2023-03-20-23-56-40"/>
    <s v="Colombia"/>
    <x v="1"/>
    <x v="9"/>
  </r>
  <r>
    <x v="641"/>
    <n v="75.439331170722909"/>
    <x v="15"/>
    <s v="escenario_2023-03-20-23-56-40"/>
    <s v="Colombia"/>
    <x v="1"/>
    <x v="9"/>
  </r>
  <r>
    <x v="642"/>
    <n v="66.618061089765277"/>
    <x v="15"/>
    <s v="escenario_2023-03-20-23-56-40"/>
    <s v="Colombia"/>
    <x v="1"/>
    <x v="9"/>
  </r>
  <r>
    <x v="643"/>
    <n v="74.462321465032417"/>
    <x v="15"/>
    <s v="escenario_2023-03-20-23-56-40"/>
    <s v="Colombia"/>
    <x v="1"/>
    <x v="9"/>
  </r>
  <r>
    <x v="644"/>
    <n v="51.9567314417978"/>
    <x v="15"/>
    <s v="escenario_2023-03-20-23-56-40"/>
    <s v="Colombia"/>
    <x v="1"/>
    <x v="9"/>
  </r>
  <r>
    <x v="646"/>
    <n v="59.407901796684932"/>
    <x v="15"/>
    <s v="escenario_2023-03-20-23-56-40"/>
    <s v="Colombia"/>
    <x v="1"/>
    <x v="9"/>
  </r>
  <r>
    <x v="647"/>
    <n v="76.301975038285235"/>
    <x v="15"/>
    <s v="escenario_2023-03-20-23-56-40"/>
    <s v="Colombia"/>
    <x v="1"/>
    <x v="9"/>
  </r>
  <r>
    <x v="648"/>
    <n v="90.446860479734667"/>
    <x v="15"/>
    <s v="escenario_2023-03-20-23-56-40"/>
    <s v="Colombia"/>
    <x v="1"/>
    <x v="9"/>
  </r>
  <r>
    <x v="650"/>
    <n v="94.455624480927668"/>
    <x v="15"/>
    <s v="escenario_2023-03-20-23-56-40"/>
    <s v="Colombia"/>
    <x v="1"/>
    <x v="9"/>
  </r>
  <r>
    <x v="654"/>
    <n v="103.21287837349814"/>
    <x v="15"/>
    <s v="escenario_2023-03-20-23-56-40"/>
    <s v="Colombia"/>
    <x v="1"/>
    <x v="10"/>
  </r>
  <r>
    <x v="655"/>
    <n v="118.16948729762184"/>
    <x v="15"/>
    <s v="escenario_2023-03-20-23-56-40"/>
    <s v="Colombia"/>
    <x v="1"/>
    <x v="10"/>
  </r>
  <r>
    <x v="656"/>
    <n v="112.29984425372299"/>
    <x v="15"/>
    <s v="escenario_2023-03-20-23-56-40"/>
    <s v="Colombia"/>
    <x v="1"/>
    <x v="10"/>
  </r>
  <r>
    <x v="657"/>
    <n v="122.48843093736892"/>
    <x v="15"/>
    <s v="escenario_2023-03-20-23-56-40"/>
    <s v="Colombia"/>
    <x v="1"/>
    <x v="10"/>
  </r>
  <r>
    <x v="660"/>
    <n v="126.52708692620807"/>
    <x v="15"/>
    <s v="escenario_2023-03-20-23-56-40"/>
    <s v="Colombia"/>
    <x v="1"/>
    <x v="10"/>
  </r>
  <r>
    <x v="661"/>
    <n v="139.29371234467749"/>
    <x v="15"/>
    <s v="escenario_2023-03-20-23-56-40"/>
    <s v="Colombia"/>
    <x v="1"/>
    <x v="10"/>
  </r>
  <r>
    <x v="662"/>
    <n v="130.90300636597519"/>
    <x v="15"/>
    <s v="escenario_2023-03-20-23-56-40"/>
    <s v="Colombia"/>
    <x v="1"/>
    <x v="10"/>
  </r>
  <r>
    <x v="663"/>
    <n v="138.29004492332604"/>
    <x v="15"/>
    <s v="escenario_2023-03-20-23-56-40"/>
    <s v="Colombia"/>
    <x v="1"/>
    <x v="10"/>
  </r>
  <r>
    <x v="664"/>
    <n v="114.42931528531362"/>
    <x v="15"/>
    <s v="escenario_2023-03-20-23-56-40"/>
    <s v="Colombia"/>
    <x v="1"/>
    <x v="10"/>
  </r>
  <r>
    <x v="666"/>
    <n v="129.51388685756575"/>
    <x v="15"/>
    <s v="escenario_2023-03-20-23-56-40"/>
    <s v="Colombia"/>
    <x v="1"/>
    <x v="10"/>
  </r>
  <r>
    <x v="667"/>
    <n v="138.99841761423923"/>
    <x v="15"/>
    <s v="escenario_2023-03-20-23-56-40"/>
    <s v="Colombia"/>
    <x v="1"/>
    <x v="10"/>
  </r>
  <r>
    <x v="668"/>
    <n v="127.42460222550865"/>
    <x v="15"/>
    <s v="escenario_2023-03-20-23-56-40"/>
    <s v="Colombia"/>
    <x v="1"/>
    <x v="10"/>
  </r>
  <r>
    <x v="669"/>
    <n v="131.78859552619809"/>
    <x v="15"/>
    <s v="escenario_2023-03-20-23-56-40"/>
    <s v="Colombia"/>
    <x v="1"/>
    <x v="10"/>
  </r>
  <r>
    <x v="670"/>
    <n v="105.12120409209979"/>
    <x v="15"/>
    <s v="escenario_2023-03-20-23-56-40"/>
    <s v="Colombia"/>
    <x v="1"/>
    <x v="10"/>
  </r>
  <r>
    <x v="672"/>
    <n v="102.45554401911312"/>
    <x v="15"/>
    <s v="escenario_2023-03-20-23-56-40"/>
    <s v="Colombia"/>
    <x v="1"/>
    <x v="10"/>
  </r>
  <r>
    <x v="673"/>
    <n v="113.5492432610578"/>
    <x v="15"/>
    <s v="escenario_2023-03-20-23-56-40"/>
    <s v="Colombia"/>
    <x v="1"/>
    <x v="10"/>
  </r>
  <r>
    <x v="674"/>
    <n v="121.5180211959938"/>
    <x v="15"/>
    <s v="escenario_2023-03-20-23-56-40"/>
    <s v="Colombia"/>
    <x v="1"/>
    <x v="10"/>
  </r>
  <r>
    <x v="675"/>
    <n v="108.81524331766585"/>
    <x v="15"/>
    <s v="escenario_2023-03-20-23-56-40"/>
    <s v="Colombia"/>
    <x v="1"/>
    <x v="10"/>
  </r>
  <r>
    <x v="676"/>
    <n v="112.4439633311621"/>
    <x v="15"/>
    <s v="escenario_2023-03-20-23-56-40"/>
    <s v="Colombia"/>
    <x v="1"/>
    <x v="10"/>
  </r>
  <r>
    <x v="677"/>
    <n v="85.432326964059214"/>
    <x v="15"/>
    <s v="escenario_2023-03-20-23-56-40"/>
    <s v="Colombia"/>
    <x v="1"/>
    <x v="10"/>
  </r>
  <r>
    <x v="678"/>
    <n v="83.194860888193318"/>
    <x v="15"/>
    <s v="escenario_2023-03-20-23-56-40"/>
    <s v="Colombia"/>
    <x v="1"/>
    <x v="10"/>
  </r>
  <r>
    <x v="679"/>
    <n v="95.011780601184938"/>
    <x v="15"/>
    <s v="escenario_2023-03-20-23-56-40"/>
    <s v="Colombia"/>
    <x v="1"/>
    <x v="10"/>
  </r>
  <r>
    <x v="680"/>
    <n v="103.99811775303417"/>
    <x v="15"/>
    <s v="escenario_2023-03-20-23-56-40"/>
    <s v="Colombia"/>
    <x v="1"/>
    <x v="10"/>
  </r>
  <r>
    <x v="682"/>
    <n v="97.672185591440396"/>
    <x v="15"/>
    <s v="escenario_2023-03-20-23-56-40"/>
    <s v="Colombia"/>
    <x v="1"/>
    <x v="11"/>
  </r>
  <r>
    <x v="683"/>
    <n v="72.296172839904273"/>
    <x v="15"/>
    <s v="escenario_2023-03-20-23-56-40"/>
    <s v="Colombia"/>
    <x v="1"/>
    <x v="11"/>
  </r>
  <r>
    <x v="685"/>
    <n v="73.600877672044817"/>
    <x v="15"/>
    <s v="escenario_2023-03-20-23-56-40"/>
    <s v="Colombia"/>
    <x v="1"/>
    <x v="11"/>
  </r>
  <r>
    <x v="686"/>
    <n v="87.22365692237392"/>
    <x v="15"/>
    <s v="escenario_2023-03-20-23-56-40"/>
    <s v="Colombia"/>
    <x v="1"/>
    <x v="11"/>
  </r>
  <r>
    <x v="687"/>
    <n v="97.975330566899402"/>
    <x v="15"/>
    <s v="escenario_2023-03-20-23-56-40"/>
    <s v="Colombia"/>
    <x v="1"/>
    <x v="11"/>
  </r>
  <r>
    <x v="689"/>
    <n v="94.890528951202569"/>
    <x v="15"/>
    <s v="escenario_2023-03-20-23-56-40"/>
    <s v="Colombia"/>
    <x v="1"/>
    <x v="11"/>
  </r>
  <r>
    <x v="690"/>
    <n v="70.919833948804282"/>
    <x v="15"/>
    <s v="escenario_2023-03-20-23-56-40"/>
    <s v="Colombia"/>
    <x v="1"/>
    <x v="11"/>
  </r>
  <r>
    <x v="692"/>
    <n v="74.477762491240384"/>
    <x v="15"/>
    <s v="escenario_2023-03-20-23-56-40"/>
    <s v="Colombia"/>
    <x v="1"/>
    <x v="11"/>
  </r>
  <r>
    <x v="693"/>
    <n v="88.919692644237699"/>
    <x v="15"/>
    <s v="escenario_2023-03-20-23-56-40"/>
    <s v="Colombia"/>
    <x v="1"/>
    <x v="11"/>
  </r>
  <r>
    <x v="694"/>
    <n v="100.27916223779251"/>
    <x v="15"/>
    <s v="escenario_2023-03-20-23-56-40"/>
    <s v="Colombia"/>
    <x v="1"/>
    <x v="11"/>
  </r>
  <r>
    <x v="695"/>
    <n v="90.929610941662062"/>
    <x v="15"/>
    <s v="escenario_2023-03-20-23-56-40"/>
    <s v="Colombia"/>
    <x v="1"/>
    <x v="11"/>
  </r>
  <r>
    <x v="696"/>
    <n v="97.801817309241116"/>
    <x v="15"/>
    <s v="escenario_2023-03-20-23-56-40"/>
    <s v="Colombia"/>
    <x v="1"/>
    <x v="11"/>
  </r>
  <r>
    <x v="697"/>
    <n v="73.861055440495804"/>
    <x v="15"/>
    <s v="escenario_2023-03-20-23-56-40"/>
    <s v="Colombia"/>
    <x v="1"/>
    <x v="11"/>
  </r>
  <r>
    <x v="700"/>
    <n v="91.157013398241887"/>
    <x v="15"/>
    <s v="escenario_2023-03-20-23-56-40"/>
    <s v="Colombia"/>
    <x v="1"/>
    <x v="11"/>
  </r>
  <r>
    <x v="702"/>
    <n v="92.364689925092406"/>
    <x v="15"/>
    <s v="escenario_2023-03-20-23-56-40"/>
    <s v="Colombia"/>
    <x v="1"/>
    <x v="11"/>
  </r>
  <r>
    <x v="703"/>
    <n v="98.843296563797196"/>
    <x v="15"/>
    <s v="escenario_2023-03-20-23-56-40"/>
    <s v="Colombia"/>
    <x v="1"/>
    <x v="11"/>
  </r>
  <r>
    <x v="705"/>
    <n v="77.348238733016771"/>
    <x v="15"/>
    <s v="escenario_2023-03-20-23-56-40"/>
    <s v="Colombia"/>
    <x v="1"/>
    <x v="11"/>
  </r>
  <r>
    <x v="706"/>
    <n v="91.445061598529648"/>
    <x v="15"/>
    <s v="escenario_2023-03-20-23-56-40"/>
    <s v="Colombia"/>
    <x v="1"/>
    <x v="11"/>
  </r>
  <r>
    <x v="707"/>
    <n v="102.55805881621869"/>
    <x v="15"/>
    <s v="escenario_2023-03-20-23-56-40"/>
    <s v="Colombia"/>
    <x v="1"/>
    <x v="11"/>
  </r>
  <r>
    <x v="708"/>
    <n v="93.108659268989314"/>
    <x v="15"/>
    <s v="escenario_2023-03-20-23-56-40"/>
    <s v="Colombia"/>
    <x v="1"/>
    <x v="11"/>
  </r>
  <r>
    <x v="709"/>
    <n v="100.06874998495168"/>
    <x v="15"/>
    <s v="escenario_2023-03-20-23-56-40"/>
    <s v="Colombia"/>
    <x v="1"/>
    <x v="11"/>
  </r>
  <r>
    <x v="712"/>
    <n v="96.15684626808094"/>
    <x v="15"/>
    <s v="escenario_2023-03-20-23-56-40"/>
    <s v="Colombia"/>
    <x v="2"/>
    <x v="0"/>
  </r>
  <r>
    <x v="713"/>
    <n v="108.43708512288211"/>
    <x v="15"/>
    <s v="escenario_2023-03-20-23-56-40"/>
    <s v="Colombia"/>
    <x v="2"/>
    <x v="0"/>
  </r>
  <r>
    <x v="714"/>
    <n v="100.21530788096644"/>
    <x v="15"/>
    <s v="escenario_2023-03-20-23-56-40"/>
    <s v="Colombia"/>
    <x v="2"/>
    <x v="0"/>
  </r>
  <r>
    <x v="715"/>
    <n v="108.42676005940967"/>
    <x v="15"/>
    <s v="escenario_2023-03-20-23-56-40"/>
    <s v="Colombia"/>
    <x v="2"/>
    <x v="0"/>
  </r>
  <r>
    <x v="718"/>
    <n v="108.95826369135101"/>
    <x v="15"/>
    <s v="escenario_2023-03-20-23-56-40"/>
    <s v="Colombia"/>
    <x v="2"/>
    <x v="0"/>
  </r>
  <r>
    <x v="719"/>
    <n v="122.01058459010586"/>
    <x v="15"/>
    <s v="escenario_2023-03-20-23-56-40"/>
    <s v="Colombia"/>
    <x v="2"/>
    <x v="0"/>
  </r>
  <r>
    <x v="720"/>
    <n v="114.35411397357727"/>
    <x v="15"/>
    <s v="escenario_2023-03-20-23-56-40"/>
    <s v="Colombia"/>
    <x v="2"/>
    <x v="0"/>
  </r>
  <r>
    <x v="721"/>
    <n v="122.89598617719295"/>
    <x v="15"/>
    <s v="escenario_2023-03-20-23-56-40"/>
    <s v="Colombia"/>
    <x v="2"/>
    <x v="0"/>
  </r>
  <r>
    <x v="722"/>
    <n v="100.57280916554595"/>
    <x v="15"/>
    <s v="escenario_2023-03-20-23-56-40"/>
    <s v="Colombia"/>
    <x v="2"/>
    <x v="0"/>
  </r>
  <r>
    <x v="724"/>
    <n v="106.70757082895915"/>
    <x v="15"/>
    <s v="escenario_2023-03-20-23-56-40"/>
    <s v="Colombia"/>
    <x v="2"/>
    <x v="0"/>
  </r>
  <r>
    <x v="725"/>
    <n v="122.06685725344994"/>
    <x v="15"/>
    <s v="escenario_2023-03-20-23-56-40"/>
    <s v="Colombia"/>
    <x v="2"/>
    <x v="0"/>
  </r>
  <r>
    <x v="726"/>
    <n v="134.09155213028259"/>
    <x v="15"/>
    <s v="escenario_2023-03-20-23-56-40"/>
    <s v="Colombia"/>
    <x v="2"/>
    <x v="0"/>
  </r>
  <r>
    <x v="727"/>
    <n v="125.15415299200701"/>
    <x v="15"/>
    <s v="escenario_2023-03-20-23-56-40"/>
    <s v="Colombia"/>
    <x v="2"/>
    <x v="0"/>
  </r>
  <r>
    <x v="728"/>
    <n v="132.18677549491147"/>
    <x v="15"/>
    <s v="escenario_2023-03-20-23-56-40"/>
    <s v="Colombia"/>
    <x v="2"/>
    <x v="0"/>
  </r>
  <r>
    <x v="729"/>
    <n v="108.15845499423249"/>
    <x v="15"/>
    <s v="escenario_2023-03-20-23-56-40"/>
    <s v="Colombia"/>
    <x v="2"/>
    <x v="0"/>
  </r>
  <r>
    <x v="731"/>
    <n v="110.45748465846363"/>
    <x v="15"/>
    <s v="escenario_2023-03-20-23-56-40"/>
    <s v="Colombia"/>
    <x v="2"/>
    <x v="0"/>
  </r>
  <r>
    <x v="732"/>
    <n v="123.7804957354782"/>
    <x v="15"/>
    <s v="escenario_2023-03-20-23-56-40"/>
    <s v="Colombia"/>
    <x v="2"/>
    <x v="0"/>
  </r>
  <r>
    <x v="733"/>
    <n v="133.75919745642145"/>
    <x v="15"/>
    <s v="escenario_2023-03-20-23-56-40"/>
    <s v="Colombia"/>
    <x v="2"/>
    <x v="0"/>
  </r>
  <r>
    <x v="734"/>
    <n v="122.82068880149768"/>
    <x v="15"/>
    <s v="escenario_2023-03-20-23-56-40"/>
    <s v="Colombia"/>
    <x v="2"/>
    <x v="0"/>
  </r>
  <r>
    <x v="735"/>
    <n v="127.95204690089916"/>
    <x v="15"/>
    <s v="escenario_2023-03-20-23-56-40"/>
    <s v="Colombia"/>
    <x v="2"/>
    <x v="0"/>
  </r>
  <r>
    <x v="736"/>
    <n v="102.17608709990597"/>
    <x v="15"/>
    <s v="escenario_2023-03-20-23-56-40"/>
    <s v="Colombia"/>
    <x v="2"/>
    <x v="0"/>
  </r>
  <r>
    <x v="738"/>
    <n v="101.64076185260822"/>
    <x v="15"/>
    <s v="escenario_2023-03-20-23-56-40"/>
    <s v="Colombia"/>
    <x v="2"/>
    <x v="0"/>
  </r>
  <r>
    <x v="739"/>
    <n v="113.96518166471411"/>
    <x v="15"/>
    <s v="escenario_2023-03-20-23-56-40"/>
    <s v="Colombia"/>
    <x v="2"/>
    <x v="0"/>
  </r>
  <r>
    <x v="740"/>
    <n v="123.27251473766285"/>
    <x v="15"/>
    <s v="escenario_2023-03-20-23-56-40"/>
    <s v="Colombia"/>
    <x v="2"/>
    <x v="1"/>
  </r>
  <r>
    <x v="741"/>
    <n v="112.016329287128"/>
    <x v="15"/>
    <s v="escenario_2023-03-20-23-56-40"/>
    <s v="Colombia"/>
    <x v="2"/>
    <x v="1"/>
  </r>
  <r>
    <x v="742"/>
    <n v="117.20134804076669"/>
    <x v="15"/>
    <s v="escenario_2023-03-20-23-56-40"/>
    <s v="Colombia"/>
    <x v="2"/>
    <x v="1"/>
  </r>
  <r>
    <x v="743"/>
    <n v="91.858557791350833"/>
    <x v="15"/>
    <s v="escenario_2023-03-20-23-56-40"/>
    <s v="Colombia"/>
    <x v="2"/>
    <x v="1"/>
  </r>
  <r>
    <x v="745"/>
    <n v="93.311296959763766"/>
    <x v="15"/>
    <s v="escenario_2023-03-20-23-56-40"/>
    <s v="Colombia"/>
    <x v="2"/>
    <x v="1"/>
  </r>
  <r>
    <x v="746"/>
    <n v="107.15735203549841"/>
    <x v="15"/>
    <s v="escenario_2023-03-20-23-56-40"/>
    <s v="Colombia"/>
    <x v="2"/>
    <x v="1"/>
  </r>
  <r>
    <x v="747"/>
    <n v="118.29987235274996"/>
    <x v="15"/>
    <s v="escenario_2023-03-20-23-56-40"/>
    <s v="Colombia"/>
    <x v="2"/>
    <x v="1"/>
  </r>
  <r>
    <x v="748"/>
    <n v="109.15267263596989"/>
    <x v="15"/>
    <s v="escenario_2023-03-20-23-56-40"/>
    <s v="Colombia"/>
    <x v="2"/>
    <x v="1"/>
  </r>
  <r>
    <x v="749"/>
    <n v="116.6728977979681"/>
    <x v="15"/>
    <s v="escenario_2023-03-20-23-56-40"/>
    <s v="Colombia"/>
    <x v="2"/>
    <x v="1"/>
  </r>
  <r>
    <x v="750"/>
    <n v="93.837290304401549"/>
    <x v="15"/>
    <s v="escenario_2023-03-20-23-56-40"/>
    <s v="Colombia"/>
    <x v="2"/>
    <x v="1"/>
  </r>
  <r>
    <x v="752"/>
    <n v="100.57830060918158"/>
    <x v="15"/>
    <s v="escenario_2023-03-20-23-56-40"/>
    <s v="Colombia"/>
    <x v="2"/>
    <x v="1"/>
  </r>
  <r>
    <x v="753"/>
    <n v="117.07657659156979"/>
    <x v="15"/>
    <s v="escenario_2023-03-20-23-56-40"/>
    <s v="Colombia"/>
    <x v="2"/>
    <x v="1"/>
  </r>
  <r>
    <x v="754"/>
    <n v="130.78890981148425"/>
    <x v="15"/>
    <s v="escenario_2023-03-20-23-56-40"/>
    <s v="Colombia"/>
    <x v="2"/>
    <x v="1"/>
  </r>
  <r>
    <x v="755"/>
    <n v="124.06445385654276"/>
    <x v="15"/>
    <s v="escenario_2023-03-20-23-56-40"/>
    <s v="Colombia"/>
    <x v="2"/>
    <x v="1"/>
  </r>
  <r>
    <x v="756"/>
    <n v="133.79872112855392"/>
    <x v="15"/>
    <s v="escenario_2023-03-20-23-56-40"/>
    <s v="Colombia"/>
    <x v="2"/>
    <x v="1"/>
  </r>
  <r>
    <x v="757"/>
    <n v="112.91151656317885"/>
    <x v="15"/>
    <s v="escenario_2023-03-20-23-56-40"/>
    <s v="Colombia"/>
    <x v="2"/>
    <x v="1"/>
  </r>
  <r>
    <x v="759"/>
    <n v="122.55733222911807"/>
    <x v="15"/>
    <s v="escenario_2023-03-20-23-56-40"/>
    <s v="Colombia"/>
    <x v="2"/>
    <x v="1"/>
  </r>
  <r>
    <x v="760"/>
    <n v="139.93482733851343"/>
    <x v="15"/>
    <s v="escenario_2023-03-20-23-56-40"/>
    <s v="Colombia"/>
    <x v="2"/>
    <x v="1"/>
  </r>
  <r>
    <x v="761"/>
    <n v="154.10857625724844"/>
    <x v="15"/>
    <s v="escenario_2023-03-20-23-56-40"/>
    <s v="Colombia"/>
    <x v="2"/>
    <x v="1"/>
  </r>
  <r>
    <x v="762"/>
    <n v="147.41403131941425"/>
    <x v="15"/>
    <s v="escenario_2023-03-20-23-56-40"/>
    <s v="Colombia"/>
    <x v="2"/>
    <x v="1"/>
  </r>
  <r>
    <x v="763"/>
    <n v="156.74405722023539"/>
    <x v="15"/>
    <s v="escenario_2023-03-20-23-56-40"/>
    <s v="Colombia"/>
    <x v="2"/>
    <x v="1"/>
  </r>
  <r>
    <x v="764"/>
    <n v="135.0270340691041"/>
    <x v="15"/>
    <s v="escenario_2023-03-20-23-56-40"/>
    <s v="Colombia"/>
    <x v="2"/>
    <x v="1"/>
  </r>
  <r>
    <x v="766"/>
    <n v="141.82584071434565"/>
    <x v="15"/>
    <s v="escenario_2023-03-20-23-56-40"/>
    <s v="Colombia"/>
    <x v="2"/>
    <x v="1"/>
  </r>
  <r>
    <x v="767"/>
    <n v="157.25680562774394"/>
    <x v="15"/>
    <s v="escenario_2023-03-20-23-56-40"/>
    <s v="Colombia"/>
    <x v="2"/>
    <x v="1"/>
  </r>
  <r>
    <x v="768"/>
    <n v="169.19808679430434"/>
    <x v="15"/>
    <s v="escenario_2023-03-20-23-56-40"/>
    <s v="Colombia"/>
    <x v="2"/>
    <x v="2"/>
  </r>
  <r>
    <x v="769"/>
    <n v="160.04222083401433"/>
    <x v="15"/>
    <s v="escenario_2023-03-20-23-56-40"/>
    <s v="Colombia"/>
    <x v="2"/>
    <x v="2"/>
  </r>
  <r>
    <x v="770"/>
    <n v="166.74550277014791"/>
    <x v="15"/>
    <s v="escenario_2023-03-20-23-56-40"/>
    <s v="Colombia"/>
    <x v="2"/>
    <x v="2"/>
  </r>
  <r>
    <x v="771"/>
    <n v="142.30448354122714"/>
    <x v="15"/>
    <s v="escenario_2023-03-20-23-56-40"/>
    <s v="Colombia"/>
    <x v="2"/>
    <x v="2"/>
  </r>
  <r>
    <x v="773"/>
    <n v="143.64940319868188"/>
    <x v="15"/>
    <s v="escenario_2023-03-20-23-56-40"/>
    <s v="Colombia"/>
    <x v="2"/>
    <x v="2"/>
  </r>
  <r>
    <x v="774"/>
    <n v="156.49447320263931"/>
    <x v="15"/>
    <s v="escenario_2023-03-20-23-56-40"/>
    <s v="Colombia"/>
    <x v="2"/>
    <x v="2"/>
  </r>
  <r>
    <x v="775"/>
    <n v="166.03687096368989"/>
    <x v="15"/>
    <s v="escenario_2023-03-20-23-56-40"/>
    <s v="Colombia"/>
    <x v="2"/>
    <x v="2"/>
  </r>
  <r>
    <x v="776"/>
    <n v="154.73387091137502"/>
    <x v="15"/>
    <s v="escenario_2023-03-20-23-56-40"/>
    <s v="Colombia"/>
    <x v="2"/>
    <x v="2"/>
  </r>
  <r>
    <x v="777"/>
    <n v="159.60044975438788"/>
    <x v="15"/>
    <s v="escenario_2023-03-20-23-56-40"/>
    <s v="Colombia"/>
    <x v="2"/>
    <x v="2"/>
  </r>
  <r>
    <x v="778"/>
    <n v="133.68423480624216"/>
    <x v="15"/>
    <s v="escenario_2023-03-20-23-56-40"/>
    <s v="Colombia"/>
    <x v="2"/>
    <x v="2"/>
  </r>
  <r>
    <x v="780"/>
    <n v="133.32163350865935"/>
    <x v="15"/>
    <s v="escenario_2023-03-20-23-56-40"/>
    <s v="Colombia"/>
    <x v="2"/>
    <x v="2"/>
  </r>
  <r>
    <x v="781"/>
    <n v="145.98742763810242"/>
    <x v="15"/>
    <s v="escenario_2023-03-20-23-56-40"/>
    <s v="Colombia"/>
    <x v="2"/>
    <x v="2"/>
  </r>
  <r>
    <x v="782"/>
    <n v="155.81667665793415"/>
    <x v="15"/>
    <s v="escenario_2023-03-20-23-56-40"/>
    <s v="Colombia"/>
    <x v="2"/>
    <x v="2"/>
  </r>
  <r>
    <x v="783"/>
    <n v="145.26422971439968"/>
    <x v="15"/>
    <s v="escenario_2023-03-20-23-56-40"/>
    <s v="Colombia"/>
    <x v="2"/>
    <x v="2"/>
  </r>
  <r>
    <x v="784"/>
    <n v="151.33074951186543"/>
    <x v="15"/>
    <s v="escenario_2023-03-20-23-56-40"/>
    <s v="Colombia"/>
    <x v="2"/>
    <x v="2"/>
  </r>
  <r>
    <x v="785"/>
    <n v="127.03795762452621"/>
    <x v="15"/>
    <s v="escenario_2023-03-20-23-56-40"/>
    <s v="Colombia"/>
    <x v="2"/>
    <x v="2"/>
  </r>
  <r>
    <x v="786"/>
    <n v="0"/>
    <x v="15"/>
    <s v="escenario_2023-03-20-23-56-40"/>
    <s v="Colombia"/>
    <x v="2"/>
    <x v="2"/>
  </r>
  <r>
    <x v="787"/>
    <n v="0"/>
    <x v="15"/>
    <s v="escenario_2023-03-20-23-56-40"/>
    <s v="Colombia"/>
    <x v="2"/>
    <x v="2"/>
  </r>
  <r>
    <x v="788"/>
    <n v="146.33371090227894"/>
    <x v="15"/>
    <s v="escenario_2023-03-20-23-56-40"/>
    <s v="Colombia"/>
    <x v="2"/>
    <x v="2"/>
  </r>
  <r>
    <x v="789"/>
    <n v="159.01577507095237"/>
    <x v="15"/>
    <s v="escenario_2023-03-20-23-56-40"/>
    <s v="Colombia"/>
    <x v="2"/>
    <x v="2"/>
  </r>
  <r>
    <x v="790"/>
    <n v="151.4661145520715"/>
    <x v="15"/>
    <s v="escenario_2023-03-20-23-56-40"/>
    <s v="Colombia"/>
    <x v="2"/>
    <x v="2"/>
  </r>
  <r>
    <x v="791"/>
    <n v="160.61115266882729"/>
    <x v="15"/>
    <s v="escenario_2023-03-20-23-56-40"/>
    <s v="Colombia"/>
    <x v="2"/>
    <x v="2"/>
  </r>
  <r>
    <x v="792"/>
    <n v="139.39575001585408"/>
    <x v="15"/>
    <s v="escenario_2023-03-20-23-56-40"/>
    <s v="Colombia"/>
    <x v="2"/>
    <x v="2"/>
  </r>
  <r>
    <x v="793"/>
    <n v="0"/>
    <x v="15"/>
    <s v="escenario_2023-03-20-23-56-40"/>
    <s v="Colombia"/>
    <x v="2"/>
    <x v="2"/>
  </r>
  <r>
    <x v="794"/>
    <n v="149.23470704770475"/>
    <x v="15"/>
    <s v="escenario_2023-03-20-23-56-40"/>
    <s v="Colombia"/>
    <x v="2"/>
    <x v="2"/>
  </r>
  <r>
    <x v="795"/>
    <n v="167.14811209964461"/>
    <x v="15"/>
    <s v="escenario_2023-03-20-23-56-40"/>
    <s v="Colombia"/>
    <x v="2"/>
    <x v="2"/>
  </r>
  <r>
    <x v="796"/>
    <n v="182.14713518867146"/>
    <x v="15"/>
    <s v="escenario_2023-03-20-23-56-40"/>
    <s v="Colombia"/>
    <x v="2"/>
    <x v="2"/>
  </r>
  <r>
    <x v="797"/>
    <n v="176.55434364822224"/>
    <x v="15"/>
    <s v="escenario_2023-03-20-23-56-40"/>
    <s v="Colombia"/>
    <x v="2"/>
    <x v="2"/>
  </r>
  <r>
    <x v="798"/>
    <n v="187.2415323367444"/>
    <x v="15"/>
    <s v="escenario_2023-03-20-23-56-40"/>
    <s v="Colombia"/>
    <x v="2"/>
    <x v="2"/>
  </r>
  <r>
    <x v="799"/>
    <n v="167.1080455630042"/>
    <x v="15"/>
    <s v="escenario_2023-03-20-23-56-40"/>
    <s v="Colombia"/>
    <x v="2"/>
    <x v="3"/>
  </r>
  <r>
    <x v="800"/>
    <n v="0"/>
    <x v="15"/>
    <s v="escenario_2023-03-20-23-56-40"/>
    <s v="Colombia"/>
    <x v="2"/>
    <x v="3"/>
  </r>
  <r>
    <x v="801"/>
    <n v="177.59965272513287"/>
    <x v="15"/>
    <s v="escenario_2023-03-20-23-56-40"/>
    <s v="Colombia"/>
    <x v="2"/>
    <x v="3"/>
  </r>
  <r>
    <x v="802"/>
    <n v="195.04645625091553"/>
    <x v="15"/>
    <s v="escenario_2023-03-20-23-56-40"/>
    <s v="Colombia"/>
    <x v="2"/>
    <x v="3"/>
  </r>
  <r>
    <x v="803"/>
    <n v="209.04473636255938"/>
    <x v="15"/>
    <s v="escenario_2023-03-20-23-56-40"/>
    <s v="Colombia"/>
    <x v="2"/>
    <x v="3"/>
  </r>
  <r>
    <x v="804"/>
    <n v="0"/>
    <x v="15"/>
    <s v="escenario_2023-03-20-23-56-40"/>
    <s v="Colombia"/>
    <x v="2"/>
    <x v="3"/>
  </r>
  <r>
    <x v="805"/>
    <n v="0"/>
    <x v="15"/>
    <s v="escenario_2023-03-20-23-56-40"/>
    <s v="Colombia"/>
    <x v="2"/>
    <x v="3"/>
  </r>
  <r>
    <x v="806"/>
    <n v="0"/>
    <x v="15"/>
    <s v="escenario_2023-03-20-23-56-40"/>
    <s v="Colombia"/>
    <x v="2"/>
    <x v="3"/>
  </r>
  <r>
    <x v="807"/>
    <n v="0"/>
    <x v="15"/>
    <s v="escenario_2023-03-20-23-56-40"/>
    <s v="Colombia"/>
    <x v="2"/>
    <x v="3"/>
  </r>
  <r>
    <x v="808"/>
    <n v="192.23102675310321"/>
    <x v="15"/>
    <s v="escenario_2023-03-20-23-56-40"/>
    <s v="Colombia"/>
    <x v="2"/>
    <x v="3"/>
  </r>
  <r>
    <x v="809"/>
    <n v="206.06383880533079"/>
    <x v="15"/>
    <s v="escenario_2023-03-20-23-56-40"/>
    <s v="Colombia"/>
    <x v="2"/>
    <x v="3"/>
  </r>
  <r>
    <x v="810"/>
    <n v="216.19702521220509"/>
    <x v="15"/>
    <s v="escenario_2023-03-20-23-56-40"/>
    <s v="Colombia"/>
    <x v="2"/>
    <x v="3"/>
  </r>
  <r>
    <x v="811"/>
    <n v="205.03352027511582"/>
    <x v="15"/>
    <s v="escenario_2023-03-20-23-56-40"/>
    <s v="Colombia"/>
    <x v="2"/>
    <x v="3"/>
  </r>
  <r>
    <x v="812"/>
    <n v="209.53990008621338"/>
    <x v="15"/>
    <s v="escenario_2023-03-20-23-56-40"/>
    <s v="Colombia"/>
    <x v="2"/>
    <x v="3"/>
  </r>
  <r>
    <x v="813"/>
    <n v="182.72246117714653"/>
    <x v="15"/>
    <s v="escenario_2023-03-20-23-56-40"/>
    <s v="Colombia"/>
    <x v="2"/>
    <x v="3"/>
  </r>
  <r>
    <x v="814"/>
    <n v="0"/>
    <x v="15"/>
    <s v="escenario_2023-03-20-23-56-40"/>
    <s v="Colombia"/>
    <x v="2"/>
    <x v="3"/>
  </r>
  <r>
    <x v="815"/>
    <n v="178.8102759998352"/>
    <x v="15"/>
    <s v="escenario_2023-03-20-23-56-40"/>
    <s v="Colombia"/>
    <x v="2"/>
    <x v="3"/>
  </r>
  <r>
    <x v="816"/>
    <n v="188.7887490235548"/>
    <x v="15"/>
    <s v="escenario_2023-03-20-23-56-40"/>
    <s v="Colombia"/>
    <x v="2"/>
    <x v="3"/>
  </r>
  <r>
    <x v="817"/>
    <n v="195.31296346956626"/>
    <x v="15"/>
    <s v="escenario_2023-03-20-23-56-40"/>
    <s v="Colombia"/>
    <x v="2"/>
    <x v="3"/>
  </r>
  <r>
    <x v="818"/>
    <n v="180.8438124855962"/>
    <x v="15"/>
    <s v="escenario_2023-03-20-23-56-40"/>
    <s v="Colombia"/>
    <x v="2"/>
    <x v="3"/>
  </r>
  <r>
    <x v="819"/>
    <n v="182.39866628975298"/>
    <x v="15"/>
    <s v="escenario_2023-03-20-23-56-40"/>
    <s v="Colombia"/>
    <x v="2"/>
    <x v="3"/>
  </r>
  <r>
    <x v="820"/>
    <n v="153.02656119845793"/>
    <x v="15"/>
    <s v="escenario_2023-03-20-23-56-40"/>
    <s v="Colombia"/>
    <x v="2"/>
    <x v="3"/>
  </r>
  <r>
    <x v="821"/>
    <n v="0"/>
    <x v="15"/>
    <s v="escenario_2023-03-20-23-56-40"/>
    <s v="Colombia"/>
    <x v="2"/>
    <x v="3"/>
  </r>
  <r>
    <x v="822"/>
    <n v="145.3224879806024"/>
    <x v="15"/>
    <s v="escenario_2023-03-20-23-56-40"/>
    <s v="Colombia"/>
    <x v="2"/>
    <x v="3"/>
  </r>
  <r>
    <x v="823"/>
    <n v="154.10400564300951"/>
    <x v="15"/>
    <s v="escenario_2023-03-20-23-56-40"/>
    <s v="Colombia"/>
    <x v="2"/>
    <x v="3"/>
  </r>
  <r>
    <x v="824"/>
    <n v="159.90844483935578"/>
    <x v="15"/>
    <s v="escenario_2023-03-20-23-56-40"/>
    <s v="Colombia"/>
    <x v="2"/>
    <x v="3"/>
  </r>
  <r>
    <x v="825"/>
    <n v="145.19357733369463"/>
    <x v="15"/>
    <s v="escenario_2023-03-20-23-56-40"/>
    <s v="Colombia"/>
    <x v="2"/>
    <x v="3"/>
  </r>
  <r>
    <x v="826"/>
    <n v="146.96492019405613"/>
    <x v="15"/>
    <s v="escenario_2023-03-20-23-56-40"/>
    <s v="Colombia"/>
    <x v="2"/>
    <x v="3"/>
  </r>
  <r>
    <x v="827"/>
    <n v="118.25154482461787"/>
    <x v="15"/>
    <s v="escenario_2023-03-20-23-56-40"/>
    <s v="Colombia"/>
    <x v="2"/>
    <x v="3"/>
  </r>
  <r>
    <x v="828"/>
    <n v="0"/>
    <x v="15"/>
    <s v="escenario_2023-03-20-23-56-40"/>
    <s v="Colombia"/>
    <x v="2"/>
    <x v="3"/>
  </r>
  <r>
    <x v="829"/>
    <n v="0"/>
    <x v="15"/>
    <s v="escenario_2023-03-20-23-56-40"/>
    <s v="Colombia"/>
    <x v="2"/>
    <x v="4"/>
  </r>
  <r>
    <x v="830"/>
    <n v="123.65470926051641"/>
    <x v="15"/>
    <s v="escenario_2023-03-20-23-56-40"/>
    <s v="Colombia"/>
    <x v="2"/>
    <x v="4"/>
  </r>
  <r>
    <x v="831"/>
    <n v="131.5551077621339"/>
    <x v="15"/>
    <s v="escenario_2023-03-20-23-56-40"/>
    <s v="Colombia"/>
    <x v="2"/>
    <x v="4"/>
  </r>
  <r>
    <x v="832"/>
    <n v="119.18860351550171"/>
    <x v="15"/>
    <s v="escenario_2023-03-20-23-56-40"/>
    <s v="Colombia"/>
    <x v="2"/>
    <x v="4"/>
  </r>
  <r>
    <x v="833"/>
    <n v="123.51232881558745"/>
    <x v="15"/>
    <s v="escenario_2023-03-20-23-56-40"/>
    <s v="Colombia"/>
    <x v="2"/>
    <x v="4"/>
  </r>
  <r>
    <x v="834"/>
    <n v="97.506179802313625"/>
    <x v="15"/>
    <s v="escenario_2023-03-20-23-56-40"/>
    <s v="Colombia"/>
    <x v="2"/>
    <x v="4"/>
  </r>
  <r>
    <x v="835"/>
    <n v="0"/>
    <x v="15"/>
    <s v="escenario_2023-03-20-23-56-40"/>
    <s v="Colombia"/>
    <x v="2"/>
    <x v="4"/>
  </r>
  <r>
    <x v="836"/>
    <n v="98.01559371491831"/>
    <x v="15"/>
    <s v="escenario_2023-03-20-23-56-40"/>
    <s v="Colombia"/>
    <x v="2"/>
    <x v="4"/>
  </r>
  <r>
    <x v="837"/>
    <n v="111.47911218999538"/>
    <x v="15"/>
    <s v="escenario_2023-03-20-23-56-40"/>
    <s v="Colombia"/>
    <x v="2"/>
    <x v="4"/>
  </r>
  <r>
    <x v="838"/>
    <n v="122.23546363080817"/>
    <x v="15"/>
    <s v="escenario_2023-03-20-23-56-40"/>
    <s v="Colombia"/>
    <x v="2"/>
    <x v="4"/>
  </r>
  <r>
    <x v="839"/>
    <n v="112.65759304712586"/>
    <x v="15"/>
    <s v="escenario_2023-03-20-23-56-40"/>
    <s v="Colombia"/>
    <x v="2"/>
    <x v="4"/>
  </r>
  <r>
    <x v="840"/>
    <n v="119.66855837892408"/>
    <x v="15"/>
    <s v="escenario_2023-03-20-23-56-40"/>
    <s v="Colombia"/>
    <x v="2"/>
    <x v="4"/>
  </r>
  <r>
    <x v="841"/>
    <n v="96.218877085715192"/>
    <x v="15"/>
    <s v="escenario_2023-03-20-23-56-40"/>
    <s v="Colombia"/>
    <x v="2"/>
    <x v="4"/>
  </r>
  <r>
    <x v="842"/>
    <n v="0"/>
    <x v="15"/>
    <s v="escenario_2023-03-20-23-56-40"/>
    <s v="Colombia"/>
    <x v="2"/>
    <x v="4"/>
  </r>
  <r>
    <x v="843"/>
    <n v="101.35613187506104"/>
    <x v="15"/>
    <s v="escenario_2023-03-20-23-56-40"/>
    <s v="Colombia"/>
    <x v="2"/>
    <x v="4"/>
  </r>
  <r>
    <x v="844"/>
    <n v="116.85711736017161"/>
    <x v="15"/>
    <s v="escenario_2023-03-20-23-56-40"/>
    <s v="Colombia"/>
    <x v="2"/>
    <x v="4"/>
  </r>
  <r>
    <x v="845"/>
    <n v="129.45210711468297"/>
    <x v="15"/>
    <s v="escenario_2023-03-20-23-56-40"/>
    <s v="Colombia"/>
    <x v="2"/>
    <x v="4"/>
  </r>
  <r>
    <x v="846"/>
    <n v="121.50881228226179"/>
    <x v="15"/>
    <s v="escenario_2023-03-20-23-56-40"/>
    <s v="Colombia"/>
    <x v="2"/>
    <x v="4"/>
  </r>
  <r>
    <x v="847"/>
    <n v="129.94912274459358"/>
    <x v="15"/>
    <s v="escenario_2023-03-20-23-56-40"/>
    <s v="Colombia"/>
    <x v="2"/>
    <x v="4"/>
  </r>
  <r>
    <x v="848"/>
    <n v="107.7259725832447"/>
    <x v="15"/>
    <s v="escenario_2023-03-20-23-56-40"/>
    <s v="Colombia"/>
    <x v="2"/>
    <x v="4"/>
  </r>
  <r>
    <x v="849"/>
    <n v="0"/>
    <x v="15"/>
    <s v="escenario_2023-03-20-23-56-40"/>
    <s v="Colombia"/>
    <x v="2"/>
    <x v="4"/>
  </r>
  <r>
    <x v="850"/>
    <n v="0"/>
    <x v="15"/>
    <s v="escenario_2023-03-20-23-56-40"/>
    <s v="Colombia"/>
    <x v="2"/>
    <x v="4"/>
  </r>
  <r>
    <x v="851"/>
    <n v="130.89331551218308"/>
    <x v="15"/>
    <s v="escenario_2023-03-20-23-56-40"/>
    <s v="Colombia"/>
    <x v="2"/>
    <x v="4"/>
  </r>
  <r>
    <x v="852"/>
    <n v="143.97998481304128"/>
    <x v="15"/>
    <s v="escenario_2023-03-20-23-56-40"/>
    <s v="Colombia"/>
    <x v="2"/>
    <x v="4"/>
  </r>
  <r>
    <x v="853"/>
    <n v="136.37175632633785"/>
    <x v="15"/>
    <s v="escenario_2023-03-20-23-56-40"/>
    <s v="Colombia"/>
    <x v="2"/>
    <x v="4"/>
  </r>
  <r>
    <x v="854"/>
    <n v="145.00262956705311"/>
    <x v="15"/>
    <s v="escenario_2023-03-20-23-56-40"/>
    <s v="Colombia"/>
    <x v="2"/>
    <x v="4"/>
  </r>
  <r>
    <x v="855"/>
    <n v="122.83744245746956"/>
    <x v="15"/>
    <s v="escenario_2023-03-20-23-56-40"/>
    <s v="Colombia"/>
    <x v="2"/>
    <x v="4"/>
  </r>
  <r>
    <x v="856"/>
    <n v="0"/>
    <x v="15"/>
    <s v="escenario_2023-03-20-23-56-40"/>
    <s v="Colombia"/>
    <x v="2"/>
    <x v="4"/>
  </r>
  <r>
    <x v="857"/>
    <n v="129.60619162527479"/>
    <x v="15"/>
    <s v="escenario_2023-03-20-23-56-40"/>
    <s v="Colombia"/>
    <x v="2"/>
    <x v="4"/>
  </r>
  <r>
    <x v="858"/>
    <n v="145.49176014121846"/>
    <x v="15"/>
    <s v="escenario_2023-03-20-23-56-40"/>
    <s v="Colombia"/>
    <x v="2"/>
    <x v="4"/>
  </r>
  <r>
    <x v="859"/>
    <n v="158.20959953654588"/>
    <x v="15"/>
    <s v="escenario_2023-03-20-23-56-40"/>
    <s v="Colombia"/>
    <x v="2"/>
    <x v="4"/>
  </r>
  <r>
    <x v="860"/>
    <n v="150.14626921422311"/>
    <x v="15"/>
    <s v="escenario_2023-03-20-23-56-40"/>
    <s v="Colombia"/>
    <x v="2"/>
    <x v="5"/>
  </r>
  <r>
    <x v="861"/>
    <n v="158.2415966812386"/>
    <x v="15"/>
    <s v="escenario_2023-03-20-23-56-40"/>
    <s v="Colombia"/>
    <x v="2"/>
    <x v="5"/>
  </r>
  <r>
    <x v="862"/>
    <n v="135.46523178221807"/>
    <x v="15"/>
    <s v="escenario_2023-03-20-23-56-40"/>
    <s v="Colombia"/>
    <x v="2"/>
    <x v="5"/>
  </r>
  <r>
    <x v="863"/>
    <n v="0"/>
    <x v="15"/>
    <s v="escenario_2023-03-20-23-56-40"/>
    <s v="Colombia"/>
    <x v="2"/>
    <x v="5"/>
  </r>
  <r>
    <x v="864"/>
    <n v="140.80015671758196"/>
    <x v="15"/>
    <s v="escenario_2023-03-20-23-56-40"/>
    <s v="Colombia"/>
    <x v="2"/>
    <x v="5"/>
  </r>
  <r>
    <x v="865"/>
    <n v="155.86968129772893"/>
    <x v="15"/>
    <s v="escenario_2023-03-20-23-56-40"/>
    <s v="Colombia"/>
    <x v="2"/>
    <x v="5"/>
  </r>
  <r>
    <x v="866"/>
    <n v="167.7096545572"/>
    <x v="15"/>
    <s v="escenario_2023-03-20-23-56-40"/>
    <s v="Colombia"/>
    <x v="2"/>
    <x v="5"/>
  </r>
  <r>
    <x v="867"/>
    <n v="158.71020847069346"/>
    <x v="15"/>
    <s v="escenario_2023-03-20-23-56-40"/>
    <s v="Colombia"/>
    <x v="2"/>
    <x v="5"/>
  </r>
  <r>
    <x v="868"/>
    <n v="165.8154130147075"/>
    <x v="15"/>
    <s v="escenario_2023-03-20-23-56-40"/>
    <s v="Colombia"/>
    <x v="2"/>
    <x v="5"/>
  </r>
  <r>
    <x v="869"/>
    <n v="142.00011098198624"/>
    <x v="15"/>
    <s v="escenario_2023-03-20-23-56-40"/>
    <s v="Colombia"/>
    <x v="2"/>
    <x v="5"/>
  </r>
  <r>
    <x v="870"/>
    <n v="0"/>
    <x v="15"/>
    <s v="escenario_2023-03-20-23-56-40"/>
    <s v="Colombia"/>
    <x v="2"/>
    <x v="5"/>
  </r>
  <r>
    <x v="871"/>
    <n v="0"/>
    <x v="15"/>
    <s v="escenario_2023-03-20-23-56-40"/>
    <s v="Colombia"/>
    <x v="2"/>
    <x v="5"/>
  </r>
  <r>
    <x v="872"/>
    <n v="159.06567995172102"/>
    <x v="15"/>
    <s v="escenario_2023-03-20-23-56-40"/>
    <s v="Colombia"/>
    <x v="2"/>
    <x v="5"/>
  </r>
  <r>
    <x v="873"/>
    <n v="169.74955317616846"/>
    <x v="15"/>
    <s v="escenario_2023-03-20-23-56-40"/>
    <s v="Colombia"/>
    <x v="2"/>
    <x v="5"/>
  </r>
  <r>
    <x v="874"/>
    <n v="159.59167690868375"/>
    <x v="15"/>
    <s v="escenario_2023-03-20-23-56-40"/>
    <s v="Colombia"/>
    <x v="2"/>
    <x v="5"/>
  </r>
  <r>
    <x v="875"/>
    <n v="165.54982231802501"/>
    <x v="15"/>
    <s v="escenario_2023-03-20-23-56-40"/>
    <s v="Colombia"/>
    <x v="2"/>
    <x v="5"/>
  </r>
  <r>
    <x v="876"/>
    <n v="140.61374299073918"/>
    <x v="15"/>
    <s v="escenario_2023-03-20-23-56-40"/>
    <s v="Colombia"/>
    <x v="2"/>
    <x v="5"/>
  </r>
  <r>
    <x v="877"/>
    <n v="0"/>
    <x v="15"/>
    <s v="escenario_2023-03-20-23-56-40"/>
    <s v="Colombia"/>
    <x v="2"/>
    <x v="5"/>
  </r>
  <r>
    <x v="878"/>
    <n v="0"/>
    <x v="15"/>
    <s v="escenario_2023-03-20-23-56-40"/>
    <s v="Colombia"/>
    <x v="2"/>
    <x v="5"/>
  </r>
  <r>
    <x v="879"/>
    <n v="154.63592090221422"/>
    <x v="15"/>
    <s v="escenario_2023-03-20-23-56-40"/>
    <s v="Colombia"/>
    <x v="2"/>
    <x v="5"/>
  </r>
  <r>
    <x v="880"/>
    <n v="164.46687095837822"/>
    <x v="15"/>
    <s v="escenario_2023-03-20-23-56-40"/>
    <s v="Colombia"/>
    <x v="2"/>
    <x v="5"/>
  </r>
  <r>
    <x v="881"/>
    <n v="153.5636945810086"/>
    <x v="15"/>
    <s v="escenario_2023-03-20-23-56-40"/>
    <s v="Colombia"/>
    <x v="2"/>
    <x v="5"/>
  </r>
  <r>
    <x v="882"/>
    <n v="158.89884182300648"/>
    <x v="15"/>
    <s v="escenario_2023-03-20-23-56-40"/>
    <s v="Colombia"/>
    <x v="2"/>
    <x v="5"/>
  </r>
  <r>
    <x v="883"/>
    <n v="133.47512626258651"/>
    <x v="15"/>
    <s v="escenario_2023-03-20-23-56-40"/>
    <s v="Colombia"/>
    <x v="2"/>
    <x v="5"/>
  </r>
  <r>
    <x v="884"/>
    <n v="0"/>
    <x v="15"/>
    <s v="escenario_2023-03-20-23-56-40"/>
    <s v="Colombia"/>
    <x v="2"/>
    <x v="5"/>
  </r>
  <r>
    <x v="885"/>
    <n v="133.98624072182935"/>
    <x v="15"/>
    <s v="escenario_2023-03-20-23-56-40"/>
    <s v="Colombia"/>
    <x v="2"/>
    <x v="5"/>
  </r>
  <r>
    <x v="886"/>
    <n v="146.94362015928641"/>
    <x v="15"/>
    <s v="escenario_2023-03-20-23-56-40"/>
    <s v="Colombia"/>
    <x v="2"/>
    <x v="5"/>
  </r>
  <r>
    <x v="887"/>
    <n v="156.91159171181471"/>
    <x v="15"/>
    <s v="escenario_2023-03-20-23-56-40"/>
    <s v="Colombia"/>
    <x v="2"/>
    <x v="5"/>
  </r>
  <r>
    <x v="888"/>
    <n v="146.30753299529988"/>
    <x v="15"/>
    <s v="escenario_2023-03-20-23-56-40"/>
    <s v="Colombia"/>
    <x v="2"/>
    <x v="5"/>
  </r>
  <r>
    <x v="889"/>
    <n v="152.09951743811226"/>
    <x v="15"/>
    <s v="escenario_2023-03-20-23-56-40"/>
    <s v="Colombia"/>
    <x v="2"/>
    <x v="5"/>
  </r>
  <r>
    <x v="890"/>
    <n v="127.2824561690864"/>
    <x v="15"/>
    <s v="escenario_2023-03-20-23-56-40"/>
    <s v="Colombia"/>
    <x v="2"/>
    <x v="6"/>
  </r>
  <r>
    <x v="891"/>
    <n v="0"/>
    <x v="15"/>
    <s v="escenario_2023-03-20-23-56-40"/>
    <s v="Colombia"/>
    <x v="2"/>
    <x v="6"/>
  </r>
  <r>
    <x v="892"/>
    <n v="0"/>
    <x v="15"/>
    <s v="escenario_2023-03-20-23-56-40"/>
    <s v="Colombia"/>
    <x v="2"/>
    <x v="6"/>
  </r>
  <r>
    <x v="893"/>
    <n v="143.34014541085392"/>
    <x v="15"/>
    <s v="escenario_2023-03-20-23-56-40"/>
    <s v="Colombia"/>
    <x v="2"/>
    <x v="6"/>
  </r>
  <r>
    <x v="894"/>
    <n v="154.36917940450374"/>
    <x v="15"/>
    <s v="escenario_2023-03-20-23-56-40"/>
    <s v="Colombia"/>
    <x v="2"/>
    <x v="6"/>
  </r>
  <r>
    <x v="895"/>
    <n v="144.8896687188215"/>
    <x v="15"/>
    <s v="escenario_2023-03-20-23-56-40"/>
    <s v="Colombia"/>
    <x v="2"/>
    <x v="6"/>
  </r>
  <r>
    <x v="896"/>
    <n v="151.84560205740087"/>
    <x v="15"/>
    <s v="escenario_2023-03-20-23-56-40"/>
    <s v="Colombia"/>
    <x v="2"/>
    <x v="6"/>
  </r>
  <r>
    <x v="897"/>
    <n v="128.20675150229425"/>
    <x v="15"/>
    <s v="escenario_2023-03-20-23-56-40"/>
    <s v="Colombia"/>
    <x v="2"/>
    <x v="6"/>
  </r>
  <r>
    <x v="898"/>
    <n v="0"/>
    <x v="15"/>
    <s v="escenario_2023-03-20-23-56-40"/>
    <s v="Colombia"/>
    <x v="2"/>
    <x v="6"/>
  </r>
  <r>
    <x v="899"/>
    <n v="132.629121376212"/>
    <x v="15"/>
    <s v="escenario_2023-03-20-23-56-40"/>
    <s v="Colombia"/>
    <x v="2"/>
    <x v="6"/>
  </r>
  <r>
    <x v="900"/>
    <n v="147.63086301784116"/>
    <x v="15"/>
    <s v="escenario_2023-03-20-23-56-40"/>
    <s v="Colombia"/>
    <x v="2"/>
    <x v="6"/>
  </r>
  <r>
    <x v="901"/>
    <n v="159.64517193734116"/>
    <x v="15"/>
    <s v="escenario_2023-03-20-23-56-40"/>
    <s v="Colombia"/>
    <x v="2"/>
    <x v="6"/>
  </r>
  <r>
    <x v="902"/>
    <n v="151.04624238842064"/>
    <x v="15"/>
    <s v="escenario_2023-03-20-23-56-40"/>
    <s v="Colombia"/>
    <x v="2"/>
    <x v="6"/>
  </r>
  <r>
    <x v="903"/>
    <n v="158.76002535813205"/>
    <x v="15"/>
    <s v="escenario_2023-03-20-23-56-40"/>
    <s v="Colombia"/>
    <x v="2"/>
    <x v="6"/>
  </r>
  <r>
    <x v="904"/>
    <n v="135.7414431900433"/>
    <x v="15"/>
    <s v="escenario_2023-03-20-23-56-40"/>
    <s v="Colombia"/>
    <x v="2"/>
    <x v="6"/>
  </r>
  <r>
    <x v="905"/>
    <n v="0"/>
    <x v="15"/>
    <s v="escenario_2023-03-20-23-56-40"/>
    <s v="Colombia"/>
    <x v="2"/>
    <x v="6"/>
  </r>
  <r>
    <x v="906"/>
    <n v="140.95041737501472"/>
    <x v="15"/>
    <s v="escenario_2023-03-20-23-56-40"/>
    <s v="Colombia"/>
    <x v="2"/>
    <x v="6"/>
  </r>
  <r>
    <x v="907"/>
    <n v="156.10777737310102"/>
    <x v="15"/>
    <s v="escenario_2023-03-20-23-56-40"/>
    <s v="Colombia"/>
    <x v="2"/>
    <x v="6"/>
  </r>
  <r>
    <x v="908"/>
    <n v="168.11893673042292"/>
    <x v="15"/>
    <s v="escenario_2023-03-20-23-56-40"/>
    <s v="Colombia"/>
    <x v="2"/>
    <x v="6"/>
  </r>
  <r>
    <x v="909"/>
    <n v="0"/>
    <x v="15"/>
    <s v="escenario_2023-03-20-23-56-40"/>
    <s v="Colombia"/>
    <x v="2"/>
    <x v="6"/>
  </r>
  <r>
    <x v="910"/>
    <n v="166.77455151828372"/>
    <x v="15"/>
    <s v="escenario_2023-03-20-23-56-40"/>
    <s v="Colombia"/>
    <x v="2"/>
    <x v="6"/>
  </r>
  <r>
    <x v="911"/>
    <n v="143.3210047878917"/>
    <x v="15"/>
    <s v="escenario_2023-03-20-23-56-40"/>
    <s v="Colombia"/>
    <x v="2"/>
    <x v="6"/>
  </r>
  <r>
    <x v="912"/>
    <n v="0"/>
    <x v="15"/>
    <s v="escenario_2023-03-20-23-56-40"/>
    <s v="Colombia"/>
    <x v="2"/>
    <x v="6"/>
  </r>
  <r>
    <x v="913"/>
    <n v="147.32668286267142"/>
    <x v="15"/>
    <s v="escenario_2023-03-20-23-56-40"/>
    <s v="Colombia"/>
    <x v="2"/>
    <x v="6"/>
  </r>
  <r>
    <x v="914"/>
    <n v="161.75437288169181"/>
    <x v="15"/>
    <s v="escenario_2023-03-20-23-56-40"/>
    <s v="Colombia"/>
    <x v="2"/>
    <x v="6"/>
  </r>
  <r>
    <x v="915"/>
    <n v="172.97918736847205"/>
    <x v="15"/>
    <s v="escenario_2023-03-20-23-56-40"/>
    <s v="Colombia"/>
    <x v="2"/>
    <x v="6"/>
  </r>
  <r>
    <x v="916"/>
    <n v="163.40285713282529"/>
    <x v="15"/>
    <s v="escenario_2023-03-20-23-56-40"/>
    <s v="Colombia"/>
    <x v="2"/>
    <x v="6"/>
  </r>
  <r>
    <x v="917"/>
    <n v="169.98284556400293"/>
    <x v="15"/>
    <s v="escenario_2023-03-20-23-56-40"/>
    <s v="Colombia"/>
    <x v="2"/>
    <x v="6"/>
  </r>
  <r>
    <x v="918"/>
    <n v="145.70855772671803"/>
    <x v="15"/>
    <s v="escenario_2023-03-20-23-56-40"/>
    <s v="Colombia"/>
    <x v="2"/>
    <x v="6"/>
  </r>
  <r>
    <x v="919"/>
    <n v="0"/>
    <x v="15"/>
    <s v="escenario_2023-03-20-23-56-40"/>
    <s v="Colombia"/>
    <x v="2"/>
    <x v="6"/>
  </r>
  <r>
    <x v="920"/>
    <n v="148.18656112277978"/>
    <x v="15"/>
    <s v="escenario_2023-03-20-23-56-40"/>
    <s v="Colombia"/>
    <x v="2"/>
    <x v="6"/>
  </r>
  <r>
    <x v="921"/>
    <n v="161.94240884965586"/>
    <x v="15"/>
    <s v="escenario_2023-03-20-23-56-40"/>
    <s v="Colombia"/>
    <x v="2"/>
    <x v="7"/>
  </r>
  <r>
    <x v="922"/>
    <n v="172.57534165535927"/>
    <x v="15"/>
    <s v="escenario_2023-03-20-23-56-40"/>
    <s v="Colombia"/>
    <x v="2"/>
    <x v="7"/>
  </r>
  <r>
    <x v="923"/>
    <n v="162.49683777988716"/>
    <x v="15"/>
    <s v="escenario_2023-03-20-23-56-40"/>
    <s v="Colombia"/>
    <x v="2"/>
    <x v="7"/>
  </r>
  <r>
    <x v="924"/>
    <n v="168.67035883391068"/>
    <x v="15"/>
    <s v="escenario_2023-03-20-23-56-40"/>
    <s v="Colombia"/>
    <x v="2"/>
    <x v="7"/>
  </r>
  <r>
    <x v="925"/>
    <n v="144.08739421307894"/>
    <x v="15"/>
    <s v="escenario_2023-03-20-23-56-40"/>
    <s v="Colombia"/>
    <x v="2"/>
    <x v="7"/>
  </r>
  <r>
    <x v="926"/>
    <n v="0"/>
    <x v="15"/>
    <s v="escenario_2023-03-20-23-56-40"/>
    <s v="Colombia"/>
    <x v="2"/>
    <x v="7"/>
  </r>
  <r>
    <x v="927"/>
    <n v="0"/>
    <x v="15"/>
    <s v="escenario_2023-03-20-23-56-40"/>
    <s v="Colombia"/>
    <x v="2"/>
    <x v="7"/>
  </r>
  <r>
    <x v="928"/>
    <n v="159.94429381217412"/>
    <x v="15"/>
    <s v="escenario_2023-03-20-23-56-40"/>
    <s v="Colombia"/>
    <x v="2"/>
    <x v="7"/>
  </r>
  <r>
    <x v="929"/>
    <n v="170.60383404926458"/>
    <x v="15"/>
    <s v="escenario_2023-03-20-23-56-40"/>
    <s v="Colombia"/>
    <x v="2"/>
    <x v="7"/>
  </r>
  <r>
    <x v="930"/>
    <n v="160.60480173151993"/>
    <x v="15"/>
    <s v="escenario_2023-03-20-23-56-40"/>
    <s v="Colombia"/>
    <x v="2"/>
    <x v="7"/>
  </r>
  <r>
    <x v="931"/>
    <n v="166.89301955232276"/>
    <x v="15"/>
    <s v="escenario_2023-03-20-23-56-40"/>
    <s v="Colombia"/>
    <x v="2"/>
    <x v="7"/>
  </r>
  <r>
    <x v="932"/>
    <n v="142.44075689121362"/>
    <x v="15"/>
    <s v="escenario_2023-03-20-23-56-40"/>
    <s v="Colombia"/>
    <x v="2"/>
    <x v="7"/>
  </r>
  <r>
    <x v="933"/>
    <n v="0"/>
    <x v="15"/>
    <s v="escenario_2023-03-20-23-56-40"/>
    <s v="Colombia"/>
    <x v="2"/>
    <x v="7"/>
  </r>
  <r>
    <x v="934"/>
    <n v="144.81243495225041"/>
    <x v="15"/>
    <s v="escenario_2023-03-20-23-56-40"/>
    <s v="Colombia"/>
    <x v="2"/>
    <x v="7"/>
  </r>
  <r>
    <x v="935"/>
    <n v="158.58514785849846"/>
    <x v="15"/>
    <s v="escenario_2023-03-20-23-56-40"/>
    <s v="Colombia"/>
    <x v="2"/>
    <x v="7"/>
  </r>
  <r>
    <x v="936"/>
    <n v="169.24129026735972"/>
    <x v="15"/>
    <s v="escenario_2023-03-20-23-56-40"/>
    <s v="Colombia"/>
    <x v="2"/>
    <x v="7"/>
  </r>
  <r>
    <x v="937"/>
    <n v="159.16097725926949"/>
    <x v="15"/>
    <s v="escenario_2023-03-20-23-56-40"/>
    <s v="Colombia"/>
    <x v="2"/>
    <x v="7"/>
  </r>
  <r>
    <x v="938"/>
    <n v="165.27690081782106"/>
    <x v="15"/>
    <s v="escenario_2023-03-20-23-56-40"/>
    <s v="Colombia"/>
    <x v="2"/>
    <x v="7"/>
  </r>
  <r>
    <x v="939"/>
    <n v="140.5516164882074"/>
    <x v="15"/>
    <s v="escenario_2023-03-20-23-56-40"/>
    <s v="Colombia"/>
    <x v="2"/>
    <x v="7"/>
  </r>
  <r>
    <x v="940"/>
    <n v="0"/>
    <x v="15"/>
    <s v="escenario_2023-03-20-23-56-40"/>
    <s v="Colombia"/>
    <x v="2"/>
    <x v="7"/>
  </r>
  <r>
    <x v="941"/>
    <n v="0"/>
    <x v="15"/>
    <s v="escenario_2023-03-20-23-56-40"/>
    <s v="Colombia"/>
    <x v="2"/>
    <x v="7"/>
  </r>
  <r>
    <x v="942"/>
    <n v="155.23609872457828"/>
    <x v="15"/>
    <s v="escenario_2023-03-20-23-56-40"/>
    <s v="Colombia"/>
    <x v="2"/>
    <x v="7"/>
  </r>
  <r>
    <x v="943"/>
    <n v="165.20199196558053"/>
    <x v="15"/>
    <s v="escenario_2023-03-20-23-56-40"/>
    <s v="Colombia"/>
    <x v="2"/>
    <x v="7"/>
  </r>
  <r>
    <x v="944"/>
    <n v="154.34601012737261"/>
    <x v="15"/>
    <s v="escenario_2023-03-20-23-56-40"/>
    <s v="Colombia"/>
    <x v="2"/>
    <x v="7"/>
  </r>
  <r>
    <x v="945"/>
    <n v="159.61727073793696"/>
    <x v="15"/>
    <s v="escenario_2023-03-20-23-56-40"/>
    <s v="Colombia"/>
    <x v="2"/>
    <x v="7"/>
  </r>
  <r>
    <x v="946"/>
    <n v="133.99871018163842"/>
    <x v="15"/>
    <s v="escenario_2023-03-20-23-56-40"/>
    <s v="Colombia"/>
    <x v="2"/>
    <x v="7"/>
  </r>
  <r>
    <x v="947"/>
    <n v="0"/>
    <x v="15"/>
    <s v="escenario_2023-03-20-23-56-40"/>
    <s v="Colombia"/>
    <x v="2"/>
    <x v="7"/>
  </r>
  <r>
    <x v="948"/>
    <n v="133.6689454960019"/>
    <x v="15"/>
    <s v="escenario_2023-03-20-23-56-40"/>
    <s v="Colombia"/>
    <x v="2"/>
    <x v="7"/>
  </r>
  <r>
    <x v="949"/>
    <n v="145.96330863576287"/>
    <x v="15"/>
    <s v="escenario_2023-03-20-23-56-40"/>
    <s v="Colombia"/>
    <x v="2"/>
    <x v="7"/>
  </r>
  <r>
    <x v="950"/>
    <n v="155.10408799118372"/>
    <x v="15"/>
    <s v="escenario_2023-03-20-23-56-40"/>
    <s v="Colombia"/>
    <x v="2"/>
    <x v="7"/>
  </r>
  <r>
    <x v="951"/>
    <n v="143.51376629495107"/>
    <x v="15"/>
    <s v="escenario_2023-03-20-23-56-40"/>
    <s v="Colombia"/>
    <x v="2"/>
    <x v="7"/>
  </r>
  <r>
    <x v="952"/>
    <n v="148.1710979974421"/>
    <x v="15"/>
    <s v="escenario_2023-03-20-23-56-40"/>
    <s v="Colombia"/>
    <x v="2"/>
    <x v="8"/>
  </r>
  <r>
    <x v="953"/>
    <n v="122.08707147074398"/>
    <x v="15"/>
    <s v="escenario_2023-03-20-23-56-40"/>
    <s v="Colombia"/>
    <x v="2"/>
    <x v="8"/>
  </r>
  <r>
    <x v="954"/>
    <n v="0"/>
    <x v="15"/>
    <s v="escenario_2023-03-20-23-56-40"/>
    <s v="Colombia"/>
    <x v="2"/>
    <x v="8"/>
  </r>
  <r>
    <x v="955"/>
    <n v="121.37043320378879"/>
    <x v="15"/>
    <s v="escenario_2023-03-20-23-56-40"/>
    <s v="Colombia"/>
    <x v="2"/>
    <x v="8"/>
  </r>
  <r>
    <x v="956"/>
    <n v="133.78333736716854"/>
    <x v="15"/>
    <s v="escenario_2023-03-20-23-56-40"/>
    <s v="Colombia"/>
    <x v="2"/>
    <x v="8"/>
  </r>
  <r>
    <x v="957"/>
    <n v="143.2694747727304"/>
    <x v="15"/>
    <s v="escenario_2023-03-20-23-56-40"/>
    <s v="Colombia"/>
    <x v="2"/>
    <x v="8"/>
  </r>
  <r>
    <x v="958"/>
    <n v="132.2586468128782"/>
    <x v="15"/>
    <s v="escenario_2023-03-20-23-56-40"/>
    <s v="Colombia"/>
    <x v="2"/>
    <x v="8"/>
  </r>
  <r>
    <x v="959"/>
    <n v="137.73091671370449"/>
    <x v="15"/>
    <s v="escenario_2023-03-20-23-56-40"/>
    <s v="Colombia"/>
    <x v="2"/>
    <x v="8"/>
  </r>
  <r>
    <x v="960"/>
    <n v="112.69228972544563"/>
    <x v="15"/>
    <s v="escenario_2023-03-20-23-56-40"/>
    <s v="Colombia"/>
    <x v="2"/>
    <x v="8"/>
  </r>
  <r>
    <x v="961"/>
    <n v="0"/>
    <x v="15"/>
    <s v="escenario_2023-03-20-23-56-40"/>
    <s v="Colombia"/>
    <x v="2"/>
    <x v="8"/>
  </r>
  <r>
    <x v="962"/>
    <n v="114.70600092823734"/>
    <x v="15"/>
    <s v="escenario_2023-03-20-23-56-40"/>
    <s v="Colombia"/>
    <x v="2"/>
    <x v="8"/>
  </r>
  <r>
    <x v="963"/>
    <n v="128.76241740534871"/>
    <x v="15"/>
    <s v="escenario_2023-03-20-23-56-40"/>
    <s v="Colombia"/>
    <x v="2"/>
    <x v="8"/>
  </r>
  <r>
    <x v="964"/>
    <n v="140.04037418260322"/>
    <x v="15"/>
    <s v="escenario_2023-03-20-23-56-40"/>
    <s v="Colombia"/>
    <x v="2"/>
    <x v="8"/>
  </r>
  <r>
    <x v="965"/>
    <n v="130.93536914785705"/>
    <x v="15"/>
    <s v="escenario_2023-03-20-23-56-40"/>
    <s v="Colombia"/>
    <x v="2"/>
    <x v="8"/>
  </r>
  <r>
    <x v="966"/>
    <n v="138.38898566509764"/>
    <x v="15"/>
    <s v="escenario_2023-03-20-23-56-40"/>
    <s v="Colombia"/>
    <x v="2"/>
    <x v="8"/>
  </r>
  <r>
    <x v="967"/>
    <n v="115.36550529557641"/>
    <x v="15"/>
    <s v="escenario_2023-03-20-23-56-40"/>
    <s v="Colombia"/>
    <x v="2"/>
    <x v="8"/>
  </r>
  <r>
    <x v="968"/>
    <n v="0"/>
    <x v="15"/>
    <s v="escenario_2023-03-20-23-56-40"/>
    <s v="Colombia"/>
    <x v="2"/>
    <x v="8"/>
  </r>
  <r>
    <x v="969"/>
    <n v="121.33419575476859"/>
    <x v="15"/>
    <s v="escenario_2023-03-20-23-56-40"/>
    <s v="Colombia"/>
    <x v="2"/>
    <x v="8"/>
  </r>
  <r>
    <x v="970"/>
    <n v="137.24066697922359"/>
    <x v="15"/>
    <s v="escenario_2023-03-20-23-56-40"/>
    <s v="Colombia"/>
    <x v="2"/>
    <x v="8"/>
  </r>
  <r>
    <x v="971"/>
    <n v="150.22535653552291"/>
    <x v="15"/>
    <s v="escenario_2023-03-20-23-56-40"/>
    <s v="Colombia"/>
    <x v="2"/>
    <x v="8"/>
  </r>
  <r>
    <x v="972"/>
    <n v="142.64294176246497"/>
    <x v="15"/>
    <s v="escenario_2023-03-20-23-56-40"/>
    <s v="Colombia"/>
    <x v="2"/>
    <x v="8"/>
  </r>
  <r>
    <x v="973"/>
    <n v="151.39797386997219"/>
    <x v="15"/>
    <s v="escenario_2023-03-20-23-56-40"/>
    <s v="Colombia"/>
    <x v="2"/>
    <x v="8"/>
  </r>
  <r>
    <x v="974"/>
    <n v="129.42259474675046"/>
    <x v="15"/>
    <s v="escenario_2023-03-20-23-56-40"/>
    <s v="Colombia"/>
    <x v="2"/>
    <x v="8"/>
  </r>
  <r>
    <x v="975"/>
    <n v="0"/>
    <x v="15"/>
    <s v="escenario_2023-03-20-23-56-40"/>
    <s v="Colombia"/>
    <x v="2"/>
    <x v="8"/>
  </r>
  <r>
    <x v="976"/>
    <n v="136.62927375823278"/>
    <x v="15"/>
    <s v="escenario_2023-03-20-23-56-40"/>
    <s v="Colombia"/>
    <x v="2"/>
    <x v="8"/>
  </r>
  <r>
    <x v="977"/>
    <n v="152.69403559238069"/>
    <x v="15"/>
    <s v="escenario_2023-03-20-23-56-40"/>
    <s v="Colombia"/>
    <x v="2"/>
    <x v="8"/>
  </r>
  <r>
    <x v="978"/>
    <n v="165.52169173580114"/>
    <x v="15"/>
    <s v="escenario_2023-03-20-23-56-40"/>
    <s v="Colombia"/>
    <x v="2"/>
    <x v="8"/>
  </r>
  <r>
    <x v="979"/>
    <n v="157.47097324597539"/>
    <x v="15"/>
    <s v="escenario_2023-03-20-23-56-40"/>
    <s v="Colombia"/>
    <x v="2"/>
    <x v="8"/>
  </r>
  <r>
    <x v="980"/>
    <n v="165.45876837872672"/>
    <x v="15"/>
    <s v="escenario_2023-03-20-23-56-40"/>
    <s v="Colombia"/>
    <x v="2"/>
    <x v="8"/>
  </r>
  <r>
    <x v="981"/>
    <n v="142.43768308188376"/>
    <x v="15"/>
    <s v="escenario_2023-03-20-23-56-40"/>
    <s v="Colombia"/>
    <x v="2"/>
    <x v="8"/>
  </r>
  <r>
    <x v="982"/>
    <n v="0"/>
    <x v="15"/>
    <s v="escenario_2023-03-20-23-56-40"/>
    <s v="Colombia"/>
    <x v="2"/>
    <x v="9"/>
  </r>
  <r>
    <x v="983"/>
    <n v="146.83752203165557"/>
    <x v="15"/>
    <s v="escenario_2023-03-20-23-56-40"/>
    <s v="Colombia"/>
    <x v="2"/>
    <x v="9"/>
  </r>
  <r>
    <x v="984"/>
    <n v="161.21819150674952"/>
    <x v="15"/>
    <s v="escenario_2023-03-20-23-56-40"/>
    <s v="Colombia"/>
    <x v="2"/>
    <x v="9"/>
  </r>
  <r>
    <x v="985"/>
    <n v="172.23556595887877"/>
    <x v="15"/>
    <s v="escenario_2023-03-20-23-56-40"/>
    <s v="Colombia"/>
    <x v="2"/>
    <x v="9"/>
  </r>
  <r>
    <x v="986"/>
    <n v="162.29958733789638"/>
    <x v="15"/>
    <s v="escenario_2023-03-20-23-56-40"/>
    <s v="Colombia"/>
    <x v="2"/>
    <x v="9"/>
  </r>
  <r>
    <x v="987"/>
    <n v="168.3812431529324"/>
    <x v="15"/>
    <s v="escenario_2023-03-20-23-56-40"/>
    <s v="Colombia"/>
    <x v="2"/>
    <x v="9"/>
  </r>
  <r>
    <x v="988"/>
    <n v="143.48873278240313"/>
    <x v="15"/>
    <s v="escenario_2023-03-20-23-56-40"/>
    <s v="Colombia"/>
    <x v="2"/>
    <x v="9"/>
  </r>
  <r>
    <x v="989"/>
    <n v="0"/>
    <x v="15"/>
    <s v="escenario_2023-03-20-23-56-40"/>
    <s v="Colombia"/>
    <x v="2"/>
    <x v="9"/>
  </r>
  <r>
    <x v="990"/>
    <n v="144.47093239083048"/>
    <x v="15"/>
    <s v="escenario_2023-03-20-23-56-40"/>
    <s v="Colombia"/>
    <x v="2"/>
    <x v="9"/>
  </r>
  <r>
    <x v="991"/>
    <n v="157.41083165235094"/>
    <x v="15"/>
    <s v="escenario_2023-03-20-23-56-40"/>
    <s v="Colombia"/>
    <x v="2"/>
    <x v="9"/>
  </r>
  <r>
    <x v="992"/>
    <n v="167.23015465166995"/>
    <x v="15"/>
    <s v="escenario_2023-03-20-23-56-40"/>
    <s v="Colombia"/>
    <x v="2"/>
    <x v="9"/>
  </r>
  <r>
    <x v="993"/>
    <n v="156.38012264728431"/>
    <x v="15"/>
    <s v="escenario_2023-03-20-23-56-40"/>
    <s v="Colombia"/>
    <x v="2"/>
    <x v="9"/>
  </r>
  <r>
    <x v="994"/>
    <n v="161.86616146476342"/>
    <x v="15"/>
    <s v="escenario_2023-03-20-23-56-40"/>
    <s v="Colombia"/>
    <x v="2"/>
    <x v="9"/>
  </r>
  <r>
    <x v="995"/>
    <n v="136.72304406259204"/>
    <x v="15"/>
    <s v="escenario_2023-03-20-23-56-40"/>
    <s v="Colombia"/>
    <x v="2"/>
    <x v="9"/>
  </r>
  <r>
    <x v="996"/>
    <n v="0"/>
    <x v="15"/>
    <s v="escenario_2023-03-20-23-56-40"/>
    <s v="Colombia"/>
    <x v="2"/>
    <x v="9"/>
  </r>
  <r>
    <x v="997"/>
    <n v="0"/>
    <x v="15"/>
    <s v="escenario_2023-03-20-23-56-40"/>
    <s v="Colombia"/>
    <x v="2"/>
    <x v="9"/>
  </r>
  <r>
    <x v="998"/>
    <n v="152.09529890477671"/>
    <x v="15"/>
    <s v="escenario_2023-03-20-23-56-40"/>
    <s v="Colombia"/>
    <x v="2"/>
    <x v="9"/>
  </r>
  <r>
    <x v="999"/>
    <n v="163.12822894689728"/>
    <x v="15"/>
    <s v="escenario_2023-03-20-23-56-40"/>
    <s v="Colombia"/>
    <x v="2"/>
    <x v="9"/>
  </r>
  <r>
    <x v="1000"/>
    <n v="153.8307473876813"/>
    <x v="15"/>
    <s v="escenario_2023-03-20-23-56-40"/>
    <s v="Colombia"/>
    <x v="2"/>
    <x v="9"/>
  </r>
  <r>
    <x v="1001"/>
    <n v="161.17847967438345"/>
    <x v="15"/>
    <s v="escenario_2023-03-20-23-56-40"/>
    <s v="Colombia"/>
    <x v="2"/>
    <x v="9"/>
  </r>
  <r>
    <x v="1002"/>
    <n v="138.16778177725132"/>
    <x v="15"/>
    <s v="escenario_2023-03-20-23-56-40"/>
    <s v="Colombia"/>
    <x v="2"/>
    <x v="9"/>
  </r>
  <r>
    <x v="1003"/>
    <n v="0"/>
    <x v="15"/>
    <s v="escenario_2023-03-20-23-56-40"/>
    <s v="Colombia"/>
    <x v="2"/>
    <x v="9"/>
  </r>
  <r>
    <x v="1004"/>
    <n v="144.63174818265369"/>
    <x v="15"/>
    <s v="escenario_2023-03-20-23-56-40"/>
    <s v="Colombia"/>
    <x v="2"/>
    <x v="9"/>
  </r>
  <r>
    <x v="1005"/>
    <n v="161.06808192454571"/>
    <x v="15"/>
    <s v="escenario_2023-03-20-23-56-40"/>
    <s v="Colombia"/>
    <x v="2"/>
    <x v="9"/>
  </r>
  <r>
    <x v="1006"/>
    <n v="174.79474333615735"/>
    <x v="15"/>
    <s v="escenario_2023-03-20-23-56-40"/>
    <s v="Colombia"/>
    <x v="2"/>
    <x v="9"/>
  </r>
  <r>
    <x v="1007"/>
    <n v="168.1778493190437"/>
    <x v="15"/>
    <s v="escenario_2023-03-20-23-56-40"/>
    <s v="Colombia"/>
    <x v="2"/>
    <x v="9"/>
  </r>
  <r>
    <x v="1008"/>
    <n v="178.12766099007567"/>
    <x v="15"/>
    <s v="escenario_2023-03-20-23-56-40"/>
    <s v="Colombia"/>
    <x v="2"/>
    <x v="9"/>
  </r>
  <r>
    <x v="1009"/>
    <n v="157.5760164580592"/>
    <x v="15"/>
    <s v="escenario_2023-03-20-23-56-40"/>
    <s v="Colombia"/>
    <x v="2"/>
    <x v="9"/>
  </r>
  <r>
    <x v="1010"/>
    <n v="0"/>
    <x v="15"/>
    <s v="escenario_2023-03-20-23-56-40"/>
    <s v="Colombia"/>
    <x v="2"/>
    <x v="9"/>
  </r>
  <r>
    <x v="1011"/>
    <n v="168.28493778328823"/>
    <x v="15"/>
    <s v="escenario_2023-03-20-23-56-40"/>
    <s v="Colombia"/>
    <x v="2"/>
    <x v="9"/>
  </r>
  <r>
    <x v="1012"/>
    <n v="186.39678486940468"/>
    <x v="15"/>
    <s v="escenario_2023-03-20-23-56-40"/>
    <s v="Colombia"/>
    <x v="2"/>
    <x v="9"/>
  </r>
  <r>
    <x v="1013"/>
    <n v="201.43799166688015"/>
    <x v="15"/>
    <s v="escenario_2023-03-20-23-56-40"/>
    <s v="Colombia"/>
    <x v="2"/>
    <x v="10"/>
  </r>
  <r>
    <x v="1014"/>
    <n v="195.73723215658956"/>
    <x v="15"/>
    <s v="escenario_2023-03-20-23-56-40"/>
    <s v="Colombia"/>
    <x v="2"/>
    <x v="10"/>
  </r>
  <r>
    <x v="1015"/>
    <n v="206.17637249651577"/>
    <x v="15"/>
    <s v="escenario_2023-03-20-23-56-40"/>
    <s v="Colombia"/>
    <x v="2"/>
    <x v="10"/>
  </r>
  <r>
    <x v="1016"/>
    <n v="185.66864509860599"/>
    <x v="15"/>
    <s v="escenario_2023-03-20-23-56-40"/>
    <s v="Colombia"/>
    <x v="2"/>
    <x v="10"/>
  </r>
  <r>
    <x v="1017"/>
    <n v="0"/>
    <x v="15"/>
    <s v="escenario_2023-03-20-23-56-40"/>
    <s v="Colombia"/>
    <x v="2"/>
    <x v="10"/>
  </r>
  <r>
    <x v="1018"/>
    <n v="0"/>
    <x v="15"/>
    <s v="escenario_2023-03-20-23-56-40"/>
    <s v="Colombia"/>
    <x v="2"/>
    <x v="10"/>
  </r>
  <r>
    <x v="1019"/>
    <n v="211.91792719157215"/>
    <x v="15"/>
    <s v="escenario_2023-03-20-23-56-40"/>
    <s v="Colombia"/>
    <x v="2"/>
    <x v="10"/>
  </r>
  <r>
    <x v="1020"/>
    <n v="225.2427266058273"/>
    <x v="15"/>
    <s v="escenario_2023-03-20-23-56-40"/>
    <s v="Colombia"/>
    <x v="2"/>
    <x v="10"/>
  </r>
  <r>
    <x v="1021"/>
    <n v="217.44181403975725"/>
    <x v="15"/>
    <s v="escenario_2023-03-20-23-56-40"/>
    <s v="Colombia"/>
    <x v="2"/>
    <x v="10"/>
  </r>
  <r>
    <x v="1022"/>
    <n v="225.43818766151404"/>
    <x v="15"/>
    <s v="escenario_2023-03-20-23-56-40"/>
    <s v="Colombia"/>
    <x v="2"/>
    <x v="10"/>
  </r>
  <r>
    <x v="1023"/>
    <n v="202.19393060968795"/>
    <x v="15"/>
    <s v="escenario_2023-03-20-23-56-40"/>
    <s v="Colombia"/>
    <x v="2"/>
    <x v="10"/>
  </r>
  <r>
    <x v="1024"/>
    <n v="0"/>
    <x v="15"/>
    <s v="escenario_2023-03-20-23-56-40"/>
    <s v="Colombia"/>
    <x v="2"/>
    <x v="10"/>
  </r>
  <r>
    <x v="1025"/>
    <n v="0"/>
    <x v="15"/>
    <s v="escenario_2023-03-20-23-56-40"/>
    <s v="Colombia"/>
    <x v="2"/>
    <x v="10"/>
  </r>
  <r>
    <x v="1026"/>
    <n v="219.0482931236202"/>
    <x v="15"/>
    <s v="escenario_2023-03-20-23-56-40"/>
    <s v="Colombia"/>
    <x v="2"/>
    <x v="10"/>
  </r>
  <r>
    <x v="1027"/>
    <n v="229.05802351886726"/>
    <x v="15"/>
    <s v="escenario_2023-03-20-23-56-40"/>
    <s v="Colombia"/>
    <x v="2"/>
    <x v="10"/>
  </r>
  <r>
    <x v="1028"/>
    <n v="217.96023309483638"/>
    <x v="15"/>
    <s v="escenario_2023-03-20-23-56-40"/>
    <s v="Colombia"/>
    <x v="2"/>
    <x v="10"/>
  </r>
  <r>
    <x v="1029"/>
    <n v="222.74287027515044"/>
    <x v="15"/>
    <s v="escenario_2023-03-20-23-56-40"/>
    <s v="Colombia"/>
    <x v="2"/>
    <x v="10"/>
  </r>
  <r>
    <x v="1030"/>
    <n v="196.43006215826517"/>
    <x v="15"/>
    <s v="escenario_2023-03-20-23-56-40"/>
    <s v="Colombia"/>
    <x v="2"/>
    <x v="10"/>
  </r>
  <r>
    <x v="1031"/>
    <n v="0"/>
    <x v="15"/>
    <s v="escenario_2023-03-20-23-56-40"/>
    <s v="Colombia"/>
    <x v="2"/>
    <x v="10"/>
  </r>
  <r>
    <x v="1032"/>
    <n v="194.26310171588466"/>
    <x v="15"/>
    <s v="escenario_2023-03-20-23-56-40"/>
    <s v="Colombia"/>
    <x v="2"/>
    <x v="10"/>
  </r>
  <r>
    <x v="1033"/>
    <n v="205.49622606876457"/>
    <x v="15"/>
    <s v="escenario_2023-03-20-23-56-40"/>
    <s v="Colombia"/>
    <x v="2"/>
    <x v="10"/>
  </r>
  <r>
    <x v="1034"/>
    <n v="213.53102931922353"/>
    <x v="15"/>
    <s v="escenario_2023-03-20-23-56-40"/>
    <s v="Colombia"/>
    <x v="2"/>
    <x v="10"/>
  </r>
  <r>
    <x v="1035"/>
    <n v="200.82299452496198"/>
    <x v="15"/>
    <s v="escenario_2023-03-20-23-56-40"/>
    <s v="Colombia"/>
    <x v="2"/>
    <x v="10"/>
  </r>
  <r>
    <x v="1036"/>
    <n v="204.37894849438595"/>
    <x v="15"/>
    <s v="escenario_2023-03-20-23-56-40"/>
    <s v="Colombia"/>
    <x v="2"/>
    <x v="10"/>
  </r>
  <r>
    <x v="1037"/>
    <n v="177.23232398810828"/>
    <x v="15"/>
    <s v="escenario_2023-03-20-23-56-40"/>
    <s v="Colombia"/>
    <x v="2"/>
    <x v="10"/>
  </r>
  <r>
    <x v="1038"/>
    <n v="0"/>
    <x v="15"/>
    <s v="escenario_2023-03-20-23-56-40"/>
    <s v="Colombia"/>
    <x v="2"/>
    <x v="10"/>
  </r>
  <r>
    <x v="1039"/>
    <n v="174.56581602316749"/>
    <x v="15"/>
    <s v="escenario_2023-03-20-23-56-40"/>
    <s v="Colombia"/>
    <x v="2"/>
    <x v="10"/>
  </r>
  <r>
    <x v="1040"/>
    <n v="186.10503919915448"/>
    <x v="15"/>
    <s v="escenario_2023-03-20-23-56-40"/>
    <s v="Colombia"/>
    <x v="2"/>
    <x v="10"/>
  </r>
  <r>
    <x v="1041"/>
    <n v="194.78366977564448"/>
    <x v="15"/>
    <s v="escenario_2023-03-20-23-56-40"/>
    <s v="Colombia"/>
    <x v="2"/>
    <x v="10"/>
  </r>
  <r>
    <x v="1042"/>
    <n v="183.02328164337041"/>
    <x v="15"/>
    <s v="escenario_2023-03-20-23-56-40"/>
    <s v="Colombia"/>
    <x v="2"/>
    <x v="10"/>
  </r>
  <r>
    <x v="1043"/>
    <n v="187.79067110945661"/>
    <x v="15"/>
    <s v="escenario_2023-03-20-23-56-40"/>
    <s v="Colombia"/>
    <x v="2"/>
    <x v="11"/>
  </r>
  <r>
    <x v="1044"/>
    <n v="162.07437607384784"/>
    <x v="15"/>
    <s v="escenario_2023-03-20-23-56-40"/>
    <s v="Colombia"/>
    <x v="2"/>
    <x v="11"/>
  </r>
  <r>
    <x v="1045"/>
    <n v="0"/>
    <x v="15"/>
    <s v="escenario_2023-03-20-23-56-40"/>
    <s v="Colombia"/>
    <x v="2"/>
    <x v="11"/>
  </r>
  <r>
    <x v="1046"/>
    <n v="162.7295872669614"/>
    <x v="15"/>
    <s v="escenario_2023-03-20-23-56-40"/>
    <s v="Colombia"/>
    <x v="2"/>
    <x v="11"/>
  </r>
  <r>
    <x v="1047"/>
    <n v="176.05871469988227"/>
    <x v="15"/>
    <s v="escenario_2023-03-20-23-56-40"/>
    <s v="Colombia"/>
    <x v="2"/>
    <x v="11"/>
  </r>
  <r>
    <x v="1048"/>
    <n v="186.54609623350206"/>
    <x v="15"/>
    <s v="escenario_2023-03-20-23-56-40"/>
    <s v="Colombia"/>
    <x v="2"/>
    <x v="11"/>
  </r>
  <r>
    <x v="1049"/>
    <n v="176.56540204324855"/>
    <x v="15"/>
    <s v="escenario_2023-03-20-23-56-40"/>
    <s v="Colombia"/>
    <x v="2"/>
    <x v="11"/>
  </r>
  <r>
    <x v="1050"/>
    <n v="0"/>
    <x v="15"/>
    <s v="escenario_2023-03-20-23-56-40"/>
    <s v="Colombia"/>
    <x v="2"/>
    <x v="11"/>
  </r>
  <r>
    <x v="1051"/>
    <n v="158.91613949401662"/>
    <x v="15"/>
    <s v="escenario_2023-03-20-23-56-40"/>
    <s v="Colombia"/>
    <x v="2"/>
    <x v="11"/>
  </r>
  <r>
    <x v="1052"/>
    <n v="0"/>
    <x v="15"/>
    <s v="escenario_2023-03-20-23-56-40"/>
    <s v="Colombia"/>
    <x v="2"/>
    <x v="11"/>
  </r>
  <r>
    <x v="1053"/>
    <n v="162.29040524869669"/>
    <x v="15"/>
    <s v="escenario_2023-03-20-23-56-40"/>
    <s v="Colombia"/>
    <x v="2"/>
    <x v="11"/>
  </r>
  <r>
    <x v="1054"/>
    <n v="176.69795352630621"/>
    <x v="15"/>
    <s v="escenario_2023-03-20-23-56-40"/>
    <s v="Colombia"/>
    <x v="2"/>
    <x v="11"/>
  </r>
  <r>
    <x v="1055"/>
    <n v="188.05717813538979"/>
    <x v="15"/>
    <s v="escenario_2023-03-20-23-56-40"/>
    <s v="Colombia"/>
    <x v="2"/>
    <x v="11"/>
  </r>
  <r>
    <x v="1056"/>
    <n v="178.73696889224021"/>
    <x v="15"/>
    <s v="escenario_2023-03-20-23-56-40"/>
    <s v="Colombia"/>
    <x v="2"/>
    <x v="11"/>
  </r>
  <r>
    <x v="1057"/>
    <n v="185.66262269996565"/>
    <x v="15"/>
    <s v="escenario_2023-03-20-23-56-40"/>
    <s v="Colombia"/>
    <x v="2"/>
    <x v="11"/>
  </r>
  <r>
    <x v="1058"/>
    <n v="161.7932081187781"/>
    <x v="15"/>
    <s v="escenario_2023-03-20-23-56-40"/>
    <s v="Colombia"/>
    <x v="2"/>
    <x v="11"/>
  </r>
  <r>
    <x v="1059"/>
    <n v="0"/>
    <x v="15"/>
    <s v="escenario_2023-03-20-23-56-40"/>
    <s v="Colombia"/>
    <x v="2"/>
    <x v="11"/>
  </r>
  <r>
    <x v="1060"/>
    <n v="165.15267486375296"/>
    <x v="15"/>
    <s v="escenario_2023-03-20-23-56-40"/>
    <s v="Colombia"/>
    <x v="2"/>
    <x v="11"/>
  </r>
  <r>
    <x v="1061"/>
    <n v="179.34257629548915"/>
    <x v="15"/>
    <s v="escenario_2023-03-20-23-56-40"/>
    <s v="Colombia"/>
    <x v="2"/>
    <x v="11"/>
  </r>
  <r>
    <x v="1062"/>
    <n v="190.38512595286161"/>
    <x v="15"/>
    <s v="escenario_2023-03-20-23-56-40"/>
    <s v="Colombia"/>
    <x v="2"/>
    <x v="11"/>
  </r>
  <r>
    <x v="1063"/>
    <n v="180.68384296460238"/>
    <x v="15"/>
    <s v="escenario_2023-03-20-23-56-40"/>
    <s v="Colombia"/>
    <x v="2"/>
    <x v="11"/>
  </r>
  <r>
    <x v="1064"/>
    <n v="187.20017182022863"/>
    <x v="15"/>
    <s v="escenario_2023-03-20-23-56-40"/>
    <s v="Colombia"/>
    <x v="2"/>
    <x v="11"/>
  </r>
  <r>
    <x v="1065"/>
    <n v="162.92954569932326"/>
    <x v="15"/>
    <s v="escenario_2023-03-20-23-56-40"/>
    <s v="Colombia"/>
    <x v="2"/>
    <x v="11"/>
  </r>
  <r>
    <x v="1066"/>
    <n v="0"/>
    <x v="15"/>
    <s v="escenario_2023-03-20-23-56-40"/>
    <s v="Colombia"/>
    <x v="2"/>
    <x v="11"/>
  </r>
  <r>
    <x v="1067"/>
    <n v="0"/>
    <x v="15"/>
    <s v="escenario_2023-03-20-23-56-40"/>
    <s v="Colombia"/>
    <x v="2"/>
    <x v="11"/>
  </r>
  <r>
    <x v="1068"/>
    <n v="179.66398023617063"/>
    <x v="15"/>
    <s v="escenario_2023-03-20-23-56-40"/>
    <s v="Colombia"/>
    <x v="2"/>
    <x v="11"/>
  </r>
  <r>
    <x v="1069"/>
    <n v="190.66157830459915"/>
    <x v="15"/>
    <s v="escenario_2023-03-20-23-56-40"/>
    <s v="Colombia"/>
    <x v="2"/>
    <x v="11"/>
  </r>
  <r>
    <x v="1070"/>
    <n v="181.0655073628447"/>
    <x v="15"/>
    <s v="escenario_2023-03-20-23-56-40"/>
    <s v="Colombia"/>
    <x v="2"/>
    <x v="11"/>
  </r>
  <r>
    <x v="1071"/>
    <n v="187.85050607454224"/>
    <x v="15"/>
    <s v="escenario_2023-03-20-23-56-40"/>
    <s v="Colombia"/>
    <x v="2"/>
    <x v="11"/>
  </r>
  <r>
    <x v="1072"/>
    <n v="164.01862503510378"/>
    <x v="15"/>
    <s v="escenario_2023-03-20-23-56-40"/>
    <s v="Colombia"/>
    <x v="2"/>
    <x v="11"/>
  </r>
  <r>
    <x v="1073"/>
    <n v="0"/>
    <x v="15"/>
    <s v="escenario_2023-03-20-23-56-40"/>
    <s v="Colombia"/>
    <x v="2"/>
    <x v="11"/>
  </r>
  <r>
    <x v="3"/>
    <n v="45.310664442329674"/>
    <x v="16"/>
    <s v="escenario_2023-03-20-23-56-40"/>
    <s v="Colombia"/>
    <x v="0"/>
    <x v="0"/>
  </r>
  <r>
    <x v="4"/>
    <n v="49.224617754225712"/>
    <x v="16"/>
    <s v="escenario_2023-03-20-23-56-40"/>
    <s v="Colombia"/>
    <x v="0"/>
    <x v="0"/>
  </r>
  <r>
    <x v="5"/>
    <n v="51.862543890811381"/>
    <x v="16"/>
    <s v="escenario_2023-03-20-23-56-40"/>
    <s v="Colombia"/>
    <x v="0"/>
    <x v="0"/>
  </r>
  <r>
    <x v="6"/>
    <n v="52.041992726534339"/>
    <x v="16"/>
    <s v="escenario_2023-03-20-23-56-40"/>
    <s v="Colombia"/>
    <x v="0"/>
    <x v="0"/>
  </r>
  <r>
    <x v="7"/>
    <n v="46.710521002233612"/>
    <x v="16"/>
    <s v="escenario_2023-03-20-23-56-40"/>
    <s v="Colombia"/>
    <x v="0"/>
    <x v="0"/>
  </r>
  <r>
    <x v="11"/>
    <n v="52.047330256774202"/>
    <x v="16"/>
    <s v="escenario_2023-03-20-23-56-40"/>
    <s v="Colombia"/>
    <x v="0"/>
    <x v="0"/>
  </r>
  <r>
    <x v="12"/>
    <n v="55.34536391378505"/>
    <x v="16"/>
    <s v="escenario_2023-03-20-23-56-40"/>
    <s v="Colombia"/>
    <x v="0"/>
    <x v="0"/>
  </r>
  <r>
    <x v="13"/>
    <n v="56.128350918063042"/>
    <x v="16"/>
    <s v="escenario_2023-03-20-23-56-40"/>
    <s v="Colombia"/>
    <x v="0"/>
    <x v="0"/>
  </r>
  <r>
    <x v="14"/>
    <n v="51.332850450595501"/>
    <x v="16"/>
    <s v="escenario_2023-03-20-23-56-40"/>
    <s v="Colombia"/>
    <x v="0"/>
    <x v="0"/>
  </r>
  <r>
    <x v="15"/>
    <n v="24.490344217506518"/>
    <x v="16"/>
    <s v="escenario_2023-03-20-23-56-40"/>
    <s v="Colombia"/>
    <x v="0"/>
    <x v="0"/>
  </r>
  <r>
    <x v="17"/>
    <n v="53.170305384246447"/>
    <x v="16"/>
    <s v="escenario_2023-03-20-23-56-40"/>
    <s v="Colombia"/>
    <x v="0"/>
    <x v="0"/>
  </r>
  <r>
    <x v="18"/>
    <n v="57.98049382165604"/>
    <x v="16"/>
    <s v="escenario_2023-03-20-23-56-40"/>
    <s v="Colombia"/>
    <x v="0"/>
    <x v="0"/>
  </r>
  <r>
    <x v="19"/>
    <n v="61.376363268479132"/>
    <x v="16"/>
    <s v="escenario_2023-03-20-23-56-40"/>
    <s v="Colombia"/>
    <x v="0"/>
    <x v="0"/>
  </r>
  <r>
    <x v="20"/>
    <n v="62.164065745465685"/>
    <x v="16"/>
    <s v="escenario_2023-03-20-23-56-40"/>
    <s v="Colombia"/>
    <x v="0"/>
    <x v="0"/>
  </r>
  <r>
    <x v="21"/>
    <n v="57.283264453974162"/>
    <x v="16"/>
    <s v="escenario_2023-03-20-23-56-40"/>
    <s v="Colombia"/>
    <x v="0"/>
    <x v="0"/>
  </r>
  <r>
    <x v="22"/>
    <n v="30.270495266106455"/>
    <x v="16"/>
    <s v="escenario_2023-03-20-23-56-40"/>
    <s v="Colombia"/>
    <x v="0"/>
    <x v="0"/>
  </r>
  <r>
    <x v="24"/>
    <n v="58.383920823429008"/>
    <x v="16"/>
    <s v="escenario_2023-03-20-23-56-40"/>
    <s v="Colombia"/>
    <x v="0"/>
    <x v="0"/>
  </r>
  <r>
    <x v="25"/>
    <n v="62.815914251677789"/>
    <x v="16"/>
    <s v="escenario_2023-03-20-23-56-40"/>
    <s v="Colombia"/>
    <x v="0"/>
    <x v="0"/>
  </r>
  <r>
    <x v="26"/>
    <n v="65.784242886040815"/>
    <x v="16"/>
    <s v="escenario_2023-03-20-23-56-40"/>
    <s v="Colombia"/>
    <x v="0"/>
    <x v="0"/>
  </r>
  <r>
    <x v="27"/>
    <n v="66.106481048056466"/>
    <x v="16"/>
    <s v="escenario_2023-03-20-23-56-40"/>
    <s v="Colombia"/>
    <x v="0"/>
    <x v="0"/>
  </r>
  <r>
    <x v="28"/>
    <n v="60.734109894047123"/>
    <x v="16"/>
    <s v="escenario_2023-03-20-23-56-40"/>
    <s v="Colombia"/>
    <x v="0"/>
    <x v="0"/>
  </r>
  <r>
    <x v="29"/>
    <n v="33.215557690336567"/>
    <x v="16"/>
    <s v="escenario_2023-03-20-23-56-40"/>
    <s v="Colombia"/>
    <x v="0"/>
    <x v="0"/>
  </r>
  <r>
    <x v="31"/>
    <n v="60.320838984180895"/>
    <x v="16"/>
    <s v="escenario_2023-03-20-23-56-40"/>
    <s v="Colombia"/>
    <x v="0"/>
    <x v="1"/>
  </r>
  <r>
    <x v="32"/>
    <n v="64.27186486991927"/>
    <x v="16"/>
    <s v="escenario_2023-03-20-23-56-40"/>
    <s v="Colombia"/>
    <x v="0"/>
    <x v="1"/>
  </r>
  <r>
    <x v="33"/>
    <n v="66.787271107043892"/>
    <x v="16"/>
    <s v="escenario_2023-03-20-23-56-40"/>
    <s v="Colombia"/>
    <x v="0"/>
    <x v="1"/>
  </r>
  <r>
    <x v="34"/>
    <n v="66.692559919458006"/>
    <x v="16"/>
    <s v="escenario_2023-03-20-23-56-40"/>
    <s v="Colombia"/>
    <x v="0"/>
    <x v="1"/>
  </r>
  <r>
    <x v="35"/>
    <n v="60.945682789910499"/>
    <x v="16"/>
    <s v="escenario_2023-03-20-23-56-40"/>
    <s v="Colombia"/>
    <x v="0"/>
    <x v="1"/>
  </r>
  <r>
    <x v="38"/>
    <n v="59.704083963475803"/>
    <x v="16"/>
    <s v="escenario_2023-03-20-23-56-40"/>
    <s v="Colombia"/>
    <x v="0"/>
    <x v="1"/>
  </r>
  <r>
    <x v="39"/>
    <n v="63.482537891115953"/>
    <x v="16"/>
    <s v="escenario_2023-03-20-23-56-40"/>
    <s v="Colombia"/>
    <x v="0"/>
    <x v="1"/>
  </r>
  <r>
    <x v="40"/>
    <n v="65.875601850811393"/>
    <x v="16"/>
    <s v="escenario_2023-03-20-23-56-40"/>
    <s v="Colombia"/>
    <x v="0"/>
    <x v="1"/>
  </r>
  <r>
    <x v="41"/>
    <n v="65.705567497837635"/>
    <x v="16"/>
    <s v="escenario_2023-03-20-23-56-40"/>
    <s v="Colombia"/>
    <x v="0"/>
    <x v="1"/>
  </r>
  <r>
    <x v="42"/>
    <n v="59.925851136816483"/>
    <x v="16"/>
    <s v="escenario_2023-03-20-23-56-40"/>
    <s v="Colombia"/>
    <x v="0"/>
    <x v="1"/>
  </r>
  <r>
    <x v="43"/>
    <n v="32.08410070993456"/>
    <x v="16"/>
    <s v="escenario_2023-03-20-23-56-40"/>
    <s v="Colombia"/>
    <x v="0"/>
    <x v="1"/>
  </r>
  <r>
    <x v="45"/>
    <n v="58.779670174674308"/>
    <x v="16"/>
    <s v="escenario_2023-03-20-23-56-40"/>
    <s v="Colombia"/>
    <x v="0"/>
    <x v="1"/>
  </r>
  <r>
    <x v="46"/>
    <n v="62.630704226267902"/>
    <x v="16"/>
    <s v="escenario_2023-03-20-23-56-40"/>
    <s v="Colombia"/>
    <x v="0"/>
    <x v="1"/>
  </r>
  <r>
    <x v="47"/>
    <n v="65.103929371961996"/>
    <x v="16"/>
    <s v="escenario_2023-03-20-23-56-40"/>
    <s v="Colombia"/>
    <x v="0"/>
    <x v="1"/>
  </r>
  <r>
    <x v="48"/>
    <n v="65.013990155622324"/>
    <x v="16"/>
    <s v="escenario_2023-03-20-23-56-40"/>
    <s v="Colombia"/>
    <x v="0"/>
    <x v="1"/>
  </r>
  <r>
    <x v="49"/>
    <n v="59.307044496714425"/>
    <x v="16"/>
    <s v="escenario_2023-03-20-23-56-40"/>
    <s v="Colombia"/>
    <x v="0"/>
    <x v="1"/>
  </r>
  <r>
    <x v="50"/>
    <n v="31.524111820967754"/>
    <x v="16"/>
    <s v="escenario_2023-03-20-23-56-40"/>
    <s v="Colombia"/>
    <x v="0"/>
    <x v="1"/>
  </r>
  <r>
    <x v="52"/>
    <n v="58.273368734879639"/>
    <x v="16"/>
    <s v="escenario_2023-03-20-23-56-40"/>
    <s v="Colombia"/>
    <x v="0"/>
    <x v="1"/>
  </r>
  <r>
    <x v="53"/>
    <n v="62.110968255965169"/>
    <x v="16"/>
    <s v="escenario_2023-03-20-23-56-40"/>
    <s v="Colombia"/>
    <x v="0"/>
    <x v="1"/>
  </r>
  <r>
    <x v="54"/>
    <n v="64.540463083624601"/>
    <x v="16"/>
    <s v="escenario_2023-03-20-23-56-40"/>
    <s v="Colombia"/>
    <x v="0"/>
    <x v="1"/>
  </r>
  <r>
    <x v="55"/>
    <n v="64.375611637470385"/>
    <x v="16"/>
    <s v="escenario_2023-03-20-23-56-40"/>
    <s v="Colombia"/>
    <x v="0"/>
    <x v="1"/>
  </r>
  <r>
    <x v="56"/>
    <n v="58.563083533542809"/>
    <x v="16"/>
    <s v="escenario_2023-03-20-23-56-40"/>
    <s v="Colombia"/>
    <x v="0"/>
    <x v="1"/>
  </r>
  <r>
    <x v="57"/>
    <n v="30.645789498660847"/>
    <x v="16"/>
    <s v="escenario_2023-03-20-23-56-40"/>
    <s v="Colombia"/>
    <x v="0"/>
    <x v="1"/>
  </r>
  <r>
    <x v="59"/>
    <n v="57.054036797134103"/>
    <x v="16"/>
    <s v="escenario_2023-03-20-23-56-40"/>
    <s v="Colombia"/>
    <x v="0"/>
    <x v="2"/>
  </r>
  <r>
    <x v="60"/>
    <n v="60.694906520657753"/>
    <x v="16"/>
    <s v="escenario_2023-03-20-23-56-40"/>
    <s v="Colombia"/>
    <x v="0"/>
    <x v="2"/>
  </r>
  <r>
    <x v="61"/>
    <n v="62.918412453038599"/>
    <x v="16"/>
    <s v="escenario_2023-03-20-23-56-40"/>
    <s v="Colombia"/>
    <x v="0"/>
    <x v="2"/>
  </r>
  <r>
    <x v="62"/>
    <n v="62.54539882476422"/>
    <x v="16"/>
    <s v="escenario_2023-03-20-23-56-40"/>
    <s v="Colombia"/>
    <x v="0"/>
    <x v="2"/>
  </r>
  <r>
    <x v="63"/>
    <n v="56.530088885579985"/>
    <x v="16"/>
    <s v="escenario_2023-03-20-23-56-40"/>
    <s v="Colombia"/>
    <x v="0"/>
    <x v="2"/>
  </r>
  <r>
    <x v="64"/>
    <n v="28.42317414917888"/>
    <x v="16"/>
    <s v="escenario_2023-03-20-23-56-40"/>
    <s v="Colombia"/>
    <x v="0"/>
    <x v="2"/>
  </r>
  <r>
    <x v="66"/>
    <n v="54.522430968122649"/>
    <x v="16"/>
    <s v="escenario_2023-03-20-23-56-40"/>
    <s v="Colombia"/>
    <x v="0"/>
    <x v="2"/>
  </r>
  <r>
    <x v="67"/>
    <n v="58.05839723434206"/>
    <x v="16"/>
    <s v="escenario_2023-03-20-23-56-40"/>
    <s v="Colombia"/>
    <x v="0"/>
    <x v="2"/>
  </r>
  <r>
    <x v="68"/>
    <n v="60.218623975925944"/>
    <x v="16"/>
    <s v="escenario_2023-03-20-23-56-40"/>
    <s v="Colombia"/>
    <x v="0"/>
    <x v="2"/>
  </r>
  <r>
    <x v="69"/>
    <n v="59.829246306008798"/>
    <x v="16"/>
    <s v="escenario_2023-03-20-23-56-40"/>
    <s v="Colombia"/>
    <x v="0"/>
    <x v="2"/>
  </r>
  <r>
    <x v="70"/>
    <n v="53.848652087086073"/>
    <x v="16"/>
    <s v="escenario_2023-03-20-23-56-40"/>
    <s v="Colombia"/>
    <x v="0"/>
    <x v="2"/>
  </r>
  <r>
    <x v="71"/>
    <n v="25.830423598791207"/>
    <x v="16"/>
    <s v="escenario_2023-03-20-23-56-40"/>
    <s v="Colombia"/>
    <x v="0"/>
    <x v="2"/>
  </r>
  <r>
    <x v="73"/>
    <n v="52.273531347971982"/>
    <x v="16"/>
    <s v="escenario_2023-03-20-23-56-40"/>
    <s v="Colombia"/>
    <x v="0"/>
    <x v="2"/>
  </r>
  <r>
    <x v="74"/>
    <n v="56.063274914779086"/>
    <x v="16"/>
    <s v="escenario_2023-03-20-23-56-40"/>
    <s v="Colombia"/>
    <x v="0"/>
    <x v="2"/>
  </r>
  <r>
    <x v="75"/>
    <n v="58.528457587410159"/>
    <x v="16"/>
    <s v="escenario_2023-03-20-23-56-40"/>
    <s v="Colombia"/>
    <x v="0"/>
    <x v="2"/>
  </r>
  <r>
    <x v="76"/>
    <n v="58.490885271807038"/>
    <x v="16"/>
    <s v="escenario_2023-03-20-23-56-40"/>
    <s v="Colombia"/>
    <x v="0"/>
    <x v="2"/>
  </r>
  <r>
    <x v="77"/>
    <n v="52.903292753649396"/>
    <x v="16"/>
    <s v="escenario_2023-03-20-23-56-40"/>
    <s v="Colombia"/>
    <x v="0"/>
    <x v="2"/>
  </r>
  <r>
    <x v="78"/>
    <n v="25.312417917499499"/>
    <x v="16"/>
    <s v="escenario_2023-03-20-23-56-40"/>
    <s v="Colombia"/>
    <x v="0"/>
    <x v="2"/>
  </r>
  <r>
    <x v="80"/>
    <n v="56.950814277691926"/>
    <x v="16"/>
    <s v="escenario_2023-03-20-23-56-40"/>
    <s v="Colombia"/>
    <x v="0"/>
    <x v="2"/>
  </r>
  <r>
    <x v="81"/>
    <n v="59.894870329029565"/>
    <x v="16"/>
    <s v="escenario_2023-03-20-23-56-40"/>
    <s v="Colombia"/>
    <x v="0"/>
    <x v="2"/>
  </r>
  <r>
    <x v="82"/>
    <n v="60.325135486548042"/>
    <x v="16"/>
    <s v="escenario_2023-03-20-23-56-40"/>
    <s v="Colombia"/>
    <x v="0"/>
    <x v="2"/>
  </r>
  <r>
    <x v="83"/>
    <n v="55.184643253008502"/>
    <x v="16"/>
    <s v="escenario_2023-03-20-23-56-40"/>
    <s v="Colombia"/>
    <x v="0"/>
    <x v="2"/>
  </r>
  <r>
    <x v="84"/>
    <n v="28.010793417729605"/>
    <x v="16"/>
    <s v="escenario_2023-03-20-23-56-40"/>
    <s v="Colombia"/>
    <x v="0"/>
    <x v="2"/>
  </r>
  <r>
    <x v="86"/>
    <n v="56.089036856538556"/>
    <x v="16"/>
    <s v="escenario_2023-03-20-23-56-40"/>
    <s v="Colombia"/>
    <x v="0"/>
    <x v="2"/>
  </r>
  <r>
    <x v="87"/>
    <n v="60.636690888534339"/>
    <x v="16"/>
    <s v="escenario_2023-03-20-23-56-40"/>
    <s v="Colombia"/>
    <x v="0"/>
    <x v="2"/>
  </r>
  <r>
    <x v="88"/>
    <n v="63.799184022367029"/>
    <x v="16"/>
    <s v="escenario_2023-03-20-23-56-40"/>
    <s v="Colombia"/>
    <x v="0"/>
    <x v="2"/>
  </r>
  <r>
    <x v="90"/>
    <n v="60.090679724509457"/>
    <x v="16"/>
    <s v="escenario_2023-03-20-23-56-40"/>
    <s v="Colombia"/>
    <x v="0"/>
    <x v="3"/>
  </r>
  <r>
    <x v="91"/>
    <n v="64.45853219997268"/>
    <x v="16"/>
    <s v="escenario_2023-03-20-23-56-40"/>
    <s v="Colombia"/>
    <x v="0"/>
    <x v="3"/>
  </r>
  <r>
    <x v="92"/>
    <n v="67.381410604966561"/>
    <x v="16"/>
    <s v="escenario_2023-03-20-23-56-40"/>
    <s v="Colombia"/>
    <x v="0"/>
    <x v="3"/>
  </r>
  <r>
    <x v="93"/>
    <n v="67.672311776104351"/>
    <x v="16"/>
    <s v="escenario_2023-03-20-23-56-40"/>
    <s v="Colombia"/>
    <x v="0"/>
    <x v="3"/>
  </r>
  <r>
    <x v="94"/>
    <n v="62.277752677329197"/>
    <x v="16"/>
    <s v="escenario_2023-03-20-23-56-40"/>
    <s v="Colombia"/>
    <x v="0"/>
    <x v="3"/>
  </r>
  <r>
    <x v="95"/>
    <n v="34.740974456721837"/>
    <x v="16"/>
    <s v="escenario_2023-03-20-23-56-40"/>
    <s v="Colombia"/>
    <x v="0"/>
    <x v="3"/>
  </r>
  <r>
    <x v="97"/>
    <n v="61.800838019621374"/>
    <x v="16"/>
    <s v="escenario_2023-03-20-23-56-40"/>
    <s v="Colombia"/>
    <x v="0"/>
    <x v="3"/>
  </r>
  <r>
    <x v="98"/>
    <n v="65.714696618092987"/>
    <x v="16"/>
    <s v="escenario_2023-03-20-23-56-40"/>
    <s v="Colombia"/>
    <x v="0"/>
    <x v="3"/>
  </r>
  <r>
    <x v="99"/>
    <n v="68.177265961806128"/>
    <x v="16"/>
    <s v="escenario_2023-03-20-23-56-40"/>
    <s v="Colombia"/>
    <x v="0"/>
    <x v="3"/>
  </r>
  <r>
    <x v="100"/>
    <n v="68.010210125677474"/>
    <x v="16"/>
    <s v="escenario_2023-03-20-23-56-40"/>
    <s v="Colombia"/>
    <x v="0"/>
    <x v="3"/>
  </r>
  <r>
    <x v="101"/>
    <n v="62.168344455287084"/>
    <x v="16"/>
    <s v="escenario_2023-03-20-23-56-40"/>
    <s v="Colombia"/>
    <x v="0"/>
    <x v="3"/>
  </r>
  <r>
    <x v="102"/>
    <n v="34.205112323086233"/>
    <x v="16"/>
    <s v="escenario_2023-03-20-23-56-40"/>
    <s v="Colombia"/>
    <x v="0"/>
    <x v="3"/>
  </r>
  <r>
    <x v="104"/>
    <n v="60.494516788163189"/>
    <x v="16"/>
    <s v="escenario_2023-03-20-23-56-40"/>
    <s v="Colombia"/>
    <x v="0"/>
    <x v="3"/>
  </r>
  <r>
    <x v="105"/>
    <n v="64.07575567318689"/>
    <x v="16"/>
    <s v="escenario_2023-03-20-23-56-40"/>
    <s v="Colombia"/>
    <x v="0"/>
    <x v="3"/>
  </r>
  <r>
    <x v="106"/>
    <n v="66.246683143605381"/>
    <x v="16"/>
    <s v="escenario_2023-03-20-23-56-40"/>
    <s v="Colombia"/>
    <x v="0"/>
    <x v="3"/>
  </r>
  <r>
    <x v="107"/>
    <n v="65.832040653129397"/>
    <x v="16"/>
    <s v="escenario_2023-03-20-23-56-40"/>
    <s v="Colombia"/>
    <x v="0"/>
    <x v="3"/>
  </r>
  <r>
    <x v="108"/>
    <n v="59.788615502017578"/>
    <x v="16"/>
    <s v="escenario_2023-03-20-23-56-40"/>
    <s v="Colombia"/>
    <x v="0"/>
    <x v="3"/>
  </r>
  <r>
    <x v="109"/>
    <n v="31.668276974303257"/>
    <x v="16"/>
    <s v="escenario_2023-03-20-23-56-40"/>
    <s v="Colombia"/>
    <x v="0"/>
    <x v="3"/>
  </r>
  <r>
    <x v="111"/>
    <n v="57.782589372914309"/>
    <x v="16"/>
    <s v="escenario_2023-03-20-23-56-40"/>
    <s v="Colombia"/>
    <x v="0"/>
    <x v="3"/>
  </r>
  <r>
    <x v="112"/>
    <n v="61.342711886520597"/>
    <x v="16"/>
    <s v="escenario_2023-03-20-23-56-40"/>
    <s v="Colombia"/>
    <x v="0"/>
    <x v="3"/>
  </r>
  <r>
    <x v="113"/>
    <n v="63.533386766866712"/>
    <x v="16"/>
    <s v="escenario_2023-03-20-23-56-40"/>
    <s v="Colombia"/>
    <x v="0"/>
    <x v="3"/>
  </r>
  <r>
    <x v="114"/>
    <n v="63.175978832379528"/>
    <x v="16"/>
    <s v="escenario_2023-03-20-23-56-40"/>
    <s v="Colombia"/>
    <x v="0"/>
    <x v="3"/>
  </r>
  <r>
    <x v="115"/>
    <n v="57.223421631985289"/>
    <x v="16"/>
    <s v="escenario_2023-03-20-23-56-40"/>
    <s v="Colombia"/>
    <x v="0"/>
    <x v="3"/>
  </r>
  <r>
    <x v="118"/>
    <n v="55.649246998364355"/>
    <x v="16"/>
    <s v="escenario_2023-03-20-23-56-40"/>
    <s v="Colombia"/>
    <x v="0"/>
    <x v="4"/>
  </r>
  <r>
    <x v="119"/>
    <n v="59.391906111241269"/>
    <x v="16"/>
    <s v="escenario_2023-03-20-23-56-40"/>
    <s v="Colombia"/>
    <x v="0"/>
    <x v="4"/>
  </r>
  <r>
    <x v="120"/>
    <n v="61.777480366998709"/>
    <x v="16"/>
    <s v="escenario_2023-03-20-23-56-40"/>
    <s v="Colombia"/>
    <x v="0"/>
    <x v="4"/>
  </r>
  <r>
    <x v="121"/>
    <n v="61.623612887188699"/>
    <x v="16"/>
    <s v="escenario_2023-03-20-23-56-40"/>
    <s v="Colombia"/>
    <x v="0"/>
    <x v="4"/>
  </r>
  <r>
    <x v="122"/>
    <n v="55.879935982042355"/>
    <x v="16"/>
    <s v="escenario_2023-03-20-23-56-40"/>
    <s v="Colombia"/>
    <x v="0"/>
    <x v="4"/>
  </r>
  <r>
    <x v="123"/>
    <n v="28.09132033785944"/>
    <x v="16"/>
    <s v="escenario_2023-03-20-23-56-40"/>
    <s v="Colombia"/>
    <x v="0"/>
    <x v="4"/>
  </r>
  <r>
    <x v="125"/>
    <n v="54.938899116031791"/>
    <x v="16"/>
    <s v="escenario_2023-03-20-23-56-40"/>
    <s v="Colombia"/>
    <x v="0"/>
    <x v="4"/>
  </r>
  <r>
    <x v="126"/>
    <n v="58.888907840220206"/>
    <x v="16"/>
    <s v="escenario_2023-03-20-23-56-40"/>
    <s v="Colombia"/>
    <x v="0"/>
    <x v="4"/>
  </r>
  <r>
    <x v="127"/>
    <n v="61.482317499589868"/>
    <x v="16"/>
    <s v="escenario_2023-03-20-23-56-40"/>
    <s v="Colombia"/>
    <x v="0"/>
    <x v="4"/>
  </r>
  <r>
    <x v="128"/>
    <n v="61.532513633899747"/>
    <x v="16"/>
    <s v="escenario_2023-03-20-23-56-40"/>
    <s v="Colombia"/>
    <x v="0"/>
    <x v="4"/>
  </r>
  <r>
    <x v="129"/>
    <n v="55.989212325012687"/>
    <x v="16"/>
    <s v="escenario_2023-03-20-23-56-40"/>
    <s v="Colombia"/>
    <x v="0"/>
    <x v="4"/>
  </r>
  <r>
    <x v="130"/>
    <n v="28.397652035572765"/>
    <x v="16"/>
    <s v="escenario_2023-03-20-23-56-40"/>
    <s v="Colombia"/>
    <x v="0"/>
    <x v="4"/>
  </r>
  <r>
    <x v="133"/>
    <n v="59.772313576088528"/>
    <x v="16"/>
    <s v="escenario_2023-03-20-23-56-40"/>
    <s v="Colombia"/>
    <x v="0"/>
    <x v="4"/>
  </r>
  <r>
    <x v="134"/>
    <n v="62.551329904608956"/>
    <x v="16"/>
    <s v="escenario_2023-03-20-23-56-40"/>
    <s v="Colombia"/>
    <x v="0"/>
    <x v="4"/>
  </r>
  <r>
    <x v="135"/>
    <n v="62.786321334676664"/>
    <x v="16"/>
    <s v="escenario_2023-03-20-23-56-40"/>
    <s v="Colombia"/>
    <x v="0"/>
    <x v="4"/>
  </r>
  <r>
    <x v="136"/>
    <n v="57.4269245527667"/>
    <x v="16"/>
    <s v="escenario_2023-03-20-23-56-40"/>
    <s v="Colombia"/>
    <x v="0"/>
    <x v="4"/>
  </r>
  <r>
    <x v="137"/>
    <n v="30.017904199092875"/>
    <x v="16"/>
    <s v="escenario_2023-03-20-23-56-40"/>
    <s v="Colombia"/>
    <x v="0"/>
    <x v="4"/>
  </r>
  <r>
    <x v="139"/>
    <n v="57.608732339660619"/>
    <x v="16"/>
    <s v="escenario_2023-03-20-23-56-40"/>
    <s v="Colombia"/>
    <x v="0"/>
    <x v="4"/>
  </r>
  <r>
    <x v="140"/>
    <n v="61.920319831257984"/>
    <x v="16"/>
    <s v="escenario_2023-03-20-23-56-40"/>
    <s v="Colombia"/>
    <x v="0"/>
    <x v="4"/>
  </r>
  <r>
    <x v="141"/>
    <n v="64.862288264136822"/>
    <x v="16"/>
    <s v="escenario_2023-03-20-23-56-40"/>
    <s v="Colombia"/>
    <x v="0"/>
    <x v="4"/>
  </r>
  <r>
    <x v="142"/>
    <n v="65.249391989049244"/>
    <x v="16"/>
    <s v="escenario_2023-03-20-23-56-40"/>
    <s v="Colombia"/>
    <x v="0"/>
    <x v="4"/>
  </r>
  <r>
    <x v="143"/>
    <n v="60.028034165956058"/>
    <x v="16"/>
    <s v="escenario_2023-03-20-23-56-40"/>
    <s v="Colombia"/>
    <x v="0"/>
    <x v="4"/>
  </r>
  <r>
    <x v="144"/>
    <n v="32.739436748190577"/>
    <x v="16"/>
    <s v="escenario_2023-03-20-23-56-40"/>
    <s v="Colombia"/>
    <x v="0"/>
    <x v="4"/>
  </r>
  <r>
    <x v="146"/>
    <n v="60.503172282090937"/>
    <x v="16"/>
    <s v="escenario_2023-03-20-23-56-40"/>
    <s v="Colombia"/>
    <x v="0"/>
    <x v="4"/>
  </r>
  <r>
    <x v="147"/>
    <n v="64.859607742865151"/>
    <x v="16"/>
    <s v="escenario_2023-03-20-23-56-40"/>
    <s v="Colombia"/>
    <x v="0"/>
    <x v="5"/>
  </r>
  <r>
    <x v="148"/>
    <n v="67.813807386918228"/>
    <x v="16"/>
    <s v="escenario_2023-03-20-23-56-40"/>
    <s v="Colombia"/>
    <x v="0"/>
    <x v="5"/>
  </r>
  <r>
    <x v="149"/>
    <n v="68.177239527270459"/>
    <x v="16"/>
    <s v="escenario_2023-03-20-23-56-40"/>
    <s v="Colombia"/>
    <x v="0"/>
    <x v="5"/>
  </r>
  <r>
    <x v="150"/>
    <n v="62.893493291516272"/>
    <x v="16"/>
    <s v="escenario_2023-03-20-23-56-40"/>
    <s v="Colombia"/>
    <x v="0"/>
    <x v="5"/>
  </r>
  <r>
    <x v="151"/>
    <n v="35.501586890688138"/>
    <x v="16"/>
    <s v="escenario_2023-03-20-23-56-40"/>
    <s v="Colombia"/>
    <x v="0"/>
    <x v="5"/>
  </r>
  <r>
    <x v="154"/>
    <n v="67.071479288869597"/>
    <x v="16"/>
    <s v="escenario_2023-03-20-23-56-40"/>
    <s v="Colombia"/>
    <x v="0"/>
    <x v="5"/>
  </r>
  <r>
    <x v="155"/>
    <n v="69.758120005794183"/>
    <x v="16"/>
    <s v="escenario_2023-03-20-23-56-40"/>
    <s v="Colombia"/>
    <x v="0"/>
    <x v="5"/>
  </r>
  <r>
    <x v="156"/>
    <n v="69.815029051209805"/>
    <x v="16"/>
    <s v="escenario_2023-03-20-23-56-40"/>
    <s v="Colombia"/>
    <x v="0"/>
    <x v="5"/>
  </r>
  <r>
    <x v="157"/>
    <n v="64.18923626585547"/>
    <x v="16"/>
    <s v="escenario_2023-03-20-23-56-40"/>
    <s v="Colombia"/>
    <x v="0"/>
    <x v="5"/>
  </r>
  <r>
    <x v="158"/>
    <n v="36.424238597643615"/>
    <x v="16"/>
    <s v="escenario_2023-03-20-23-56-40"/>
    <s v="Colombia"/>
    <x v="0"/>
    <x v="5"/>
  </r>
  <r>
    <x v="161"/>
    <n v="66.732117803378586"/>
    <x v="16"/>
    <s v="escenario_2023-03-20-23-56-40"/>
    <s v="Colombia"/>
    <x v="0"/>
    <x v="5"/>
  </r>
  <r>
    <x v="162"/>
    <n v="68.97935817737492"/>
    <x v="16"/>
    <s v="escenario_2023-03-20-23-56-40"/>
    <s v="Colombia"/>
    <x v="0"/>
    <x v="5"/>
  </r>
  <r>
    <x v="163"/>
    <n v="68.600853329383938"/>
    <x v="16"/>
    <s v="escenario_2023-03-20-23-56-40"/>
    <s v="Colombia"/>
    <x v="0"/>
    <x v="5"/>
  </r>
  <r>
    <x v="164"/>
    <n v="62.552182548848663"/>
    <x v="16"/>
    <s v="escenario_2023-03-20-23-56-40"/>
    <s v="Colombia"/>
    <x v="0"/>
    <x v="5"/>
  </r>
  <r>
    <x v="165"/>
    <n v="34.385472800763466"/>
    <x v="16"/>
    <s v="escenario_2023-03-20-23-56-40"/>
    <s v="Colombia"/>
    <x v="0"/>
    <x v="5"/>
  </r>
  <r>
    <x v="167"/>
    <n v="60.291954413582467"/>
    <x v="16"/>
    <s v="escenario_2023-03-20-23-56-40"/>
    <s v="Colombia"/>
    <x v="0"/>
    <x v="5"/>
  </r>
  <r>
    <x v="168"/>
    <n v="63.69818069112295"/>
    <x v="16"/>
    <s v="escenario_2023-03-20-23-56-40"/>
    <s v="Colombia"/>
    <x v="0"/>
    <x v="5"/>
  </r>
  <r>
    <x v="169"/>
    <n v="65.70870969447995"/>
    <x v="16"/>
    <s v="escenario_2023-03-20-23-56-40"/>
    <s v="Colombia"/>
    <x v="0"/>
    <x v="5"/>
  </r>
  <r>
    <x v="170"/>
    <n v="65.151467309383975"/>
    <x v="16"/>
    <s v="escenario_2023-03-20-23-56-40"/>
    <s v="Colombia"/>
    <x v="0"/>
    <x v="5"/>
  </r>
  <r>
    <x v="171"/>
    <n v="58.986691677403492"/>
    <x v="16"/>
    <s v="escenario_2023-03-20-23-56-40"/>
    <s v="Colombia"/>
    <x v="0"/>
    <x v="5"/>
  </r>
  <r>
    <x v="172"/>
    <n v="30.76986587830552"/>
    <x v="16"/>
    <s v="escenario_2023-03-20-23-56-40"/>
    <s v="Colombia"/>
    <x v="0"/>
    <x v="5"/>
  </r>
  <r>
    <x v="174"/>
    <n v="56.780309658958991"/>
    <x v="16"/>
    <s v="escenario_2023-03-20-23-56-40"/>
    <s v="Colombia"/>
    <x v="0"/>
    <x v="5"/>
  </r>
  <r>
    <x v="175"/>
    <n v="60.339912369031694"/>
    <x v="16"/>
    <s v="escenario_2023-03-20-23-56-40"/>
    <s v="Colombia"/>
    <x v="0"/>
    <x v="5"/>
  </r>
  <r>
    <x v="176"/>
    <n v="62.568348229906476"/>
    <x v="16"/>
    <s v="escenario_2023-03-20-23-56-40"/>
    <s v="Colombia"/>
    <x v="0"/>
    <x v="5"/>
  </r>
  <r>
    <x v="177"/>
    <n v="62.28932404886136"/>
    <x v="16"/>
    <s v="escenario_2023-03-20-23-56-40"/>
    <s v="Colombia"/>
    <x v="0"/>
    <x v="6"/>
  </r>
  <r>
    <x v="178"/>
    <n v="56.463047005793989"/>
    <x v="16"/>
    <s v="escenario_2023-03-20-23-56-40"/>
    <s v="Colombia"/>
    <x v="0"/>
    <x v="6"/>
  </r>
  <r>
    <x v="179"/>
    <n v="28.632343880926364"/>
    <x v="16"/>
    <s v="escenario_2023-03-20-23-56-40"/>
    <s v="Colombia"/>
    <x v="0"/>
    <x v="6"/>
  </r>
  <r>
    <x v="182"/>
    <n v="59.559665572725315"/>
    <x v="16"/>
    <s v="escenario_2023-03-20-23-56-40"/>
    <s v="Colombia"/>
    <x v="0"/>
    <x v="6"/>
  </r>
  <r>
    <x v="183"/>
    <n v="62.273742846069531"/>
    <x v="16"/>
    <s v="escenario_2023-03-20-23-56-40"/>
    <s v="Colombia"/>
    <x v="0"/>
    <x v="6"/>
  </r>
  <r>
    <x v="184"/>
    <n v="62.479182615973357"/>
    <x v="16"/>
    <s v="escenario_2023-03-20-23-56-40"/>
    <s v="Colombia"/>
    <x v="0"/>
    <x v="6"/>
  </r>
  <r>
    <x v="185"/>
    <n v="57.119676003533492"/>
    <x v="16"/>
    <s v="escenario_2023-03-20-23-56-40"/>
    <s v="Colombia"/>
    <x v="0"/>
    <x v="6"/>
  </r>
  <r>
    <x v="186"/>
    <n v="29.733061088628261"/>
    <x v="16"/>
    <s v="escenario_2023-03-20-23-56-40"/>
    <s v="Colombia"/>
    <x v="0"/>
    <x v="6"/>
  </r>
  <r>
    <x v="188"/>
    <n v="57.405219719685036"/>
    <x v="16"/>
    <s v="escenario_2023-03-20-23-56-40"/>
    <s v="Colombia"/>
    <x v="0"/>
    <x v="6"/>
  </r>
  <r>
    <x v="189"/>
    <n v="61.759422189038567"/>
    <x v="16"/>
    <s v="escenario_2023-03-20-23-56-40"/>
    <s v="Colombia"/>
    <x v="0"/>
    <x v="6"/>
  </r>
  <r>
    <x v="190"/>
    <n v="64.734498564716802"/>
    <x v="16"/>
    <s v="escenario_2023-03-20-23-56-40"/>
    <s v="Colombia"/>
    <x v="0"/>
    <x v="6"/>
  </r>
  <r>
    <x v="191"/>
    <n v="65.137594147525192"/>
    <x v="16"/>
    <s v="escenario_2023-03-20-23-56-40"/>
    <s v="Colombia"/>
    <x v="0"/>
    <x v="6"/>
  </r>
  <r>
    <x v="192"/>
    <n v="59.908239895767281"/>
    <x v="16"/>
    <s v="escenario_2023-03-20-23-56-40"/>
    <s v="Colombia"/>
    <x v="0"/>
    <x v="6"/>
  </r>
  <r>
    <x v="193"/>
    <n v="32.581779371388542"/>
    <x v="16"/>
    <s v="escenario_2023-03-20-23-56-40"/>
    <s v="Colombia"/>
    <x v="0"/>
    <x v="6"/>
  </r>
  <r>
    <x v="195"/>
    <n v="60.162953122394995"/>
    <x v="16"/>
    <s v="escenario_2023-03-20-23-56-40"/>
    <s v="Colombia"/>
    <x v="0"/>
    <x v="6"/>
  </r>
  <r>
    <x v="197"/>
    <n v="67.134677010699974"/>
    <x v="16"/>
    <s v="escenario_2023-03-20-23-56-40"/>
    <s v="Colombia"/>
    <x v="0"/>
    <x v="6"/>
  </r>
  <r>
    <x v="198"/>
    <n v="67.270876250293824"/>
    <x v="16"/>
    <s v="escenario_2023-03-20-23-56-40"/>
    <s v="Colombia"/>
    <x v="0"/>
    <x v="6"/>
  </r>
  <r>
    <x v="199"/>
    <n v="61.725142024188692"/>
    <x v="16"/>
    <s v="escenario_2023-03-20-23-56-40"/>
    <s v="Colombia"/>
    <x v="0"/>
    <x v="6"/>
  </r>
  <r>
    <x v="200"/>
    <n v="34.041298888942876"/>
    <x v="16"/>
    <s v="escenario_2023-03-20-23-56-40"/>
    <s v="Colombia"/>
    <x v="0"/>
    <x v="6"/>
  </r>
  <r>
    <x v="202"/>
    <n v="60.823185566572171"/>
    <x v="16"/>
    <s v="escenario_2023-03-20-23-56-40"/>
    <s v="Colombia"/>
    <x v="0"/>
    <x v="6"/>
  </r>
  <r>
    <x v="203"/>
    <n v="64.608798469613703"/>
    <x v="16"/>
    <s v="escenario_2023-03-20-23-56-40"/>
    <s v="Colombia"/>
    <x v="0"/>
    <x v="6"/>
  </r>
  <r>
    <x v="204"/>
    <n v="66.957808631877938"/>
    <x v="16"/>
    <s v="escenario_2023-03-20-23-56-40"/>
    <s v="Colombia"/>
    <x v="0"/>
    <x v="6"/>
  </r>
  <r>
    <x v="205"/>
    <n v="66.688626953413575"/>
    <x v="16"/>
    <s v="escenario_2023-03-20-23-56-40"/>
    <s v="Colombia"/>
    <x v="0"/>
    <x v="6"/>
  </r>
  <r>
    <x v="206"/>
    <n v="60.758286260087687"/>
    <x v="16"/>
    <s v="escenario_2023-03-20-23-56-40"/>
    <s v="Colombia"/>
    <x v="0"/>
    <x v="6"/>
  </r>
  <r>
    <x v="207"/>
    <n v="32.720136154995991"/>
    <x v="16"/>
    <s v="escenario_2023-03-20-23-56-40"/>
    <s v="Colombia"/>
    <x v="0"/>
    <x v="6"/>
  </r>
  <r>
    <x v="209"/>
    <n v="58.917494727308991"/>
    <x v="16"/>
    <s v="escenario_2023-03-20-23-56-40"/>
    <s v="Colombia"/>
    <x v="0"/>
    <x v="7"/>
  </r>
  <r>
    <x v="210"/>
    <n v="62.486375386029188"/>
    <x v="16"/>
    <s v="escenario_2023-03-20-23-56-40"/>
    <s v="Colombia"/>
    <x v="0"/>
    <x v="7"/>
  </r>
  <r>
    <x v="211"/>
    <n v="64.670312167121693"/>
    <x v="16"/>
    <s v="escenario_2023-03-20-23-56-40"/>
    <s v="Colombia"/>
    <x v="0"/>
    <x v="7"/>
  </r>
  <r>
    <x v="212"/>
    <n v="64.295900374615101"/>
    <x v="16"/>
    <s v="escenario_2023-03-20-23-56-40"/>
    <s v="Colombia"/>
    <x v="0"/>
    <x v="7"/>
  </r>
  <r>
    <x v="213"/>
    <n v="58.321389044183348"/>
    <x v="16"/>
    <s v="escenario_2023-03-20-23-56-40"/>
    <s v="Colombia"/>
    <x v="0"/>
    <x v="7"/>
  </r>
  <r>
    <x v="216"/>
    <n v="56.700918683868586"/>
    <x v="16"/>
    <s v="escenario_2023-03-20-23-56-40"/>
    <s v="Colombia"/>
    <x v="0"/>
    <x v="7"/>
  </r>
  <r>
    <x v="217"/>
    <n v="60.448165606956103"/>
    <x v="16"/>
    <s v="escenario_2023-03-20-23-56-40"/>
    <s v="Colombia"/>
    <x v="0"/>
    <x v="7"/>
  </r>
  <r>
    <x v="218"/>
    <n v="62.852901841842254"/>
    <x v="16"/>
    <s v="escenario_2023-03-20-23-56-40"/>
    <s v="Colombia"/>
    <x v="0"/>
    <x v="7"/>
  </r>
  <r>
    <x v="219"/>
    <n v="62.73384717727447"/>
    <x v="16"/>
    <s v="escenario_2023-03-20-23-56-40"/>
    <s v="Colombia"/>
    <x v="0"/>
    <x v="7"/>
  </r>
  <r>
    <x v="220"/>
    <n v="57.040437763706848"/>
    <x v="16"/>
    <s v="escenario_2023-03-20-23-56-40"/>
    <s v="Colombia"/>
    <x v="0"/>
    <x v="7"/>
  </r>
  <r>
    <x v="221"/>
    <n v="29.316015171391154"/>
    <x v="16"/>
    <s v="escenario_2023-03-20-23-56-40"/>
    <s v="Colombia"/>
    <x v="0"/>
    <x v="7"/>
  </r>
  <r>
    <x v="224"/>
    <n v="60.354518752182557"/>
    <x v="16"/>
    <s v="escenario_2023-03-20-23-56-40"/>
    <s v="Colombia"/>
    <x v="0"/>
    <x v="7"/>
  </r>
  <r>
    <x v="225"/>
    <n v="63.02246870285758"/>
    <x v="16"/>
    <s v="escenario_2023-03-20-23-56-40"/>
    <s v="Colombia"/>
    <x v="0"/>
    <x v="7"/>
  </r>
  <r>
    <x v="226"/>
    <n v="63.134723881291784"/>
    <x v="16"/>
    <s v="escenario_2023-03-20-23-56-40"/>
    <s v="Colombia"/>
    <x v="0"/>
    <x v="7"/>
  </r>
  <r>
    <x v="227"/>
    <n v="57.632862760505084"/>
    <x v="16"/>
    <s v="escenario_2023-03-20-23-56-40"/>
    <s v="Colombia"/>
    <x v="0"/>
    <x v="7"/>
  </r>
  <r>
    <x v="228"/>
    <n v="30.053522430638395"/>
    <x v="16"/>
    <s v="escenario_2023-03-20-23-56-40"/>
    <s v="Colombia"/>
    <x v="0"/>
    <x v="7"/>
  </r>
  <r>
    <x v="230"/>
    <n v="57.1892439780408"/>
    <x v="16"/>
    <s v="escenario_2023-03-20-23-56-40"/>
    <s v="Colombia"/>
    <x v="0"/>
    <x v="7"/>
  </r>
  <r>
    <x v="231"/>
    <n v="61.206707419801489"/>
    <x v="16"/>
    <s v="escenario_2023-03-20-23-56-40"/>
    <s v="Colombia"/>
    <x v="0"/>
    <x v="7"/>
  </r>
  <r>
    <x v="232"/>
    <n v="63.799917349816518"/>
    <x v="16"/>
    <s v="escenario_2023-03-20-23-56-40"/>
    <s v="Colombia"/>
    <x v="0"/>
    <x v="7"/>
  </r>
  <r>
    <x v="233"/>
    <n v="63.779836332620548"/>
    <x v="16"/>
    <s v="escenario_2023-03-20-23-56-40"/>
    <s v="Colombia"/>
    <x v="0"/>
    <x v="7"/>
  </r>
  <r>
    <x v="234"/>
    <n v="58.090715656245976"/>
    <x v="16"/>
    <s v="escenario_2023-03-20-23-56-40"/>
    <s v="Colombia"/>
    <x v="0"/>
    <x v="7"/>
  </r>
  <r>
    <x v="235"/>
    <n v="30.273426450889758"/>
    <x v="16"/>
    <s v="escenario_2023-03-20-23-56-40"/>
    <s v="Colombia"/>
    <x v="0"/>
    <x v="7"/>
  </r>
  <r>
    <x v="237"/>
    <n v="56.805170668535361"/>
    <x v="16"/>
    <s v="escenario_2023-03-20-23-56-40"/>
    <s v="Colombia"/>
    <x v="0"/>
    <x v="7"/>
  </r>
  <r>
    <x v="238"/>
    <n v="60.467266512170603"/>
    <x v="16"/>
    <s v="escenario_2023-03-20-23-56-40"/>
    <s v="Colombia"/>
    <x v="0"/>
    <x v="7"/>
  </r>
  <r>
    <x v="239"/>
    <n v="62.684026531744607"/>
    <x v="16"/>
    <s v="escenario_2023-03-20-23-56-40"/>
    <s v="Colombia"/>
    <x v="0"/>
    <x v="8"/>
  </r>
  <r>
    <x v="240"/>
    <n v="62.275958284899268"/>
    <x v="16"/>
    <s v="escenario_2023-03-20-23-56-40"/>
    <s v="Colombia"/>
    <x v="0"/>
    <x v="8"/>
  </r>
  <r>
    <x v="241"/>
    <n v="56.197223275402756"/>
    <x v="16"/>
    <s v="escenario_2023-03-20-23-56-40"/>
    <s v="Colombia"/>
    <x v="0"/>
    <x v="8"/>
  </r>
  <r>
    <x v="242"/>
    <n v="27.998700284671127"/>
    <x v="16"/>
    <s v="escenario_2023-03-20-23-56-40"/>
    <s v="Colombia"/>
    <x v="0"/>
    <x v="8"/>
  </r>
  <r>
    <x v="244"/>
    <n v="53.832033777430475"/>
    <x v="16"/>
    <s v="escenario_2023-03-20-23-56-40"/>
    <s v="Colombia"/>
    <x v="0"/>
    <x v="8"/>
  </r>
  <r>
    <x v="245"/>
    <n v="57.195083282887104"/>
    <x v="16"/>
    <s v="escenario_2023-03-20-23-56-40"/>
    <s v="Colombia"/>
    <x v="0"/>
    <x v="8"/>
  </r>
  <r>
    <x v="246"/>
    <n v="59.156966135304316"/>
    <x v="16"/>
    <s v="escenario_2023-03-20-23-56-40"/>
    <s v="Colombia"/>
    <x v="0"/>
    <x v="8"/>
  </r>
  <r>
    <x v="247"/>
    <n v="58.544908079363772"/>
    <x v="16"/>
    <s v="escenario_2023-03-20-23-56-40"/>
    <s v="Colombia"/>
    <x v="0"/>
    <x v="8"/>
  </r>
  <r>
    <x v="248"/>
    <n v="52.318520031280912"/>
    <x v="16"/>
    <s v="escenario_2023-03-20-23-56-40"/>
    <s v="Colombia"/>
    <x v="0"/>
    <x v="8"/>
  </r>
  <r>
    <x v="249"/>
    <n v="24.032732629319888"/>
    <x v="16"/>
    <s v="escenario_2023-03-20-23-56-40"/>
    <s v="Colombia"/>
    <x v="0"/>
    <x v="8"/>
  </r>
  <r>
    <x v="251"/>
    <n v="49.881433586727809"/>
    <x v="16"/>
    <s v="escenario_2023-03-20-23-56-40"/>
    <s v="Colombia"/>
    <x v="0"/>
    <x v="8"/>
  </r>
  <r>
    <x v="252"/>
    <n v="53.347645659600403"/>
    <x v="16"/>
    <s v="escenario_2023-03-20-23-56-40"/>
    <s v="Colombia"/>
    <x v="0"/>
    <x v="8"/>
  </r>
  <r>
    <x v="253"/>
    <n v="55.474177028502808"/>
    <x v="16"/>
    <s v="escenario_2023-03-20-23-56-40"/>
    <s v="Colombia"/>
    <x v="0"/>
    <x v="8"/>
  </r>
  <r>
    <x v="254"/>
    <n v="55.087988826763237"/>
    <x v="16"/>
    <s v="escenario_2023-03-20-23-56-40"/>
    <s v="Colombia"/>
    <x v="0"/>
    <x v="8"/>
  </r>
  <r>
    <x v="255"/>
    <n v="49.140827225738995"/>
    <x v="16"/>
    <s v="escenario_2023-03-20-23-56-40"/>
    <s v="Colombia"/>
    <x v="0"/>
    <x v="8"/>
  </r>
  <r>
    <x v="256"/>
    <n v="21.181762824637659"/>
    <x v="16"/>
    <s v="escenario_2023-03-20-23-56-40"/>
    <s v="Colombia"/>
    <x v="0"/>
    <x v="8"/>
  </r>
  <r>
    <x v="258"/>
    <n v="47.798339046885616"/>
    <x v="16"/>
    <s v="escenario_2023-03-20-23-56-40"/>
    <s v="Colombia"/>
    <x v="0"/>
    <x v="8"/>
  </r>
  <r>
    <x v="259"/>
    <n v="51.68999390263938"/>
    <x v="16"/>
    <s v="escenario_2023-03-20-23-56-40"/>
    <s v="Colombia"/>
    <x v="0"/>
    <x v="8"/>
  </r>
  <r>
    <x v="260"/>
    <n v="54.258499131438811"/>
    <x v="16"/>
    <s v="escenario_2023-03-20-23-56-40"/>
    <s v="Colombia"/>
    <x v="0"/>
    <x v="8"/>
  </r>
  <r>
    <x v="261"/>
    <n v="54.319162159606293"/>
    <x v="16"/>
    <s v="escenario_2023-03-20-23-56-40"/>
    <s v="Colombia"/>
    <x v="0"/>
    <x v="8"/>
  </r>
  <r>
    <x v="262"/>
    <n v="48.818536679139079"/>
    <x v="16"/>
    <s v="escenario_2023-03-20-23-56-40"/>
    <s v="Colombia"/>
    <x v="0"/>
    <x v="8"/>
  </r>
  <r>
    <x v="263"/>
    <n v="21.297729876886823"/>
    <x v="16"/>
    <s v="escenario_2023-03-20-23-56-40"/>
    <s v="Colombia"/>
    <x v="0"/>
    <x v="8"/>
  </r>
  <r>
    <x v="265"/>
    <n v="48.737229530973309"/>
    <x v="16"/>
    <s v="escenario_2023-03-20-23-56-40"/>
    <s v="Colombia"/>
    <x v="0"/>
    <x v="8"/>
  </r>
  <r>
    <x v="266"/>
    <n v="53.001234110364223"/>
    <x v="16"/>
    <s v="escenario_2023-03-20-23-56-40"/>
    <s v="Colombia"/>
    <x v="0"/>
    <x v="8"/>
  </r>
  <r>
    <x v="267"/>
    <n v="55.909450814439246"/>
    <x v="16"/>
    <s v="escenario_2023-03-20-23-56-40"/>
    <s v="Colombia"/>
    <x v="0"/>
    <x v="8"/>
  </r>
  <r>
    <x v="268"/>
    <n v="56.273644528813293"/>
    <x v="16"/>
    <s v="escenario_2023-03-20-23-56-40"/>
    <s v="Colombia"/>
    <x v="0"/>
    <x v="8"/>
  </r>
  <r>
    <x v="269"/>
    <n v="51.037994780722599"/>
    <x v="16"/>
    <s v="escenario_2023-03-20-23-56-40"/>
    <s v="Colombia"/>
    <x v="0"/>
    <x v="9"/>
  </r>
  <r>
    <x v="270"/>
    <n v="23.742412030954938"/>
    <x v="16"/>
    <s v="escenario_2023-03-20-23-56-40"/>
    <s v="Colombia"/>
    <x v="0"/>
    <x v="9"/>
  </r>
  <r>
    <x v="272"/>
    <n v="51.513995760081499"/>
    <x v="16"/>
    <s v="escenario_2023-03-20-23-56-40"/>
    <s v="Colombia"/>
    <x v="0"/>
    <x v="9"/>
  </r>
  <r>
    <x v="273"/>
    <n v="55.887915672318265"/>
    <x v="16"/>
    <s v="escenario_2023-03-20-23-56-40"/>
    <s v="Colombia"/>
    <x v="0"/>
    <x v="9"/>
  </r>
  <r>
    <x v="274"/>
    <n v="58.872179051720032"/>
    <x v="16"/>
    <s v="escenario_2023-03-20-23-56-40"/>
    <s v="Colombia"/>
    <x v="0"/>
    <x v="9"/>
  </r>
  <r>
    <x v="275"/>
    <n v="59.282128383902226"/>
    <x v="16"/>
    <s v="escenario_2023-03-20-23-56-40"/>
    <s v="Colombia"/>
    <x v="0"/>
    <x v="9"/>
  </r>
  <r>
    <x v="276"/>
    <n v="54.066048604611851"/>
    <x v="16"/>
    <s v="escenario_2023-03-20-23-56-40"/>
    <s v="Colombia"/>
    <x v="0"/>
    <x v="9"/>
  </r>
  <r>
    <x v="277"/>
    <n v="26.770379531290796"/>
    <x v="16"/>
    <s v="escenario_2023-03-20-23-56-40"/>
    <s v="Colombia"/>
    <x v="0"/>
    <x v="9"/>
  </r>
  <r>
    <x v="279"/>
    <n v="54.494878680549675"/>
    <x v="16"/>
    <s v="escenario_2023-03-20-23-56-40"/>
    <s v="Colombia"/>
    <x v="0"/>
    <x v="9"/>
  </r>
  <r>
    <x v="280"/>
    <n v="58.830636097904815"/>
    <x v="16"/>
    <s v="escenario_2023-03-20-23-56-40"/>
    <s v="Colombia"/>
    <x v="0"/>
    <x v="9"/>
  </r>
  <r>
    <x v="281"/>
    <n v="61.772300088626345"/>
    <x v="16"/>
    <s v="escenario_2023-03-20-23-56-40"/>
    <s v="Colombia"/>
    <x v="0"/>
    <x v="9"/>
  </r>
  <r>
    <x v="282"/>
    <n v="62.138511561958779"/>
    <x v="16"/>
    <s v="escenario_2023-03-20-23-56-40"/>
    <s v="Colombia"/>
    <x v="0"/>
    <x v="9"/>
  </r>
  <r>
    <x v="283"/>
    <n v="56.880138915939554"/>
    <x v="16"/>
    <s v="escenario_2023-03-20-23-56-40"/>
    <s v="Colombia"/>
    <x v="0"/>
    <x v="9"/>
  </r>
  <r>
    <x v="284"/>
    <n v="29.543299075421771"/>
    <x v="16"/>
    <s v="escenario_2023-03-20-23-56-40"/>
    <s v="Colombia"/>
    <x v="0"/>
    <x v="9"/>
  </r>
  <r>
    <x v="287"/>
    <n v="61.503220420290837"/>
    <x v="16"/>
    <s v="escenario_2023-03-20-23-56-40"/>
    <s v="Colombia"/>
    <x v="0"/>
    <x v="9"/>
  </r>
  <r>
    <x v="288"/>
    <n v="64.415809486967248"/>
    <x v="16"/>
    <s v="escenario_2023-03-20-23-56-40"/>
    <s v="Colombia"/>
    <x v="0"/>
    <x v="9"/>
  </r>
  <r>
    <x v="289"/>
    <n v="64.751232975327042"/>
    <x v="16"/>
    <s v="escenario_2023-03-20-23-56-40"/>
    <s v="Colombia"/>
    <x v="0"/>
    <x v="9"/>
  </r>
  <r>
    <x v="290"/>
    <n v="59.456855954502849"/>
    <x v="16"/>
    <s v="escenario_2023-03-20-23-56-40"/>
    <s v="Colombia"/>
    <x v="0"/>
    <x v="9"/>
  </r>
  <r>
    <x v="291"/>
    <n v="32.074688281400412"/>
    <x v="16"/>
    <s v="escenario_2023-03-20-23-56-40"/>
    <s v="Colombia"/>
    <x v="0"/>
    <x v="9"/>
  </r>
  <r>
    <x v="293"/>
    <n v="59.591890800353269"/>
    <x v="16"/>
    <s v="escenario_2023-03-20-23-56-40"/>
    <s v="Colombia"/>
    <x v="0"/>
    <x v="9"/>
  </r>
  <r>
    <x v="294"/>
    <n v="63.796071782750907"/>
    <x v="16"/>
    <s v="escenario_2023-03-20-23-56-40"/>
    <s v="Colombia"/>
    <x v="0"/>
    <x v="9"/>
  </r>
  <r>
    <x v="295"/>
    <n v="66.578918806626106"/>
    <x v="16"/>
    <s v="escenario_2023-03-20-23-56-40"/>
    <s v="Colombia"/>
    <x v="0"/>
    <x v="9"/>
  </r>
  <r>
    <x v="296"/>
    <n v="66.751927631859516"/>
    <x v="16"/>
    <s v="escenario_2023-03-20-23-56-40"/>
    <s v="Colombia"/>
    <x v="0"/>
    <x v="9"/>
  </r>
  <r>
    <x v="297"/>
    <n v="61.258641995554378"/>
    <x v="16"/>
    <s v="escenario_2023-03-20-23-56-40"/>
    <s v="Colombia"/>
    <x v="0"/>
    <x v="9"/>
  </r>
  <r>
    <x v="301"/>
    <n v="64.390665001324052"/>
    <x v="16"/>
    <s v="escenario_2023-03-20-23-56-40"/>
    <s v="Colombia"/>
    <x v="0"/>
    <x v="10"/>
  </r>
  <r>
    <x v="302"/>
    <n v="66.766702121260337"/>
    <x v="16"/>
    <s v="escenario_2023-03-20-23-56-40"/>
    <s v="Colombia"/>
    <x v="0"/>
    <x v="10"/>
  </r>
  <r>
    <x v="303"/>
    <n v="66.494432129685649"/>
    <x v="16"/>
    <s v="escenario_2023-03-20-23-56-40"/>
    <s v="Colombia"/>
    <x v="0"/>
    <x v="10"/>
  </r>
  <r>
    <x v="304"/>
    <n v="60.521489521978616"/>
    <x v="16"/>
    <s v="escenario_2023-03-20-23-56-40"/>
    <s v="Colombia"/>
    <x v="0"/>
    <x v="10"/>
  </r>
  <r>
    <x v="305"/>
    <n v="32.392208196083402"/>
    <x v="16"/>
    <s v="escenario_2023-03-20-23-56-40"/>
    <s v="Colombia"/>
    <x v="0"/>
    <x v="10"/>
  </r>
  <r>
    <x v="307"/>
    <n v="58.229628502326122"/>
    <x v="16"/>
    <s v="escenario_2023-03-20-23-56-40"/>
    <s v="Colombia"/>
    <x v="0"/>
    <x v="10"/>
  </r>
  <r>
    <x v="308"/>
    <n v="61.516606910835499"/>
    <x v="16"/>
    <s v="escenario_2023-03-20-23-56-40"/>
    <s v="Colombia"/>
    <x v="0"/>
    <x v="10"/>
  </r>
  <r>
    <x v="309"/>
    <n v="63.344490543248256"/>
    <x v="16"/>
    <s v="escenario_2023-03-20-23-56-40"/>
    <s v="Colombia"/>
    <x v="0"/>
    <x v="10"/>
  </r>
  <r>
    <x v="310"/>
    <n v="62.537482844039907"/>
    <x v="16"/>
    <s v="escenario_2023-03-20-23-56-40"/>
    <s v="Colombia"/>
    <x v="0"/>
    <x v="10"/>
  </r>
  <r>
    <x v="311"/>
    <n v="56.053456780160104"/>
    <x v="16"/>
    <s v="escenario_2023-03-20-23-56-40"/>
    <s v="Colombia"/>
    <x v="0"/>
    <x v="10"/>
  </r>
  <r>
    <x v="312"/>
    <n v="27.447001769291969"/>
    <x v="16"/>
    <s v="escenario_2023-03-20-23-56-40"/>
    <s v="Colombia"/>
    <x v="0"/>
    <x v="10"/>
  </r>
  <r>
    <x v="315"/>
    <n v="55.440338956532884"/>
    <x v="16"/>
    <s v="escenario_2023-03-20-23-56-40"/>
    <s v="Colombia"/>
    <x v="0"/>
    <x v="10"/>
  </r>
  <r>
    <x v="316"/>
    <n v="57.019925399582064"/>
    <x v="16"/>
    <s v="escenario_2023-03-20-23-56-40"/>
    <s v="Colombia"/>
    <x v="0"/>
    <x v="10"/>
  </r>
  <r>
    <x v="317"/>
    <n v="56.0404875029556"/>
    <x v="16"/>
    <s v="escenario_2023-03-20-23-56-40"/>
    <s v="Colombia"/>
    <x v="0"/>
    <x v="10"/>
  </r>
  <r>
    <x v="318"/>
    <n v="49.464657703149179"/>
    <x v="16"/>
    <s v="escenario_2023-03-20-23-56-40"/>
    <s v="Colombia"/>
    <x v="0"/>
    <x v="10"/>
  </r>
  <r>
    <x v="319"/>
    <n v="20.850097489494978"/>
    <x v="16"/>
    <s v="escenario_2023-03-20-23-56-40"/>
    <s v="Colombia"/>
    <x v="0"/>
    <x v="10"/>
  </r>
  <r>
    <x v="321"/>
    <n v="46.112338399012486"/>
    <x v="16"/>
    <s v="escenario_2023-03-20-23-56-40"/>
    <s v="Colombia"/>
    <x v="0"/>
    <x v="10"/>
  </r>
  <r>
    <x v="322"/>
    <n v="49.324277728804987"/>
    <x v="16"/>
    <s v="escenario_2023-03-20-23-56-40"/>
    <s v="Colombia"/>
    <x v="0"/>
    <x v="10"/>
  </r>
  <r>
    <x v="323"/>
    <n v="51.223900235621613"/>
    <x v="16"/>
    <s v="escenario_2023-03-20-23-56-40"/>
    <s v="Colombia"/>
    <x v="0"/>
    <x v="10"/>
  </r>
  <r>
    <x v="324"/>
    <n v="50.635302387340985"/>
    <x v="16"/>
    <s v="escenario_2023-03-20-23-56-40"/>
    <s v="Colombia"/>
    <x v="0"/>
    <x v="10"/>
  </r>
  <r>
    <x v="325"/>
    <n v="44.51299348305951"/>
    <x v="16"/>
    <s v="escenario_2023-03-20-23-56-40"/>
    <s v="Colombia"/>
    <x v="0"/>
    <x v="10"/>
  </r>
  <r>
    <x v="326"/>
    <n v="16.404936531461104"/>
    <x v="16"/>
    <s v="escenario_2023-03-20-23-56-40"/>
    <s v="Colombia"/>
    <x v="0"/>
    <x v="10"/>
  </r>
  <r>
    <x v="328"/>
    <n v="42.793773891011149"/>
    <x v="16"/>
    <s v="escenario_2023-03-20-23-56-40"/>
    <s v="Colombia"/>
    <x v="0"/>
    <x v="10"/>
  </r>
  <r>
    <x v="329"/>
    <n v="46.600637821831953"/>
    <x v="16"/>
    <s v="escenario_2023-03-20-23-56-40"/>
    <s v="Colombia"/>
    <x v="0"/>
    <x v="10"/>
  </r>
  <r>
    <x v="330"/>
    <n v="49.098430284206287"/>
    <x v="16"/>
    <s v="escenario_2023-03-20-23-56-40"/>
    <s v="Colombia"/>
    <x v="0"/>
    <x v="11"/>
  </r>
  <r>
    <x v="331"/>
    <n v="49.097562847062598"/>
    <x v="16"/>
    <s v="escenario_2023-03-20-23-56-40"/>
    <s v="Colombia"/>
    <x v="0"/>
    <x v="11"/>
  </r>
  <r>
    <x v="332"/>
    <n v="43.539024344074249"/>
    <x v="16"/>
    <s v="escenario_2023-03-20-23-56-40"/>
    <s v="Colombia"/>
    <x v="0"/>
    <x v="11"/>
  </r>
  <r>
    <x v="333"/>
    <n v="15.957765368372826"/>
    <x v="16"/>
    <s v="escenario_2023-03-20-23-56-40"/>
    <s v="Colombia"/>
    <x v="0"/>
    <x v="11"/>
  </r>
  <r>
    <x v="335"/>
    <n v="43.241767542745826"/>
    <x v="16"/>
    <s v="escenario_2023-03-20-23-56-40"/>
    <s v="Colombia"/>
    <x v="0"/>
    <x v="11"/>
  </r>
  <r>
    <x v="336"/>
    <n v="47.396437925524005"/>
    <x v="16"/>
    <s v="escenario_2023-03-20-23-56-40"/>
    <s v="Colombia"/>
    <x v="0"/>
    <x v="11"/>
  </r>
  <r>
    <x v="338"/>
    <n v="50.350434760846881"/>
    <x v="16"/>
    <s v="escenario_2023-03-20-23-56-40"/>
    <s v="Colombia"/>
    <x v="0"/>
    <x v="11"/>
  </r>
  <r>
    <x v="339"/>
    <n v="44.891434556808569"/>
    <x v="16"/>
    <s v="escenario_2023-03-20-23-56-40"/>
    <s v="Colombia"/>
    <x v="0"/>
    <x v="11"/>
  </r>
  <r>
    <x v="340"/>
    <n v="17.320843581758758"/>
    <x v="16"/>
    <s v="escenario_2023-03-20-23-56-40"/>
    <s v="Colombia"/>
    <x v="0"/>
    <x v="11"/>
  </r>
  <r>
    <x v="342"/>
    <n v="44.364543869571989"/>
    <x v="16"/>
    <s v="escenario_2023-03-20-23-56-40"/>
    <s v="Colombia"/>
    <x v="0"/>
    <x v="11"/>
  </r>
  <r>
    <x v="343"/>
    <n v="48.276364867473276"/>
    <x v="16"/>
    <s v="escenario_2023-03-20-23-56-40"/>
    <s v="Colombia"/>
    <x v="0"/>
    <x v="11"/>
  </r>
  <r>
    <x v="344"/>
    <n v="50.728770347380056"/>
    <x v="16"/>
    <s v="escenario_2023-03-20-23-56-40"/>
    <s v="Colombia"/>
    <x v="0"/>
    <x v="11"/>
  </r>
  <r>
    <x v="345"/>
    <n v="50.535468311912069"/>
    <x v="16"/>
    <s v="escenario_2023-03-20-23-56-40"/>
    <s v="Colombia"/>
    <x v="0"/>
    <x v="11"/>
  </r>
  <r>
    <x v="346"/>
    <n v="44.644554917241088"/>
    <x v="16"/>
    <s v="escenario_2023-03-20-23-56-40"/>
    <s v="Colombia"/>
    <x v="0"/>
    <x v="11"/>
  </r>
  <r>
    <x v="347"/>
    <n v="16.601748440266537"/>
    <x v="16"/>
    <s v="escenario_2023-03-20-23-56-40"/>
    <s v="Colombia"/>
    <x v="0"/>
    <x v="11"/>
  </r>
  <r>
    <x v="349"/>
    <n v="42.63494692233521"/>
    <x v="16"/>
    <s v="escenario_2023-03-20-23-56-40"/>
    <s v="Colombia"/>
    <x v="0"/>
    <x v="11"/>
  </r>
  <r>
    <x v="350"/>
    <n v="46.037548368887464"/>
    <x v="16"/>
    <s v="escenario_2023-03-20-23-56-40"/>
    <s v="Colombia"/>
    <x v="0"/>
    <x v="11"/>
  </r>
  <r>
    <x v="351"/>
    <n v="47.997833752371079"/>
    <x v="16"/>
    <s v="escenario_2023-03-20-23-56-40"/>
    <s v="Colombia"/>
    <x v="0"/>
    <x v="11"/>
  </r>
  <r>
    <x v="355"/>
    <n v="38.177396761980653"/>
    <x v="16"/>
    <s v="escenario_2023-03-20-23-56-40"/>
    <s v="Colombia"/>
    <x v="0"/>
    <x v="11"/>
  </r>
  <r>
    <x v="356"/>
    <n v="41.460120246277022"/>
    <x v="16"/>
    <s v="escenario_2023-03-20-23-56-40"/>
    <s v="Colombia"/>
    <x v="0"/>
    <x v="11"/>
  </r>
  <r>
    <x v="357"/>
    <n v="43.393856225342056"/>
    <x v="16"/>
    <s v="escenario_2023-03-20-23-56-40"/>
    <s v="Colombia"/>
    <x v="0"/>
    <x v="11"/>
  </r>
  <r>
    <x v="358"/>
    <n v="42.810404874184876"/>
    <x v="16"/>
    <s v="escenario_2023-03-20-23-56-40"/>
    <s v="Colombia"/>
    <x v="0"/>
    <x v="11"/>
  </r>
  <r>
    <x v="360"/>
    <n v="34.883278567359064"/>
    <x v="16"/>
    <s v="escenario_2023-03-20-23-56-40"/>
    <s v="Colombia"/>
    <x v="1"/>
    <x v="0"/>
  </r>
  <r>
    <x v="361"/>
    <n v="38.692522563864763"/>
    <x v="16"/>
    <s v="escenario_2023-03-20-23-56-40"/>
    <s v="Colombia"/>
    <x v="1"/>
    <x v="0"/>
  </r>
  <r>
    <x v="362"/>
    <n v="41.222863445198151"/>
    <x v="16"/>
    <s v="escenario_2023-03-20-23-56-40"/>
    <s v="Colombia"/>
    <x v="1"/>
    <x v="0"/>
  </r>
  <r>
    <x v="363"/>
    <n v="41.294656955814723"/>
    <x v="16"/>
    <s v="escenario_2023-03-20-23-56-40"/>
    <s v="Colombia"/>
    <x v="1"/>
    <x v="0"/>
  </r>
  <r>
    <x v="364"/>
    <n v="35.858252221523536"/>
    <x v="16"/>
    <s v="escenario_2023-03-20-23-56-40"/>
    <s v="Colombia"/>
    <x v="1"/>
    <x v="0"/>
  </r>
  <r>
    <x v="367"/>
    <n v="40.854193931178429"/>
    <x v="16"/>
    <s v="escenario_2023-03-20-23-56-40"/>
    <s v="Colombia"/>
    <x v="1"/>
    <x v="0"/>
  </r>
  <r>
    <x v="368"/>
    <n v="44.097739524569477"/>
    <x v="16"/>
    <s v="escenario_2023-03-20-23-56-40"/>
    <s v="Colombia"/>
    <x v="1"/>
    <x v="0"/>
  </r>
  <r>
    <x v="369"/>
    <n v="44.841891069273998"/>
    <x v="16"/>
    <s v="escenario_2023-03-20-23-56-40"/>
    <s v="Colombia"/>
    <x v="1"/>
    <x v="0"/>
  </r>
  <r>
    <x v="370"/>
    <n v="40.02425823862179"/>
    <x v="16"/>
    <s v="escenario_2023-03-20-23-56-40"/>
    <s v="Colombia"/>
    <x v="1"/>
    <x v="0"/>
  </r>
  <r>
    <x v="371"/>
    <n v="13.176974451462147"/>
    <x v="16"/>
    <s v="escenario_2023-03-20-23-56-40"/>
    <s v="Colombia"/>
    <x v="1"/>
    <x v="0"/>
  </r>
  <r>
    <x v="373"/>
    <n v="41.900017231559907"/>
    <x v="16"/>
    <s v="escenario_2023-03-20-23-56-40"/>
    <s v="Colombia"/>
    <x v="1"/>
    <x v="0"/>
  </r>
  <r>
    <x v="374"/>
    <n v="46.757350749315037"/>
    <x v="16"/>
    <s v="escenario_2023-03-20-23-56-40"/>
    <s v="Colombia"/>
    <x v="1"/>
    <x v="0"/>
  </r>
  <r>
    <x v="375"/>
    <n v="50.216327386723037"/>
    <x v="16"/>
    <s v="escenario_2023-03-20-23-56-40"/>
    <s v="Colombia"/>
    <x v="1"/>
    <x v="0"/>
  </r>
  <r>
    <x v="376"/>
    <n v="51.081838557779676"/>
    <x v="16"/>
    <s v="escenario_2023-03-20-23-56-40"/>
    <s v="Colombia"/>
    <x v="1"/>
    <x v="0"/>
  </r>
  <r>
    <x v="377"/>
    <n v="46.291989612125249"/>
    <x v="16"/>
    <s v="escenario_2023-03-20-23-56-40"/>
    <s v="Colombia"/>
    <x v="1"/>
    <x v="0"/>
  </r>
  <r>
    <x v="378"/>
    <n v="19.381508799990499"/>
    <x v="16"/>
    <s v="escenario_2023-03-20-23-56-40"/>
    <s v="Colombia"/>
    <x v="1"/>
    <x v="0"/>
  </r>
  <r>
    <x v="380"/>
    <n v="47.725363013904712"/>
    <x v="16"/>
    <s v="escenario_2023-03-20-23-56-40"/>
    <s v="Colombia"/>
    <x v="1"/>
    <x v="0"/>
  </r>
  <r>
    <x v="381"/>
    <n v="52.28113025936954"/>
    <x v="16"/>
    <s v="escenario_2023-03-20-23-56-40"/>
    <s v="Colombia"/>
    <x v="1"/>
    <x v="0"/>
  </r>
  <r>
    <x v="382"/>
    <n v="55.375956311246817"/>
    <x v="16"/>
    <s v="escenario_2023-03-20-23-56-40"/>
    <s v="Colombia"/>
    <x v="1"/>
    <x v="0"/>
  </r>
  <r>
    <x v="383"/>
    <n v="55.825214777757147"/>
    <x v="16"/>
    <s v="escenario_2023-03-20-23-56-40"/>
    <s v="Colombia"/>
    <x v="1"/>
    <x v="0"/>
  </r>
  <r>
    <x v="384"/>
    <n v="50.578284417210504"/>
    <x v="16"/>
    <s v="escenario_2023-03-20-23-56-40"/>
    <s v="Colombia"/>
    <x v="1"/>
    <x v="0"/>
  </r>
  <r>
    <x v="385"/>
    <n v="23.18164265271697"/>
    <x v="16"/>
    <s v="escenario_2023-03-20-23-56-40"/>
    <s v="Colombia"/>
    <x v="1"/>
    <x v="0"/>
  </r>
  <r>
    <x v="387"/>
    <n v="50.513387971950607"/>
    <x v="16"/>
    <s v="escenario_2023-03-20-23-56-40"/>
    <s v="Colombia"/>
    <x v="1"/>
    <x v="0"/>
  </r>
  <r>
    <x v="388"/>
    <n v="54.566218646737084"/>
    <x v="16"/>
    <s v="escenario_2023-03-20-23-56-40"/>
    <s v="Colombia"/>
    <x v="1"/>
    <x v="1"/>
  </r>
  <r>
    <x v="389"/>
    <n v="57.174459656466652"/>
    <x v="16"/>
    <s v="escenario_2023-03-20-23-56-40"/>
    <s v="Colombia"/>
    <x v="1"/>
    <x v="1"/>
  </r>
  <r>
    <x v="390"/>
    <n v="57.162987703023369"/>
    <x v="16"/>
    <s v="escenario_2023-03-20-23-56-40"/>
    <s v="Colombia"/>
    <x v="1"/>
    <x v="1"/>
  </r>
  <r>
    <x v="391"/>
    <n v="51.489448680060889"/>
    <x v="16"/>
    <s v="escenario_2023-03-20-23-56-40"/>
    <s v="Colombia"/>
    <x v="1"/>
    <x v="1"/>
  </r>
  <r>
    <x v="392"/>
    <n v="23.707168408528712"/>
    <x v="16"/>
    <s v="escenario_2023-03-20-23-56-40"/>
    <s v="Colombia"/>
    <x v="1"/>
    <x v="1"/>
  </r>
  <r>
    <x v="394"/>
    <n v="50.410067202632177"/>
    <x v="16"/>
    <s v="escenario_2023-03-20-23-56-40"/>
    <s v="Colombia"/>
    <x v="1"/>
    <x v="1"/>
  </r>
  <r>
    <x v="395"/>
    <n v="54.225292647933401"/>
    <x v="16"/>
    <s v="escenario_2023-03-20-23-56-40"/>
    <s v="Colombia"/>
    <x v="1"/>
    <x v="1"/>
  </r>
  <r>
    <x v="396"/>
    <n v="56.648073368807893"/>
    <x v="16"/>
    <s v="escenario_2023-03-20-23-56-40"/>
    <s v="Colombia"/>
    <x v="1"/>
    <x v="1"/>
  </r>
  <r>
    <x v="397"/>
    <n v="56.501947217209761"/>
    <x v="16"/>
    <s v="escenario_2023-03-20-23-56-40"/>
    <s v="Colombia"/>
    <x v="1"/>
    <x v="1"/>
  </r>
  <r>
    <x v="398"/>
    <n v="50.74170672221409"/>
    <x v="16"/>
    <s v="escenario_2023-03-20-23-56-40"/>
    <s v="Colombia"/>
    <x v="1"/>
    <x v="1"/>
  </r>
  <r>
    <x v="399"/>
    <n v="22.916456897472507"/>
    <x v="16"/>
    <s v="escenario_2023-03-20-23-56-40"/>
    <s v="Colombia"/>
    <x v="1"/>
    <x v="1"/>
  </r>
  <r>
    <x v="401"/>
    <n v="49.642030225997082"/>
    <x v="16"/>
    <s v="escenario_2023-03-20-23-56-40"/>
    <s v="Colombia"/>
    <x v="1"/>
    <x v="1"/>
  </r>
  <r>
    <x v="402"/>
    <n v="53.509431418973996"/>
    <x v="16"/>
    <s v="escenario_2023-03-20-23-56-40"/>
    <s v="Colombia"/>
    <x v="1"/>
    <x v="1"/>
  </r>
  <r>
    <x v="403"/>
    <n v="56.001680958394402"/>
    <x v="16"/>
    <s v="escenario_2023-03-20-23-56-40"/>
    <s v="Colombia"/>
    <x v="1"/>
    <x v="1"/>
  </r>
  <r>
    <x v="404"/>
    <n v="55.934547262603949"/>
    <x v="16"/>
    <s v="escenario_2023-03-20-23-56-40"/>
    <s v="Colombia"/>
    <x v="1"/>
    <x v="1"/>
  </r>
  <r>
    <x v="405"/>
    <n v="50.25511834389259"/>
    <x v="16"/>
    <s v="escenario_2023-03-20-23-56-40"/>
    <s v="Colombia"/>
    <x v="1"/>
    <x v="1"/>
  </r>
  <r>
    <x v="406"/>
    <n v="22.505120275443705"/>
    <x v="16"/>
    <s v="escenario_2023-03-20-23-56-40"/>
    <s v="Colombia"/>
    <x v="1"/>
    <x v="1"/>
  </r>
  <r>
    <x v="408"/>
    <n v="49.338083605693555"/>
    <x v="16"/>
    <s v="escenario_2023-03-20-23-56-40"/>
    <s v="Colombia"/>
    <x v="1"/>
    <x v="1"/>
  </r>
  <r>
    <x v="409"/>
    <n v="53.226590753646342"/>
    <x v="16"/>
    <s v="escenario_2023-03-20-23-56-40"/>
    <s v="Colombia"/>
    <x v="1"/>
    <x v="1"/>
  </r>
  <r>
    <x v="410"/>
    <n v="55.712679319232812"/>
    <x v="16"/>
    <s v="escenario_2023-03-20-23-56-40"/>
    <s v="Colombia"/>
    <x v="1"/>
    <x v="1"/>
  </r>
  <r>
    <x v="411"/>
    <n v="55.609526687003694"/>
    <x v="16"/>
    <s v="escenario_2023-03-20-23-56-40"/>
    <s v="Colombia"/>
    <x v="1"/>
    <x v="1"/>
  </r>
  <r>
    <x v="412"/>
    <n v="49.862987677717051"/>
    <x v="16"/>
    <s v="escenario_2023-03-20-23-56-40"/>
    <s v="Colombia"/>
    <x v="1"/>
    <x v="1"/>
  </r>
  <r>
    <x v="413"/>
    <n v="22.014950570574097"/>
    <x v="16"/>
    <s v="escenario_2023-03-20-23-56-40"/>
    <s v="Colombia"/>
    <x v="1"/>
    <x v="1"/>
  </r>
  <r>
    <x v="415"/>
    <n v="48.566588222986574"/>
    <x v="16"/>
    <s v="escenario_2023-03-20-23-56-40"/>
    <s v="Colombia"/>
    <x v="1"/>
    <x v="1"/>
  </r>
  <r>
    <x v="416"/>
    <n v="52.278827765164024"/>
    <x v="16"/>
    <s v="escenario_2023-03-20-23-56-40"/>
    <s v="Colombia"/>
    <x v="1"/>
    <x v="2"/>
  </r>
  <r>
    <x v="417"/>
    <n v="54.571531878338497"/>
    <x v="16"/>
    <s v="escenario_2023-03-20-23-56-40"/>
    <s v="Colombia"/>
    <x v="1"/>
    <x v="2"/>
  </r>
  <r>
    <x v="418"/>
    <n v="54.264064205976801"/>
    <x v="16"/>
    <s v="escenario_2023-03-20-23-56-40"/>
    <s v="Colombia"/>
    <x v="1"/>
    <x v="2"/>
  </r>
  <r>
    <x v="419"/>
    <n v="48.309212435246089"/>
    <x v="16"/>
    <s v="escenario_2023-03-20-23-56-40"/>
    <s v="Colombia"/>
    <x v="1"/>
    <x v="2"/>
  </r>
  <r>
    <x v="420"/>
    <n v="20.256323617770473"/>
    <x v="16"/>
    <s v="escenario_2023-03-20-23-56-40"/>
    <s v="Colombia"/>
    <x v="1"/>
    <x v="2"/>
  </r>
  <r>
    <x v="422"/>
    <n v="46.439670573241912"/>
    <x v="16"/>
    <s v="escenario_2023-03-20-23-56-40"/>
    <s v="Colombia"/>
    <x v="1"/>
    <x v="2"/>
  </r>
  <r>
    <x v="423"/>
    <n v="50.003839187607362"/>
    <x v="16"/>
    <s v="escenario_2023-03-20-23-56-40"/>
    <s v="Colombia"/>
    <x v="1"/>
    <x v="2"/>
  </r>
  <r>
    <x v="424"/>
    <n v="52.182175753472947"/>
    <x v="16"/>
    <s v="escenario_2023-03-20-23-56-40"/>
    <s v="Colombia"/>
    <x v="1"/>
    <x v="2"/>
  </r>
  <r>
    <x v="425"/>
    <n v="51.800486531453039"/>
    <x v="16"/>
    <s v="escenario_2023-03-20-23-56-40"/>
    <s v="Colombia"/>
    <x v="1"/>
    <x v="2"/>
  </r>
  <r>
    <x v="426"/>
    <n v="45.817104718076017"/>
    <x v="16"/>
    <s v="escenario_2023-03-20-23-56-40"/>
    <s v="Colombia"/>
    <x v="1"/>
    <x v="2"/>
  </r>
  <r>
    <x v="427"/>
    <n v="17.785838719088424"/>
    <x v="16"/>
    <s v="escenario_2023-03-20-23-56-40"/>
    <s v="Colombia"/>
    <x v="1"/>
    <x v="2"/>
  </r>
  <r>
    <x v="429"/>
    <n v="44.174413633141882"/>
    <x v="16"/>
    <s v="escenario_2023-03-20-23-56-40"/>
    <s v="Colombia"/>
    <x v="1"/>
    <x v="2"/>
  </r>
  <r>
    <x v="430"/>
    <n v="47.924465683891015"/>
    <x v="16"/>
    <s v="escenario_2023-03-20-23-56-40"/>
    <s v="Colombia"/>
    <x v="1"/>
    <x v="2"/>
  </r>
  <r>
    <x v="431"/>
    <n v="50.343273208342879"/>
    <x v="16"/>
    <s v="escenario_2023-03-20-23-56-40"/>
    <s v="Colombia"/>
    <x v="1"/>
    <x v="2"/>
  </r>
  <r>
    <x v="432"/>
    <n v="50.254097019356372"/>
    <x v="16"/>
    <s v="escenario_2023-03-20-23-56-40"/>
    <s v="Colombia"/>
    <x v="1"/>
    <x v="2"/>
  </r>
  <r>
    <x v="433"/>
    <n v="44.611288454974741"/>
    <x v="16"/>
    <s v="escenario_2023-03-20-23-56-40"/>
    <s v="Colombia"/>
    <x v="1"/>
    <x v="2"/>
  </r>
  <r>
    <x v="436"/>
    <n v="48.437444554771808"/>
    <x v="16"/>
    <s v="escenario_2023-03-20-23-56-40"/>
    <s v="Colombia"/>
    <x v="1"/>
    <x v="2"/>
  </r>
  <r>
    <x v="437"/>
    <n v="51.335122076179296"/>
    <x v="16"/>
    <s v="escenario_2023-03-20-23-56-40"/>
    <s v="Colombia"/>
    <x v="1"/>
    <x v="2"/>
  </r>
  <r>
    <x v="438"/>
    <n v="51.726043125832497"/>
    <x v="16"/>
    <s v="escenario_2023-03-20-23-56-40"/>
    <s v="Colombia"/>
    <x v="1"/>
    <x v="2"/>
  </r>
  <r>
    <x v="439"/>
    <n v="46.554749345897235"/>
    <x v="16"/>
    <s v="escenario_2023-03-20-23-56-40"/>
    <s v="Colombia"/>
    <x v="1"/>
    <x v="2"/>
  </r>
  <r>
    <x v="440"/>
    <n v="19.359962009134115"/>
    <x v="16"/>
    <s v="escenario_2023-03-20-23-56-40"/>
    <s v="Colombia"/>
    <x v="1"/>
    <x v="2"/>
  </r>
  <r>
    <x v="442"/>
    <n v="47.430087915404478"/>
    <x v="16"/>
    <s v="escenario_2023-03-20-23-56-40"/>
    <s v="Colombia"/>
    <x v="1"/>
    <x v="2"/>
  </r>
  <r>
    <x v="443"/>
    <n v="51.992012359498801"/>
    <x v="16"/>
    <s v="escenario_2023-03-20-23-56-40"/>
    <s v="Colombia"/>
    <x v="1"/>
    <x v="2"/>
  </r>
  <r>
    <x v="444"/>
    <n v="55.181508936000988"/>
    <x v="16"/>
    <s v="escenario_2023-03-20-23-56-40"/>
    <s v="Colombia"/>
    <x v="1"/>
    <x v="2"/>
  </r>
  <r>
    <x v="445"/>
    <n v="55.806180401530611"/>
    <x v="16"/>
    <s v="escenario_2023-03-20-23-56-40"/>
    <s v="Colombia"/>
    <x v="1"/>
    <x v="2"/>
  </r>
  <r>
    <x v="446"/>
    <n v="50.805810987430547"/>
    <x v="16"/>
    <s v="escenario_2023-03-20-23-56-40"/>
    <s v="Colombia"/>
    <x v="1"/>
    <x v="3"/>
  </r>
  <r>
    <x v="447"/>
    <n v="23.715757386791761"/>
    <x v="16"/>
    <s v="escenario_2023-03-20-23-56-40"/>
    <s v="Colombia"/>
    <x v="1"/>
    <x v="3"/>
  </r>
  <r>
    <x v="449"/>
    <n v="51.790674035922869"/>
    <x v="16"/>
    <s v="escenario_2023-03-20-23-56-40"/>
    <s v="Colombia"/>
    <x v="1"/>
    <x v="3"/>
  </r>
  <r>
    <x v="450"/>
    <n v="56.253337749726732"/>
    <x v="16"/>
    <s v="escenario_2023-03-20-23-56-40"/>
    <s v="Colombia"/>
    <x v="1"/>
    <x v="3"/>
  </r>
  <r>
    <x v="451"/>
    <n v="59.278695116569246"/>
    <x v="16"/>
    <s v="escenario_2023-03-20-23-56-40"/>
    <s v="Colombia"/>
    <x v="1"/>
    <x v="3"/>
  </r>
  <r>
    <x v="452"/>
    <n v="59.678241207778541"/>
    <x v="16"/>
    <s v="escenario_2023-03-20-23-56-40"/>
    <s v="Colombia"/>
    <x v="1"/>
    <x v="3"/>
  </r>
  <r>
    <x v="453"/>
    <n v="54.396898561381533"/>
    <x v="16"/>
    <s v="escenario_2023-03-20-23-56-40"/>
    <s v="Colombia"/>
    <x v="1"/>
    <x v="3"/>
  </r>
  <r>
    <x v="454"/>
    <n v="26.976262015356877"/>
    <x v="16"/>
    <s v="escenario_2023-03-20-23-56-40"/>
    <s v="Colombia"/>
    <x v="1"/>
    <x v="3"/>
  </r>
  <r>
    <x v="456"/>
    <n v="54.270585281715853"/>
    <x v="16"/>
    <s v="escenario_2023-03-20-23-56-40"/>
    <s v="Colombia"/>
    <x v="1"/>
    <x v="3"/>
  </r>
  <r>
    <x v="457"/>
    <n v="58.299573581280995"/>
    <x v="16"/>
    <s v="escenario_2023-03-20-23-56-40"/>
    <s v="Colombia"/>
    <x v="1"/>
    <x v="3"/>
  </r>
  <r>
    <x v="458"/>
    <n v="60.873894419626787"/>
    <x v="16"/>
    <s v="escenario_2023-03-20-23-56-40"/>
    <s v="Colombia"/>
    <x v="1"/>
    <x v="3"/>
  </r>
  <r>
    <x v="462"/>
    <n v="53.651515039096047"/>
    <x v="16"/>
    <s v="escenario_2023-03-20-23-56-40"/>
    <s v="Colombia"/>
    <x v="1"/>
    <x v="3"/>
  </r>
  <r>
    <x v="463"/>
    <n v="57.300188907523975"/>
    <x v="16"/>
    <s v="escenario_2023-03-20-23-56-40"/>
    <s v="Colombia"/>
    <x v="1"/>
    <x v="3"/>
  </r>
  <r>
    <x v="464"/>
    <n v="59.529798003289656"/>
    <x v="16"/>
    <s v="escenario_2023-03-20-23-56-40"/>
    <s v="Colombia"/>
    <x v="1"/>
    <x v="3"/>
  </r>
  <r>
    <x v="465"/>
    <n v="59.165116262444911"/>
    <x v="16"/>
    <s v="escenario_2023-03-20-23-56-40"/>
    <s v="Colombia"/>
    <x v="1"/>
    <x v="3"/>
  </r>
  <r>
    <x v="466"/>
    <n v="53.163147475591288"/>
    <x v="16"/>
    <s v="escenario_2023-03-20-23-56-40"/>
    <s v="Colombia"/>
    <x v="1"/>
    <x v="3"/>
  </r>
  <r>
    <x v="467"/>
    <n v="25.076143068223057"/>
    <x v="16"/>
    <s v="escenario_2023-03-20-23-56-40"/>
    <s v="Colombia"/>
    <x v="1"/>
    <x v="3"/>
  </r>
  <r>
    <x v="468"/>
    <n v="51.234977345375526"/>
    <x v="16"/>
    <s v="escenario_2023-03-20-23-56-40"/>
    <s v="Colombia"/>
    <x v="1"/>
    <x v="3"/>
  </r>
  <r>
    <x v="469"/>
    <n v="54.80766577250354"/>
    <x v="16"/>
    <s v="escenario_2023-03-20-23-56-40"/>
    <s v="Colombia"/>
    <x v="1"/>
    <x v="3"/>
  </r>
  <r>
    <x v="470"/>
    <n v="57.005484704003877"/>
    <x v="16"/>
    <s v="escenario_2023-03-20-23-56-40"/>
    <s v="Colombia"/>
    <x v="1"/>
    <x v="3"/>
  </r>
  <r>
    <x v="471"/>
    <n v="56.650629121830747"/>
    <x v="16"/>
    <s v="escenario_2023-03-20-23-56-40"/>
    <s v="Colombia"/>
    <x v="1"/>
    <x v="3"/>
  </r>
  <r>
    <x v="472"/>
    <n v="50.69686828787971"/>
    <x v="16"/>
    <s v="escenario_2023-03-20-23-56-40"/>
    <s v="Colombia"/>
    <x v="1"/>
    <x v="3"/>
  </r>
  <r>
    <x v="473"/>
    <n v="22.692705261196021"/>
    <x v="16"/>
    <s v="escenario_2023-03-20-23-56-40"/>
    <s v="Colombia"/>
    <x v="1"/>
    <x v="3"/>
  </r>
  <r>
    <x v="475"/>
    <n v="49.104453980055453"/>
    <x v="16"/>
    <s v="escenario_2023-03-20-23-56-40"/>
    <s v="Colombia"/>
    <x v="1"/>
    <x v="4"/>
  </r>
  <r>
    <x v="476"/>
    <n v="52.838492059417653"/>
    <x v="16"/>
    <s v="escenario_2023-03-20-23-56-40"/>
    <s v="Colombia"/>
    <x v="1"/>
    <x v="4"/>
  </r>
  <r>
    <x v="477"/>
    <n v="55.215133987060796"/>
    <x v="16"/>
    <s v="escenario_2023-03-20-23-56-40"/>
    <s v="Colombia"/>
    <x v="1"/>
    <x v="4"/>
  </r>
  <r>
    <x v="478"/>
    <n v="55.052450696821573"/>
    <x v="16"/>
    <s v="escenario_2023-03-20-23-56-40"/>
    <s v="Colombia"/>
    <x v="1"/>
    <x v="4"/>
  </r>
  <r>
    <x v="479"/>
    <n v="49.300397188860863"/>
    <x v="16"/>
    <s v="escenario_2023-03-20-23-56-40"/>
    <s v="Colombia"/>
    <x v="1"/>
    <x v="4"/>
  </r>
  <r>
    <x v="480"/>
    <n v="21.504063351731979"/>
    <x v="16"/>
    <s v="escenario_2023-03-20-23-56-40"/>
    <s v="Colombia"/>
    <x v="1"/>
    <x v="4"/>
  </r>
  <r>
    <x v="482"/>
    <n v="48.338579830492897"/>
    <x v="16"/>
    <s v="escenario_2023-03-20-23-56-40"/>
    <s v="Colombia"/>
    <x v="1"/>
    <x v="4"/>
  </r>
  <r>
    <x v="483"/>
    <n v="52.283238830071319"/>
    <x v="16"/>
    <s v="escenario_2023-03-20-23-56-40"/>
    <s v="Colombia"/>
    <x v="1"/>
    <x v="4"/>
  </r>
  <r>
    <x v="484"/>
    <n v="54.868005984680941"/>
    <x v="16"/>
    <s v="escenario_2023-03-20-23-56-40"/>
    <s v="Colombia"/>
    <x v="1"/>
    <x v="4"/>
  </r>
  <r>
    <x v="485"/>
    <n v="54.910102028024674"/>
    <x v="16"/>
    <s v="escenario_2023-03-20-23-56-40"/>
    <s v="Colombia"/>
    <x v="1"/>
    <x v="4"/>
  </r>
  <r>
    <x v="486"/>
    <n v="49.359090039218678"/>
    <x v="16"/>
    <s v="escenario_2023-03-20-23-56-40"/>
    <s v="Colombia"/>
    <x v="1"/>
    <x v="4"/>
  </r>
  <r>
    <x v="487"/>
    <n v="21.760058511516821"/>
    <x v="16"/>
    <s v="escenario_2023-03-20-23-56-40"/>
    <s v="Colombia"/>
    <x v="1"/>
    <x v="4"/>
  </r>
  <r>
    <x v="489"/>
    <n v="48.979395579506871"/>
    <x v="16"/>
    <s v="escenario_2023-03-20-23-56-40"/>
    <s v="Colombia"/>
    <x v="1"/>
    <x v="4"/>
  </r>
  <r>
    <x v="490"/>
    <n v="53.11271351429987"/>
    <x v="16"/>
    <s v="escenario_2023-03-20-23-56-40"/>
    <s v="Colombia"/>
    <x v="1"/>
    <x v="4"/>
  </r>
  <r>
    <x v="491"/>
    <n v="55.884470183113393"/>
    <x v="16"/>
    <s v="escenario_2023-03-20-23-56-40"/>
    <s v="Colombia"/>
    <x v="1"/>
    <x v="4"/>
  </r>
  <r>
    <x v="492"/>
    <n v="56.112402757348249"/>
    <x v="16"/>
    <s v="escenario_2023-03-20-23-56-40"/>
    <s v="Colombia"/>
    <x v="1"/>
    <x v="4"/>
  </r>
  <r>
    <x v="493"/>
    <n v="50.746382438804204"/>
    <x v="16"/>
    <s v="escenario_2023-03-20-23-56-40"/>
    <s v="Colombia"/>
    <x v="1"/>
    <x v="4"/>
  </r>
  <r>
    <x v="494"/>
    <n v="23.331506041951243"/>
    <x v="16"/>
    <s v="escenario_2023-03-20-23-56-40"/>
    <s v="Colombia"/>
    <x v="1"/>
    <x v="4"/>
  </r>
  <r>
    <x v="496"/>
    <n v="50.914728732848886"/>
    <x v="16"/>
    <s v="escenario_2023-03-20-23-56-40"/>
    <s v="Colombia"/>
    <x v="1"/>
    <x v="4"/>
  </r>
  <r>
    <x v="497"/>
    <n v="55.225684027216218"/>
    <x v="16"/>
    <s v="escenario_2023-03-20-23-56-40"/>
    <s v="Colombia"/>
    <x v="1"/>
    <x v="4"/>
  </r>
  <r>
    <x v="498"/>
    <n v="58.169996706199285"/>
    <x v="16"/>
    <s v="escenario_2023-03-20-23-56-40"/>
    <s v="Colombia"/>
    <x v="1"/>
    <x v="4"/>
  </r>
  <r>
    <x v="499"/>
    <n v="58.563130407904438"/>
    <x v="16"/>
    <s v="escenario_2023-03-20-23-56-40"/>
    <s v="Colombia"/>
    <x v="1"/>
    <x v="4"/>
  </r>
  <r>
    <x v="500"/>
    <n v="53.352221445985201"/>
    <x v="16"/>
    <s v="escenario_2023-03-20-23-56-40"/>
    <s v="Colombia"/>
    <x v="1"/>
    <x v="4"/>
  </r>
  <r>
    <x v="501"/>
    <n v="26.079223983716851"/>
    <x v="16"/>
    <s v="escenario_2023-03-20-23-56-40"/>
    <s v="Colombia"/>
    <x v="1"/>
    <x v="4"/>
  </r>
  <r>
    <x v="504"/>
    <n v="58.283843337227694"/>
    <x v="16"/>
    <s v="escenario_2023-03-20-23-56-40"/>
    <s v="Colombia"/>
    <x v="1"/>
    <x v="4"/>
  </r>
  <r>
    <x v="505"/>
    <n v="61.280602965574268"/>
    <x v="16"/>
    <s v="escenario_2023-03-20-23-56-40"/>
    <s v="Colombia"/>
    <x v="1"/>
    <x v="5"/>
  </r>
  <r>
    <x v="506"/>
    <n v="61.694445286471243"/>
    <x v="16"/>
    <s v="escenario_2023-03-20-23-56-40"/>
    <s v="Colombia"/>
    <x v="1"/>
    <x v="5"/>
  </r>
  <r>
    <x v="507"/>
    <n v="56.469124975901984"/>
    <x v="16"/>
    <s v="escenario_2023-03-20-23-56-40"/>
    <s v="Colombia"/>
    <x v="1"/>
    <x v="5"/>
  </r>
  <r>
    <x v="508"/>
    <n v="29.143650884622296"/>
    <x v="16"/>
    <s v="escenario_2023-03-20-23-56-40"/>
    <s v="Colombia"/>
    <x v="1"/>
    <x v="5"/>
  </r>
  <r>
    <x v="510"/>
    <n v="56.728885688294959"/>
    <x v="16"/>
    <s v="escenario_2023-03-20-23-56-40"/>
    <s v="Colombia"/>
    <x v="1"/>
    <x v="5"/>
  </r>
  <r>
    <x v="511"/>
    <n v="60.942412776065737"/>
    <x v="16"/>
    <s v="escenario_2023-03-20-23-56-40"/>
    <s v="Colombia"/>
    <x v="1"/>
    <x v="5"/>
  </r>
  <r>
    <x v="512"/>
    <n v="63.718379886792256"/>
    <x v="16"/>
    <s v="escenario_2023-03-20-23-56-40"/>
    <s v="Colombia"/>
    <x v="1"/>
    <x v="5"/>
  </r>
  <r>
    <x v="513"/>
    <n v="63.869653394967514"/>
    <x v="16"/>
    <s v="escenario_2023-03-20-23-56-40"/>
    <s v="Colombia"/>
    <x v="1"/>
    <x v="5"/>
  </r>
  <r>
    <x v="514"/>
    <n v="58.342105281498277"/>
    <x v="16"/>
    <s v="escenario_2023-03-20-23-56-40"/>
    <s v="Colombia"/>
    <x v="1"/>
    <x v="5"/>
  </r>
  <r>
    <x v="515"/>
    <n v="30.67792107146375"/>
    <x v="16"/>
    <s v="escenario_2023-03-20-23-56-40"/>
    <s v="Colombia"/>
    <x v="1"/>
    <x v="5"/>
  </r>
  <r>
    <x v="517"/>
    <n v="57.494181717259472"/>
    <x v="16"/>
    <s v="escenario_2023-03-20-23-56-40"/>
    <s v="Colombia"/>
    <x v="1"/>
    <x v="5"/>
  </r>
  <r>
    <x v="518"/>
    <n v="61.28881734571651"/>
    <x v="16"/>
    <s v="escenario_2023-03-20-23-56-40"/>
    <s v="Colombia"/>
    <x v="1"/>
    <x v="5"/>
  </r>
  <r>
    <x v="519"/>
    <n v="63.631971133774449"/>
    <x v="16"/>
    <s v="escenario_2023-03-20-23-56-40"/>
    <s v="Colombia"/>
    <x v="1"/>
    <x v="5"/>
  </r>
  <r>
    <x v="520"/>
    <n v="63.344154416500714"/>
    <x v="16"/>
    <s v="escenario_2023-03-20-23-56-40"/>
    <s v="Colombia"/>
    <x v="1"/>
    <x v="5"/>
  </r>
  <r>
    <x v="521"/>
    <n v="57.379402031350757"/>
    <x v="16"/>
    <s v="escenario_2023-03-20-23-56-40"/>
    <s v="Colombia"/>
    <x v="1"/>
    <x v="5"/>
  </r>
  <r>
    <x v="522"/>
    <n v="29.288396321137888"/>
    <x v="16"/>
    <s v="escenario_2023-03-20-23-56-40"/>
    <s v="Colombia"/>
    <x v="1"/>
    <x v="5"/>
  </r>
  <r>
    <x v="524"/>
    <n v="58.76680309076356"/>
    <x v="16"/>
    <s v="escenario_2023-03-20-23-56-40"/>
    <s v="Colombia"/>
    <x v="1"/>
    <x v="5"/>
  </r>
  <r>
    <x v="525"/>
    <n v="60.809069425383903"/>
    <x v="16"/>
    <s v="escenario_2023-03-20-23-56-40"/>
    <s v="Colombia"/>
    <x v="1"/>
    <x v="5"/>
  </r>
  <r>
    <x v="526"/>
    <n v="60.27091459306682"/>
    <x v="16"/>
    <s v="escenario_2023-03-20-23-56-40"/>
    <s v="Colombia"/>
    <x v="1"/>
    <x v="5"/>
  </r>
  <r>
    <x v="527"/>
    <n v="54.112446638064974"/>
    <x v="16"/>
    <s v="escenario_2023-03-20-23-56-40"/>
    <s v="Colombia"/>
    <x v="1"/>
    <x v="5"/>
  </r>
  <r>
    <x v="528"/>
    <n v="25.889310067798061"/>
    <x v="16"/>
    <s v="escenario_2023-03-20-23-56-40"/>
    <s v="Colombia"/>
    <x v="1"/>
    <x v="5"/>
  </r>
  <r>
    <x v="530"/>
    <n v="55.370703826561225"/>
    <x v="16"/>
    <s v="escenario_2023-03-20-23-56-40"/>
    <s v="Colombia"/>
    <x v="1"/>
    <x v="5"/>
  </r>
  <r>
    <x v="531"/>
    <n v="57.549732827099689"/>
    <x v="16"/>
    <s v="escenario_2023-03-20-23-56-40"/>
    <s v="Colombia"/>
    <x v="1"/>
    <x v="5"/>
  </r>
  <r>
    <x v="532"/>
    <n v="57.213689009080504"/>
    <x v="16"/>
    <s v="escenario_2023-03-20-23-56-40"/>
    <s v="Colombia"/>
    <x v="1"/>
    <x v="5"/>
  </r>
  <r>
    <x v="533"/>
    <n v="51.318838124254697"/>
    <x v="16"/>
    <s v="escenario_2023-03-20-23-56-40"/>
    <s v="Colombia"/>
    <x v="1"/>
    <x v="6"/>
  </r>
  <r>
    <x v="534"/>
    <n v="23.415505689912511"/>
    <x v="16"/>
    <s v="escenario_2023-03-20-23-56-40"/>
    <s v="Colombia"/>
    <x v="1"/>
    <x v="6"/>
  </r>
  <r>
    <x v="536"/>
    <n v="54.120544399183608"/>
    <x v="16"/>
    <s v="escenario_2023-03-20-23-56-40"/>
    <s v="Colombia"/>
    <x v="1"/>
    <x v="6"/>
  </r>
  <r>
    <x v="537"/>
    <n v="56.765822475741089"/>
    <x v="16"/>
    <s v="escenario_2023-03-20-23-56-40"/>
    <s v="Colombia"/>
    <x v="1"/>
    <x v="6"/>
  </r>
  <r>
    <x v="538"/>
    <n v="56.908370401687627"/>
    <x v="16"/>
    <s v="escenario_2023-03-20-23-56-40"/>
    <s v="Colombia"/>
    <x v="1"/>
    <x v="6"/>
  </r>
  <r>
    <x v="539"/>
    <n v="51.493658269687202"/>
    <x v="16"/>
    <s v="escenario_2023-03-20-23-56-40"/>
    <s v="Colombia"/>
    <x v="1"/>
    <x v="6"/>
  </r>
  <r>
    <x v="540"/>
    <n v="24.061119798931422"/>
    <x v="16"/>
    <s v="escenario_2023-03-20-23-56-40"/>
    <s v="Colombia"/>
    <x v="1"/>
    <x v="6"/>
  </r>
  <r>
    <x v="542"/>
    <n v="51.674500799283628"/>
    <x v="16"/>
    <s v="escenario_2023-03-20-23-56-40"/>
    <s v="Colombia"/>
    <x v="1"/>
    <x v="6"/>
  </r>
  <r>
    <x v="543"/>
    <n v="56.017780902808397"/>
    <x v="16"/>
    <s v="escenario_2023-03-20-23-56-40"/>
    <s v="Colombia"/>
    <x v="1"/>
    <x v="6"/>
  </r>
  <r>
    <x v="544"/>
    <n v="58.99502947380568"/>
    <x v="16"/>
    <s v="escenario_2023-03-20-23-56-40"/>
    <s v="Colombia"/>
    <x v="1"/>
    <x v="6"/>
  </r>
  <r>
    <x v="545"/>
    <n v="59.413576914430976"/>
    <x v="16"/>
    <s v="escenario_2023-03-20-23-56-40"/>
    <s v="Colombia"/>
    <x v="1"/>
    <x v="6"/>
  </r>
  <r>
    <x v="546"/>
    <n v="54.212809419227014"/>
    <x v="16"/>
    <s v="escenario_2023-03-20-23-56-40"/>
    <s v="Colombia"/>
    <x v="1"/>
    <x v="6"/>
  </r>
  <r>
    <x v="547"/>
    <n v="26.927599566078378"/>
    <x v="16"/>
    <s v="escenario_2023-03-20-23-56-40"/>
    <s v="Colombia"/>
    <x v="1"/>
    <x v="6"/>
  </r>
  <r>
    <x v="549"/>
    <n v="54.625833639812463"/>
    <x v="16"/>
    <s v="escenario_2023-03-20-23-56-40"/>
    <s v="Colombia"/>
    <x v="1"/>
    <x v="6"/>
  </r>
  <r>
    <x v="550"/>
    <n v="58.905990336085374"/>
    <x v="16"/>
    <s v="escenario_2023-03-20-23-56-40"/>
    <s v="Colombia"/>
    <x v="1"/>
    <x v="6"/>
  </r>
  <r>
    <x v="552"/>
    <n v="61.975823878033125"/>
    <x v="16"/>
    <s v="escenario_2023-03-20-23-56-40"/>
    <s v="Colombia"/>
    <x v="1"/>
    <x v="6"/>
  </r>
  <r>
    <x v="553"/>
    <n v="56.521710150068913"/>
    <x v="16"/>
    <s v="escenario_2023-03-20-23-56-40"/>
    <s v="Colombia"/>
    <x v="1"/>
    <x v="6"/>
  </r>
  <r>
    <x v="554"/>
    <n v="28.931727747400362"/>
    <x v="16"/>
    <s v="escenario_2023-03-20-23-56-40"/>
    <s v="Colombia"/>
    <x v="1"/>
    <x v="6"/>
  </r>
  <r>
    <x v="556"/>
    <n v="55.899975120943992"/>
    <x v="16"/>
    <s v="escenario_2023-03-20-23-56-40"/>
    <s v="Colombia"/>
    <x v="1"/>
    <x v="6"/>
  </r>
  <r>
    <x v="557"/>
    <n v="59.774145224265851"/>
    <x v="16"/>
    <s v="escenario_2023-03-20-23-56-40"/>
    <s v="Colombia"/>
    <x v="1"/>
    <x v="6"/>
  </r>
  <r>
    <x v="558"/>
    <n v="62.200905963302745"/>
    <x v="16"/>
    <s v="escenario_2023-03-20-23-56-40"/>
    <s v="Colombia"/>
    <x v="1"/>
    <x v="6"/>
  </r>
  <r>
    <x v="559"/>
    <n v="62.002293174950061"/>
    <x v="16"/>
    <s v="escenario_2023-03-20-23-56-40"/>
    <s v="Colombia"/>
    <x v="1"/>
    <x v="6"/>
  </r>
  <r>
    <x v="560"/>
    <n v="56.13391274004475"/>
    <x v="16"/>
    <s v="escenario_2023-03-20-23-56-40"/>
    <s v="Colombia"/>
    <x v="1"/>
    <x v="6"/>
  </r>
  <r>
    <x v="561"/>
    <n v="28.14793952603813"/>
    <x v="16"/>
    <s v="escenario_2023-03-20-23-56-40"/>
    <s v="Colombia"/>
    <x v="1"/>
    <x v="6"/>
  </r>
  <r>
    <x v="563"/>
    <n v="54.417039664484349"/>
    <x v="16"/>
    <s v="escenario_2023-03-20-23-56-40"/>
    <s v="Colombia"/>
    <x v="1"/>
    <x v="7"/>
  </r>
  <r>
    <x v="564"/>
    <n v="58.004632303678953"/>
    <x v="16"/>
    <s v="escenario_2023-03-20-23-56-40"/>
    <s v="Colombia"/>
    <x v="1"/>
    <x v="7"/>
  </r>
  <r>
    <x v="565"/>
    <n v="60.195812203563854"/>
    <x v="16"/>
    <s v="escenario_2023-03-20-23-56-40"/>
    <s v="Colombia"/>
    <x v="1"/>
    <x v="7"/>
  </r>
  <r>
    <x v="566"/>
    <n v="59.81755585520358"/>
    <x v="16"/>
    <s v="escenario_2023-03-20-23-56-40"/>
    <s v="Colombia"/>
    <x v="1"/>
    <x v="7"/>
  </r>
  <r>
    <x v="567"/>
    <n v="53.828803232542462"/>
    <x v="16"/>
    <s v="escenario_2023-03-20-23-56-40"/>
    <s v="Colombia"/>
    <x v="1"/>
    <x v="7"/>
  </r>
  <r>
    <x v="568"/>
    <n v="25.783374881550394"/>
    <x v="16"/>
    <s v="escenario_2023-03-20-23-56-40"/>
    <s v="Colombia"/>
    <x v="1"/>
    <x v="7"/>
  </r>
  <r>
    <x v="570"/>
    <n v="52.114292208940576"/>
    <x v="16"/>
    <s v="escenario_2023-03-20-23-56-40"/>
    <s v="Colombia"/>
    <x v="1"/>
    <x v="7"/>
  </r>
  <r>
    <x v="571"/>
    <n v="55.817925785952724"/>
    <x v="16"/>
    <s v="escenario_2023-03-20-23-56-40"/>
    <s v="Colombia"/>
    <x v="1"/>
    <x v="7"/>
  </r>
  <r>
    <x v="572"/>
    <n v="58.175764883678404"/>
    <x v="16"/>
    <s v="escenario_2023-03-20-23-56-40"/>
    <s v="Colombia"/>
    <x v="1"/>
    <x v="7"/>
  </r>
  <r>
    <x v="573"/>
    <n v="58.008396220517263"/>
    <x v="16"/>
    <s v="escenario_2023-03-20-23-56-40"/>
    <s v="Colombia"/>
    <x v="1"/>
    <x v="7"/>
  </r>
  <r>
    <x v="574"/>
    <n v="52.26715502058773"/>
    <x v="16"/>
    <s v="escenario_2023-03-20-23-56-40"/>
    <s v="Colombia"/>
    <x v="1"/>
    <x v="7"/>
  </r>
  <r>
    <x v="575"/>
    <n v="24.497260614608756"/>
    <x v="16"/>
    <s v="escenario_2023-03-20-23-56-40"/>
    <s v="Colombia"/>
    <x v="1"/>
    <x v="7"/>
  </r>
  <r>
    <x v="578"/>
    <n v="55.430876923343256"/>
    <x v="16"/>
    <s v="escenario_2023-03-20-23-56-40"/>
    <s v="Colombia"/>
    <x v="1"/>
    <x v="7"/>
  </r>
  <r>
    <x v="579"/>
    <n v="58.079358602396063"/>
    <x v="16"/>
    <s v="escenario_2023-03-20-23-56-40"/>
    <s v="Colombia"/>
    <x v="1"/>
    <x v="7"/>
  </r>
  <r>
    <x v="580"/>
    <n v="58.181837082828785"/>
    <x v="16"/>
    <s v="escenario_2023-03-20-23-56-40"/>
    <s v="Colombia"/>
    <x v="1"/>
    <x v="7"/>
  </r>
  <r>
    <x v="581"/>
    <n v="52.680658807593808"/>
    <x v="16"/>
    <s v="escenario_2023-03-20-23-56-40"/>
    <s v="Colombia"/>
    <x v="1"/>
    <x v="7"/>
  </r>
  <r>
    <x v="582"/>
    <n v="25.112930095901234"/>
    <x v="16"/>
    <s v="escenario_2023-03-20-23-56-40"/>
    <s v="Colombia"/>
    <x v="1"/>
    <x v="7"/>
  </r>
  <r>
    <x v="584"/>
    <n v="52.304977729346056"/>
    <x v="16"/>
    <s v="escenario_2023-03-20-23-56-40"/>
    <s v="Colombia"/>
    <x v="1"/>
    <x v="7"/>
  </r>
  <r>
    <x v="585"/>
    <n v="56.362180911521598"/>
    <x v="16"/>
    <s v="escenario_2023-03-20-23-56-40"/>
    <s v="Colombia"/>
    <x v="1"/>
    <x v="7"/>
  </r>
  <r>
    <x v="586"/>
    <n v="59.004828154607459"/>
    <x v="16"/>
    <s v="escenario_2023-03-20-23-56-40"/>
    <s v="Colombia"/>
    <x v="1"/>
    <x v="7"/>
  </r>
  <r>
    <x v="587"/>
    <n v="59.042842473498517"/>
    <x v="16"/>
    <s v="escenario_2023-03-20-23-56-40"/>
    <s v="Colombia"/>
    <x v="1"/>
    <x v="7"/>
  </r>
  <r>
    <x v="588"/>
    <n v="53.419189523074664"/>
    <x v="16"/>
    <s v="escenario_2023-03-20-23-56-40"/>
    <s v="Colombia"/>
    <x v="1"/>
    <x v="7"/>
  </r>
  <r>
    <x v="589"/>
    <n v="25.673244472333892"/>
    <x v="16"/>
    <s v="escenario_2023-03-20-23-56-40"/>
    <s v="Colombia"/>
    <x v="1"/>
    <x v="7"/>
  </r>
  <r>
    <x v="591"/>
    <n v="52.358523285488374"/>
    <x v="16"/>
    <s v="escenario_2023-03-20-23-56-40"/>
    <s v="Colombia"/>
    <x v="1"/>
    <x v="7"/>
  </r>
  <r>
    <x v="592"/>
    <n v="56.099158800069326"/>
    <x v="16"/>
    <s v="escenario_2023-03-20-23-56-40"/>
    <s v="Colombia"/>
    <x v="1"/>
    <x v="7"/>
  </r>
  <r>
    <x v="593"/>
    <n v="58.39313270872227"/>
    <x v="16"/>
    <s v="escenario_2023-03-20-23-56-40"/>
    <s v="Colombia"/>
    <x v="1"/>
    <x v="7"/>
  </r>
  <r>
    <x v="594"/>
    <n v="58.059092918731537"/>
    <x v="16"/>
    <s v="escenario_2023-03-20-23-56-40"/>
    <s v="Colombia"/>
    <x v="1"/>
    <x v="8"/>
  </r>
  <r>
    <x v="595"/>
    <n v="52.04941771126402"/>
    <x v="16"/>
    <s v="escenario_2023-03-20-23-56-40"/>
    <s v="Colombia"/>
    <x v="1"/>
    <x v="8"/>
  </r>
  <r>
    <x v="596"/>
    <n v="23.9133260842776"/>
    <x v="16"/>
    <s v="escenario_2023-03-20-23-56-40"/>
    <s v="Colombia"/>
    <x v="1"/>
    <x v="8"/>
  </r>
  <r>
    <x v="598"/>
    <n v="49.845868863755676"/>
    <x v="16"/>
    <s v="escenario_2023-03-20-23-56-40"/>
    <s v="Colombia"/>
    <x v="1"/>
    <x v="8"/>
  </r>
  <r>
    <x v="599"/>
    <n v="53.243355935900922"/>
    <x v="16"/>
    <s v="escenario_2023-03-20-23-56-40"/>
    <s v="Colombia"/>
    <x v="1"/>
    <x v="8"/>
  </r>
  <r>
    <x v="600"/>
    <n v="55.228424319472637"/>
    <x v="16"/>
    <s v="escenario_2023-03-20-23-56-40"/>
    <s v="Colombia"/>
    <x v="1"/>
    <x v="8"/>
  </r>
  <r>
    <x v="601"/>
    <n v="54.627789052062134"/>
    <x v="16"/>
    <s v="escenario_2023-03-20-23-56-40"/>
    <s v="Colombia"/>
    <x v="1"/>
    <x v="8"/>
  </r>
  <r>
    <x v="602"/>
    <n v="48.400839061830631"/>
    <x v="16"/>
    <s v="escenario_2023-03-20-23-56-40"/>
    <s v="Colombia"/>
    <x v="1"/>
    <x v="8"/>
  </r>
  <r>
    <x v="603"/>
    <n v="20.102573725989565"/>
    <x v="16"/>
    <s v="escenario_2023-03-20-23-56-40"/>
    <s v="Colombia"/>
    <x v="1"/>
    <x v="8"/>
  </r>
  <r>
    <x v="605"/>
    <n v="45.892249076741891"/>
    <x v="16"/>
    <s v="escenario_2023-03-20-23-56-40"/>
    <s v="Colombia"/>
    <x v="1"/>
    <x v="8"/>
  </r>
  <r>
    <x v="606"/>
    <n v="49.313404056682266"/>
    <x v="16"/>
    <s v="escenario_2023-03-20-23-56-40"/>
    <s v="Colombia"/>
    <x v="1"/>
    <x v="8"/>
  </r>
  <r>
    <x v="607"/>
    <n v="51.385893575107161"/>
    <x v="16"/>
    <s v="escenario_2023-03-20-23-56-40"/>
    <s v="Colombia"/>
    <x v="1"/>
    <x v="8"/>
  </r>
  <r>
    <x v="608"/>
    <n v="50.934801759100843"/>
    <x v="16"/>
    <s v="escenario_2023-03-20-23-56-40"/>
    <s v="Colombia"/>
    <x v="1"/>
    <x v="8"/>
  </r>
  <r>
    <x v="609"/>
    <n v="44.91644667068293"/>
    <x v="16"/>
    <s v="escenario_2023-03-20-23-56-40"/>
    <s v="Colombia"/>
    <x v="1"/>
    <x v="8"/>
  </r>
  <r>
    <x v="610"/>
    <n v="16.881425226406776"/>
    <x v="16"/>
    <s v="escenario_2023-03-20-23-56-40"/>
    <s v="Colombia"/>
    <x v="1"/>
    <x v="8"/>
  </r>
  <r>
    <x v="612"/>
    <n v="43.338164885527355"/>
    <x v="16"/>
    <s v="escenario_2023-03-20-23-56-40"/>
    <s v="Colombia"/>
    <x v="1"/>
    <x v="8"/>
  </r>
  <r>
    <x v="613"/>
    <n v="47.149122635152047"/>
    <x v="16"/>
    <s v="escenario_2023-03-20-23-56-40"/>
    <s v="Colombia"/>
    <x v="1"/>
    <x v="8"/>
  </r>
  <r>
    <x v="614"/>
    <n v="49.638445950813882"/>
    <x v="16"/>
    <s v="escenario_2023-03-20-23-56-40"/>
    <s v="Colombia"/>
    <x v="1"/>
    <x v="8"/>
  </r>
  <r>
    <x v="615"/>
    <n v="49.622842658810697"/>
    <x v="16"/>
    <s v="escenario_2023-03-20-23-56-40"/>
    <s v="Colombia"/>
    <x v="1"/>
    <x v="8"/>
  </r>
  <r>
    <x v="616"/>
    <n v="44.050124025933307"/>
    <x v="16"/>
    <s v="escenario_2023-03-20-23-56-40"/>
    <s v="Colombia"/>
    <x v="1"/>
    <x v="8"/>
  </r>
  <r>
    <x v="617"/>
    <n v="16.462482522161135"/>
    <x v="16"/>
    <s v="escenario_2023-03-20-23-56-40"/>
    <s v="Colombia"/>
    <x v="1"/>
    <x v="8"/>
  </r>
  <r>
    <x v="619"/>
    <n v="43.787433993627872"/>
    <x v="16"/>
    <s v="escenario_2023-03-20-23-56-40"/>
    <s v="Colombia"/>
    <x v="1"/>
    <x v="8"/>
  </r>
  <r>
    <x v="620"/>
    <n v="48.00485725800683"/>
    <x v="16"/>
    <s v="escenario_2023-03-20-23-56-40"/>
    <s v="Colombia"/>
    <x v="1"/>
    <x v="8"/>
  </r>
  <r>
    <x v="621"/>
    <n v="50.874003382117323"/>
    <x v="16"/>
    <s v="escenario_2023-03-20-23-56-40"/>
    <s v="Colombia"/>
    <x v="1"/>
    <x v="8"/>
  </r>
  <r>
    <x v="622"/>
    <n v="51.206648133449988"/>
    <x v="16"/>
    <s v="escenario_2023-03-20-23-56-40"/>
    <s v="Colombia"/>
    <x v="1"/>
    <x v="8"/>
  </r>
  <r>
    <x v="623"/>
    <n v="45.946774051480524"/>
    <x v="16"/>
    <s v="escenario_2023-03-20-23-56-40"/>
    <s v="Colombia"/>
    <x v="1"/>
    <x v="8"/>
  </r>
  <r>
    <x v="624"/>
    <n v="18.633905000464694"/>
    <x v="16"/>
    <s v="escenario_2023-03-20-23-56-40"/>
    <s v="Colombia"/>
    <x v="1"/>
    <x v="9"/>
  </r>
  <r>
    <x v="626"/>
    <n v="46.389384852288337"/>
    <x v="16"/>
    <s v="escenario_2023-03-20-23-56-40"/>
    <s v="Colombia"/>
    <x v="1"/>
    <x v="9"/>
  </r>
  <r>
    <x v="627"/>
    <n v="50.763006068828808"/>
    <x v="16"/>
    <s v="escenario_2023-03-20-23-56-40"/>
    <s v="Colombia"/>
    <x v="1"/>
    <x v="9"/>
  </r>
  <r>
    <x v="628"/>
    <n v="53.751014935039798"/>
    <x v="16"/>
    <s v="escenario_2023-03-20-23-56-40"/>
    <s v="Colombia"/>
    <x v="1"/>
    <x v="9"/>
  </r>
  <r>
    <x v="629"/>
    <n v="54.167862621036868"/>
    <x v="16"/>
    <s v="escenario_2023-03-20-23-56-40"/>
    <s v="Colombia"/>
    <x v="1"/>
    <x v="9"/>
  </r>
  <r>
    <x v="630"/>
    <n v="48.960949453295363"/>
    <x v="16"/>
    <s v="escenario_2023-03-20-23-56-40"/>
    <s v="Colombia"/>
    <x v="1"/>
    <x v="9"/>
  </r>
  <r>
    <x v="631"/>
    <n v="21.673789928114275"/>
    <x v="16"/>
    <s v="escenario_2023-03-20-23-56-40"/>
    <s v="Colombia"/>
    <x v="1"/>
    <x v="9"/>
  </r>
  <r>
    <x v="633"/>
    <n v="49.416642724819638"/>
    <x v="16"/>
    <s v="escenario_2023-03-20-23-56-40"/>
    <s v="Colombia"/>
    <x v="1"/>
    <x v="9"/>
  </r>
  <r>
    <x v="634"/>
    <n v="53.761069345014647"/>
    <x v="16"/>
    <s v="escenario_2023-03-20-23-56-40"/>
    <s v="Colombia"/>
    <x v="1"/>
    <x v="9"/>
  </r>
  <r>
    <x v="635"/>
    <n v="56.710527550795454"/>
    <x v="16"/>
    <s v="escenario_2023-03-20-23-56-40"/>
    <s v="Colombia"/>
    <x v="1"/>
    <x v="9"/>
  </r>
  <r>
    <x v="636"/>
    <n v="57.083466720475023"/>
    <x v="16"/>
    <s v="escenario_2023-03-20-23-56-40"/>
    <s v="Colombia"/>
    <x v="1"/>
    <x v="9"/>
  </r>
  <r>
    <x v="637"/>
    <n v="51.830744135005489"/>
    <x v="16"/>
    <s v="escenario_2023-03-20-23-56-40"/>
    <s v="Colombia"/>
    <x v="1"/>
    <x v="9"/>
  </r>
  <r>
    <x v="638"/>
    <n v="24.49864774486414"/>
    <x v="16"/>
    <s v="escenario_2023-03-20-23-56-40"/>
    <s v="Colombia"/>
    <x v="1"/>
    <x v="9"/>
  </r>
  <r>
    <x v="640"/>
    <n v="56.471643082222705"/>
    <x v="16"/>
    <s v="escenario_2023-03-20-23-56-40"/>
    <s v="Colombia"/>
    <x v="1"/>
    <x v="9"/>
  </r>
  <r>
    <x v="641"/>
    <n v="59.390374828762333"/>
    <x v="16"/>
    <s v="escenario_2023-03-20-23-56-40"/>
    <s v="Colombia"/>
    <x v="1"/>
    <x v="9"/>
  </r>
  <r>
    <x v="642"/>
    <n v="59.734203850440949"/>
    <x v="16"/>
    <s v="escenario_2023-03-20-23-56-40"/>
    <s v="Colombia"/>
    <x v="1"/>
    <x v="9"/>
  </r>
  <r>
    <x v="643"/>
    <n v="54.451423236979473"/>
    <x v="16"/>
    <s v="escenario_2023-03-20-23-56-40"/>
    <s v="Colombia"/>
    <x v="1"/>
    <x v="9"/>
  </r>
  <r>
    <x v="644"/>
    <n v="27.084990575665383"/>
    <x v="16"/>
    <s v="escenario_2023-03-20-23-56-40"/>
    <s v="Colombia"/>
    <x v="1"/>
    <x v="9"/>
  </r>
  <r>
    <x v="646"/>
    <n v="54.649731698168409"/>
    <x v="16"/>
    <s v="escenario_2023-03-20-23-56-40"/>
    <s v="Colombia"/>
    <x v="1"/>
    <x v="9"/>
  </r>
  <r>
    <x v="647"/>
    <n v="58.88735418446533"/>
    <x v="16"/>
    <s v="escenario_2023-03-20-23-56-40"/>
    <s v="Colombia"/>
    <x v="1"/>
    <x v="9"/>
  </r>
  <r>
    <x v="648"/>
    <n v="61.710980389575909"/>
    <x v="16"/>
    <s v="escenario_2023-03-20-23-56-40"/>
    <s v="Colombia"/>
    <x v="1"/>
    <x v="9"/>
  </r>
  <r>
    <x v="649"/>
    <n v="61.932568613861854"/>
    <x v="16"/>
    <s v="escenario_2023-03-20-23-56-40"/>
    <s v="Colombia"/>
    <x v="1"/>
    <x v="9"/>
  </r>
  <r>
    <x v="650"/>
    <n v="56.495924956106137"/>
    <x v="16"/>
    <s v="escenario_2023-03-20-23-56-40"/>
    <s v="Colombia"/>
    <x v="1"/>
    <x v="9"/>
  </r>
  <r>
    <x v="651"/>
    <n v="28.940027481020575"/>
    <x v="16"/>
    <s v="escenario_2023-03-20-23-56-40"/>
    <s v="Colombia"/>
    <x v="1"/>
    <x v="9"/>
  </r>
  <r>
    <x v="653"/>
    <n v="56.006818763257684"/>
    <x v="16"/>
    <s v="escenario_2023-03-20-23-56-40"/>
    <s v="Colombia"/>
    <x v="1"/>
    <x v="9"/>
  </r>
  <r>
    <x v="654"/>
    <n v="59.932219021779751"/>
    <x v="16"/>
    <s v="escenario_2023-03-20-23-56-40"/>
    <s v="Colombia"/>
    <x v="1"/>
    <x v="10"/>
  </r>
  <r>
    <x v="655"/>
    <n v="62.400833359078717"/>
    <x v="16"/>
    <s v="escenario_2023-03-20-23-56-40"/>
    <s v="Colombia"/>
    <x v="1"/>
    <x v="10"/>
  </r>
  <r>
    <x v="656"/>
    <n v="62.225711270754715"/>
    <x v="16"/>
    <s v="escenario_2023-03-20-23-56-40"/>
    <s v="Colombia"/>
    <x v="1"/>
    <x v="10"/>
  </r>
  <r>
    <x v="657"/>
    <n v="56.353074574573156"/>
    <x v="16"/>
    <s v="escenario_2023-03-20-23-56-40"/>
    <s v="Colombia"/>
    <x v="1"/>
    <x v="10"/>
  </r>
  <r>
    <x v="658"/>
    <n v="28.325658700652305"/>
    <x v="16"/>
    <s v="escenario_2023-03-20-23-56-40"/>
    <s v="Colombia"/>
    <x v="1"/>
    <x v="10"/>
  </r>
  <r>
    <x v="660"/>
    <n v="57.747016825816537"/>
    <x v="16"/>
    <s v="escenario_2023-03-20-23-56-40"/>
    <s v="Colombia"/>
    <x v="1"/>
    <x v="10"/>
  </r>
  <r>
    <x v="661"/>
    <n v="59.664652084634454"/>
    <x v="16"/>
    <s v="escenario_2023-03-20-23-56-40"/>
    <s v="Colombia"/>
    <x v="1"/>
    <x v="10"/>
  </r>
  <r>
    <x v="662"/>
    <n v="58.939594674211577"/>
    <x v="16"/>
    <s v="escenario_2023-03-20-23-56-40"/>
    <s v="Colombia"/>
    <x v="1"/>
    <x v="10"/>
  </r>
  <r>
    <x v="663"/>
    <n v="52.52791280683293"/>
    <x v="16"/>
    <s v="escenario_2023-03-20-23-56-40"/>
    <s v="Colombia"/>
    <x v="1"/>
    <x v="10"/>
  </r>
  <r>
    <x v="664"/>
    <n v="23.98253440807817"/>
    <x v="16"/>
    <s v="escenario_2023-03-20-23-56-40"/>
    <s v="Colombia"/>
    <x v="1"/>
    <x v="10"/>
  </r>
  <r>
    <x v="666"/>
    <n v="52.078041073886617"/>
    <x v="16"/>
    <s v="escenario_2023-03-20-23-56-40"/>
    <s v="Colombia"/>
    <x v="1"/>
    <x v="10"/>
  </r>
  <r>
    <x v="667"/>
    <n v="53.661526168773719"/>
    <x v="16"/>
    <s v="escenario_2023-03-20-23-56-40"/>
    <s v="Colombia"/>
    <x v="1"/>
    <x v="10"/>
  </r>
  <r>
    <x v="668"/>
    <n v="52.670130295387274"/>
    <x v="16"/>
    <s v="escenario_2023-03-20-23-56-40"/>
    <s v="Colombia"/>
    <x v="1"/>
    <x v="10"/>
  </r>
  <r>
    <x v="669"/>
    <n v="46.066542874092917"/>
    <x v="16"/>
    <s v="escenario_2023-03-20-23-56-40"/>
    <s v="Colombia"/>
    <x v="1"/>
    <x v="10"/>
  </r>
  <r>
    <x v="670"/>
    <n v="17.408847616579386"/>
    <x v="16"/>
    <s v="escenario_2023-03-20-23-56-40"/>
    <s v="Colombia"/>
    <x v="1"/>
    <x v="10"/>
  </r>
  <r>
    <x v="672"/>
    <n v="42.542184513778302"/>
    <x v="16"/>
    <s v="escenario_2023-03-20-23-56-40"/>
    <s v="Colombia"/>
    <x v="1"/>
    <x v="10"/>
  </r>
  <r>
    <x v="673"/>
    <n v="45.670966129885443"/>
    <x v="16"/>
    <s v="escenario_2023-03-20-23-56-40"/>
    <s v="Colombia"/>
    <x v="1"/>
    <x v="10"/>
  </r>
  <r>
    <x v="674"/>
    <n v="47.477225302494546"/>
    <x v="16"/>
    <s v="escenario_2023-03-20-23-56-40"/>
    <s v="Colombia"/>
    <x v="1"/>
    <x v="10"/>
  </r>
  <r>
    <x v="675"/>
    <n v="46.787096446042291"/>
    <x v="16"/>
    <s v="escenario_2023-03-20-23-56-40"/>
    <s v="Colombia"/>
    <x v="1"/>
    <x v="10"/>
  </r>
  <r>
    <x v="676"/>
    <n v="40.557344051038243"/>
    <x v="16"/>
    <s v="escenario_2023-03-20-23-56-40"/>
    <s v="Colombia"/>
    <x v="1"/>
    <x v="10"/>
  </r>
  <r>
    <x v="678"/>
    <n v="38.504979079455474"/>
    <x v="16"/>
    <s v="escenario_2023-03-20-23-56-40"/>
    <s v="Colombia"/>
    <x v="1"/>
    <x v="10"/>
  </r>
  <r>
    <x v="679"/>
    <n v="42.205687427837084"/>
    <x v="16"/>
    <s v="escenario_2023-03-20-23-56-40"/>
    <s v="Colombia"/>
    <x v="1"/>
    <x v="10"/>
  </r>
  <r>
    <x v="680"/>
    <n v="44.603935050418386"/>
    <x v="16"/>
    <s v="escenario_2023-03-20-23-56-40"/>
    <s v="Colombia"/>
    <x v="1"/>
    <x v="10"/>
  </r>
  <r>
    <x v="685"/>
    <n v="38.421200386751948"/>
    <x v="16"/>
    <s v="escenario_2023-03-20-23-56-40"/>
    <s v="Colombia"/>
    <x v="1"/>
    <x v="11"/>
  </r>
  <r>
    <x v="686"/>
    <n v="42.555411130141337"/>
    <x v="16"/>
    <s v="escenario_2023-03-20-23-56-40"/>
    <s v="Colombia"/>
    <x v="1"/>
    <x v="11"/>
  </r>
  <r>
    <x v="687"/>
    <n v="45.319696665283729"/>
    <x v="16"/>
    <s v="escenario_2023-03-20-23-56-40"/>
    <s v="Colombia"/>
    <x v="1"/>
    <x v="11"/>
  </r>
  <r>
    <x v="689"/>
    <n v="40.088472248433852"/>
    <x v="16"/>
    <s v="escenario_2023-03-20-23-56-40"/>
    <s v="Colombia"/>
    <x v="1"/>
    <x v="11"/>
  </r>
  <r>
    <x v="692"/>
    <n v="39.734196416194131"/>
    <x v="16"/>
    <s v="escenario_2023-03-20-23-56-40"/>
    <s v="Colombia"/>
    <x v="1"/>
    <x v="11"/>
  </r>
  <r>
    <x v="693"/>
    <n v="43.726545305349298"/>
    <x v="16"/>
    <s v="escenario_2023-03-20-23-56-40"/>
    <s v="Colombia"/>
    <x v="1"/>
    <x v="11"/>
  </r>
  <r>
    <x v="694"/>
    <n v="46.267398097571871"/>
    <x v="16"/>
    <s v="escenario_2023-03-20-23-56-40"/>
    <s v="Colombia"/>
    <x v="1"/>
    <x v="11"/>
  </r>
  <r>
    <x v="695"/>
    <n v="46.167950430282339"/>
    <x v="16"/>
    <s v="escenario_2023-03-20-23-56-40"/>
    <s v="Colombia"/>
    <x v="1"/>
    <x v="11"/>
  </r>
  <r>
    <x v="696"/>
    <n v="40.373626230134192"/>
    <x v="16"/>
    <s v="escenario_2023-03-20-23-56-40"/>
    <s v="Colombia"/>
    <x v="1"/>
    <x v="11"/>
  </r>
  <r>
    <x v="699"/>
    <n v="38.642502106135488"/>
    <x v="16"/>
    <s v="escenario_2023-03-20-23-56-40"/>
    <s v="Colombia"/>
    <x v="1"/>
    <x v="11"/>
  </r>
  <r>
    <x v="700"/>
    <n v="42.125107163594315"/>
    <x v="16"/>
    <s v="escenario_2023-03-20-23-56-40"/>
    <s v="Colombia"/>
    <x v="1"/>
    <x v="11"/>
  </r>
  <r>
    <x v="701"/>
    <n v="44.154778588095034"/>
    <x v="16"/>
    <s v="escenario_2023-03-20-23-56-40"/>
    <s v="Colombia"/>
    <x v="1"/>
    <x v="11"/>
  </r>
  <r>
    <x v="702"/>
    <n v="43.557556193009695"/>
    <x v="16"/>
    <s v="escenario_2023-03-20-23-56-40"/>
    <s v="Colombia"/>
    <x v="1"/>
    <x v="11"/>
  </r>
  <r>
    <x v="703"/>
    <n v="37.293497552304792"/>
    <x v="16"/>
    <s v="escenario_2023-03-20-23-56-40"/>
    <s v="Colombia"/>
    <x v="1"/>
    <x v="11"/>
  </r>
  <r>
    <x v="705"/>
    <n v="34.456890213508302"/>
    <x v="16"/>
    <s v="escenario_2023-03-20-23-56-40"/>
    <s v="Colombia"/>
    <x v="1"/>
    <x v="11"/>
  </r>
  <r>
    <x v="706"/>
    <n v="37.711392815035509"/>
    <x v="16"/>
    <s v="escenario_2023-03-20-23-56-40"/>
    <s v="Colombia"/>
    <x v="1"/>
    <x v="11"/>
  </r>
  <r>
    <x v="707"/>
    <n v="39.598678585244258"/>
    <x v="16"/>
    <s v="escenario_2023-03-20-23-56-40"/>
    <s v="Colombia"/>
    <x v="1"/>
    <x v="11"/>
  </r>
  <r>
    <x v="708"/>
    <n v="38.951150009042465"/>
    <x v="16"/>
    <s v="escenario_2023-03-20-23-56-40"/>
    <s v="Colombia"/>
    <x v="1"/>
    <x v="11"/>
  </r>
  <r>
    <x v="712"/>
    <n v="34.297699589992234"/>
    <x v="16"/>
    <s v="escenario_2023-03-20-23-56-40"/>
    <s v="Colombia"/>
    <x v="2"/>
    <x v="0"/>
  </r>
  <r>
    <x v="713"/>
    <n v="36.692386039849914"/>
    <x v="16"/>
    <s v="escenario_2023-03-20-23-56-40"/>
    <s v="Colombia"/>
    <x v="2"/>
    <x v="0"/>
  </r>
  <r>
    <x v="714"/>
    <n v="36.624953725881014"/>
    <x v="16"/>
    <s v="escenario_2023-03-20-23-56-40"/>
    <s v="Colombia"/>
    <x v="2"/>
    <x v="0"/>
  </r>
  <r>
    <x v="715"/>
    <n v="31.048550190855853"/>
    <x v="16"/>
    <s v="escenario_2023-03-20-23-56-40"/>
    <s v="Colombia"/>
    <x v="2"/>
    <x v="0"/>
  </r>
  <r>
    <x v="718"/>
    <n v="35.531443609930051"/>
    <x v="16"/>
    <s v="escenario_2023-03-20-23-56-40"/>
    <s v="Colombia"/>
    <x v="2"/>
    <x v="0"/>
  </r>
  <r>
    <x v="719"/>
    <n v="38.670890740215853"/>
    <x v="16"/>
    <s v="escenario_2023-03-20-23-56-40"/>
    <s v="Colombia"/>
    <x v="2"/>
    <x v="0"/>
  </r>
  <r>
    <x v="720"/>
    <n v="39.324752762713096"/>
    <x v="16"/>
    <s v="escenario_2023-03-20-23-56-40"/>
    <s v="Colombia"/>
    <x v="2"/>
    <x v="0"/>
  </r>
  <r>
    <x v="721"/>
    <n v="34.432160102492666"/>
    <x v="16"/>
    <s v="escenario_2023-03-20-23-56-40"/>
    <s v="Colombia"/>
    <x v="2"/>
    <x v="0"/>
  </r>
  <r>
    <x v="724"/>
    <n v="36.184507647708415"/>
    <x v="16"/>
    <s v="escenario_2023-03-20-23-56-40"/>
    <s v="Colombia"/>
    <x v="2"/>
    <x v="0"/>
  </r>
  <r>
    <x v="725"/>
    <n v="41.035680917724022"/>
    <x v="16"/>
    <s v="escenario_2023-03-20-23-56-40"/>
    <s v="Colombia"/>
    <x v="2"/>
    <x v="0"/>
  </r>
  <r>
    <x v="726"/>
    <n v="44.505556431434172"/>
    <x v="16"/>
    <s v="escenario_2023-03-20-23-56-40"/>
    <s v="Colombia"/>
    <x v="2"/>
    <x v="0"/>
  </r>
  <r>
    <x v="727"/>
    <n v="45.398192389783652"/>
    <x v="16"/>
    <s v="escenario_2023-03-20-23-56-40"/>
    <s v="Colombia"/>
    <x v="2"/>
    <x v="0"/>
  </r>
  <r>
    <x v="728"/>
    <n v="40.650514461934961"/>
    <x v="16"/>
    <s v="escenario_2023-03-20-23-56-40"/>
    <s v="Colombia"/>
    <x v="2"/>
    <x v="0"/>
  </r>
  <r>
    <x v="729"/>
    <n v="13.795763161494449"/>
    <x v="16"/>
    <s v="escenario_2023-03-20-23-56-40"/>
    <s v="Colombia"/>
    <x v="2"/>
    <x v="0"/>
  </r>
  <r>
    <x v="731"/>
    <n v="42.28454166616789"/>
    <x v="16"/>
    <s v="escenario_2023-03-20-23-56-40"/>
    <s v="Colombia"/>
    <x v="2"/>
    <x v="0"/>
  </r>
  <r>
    <x v="732"/>
    <n v="46.925429149817461"/>
    <x v="16"/>
    <s v="escenario_2023-03-20-23-56-40"/>
    <s v="Colombia"/>
    <x v="2"/>
    <x v="0"/>
  </r>
  <r>
    <x v="733"/>
    <n v="50.110900651282897"/>
    <x v="16"/>
    <s v="escenario_2023-03-20-23-56-40"/>
    <s v="Colombia"/>
    <x v="2"/>
    <x v="0"/>
  </r>
  <r>
    <x v="734"/>
    <n v="50.65408706499128"/>
    <x v="16"/>
    <s v="escenario_2023-03-20-23-56-40"/>
    <s v="Colombia"/>
    <x v="2"/>
    <x v="0"/>
  </r>
  <r>
    <x v="735"/>
    <n v="45.502150680774179"/>
    <x v="16"/>
    <s v="escenario_2023-03-20-23-56-40"/>
    <s v="Colombia"/>
    <x v="2"/>
    <x v="0"/>
  </r>
  <r>
    <x v="736"/>
    <n v="18.199436769057453"/>
    <x v="16"/>
    <s v="escenario_2023-03-20-23-56-40"/>
    <s v="Colombia"/>
    <x v="2"/>
    <x v="0"/>
  </r>
  <r>
    <x v="738"/>
    <n v="45.70805359808061"/>
    <x v="16"/>
    <s v="escenario_2023-03-20-23-56-40"/>
    <s v="Colombia"/>
    <x v="2"/>
    <x v="0"/>
  </r>
  <r>
    <x v="739"/>
    <n v="49.840447725257796"/>
    <x v="16"/>
    <s v="escenario_2023-03-20-23-56-40"/>
    <s v="Colombia"/>
    <x v="2"/>
    <x v="0"/>
  </r>
  <r>
    <x v="740"/>
    <n v="52.520503753205887"/>
    <x v="16"/>
    <s v="escenario_2023-03-20-23-56-40"/>
    <s v="Colombia"/>
    <x v="2"/>
    <x v="1"/>
  </r>
  <r>
    <x v="741"/>
    <n v="52.572082662432479"/>
    <x v="16"/>
    <s v="escenario_2023-03-20-23-56-40"/>
    <s v="Colombia"/>
    <x v="2"/>
    <x v="1"/>
  </r>
  <r>
    <x v="742"/>
    <n v="46.952125427425301"/>
    <x v="16"/>
    <s v="escenario_2023-03-20-23-56-40"/>
    <s v="Colombia"/>
    <x v="2"/>
    <x v="1"/>
  </r>
  <r>
    <x v="743"/>
    <n v="19.213572241292244"/>
    <x v="16"/>
    <s v="escenario_2023-03-20-23-56-40"/>
    <s v="Colombia"/>
    <x v="2"/>
    <x v="1"/>
  </r>
  <r>
    <x v="745"/>
    <n v="45.974399966540034"/>
    <x v="16"/>
    <s v="escenario_2023-03-20-23-56-40"/>
    <s v="Colombia"/>
    <x v="2"/>
    <x v="1"/>
  </r>
  <r>
    <x v="746"/>
    <n v="49.804597861368258"/>
    <x v="16"/>
    <s v="escenario_2023-03-20-23-56-40"/>
    <s v="Colombia"/>
    <x v="2"/>
    <x v="1"/>
  </r>
  <r>
    <x v="747"/>
    <n v="52.23399132279161"/>
    <x v="16"/>
    <s v="escenario_2023-03-20-23-56-40"/>
    <s v="Colombia"/>
    <x v="2"/>
    <x v="1"/>
  </r>
  <r>
    <x v="748"/>
    <n v="52.087137420944451"/>
    <x v="16"/>
    <s v="escenario_2023-03-20-23-56-40"/>
    <s v="Colombia"/>
    <x v="2"/>
    <x v="1"/>
  </r>
  <r>
    <x v="749"/>
    <n v="46.320035010186693"/>
    <x v="16"/>
    <s v="escenario_2023-03-20-23-56-40"/>
    <s v="Colombia"/>
    <x v="2"/>
    <x v="1"/>
  </r>
  <r>
    <x v="750"/>
    <n v="18.483137340364344"/>
    <x v="16"/>
    <s v="escenario_2023-03-20-23-56-40"/>
    <s v="Colombia"/>
    <x v="2"/>
    <x v="1"/>
  </r>
  <r>
    <x v="752"/>
    <n v="45.176866397398726"/>
    <x v="16"/>
    <s v="escenario_2023-03-20-23-56-40"/>
    <s v="Colombia"/>
    <x v="2"/>
    <x v="1"/>
  </r>
  <r>
    <x v="753"/>
    <n v="49.027032191758614"/>
    <x v="16"/>
    <s v="escenario_2023-03-20-23-56-40"/>
    <s v="Colombia"/>
    <x v="2"/>
    <x v="1"/>
  </r>
  <r>
    <x v="754"/>
    <n v="51.50308201285651"/>
    <x v="16"/>
    <s v="escenario_2023-03-20-23-56-40"/>
    <s v="Colombia"/>
    <x v="2"/>
    <x v="1"/>
  </r>
  <r>
    <x v="755"/>
    <n v="51.422098722522868"/>
    <x v="16"/>
    <s v="escenario_2023-03-20-23-56-40"/>
    <s v="Colombia"/>
    <x v="2"/>
    <x v="1"/>
  </r>
  <r>
    <x v="756"/>
    <n v="45.732337228069539"/>
    <x v="16"/>
    <s v="escenario_2023-03-20-23-56-40"/>
    <s v="Colombia"/>
    <x v="2"/>
    <x v="1"/>
  </r>
  <r>
    <x v="757"/>
    <n v="17.976505194677216"/>
    <x v="16"/>
    <s v="escenario_2023-03-20-23-56-40"/>
    <s v="Colombia"/>
    <x v="2"/>
    <x v="1"/>
  </r>
  <r>
    <x v="759"/>
    <n v="44.814115115146706"/>
    <x v="16"/>
    <s v="escenario_2023-03-20-23-56-40"/>
    <s v="Colombia"/>
    <x v="2"/>
    <x v="1"/>
  </r>
  <r>
    <x v="760"/>
    <n v="48.713893592689956"/>
    <x v="16"/>
    <s v="escenario_2023-03-20-23-56-40"/>
    <s v="Colombia"/>
    <x v="2"/>
    <x v="1"/>
  </r>
  <r>
    <x v="761"/>
    <n v="51.217309283197778"/>
    <x v="16"/>
    <s v="escenario_2023-03-20-23-56-40"/>
    <s v="Colombia"/>
    <x v="2"/>
    <x v="1"/>
  </r>
  <r>
    <x v="762"/>
    <n v="51.137276247375247"/>
    <x v="16"/>
    <s v="escenario_2023-03-20-23-56-40"/>
    <s v="Colombia"/>
    <x v="2"/>
    <x v="1"/>
  </r>
  <r>
    <x v="763"/>
    <n v="45.419129949547312"/>
    <x v="16"/>
    <s v="escenario_2023-03-20-23-56-40"/>
    <s v="Colombia"/>
    <x v="2"/>
    <x v="1"/>
  </r>
  <r>
    <x v="764"/>
    <n v="17.604000138618062"/>
    <x v="16"/>
    <s v="escenario_2023-03-20-23-56-40"/>
    <s v="Colombia"/>
    <x v="2"/>
    <x v="1"/>
  </r>
  <r>
    <x v="766"/>
    <n v="44.230918965641962"/>
    <x v="16"/>
    <s v="escenario_2023-03-20-23-56-40"/>
    <s v="Colombia"/>
    <x v="2"/>
    <x v="1"/>
  </r>
  <r>
    <x v="767"/>
    <n v="47.983071202983446"/>
    <x v="16"/>
    <s v="escenario_2023-03-20-23-56-40"/>
    <s v="Colombia"/>
    <x v="2"/>
    <x v="1"/>
  </r>
  <r>
    <x v="768"/>
    <n v="50.315358440957475"/>
    <x v="16"/>
    <s v="escenario_2023-03-20-23-56-40"/>
    <s v="Colombia"/>
    <x v="2"/>
    <x v="2"/>
  </r>
  <r>
    <x v="769"/>
    <n v="50.045673906069418"/>
    <x v="16"/>
    <s v="escenario_2023-03-20-23-56-40"/>
    <s v="Colombia"/>
    <x v="2"/>
    <x v="2"/>
  </r>
  <r>
    <x v="770"/>
    <n v="44.125320810006471"/>
    <x v="16"/>
    <s v="escenario_2023-03-20-23-56-40"/>
    <s v="Colombia"/>
    <x v="2"/>
    <x v="2"/>
  </r>
  <r>
    <x v="771"/>
    <n v="16.102194996325821"/>
    <x v="16"/>
    <s v="escenario_2023-03-20-23-56-40"/>
    <s v="Colombia"/>
    <x v="2"/>
    <x v="2"/>
  </r>
  <r>
    <x v="773"/>
    <n v="42.325499246908706"/>
    <x v="16"/>
    <s v="escenario_2023-03-20-23-56-40"/>
    <s v="Colombia"/>
    <x v="2"/>
    <x v="2"/>
  </r>
  <r>
    <x v="774"/>
    <n v="45.897532242401276"/>
    <x v="16"/>
    <s v="escenario_2023-03-20-23-56-40"/>
    <s v="Colombia"/>
    <x v="2"/>
    <x v="2"/>
  </r>
  <r>
    <x v="775"/>
    <n v="48.074414559442587"/>
    <x v="16"/>
    <s v="escenario_2023-03-20-23-56-40"/>
    <s v="Colombia"/>
    <x v="2"/>
    <x v="2"/>
  </r>
  <r>
    <x v="776"/>
    <n v="47.681302092680042"/>
    <x v="16"/>
    <s v="escenario_2023-03-20-23-56-40"/>
    <s v="Colombia"/>
    <x v="2"/>
    <x v="2"/>
  </r>
  <r>
    <x v="777"/>
    <n v="41.676132599278333"/>
    <x v="16"/>
    <s v="escenario_2023-03-20-23-56-40"/>
    <s v="Colombia"/>
    <x v="2"/>
    <x v="2"/>
  </r>
  <r>
    <x v="778"/>
    <n v="13.612590341431696"/>
    <x v="16"/>
    <s v="escenario_2023-03-20-23-56-40"/>
    <s v="Colombia"/>
    <x v="2"/>
    <x v="2"/>
  </r>
  <r>
    <x v="780"/>
    <n v="39.906050466244309"/>
    <x v="16"/>
    <s v="escenario_2023-03-20-23-56-40"/>
    <s v="Colombia"/>
    <x v="2"/>
    <x v="2"/>
  </r>
  <r>
    <x v="781"/>
    <n v="43.594409486044889"/>
    <x v="16"/>
    <s v="escenario_2023-03-20-23-56-40"/>
    <s v="Colombia"/>
    <x v="2"/>
    <x v="2"/>
  </r>
  <r>
    <x v="782"/>
    <n v="45.94330377792302"/>
    <x v="16"/>
    <s v="escenario_2023-03-20-23-56-40"/>
    <s v="Colombia"/>
    <x v="2"/>
    <x v="2"/>
  </r>
  <r>
    <x v="783"/>
    <n v="45.777196620688798"/>
    <x v="16"/>
    <s v="escenario_2023-03-20-23-56-40"/>
    <s v="Colombia"/>
    <x v="2"/>
    <x v="2"/>
  </r>
  <r>
    <x v="784"/>
    <n v="40.051847979115294"/>
    <x v="16"/>
    <s v="escenario_2023-03-20-23-56-40"/>
    <s v="Colombia"/>
    <x v="2"/>
    <x v="2"/>
  </r>
  <r>
    <x v="785"/>
    <n v="12.317312939734503"/>
    <x v="16"/>
    <s v="escenario_2023-03-20-23-56-40"/>
    <s v="Colombia"/>
    <x v="2"/>
    <x v="2"/>
  </r>
  <r>
    <x v="786"/>
    <n v="0"/>
    <x v="16"/>
    <s v="escenario_2023-03-20-23-56-40"/>
    <s v="Colombia"/>
    <x v="2"/>
    <x v="2"/>
  </r>
  <r>
    <x v="787"/>
    <n v="0"/>
    <x v="16"/>
    <s v="escenario_2023-03-20-23-56-40"/>
    <s v="Colombia"/>
    <x v="2"/>
    <x v="2"/>
  </r>
  <r>
    <x v="788"/>
    <n v="43.525057071123761"/>
    <x v="16"/>
    <s v="escenario_2023-03-20-23-56-40"/>
    <s v="Colombia"/>
    <x v="2"/>
    <x v="2"/>
  </r>
  <r>
    <x v="789"/>
    <n v="46.337809843377883"/>
    <x v="16"/>
    <s v="escenario_2023-03-20-23-56-40"/>
    <s v="Colombia"/>
    <x v="2"/>
    <x v="2"/>
  </r>
  <r>
    <x v="790"/>
    <n v="46.648750308298858"/>
    <x v="16"/>
    <s v="escenario_2023-03-20-23-56-40"/>
    <s v="Colombia"/>
    <x v="2"/>
    <x v="2"/>
  </r>
  <r>
    <x v="791"/>
    <n v="41.404108449195746"/>
    <x v="16"/>
    <s v="escenario_2023-03-20-23-56-40"/>
    <s v="Colombia"/>
    <x v="2"/>
    <x v="2"/>
  </r>
  <r>
    <x v="792"/>
    <n v="14.144154679120852"/>
    <x v="16"/>
    <s v="escenario_2023-03-20-23-56-40"/>
    <s v="Colombia"/>
    <x v="2"/>
    <x v="2"/>
  </r>
  <r>
    <x v="793"/>
    <n v="0"/>
    <x v="16"/>
    <s v="escenario_2023-03-20-23-56-40"/>
    <s v="Colombia"/>
    <x v="2"/>
    <x v="2"/>
  </r>
  <r>
    <x v="794"/>
    <n v="42.113766844227484"/>
    <x v="16"/>
    <s v="escenario_2023-03-20-23-56-40"/>
    <s v="Colombia"/>
    <x v="2"/>
    <x v="2"/>
  </r>
  <r>
    <x v="795"/>
    <n v="46.642424902545081"/>
    <x v="16"/>
    <s v="escenario_2023-03-20-23-56-40"/>
    <s v="Colombia"/>
    <x v="2"/>
    <x v="2"/>
  </r>
  <r>
    <x v="796"/>
    <n v="49.810949564217225"/>
    <x v="16"/>
    <s v="escenario_2023-03-20-23-56-40"/>
    <s v="Colombia"/>
    <x v="2"/>
    <x v="2"/>
  </r>
  <r>
    <x v="797"/>
    <n v="50.427329528258987"/>
    <x v="16"/>
    <s v="escenario_2023-03-20-23-56-40"/>
    <s v="Colombia"/>
    <x v="2"/>
    <x v="2"/>
  </r>
  <r>
    <x v="798"/>
    <n v="45.431453547060023"/>
    <x v="16"/>
    <s v="escenario_2023-03-20-23-56-40"/>
    <s v="Colombia"/>
    <x v="2"/>
    <x v="2"/>
  </r>
  <r>
    <x v="799"/>
    <n v="18.35850200722577"/>
    <x v="16"/>
    <s v="escenario_2023-03-20-23-56-40"/>
    <s v="Colombia"/>
    <x v="2"/>
    <x v="3"/>
  </r>
  <r>
    <x v="800"/>
    <n v="0"/>
    <x v="16"/>
    <s v="escenario_2023-03-20-23-56-40"/>
    <s v="Colombia"/>
    <x v="2"/>
    <x v="3"/>
  </r>
  <r>
    <x v="801"/>
    <n v="46.503393761427077"/>
    <x v="16"/>
    <s v="escenario_2023-03-20-23-56-40"/>
    <s v="Colombia"/>
    <x v="2"/>
    <x v="3"/>
  </r>
  <r>
    <x v="802"/>
    <n v="51.017279403178321"/>
    <x v="16"/>
    <s v="escenario_2023-03-20-23-56-40"/>
    <s v="Colombia"/>
    <x v="2"/>
    <x v="3"/>
  </r>
  <r>
    <x v="803"/>
    <n v="54.103213592397893"/>
    <x v="16"/>
    <s v="escenario_2023-03-20-23-56-40"/>
    <s v="Colombia"/>
    <x v="2"/>
    <x v="3"/>
  </r>
  <r>
    <x v="804"/>
    <n v="0"/>
    <x v="16"/>
    <s v="escenario_2023-03-20-23-56-40"/>
    <s v="Colombia"/>
    <x v="2"/>
    <x v="3"/>
  </r>
  <r>
    <x v="805"/>
    <n v="0"/>
    <x v="16"/>
    <s v="escenario_2023-03-20-23-56-40"/>
    <s v="Colombia"/>
    <x v="2"/>
    <x v="3"/>
  </r>
  <r>
    <x v="806"/>
    <n v="0"/>
    <x v="16"/>
    <s v="escenario_2023-03-20-23-56-40"/>
    <s v="Colombia"/>
    <x v="2"/>
    <x v="3"/>
  </r>
  <r>
    <x v="807"/>
    <n v="0"/>
    <x v="16"/>
    <s v="escenario_2023-03-20-23-56-40"/>
    <s v="Colombia"/>
    <x v="2"/>
    <x v="3"/>
  </r>
  <r>
    <x v="808"/>
    <n v="49.487604462637563"/>
    <x v="16"/>
    <s v="escenario_2023-03-20-23-56-40"/>
    <s v="Colombia"/>
    <x v="2"/>
    <x v="3"/>
  </r>
  <r>
    <x v="809"/>
    <n v="53.601784755019189"/>
    <x v="16"/>
    <s v="escenario_2023-03-20-23-56-40"/>
    <s v="Colombia"/>
    <x v="2"/>
    <x v="3"/>
  </r>
  <r>
    <x v="810"/>
    <n v="56.259759147763056"/>
    <x v="16"/>
    <s v="escenario_2023-03-20-23-56-40"/>
    <s v="Colombia"/>
    <x v="2"/>
    <x v="3"/>
  </r>
  <r>
    <x v="811"/>
    <n v="56.280380758398842"/>
    <x v="16"/>
    <s v="escenario_2023-03-20-23-56-40"/>
    <s v="Colombia"/>
    <x v="2"/>
    <x v="3"/>
  </r>
  <r>
    <x v="812"/>
    <n v="50.615940372068486"/>
    <x v="16"/>
    <s v="escenario_2023-03-20-23-56-40"/>
    <s v="Colombia"/>
    <x v="2"/>
    <x v="3"/>
  </r>
  <r>
    <x v="813"/>
    <n v="22.815235024443393"/>
    <x v="16"/>
    <s v="escenario_2023-03-20-23-56-40"/>
    <s v="Colombia"/>
    <x v="2"/>
    <x v="3"/>
  </r>
  <r>
    <x v="814"/>
    <n v="0"/>
    <x v="16"/>
    <s v="escenario_2023-03-20-23-56-40"/>
    <s v="Colombia"/>
    <x v="2"/>
    <x v="3"/>
  </r>
  <r>
    <x v="815"/>
    <n v="49.385502248100174"/>
    <x v="16"/>
    <s v="escenario_2023-03-20-23-56-40"/>
    <s v="Colombia"/>
    <x v="2"/>
    <x v="3"/>
  </r>
  <r>
    <x v="816"/>
    <n v="53.082655845918708"/>
    <x v="16"/>
    <s v="escenario_2023-03-20-23-56-40"/>
    <s v="Colombia"/>
    <x v="2"/>
    <x v="3"/>
  </r>
  <r>
    <x v="817"/>
    <n v="55.352229904876658"/>
    <x v="16"/>
    <s v="escenario_2023-03-20-23-56-40"/>
    <s v="Colombia"/>
    <x v="2"/>
    <x v="3"/>
  </r>
  <r>
    <x v="818"/>
    <n v="55.018782120263928"/>
    <x v="16"/>
    <s v="escenario_2023-03-20-23-56-40"/>
    <s v="Colombia"/>
    <x v="2"/>
    <x v="3"/>
  </r>
  <r>
    <x v="819"/>
    <n v="49.039300421772687"/>
    <x v="16"/>
    <s v="escenario_2023-03-20-23-56-40"/>
    <s v="Colombia"/>
    <x v="2"/>
    <x v="3"/>
  </r>
  <r>
    <x v="820"/>
    <n v="20.966208275648654"/>
    <x v="16"/>
    <s v="escenario_2023-03-20-23-56-40"/>
    <s v="Colombia"/>
    <x v="2"/>
    <x v="3"/>
  </r>
  <r>
    <x v="821"/>
    <n v="0"/>
    <x v="16"/>
    <s v="escenario_2023-03-20-23-56-40"/>
    <s v="Colombia"/>
    <x v="2"/>
    <x v="3"/>
  </r>
  <r>
    <x v="822"/>
    <n v="47.128662588960722"/>
    <x v="16"/>
    <s v="escenario_2023-03-20-23-56-40"/>
    <s v="Colombia"/>
    <x v="2"/>
    <x v="3"/>
  </r>
  <r>
    <x v="823"/>
    <n v="50.692167424737534"/>
    <x v="16"/>
    <s v="escenario_2023-03-20-23-56-40"/>
    <s v="Colombia"/>
    <x v="2"/>
    <x v="3"/>
  </r>
  <r>
    <x v="824"/>
    <n v="52.874393660932896"/>
    <x v="16"/>
    <s v="escenario_2023-03-20-23-56-40"/>
    <s v="Colombia"/>
    <x v="2"/>
    <x v="3"/>
  </r>
  <r>
    <x v="825"/>
    <n v="52.498320097833833"/>
    <x v="16"/>
    <s v="escenario_2023-03-20-23-56-40"/>
    <s v="Colombia"/>
    <x v="2"/>
    <x v="3"/>
  </r>
  <r>
    <x v="826"/>
    <n v="46.518540453394216"/>
    <x v="16"/>
    <s v="escenario_2023-03-20-23-56-40"/>
    <s v="Colombia"/>
    <x v="2"/>
    <x v="3"/>
  </r>
  <r>
    <x v="827"/>
    <n v="18.484394655004458"/>
    <x v="16"/>
    <s v="escenario_2023-03-20-23-56-40"/>
    <s v="Colombia"/>
    <x v="2"/>
    <x v="3"/>
  </r>
  <r>
    <x v="828"/>
    <n v="0"/>
    <x v="16"/>
    <s v="escenario_2023-03-20-23-56-40"/>
    <s v="Colombia"/>
    <x v="2"/>
    <x v="3"/>
  </r>
  <r>
    <x v="829"/>
    <n v="0"/>
    <x v="16"/>
    <s v="escenario_2023-03-20-23-56-40"/>
    <s v="Colombia"/>
    <x v="2"/>
    <x v="4"/>
  </r>
  <r>
    <x v="830"/>
    <n v="48.524459116034073"/>
    <x v="16"/>
    <s v="escenario_2023-03-20-23-56-40"/>
    <s v="Colombia"/>
    <x v="2"/>
    <x v="4"/>
  </r>
  <r>
    <x v="831"/>
    <n v="50.862996271191477"/>
    <x v="16"/>
    <s v="escenario_2023-03-20-23-56-40"/>
    <s v="Colombia"/>
    <x v="2"/>
    <x v="4"/>
  </r>
  <r>
    <x v="832"/>
    <n v="50.661773805576253"/>
    <x v="16"/>
    <s v="escenario_2023-03-20-23-56-40"/>
    <s v="Colombia"/>
    <x v="2"/>
    <x v="4"/>
  </r>
  <r>
    <x v="833"/>
    <n v="44.871200533729905"/>
    <x v="16"/>
    <s v="escenario_2023-03-20-23-56-40"/>
    <s v="Colombia"/>
    <x v="2"/>
    <x v="4"/>
  </r>
  <r>
    <x v="834"/>
    <n v="17.036715342704127"/>
    <x v="16"/>
    <s v="escenario_2023-03-20-23-56-40"/>
    <s v="Colombia"/>
    <x v="2"/>
    <x v="4"/>
  </r>
  <r>
    <x v="835"/>
    <n v="0"/>
    <x v="16"/>
    <s v="escenario_2023-03-20-23-56-40"/>
    <s v="Colombia"/>
    <x v="2"/>
    <x v="4"/>
  </r>
  <r>
    <x v="836"/>
    <n v="43.796913523861321"/>
    <x v="16"/>
    <s v="escenario_2023-03-20-23-56-40"/>
    <s v="Colombia"/>
    <x v="2"/>
    <x v="4"/>
  </r>
  <r>
    <x v="837"/>
    <n v="47.705605584286801"/>
    <x v="16"/>
    <s v="escenario_2023-03-20-23-56-40"/>
    <s v="Colombia"/>
    <x v="2"/>
    <x v="4"/>
  </r>
  <r>
    <x v="838"/>
    <n v="50.255196159657345"/>
    <x v="16"/>
    <s v="escenario_2023-03-20-23-56-40"/>
    <s v="Colombia"/>
    <x v="2"/>
    <x v="4"/>
  </r>
  <r>
    <x v="839"/>
    <n v="50.262821712211093"/>
    <x v="16"/>
    <s v="escenario_2023-03-20-23-56-40"/>
    <s v="Colombia"/>
    <x v="2"/>
    <x v="4"/>
  </r>
  <r>
    <x v="840"/>
    <n v="44.677917911952512"/>
    <x v="16"/>
    <s v="escenario_2023-03-20-23-56-40"/>
    <s v="Colombia"/>
    <x v="2"/>
    <x v="4"/>
  </r>
  <r>
    <x v="841"/>
    <n v="17.045422769681419"/>
    <x v="16"/>
    <s v="escenario_2023-03-20-23-56-40"/>
    <s v="Colombia"/>
    <x v="2"/>
    <x v="4"/>
  </r>
  <r>
    <x v="842"/>
    <n v="0"/>
    <x v="16"/>
    <s v="escenario_2023-03-20-23-56-40"/>
    <s v="Colombia"/>
    <x v="2"/>
    <x v="4"/>
  </r>
  <r>
    <x v="843"/>
    <n v="44.19852503439003"/>
    <x v="16"/>
    <s v="escenario_2023-03-20-23-56-40"/>
    <s v="Colombia"/>
    <x v="2"/>
    <x v="4"/>
  </r>
  <r>
    <x v="844"/>
    <n v="48.298842044549538"/>
    <x v="16"/>
    <s v="escenario_2023-03-20-23-56-40"/>
    <s v="Colombia"/>
    <x v="2"/>
    <x v="4"/>
  </r>
  <r>
    <x v="845"/>
    <n v="51.037604472585905"/>
    <x v="16"/>
    <s v="escenario_2023-03-20-23-56-40"/>
    <s v="Colombia"/>
    <x v="2"/>
    <x v="4"/>
  </r>
  <r>
    <x v="846"/>
    <n v="51.232582508262404"/>
    <x v="16"/>
    <s v="escenario_2023-03-20-23-56-40"/>
    <s v="Colombia"/>
    <x v="2"/>
    <x v="4"/>
  </r>
  <r>
    <x v="847"/>
    <n v="45.833764807656152"/>
    <x v="16"/>
    <s v="escenario_2023-03-20-23-56-40"/>
    <s v="Colombia"/>
    <x v="2"/>
    <x v="4"/>
  </r>
  <r>
    <x v="848"/>
    <n v="18.386458612109337"/>
    <x v="16"/>
    <s v="escenario_2023-03-20-23-56-40"/>
    <s v="Colombia"/>
    <x v="2"/>
    <x v="4"/>
  </r>
  <r>
    <x v="849"/>
    <n v="0"/>
    <x v="16"/>
    <s v="escenario_2023-03-20-23-56-40"/>
    <s v="Colombia"/>
    <x v="2"/>
    <x v="4"/>
  </r>
  <r>
    <x v="850"/>
    <n v="0"/>
    <x v="16"/>
    <s v="escenario_2023-03-20-23-56-40"/>
    <s v="Colombia"/>
    <x v="2"/>
    <x v="4"/>
  </r>
  <r>
    <x v="851"/>
    <n v="50.189110266721713"/>
    <x v="16"/>
    <s v="escenario_2023-03-20-23-56-40"/>
    <s v="Colombia"/>
    <x v="2"/>
    <x v="4"/>
  </r>
  <r>
    <x v="852"/>
    <n v="53.106482394634703"/>
    <x v="16"/>
    <s v="escenario_2023-03-20-23-56-40"/>
    <s v="Colombia"/>
    <x v="2"/>
    <x v="4"/>
  </r>
  <r>
    <x v="853"/>
    <n v="53.475481060224652"/>
    <x v="16"/>
    <s v="escenario_2023-03-20-23-56-40"/>
    <s v="Colombia"/>
    <x v="2"/>
    <x v="4"/>
  </r>
  <r>
    <x v="854"/>
    <n v="48.243942317248049"/>
    <x v="16"/>
    <s v="escenario_2023-03-20-23-56-40"/>
    <s v="Colombia"/>
    <x v="2"/>
    <x v="4"/>
  </r>
  <r>
    <x v="855"/>
    <n v="20.954549750860902"/>
    <x v="16"/>
    <s v="escenario_2023-03-20-23-56-40"/>
    <s v="Colombia"/>
    <x v="2"/>
    <x v="4"/>
  </r>
  <r>
    <x v="856"/>
    <n v="0"/>
    <x v="16"/>
    <s v="escenario_2023-03-20-23-56-40"/>
    <s v="Colombia"/>
    <x v="2"/>
    <x v="4"/>
  </r>
  <r>
    <x v="857"/>
    <n v="48.750534143566334"/>
    <x v="16"/>
    <s v="escenario_2023-03-20-23-56-40"/>
    <s v="Colombia"/>
    <x v="2"/>
    <x v="4"/>
  </r>
  <r>
    <x v="858"/>
    <n v="53.142609141253764"/>
    <x v="16"/>
    <s v="escenario_2023-03-20-23-56-40"/>
    <s v="Colombia"/>
    <x v="2"/>
    <x v="4"/>
  </r>
  <r>
    <x v="859"/>
    <n v="56.146915458728841"/>
    <x v="16"/>
    <s v="escenario_2023-03-20-23-56-40"/>
    <s v="Colombia"/>
    <x v="2"/>
    <x v="4"/>
  </r>
  <r>
    <x v="860"/>
    <n v="56.575730056149553"/>
    <x v="16"/>
    <s v="escenario_2023-03-20-23-56-40"/>
    <s v="Colombia"/>
    <x v="2"/>
    <x v="5"/>
  </r>
  <r>
    <x v="861"/>
    <n v="51.373165562518416"/>
    <x v="16"/>
    <s v="escenario_2023-03-20-23-56-40"/>
    <s v="Colombia"/>
    <x v="2"/>
    <x v="5"/>
  </r>
  <r>
    <x v="862"/>
    <n v="24.078437397950637"/>
    <x v="16"/>
    <s v="escenario_2023-03-20-23-56-40"/>
    <s v="Colombia"/>
    <x v="2"/>
    <x v="5"/>
  </r>
  <r>
    <x v="863"/>
    <n v="0"/>
    <x v="16"/>
    <s v="escenario_2023-03-20-23-56-40"/>
    <s v="Colombia"/>
    <x v="2"/>
    <x v="5"/>
  </r>
  <r>
    <x v="864"/>
    <n v="51.749092029390276"/>
    <x v="16"/>
    <s v="escenario_2023-03-20-23-56-40"/>
    <s v="Colombia"/>
    <x v="2"/>
    <x v="5"/>
  </r>
  <r>
    <x v="865"/>
    <n v="56.016797310257644"/>
    <x v="16"/>
    <s v="escenario_2023-03-20-23-56-40"/>
    <s v="Colombia"/>
    <x v="2"/>
    <x v="5"/>
  </r>
  <r>
    <x v="866"/>
    <n v="58.853926587987708"/>
    <x v="16"/>
    <s v="escenario_2023-03-20-23-56-40"/>
    <s v="Colombia"/>
    <x v="2"/>
    <x v="5"/>
  </r>
  <r>
    <x v="867"/>
    <n v="59.072600711531948"/>
    <x v="16"/>
    <s v="escenario_2023-03-20-23-56-40"/>
    <s v="Colombia"/>
    <x v="2"/>
    <x v="5"/>
  </r>
  <r>
    <x v="868"/>
    <n v="53.61775420079131"/>
    <x v="16"/>
    <s v="escenario_2023-03-20-23-56-40"/>
    <s v="Colombia"/>
    <x v="2"/>
    <x v="5"/>
  </r>
  <r>
    <x v="869"/>
    <n v="26.030456569401967"/>
    <x v="16"/>
    <s v="escenario_2023-03-20-23-56-40"/>
    <s v="Colombia"/>
    <x v="2"/>
    <x v="5"/>
  </r>
  <r>
    <x v="870"/>
    <n v="0"/>
    <x v="16"/>
    <s v="escenario_2023-03-20-23-56-40"/>
    <s v="Colombia"/>
    <x v="2"/>
    <x v="5"/>
  </r>
  <r>
    <x v="871"/>
    <n v="0"/>
    <x v="16"/>
    <s v="escenario_2023-03-20-23-56-40"/>
    <s v="Colombia"/>
    <x v="2"/>
    <x v="5"/>
  </r>
  <r>
    <x v="872"/>
    <n v="56.883727220536755"/>
    <x v="16"/>
    <s v="escenario_2023-03-20-23-56-40"/>
    <s v="Colombia"/>
    <x v="2"/>
    <x v="5"/>
  </r>
  <r>
    <x v="873"/>
    <n v="59.306563547424211"/>
    <x v="16"/>
    <s v="escenario_2023-03-20-23-56-40"/>
    <s v="Colombia"/>
    <x v="2"/>
    <x v="5"/>
  </r>
  <r>
    <x v="874"/>
    <n v="59.09521207742042"/>
    <x v="16"/>
    <s v="escenario_2023-03-20-23-56-40"/>
    <s v="Colombia"/>
    <x v="2"/>
    <x v="5"/>
  </r>
  <r>
    <x v="875"/>
    <n v="53.20209653836951"/>
    <x v="16"/>
    <s v="escenario_2023-03-20-23-56-40"/>
    <s v="Colombia"/>
    <x v="2"/>
    <x v="5"/>
  </r>
  <r>
    <x v="876"/>
    <n v="25.176336293327694"/>
    <x v="16"/>
    <s v="escenario_2023-03-20-23-56-40"/>
    <s v="Colombia"/>
    <x v="2"/>
    <x v="5"/>
  </r>
  <r>
    <x v="877"/>
    <n v="0"/>
    <x v="16"/>
    <s v="escenario_2023-03-20-23-56-40"/>
    <s v="Colombia"/>
    <x v="2"/>
    <x v="5"/>
  </r>
  <r>
    <x v="878"/>
    <n v="0"/>
    <x v="16"/>
    <s v="escenario_2023-03-20-23-56-40"/>
    <s v="Colombia"/>
    <x v="2"/>
    <x v="5"/>
  </r>
  <r>
    <x v="879"/>
    <n v="54.798085531425251"/>
    <x v="16"/>
    <s v="escenario_2023-03-20-23-56-40"/>
    <s v="Colombia"/>
    <x v="2"/>
    <x v="5"/>
  </r>
  <r>
    <x v="880"/>
    <n v="56.866785972953267"/>
    <x v="16"/>
    <s v="escenario_2023-03-20-23-56-40"/>
    <s v="Colombia"/>
    <x v="2"/>
    <x v="5"/>
  </r>
  <r>
    <x v="881"/>
    <n v="56.342971894510612"/>
    <x v="16"/>
    <s v="escenario_2023-03-20-23-56-40"/>
    <s v="Colombia"/>
    <x v="2"/>
    <x v="5"/>
  </r>
  <r>
    <x v="882"/>
    <n v="50.186271959578178"/>
    <x v="16"/>
    <s v="escenario_2023-03-20-23-56-40"/>
    <s v="Colombia"/>
    <x v="2"/>
    <x v="5"/>
  </r>
  <r>
    <x v="883"/>
    <n v="21.952129017800257"/>
    <x v="16"/>
    <s v="escenario_2023-03-20-23-56-40"/>
    <s v="Colombia"/>
    <x v="2"/>
    <x v="5"/>
  </r>
  <r>
    <x v="884"/>
    <n v="0"/>
    <x v="16"/>
    <s v="escenario_2023-03-20-23-56-40"/>
    <s v="Colombia"/>
    <x v="2"/>
    <x v="5"/>
  </r>
  <r>
    <x v="885"/>
    <n v="47.854518273311889"/>
    <x v="16"/>
    <s v="escenario_2023-03-20-23-56-40"/>
    <s v="Colombia"/>
    <x v="2"/>
    <x v="5"/>
  </r>
  <r>
    <x v="886"/>
    <n v="51.326205629445816"/>
    <x v="16"/>
    <s v="escenario_2023-03-20-23-56-40"/>
    <s v="Colombia"/>
    <x v="2"/>
    <x v="5"/>
  </r>
  <r>
    <x v="887"/>
    <n v="53.446930366356625"/>
    <x v="16"/>
    <s v="escenario_2023-03-20-23-56-40"/>
    <s v="Colombia"/>
    <x v="2"/>
    <x v="5"/>
  </r>
  <r>
    <x v="888"/>
    <n v="53.043121277524705"/>
    <x v="16"/>
    <s v="escenario_2023-03-20-23-56-40"/>
    <s v="Colombia"/>
    <x v="2"/>
    <x v="5"/>
  </r>
  <r>
    <x v="889"/>
    <n v="47.07249609625341"/>
    <x v="16"/>
    <s v="escenario_2023-03-20-23-56-40"/>
    <s v="Colombia"/>
    <x v="2"/>
    <x v="5"/>
  </r>
  <r>
    <x v="890"/>
    <n v="19.087036182393547"/>
    <x v="16"/>
    <s v="escenario_2023-03-20-23-56-40"/>
    <s v="Colombia"/>
    <x v="2"/>
    <x v="6"/>
  </r>
  <r>
    <x v="891"/>
    <n v="0"/>
    <x v="16"/>
    <s v="escenario_2023-03-20-23-56-40"/>
    <s v="Colombia"/>
    <x v="2"/>
    <x v="6"/>
  </r>
  <r>
    <x v="892"/>
    <n v="0"/>
    <x v="16"/>
    <s v="escenario_2023-03-20-23-56-40"/>
    <s v="Colombia"/>
    <x v="2"/>
    <x v="6"/>
  </r>
  <r>
    <x v="893"/>
    <n v="49.526352782934914"/>
    <x v="16"/>
    <s v="escenario_2023-03-20-23-56-40"/>
    <s v="Colombia"/>
    <x v="2"/>
    <x v="6"/>
  </r>
  <r>
    <x v="894"/>
    <n v="52.083291271364928"/>
    <x v="16"/>
    <s v="escenario_2023-03-20-23-56-40"/>
    <s v="Colombia"/>
    <x v="2"/>
    <x v="6"/>
  </r>
  <r>
    <x v="895"/>
    <n v="52.140995421461135"/>
    <x v="16"/>
    <s v="escenario_2023-03-20-23-56-40"/>
    <s v="Colombia"/>
    <x v="2"/>
    <x v="6"/>
  </r>
  <r>
    <x v="896"/>
    <n v="46.646878757774417"/>
    <x v="16"/>
    <s v="escenario_2023-03-20-23-56-40"/>
    <s v="Colombia"/>
    <x v="2"/>
    <x v="6"/>
  </r>
  <r>
    <x v="897"/>
    <n v="19.142192803758753"/>
    <x v="16"/>
    <s v="escenario_2023-03-20-23-56-40"/>
    <s v="Colombia"/>
    <x v="2"/>
    <x v="6"/>
  </r>
  <r>
    <x v="898"/>
    <n v="0"/>
    <x v="16"/>
    <s v="escenario_2023-03-20-23-56-40"/>
    <s v="Colombia"/>
    <x v="2"/>
    <x v="6"/>
  </r>
  <r>
    <x v="899"/>
    <n v="46.639417341293907"/>
    <x v="16"/>
    <s v="escenario_2023-03-20-23-56-40"/>
    <s v="Colombia"/>
    <x v="2"/>
    <x v="6"/>
  </r>
  <r>
    <x v="900"/>
    <n v="50.941297918328139"/>
    <x v="16"/>
    <s v="escenario_2023-03-20-23-56-40"/>
    <s v="Colombia"/>
    <x v="2"/>
    <x v="6"/>
  </r>
  <r>
    <x v="901"/>
    <n v="53.889554816049326"/>
    <x v="16"/>
    <s v="escenario_2023-03-20-23-56-40"/>
    <s v="Colombia"/>
    <x v="2"/>
    <x v="6"/>
  </r>
  <r>
    <x v="902"/>
    <n v="54.292107732282581"/>
    <x v="16"/>
    <s v="escenario_2023-03-20-23-56-40"/>
    <s v="Colombia"/>
    <x v="2"/>
    <x v="6"/>
  </r>
  <r>
    <x v="903"/>
    <n v="49.088609975008332"/>
    <x v="16"/>
    <s v="escenario_2023-03-20-23-56-40"/>
    <s v="Colombia"/>
    <x v="2"/>
    <x v="6"/>
  </r>
  <r>
    <x v="904"/>
    <n v="21.813871824296587"/>
    <x v="16"/>
    <s v="escenario_2023-03-20-23-56-40"/>
    <s v="Colombia"/>
    <x v="2"/>
    <x v="6"/>
  </r>
  <r>
    <x v="905"/>
    <n v="0"/>
    <x v="16"/>
    <s v="escenario_2023-03-20-23-56-40"/>
    <s v="Colombia"/>
    <x v="2"/>
    <x v="6"/>
  </r>
  <r>
    <x v="906"/>
    <n v="49.570776419637951"/>
    <x v="16"/>
    <s v="escenario_2023-03-20-23-56-40"/>
    <s v="Colombia"/>
    <x v="2"/>
    <x v="6"/>
  </r>
  <r>
    <x v="907"/>
    <n v="53.897416726353491"/>
    <x v="16"/>
    <s v="escenario_2023-03-20-23-56-40"/>
    <s v="Colombia"/>
    <x v="2"/>
    <x v="6"/>
  </r>
  <r>
    <x v="908"/>
    <n v="56.79994849754226"/>
    <x v="16"/>
    <s v="escenario_2023-03-20-23-56-40"/>
    <s v="Colombia"/>
    <x v="2"/>
    <x v="6"/>
  </r>
  <r>
    <x v="909"/>
    <n v="0"/>
    <x v="16"/>
    <s v="escenario_2023-03-20-23-56-40"/>
    <s v="Colombia"/>
    <x v="2"/>
    <x v="6"/>
  </r>
  <r>
    <x v="910"/>
    <n v="51.705228907636553"/>
    <x v="16"/>
    <s v="escenario_2023-03-20-23-56-40"/>
    <s v="Colombia"/>
    <x v="2"/>
    <x v="6"/>
  </r>
  <r>
    <x v="911"/>
    <n v="24.191153135458929"/>
    <x v="16"/>
    <s v="escenario_2023-03-20-23-56-40"/>
    <s v="Colombia"/>
    <x v="2"/>
    <x v="6"/>
  </r>
  <r>
    <x v="912"/>
    <n v="0"/>
    <x v="16"/>
    <s v="escenario_2023-03-20-23-56-40"/>
    <s v="Colombia"/>
    <x v="2"/>
    <x v="6"/>
  </r>
  <r>
    <x v="913"/>
    <n v="51.317421571887451"/>
    <x v="16"/>
    <s v="escenario_2023-03-20-23-56-40"/>
    <s v="Colombia"/>
    <x v="2"/>
    <x v="6"/>
  </r>
  <r>
    <x v="914"/>
    <n v="55.269668767669856"/>
    <x v="16"/>
    <s v="escenario_2023-03-20-23-56-40"/>
    <s v="Colombia"/>
    <x v="2"/>
    <x v="6"/>
  </r>
  <r>
    <x v="915"/>
    <n v="57.771253633254744"/>
    <x v="16"/>
    <s v="escenario_2023-03-20-23-56-40"/>
    <s v="Colombia"/>
    <x v="2"/>
    <x v="6"/>
  </r>
  <r>
    <x v="916"/>
    <n v="57.642363833806023"/>
    <x v="16"/>
    <s v="escenario_2023-03-20-23-56-40"/>
    <s v="Colombia"/>
    <x v="2"/>
    <x v="6"/>
  </r>
  <r>
    <x v="917"/>
    <n v="51.836916582322338"/>
    <x v="16"/>
    <s v="escenario_2023-03-20-23-56-40"/>
    <s v="Colombia"/>
    <x v="2"/>
    <x v="6"/>
  </r>
  <r>
    <x v="918"/>
    <n v="23.905602367372303"/>
    <x v="16"/>
    <s v="escenario_2023-03-20-23-56-40"/>
    <s v="Colombia"/>
    <x v="2"/>
    <x v="6"/>
  </r>
  <r>
    <x v="919"/>
    <n v="0"/>
    <x v="16"/>
    <s v="escenario_2023-03-20-23-56-40"/>
    <s v="Colombia"/>
    <x v="2"/>
    <x v="6"/>
  </r>
  <r>
    <x v="920"/>
    <n v="50.254510032050973"/>
    <x v="16"/>
    <s v="escenario_2023-03-20-23-56-40"/>
    <s v="Colombia"/>
    <x v="2"/>
    <x v="6"/>
  </r>
  <r>
    <x v="921"/>
    <n v="53.865621701588239"/>
    <x v="16"/>
    <s v="escenario_2023-03-20-23-56-40"/>
    <s v="Colombia"/>
    <x v="2"/>
    <x v="7"/>
  </r>
  <r>
    <x v="922"/>
    <n v="56.068828780696336"/>
    <x v="16"/>
    <s v="escenario_2023-03-20-23-56-40"/>
    <s v="Colombia"/>
    <x v="2"/>
    <x v="7"/>
  </r>
  <r>
    <x v="923"/>
    <n v="55.691085487055247"/>
    <x v="16"/>
    <s v="escenario_2023-03-20-23-56-40"/>
    <s v="Colombia"/>
    <x v="2"/>
    <x v="7"/>
  </r>
  <r>
    <x v="924"/>
    <n v="49.69163327881278"/>
    <x v="16"/>
    <s v="escenario_2023-03-20-23-56-40"/>
    <s v="Colombia"/>
    <x v="2"/>
    <x v="7"/>
  </r>
  <r>
    <x v="925"/>
    <n v="21.624907830047267"/>
    <x v="16"/>
    <s v="escenario_2023-03-20-23-56-40"/>
    <s v="Colombia"/>
    <x v="2"/>
    <x v="7"/>
  </r>
  <r>
    <x v="926"/>
    <n v="0"/>
    <x v="16"/>
    <s v="escenario_2023-03-20-23-56-40"/>
    <s v="Colombia"/>
    <x v="2"/>
    <x v="7"/>
  </r>
  <r>
    <x v="927"/>
    <n v="0"/>
    <x v="16"/>
    <s v="escenario_2023-03-20-23-56-40"/>
    <s v="Colombia"/>
    <x v="2"/>
    <x v="7"/>
  </r>
  <r>
    <x v="928"/>
    <n v="51.542388814848174"/>
    <x v="16"/>
    <s v="escenario_2023-03-20-23-56-40"/>
    <s v="Colombia"/>
    <x v="2"/>
    <x v="7"/>
  </r>
  <r>
    <x v="929"/>
    <n v="53.848144428449778"/>
    <x v="16"/>
    <s v="escenario_2023-03-20-23-56-40"/>
    <s v="Colombia"/>
    <x v="2"/>
    <x v="7"/>
  </r>
  <r>
    <x v="930"/>
    <n v="53.62495299669667"/>
    <x v="16"/>
    <s v="escenario_2023-03-20-23-56-40"/>
    <s v="Colombia"/>
    <x v="2"/>
    <x v="7"/>
  </r>
  <r>
    <x v="931"/>
    <n v="47.826000337200234"/>
    <x v="16"/>
    <s v="escenario_2023-03-20-23-56-40"/>
    <s v="Colombia"/>
    <x v="2"/>
    <x v="7"/>
  </r>
  <r>
    <x v="932"/>
    <n v="19.998401827040954"/>
    <x v="16"/>
    <s v="escenario_2023-03-20-23-56-40"/>
    <s v="Colombia"/>
    <x v="2"/>
    <x v="7"/>
  </r>
  <r>
    <x v="933"/>
    <n v="0"/>
    <x v="16"/>
    <s v="escenario_2023-03-20-23-56-40"/>
    <s v="Colombia"/>
    <x v="2"/>
    <x v="7"/>
  </r>
  <r>
    <x v="934"/>
    <n v="46.818665441838938"/>
    <x v="16"/>
    <s v="escenario_2023-03-20-23-56-40"/>
    <s v="Colombia"/>
    <x v="2"/>
    <x v="7"/>
  </r>
  <r>
    <x v="935"/>
    <n v="50.777474781053272"/>
    <x v="16"/>
    <s v="escenario_2023-03-20-23-56-40"/>
    <s v="Colombia"/>
    <x v="2"/>
    <x v="7"/>
  </r>
  <r>
    <x v="936"/>
    <n v="53.386300313650374"/>
    <x v="16"/>
    <s v="escenario_2023-03-20-23-56-40"/>
    <s v="Colombia"/>
    <x v="2"/>
    <x v="7"/>
  </r>
  <r>
    <x v="937"/>
    <n v="53.457466815083762"/>
    <x v="16"/>
    <s v="escenario_2023-03-20-23-56-40"/>
    <s v="Colombia"/>
    <x v="2"/>
    <x v="7"/>
  </r>
  <r>
    <x v="938"/>
    <n v="47.934431740620312"/>
    <x v="16"/>
    <s v="escenario_2023-03-20-23-56-40"/>
    <s v="Colombia"/>
    <x v="2"/>
    <x v="7"/>
  </r>
  <r>
    <x v="939"/>
    <n v="20.355141109569619"/>
    <x v="16"/>
    <s v="escenario_2023-03-20-23-56-40"/>
    <s v="Colombia"/>
    <x v="2"/>
    <x v="7"/>
  </r>
  <r>
    <x v="940"/>
    <n v="0"/>
    <x v="16"/>
    <s v="escenario_2023-03-20-23-56-40"/>
    <s v="Colombia"/>
    <x v="2"/>
    <x v="7"/>
  </r>
  <r>
    <x v="941"/>
    <n v="0"/>
    <x v="16"/>
    <s v="escenario_2023-03-20-23-56-40"/>
    <s v="Colombia"/>
    <x v="2"/>
    <x v="7"/>
  </r>
  <r>
    <x v="942"/>
    <n v="51.635378806025876"/>
    <x v="16"/>
    <s v="escenario_2023-03-20-23-56-40"/>
    <s v="Colombia"/>
    <x v="2"/>
    <x v="7"/>
  </r>
  <r>
    <x v="943"/>
    <n v="54.309986692659876"/>
    <x v="16"/>
    <s v="escenario_2023-03-20-23-56-40"/>
    <s v="Colombia"/>
    <x v="2"/>
    <x v="7"/>
  </r>
  <r>
    <x v="944"/>
    <n v="54.389877093512212"/>
    <x v="16"/>
    <s v="escenario_2023-03-20-23-56-40"/>
    <s v="Colombia"/>
    <x v="2"/>
    <x v="7"/>
  </r>
  <r>
    <x v="945"/>
    <n v="48.817042463974175"/>
    <x v="16"/>
    <s v="escenario_2023-03-20-23-56-40"/>
    <s v="Colombia"/>
    <x v="2"/>
    <x v="7"/>
  </r>
  <r>
    <x v="946"/>
    <n v="21.129630751414421"/>
    <x v="16"/>
    <s v="escenario_2023-03-20-23-56-40"/>
    <s v="Colombia"/>
    <x v="2"/>
    <x v="7"/>
  </r>
  <r>
    <x v="947"/>
    <n v="0"/>
    <x v="16"/>
    <s v="escenario_2023-03-20-23-56-40"/>
    <s v="Colombia"/>
    <x v="2"/>
    <x v="7"/>
  </r>
  <r>
    <x v="948"/>
    <n v="47.949153289050621"/>
    <x v="16"/>
    <s v="escenario_2023-03-20-23-56-40"/>
    <s v="Colombia"/>
    <x v="2"/>
    <x v="7"/>
  </r>
  <r>
    <x v="949"/>
    <n v="51.762110507113427"/>
    <x v="16"/>
    <s v="escenario_2023-03-20-23-56-40"/>
    <s v="Colombia"/>
    <x v="2"/>
    <x v="7"/>
  </r>
  <r>
    <x v="950"/>
    <n v="54.129436714942777"/>
    <x v="16"/>
    <s v="escenario_2023-03-20-23-56-40"/>
    <s v="Colombia"/>
    <x v="2"/>
    <x v="7"/>
  </r>
  <r>
    <x v="951"/>
    <n v="53.867894523599865"/>
    <x v="16"/>
    <s v="escenario_2023-03-20-23-56-40"/>
    <s v="Colombia"/>
    <x v="2"/>
    <x v="7"/>
  </r>
  <r>
    <x v="952"/>
    <n v="47.9279911331327"/>
    <x v="16"/>
    <s v="escenario_2023-03-20-23-56-40"/>
    <s v="Colombia"/>
    <x v="2"/>
    <x v="8"/>
  </r>
  <r>
    <x v="953"/>
    <n v="19.857138681481313"/>
    <x v="16"/>
    <s v="escenario_2023-03-20-23-56-40"/>
    <s v="Colombia"/>
    <x v="2"/>
    <x v="8"/>
  </r>
  <r>
    <x v="954"/>
    <n v="0"/>
    <x v="16"/>
    <s v="escenario_2023-03-20-23-56-40"/>
    <s v="Colombia"/>
    <x v="2"/>
    <x v="8"/>
  </r>
  <r>
    <x v="955"/>
    <n v="45.899938672306199"/>
    <x v="16"/>
    <s v="escenario_2023-03-20-23-56-40"/>
    <s v="Colombia"/>
    <x v="2"/>
    <x v="8"/>
  </r>
  <r>
    <x v="956"/>
    <n v="49.339562198366501"/>
    <x v="16"/>
    <s v="escenario_2023-03-20-23-56-40"/>
    <s v="Colombia"/>
    <x v="2"/>
    <x v="8"/>
  </r>
  <r>
    <x v="957"/>
    <n v="51.356544311329742"/>
    <x v="16"/>
    <s v="escenario_2023-03-20-23-56-40"/>
    <s v="Colombia"/>
    <x v="2"/>
    <x v="8"/>
  </r>
  <r>
    <x v="958"/>
    <n v="50.7767426117789"/>
    <x v="16"/>
    <s v="escenario_2023-03-20-23-56-40"/>
    <s v="Colombia"/>
    <x v="2"/>
    <x v="8"/>
  </r>
  <r>
    <x v="959"/>
    <n v="44.558964465445108"/>
    <x v="16"/>
    <s v="escenario_2023-03-20-23-56-40"/>
    <s v="Colombia"/>
    <x v="2"/>
    <x v="8"/>
  </r>
  <r>
    <x v="960"/>
    <n v="16.257914580646879"/>
    <x v="16"/>
    <s v="escenario_2023-03-20-23-56-40"/>
    <s v="Colombia"/>
    <x v="2"/>
    <x v="8"/>
  </r>
  <r>
    <x v="961"/>
    <n v="0"/>
    <x v="16"/>
    <s v="escenario_2023-03-20-23-56-40"/>
    <s v="Colombia"/>
    <x v="2"/>
    <x v="8"/>
  </r>
  <r>
    <x v="962"/>
    <n v="42.006422846470798"/>
    <x v="16"/>
    <s v="escenario_2023-03-20-23-56-40"/>
    <s v="Colombia"/>
    <x v="2"/>
    <x v="8"/>
  </r>
  <r>
    <x v="963"/>
    <n v="45.390033617685503"/>
    <x v="16"/>
    <s v="escenario_2023-03-20-23-56-40"/>
    <s v="Colombia"/>
    <x v="2"/>
    <x v="8"/>
  </r>
  <r>
    <x v="964"/>
    <n v="47.414666721239442"/>
    <x v="16"/>
    <s v="escenario_2023-03-20-23-56-40"/>
    <s v="Colombia"/>
    <x v="2"/>
    <x v="8"/>
  </r>
  <r>
    <x v="965"/>
    <n v="46.90644283184367"/>
    <x v="16"/>
    <s v="escenario_2023-03-20-23-56-40"/>
    <s v="Colombia"/>
    <x v="2"/>
    <x v="8"/>
  </r>
  <r>
    <x v="966"/>
    <n v="40.822910980005751"/>
    <x v="16"/>
    <s v="escenario_2023-03-20-23-56-40"/>
    <s v="Colombia"/>
    <x v="2"/>
    <x v="8"/>
  </r>
  <r>
    <x v="967"/>
    <n v="12.716056101398651"/>
    <x v="16"/>
    <s v="escenario_2023-03-20-23-56-40"/>
    <s v="Colombia"/>
    <x v="2"/>
    <x v="8"/>
  </r>
  <r>
    <x v="968"/>
    <n v="0"/>
    <x v="16"/>
    <s v="escenario_2023-03-20-23-56-40"/>
    <s v="Colombia"/>
    <x v="2"/>
    <x v="8"/>
  </r>
  <r>
    <x v="969"/>
    <n v="39.015247598871213"/>
    <x v="16"/>
    <s v="escenario_2023-03-20-23-56-40"/>
    <s v="Colombia"/>
    <x v="2"/>
    <x v="8"/>
  </r>
  <r>
    <x v="970"/>
    <n v="42.743671914671459"/>
    <x v="16"/>
    <s v="escenario_2023-03-20-23-56-40"/>
    <s v="Colombia"/>
    <x v="2"/>
    <x v="8"/>
  </r>
  <r>
    <x v="971"/>
    <n v="45.150078936552021"/>
    <x v="16"/>
    <s v="escenario_2023-03-20-23-56-40"/>
    <s v="Colombia"/>
    <x v="2"/>
    <x v="8"/>
  </r>
  <r>
    <x v="972"/>
    <n v="45.052706092945009"/>
    <x v="16"/>
    <s v="escenario_2023-03-20-23-56-40"/>
    <s v="Colombia"/>
    <x v="2"/>
    <x v="8"/>
  </r>
  <r>
    <x v="973"/>
    <n v="39.400795518119303"/>
    <x v="16"/>
    <s v="escenario_2023-03-20-23-56-40"/>
    <s v="Colombia"/>
    <x v="2"/>
    <x v="8"/>
  </r>
  <r>
    <x v="974"/>
    <n v="11.737835945546749"/>
    <x v="16"/>
    <s v="escenario_2023-03-20-23-56-40"/>
    <s v="Colombia"/>
    <x v="2"/>
    <x v="8"/>
  </r>
  <r>
    <x v="975"/>
    <n v="0"/>
    <x v="16"/>
    <s v="escenario_2023-03-20-23-56-40"/>
    <s v="Colombia"/>
    <x v="2"/>
    <x v="8"/>
  </r>
  <r>
    <x v="976"/>
    <n v="38.928105640972817"/>
    <x v="16"/>
    <s v="escenario_2023-03-20-23-56-40"/>
    <s v="Colombia"/>
    <x v="2"/>
    <x v="8"/>
  </r>
  <r>
    <x v="977"/>
    <n v="43.087836972837529"/>
    <x v="16"/>
    <s v="escenario_2023-03-20-23-56-40"/>
    <s v="Colombia"/>
    <x v="2"/>
    <x v="8"/>
  </r>
  <r>
    <x v="978"/>
    <n v="45.906478678698981"/>
    <x v="16"/>
    <s v="escenario_2023-03-20-23-56-40"/>
    <s v="Colombia"/>
    <x v="2"/>
    <x v="8"/>
  </r>
  <r>
    <x v="979"/>
    <n v="46.196093015331677"/>
    <x v="16"/>
    <s v="escenario_2023-03-20-23-56-40"/>
    <s v="Colombia"/>
    <x v="2"/>
    <x v="8"/>
  </r>
  <r>
    <x v="980"/>
    <n v="40.900727478394579"/>
    <x v="16"/>
    <s v="escenario_2023-03-20-23-56-40"/>
    <s v="Colombia"/>
    <x v="2"/>
    <x v="8"/>
  </r>
  <r>
    <x v="981"/>
    <n v="13.559759442435961"/>
    <x v="16"/>
    <s v="escenario_2023-03-20-23-56-40"/>
    <s v="Colombia"/>
    <x v="2"/>
    <x v="8"/>
  </r>
  <r>
    <x v="982"/>
    <n v="0"/>
    <x v="16"/>
    <s v="escenario_2023-03-20-23-56-40"/>
    <s v="Colombia"/>
    <x v="2"/>
    <x v="9"/>
  </r>
  <r>
    <x v="983"/>
    <n v="41.279681874544572"/>
    <x v="16"/>
    <s v="escenario_2023-03-20-23-56-40"/>
    <s v="Colombia"/>
    <x v="2"/>
    <x v="9"/>
  </r>
  <r>
    <x v="984"/>
    <n v="45.644673724205013"/>
    <x v="16"/>
    <s v="escenario_2023-03-20-23-56-40"/>
    <s v="Colombia"/>
    <x v="2"/>
    <x v="9"/>
  </r>
  <r>
    <x v="985"/>
    <n v="48.629163822901425"/>
    <x v="16"/>
    <s v="escenario_2023-03-20-23-56-40"/>
    <s v="Colombia"/>
    <x v="2"/>
    <x v="9"/>
  </r>
  <r>
    <x v="986"/>
    <n v="49.046756406222812"/>
    <x v="16"/>
    <s v="escenario_2023-03-20-23-56-40"/>
    <s v="Colombia"/>
    <x v="2"/>
    <x v="9"/>
  </r>
  <r>
    <x v="987"/>
    <n v="43.843964662056017"/>
    <x v="16"/>
    <s v="escenario_2023-03-20-23-56-40"/>
    <s v="Colombia"/>
    <x v="2"/>
    <x v="9"/>
  </r>
  <r>
    <x v="988"/>
    <n v="16.563413314151202"/>
    <x v="16"/>
    <s v="escenario_2023-03-20-23-56-40"/>
    <s v="Colombia"/>
    <x v="2"/>
    <x v="9"/>
  </r>
  <r>
    <x v="989"/>
    <n v="0"/>
    <x v="16"/>
    <s v="escenario_2023-03-20-23-56-40"/>
    <s v="Colombia"/>
    <x v="2"/>
    <x v="9"/>
  </r>
  <r>
    <x v="990"/>
    <n v="44.323590092290651"/>
    <x v="16"/>
    <s v="escenario_2023-03-20-23-56-40"/>
    <s v="Colombia"/>
    <x v="2"/>
    <x v="9"/>
  </r>
  <r>
    <x v="991"/>
    <n v="48.677261430249267"/>
    <x v="16"/>
    <s v="escenario_2023-03-20-23-56-40"/>
    <s v="Colombia"/>
    <x v="2"/>
    <x v="9"/>
  </r>
  <r>
    <x v="992"/>
    <n v="51.63556867953902"/>
    <x v="16"/>
    <s v="escenario_2023-03-20-23-56-40"/>
    <s v="Colombia"/>
    <x v="2"/>
    <x v="9"/>
  </r>
  <r>
    <x v="993"/>
    <n v="52.016557112344692"/>
    <x v="16"/>
    <s v="escenario_2023-03-20-23-56-40"/>
    <s v="Colombia"/>
    <x v="2"/>
    <x v="9"/>
  </r>
  <r>
    <x v="994"/>
    <n v="46.770848461486779"/>
    <x v="16"/>
    <s v="escenario_2023-03-20-23-56-40"/>
    <s v="Colombia"/>
    <x v="2"/>
    <x v="9"/>
  </r>
  <r>
    <x v="995"/>
    <n v="19.444674020977246"/>
    <x v="16"/>
    <s v="escenario_2023-03-20-23-56-40"/>
    <s v="Colombia"/>
    <x v="2"/>
    <x v="9"/>
  </r>
  <r>
    <x v="996"/>
    <n v="0"/>
    <x v="16"/>
    <s v="escenario_2023-03-20-23-56-40"/>
    <s v="Colombia"/>
    <x v="2"/>
    <x v="9"/>
  </r>
  <r>
    <x v="997"/>
    <n v="0"/>
    <x v="16"/>
    <s v="escenario_2023-03-20-23-56-40"/>
    <s v="Colombia"/>
    <x v="2"/>
    <x v="9"/>
  </r>
  <r>
    <x v="998"/>
    <n v="51.431024069317623"/>
    <x v="16"/>
    <s v="escenario_2023-03-20-23-56-40"/>
    <s v="Colombia"/>
    <x v="2"/>
    <x v="9"/>
  </r>
  <r>
    <x v="999"/>
    <n v="54.354296120309229"/>
    <x v="16"/>
    <s v="escenario_2023-03-20-23-56-40"/>
    <s v="Colombia"/>
    <x v="2"/>
    <x v="9"/>
  </r>
  <r>
    <x v="1000"/>
    <n v="54.703852638384085"/>
    <x v="16"/>
    <s v="escenario_2023-03-20-23-56-40"/>
    <s v="Colombia"/>
    <x v="2"/>
    <x v="9"/>
  </r>
  <r>
    <x v="1001"/>
    <n v="49.428837889814126"/>
    <x v="16"/>
    <s v="escenario_2023-03-20-23-56-40"/>
    <s v="Colombia"/>
    <x v="2"/>
    <x v="9"/>
  </r>
  <r>
    <x v="1002"/>
    <n v="22.073126611349288"/>
    <x v="16"/>
    <s v="escenario_2023-03-20-23-56-40"/>
    <s v="Colombia"/>
    <x v="2"/>
    <x v="9"/>
  </r>
  <r>
    <x v="1003"/>
    <n v="0"/>
    <x v="16"/>
    <s v="escenario_2023-03-20-23-56-40"/>
    <s v="Colombia"/>
    <x v="2"/>
    <x v="9"/>
  </r>
  <r>
    <x v="1004"/>
    <n v="49.671953117219459"/>
    <x v="16"/>
    <s v="escenario_2023-03-20-23-56-40"/>
    <s v="Colombia"/>
    <x v="2"/>
    <x v="9"/>
  </r>
  <r>
    <x v="1005"/>
    <n v="53.934763469885084"/>
    <x v="16"/>
    <s v="escenario_2023-03-20-23-56-40"/>
    <s v="Colombia"/>
    <x v="2"/>
    <x v="9"/>
  </r>
  <r>
    <x v="1006"/>
    <n v="56.790101169733553"/>
    <x v="16"/>
    <s v="escenario_2023-03-20-23-56-40"/>
    <s v="Colombia"/>
    <x v="2"/>
    <x v="9"/>
  </r>
  <r>
    <x v="1007"/>
    <n v="57.050595022090782"/>
    <x v="16"/>
    <s v="escenario_2023-03-20-23-56-40"/>
    <s v="Colombia"/>
    <x v="2"/>
    <x v="9"/>
  </r>
  <r>
    <x v="1008"/>
    <n v="51.660559270213142"/>
    <x v="16"/>
    <s v="escenario_2023-03-20-23-56-40"/>
    <s v="Colombia"/>
    <x v="2"/>
    <x v="9"/>
  </r>
  <r>
    <x v="1009"/>
    <n v="24.159286879623814"/>
    <x v="16"/>
    <s v="escenario_2023-03-20-23-56-40"/>
    <s v="Colombia"/>
    <x v="2"/>
    <x v="9"/>
  </r>
  <r>
    <x v="1010"/>
    <n v="0"/>
    <x v="16"/>
    <s v="escenario_2023-03-20-23-56-40"/>
    <s v="Colombia"/>
    <x v="2"/>
    <x v="9"/>
  </r>
  <r>
    <x v="1011"/>
    <n v="51.359525937092215"/>
    <x v="16"/>
    <s v="escenario_2023-03-20-23-56-40"/>
    <s v="Colombia"/>
    <x v="2"/>
    <x v="9"/>
  </r>
  <r>
    <x v="1012"/>
    <n v="55.363214174789206"/>
    <x v="16"/>
    <s v="escenario_2023-03-20-23-56-40"/>
    <s v="Colombia"/>
    <x v="2"/>
    <x v="9"/>
  </r>
  <r>
    <x v="1013"/>
    <n v="57.917047275228967"/>
    <x v="16"/>
    <s v="escenario_2023-03-20-23-56-40"/>
    <s v="Colombia"/>
    <x v="2"/>
    <x v="10"/>
  </r>
  <r>
    <x v="1014"/>
    <n v="57.833175144107067"/>
    <x v="16"/>
    <s v="escenario_2023-03-20-23-56-40"/>
    <s v="Colombia"/>
    <x v="2"/>
    <x v="10"/>
  </r>
  <r>
    <x v="1015"/>
    <n v="52.056679568672465"/>
    <x v="16"/>
    <s v="escenario_2023-03-20-23-56-40"/>
    <s v="Colombia"/>
    <x v="2"/>
    <x v="10"/>
  </r>
  <r>
    <x v="1016"/>
    <n v="24.128934875574352"/>
    <x v="16"/>
    <s v="escenario_2023-03-20-23-56-40"/>
    <s v="Colombia"/>
    <x v="2"/>
    <x v="10"/>
  </r>
  <r>
    <x v="1017"/>
    <n v="0"/>
    <x v="16"/>
    <s v="escenario_2023-03-20-23-56-40"/>
    <s v="Colombia"/>
    <x v="2"/>
    <x v="10"/>
  </r>
  <r>
    <x v="1018"/>
    <n v="0"/>
    <x v="16"/>
    <s v="escenario_2023-03-20-23-56-40"/>
    <s v="Colombia"/>
    <x v="2"/>
    <x v="10"/>
  </r>
  <r>
    <x v="1019"/>
    <n v="53.854173850092423"/>
    <x v="16"/>
    <s v="escenario_2023-03-20-23-56-40"/>
    <s v="Colombia"/>
    <x v="2"/>
    <x v="10"/>
  </r>
  <r>
    <x v="1020"/>
    <n v="55.868651889563523"/>
    <x v="16"/>
    <s v="escenario_2023-03-20-23-56-40"/>
    <s v="Colombia"/>
    <x v="2"/>
    <x v="10"/>
  </r>
  <r>
    <x v="1021"/>
    <n v="55.235014245661034"/>
    <x v="16"/>
    <s v="escenario_2023-03-20-23-56-40"/>
    <s v="Colombia"/>
    <x v="2"/>
    <x v="10"/>
  </r>
  <r>
    <x v="1022"/>
    <n v="48.907418335157843"/>
    <x v="16"/>
    <s v="escenario_2023-03-20-23-56-40"/>
    <s v="Colombia"/>
    <x v="2"/>
    <x v="10"/>
  </r>
  <r>
    <x v="1023"/>
    <n v="20.436959555348594"/>
    <x v="16"/>
    <s v="escenario_2023-03-20-23-56-40"/>
    <s v="Colombia"/>
    <x v="2"/>
    <x v="10"/>
  </r>
  <r>
    <x v="1024"/>
    <n v="0"/>
    <x v="16"/>
    <s v="escenario_2023-03-20-23-56-40"/>
    <s v="Colombia"/>
    <x v="2"/>
    <x v="10"/>
  </r>
  <r>
    <x v="1025"/>
    <n v="0"/>
    <x v="16"/>
    <s v="escenario_2023-03-20-23-56-40"/>
    <s v="Colombia"/>
    <x v="2"/>
    <x v="10"/>
  </r>
  <r>
    <x v="1026"/>
    <n v="48.686156581010842"/>
    <x v="16"/>
    <s v="escenario_2023-03-20-23-56-40"/>
    <s v="Colombia"/>
    <x v="2"/>
    <x v="10"/>
  </r>
  <r>
    <x v="1027"/>
    <n v="50.292911016919639"/>
    <x v="16"/>
    <s v="escenario_2023-03-20-23-56-40"/>
    <s v="Colombia"/>
    <x v="2"/>
    <x v="10"/>
  </r>
  <r>
    <x v="1028"/>
    <n v="49.309356399410042"/>
    <x v="16"/>
    <s v="escenario_2023-03-20-23-56-40"/>
    <s v="Colombia"/>
    <x v="2"/>
    <x v="10"/>
  </r>
  <r>
    <x v="1029"/>
    <n v="42.697795638378715"/>
    <x v="16"/>
    <s v="escenario_2023-03-20-23-56-40"/>
    <s v="Colombia"/>
    <x v="2"/>
    <x v="10"/>
  </r>
  <r>
    <x v="1030"/>
    <n v="14.016279079003239"/>
    <x v="16"/>
    <s v="escenario_2023-03-20-23-56-40"/>
    <s v="Colombia"/>
    <x v="2"/>
    <x v="10"/>
  </r>
  <r>
    <x v="1031"/>
    <n v="0"/>
    <x v="16"/>
    <s v="escenario_2023-03-20-23-56-40"/>
    <s v="Colombia"/>
    <x v="2"/>
    <x v="10"/>
  </r>
  <r>
    <x v="1032"/>
    <n v="39.056117333532576"/>
    <x v="16"/>
    <s v="escenario_2023-03-20-23-56-40"/>
    <s v="Colombia"/>
    <x v="2"/>
    <x v="10"/>
  </r>
  <r>
    <x v="1033"/>
    <n v="42.116970245639635"/>
    <x v="16"/>
    <s v="escenario_2023-03-20-23-56-40"/>
    <s v="Colombia"/>
    <x v="2"/>
    <x v="10"/>
  </r>
  <r>
    <x v="1034"/>
    <n v="43.842923218766892"/>
    <x v="16"/>
    <s v="escenario_2023-03-20-23-56-40"/>
    <s v="Colombia"/>
    <x v="2"/>
    <x v="10"/>
  </r>
  <r>
    <x v="1035"/>
    <n v="43.061812607894176"/>
    <x v="16"/>
    <s v="escenario_2023-03-20-23-56-40"/>
    <s v="Colombia"/>
    <x v="2"/>
    <x v="10"/>
  </r>
  <r>
    <x v="1036"/>
    <n v="36.732378993352384"/>
    <x v="16"/>
    <s v="escenario_2023-03-20-23-56-40"/>
    <s v="Colombia"/>
    <x v="2"/>
    <x v="10"/>
  </r>
  <r>
    <x v="1037"/>
    <n v="8.4072103444687372"/>
    <x v="16"/>
    <s v="escenario_2023-03-20-23-56-40"/>
    <s v="Colombia"/>
    <x v="2"/>
    <x v="10"/>
  </r>
  <r>
    <x v="1038"/>
    <n v="0"/>
    <x v="16"/>
    <s v="escenario_2023-03-20-23-56-40"/>
    <s v="Colombia"/>
    <x v="2"/>
    <x v="10"/>
  </r>
  <r>
    <x v="1039"/>
    <n v="34.351662444537759"/>
    <x v="16"/>
    <s v="escenario_2023-03-20-23-56-40"/>
    <s v="Colombia"/>
    <x v="2"/>
    <x v="10"/>
  </r>
  <r>
    <x v="1040"/>
    <n v="37.941437456966099"/>
    <x v="16"/>
    <s v="escenario_2023-03-20-23-56-40"/>
    <s v="Colombia"/>
    <x v="2"/>
    <x v="10"/>
  </r>
  <r>
    <x v="1041"/>
    <n v="40.232268762413028"/>
    <x v="16"/>
    <s v="escenario_2023-03-20-23-56-40"/>
    <s v="Colombia"/>
    <x v="2"/>
    <x v="10"/>
  </r>
  <r>
    <x v="1042"/>
    <n v="40.039370732346299"/>
    <x v="16"/>
    <s v="escenario_2023-03-20-23-56-40"/>
    <s v="Colombia"/>
    <x v="2"/>
    <x v="10"/>
  </r>
  <r>
    <x v="1043"/>
    <n v="34.308191830137055"/>
    <x v="16"/>
    <s v="escenario_2023-03-20-23-56-40"/>
    <s v="Colombia"/>
    <x v="2"/>
    <x v="11"/>
  </r>
  <r>
    <x v="1044"/>
    <n v="6.5776817862442494"/>
    <x v="16"/>
    <s v="escenario_2023-03-20-23-56-40"/>
    <s v="Colombia"/>
    <x v="2"/>
    <x v="11"/>
  </r>
  <r>
    <x v="1045"/>
    <n v="0"/>
    <x v="16"/>
    <s v="escenario_2023-03-20-23-56-40"/>
    <s v="Colombia"/>
    <x v="2"/>
    <x v="11"/>
  </r>
  <r>
    <x v="1046"/>
    <n v="33.646416326611551"/>
    <x v="16"/>
    <s v="escenario_2023-03-20-23-56-40"/>
    <s v="Colombia"/>
    <x v="2"/>
    <x v="11"/>
  </r>
  <r>
    <x v="1047"/>
    <n v="37.739874352764247"/>
    <x v="16"/>
    <s v="escenario_2023-03-20-23-56-40"/>
    <s v="Colombia"/>
    <x v="2"/>
    <x v="11"/>
  </r>
  <r>
    <x v="1048"/>
    <n v="40.479579577246717"/>
    <x v="16"/>
    <s v="escenario_2023-03-20-23-56-40"/>
    <s v="Colombia"/>
    <x v="2"/>
    <x v="11"/>
  </r>
  <r>
    <x v="1049"/>
    <n v="40.670431601667936"/>
    <x v="16"/>
    <s v="escenario_2023-03-20-23-56-40"/>
    <s v="Colombia"/>
    <x v="2"/>
    <x v="11"/>
  </r>
  <r>
    <x v="1050"/>
    <n v="0"/>
    <x v="16"/>
    <s v="escenario_2023-03-20-23-56-40"/>
    <s v="Colombia"/>
    <x v="2"/>
    <x v="11"/>
  </r>
  <r>
    <x v="1051"/>
    <n v="7.7477890273612227"/>
    <x v="16"/>
    <s v="escenario_2023-03-20-23-56-40"/>
    <s v="Colombia"/>
    <x v="2"/>
    <x v="11"/>
  </r>
  <r>
    <x v="1052"/>
    <n v="0"/>
    <x v="16"/>
    <s v="escenario_2023-03-20-23-56-40"/>
    <s v="Colombia"/>
    <x v="2"/>
    <x v="11"/>
  </r>
  <r>
    <x v="1053"/>
    <n v="35.015199131878362"/>
    <x v="16"/>
    <s v="escenario_2023-03-20-23-56-40"/>
    <s v="Colombia"/>
    <x v="2"/>
    <x v="11"/>
  </r>
  <r>
    <x v="1054"/>
    <n v="39.074999894630409"/>
    <x v="16"/>
    <s v="escenario_2023-03-20-23-56-40"/>
    <s v="Colombia"/>
    <x v="2"/>
    <x v="11"/>
  </r>
  <r>
    <x v="1055"/>
    <n v="41.694044621434706"/>
    <x v="16"/>
    <s v="escenario_2023-03-20-23-56-40"/>
    <s v="Colombia"/>
    <x v="2"/>
    <x v="11"/>
  </r>
  <r>
    <x v="1056"/>
    <n v="41.681303949710248"/>
    <x v="16"/>
    <s v="escenario_2023-03-20-23-56-40"/>
    <s v="Colombia"/>
    <x v="2"/>
    <x v="11"/>
  </r>
  <r>
    <x v="1057"/>
    <n v="35.979739418735186"/>
    <x v="16"/>
    <s v="escenario_2023-03-20-23-56-40"/>
    <s v="Colombia"/>
    <x v="2"/>
    <x v="11"/>
  </r>
  <r>
    <x v="1058"/>
    <n v="8.1296659645751497"/>
    <x v="16"/>
    <s v="escenario_2023-03-20-23-56-40"/>
    <s v="Colombia"/>
    <x v="2"/>
    <x v="11"/>
  </r>
  <r>
    <x v="1059"/>
    <n v="0"/>
    <x v="16"/>
    <s v="escenario_2023-03-20-23-56-40"/>
    <s v="Colombia"/>
    <x v="2"/>
    <x v="11"/>
  </r>
  <r>
    <x v="1060"/>
    <n v="34.536346492245841"/>
    <x v="16"/>
    <s v="escenario_2023-03-20-23-56-40"/>
    <s v="Colombia"/>
    <x v="2"/>
    <x v="11"/>
  </r>
  <r>
    <x v="1061"/>
    <n v="38.108787777843084"/>
    <x v="16"/>
    <s v="escenario_2023-03-20-23-56-40"/>
    <s v="Colombia"/>
    <x v="2"/>
    <x v="11"/>
  </r>
  <r>
    <x v="1062"/>
    <n v="40.220756307867795"/>
    <x v="16"/>
    <s v="escenario_2023-03-20-23-56-40"/>
    <s v="Colombia"/>
    <x v="2"/>
    <x v="11"/>
  </r>
  <r>
    <x v="1063"/>
    <n v="39.695802054193763"/>
    <x v="16"/>
    <s v="escenario_2023-03-20-23-56-40"/>
    <s v="Colombia"/>
    <x v="2"/>
    <x v="11"/>
  </r>
  <r>
    <x v="1064"/>
    <n v="33.491724588406839"/>
    <x v="16"/>
    <s v="escenario_2023-03-20-23-56-40"/>
    <s v="Colombia"/>
    <x v="2"/>
    <x v="11"/>
  </r>
  <r>
    <x v="1065"/>
    <n v="5.1635603029150401"/>
    <x v="16"/>
    <s v="escenario_2023-03-20-23-56-40"/>
    <s v="Colombia"/>
    <x v="2"/>
    <x v="11"/>
  </r>
  <r>
    <x v="1066"/>
    <n v="0"/>
    <x v="16"/>
    <s v="escenario_2023-03-20-23-56-40"/>
    <s v="Colombia"/>
    <x v="2"/>
    <x v="11"/>
  </r>
  <r>
    <x v="1067"/>
    <n v="0"/>
    <x v="16"/>
    <s v="escenario_2023-03-20-23-56-40"/>
    <s v="Colombia"/>
    <x v="2"/>
    <x v="11"/>
  </r>
  <r>
    <x v="1068"/>
    <n v="33.992650486022221"/>
    <x v="16"/>
    <s v="escenario_2023-03-20-23-56-40"/>
    <s v="Colombia"/>
    <x v="2"/>
    <x v="11"/>
  </r>
  <r>
    <x v="1069"/>
    <n v="35.856326823457323"/>
    <x v="16"/>
    <s v="escenario_2023-03-20-23-56-40"/>
    <s v="Colombia"/>
    <x v="2"/>
    <x v="11"/>
  </r>
  <r>
    <x v="1070"/>
    <n v="35.166877690491319"/>
    <x v="16"/>
    <s v="escenario_2023-03-20-23-56-40"/>
    <s v="Colombia"/>
    <x v="2"/>
    <x v="11"/>
  </r>
  <r>
    <x v="1071"/>
    <n v="28.888996772655059"/>
    <x v="16"/>
    <s v="escenario_2023-03-20-23-56-40"/>
    <s v="Colombia"/>
    <x v="2"/>
    <x v="11"/>
  </r>
  <r>
    <x v="1072"/>
    <n v="0.58243093519063949"/>
    <x v="16"/>
    <s v="escenario_2023-03-20-23-56-40"/>
    <s v="Colombia"/>
    <x v="2"/>
    <x v="11"/>
  </r>
  <r>
    <x v="1073"/>
    <n v="0"/>
    <x v="16"/>
    <s v="escenario_2023-03-20-23-56-40"/>
    <s v="Colombia"/>
    <x v="2"/>
    <x v="11"/>
  </r>
  <r>
    <x v="3"/>
    <n v="33.402000203189893"/>
    <x v="17"/>
    <s v="escenario_2023-03-20-23-56-40"/>
    <s v="Colombia"/>
    <x v="0"/>
    <x v="0"/>
  </r>
  <r>
    <x v="4"/>
    <n v="37.32405958975864"/>
    <x v="17"/>
    <s v="escenario_2023-03-20-23-56-40"/>
    <s v="Colombia"/>
    <x v="0"/>
    <x v="0"/>
  </r>
  <r>
    <x v="5"/>
    <n v="39.005933024561401"/>
    <x v="17"/>
    <s v="escenario_2023-03-20-23-56-40"/>
    <s v="Colombia"/>
    <x v="0"/>
    <x v="0"/>
  </r>
  <r>
    <x v="6"/>
    <n v="37.936130880499213"/>
    <x v="17"/>
    <s v="escenario_2023-03-20-23-56-40"/>
    <s v="Colombia"/>
    <x v="0"/>
    <x v="0"/>
  </r>
  <r>
    <x v="7"/>
    <n v="37.012649262270422"/>
    <x v="17"/>
    <s v="escenario_2023-03-20-23-56-40"/>
    <s v="Colombia"/>
    <x v="0"/>
    <x v="0"/>
  </r>
  <r>
    <x v="8"/>
    <n v="28.621513783363781"/>
    <x v="17"/>
    <s v="escenario_2023-03-20-23-56-40"/>
    <s v="Colombia"/>
    <x v="0"/>
    <x v="0"/>
  </r>
  <r>
    <x v="11"/>
    <n v="36.16560555046447"/>
    <x v="17"/>
    <s v="escenario_2023-03-20-23-56-40"/>
    <s v="Colombia"/>
    <x v="0"/>
    <x v="0"/>
  </r>
  <r>
    <x v="12"/>
    <n v="37.455219727567524"/>
    <x v="17"/>
    <s v="escenario_2023-03-20-23-56-40"/>
    <s v="Colombia"/>
    <x v="0"/>
    <x v="0"/>
  </r>
  <r>
    <x v="13"/>
    <n v="36.038888426146691"/>
    <x v="17"/>
    <s v="escenario_2023-03-20-23-56-40"/>
    <s v="Colombia"/>
    <x v="0"/>
    <x v="0"/>
  </r>
  <r>
    <x v="14"/>
    <n v="34.825344709477577"/>
    <x v="17"/>
    <s v="escenario_2023-03-20-23-56-40"/>
    <s v="Colombia"/>
    <x v="0"/>
    <x v="0"/>
  </r>
  <r>
    <x v="15"/>
    <n v="26.209700939421268"/>
    <x v="17"/>
    <s v="escenario_2023-03-20-23-56-40"/>
    <s v="Colombia"/>
    <x v="0"/>
    <x v="0"/>
  </r>
  <r>
    <x v="17"/>
    <n v="30.031927304324821"/>
    <x v="17"/>
    <s v="escenario_2023-03-20-23-56-40"/>
    <s v="Colombia"/>
    <x v="0"/>
    <x v="0"/>
  </r>
  <r>
    <x v="18"/>
    <n v="33.534835821972102"/>
    <x v="17"/>
    <s v="escenario_2023-03-20-23-56-40"/>
    <s v="Colombia"/>
    <x v="0"/>
    <x v="0"/>
  </r>
  <r>
    <x v="19"/>
    <n v="34.912450984167783"/>
    <x v="17"/>
    <s v="escenario_2023-03-20-23-56-40"/>
    <s v="Colombia"/>
    <x v="0"/>
    <x v="0"/>
  </r>
  <r>
    <x v="20"/>
    <n v="33.663628711850436"/>
    <x v="17"/>
    <s v="escenario_2023-03-20-23-56-40"/>
    <s v="Colombia"/>
    <x v="0"/>
    <x v="0"/>
  </r>
  <r>
    <x v="21"/>
    <n v="32.693119537176493"/>
    <x v="17"/>
    <s v="escenario_2023-03-20-23-56-40"/>
    <s v="Colombia"/>
    <x v="0"/>
    <x v="0"/>
  </r>
  <r>
    <x v="24"/>
    <n v="29.011591928133058"/>
    <x v="17"/>
    <s v="escenario_2023-03-20-23-56-40"/>
    <s v="Colombia"/>
    <x v="0"/>
    <x v="0"/>
  </r>
  <r>
    <x v="25"/>
    <n v="32.980635579986242"/>
    <x v="17"/>
    <s v="escenario_2023-03-20-23-56-40"/>
    <s v="Colombia"/>
    <x v="0"/>
    <x v="0"/>
  </r>
  <r>
    <x v="26"/>
    <n v="34.852770499609115"/>
    <x v="17"/>
    <s v="escenario_2023-03-20-23-56-40"/>
    <s v="Colombia"/>
    <x v="0"/>
    <x v="0"/>
  </r>
  <r>
    <x v="27"/>
    <n v="34.113936878937338"/>
    <x v="17"/>
    <s v="escenario_2023-03-20-23-56-40"/>
    <s v="Colombia"/>
    <x v="0"/>
    <x v="0"/>
  </r>
  <r>
    <x v="28"/>
    <n v="33.655616642683356"/>
    <x v="17"/>
    <s v="escenario_2023-03-20-23-56-40"/>
    <s v="Colombia"/>
    <x v="0"/>
    <x v="0"/>
  </r>
  <r>
    <x v="29"/>
    <n v="25.853582213786488"/>
    <x v="17"/>
    <s v="escenario_2023-03-20-23-56-40"/>
    <s v="Colombia"/>
    <x v="0"/>
    <x v="0"/>
  </r>
  <r>
    <x v="31"/>
    <n v="31.393780563064848"/>
    <x v="17"/>
    <s v="escenario_2023-03-20-23-56-40"/>
    <s v="Colombia"/>
    <x v="0"/>
    <x v="1"/>
  </r>
  <r>
    <x v="32"/>
    <n v="35.757146197869361"/>
    <x v="17"/>
    <s v="escenario_2023-03-20-23-56-40"/>
    <s v="Colombia"/>
    <x v="0"/>
    <x v="1"/>
  </r>
  <r>
    <x v="33"/>
    <n v="37.967037626967226"/>
    <x v="17"/>
    <s v="escenario_2023-03-20-23-56-40"/>
    <s v="Colombia"/>
    <x v="0"/>
    <x v="1"/>
  </r>
  <r>
    <x v="34"/>
    <n v="37.501441852012491"/>
    <x v="17"/>
    <s v="escenario_2023-03-20-23-56-40"/>
    <s v="Colombia"/>
    <x v="0"/>
    <x v="1"/>
  </r>
  <r>
    <x v="35"/>
    <n v="37.245740315130917"/>
    <x v="17"/>
    <s v="escenario_2023-03-20-23-56-40"/>
    <s v="Colombia"/>
    <x v="0"/>
    <x v="1"/>
  </r>
  <r>
    <x v="36"/>
    <n v="29.571606596892188"/>
    <x v="17"/>
    <s v="escenario_2023-03-20-23-56-40"/>
    <s v="Colombia"/>
    <x v="0"/>
    <x v="1"/>
  </r>
  <r>
    <x v="38"/>
    <n v="35.137535432428514"/>
    <x v="17"/>
    <s v="escenario_2023-03-20-23-56-40"/>
    <s v="Colombia"/>
    <x v="0"/>
    <x v="1"/>
  </r>
  <r>
    <x v="39"/>
    <n v="39.401028159313022"/>
    <x v="17"/>
    <s v="escenario_2023-03-20-23-56-40"/>
    <s v="Colombia"/>
    <x v="0"/>
    <x v="1"/>
  </r>
  <r>
    <x v="40"/>
    <n v="41.440789864443616"/>
    <x v="17"/>
    <s v="escenario_2023-03-20-23-56-40"/>
    <s v="Colombia"/>
    <x v="0"/>
    <x v="1"/>
  </r>
  <r>
    <x v="41"/>
    <n v="40.740808287046789"/>
    <x v="17"/>
    <s v="escenario_2023-03-20-23-56-40"/>
    <s v="Colombia"/>
    <x v="0"/>
    <x v="1"/>
  </r>
  <r>
    <x v="42"/>
    <n v="40.19408658664674"/>
    <x v="17"/>
    <s v="escenario_2023-03-20-23-56-40"/>
    <s v="Colombia"/>
    <x v="0"/>
    <x v="1"/>
  </r>
  <r>
    <x v="43"/>
    <n v="32.181287676739387"/>
    <x v="17"/>
    <s v="escenario_2023-03-20-23-56-40"/>
    <s v="Colombia"/>
    <x v="0"/>
    <x v="1"/>
  </r>
  <r>
    <x v="45"/>
    <n v="36.967969931315054"/>
    <x v="17"/>
    <s v="escenario_2023-03-20-23-56-40"/>
    <s v="Colombia"/>
    <x v="0"/>
    <x v="1"/>
  </r>
  <r>
    <x v="46"/>
    <n v="40.812942255035566"/>
    <x v="17"/>
    <s v="escenario_2023-03-20-23-56-40"/>
    <s v="Colombia"/>
    <x v="0"/>
    <x v="1"/>
  </r>
  <r>
    <x v="47"/>
    <n v="42.429973994941648"/>
    <x v="17"/>
    <s v="escenario_2023-03-20-23-56-40"/>
    <s v="Colombia"/>
    <x v="0"/>
    <x v="1"/>
  </r>
  <r>
    <x v="48"/>
    <n v="41.314086117757491"/>
    <x v="17"/>
    <s v="escenario_2023-03-20-23-56-40"/>
    <s v="Colombia"/>
    <x v="0"/>
    <x v="1"/>
  </r>
  <r>
    <x v="49"/>
    <n v="40.368706843312943"/>
    <x v="17"/>
    <s v="escenario_2023-03-20-23-56-40"/>
    <s v="Colombia"/>
    <x v="0"/>
    <x v="1"/>
  </r>
  <r>
    <x v="50"/>
    <n v="31.984006230144992"/>
    <x v="17"/>
    <s v="escenario_2023-03-20-23-56-40"/>
    <s v="Colombia"/>
    <x v="0"/>
    <x v="1"/>
  </r>
  <r>
    <x v="52"/>
    <n v="36.138967072092704"/>
    <x v="17"/>
    <s v="escenario_2023-03-20-23-56-40"/>
    <s v="Colombia"/>
    <x v="0"/>
    <x v="1"/>
  </r>
  <r>
    <x v="53"/>
    <n v="39.736256586495003"/>
    <x v="17"/>
    <s v="escenario_2023-03-20-23-56-40"/>
    <s v="Colombia"/>
    <x v="0"/>
    <x v="1"/>
  </r>
  <r>
    <x v="54"/>
    <n v="41.156309908124072"/>
    <x v="17"/>
    <s v="escenario_2023-03-20-23-56-40"/>
    <s v="Colombia"/>
    <x v="0"/>
    <x v="1"/>
  </r>
  <r>
    <x v="55"/>
    <n v="39.895811522636521"/>
    <x v="17"/>
    <s v="escenario_2023-03-20-23-56-40"/>
    <s v="Colombia"/>
    <x v="0"/>
    <x v="1"/>
  </r>
  <r>
    <x v="56"/>
    <n v="38.857997489444919"/>
    <x v="17"/>
    <s v="escenario_2023-03-20-23-56-40"/>
    <s v="Colombia"/>
    <x v="0"/>
    <x v="1"/>
  </r>
  <r>
    <x v="57"/>
    <n v="30.431030584253357"/>
    <x v="17"/>
    <s v="escenario_2023-03-20-23-56-40"/>
    <s v="Colombia"/>
    <x v="0"/>
    <x v="1"/>
  </r>
  <r>
    <x v="59"/>
    <n v="34.635507993094663"/>
    <x v="17"/>
    <s v="escenario_2023-03-20-23-56-40"/>
    <s v="Colombia"/>
    <x v="0"/>
    <x v="2"/>
  </r>
  <r>
    <x v="60"/>
    <n v="38.31265069117498"/>
    <x v="17"/>
    <s v="escenario_2023-03-20-23-56-40"/>
    <s v="Colombia"/>
    <x v="0"/>
    <x v="2"/>
  </r>
  <r>
    <x v="61"/>
    <n v="39.839318005547753"/>
    <x v="17"/>
    <s v="escenario_2023-03-20-23-56-40"/>
    <s v="Colombia"/>
    <x v="0"/>
    <x v="2"/>
  </r>
  <r>
    <x v="62"/>
    <n v="38.703612675751948"/>
    <x v="17"/>
    <s v="escenario_2023-03-20-23-56-40"/>
    <s v="Colombia"/>
    <x v="0"/>
    <x v="2"/>
  </r>
  <r>
    <x v="63"/>
    <n v="37.799671727095372"/>
    <x v="17"/>
    <s v="escenario_2023-03-20-23-56-40"/>
    <s v="Colombia"/>
    <x v="0"/>
    <x v="2"/>
  </r>
  <r>
    <x v="64"/>
    <n v="29.506368421605302"/>
    <x v="17"/>
    <s v="escenario_2023-03-20-23-56-40"/>
    <s v="Colombia"/>
    <x v="0"/>
    <x v="2"/>
  </r>
  <r>
    <x v="66"/>
    <n v="33.941429514387458"/>
    <x v="17"/>
    <s v="escenario_2023-03-20-23-56-40"/>
    <s v="Colombia"/>
    <x v="0"/>
    <x v="2"/>
  </r>
  <r>
    <x v="67"/>
    <n v="37.698928873636063"/>
    <x v="17"/>
    <s v="escenario_2023-03-20-23-56-40"/>
    <s v="Colombia"/>
    <x v="0"/>
    <x v="2"/>
  </r>
  <r>
    <x v="68"/>
    <n v="39.273220575421696"/>
    <x v="17"/>
    <s v="escenario_2023-03-20-23-56-40"/>
    <s v="Colombia"/>
    <x v="0"/>
    <x v="2"/>
  </r>
  <r>
    <x v="69"/>
    <n v="38.146926147623908"/>
    <x v="17"/>
    <s v="escenario_2023-03-20-23-56-40"/>
    <s v="Colombia"/>
    <x v="0"/>
    <x v="2"/>
  </r>
  <r>
    <x v="70"/>
    <n v="37.210245801846234"/>
    <x v="17"/>
    <s v="escenario_2023-03-20-23-56-40"/>
    <s v="Colombia"/>
    <x v="0"/>
    <x v="2"/>
  </r>
  <r>
    <x v="71"/>
    <n v="28.839823769433231"/>
    <x v="17"/>
    <s v="escenario_2023-03-20-23-56-40"/>
    <s v="Colombia"/>
    <x v="0"/>
    <x v="2"/>
  </r>
  <r>
    <x v="73"/>
    <n v="32.987722384114711"/>
    <x v="17"/>
    <s v="escenario_2023-03-20-23-56-40"/>
    <s v="Colombia"/>
    <x v="0"/>
    <x v="2"/>
  </r>
  <r>
    <x v="74"/>
    <n v="36.539935188550515"/>
    <x v="17"/>
    <s v="escenario_2023-03-20-23-56-40"/>
    <s v="Colombia"/>
    <x v="0"/>
    <x v="2"/>
  </r>
  <r>
    <x v="75"/>
    <n v="37.873989827434606"/>
    <x v="17"/>
    <s v="escenario_2023-03-20-23-56-40"/>
    <s v="Colombia"/>
    <x v="0"/>
    <x v="2"/>
  </r>
  <r>
    <x v="76"/>
    <n v="36.479238777064538"/>
    <x v="17"/>
    <s v="escenario_2023-03-20-23-56-40"/>
    <s v="Colombia"/>
    <x v="0"/>
    <x v="2"/>
  </r>
  <r>
    <x v="77"/>
    <n v="35.254069988361351"/>
    <x v="17"/>
    <s v="escenario_2023-03-20-23-56-40"/>
    <s v="Colombia"/>
    <x v="0"/>
    <x v="2"/>
  </r>
  <r>
    <x v="80"/>
    <n v="33.429599005692083"/>
    <x v="17"/>
    <s v="escenario_2023-03-20-23-56-40"/>
    <s v="Colombia"/>
    <x v="0"/>
    <x v="2"/>
  </r>
  <r>
    <x v="81"/>
    <n v="34.529753575844921"/>
    <x v="17"/>
    <s v="escenario_2023-03-20-23-56-40"/>
    <s v="Colombia"/>
    <x v="0"/>
    <x v="2"/>
  </r>
  <r>
    <x v="82"/>
    <n v="32.944737393042892"/>
    <x v="17"/>
    <s v="escenario_2023-03-20-23-56-40"/>
    <s v="Colombia"/>
    <x v="0"/>
    <x v="2"/>
  </r>
  <r>
    <x v="83"/>
    <n v="31.582764355001938"/>
    <x v="17"/>
    <s v="escenario_2023-03-20-23-56-40"/>
    <s v="Colombia"/>
    <x v="0"/>
    <x v="2"/>
  </r>
  <r>
    <x v="84"/>
    <n v="22.838540388841889"/>
    <x v="17"/>
    <s v="escenario_2023-03-20-23-56-40"/>
    <s v="Colombia"/>
    <x v="0"/>
    <x v="2"/>
  </r>
  <r>
    <x v="86"/>
    <n v="26.462201119299227"/>
    <x v="17"/>
    <s v="escenario_2023-03-20-23-56-40"/>
    <s v="Colombia"/>
    <x v="0"/>
    <x v="2"/>
  </r>
  <r>
    <x v="87"/>
    <n v="29.894979727302825"/>
    <x v="17"/>
    <s v="escenario_2023-03-20-23-56-40"/>
    <s v="Colombia"/>
    <x v="0"/>
    <x v="2"/>
  </r>
  <r>
    <x v="90"/>
    <n v="25.364005865831885"/>
    <x v="17"/>
    <s v="escenario_2023-03-20-23-56-40"/>
    <s v="Colombia"/>
    <x v="0"/>
    <x v="3"/>
  </r>
  <r>
    <x v="91"/>
    <n v="29.399768295478559"/>
    <x v="17"/>
    <s v="escenario_2023-03-20-23-56-40"/>
    <s v="Colombia"/>
    <x v="0"/>
    <x v="3"/>
  </r>
  <r>
    <x v="93"/>
    <n v="30.718586427349379"/>
    <x v="17"/>
    <s v="escenario_2023-03-20-23-56-40"/>
    <s v="Colombia"/>
    <x v="0"/>
    <x v="3"/>
  </r>
  <r>
    <x v="94"/>
    <n v="30.37569302945202"/>
    <x v="17"/>
    <s v="escenario_2023-03-20-23-56-40"/>
    <s v="Colombia"/>
    <x v="0"/>
    <x v="3"/>
  </r>
  <r>
    <x v="97"/>
    <n v="28.5194161000754"/>
    <x v="17"/>
    <s v="escenario_2023-03-20-23-56-40"/>
    <s v="Colombia"/>
    <x v="0"/>
    <x v="3"/>
  </r>
  <r>
    <x v="98"/>
    <n v="33.025770739892771"/>
    <x v="17"/>
    <s v="escenario_2023-03-20-23-56-40"/>
    <s v="Colombia"/>
    <x v="0"/>
    <x v="3"/>
  </r>
  <r>
    <x v="99"/>
    <n v="35.37525725743761"/>
    <x v="17"/>
    <s v="escenario_2023-03-20-23-56-40"/>
    <s v="Colombia"/>
    <x v="0"/>
    <x v="3"/>
  </r>
  <r>
    <x v="100"/>
    <n v="35.040804854769014"/>
    <x v="17"/>
    <s v="escenario_2023-03-20-23-56-40"/>
    <s v="Colombia"/>
    <x v="0"/>
    <x v="3"/>
  </r>
  <r>
    <x v="101"/>
    <n v="34.90239983254817"/>
    <x v="17"/>
    <s v="escenario_2023-03-20-23-56-40"/>
    <s v="Colombia"/>
    <x v="0"/>
    <x v="3"/>
  </r>
  <r>
    <x v="103"/>
    <n v="0"/>
    <x v="17"/>
    <s v="escenario_2023-03-20-23-56-40"/>
    <s v="Colombia"/>
    <x v="0"/>
    <x v="3"/>
  </r>
  <r>
    <x v="104"/>
    <n v="33.006490416128997"/>
    <x v="17"/>
    <s v="escenario_2023-03-20-23-56-40"/>
    <s v="Colombia"/>
    <x v="0"/>
    <x v="3"/>
  </r>
  <r>
    <x v="105"/>
    <n v="37.275524050440083"/>
    <x v="17"/>
    <s v="escenario_2023-03-20-23-56-40"/>
    <s v="Colombia"/>
    <x v="0"/>
    <x v="3"/>
  </r>
  <r>
    <x v="106"/>
    <n v="39.279501643312827"/>
    <x v="17"/>
    <s v="escenario_2023-03-20-23-56-40"/>
    <s v="Colombia"/>
    <x v="0"/>
    <x v="3"/>
  </r>
  <r>
    <x v="107"/>
    <n v="38.497921767381513"/>
    <x v="17"/>
    <s v="escenario_2023-03-20-23-56-40"/>
    <s v="Colombia"/>
    <x v="0"/>
    <x v="3"/>
  </r>
  <r>
    <x v="108"/>
    <n v="37.820032509038008"/>
    <x v="17"/>
    <s v="escenario_2023-03-20-23-56-40"/>
    <s v="Colombia"/>
    <x v="0"/>
    <x v="3"/>
  </r>
  <r>
    <x v="111"/>
    <n v="33.879843221497502"/>
    <x v="17"/>
    <s v="escenario_2023-03-20-23-56-40"/>
    <s v="Colombia"/>
    <x v="0"/>
    <x v="3"/>
  </r>
  <r>
    <x v="112"/>
    <n v="37.378000135731455"/>
    <x v="17"/>
    <s v="escenario_2023-03-20-23-56-40"/>
    <s v="Colombia"/>
    <x v="0"/>
    <x v="3"/>
  </r>
  <r>
    <x v="113"/>
    <n v="38.596135215971138"/>
    <x v="17"/>
    <s v="escenario_2023-03-20-23-56-40"/>
    <s v="Colombia"/>
    <x v="0"/>
    <x v="3"/>
  </r>
  <r>
    <x v="114"/>
    <n v="37.032782746879029"/>
    <x v="17"/>
    <s v="escenario_2023-03-20-23-56-40"/>
    <s v="Colombia"/>
    <x v="0"/>
    <x v="3"/>
  </r>
  <r>
    <x v="115"/>
    <n v="35.596343198495198"/>
    <x v="17"/>
    <s v="escenario_2023-03-20-23-56-40"/>
    <s v="Colombia"/>
    <x v="0"/>
    <x v="3"/>
  </r>
  <r>
    <x v="118"/>
    <n v="29.702795428895783"/>
    <x v="17"/>
    <s v="escenario_2023-03-20-23-56-40"/>
    <s v="Colombia"/>
    <x v="0"/>
    <x v="4"/>
  </r>
  <r>
    <x v="119"/>
    <n v="32.712080168839073"/>
    <x v="17"/>
    <s v="escenario_2023-03-20-23-56-40"/>
    <s v="Colombia"/>
    <x v="0"/>
    <x v="4"/>
  </r>
  <r>
    <x v="120"/>
    <n v="33.545272104326365"/>
    <x v="17"/>
    <s v="escenario_2023-03-20-23-56-40"/>
    <s v="Colombia"/>
    <x v="0"/>
    <x v="4"/>
  </r>
  <r>
    <x v="121"/>
    <n v="31.711042652938577"/>
    <x v="17"/>
    <s v="escenario_2023-03-20-23-56-40"/>
    <s v="Colombia"/>
    <x v="0"/>
    <x v="4"/>
  </r>
  <r>
    <x v="122"/>
    <n v="30.125151888834534"/>
    <x v="17"/>
    <s v="escenario_2023-03-20-23-56-40"/>
    <s v="Colombia"/>
    <x v="0"/>
    <x v="4"/>
  </r>
  <r>
    <x v="123"/>
    <n v="21.188562157546784"/>
    <x v="17"/>
    <s v="escenario_2023-03-20-23-56-40"/>
    <s v="Colombia"/>
    <x v="0"/>
    <x v="4"/>
  </r>
  <r>
    <x v="125"/>
    <n v="24.540032315670224"/>
    <x v="17"/>
    <s v="escenario_2023-03-20-23-56-40"/>
    <s v="Colombia"/>
    <x v="0"/>
    <x v="4"/>
  </r>
  <r>
    <x v="126"/>
    <n v="27.898179867281129"/>
    <x v="17"/>
    <s v="escenario_2023-03-20-23-56-40"/>
    <s v="Colombia"/>
    <x v="0"/>
    <x v="4"/>
  </r>
  <r>
    <x v="127"/>
    <n v="29.192485837680049"/>
    <x v="17"/>
    <s v="escenario_2023-03-20-23-56-40"/>
    <s v="Colombia"/>
    <x v="0"/>
    <x v="4"/>
  </r>
  <r>
    <x v="128"/>
    <n v="27.920861846819346"/>
    <x v="17"/>
    <s v="escenario_2023-03-20-23-56-40"/>
    <s v="Colombia"/>
    <x v="0"/>
    <x v="4"/>
  </r>
  <r>
    <x v="129"/>
    <n v="26.985793574534711"/>
    <x v="17"/>
    <s v="escenario_2023-03-20-23-56-40"/>
    <s v="Colombia"/>
    <x v="0"/>
    <x v="4"/>
  </r>
  <r>
    <x v="130"/>
    <n v="18.772794499038014"/>
    <x v="17"/>
    <s v="escenario_2023-03-20-23-56-40"/>
    <s v="Colombia"/>
    <x v="0"/>
    <x v="4"/>
  </r>
  <r>
    <x v="133"/>
    <n v="27.911350886850261"/>
    <x v="17"/>
    <s v="escenario_2023-03-20-23-56-40"/>
    <s v="Colombia"/>
    <x v="0"/>
    <x v="4"/>
  </r>
  <r>
    <x v="134"/>
    <n v="30.03715330842827"/>
    <x v="17"/>
    <s v="escenario_2023-03-20-23-56-40"/>
    <s v="Colombia"/>
    <x v="0"/>
    <x v="4"/>
  </r>
  <r>
    <x v="135"/>
    <n v="29.57522656225477"/>
    <x v="17"/>
    <s v="escenario_2023-03-20-23-56-40"/>
    <s v="Colombia"/>
    <x v="0"/>
    <x v="4"/>
  </r>
  <r>
    <x v="136"/>
    <n v="29.40911146373606"/>
    <x v="17"/>
    <s v="escenario_2023-03-20-23-56-40"/>
    <s v="Colombia"/>
    <x v="0"/>
    <x v="4"/>
  </r>
  <r>
    <x v="137"/>
    <n v="21.906524529099041"/>
    <x v="17"/>
    <s v="escenario_2023-03-20-23-56-40"/>
    <s v="Colombia"/>
    <x v="0"/>
    <x v="4"/>
  </r>
  <r>
    <x v="139"/>
    <n v="28.035678933434525"/>
    <x v="17"/>
    <s v="escenario_2023-03-20-23-56-40"/>
    <s v="Colombia"/>
    <x v="0"/>
    <x v="4"/>
  </r>
  <r>
    <x v="140"/>
    <n v="32.673541086738112"/>
    <x v="17"/>
    <s v="escenario_2023-03-20-23-56-40"/>
    <s v="Colombia"/>
    <x v="0"/>
    <x v="4"/>
  </r>
  <r>
    <x v="141"/>
    <n v="35.135482628585621"/>
    <x v="17"/>
    <s v="escenario_2023-03-20-23-56-40"/>
    <s v="Colombia"/>
    <x v="0"/>
    <x v="4"/>
  </r>
  <r>
    <x v="142"/>
    <n v="34.893533407122412"/>
    <x v="17"/>
    <s v="escenario_2023-03-20-23-56-40"/>
    <s v="Colombia"/>
    <x v="0"/>
    <x v="4"/>
  </r>
  <r>
    <x v="143"/>
    <n v="34.827981129094816"/>
    <x v="17"/>
    <s v="escenario_2023-03-20-23-56-40"/>
    <s v="Colombia"/>
    <x v="0"/>
    <x v="4"/>
  </r>
  <r>
    <x v="144"/>
    <n v="27.306372376301166"/>
    <x v="17"/>
    <s v="escenario_2023-03-20-23-56-40"/>
    <s v="Colombia"/>
    <x v="0"/>
    <x v="4"/>
  </r>
  <r>
    <x v="146"/>
    <n v="33.053258638075583"/>
    <x v="17"/>
    <s v="escenario_2023-03-20-23-56-40"/>
    <s v="Colombia"/>
    <x v="0"/>
    <x v="4"/>
  </r>
  <r>
    <x v="147"/>
    <n v="37.342358889449905"/>
    <x v="17"/>
    <s v="escenario_2023-03-20-23-56-40"/>
    <s v="Colombia"/>
    <x v="0"/>
    <x v="5"/>
  </r>
  <r>
    <x v="148"/>
    <n v="39.364489031030118"/>
    <x v="17"/>
    <s v="escenario_2023-03-20-23-56-40"/>
    <s v="Colombia"/>
    <x v="0"/>
    <x v="5"/>
  </r>
  <r>
    <x v="149"/>
    <n v="38.605044669753077"/>
    <x v="17"/>
    <s v="escenario_2023-03-20-23-56-40"/>
    <s v="Colombia"/>
    <x v="0"/>
    <x v="5"/>
  </r>
  <r>
    <x v="150"/>
    <n v="37.959511033516954"/>
    <x v="17"/>
    <s v="escenario_2023-03-20-23-56-40"/>
    <s v="Colombia"/>
    <x v="0"/>
    <x v="5"/>
  </r>
  <r>
    <x v="154"/>
    <n v="37.872680627515749"/>
    <x v="17"/>
    <s v="escenario_2023-03-20-23-56-40"/>
    <s v="Colombia"/>
    <x v="0"/>
    <x v="5"/>
  </r>
  <r>
    <x v="155"/>
    <n v="39.263375873410361"/>
    <x v="17"/>
    <s v="escenario_2023-03-20-23-56-40"/>
    <s v="Colombia"/>
    <x v="0"/>
    <x v="5"/>
  </r>
  <r>
    <x v="156"/>
    <n v="37.914348547377102"/>
    <x v="17"/>
    <s v="escenario_2023-03-20-23-56-40"/>
    <s v="Colombia"/>
    <x v="0"/>
    <x v="5"/>
  </r>
  <r>
    <x v="157"/>
    <n v="36.736265261283073"/>
    <x v="17"/>
    <s v="escenario_2023-03-20-23-56-40"/>
    <s v="Colombia"/>
    <x v="0"/>
    <x v="5"/>
  </r>
  <r>
    <x v="158"/>
    <n v="28.12667566040496"/>
    <x v="17"/>
    <s v="escenario_2023-03-20-23-56-40"/>
    <s v="Colombia"/>
    <x v="0"/>
    <x v="5"/>
  </r>
  <r>
    <x v="161"/>
    <n v="35.323966065935281"/>
    <x v="17"/>
    <s v="escenario_2023-03-20-23-56-40"/>
    <s v="Colombia"/>
    <x v="0"/>
    <x v="5"/>
  </r>
  <r>
    <x v="162"/>
    <n v="36.621887054520776"/>
    <x v="17"/>
    <s v="escenario_2023-03-20-23-56-40"/>
    <s v="Colombia"/>
    <x v="0"/>
    <x v="5"/>
  </r>
  <r>
    <x v="163"/>
    <n v="35.281036445390718"/>
    <x v="17"/>
    <s v="escenario_2023-03-20-23-56-40"/>
    <s v="Colombia"/>
    <x v="0"/>
    <x v="5"/>
  </r>
  <r>
    <x v="164"/>
    <n v="34.209938576993089"/>
    <x v="17"/>
    <s v="escenario_2023-03-20-23-56-40"/>
    <s v="Colombia"/>
    <x v="0"/>
    <x v="5"/>
  </r>
  <r>
    <x v="165"/>
    <n v="25.801285338891198"/>
    <x v="17"/>
    <s v="escenario_2023-03-20-23-56-40"/>
    <s v="Colombia"/>
    <x v="0"/>
    <x v="5"/>
  </r>
  <r>
    <x v="167"/>
    <n v="30.211015883600613"/>
    <x v="17"/>
    <s v="escenario_2023-03-20-23-56-40"/>
    <s v="Colombia"/>
    <x v="0"/>
    <x v="5"/>
  </r>
  <r>
    <x v="168"/>
    <n v="34.079683579836072"/>
    <x v="17"/>
    <s v="escenario_2023-03-20-23-56-40"/>
    <s v="Colombia"/>
    <x v="0"/>
    <x v="5"/>
  </r>
  <r>
    <x v="169"/>
    <n v="35.85855545330881"/>
    <x v="17"/>
    <s v="escenario_2023-03-20-23-56-40"/>
    <s v="Colombia"/>
    <x v="0"/>
    <x v="5"/>
  </r>
  <r>
    <x v="170"/>
    <n v="35.035523977768975"/>
    <x v="17"/>
    <s v="escenario_2023-03-20-23-56-40"/>
    <s v="Colombia"/>
    <x v="0"/>
    <x v="5"/>
  </r>
  <r>
    <x v="171"/>
    <n v="34.503491074061088"/>
    <x v="17"/>
    <s v="escenario_2023-03-20-23-56-40"/>
    <s v="Colombia"/>
    <x v="0"/>
    <x v="5"/>
  </r>
  <r>
    <x v="172"/>
    <n v="26.639081396094685"/>
    <x v="17"/>
    <s v="escenario_2023-03-20-23-56-40"/>
    <s v="Colombia"/>
    <x v="0"/>
    <x v="5"/>
  </r>
  <r>
    <x v="174"/>
    <n v="32.088996395687964"/>
    <x v="17"/>
    <s v="escenario_2023-03-20-23-56-40"/>
    <s v="Colombia"/>
    <x v="0"/>
    <x v="5"/>
  </r>
  <r>
    <x v="175"/>
    <n v="36.423197826960212"/>
    <x v="17"/>
    <s v="escenario_2023-03-20-23-56-40"/>
    <s v="Colombia"/>
    <x v="0"/>
    <x v="5"/>
  </r>
  <r>
    <x v="176"/>
    <n v="38.612780596493167"/>
    <x v="17"/>
    <s v="escenario_2023-03-20-23-56-40"/>
    <s v="Colombia"/>
    <x v="0"/>
    <x v="5"/>
  </r>
  <r>
    <x v="177"/>
    <n v="38.133714094518375"/>
    <x v="17"/>
    <s v="escenario_2023-03-20-23-56-40"/>
    <s v="Colombia"/>
    <x v="0"/>
    <x v="6"/>
  </r>
  <r>
    <x v="178"/>
    <n v="37.868884332283379"/>
    <x v="17"/>
    <s v="escenario_2023-03-20-23-56-40"/>
    <s v="Colombia"/>
    <x v="0"/>
    <x v="6"/>
  </r>
  <r>
    <x v="179"/>
    <n v="30.187055865735779"/>
    <x v="17"/>
    <s v="escenario_2023-03-20-23-56-40"/>
    <s v="Colombia"/>
    <x v="0"/>
    <x v="6"/>
  </r>
  <r>
    <x v="182"/>
    <n v="39.968367664644184"/>
    <x v="17"/>
    <s v="escenario_2023-03-20-23-56-40"/>
    <s v="Colombia"/>
    <x v="0"/>
    <x v="6"/>
  </r>
  <r>
    <x v="183"/>
    <n v="41.97167285200603"/>
    <x v="17"/>
    <s v="escenario_2023-03-20-23-56-40"/>
    <s v="Colombia"/>
    <x v="0"/>
    <x v="6"/>
  </r>
  <r>
    <x v="184"/>
    <n v="41.218904362984247"/>
    <x v="17"/>
    <s v="escenario_2023-03-20-23-56-40"/>
    <s v="Colombia"/>
    <x v="0"/>
    <x v="6"/>
  </r>
  <r>
    <x v="185"/>
    <n v="40.599567611859023"/>
    <x v="17"/>
    <s v="escenario_2023-03-20-23-56-40"/>
    <s v="Colombia"/>
    <x v="0"/>
    <x v="6"/>
  </r>
  <r>
    <x v="186"/>
    <n v="32.4910949720188"/>
    <x v="17"/>
    <s v="escenario_2023-03-20-23-56-40"/>
    <s v="Colombia"/>
    <x v="0"/>
    <x v="6"/>
  </r>
  <r>
    <x v="188"/>
    <n v="37.006292364899053"/>
    <x v="17"/>
    <s v="escenario_2023-03-20-23-56-40"/>
    <s v="Colombia"/>
    <x v="0"/>
    <x v="6"/>
  </r>
  <r>
    <x v="189"/>
    <n v="40.671244851534041"/>
    <x v="17"/>
    <s v="escenario_2023-03-20-23-56-40"/>
    <s v="Colombia"/>
    <x v="0"/>
    <x v="6"/>
  </r>
  <r>
    <x v="190"/>
    <n v="42.076954821911841"/>
    <x v="17"/>
    <s v="escenario_2023-03-20-23-56-40"/>
    <s v="Colombia"/>
    <x v="0"/>
    <x v="6"/>
  </r>
  <r>
    <x v="191"/>
    <n v="40.717983058567739"/>
    <x v="17"/>
    <s v="escenario_2023-03-20-23-56-40"/>
    <s v="Colombia"/>
    <x v="0"/>
    <x v="6"/>
  </r>
  <r>
    <x v="192"/>
    <n v="39.498069412263575"/>
    <x v="17"/>
    <s v="escenario_2023-03-20-23-56-40"/>
    <s v="Colombia"/>
    <x v="0"/>
    <x v="6"/>
  </r>
  <r>
    <x v="195"/>
    <n v="34.271433820903944"/>
    <x v="17"/>
    <s v="escenario_2023-03-20-23-56-40"/>
    <s v="Colombia"/>
    <x v="0"/>
    <x v="6"/>
  </r>
  <r>
    <x v="197"/>
    <n v="38.509722851812668"/>
    <x v="17"/>
    <s v="escenario_2023-03-20-23-56-40"/>
    <s v="Colombia"/>
    <x v="0"/>
    <x v="6"/>
  </r>
  <r>
    <x v="198"/>
    <n v="36.838530980305485"/>
    <x v="17"/>
    <s v="escenario_2023-03-20-23-56-40"/>
    <s v="Colombia"/>
    <x v="0"/>
    <x v="6"/>
  </r>
  <r>
    <x v="199"/>
    <n v="35.383438341577168"/>
    <x v="17"/>
    <s v="escenario_2023-03-20-23-56-40"/>
    <s v="Colombia"/>
    <x v="0"/>
    <x v="6"/>
  </r>
  <r>
    <x v="200"/>
    <n v="26.538991847620167"/>
    <x v="17"/>
    <s v="escenario_2023-03-20-23-56-40"/>
    <s v="Colombia"/>
    <x v="0"/>
    <x v="6"/>
  </r>
  <r>
    <x v="202"/>
    <n v="29.935656792788301"/>
    <x v="17"/>
    <s v="escenario_2023-03-20-23-56-40"/>
    <s v="Colombia"/>
    <x v="0"/>
    <x v="6"/>
  </r>
  <r>
    <x v="203"/>
    <n v="33.237070673701297"/>
    <x v="17"/>
    <s v="escenario_2023-03-20-23-56-40"/>
    <s v="Colombia"/>
    <x v="0"/>
    <x v="6"/>
  </r>
  <r>
    <x v="204"/>
    <n v="34.416737688008091"/>
    <x v="17"/>
    <s v="escenario_2023-03-20-23-56-40"/>
    <s v="Colombia"/>
    <x v="0"/>
    <x v="6"/>
  </r>
  <r>
    <x v="205"/>
    <n v="32.970149905158024"/>
    <x v="17"/>
    <s v="escenario_2023-03-20-23-56-40"/>
    <s v="Colombia"/>
    <x v="0"/>
    <x v="6"/>
  </r>
  <r>
    <x v="206"/>
    <n v="31.798592464586896"/>
    <x v="17"/>
    <s v="escenario_2023-03-20-23-56-40"/>
    <s v="Colombia"/>
    <x v="0"/>
    <x v="6"/>
  </r>
  <r>
    <x v="207"/>
    <n v="23.287688206280503"/>
    <x v="17"/>
    <s v="escenario_2023-03-20-23-56-40"/>
    <s v="Colombia"/>
    <x v="0"/>
    <x v="6"/>
  </r>
  <r>
    <x v="209"/>
    <n v="27.461674631144088"/>
    <x v="17"/>
    <s v="escenario_2023-03-20-23-56-40"/>
    <s v="Colombia"/>
    <x v="0"/>
    <x v="7"/>
  </r>
  <r>
    <x v="210"/>
    <n v="31.185842365003786"/>
    <x v="17"/>
    <s v="escenario_2023-03-20-23-56-40"/>
    <s v="Colombia"/>
    <x v="0"/>
    <x v="7"/>
  </r>
  <r>
    <x v="211"/>
    <n v="32.796833687315086"/>
    <x v="17"/>
    <s v="escenario_2023-03-20-23-56-40"/>
    <s v="Colombia"/>
    <x v="0"/>
    <x v="7"/>
  </r>
  <r>
    <x v="212"/>
    <n v="31.779863708369632"/>
    <x v="17"/>
    <s v="escenario_2023-03-20-23-56-40"/>
    <s v="Colombia"/>
    <x v="0"/>
    <x v="7"/>
  </r>
  <r>
    <x v="213"/>
    <n v="31.026548102367265"/>
    <x v="17"/>
    <s v="escenario_2023-03-20-23-56-40"/>
    <s v="Colombia"/>
    <x v="0"/>
    <x v="7"/>
  </r>
  <r>
    <x v="216"/>
    <n v="27.793477967889842"/>
    <x v="17"/>
    <s v="escenario_2023-03-20-23-56-40"/>
    <s v="Colombia"/>
    <x v="0"/>
    <x v="7"/>
  </r>
  <r>
    <x v="217"/>
    <n v="31.813760501047998"/>
    <x v="17"/>
    <s v="escenario_2023-03-20-23-56-40"/>
    <s v="Colombia"/>
    <x v="0"/>
    <x v="7"/>
  </r>
  <r>
    <x v="218"/>
    <n v="33.677632176549132"/>
    <x v="17"/>
    <s v="escenario_2023-03-20-23-56-40"/>
    <s v="Colombia"/>
    <x v="0"/>
    <x v="7"/>
  </r>
  <r>
    <x v="219"/>
    <n v="32.868132887034669"/>
    <x v="17"/>
    <s v="escenario_2023-03-20-23-56-40"/>
    <s v="Colombia"/>
    <x v="0"/>
    <x v="7"/>
  </r>
  <r>
    <x v="220"/>
    <n v="32.276186541319696"/>
    <x v="17"/>
    <s v="escenario_2023-03-20-23-56-40"/>
    <s v="Colombia"/>
    <x v="0"/>
    <x v="7"/>
  </r>
  <r>
    <x v="221"/>
    <n v="24.279336688144927"/>
    <x v="17"/>
    <s v="escenario_2023-03-20-23-56-40"/>
    <s v="Colombia"/>
    <x v="0"/>
    <x v="7"/>
  </r>
  <r>
    <x v="224"/>
    <n v="33.281607103858043"/>
    <x v="17"/>
    <s v="escenario_2023-03-20-23-56-40"/>
    <s v="Colombia"/>
    <x v="0"/>
    <x v="7"/>
  </r>
  <r>
    <x v="225"/>
    <n v="35.111649825756857"/>
    <x v="17"/>
    <s v="escenario_2023-03-20-23-56-40"/>
    <s v="Colombia"/>
    <x v="0"/>
    <x v="7"/>
  </r>
  <r>
    <x v="226"/>
    <n v="34.24332755912944"/>
    <x v="17"/>
    <s v="escenario_2023-03-20-23-56-40"/>
    <s v="Colombia"/>
    <x v="0"/>
    <x v="7"/>
  </r>
  <r>
    <x v="227"/>
    <n v="33.573638365113766"/>
    <x v="17"/>
    <s v="escenario_2023-03-20-23-56-40"/>
    <s v="Colombia"/>
    <x v="0"/>
    <x v="7"/>
  </r>
  <r>
    <x v="228"/>
    <n v="25.486344826810598"/>
    <x v="17"/>
    <s v="escenario_2023-03-20-23-56-40"/>
    <s v="Colombia"/>
    <x v="0"/>
    <x v="7"/>
  </r>
  <r>
    <x v="230"/>
    <n v="30.276722035912691"/>
    <x v="17"/>
    <s v="escenario_2023-03-20-23-56-40"/>
    <s v="Colombia"/>
    <x v="0"/>
    <x v="7"/>
  </r>
  <r>
    <x v="231"/>
    <n v="34.200731981287497"/>
    <x v="17"/>
    <s v="escenario_2023-03-20-23-56-40"/>
    <s v="Colombia"/>
    <x v="0"/>
    <x v="7"/>
  </r>
  <r>
    <x v="232"/>
    <n v="35.9469059447555"/>
    <x v="17"/>
    <s v="escenario_2023-03-20-23-56-40"/>
    <s v="Colombia"/>
    <x v="0"/>
    <x v="7"/>
  </r>
  <r>
    <x v="233"/>
    <n v="35.007823491190557"/>
    <x v="17"/>
    <s v="escenario_2023-03-20-23-56-40"/>
    <s v="Colombia"/>
    <x v="0"/>
    <x v="7"/>
  </r>
  <r>
    <x v="234"/>
    <n v="34.283396055735594"/>
    <x v="17"/>
    <s v="escenario_2023-03-20-23-56-40"/>
    <s v="Colombia"/>
    <x v="0"/>
    <x v="7"/>
  </r>
  <r>
    <x v="235"/>
    <n v="26.159296938112146"/>
    <x v="17"/>
    <s v="escenario_2023-03-20-23-56-40"/>
    <s v="Colombia"/>
    <x v="0"/>
    <x v="7"/>
  </r>
  <r>
    <x v="237"/>
    <n v="30.932322098553776"/>
    <x v="17"/>
    <s v="escenario_2023-03-20-23-56-40"/>
    <s v="Colombia"/>
    <x v="0"/>
    <x v="7"/>
  </r>
  <r>
    <x v="238"/>
    <n v="34.874477817342481"/>
    <x v="17"/>
    <s v="escenario_2023-03-20-23-56-40"/>
    <s v="Colombia"/>
    <x v="0"/>
    <x v="7"/>
  </r>
  <r>
    <x v="239"/>
    <n v="36.654237078731938"/>
    <x v="17"/>
    <s v="escenario_2023-03-20-23-56-40"/>
    <s v="Colombia"/>
    <x v="0"/>
    <x v="8"/>
  </r>
  <r>
    <x v="240"/>
    <n v="35.761322588656157"/>
    <x v="17"/>
    <s v="escenario_2023-03-20-23-56-40"/>
    <s v="Colombia"/>
    <x v="0"/>
    <x v="8"/>
  </r>
  <r>
    <x v="241"/>
    <n v="35.092131345424178"/>
    <x v="17"/>
    <s v="escenario_2023-03-20-23-56-40"/>
    <s v="Colombia"/>
    <x v="0"/>
    <x v="8"/>
  </r>
  <r>
    <x v="242"/>
    <n v="27.028328071372083"/>
    <x v="17"/>
    <s v="escenario_2023-03-20-23-56-40"/>
    <s v="Colombia"/>
    <x v="0"/>
    <x v="8"/>
  </r>
  <r>
    <x v="244"/>
    <n v="31.919710985838378"/>
    <x v="17"/>
    <s v="escenario_2023-03-20-23-56-40"/>
    <s v="Colombia"/>
    <x v="0"/>
    <x v="8"/>
  </r>
  <r>
    <x v="245"/>
    <n v="35.911107508100407"/>
    <x v="17"/>
    <s v="escenario_2023-03-20-23-56-40"/>
    <s v="Colombia"/>
    <x v="0"/>
    <x v="8"/>
  </r>
  <r>
    <x v="246"/>
    <n v="37.727908666739587"/>
    <x v="17"/>
    <s v="escenario_2023-03-20-23-56-40"/>
    <s v="Colombia"/>
    <x v="0"/>
    <x v="8"/>
  </r>
  <r>
    <x v="247"/>
    <n v="36.856161657610009"/>
    <x v="17"/>
    <s v="escenario_2023-03-20-23-56-40"/>
    <s v="Colombia"/>
    <x v="0"/>
    <x v="8"/>
  </r>
  <r>
    <x v="248"/>
    <n v="36.18918965096038"/>
    <x v="17"/>
    <s v="escenario_2023-03-20-23-56-40"/>
    <s v="Colombia"/>
    <x v="0"/>
    <x v="8"/>
  </r>
  <r>
    <x v="249"/>
    <n v="28.106324343218514"/>
    <x v="17"/>
    <s v="escenario_2023-03-20-23-56-40"/>
    <s v="Colombia"/>
    <x v="0"/>
    <x v="8"/>
  </r>
  <r>
    <x v="251"/>
    <n v="32.890745447151161"/>
    <x v="17"/>
    <s v="escenario_2023-03-20-23-56-40"/>
    <s v="Colombia"/>
    <x v="0"/>
    <x v="8"/>
  </r>
  <r>
    <x v="252"/>
    <n v="36.794115841347036"/>
    <x v="17"/>
    <s v="escenario_2023-03-20-23-56-40"/>
    <s v="Colombia"/>
    <x v="0"/>
    <x v="8"/>
  </r>
  <r>
    <x v="253"/>
    <n v="38.501407470310589"/>
    <x v="17"/>
    <s v="escenario_2023-03-20-23-56-40"/>
    <s v="Colombia"/>
    <x v="0"/>
    <x v="8"/>
  </r>
  <r>
    <x v="254"/>
    <n v="37.501023633338605"/>
    <x v="17"/>
    <s v="escenario_2023-03-20-23-56-40"/>
    <s v="Colombia"/>
    <x v="0"/>
    <x v="8"/>
  </r>
  <r>
    <x v="255"/>
    <n v="36.689527070024418"/>
    <x v="17"/>
    <s v="escenario_2023-03-20-23-56-40"/>
    <s v="Colombia"/>
    <x v="0"/>
    <x v="8"/>
  </r>
  <r>
    <x v="256"/>
    <n v="28.450270671445701"/>
    <x v="17"/>
    <s v="escenario_2023-03-20-23-56-40"/>
    <s v="Colombia"/>
    <x v="0"/>
    <x v="8"/>
  </r>
  <r>
    <x v="258"/>
    <n v="32.905476870478957"/>
    <x v="17"/>
    <s v="escenario_2023-03-20-23-56-40"/>
    <s v="Colombia"/>
    <x v="0"/>
    <x v="8"/>
  </r>
  <r>
    <x v="259"/>
    <n v="36.646645835251242"/>
    <x v="17"/>
    <s v="escenario_2023-03-20-23-56-40"/>
    <s v="Colombia"/>
    <x v="0"/>
    <x v="8"/>
  </r>
  <r>
    <x v="260"/>
    <n v="38.200735127935332"/>
    <x v="17"/>
    <s v="escenario_2023-03-20-23-56-40"/>
    <s v="Colombia"/>
    <x v="0"/>
    <x v="8"/>
  </r>
  <r>
    <x v="261"/>
    <n v="37.061624629662994"/>
    <x v="17"/>
    <s v="escenario_2023-03-20-23-56-40"/>
    <s v="Colombia"/>
    <x v="0"/>
    <x v="8"/>
  </r>
  <r>
    <x v="262"/>
    <n v="36.131048736619199"/>
    <x v="17"/>
    <s v="escenario_2023-03-20-23-56-40"/>
    <s v="Colombia"/>
    <x v="0"/>
    <x v="8"/>
  </r>
  <r>
    <x v="263"/>
    <n v="27.797024651219406"/>
    <x v="17"/>
    <s v="escenario_2023-03-20-23-56-40"/>
    <s v="Colombia"/>
    <x v="0"/>
    <x v="8"/>
  </r>
  <r>
    <x v="265"/>
    <n v="32.150631647605081"/>
    <x v="17"/>
    <s v="escenario_2023-03-20-23-56-40"/>
    <s v="Colombia"/>
    <x v="0"/>
    <x v="8"/>
  </r>
  <r>
    <x v="266"/>
    <n v="35.890156403742772"/>
    <x v="17"/>
    <s v="escenario_2023-03-20-23-56-40"/>
    <s v="Colombia"/>
    <x v="0"/>
    <x v="8"/>
  </r>
  <r>
    <x v="267"/>
    <n v="37.477029674796221"/>
    <x v="17"/>
    <s v="escenario_2023-03-20-23-56-40"/>
    <s v="Colombia"/>
    <x v="0"/>
    <x v="8"/>
  </r>
  <r>
    <x v="268"/>
    <n v="36.4048901687107"/>
    <x v="17"/>
    <s v="escenario_2023-03-20-23-56-40"/>
    <s v="Colombia"/>
    <x v="0"/>
    <x v="8"/>
  </r>
  <r>
    <x v="269"/>
    <n v="35.573989351051281"/>
    <x v="17"/>
    <s v="escenario_2023-03-20-23-56-40"/>
    <s v="Colombia"/>
    <x v="0"/>
    <x v="9"/>
  </r>
  <r>
    <x v="270"/>
    <n v="27.369622570557361"/>
    <x v="17"/>
    <s v="escenario_2023-03-20-23-56-40"/>
    <s v="Colombia"/>
    <x v="0"/>
    <x v="9"/>
  </r>
  <r>
    <x v="272"/>
    <n v="32.055720909901545"/>
    <x v="17"/>
    <s v="escenario_2023-03-20-23-56-40"/>
    <s v="Colombia"/>
    <x v="0"/>
    <x v="9"/>
  </r>
  <r>
    <x v="273"/>
    <n v="35.987053642266162"/>
    <x v="17"/>
    <s v="escenario_2023-03-20-23-56-40"/>
    <s v="Colombia"/>
    <x v="0"/>
    <x v="9"/>
  </r>
  <r>
    <x v="274"/>
    <n v="37.773954892061553"/>
    <x v="17"/>
    <s v="escenario_2023-03-20-23-56-40"/>
    <s v="Colombia"/>
    <x v="0"/>
    <x v="9"/>
  </r>
  <r>
    <x v="275"/>
    <n v="36.902621195390637"/>
    <x v="17"/>
    <s v="escenario_2023-03-20-23-56-40"/>
    <s v="Colombia"/>
    <x v="0"/>
    <x v="9"/>
  </r>
  <r>
    <x v="276"/>
    <n v="36.265462205858661"/>
    <x v="17"/>
    <s v="escenario_2023-03-20-23-56-40"/>
    <s v="Colombia"/>
    <x v="0"/>
    <x v="9"/>
  </r>
  <r>
    <x v="277"/>
    <n v="28.239773997004914"/>
    <x v="17"/>
    <s v="escenario_2023-03-20-23-56-40"/>
    <s v="Colombia"/>
    <x v="0"/>
    <x v="9"/>
  </r>
  <r>
    <x v="279"/>
    <n v="33.206790052595188"/>
    <x v="17"/>
    <s v="escenario_2023-03-20-23-56-40"/>
    <s v="Colombia"/>
    <x v="0"/>
    <x v="9"/>
  </r>
  <r>
    <x v="280"/>
    <n v="37.225887361929864"/>
    <x v="17"/>
    <s v="escenario_2023-03-20-23-56-40"/>
    <s v="Colombia"/>
    <x v="0"/>
    <x v="9"/>
  </r>
  <r>
    <x v="281"/>
    <n v="39.057042791611586"/>
    <x v="17"/>
    <s v="escenario_2023-03-20-23-56-40"/>
    <s v="Colombia"/>
    <x v="0"/>
    <x v="9"/>
  </r>
  <r>
    <x v="282"/>
    <n v="38.181467340044179"/>
    <x v="17"/>
    <s v="escenario_2023-03-20-23-56-40"/>
    <s v="Colombia"/>
    <x v="0"/>
    <x v="9"/>
  </r>
  <r>
    <x v="283"/>
    <n v="37.487869254158419"/>
    <x v="17"/>
    <s v="escenario_2023-03-20-23-56-40"/>
    <s v="Colombia"/>
    <x v="0"/>
    <x v="9"/>
  </r>
  <r>
    <x v="284"/>
    <n v="29.351292316723661"/>
    <x v="17"/>
    <s v="escenario_2023-03-20-23-56-40"/>
    <s v="Colombia"/>
    <x v="0"/>
    <x v="9"/>
  </r>
  <r>
    <x v="287"/>
    <n v="37.679568280182657"/>
    <x v="17"/>
    <s v="escenario_2023-03-20-23-56-40"/>
    <s v="Colombia"/>
    <x v="0"/>
    <x v="9"/>
  </r>
  <r>
    <x v="288"/>
    <n v="39.191916182521076"/>
    <x v="17"/>
    <s v="escenario_2023-03-20-23-56-40"/>
    <s v="Colombia"/>
    <x v="0"/>
    <x v="9"/>
  </r>
  <r>
    <x v="289"/>
    <n v="37.956312924543901"/>
    <x v="17"/>
    <s v="escenario_2023-03-20-23-56-40"/>
    <s v="Colombia"/>
    <x v="0"/>
    <x v="9"/>
  </r>
  <r>
    <x v="290"/>
    <n v="36.868881174959427"/>
    <x v="17"/>
    <s v="escenario_2023-03-20-23-56-40"/>
    <s v="Colombia"/>
    <x v="0"/>
    <x v="9"/>
  </r>
  <r>
    <x v="291"/>
    <n v="28.313393506996448"/>
    <x v="17"/>
    <s v="escenario_2023-03-20-23-56-40"/>
    <s v="Colombia"/>
    <x v="0"/>
    <x v="9"/>
  </r>
  <r>
    <x v="293"/>
    <n v="32.021359253045141"/>
    <x v="17"/>
    <s v="escenario_2023-03-20-23-56-40"/>
    <s v="Colombia"/>
    <x v="0"/>
    <x v="9"/>
  </r>
  <r>
    <x v="294"/>
    <n v="35.336796342646821"/>
    <x v="17"/>
    <s v="escenario_2023-03-20-23-56-40"/>
    <s v="Colombia"/>
    <x v="0"/>
    <x v="9"/>
  </r>
  <r>
    <x v="295"/>
    <n v="36.435374762614522"/>
    <x v="17"/>
    <s v="escenario_2023-03-20-23-56-40"/>
    <s v="Colombia"/>
    <x v="0"/>
    <x v="9"/>
  </r>
  <r>
    <x v="296"/>
    <n v="34.815718930390666"/>
    <x v="17"/>
    <s v="escenario_2023-03-20-23-56-40"/>
    <s v="Colombia"/>
    <x v="0"/>
    <x v="9"/>
  </r>
  <r>
    <x v="297"/>
    <n v="33.385052978059342"/>
    <x v="17"/>
    <s v="escenario_2023-03-20-23-56-40"/>
    <s v="Colombia"/>
    <x v="0"/>
    <x v="9"/>
  </r>
  <r>
    <x v="298"/>
    <n v="24.537547862795574"/>
    <x v="17"/>
    <s v="escenario_2023-03-20-23-56-40"/>
    <s v="Colombia"/>
    <x v="0"/>
    <x v="9"/>
  </r>
  <r>
    <x v="301"/>
    <n v="31.079243743326703"/>
    <x v="17"/>
    <s v="escenario_2023-03-20-23-56-40"/>
    <s v="Colombia"/>
    <x v="0"/>
    <x v="10"/>
  </r>
  <r>
    <x v="302"/>
    <n v="32.17018842465751"/>
    <x v="17"/>
    <s v="escenario_2023-03-20-23-56-40"/>
    <s v="Colombia"/>
    <x v="0"/>
    <x v="10"/>
  </r>
  <r>
    <x v="303"/>
    <n v="30.625578862285003"/>
    <x v="17"/>
    <s v="escenario_2023-03-20-23-56-40"/>
    <s v="Colombia"/>
    <x v="0"/>
    <x v="10"/>
  </r>
  <r>
    <x v="304"/>
    <n v="29.353317568916921"/>
    <x v="17"/>
    <s v="escenario_2023-03-20-23-56-40"/>
    <s v="Colombia"/>
    <x v="0"/>
    <x v="10"/>
  </r>
  <r>
    <x v="305"/>
    <n v="20.746100517140537"/>
    <x v="17"/>
    <s v="escenario_2023-03-20-23-56-40"/>
    <s v="Colombia"/>
    <x v="0"/>
    <x v="10"/>
  </r>
  <r>
    <x v="307"/>
    <n v="24.769476333544581"/>
    <x v="17"/>
    <s v="escenario_2023-03-20-23-56-40"/>
    <s v="Colombia"/>
    <x v="0"/>
    <x v="10"/>
  </r>
  <r>
    <x v="308"/>
    <n v="28.453147965086028"/>
    <x v="17"/>
    <s v="escenario_2023-03-20-23-56-40"/>
    <s v="Colombia"/>
    <x v="0"/>
    <x v="10"/>
  </r>
  <r>
    <x v="309"/>
    <n v="30.055050138485981"/>
    <x v="17"/>
    <s v="escenario_2023-03-20-23-56-40"/>
    <s v="Colombia"/>
    <x v="0"/>
    <x v="10"/>
  </r>
  <r>
    <x v="310"/>
    <n v="29.065384617375642"/>
    <x v="17"/>
    <s v="escenario_2023-03-20-23-56-40"/>
    <s v="Colombia"/>
    <x v="0"/>
    <x v="10"/>
  </r>
  <r>
    <x v="311"/>
    <n v="28.379528957608549"/>
    <x v="17"/>
    <s v="escenario_2023-03-20-23-56-40"/>
    <s v="Colombia"/>
    <x v="0"/>
    <x v="10"/>
  </r>
  <r>
    <x v="312"/>
    <n v="20.376627409670125"/>
    <x v="17"/>
    <s v="escenario_2023-03-20-23-56-40"/>
    <s v="Colombia"/>
    <x v="0"/>
    <x v="10"/>
  </r>
  <r>
    <x v="315"/>
    <n v="29.860551768403358"/>
    <x v="17"/>
    <s v="escenario_2023-03-20-23-56-40"/>
    <s v="Colombia"/>
    <x v="0"/>
    <x v="10"/>
  </r>
  <r>
    <x v="316"/>
    <n v="31.994840398869382"/>
    <x v="17"/>
    <s v="escenario_2023-03-20-23-56-40"/>
    <s v="Colombia"/>
    <x v="0"/>
    <x v="10"/>
  </r>
  <r>
    <x v="317"/>
    <n v="31.48498434213802"/>
    <x v="17"/>
    <s v="escenario_2023-03-20-23-56-40"/>
    <s v="Colombia"/>
    <x v="0"/>
    <x v="10"/>
  </r>
  <r>
    <x v="318"/>
    <n v="31.214354053967359"/>
    <x v="17"/>
    <s v="escenario_2023-03-20-23-56-40"/>
    <s v="Colombia"/>
    <x v="0"/>
    <x v="10"/>
  </r>
  <r>
    <x v="319"/>
    <n v="23.551607587905753"/>
    <x v="17"/>
    <s v="escenario_2023-03-20-23-56-40"/>
    <s v="Colombia"/>
    <x v="0"/>
    <x v="10"/>
  </r>
  <r>
    <x v="321"/>
    <n v="29.202565430354426"/>
    <x v="17"/>
    <s v="escenario_2023-03-20-23-56-40"/>
    <s v="Colombia"/>
    <x v="0"/>
    <x v="10"/>
  </r>
  <r>
    <x v="322"/>
    <n v="33.529351351327868"/>
    <x v="17"/>
    <s v="escenario_2023-03-20-23-56-40"/>
    <s v="Colombia"/>
    <x v="0"/>
    <x v="10"/>
  </r>
  <r>
    <x v="323"/>
    <n v="35.638306693598885"/>
    <x v="17"/>
    <s v="escenario_2023-03-20-23-56-40"/>
    <s v="Colombia"/>
    <x v="0"/>
    <x v="10"/>
  </r>
  <r>
    <x v="324"/>
    <n v="35.006923544946623"/>
    <x v="17"/>
    <s v="escenario_2023-03-20-23-56-40"/>
    <s v="Colombia"/>
    <x v="0"/>
    <x v="10"/>
  </r>
  <r>
    <x v="325"/>
    <n v="34.521520546922076"/>
    <x v="17"/>
    <s v="escenario_2023-03-20-23-56-40"/>
    <s v="Colombia"/>
    <x v="0"/>
    <x v="10"/>
  </r>
  <r>
    <x v="326"/>
    <n v="26.55610170589307"/>
    <x v="17"/>
    <s v="escenario_2023-03-20-23-56-40"/>
    <s v="Colombia"/>
    <x v="0"/>
    <x v="10"/>
  </r>
  <r>
    <x v="328"/>
    <n v="31.370554375590462"/>
    <x v="17"/>
    <s v="escenario_2023-03-20-23-56-40"/>
    <s v="Colombia"/>
    <x v="0"/>
    <x v="10"/>
  </r>
  <r>
    <x v="329"/>
    <n v="35.184723771183272"/>
    <x v="17"/>
    <s v="escenario_2023-03-20-23-56-40"/>
    <s v="Colombia"/>
    <x v="0"/>
    <x v="10"/>
  </r>
  <r>
    <x v="330"/>
    <n v="36.735047684096379"/>
    <x v="17"/>
    <s v="escenario_2023-03-20-23-56-40"/>
    <s v="Colombia"/>
    <x v="0"/>
    <x v="11"/>
  </r>
  <r>
    <x v="331"/>
    <n v="35.513259732349802"/>
    <x v="17"/>
    <s v="escenario_2023-03-20-23-56-40"/>
    <s v="Colombia"/>
    <x v="0"/>
    <x v="11"/>
  </r>
  <r>
    <x v="332"/>
    <n v="34.42073235344445"/>
    <x v="17"/>
    <s v="escenario_2023-03-20-23-56-40"/>
    <s v="Colombia"/>
    <x v="0"/>
    <x v="11"/>
  </r>
  <r>
    <x v="333"/>
    <n v="25.846930145332621"/>
    <x v="17"/>
    <s v="escenario_2023-03-20-23-56-40"/>
    <s v="Colombia"/>
    <x v="0"/>
    <x v="11"/>
  </r>
  <r>
    <x v="335"/>
    <n v="29.502318878727465"/>
    <x v="17"/>
    <s v="escenario_2023-03-20-23-56-40"/>
    <s v="Colombia"/>
    <x v="0"/>
    <x v="11"/>
  </r>
  <r>
    <x v="336"/>
    <n v="32.795107331123951"/>
    <x v="17"/>
    <s v="escenario_2023-03-20-23-56-40"/>
    <s v="Colombia"/>
    <x v="0"/>
    <x v="11"/>
  </r>
  <r>
    <x v="338"/>
    <n v="32.262076101568105"/>
    <x v="17"/>
    <s v="escenario_2023-03-20-23-56-40"/>
    <s v="Colombia"/>
    <x v="0"/>
    <x v="11"/>
  </r>
  <r>
    <x v="339"/>
    <n v="30.850522254203046"/>
    <x v="17"/>
    <s v="escenario_2023-03-20-23-56-40"/>
    <s v="Colombia"/>
    <x v="0"/>
    <x v="11"/>
  </r>
  <r>
    <x v="340"/>
    <n v="22.042971291568858"/>
    <x v="17"/>
    <s v="escenario_2023-03-20-23-56-40"/>
    <s v="Colombia"/>
    <x v="0"/>
    <x v="11"/>
  </r>
  <r>
    <x v="342"/>
    <n v="25.505210954505326"/>
    <x v="17"/>
    <s v="escenario_2023-03-20-23-56-40"/>
    <s v="Colombia"/>
    <x v="0"/>
    <x v="11"/>
  </r>
  <r>
    <x v="343"/>
    <n v="28.841697415180825"/>
    <x v="17"/>
    <s v="escenario_2023-03-20-23-56-40"/>
    <s v="Colombia"/>
    <x v="0"/>
    <x v="11"/>
  </r>
  <r>
    <x v="344"/>
    <n v="30.062302588366457"/>
    <x v="17"/>
    <s v="escenario_2023-03-20-23-56-40"/>
    <s v="Colombia"/>
    <x v="0"/>
    <x v="11"/>
  </r>
  <r>
    <x v="345"/>
    <n v="28.66561521966964"/>
    <x v="17"/>
    <s v="escenario_2023-03-20-23-56-40"/>
    <s v="Colombia"/>
    <x v="0"/>
    <x v="11"/>
  </r>
  <r>
    <x v="346"/>
    <n v="27.555712531157226"/>
    <x v="17"/>
    <s v="escenario_2023-03-20-23-56-40"/>
    <s v="Colombia"/>
    <x v="0"/>
    <x v="11"/>
  </r>
  <r>
    <x v="347"/>
    <n v="19.120563967445989"/>
    <x v="17"/>
    <s v="escenario_2023-03-20-23-56-40"/>
    <s v="Colombia"/>
    <x v="0"/>
    <x v="11"/>
  </r>
  <r>
    <x v="349"/>
    <n v="23.494763258694224"/>
    <x v="17"/>
    <s v="escenario_2023-03-20-23-56-40"/>
    <s v="Colombia"/>
    <x v="0"/>
    <x v="11"/>
  </r>
  <r>
    <x v="350"/>
    <n v="27.344775294937442"/>
    <x v="17"/>
    <s v="escenario_2023-03-20-23-56-40"/>
    <s v="Colombia"/>
    <x v="0"/>
    <x v="11"/>
  </r>
  <r>
    <x v="351"/>
    <n v="29.098326632005822"/>
    <x v="17"/>
    <s v="escenario_2023-03-20-23-56-40"/>
    <s v="Colombia"/>
    <x v="0"/>
    <x v="11"/>
  </r>
  <r>
    <x v="352"/>
    <n v="28.23920155876705"/>
    <x v="17"/>
    <s v="escenario_2023-03-20-23-56-40"/>
    <s v="Colombia"/>
    <x v="0"/>
    <x v="11"/>
  </r>
  <r>
    <x v="353"/>
    <n v="27.656689187268416"/>
    <x v="17"/>
    <s v="escenario_2023-03-20-23-56-40"/>
    <s v="Colombia"/>
    <x v="0"/>
    <x v="11"/>
  </r>
  <r>
    <x v="1089"/>
    <n v="0"/>
    <x v="17"/>
    <s v="escenario_2023-03-20-23-56-40"/>
    <s v="Colombia"/>
    <x v="0"/>
    <x v="11"/>
  </r>
  <r>
    <x v="355"/>
    <n v="24.977779128737449"/>
    <x v="17"/>
    <s v="escenario_2023-03-20-23-56-40"/>
    <s v="Colombia"/>
    <x v="0"/>
    <x v="11"/>
  </r>
  <r>
    <x v="356"/>
    <n v="29.180982489235753"/>
    <x v="17"/>
    <s v="escenario_2023-03-20-23-56-40"/>
    <s v="Colombia"/>
    <x v="0"/>
    <x v="11"/>
  </r>
  <r>
    <x v="357"/>
    <n v="31.214284743303388"/>
    <x v="17"/>
    <s v="escenario_2023-03-20-23-56-40"/>
    <s v="Colombia"/>
    <x v="0"/>
    <x v="11"/>
  </r>
  <r>
    <x v="358"/>
    <n v="30.557856074807113"/>
    <x v="17"/>
    <s v="escenario_2023-03-20-23-56-40"/>
    <s v="Colombia"/>
    <x v="0"/>
    <x v="11"/>
  </r>
  <r>
    <x v="360"/>
    <n v="27.27979549202318"/>
    <x v="17"/>
    <s v="escenario_2023-03-20-23-56-40"/>
    <s v="Colombia"/>
    <x v="1"/>
    <x v="0"/>
  </r>
  <r>
    <x v="361"/>
    <n v="31.278699206303227"/>
    <x v="17"/>
    <s v="escenario_2023-03-20-23-56-40"/>
    <s v="Colombia"/>
    <x v="1"/>
    <x v="0"/>
  </r>
  <r>
    <x v="362"/>
    <n v="33.041693688185042"/>
    <x v="17"/>
    <s v="escenario_2023-03-20-23-56-40"/>
    <s v="Colombia"/>
    <x v="1"/>
    <x v="0"/>
  </r>
  <r>
    <x v="363"/>
    <n v="32.054680169141385"/>
    <x v="17"/>
    <s v="escenario_2023-03-20-23-56-40"/>
    <s v="Colombia"/>
    <x v="1"/>
    <x v="0"/>
  </r>
  <r>
    <x v="364"/>
    <n v="31.213008550059548"/>
    <x v="17"/>
    <s v="escenario_2023-03-20-23-56-40"/>
    <s v="Colombia"/>
    <x v="1"/>
    <x v="0"/>
  </r>
  <r>
    <x v="365"/>
    <n v="22.900096853046698"/>
    <x v="17"/>
    <s v="escenario_2023-03-20-23-56-40"/>
    <s v="Colombia"/>
    <x v="1"/>
    <x v="0"/>
  </r>
  <r>
    <x v="367"/>
    <n v="30.633377159904409"/>
    <x v="17"/>
    <s v="escenario_2023-03-20-23-56-40"/>
    <s v="Colombia"/>
    <x v="1"/>
    <x v="0"/>
  </r>
  <r>
    <x v="368"/>
    <n v="31.964074632869035"/>
    <x v="17"/>
    <s v="escenario_2023-03-20-23-56-40"/>
    <s v="Colombia"/>
    <x v="1"/>
    <x v="0"/>
  </r>
  <r>
    <x v="369"/>
    <n v="30.575212472522345"/>
    <x v="17"/>
    <s v="escenario_2023-03-20-23-56-40"/>
    <s v="Colombia"/>
    <x v="1"/>
    <x v="0"/>
  </r>
  <r>
    <x v="370"/>
    <n v="29.374514356538572"/>
    <x v="17"/>
    <s v="escenario_2023-03-20-23-56-40"/>
    <s v="Colombia"/>
    <x v="1"/>
    <x v="0"/>
  </r>
  <r>
    <x v="371"/>
    <n v="20.756502766609351"/>
    <x v="17"/>
    <s v="escenario_2023-03-20-23-56-40"/>
    <s v="Colombia"/>
    <x v="1"/>
    <x v="0"/>
  </r>
  <r>
    <x v="373"/>
    <n v="24.528166165178654"/>
    <x v="17"/>
    <s v="escenario_2023-03-20-23-56-40"/>
    <s v="Colombia"/>
    <x v="1"/>
    <x v="0"/>
  </r>
  <r>
    <x v="374"/>
    <n v="27.983865937278253"/>
    <x v="17"/>
    <s v="escenario_2023-03-20-23-56-40"/>
    <s v="Colombia"/>
    <x v="1"/>
    <x v="0"/>
  </r>
  <r>
    <x v="375"/>
    <n v="29.300998752505631"/>
    <x v="17"/>
    <s v="escenario_2023-03-20-23-56-40"/>
    <s v="Colombia"/>
    <x v="1"/>
    <x v="0"/>
  </r>
  <r>
    <x v="376"/>
    <n v="27.979898955107636"/>
    <x v="17"/>
    <s v="escenario_2023-03-20-23-56-40"/>
    <s v="Colombia"/>
    <x v="1"/>
    <x v="0"/>
  </r>
  <r>
    <x v="377"/>
    <n v="26.92712038625541"/>
    <x v="17"/>
    <s v="escenario_2023-03-20-23-56-40"/>
    <s v="Colombia"/>
    <x v="1"/>
    <x v="0"/>
  </r>
  <r>
    <x v="378"/>
    <n v="18.533753671567325"/>
    <x v="17"/>
    <s v="escenario_2023-03-20-23-56-40"/>
    <s v="Colombia"/>
    <x v="1"/>
    <x v="0"/>
  </r>
  <r>
    <x v="380"/>
    <n v="22.96056978848527"/>
    <x v="17"/>
    <s v="escenario_2023-03-20-23-56-40"/>
    <s v="Colombia"/>
    <x v="1"/>
    <x v="0"/>
  </r>
  <r>
    <x v="381"/>
    <n v="26.824784639082143"/>
    <x v="17"/>
    <s v="escenario_2023-03-20-23-56-40"/>
    <s v="Colombia"/>
    <x v="1"/>
    <x v="0"/>
  </r>
  <r>
    <x v="382"/>
    <n v="28.593901832008541"/>
    <x v="17"/>
    <s v="escenario_2023-03-20-23-56-40"/>
    <s v="Colombia"/>
    <x v="1"/>
    <x v="0"/>
  </r>
  <r>
    <x v="383"/>
    <n v="27.756301032251596"/>
    <x v="17"/>
    <s v="escenario_2023-03-20-23-56-40"/>
    <s v="Colombia"/>
    <x v="1"/>
    <x v="0"/>
  </r>
  <r>
    <x v="384"/>
    <n v="27.205767070786088"/>
    <x v="17"/>
    <s v="escenario_2023-03-20-23-56-40"/>
    <s v="Colombia"/>
    <x v="1"/>
    <x v="0"/>
  </r>
  <r>
    <x v="385"/>
    <n v="19.320174821399441"/>
    <x v="17"/>
    <s v="escenario_2023-03-20-23-56-40"/>
    <s v="Colombia"/>
    <x v="1"/>
    <x v="0"/>
  </r>
  <r>
    <x v="387"/>
    <n v="24.726295990806641"/>
    <x v="17"/>
    <s v="escenario_2023-03-20-23-56-40"/>
    <s v="Colombia"/>
    <x v="1"/>
    <x v="0"/>
  </r>
  <r>
    <x v="388"/>
    <n v="29.041869255556463"/>
    <x v="17"/>
    <s v="escenario_2023-03-20-23-56-40"/>
    <s v="Colombia"/>
    <x v="1"/>
    <x v="1"/>
  </r>
  <r>
    <x v="389"/>
    <n v="31.218008781385741"/>
    <x v="17"/>
    <s v="escenario_2023-03-20-23-56-40"/>
    <s v="Colombia"/>
    <x v="1"/>
    <x v="1"/>
  </r>
  <r>
    <x v="390"/>
    <n v="30.73311974307147"/>
    <x v="17"/>
    <s v="escenario_2023-03-20-23-56-40"/>
    <s v="Colombia"/>
    <x v="1"/>
    <x v="1"/>
  </r>
  <r>
    <x v="392"/>
    <n v="22.807746255917682"/>
    <x v="17"/>
    <s v="escenario_2023-03-20-23-56-40"/>
    <s v="Colombia"/>
    <x v="1"/>
    <x v="1"/>
  </r>
  <r>
    <x v="394"/>
    <n v="28.431146791383171"/>
    <x v="17"/>
    <s v="escenario_2023-03-20-23-56-40"/>
    <s v="Colombia"/>
    <x v="1"/>
    <x v="1"/>
  </r>
  <r>
    <x v="395"/>
    <n v="32.740305638271749"/>
    <x v="17"/>
    <s v="escenario_2023-03-20-23-56-40"/>
    <s v="Colombia"/>
    <x v="1"/>
    <x v="1"/>
  </r>
  <r>
    <x v="396"/>
    <n v="34.834863636944448"/>
    <x v="17"/>
    <s v="escenario_2023-03-20-23-56-40"/>
    <s v="Colombia"/>
    <x v="1"/>
    <x v="1"/>
  </r>
  <r>
    <x v="397"/>
    <n v="34.196914770800348"/>
    <x v="17"/>
    <s v="escenario_2023-03-20-23-56-40"/>
    <s v="Colombia"/>
    <x v="1"/>
    <x v="1"/>
  </r>
  <r>
    <x v="398"/>
    <n v="33.717418601982679"/>
    <x v="17"/>
    <s v="escenario_2023-03-20-23-56-40"/>
    <s v="Colombia"/>
    <x v="1"/>
    <x v="1"/>
  </r>
  <r>
    <x v="401"/>
    <n v="30.702807959461666"/>
    <x v="17"/>
    <s v="escenario_2023-03-20-23-56-40"/>
    <s v="Colombia"/>
    <x v="1"/>
    <x v="1"/>
  </r>
  <r>
    <x v="402"/>
    <n v="34.614610868837062"/>
    <x v="17"/>
    <s v="escenario_2023-03-20-23-56-40"/>
    <s v="Colombia"/>
    <x v="1"/>
    <x v="1"/>
  </r>
  <r>
    <x v="403"/>
    <n v="36.293464625082784"/>
    <x v="17"/>
    <s v="escenario_2023-03-20-23-56-40"/>
    <s v="Colombia"/>
    <x v="1"/>
    <x v="1"/>
  </r>
  <r>
    <x v="404"/>
    <n v="35.232787235524363"/>
    <x v="17"/>
    <s v="escenario_2023-03-20-23-56-40"/>
    <s v="Colombia"/>
    <x v="1"/>
    <x v="1"/>
  </r>
  <r>
    <x v="405"/>
    <n v="34.334672241067267"/>
    <x v="17"/>
    <s v="escenario_2023-03-20-23-56-40"/>
    <s v="Colombia"/>
    <x v="1"/>
    <x v="1"/>
  </r>
  <r>
    <x v="406"/>
    <n v="25.981126572456883"/>
    <x v="17"/>
    <s v="escenario_2023-03-20-23-56-40"/>
    <s v="Colombia"/>
    <x v="1"/>
    <x v="1"/>
  </r>
  <r>
    <x v="408"/>
    <n v="30.169031747199199"/>
    <x v="17"/>
    <s v="escenario_2023-03-20-23-56-40"/>
    <s v="Colombia"/>
    <x v="1"/>
    <x v="1"/>
  </r>
  <r>
    <x v="409"/>
    <n v="33.767767864870841"/>
    <x v="17"/>
    <s v="escenario_2023-03-20-23-56-40"/>
    <s v="Colombia"/>
    <x v="1"/>
    <x v="1"/>
  </r>
  <r>
    <x v="410"/>
    <n v="35.179605316435094"/>
    <x v="17"/>
    <s v="escenario_2023-03-20-23-56-40"/>
    <s v="Colombia"/>
    <x v="1"/>
    <x v="1"/>
  </r>
  <r>
    <x v="411"/>
    <n v="33.901911125232104"/>
    <x v="17"/>
    <s v="escenario_2023-03-20-23-56-40"/>
    <s v="Colombia"/>
    <x v="1"/>
    <x v="1"/>
  </r>
  <r>
    <x v="412"/>
    <n v="32.83890560248205"/>
    <x v="17"/>
    <s v="escenario_2023-03-20-23-56-40"/>
    <s v="Colombia"/>
    <x v="1"/>
    <x v="1"/>
  </r>
  <r>
    <x v="413"/>
    <n v="24.379999764122424"/>
    <x v="17"/>
    <s v="escenario_2023-03-20-23-56-40"/>
    <s v="Colombia"/>
    <x v="1"/>
    <x v="1"/>
  </r>
  <r>
    <x v="415"/>
    <n v="28.506385853156498"/>
    <x v="17"/>
    <s v="escenario_2023-03-20-23-56-40"/>
    <s v="Colombia"/>
    <x v="1"/>
    <x v="1"/>
  </r>
  <r>
    <x v="416"/>
    <n v="32.140743792697428"/>
    <x v="17"/>
    <s v="escenario_2023-03-20-23-56-40"/>
    <s v="Colombia"/>
    <x v="1"/>
    <x v="2"/>
  </r>
  <r>
    <x v="417"/>
    <n v="33.624493803631658"/>
    <x v="17"/>
    <s v="escenario_2023-03-20-23-56-40"/>
    <s v="Colombia"/>
    <x v="1"/>
    <x v="2"/>
  </r>
  <r>
    <x v="418"/>
    <n v="32.447500752487208"/>
    <x v="17"/>
    <s v="escenario_2023-03-20-23-56-40"/>
    <s v="Colombia"/>
    <x v="1"/>
    <x v="2"/>
  </r>
  <r>
    <x v="419"/>
    <n v="31.505581839015875"/>
    <x v="17"/>
    <s v="escenario_2023-03-20-23-56-40"/>
    <s v="Colombia"/>
    <x v="1"/>
    <x v="2"/>
  </r>
  <r>
    <x v="420"/>
    <n v="23.179148212286567"/>
    <x v="17"/>
    <s v="escenario_2023-03-20-23-56-40"/>
    <s v="Colombia"/>
    <x v="1"/>
    <x v="2"/>
  </r>
  <r>
    <x v="422"/>
    <n v="27.567602708511444"/>
    <x v="17"/>
    <s v="escenario_2023-03-20-23-56-40"/>
    <s v="Colombia"/>
    <x v="1"/>
    <x v="2"/>
  </r>
  <r>
    <x v="423"/>
    <n v="31.313520163087631"/>
    <x v="17"/>
    <s v="escenario_2023-03-20-23-56-40"/>
    <s v="Colombia"/>
    <x v="1"/>
    <x v="2"/>
  </r>
  <r>
    <x v="424"/>
    <n v="32.884792118707772"/>
    <x v="17"/>
    <s v="escenario_2023-03-20-23-56-40"/>
    <s v="Colombia"/>
    <x v="1"/>
    <x v="2"/>
  </r>
  <r>
    <x v="425"/>
    <n v="31.764176389502822"/>
    <x v="17"/>
    <s v="escenario_2023-03-20-23-56-40"/>
    <s v="Colombia"/>
    <x v="1"/>
    <x v="2"/>
  </r>
  <r>
    <x v="426"/>
    <n v="30.841654349813265"/>
    <x v="17"/>
    <s v="escenario_2023-03-20-23-56-40"/>
    <s v="Colombia"/>
    <x v="1"/>
    <x v="2"/>
  </r>
  <r>
    <x v="427"/>
    <n v="22.493296872815936"/>
    <x v="17"/>
    <s v="escenario_2023-03-20-23-56-40"/>
    <s v="Colombia"/>
    <x v="1"/>
    <x v="2"/>
  </r>
  <r>
    <x v="429"/>
    <n v="26.705062428160822"/>
    <x v="17"/>
    <s v="escenario_2023-03-20-23-56-40"/>
    <s v="Colombia"/>
    <x v="1"/>
    <x v="2"/>
  </r>
  <r>
    <x v="430"/>
    <n v="30.291289623050304"/>
    <x v="17"/>
    <s v="escenario_2023-03-20-23-56-40"/>
    <s v="Colombia"/>
    <x v="1"/>
    <x v="2"/>
  </r>
  <r>
    <x v="431"/>
    <n v="31.661839124376574"/>
    <x v="17"/>
    <s v="escenario_2023-03-20-23-56-40"/>
    <s v="Colombia"/>
    <x v="1"/>
    <x v="2"/>
  </r>
  <r>
    <x v="432"/>
    <n v="30.30411872788217"/>
    <x v="17"/>
    <s v="escenario_2023-03-20-23-56-40"/>
    <s v="Colombia"/>
    <x v="1"/>
    <x v="2"/>
  </r>
  <r>
    <x v="433"/>
    <n v="29.114444830805102"/>
    <x v="17"/>
    <s v="escenario_2023-03-20-23-56-40"/>
    <s v="Colombia"/>
    <x v="1"/>
    <x v="2"/>
  </r>
  <r>
    <x v="434"/>
    <n v="20.476732505649107"/>
    <x v="17"/>
    <s v="escenario_2023-03-20-23-56-40"/>
    <s v="Colombia"/>
    <x v="1"/>
    <x v="2"/>
  </r>
  <r>
    <x v="436"/>
    <n v="27.374450418946896"/>
    <x v="17"/>
    <s v="escenario_2023-03-20-23-56-40"/>
    <s v="Colombia"/>
    <x v="1"/>
    <x v="2"/>
  </r>
  <r>
    <x v="437"/>
    <n v="28.47159676989066"/>
    <x v="17"/>
    <s v="escenario_2023-03-20-23-56-40"/>
    <s v="Colombia"/>
    <x v="1"/>
    <x v="2"/>
  </r>
  <r>
    <x v="438"/>
    <n v="26.87070741073703"/>
    <x v="17"/>
    <s v="escenario_2023-03-20-23-56-40"/>
    <s v="Colombia"/>
    <x v="1"/>
    <x v="2"/>
  </r>
  <r>
    <x v="439"/>
    <n v="25.478900193156591"/>
    <x v="17"/>
    <s v="escenario_2023-03-20-23-56-40"/>
    <s v="Colombia"/>
    <x v="1"/>
    <x v="2"/>
  </r>
  <r>
    <x v="440"/>
    <n v="16.690155473456979"/>
    <x v="17"/>
    <s v="escenario_2023-03-20-23-56-40"/>
    <s v="Colombia"/>
    <x v="1"/>
    <x v="2"/>
  </r>
  <r>
    <x v="442"/>
    <n v="20.179861656392806"/>
    <x v="17"/>
    <s v="escenario_2023-03-20-23-56-40"/>
    <s v="Colombia"/>
    <x v="1"/>
    <x v="2"/>
  </r>
  <r>
    <x v="443"/>
    <n v="23.523861556410733"/>
    <x v="17"/>
    <s v="escenario_2023-03-20-23-56-40"/>
    <s v="Colombia"/>
    <x v="1"/>
    <x v="2"/>
  </r>
  <r>
    <x v="444"/>
    <n v="24.74871857189493"/>
    <x v="17"/>
    <s v="escenario_2023-03-20-23-56-40"/>
    <s v="Colombia"/>
    <x v="1"/>
    <x v="2"/>
  </r>
  <r>
    <x v="445"/>
    <n v="23.354832718326886"/>
    <x v="17"/>
    <s v="escenario_2023-03-20-23-56-40"/>
    <s v="Colombia"/>
    <x v="1"/>
    <x v="2"/>
  </r>
  <r>
    <x v="446"/>
    <n v="22.248887472436227"/>
    <x v="17"/>
    <s v="escenario_2023-03-20-23-56-40"/>
    <s v="Colombia"/>
    <x v="1"/>
    <x v="3"/>
  </r>
  <r>
    <x v="447"/>
    <n v="13.822113039744261"/>
    <x v="17"/>
    <s v="escenario_2023-03-20-23-56-40"/>
    <s v="Colombia"/>
    <x v="1"/>
    <x v="3"/>
  </r>
  <r>
    <x v="449"/>
    <n v="18.241600762292862"/>
    <x v="17"/>
    <s v="escenario_2023-03-20-23-56-40"/>
    <s v="Colombia"/>
    <x v="1"/>
    <x v="3"/>
  </r>
  <r>
    <x v="450"/>
    <n v="22.13671592923172"/>
    <x v="17"/>
    <s v="escenario_2023-03-20-23-56-40"/>
    <s v="Colombia"/>
    <x v="1"/>
    <x v="3"/>
  </r>
  <r>
    <x v="451"/>
    <n v="23.955751642752624"/>
    <x v="17"/>
    <s v="escenario_2023-03-20-23-56-40"/>
    <s v="Colombia"/>
    <x v="1"/>
    <x v="3"/>
  </r>
  <r>
    <x v="452"/>
    <n v="23.186195389676705"/>
    <x v="17"/>
    <s v="escenario_2023-03-20-23-56-40"/>
    <s v="Colombia"/>
    <x v="1"/>
    <x v="3"/>
  </r>
  <r>
    <x v="453"/>
    <n v="22.718875826977417"/>
    <x v="17"/>
    <s v="escenario_2023-03-20-23-56-40"/>
    <s v="Colombia"/>
    <x v="1"/>
    <x v="3"/>
  </r>
  <r>
    <x v="454"/>
    <n v="14.931498194747585"/>
    <x v="17"/>
    <s v="escenario_2023-03-20-23-56-40"/>
    <s v="Colombia"/>
    <x v="1"/>
    <x v="3"/>
  </r>
  <r>
    <x v="456"/>
    <n v="20.569151903038279"/>
    <x v="17"/>
    <s v="escenario_2023-03-20-23-56-40"/>
    <s v="Colombia"/>
    <x v="1"/>
    <x v="3"/>
  </r>
  <r>
    <x v="457"/>
    <n v="25.011697569060384"/>
    <x v="17"/>
    <s v="escenario_2023-03-20-23-56-40"/>
    <s v="Colombia"/>
    <x v="1"/>
    <x v="3"/>
  </r>
  <r>
    <x v="458"/>
    <n v="27.317127165400496"/>
    <x v="17"/>
    <s v="escenario_2023-03-20-23-56-40"/>
    <s v="Colombia"/>
    <x v="1"/>
    <x v="3"/>
  </r>
  <r>
    <x v="462"/>
    <n v="25.039879818561367"/>
    <x v="17"/>
    <s v="escenario_2023-03-20-23-56-40"/>
    <s v="Colombia"/>
    <x v="1"/>
    <x v="3"/>
  </r>
  <r>
    <x v="463"/>
    <n v="29.385278214788219"/>
    <x v="17"/>
    <s v="escenario_2023-03-20-23-56-40"/>
    <s v="Colombia"/>
    <x v="1"/>
    <x v="3"/>
  </r>
  <r>
    <x v="464"/>
    <n v="31.481131640192466"/>
    <x v="17"/>
    <s v="escenario_2023-03-20-23-56-40"/>
    <s v="Colombia"/>
    <x v="1"/>
    <x v="3"/>
  </r>
  <r>
    <x v="465"/>
    <n v="30.804370042189419"/>
    <x v="17"/>
    <s v="escenario_2023-03-20-23-56-40"/>
    <s v="Colombia"/>
    <x v="1"/>
    <x v="3"/>
  </r>
  <r>
    <x v="466"/>
    <n v="30.241307085740157"/>
    <x v="17"/>
    <s v="escenario_2023-03-20-23-56-40"/>
    <s v="Colombia"/>
    <x v="1"/>
    <x v="3"/>
  </r>
  <r>
    <x v="467"/>
    <n v="22.166521824779082"/>
    <x v="17"/>
    <s v="escenario_2023-03-20-23-56-40"/>
    <s v="Colombia"/>
    <x v="1"/>
    <x v="3"/>
  </r>
  <r>
    <x v="468"/>
    <n v="26.672379780041872"/>
    <x v="17"/>
    <s v="escenario_2023-03-20-23-56-40"/>
    <s v="Colombia"/>
    <x v="1"/>
    <x v="3"/>
  </r>
  <r>
    <x v="469"/>
    <n v="30.291414598227671"/>
    <x v="17"/>
    <s v="escenario_2023-03-20-23-56-40"/>
    <s v="Colombia"/>
    <x v="1"/>
    <x v="3"/>
  </r>
  <r>
    <x v="470"/>
    <n v="31.623046880444651"/>
    <x v="17"/>
    <s v="escenario_2023-03-20-23-56-40"/>
    <s v="Colombia"/>
    <x v="1"/>
    <x v="3"/>
  </r>
  <r>
    <x v="471"/>
    <n v="30.162414972807312"/>
    <x v="17"/>
    <s v="escenario_2023-03-20-23-56-40"/>
    <s v="Colombia"/>
    <x v="1"/>
    <x v="3"/>
  </r>
  <r>
    <x v="472"/>
    <n v="28.814762538322309"/>
    <x v="17"/>
    <s v="escenario_2023-03-20-23-56-40"/>
    <s v="Colombia"/>
    <x v="1"/>
    <x v="3"/>
  </r>
  <r>
    <x v="473"/>
    <n v="19.973838065670222"/>
    <x v="17"/>
    <s v="escenario_2023-03-20-23-56-40"/>
    <s v="Colombia"/>
    <x v="1"/>
    <x v="3"/>
  </r>
  <r>
    <x v="475"/>
    <n v="23.077687153894043"/>
    <x v="17"/>
    <s v="escenario_2023-03-20-23-56-40"/>
    <s v="Colombia"/>
    <x v="1"/>
    <x v="4"/>
  </r>
  <r>
    <x v="476"/>
    <n v="26.095975809928515"/>
    <x v="17"/>
    <s v="escenario_2023-03-20-23-56-40"/>
    <s v="Colombia"/>
    <x v="1"/>
    <x v="4"/>
  </r>
  <r>
    <x v="477"/>
    <n v="26.914637905587202"/>
    <x v="17"/>
    <s v="escenario_2023-03-20-23-56-40"/>
    <s v="Colombia"/>
    <x v="1"/>
    <x v="4"/>
  </r>
  <r>
    <x v="478"/>
    <n v="25.042014728721274"/>
    <x v="17"/>
    <s v="escenario_2023-03-20-23-56-40"/>
    <s v="Colombia"/>
    <x v="1"/>
    <x v="4"/>
  </r>
  <r>
    <x v="479"/>
    <n v="23.394153754750047"/>
    <x v="17"/>
    <s v="escenario_2023-03-20-23-56-40"/>
    <s v="Colombia"/>
    <x v="1"/>
    <x v="4"/>
  </r>
  <r>
    <x v="480"/>
    <n v="14.372879366371567"/>
    <x v="17"/>
    <s v="escenario_2023-03-20-23-56-40"/>
    <s v="Colombia"/>
    <x v="1"/>
    <x v="4"/>
  </r>
  <r>
    <x v="482"/>
    <n v="17.493080802678563"/>
    <x v="17"/>
    <s v="escenario_2023-03-20-23-56-40"/>
    <s v="Colombia"/>
    <x v="1"/>
    <x v="4"/>
  </r>
  <r>
    <x v="483"/>
    <n v="20.709042661101176"/>
    <x v="17"/>
    <s v="escenario_2023-03-20-23-56-40"/>
    <s v="Colombia"/>
    <x v="1"/>
    <x v="4"/>
  </r>
  <r>
    <x v="484"/>
    <n v="21.847132789053234"/>
    <x v="17"/>
    <s v="escenario_2023-03-20-23-56-40"/>
    <s v="Colombia"/>
    <x v="1"/>
    <x v="4"/>
  </r>
  <r>
    <x v="485"/>
    <n v="20.408464788390582"/>
    <x v="17"/>
    <s v="escenario_2023-03-20-23-56-40"/>
    <s v="Colombia"/>
    <x v="1"/>
    <x v="4"/>
  </r>
  <r>
    <x v="486"/>
    <n v="19.298987997197084"/>
    <x v="17"/>
    <s v="escenario_2023-03-20-23-56-40"/>
    <s v="Colombia"/>
    <x v="1"/>
    <x v="4"/>
  </r>
  <r>
    <x v="487"/>
    <n v="10.90785162109661"/>
    <x v="17"/>
    <s v="escenario_2023-03-20-23-56-40"/>
    <s v="Colombia"/>
    <x v="1"/>
    <x v="4"/>
  </r>
  <r>
    <x v="489"/>
    <n v="15.501947633784669"/>
    <x v="17"/>
    <s v="escenario_2023-03-20-23-56-40"/>
    <s v="Colombia"/>
    <x v="1"/>
    <x v="4"/>
  </r>
  <r>
    <x v="490"/>
    <n v="19.526575375512628"/>
    <x v="17"/>
    <s v="escenario_2023-03-20-23-56-40"/>
    <s v="Colombia"/>
    <x v="1"/>
    <x v="4"/>
  </r>
  <r>
    <x v="491"/>
    <n v="21.4958091538955"/>
    <x v="17"/>
    <s v="escenario_2023-03-20-23-56-40"/>
    <s v="Colombia"/>
    <x v="1"/>
    <x v="4"/>
  </r>
  <r>
    <x v="492"/>
    <n v="20.891038694435711"/>
    <x v="17"/>
    <s v="escenario_2023-03-20-23-56-40"/>
    <s v="Colombia"/>
    <x v="1"/>
    <x v="4"/>
  </r>
  <r>
    <x v="493"/>
    <n v="20.59851938497626"/>
    <x v="17"/>
    <s v="escenario_2023-03-20-23-56-40"/>
    <s v="Colombia"/>
    <x v="1"/>
    <x v="4"/>
  </r>
  <r>
    <x v="494"/>
    <n v="12.988243556757844"/>
    <x v="17"/>
    <s v="escenario_2023-03-20-23-56-40"/>
    <s v="Colombia"/>
    <x v="1"/>
    <x v="4"/>
  </r>
  <r>
    <x v="496"/>
    <n v="18.964750189776112"/>
    <x v="17"/>
    <s v="escenario_2023-03-20-23-56-40"/>
    <s v="Colombia"/>
    <x v="1"/>
    <x v="4"/>
  </r>
  <r>
    <x v="497"/>
    <n v="23.559571156594167"/>
    <x v="17"/>
    <s v="escenario_2023-03-20-23-56-40"/>
    <s v="Colombia"/>
    <x v="1"/>
    <x v="4"/>
  </r>
  <r>
    <x v="498"/>
    <n v="26.00098026128024"/>
    <x v="17"/>
    <s v="escenario_2023-03-20-23-56-40"/>
    <s v="Colombia"/>
    <x v="1"/>
    <x v="4"/>
  </r>
  <r>
    <x v="499"/>
    <n v="25.76052438940189"/>
    <x v="17"/>
    <s v="escenario_2023-03-20-23-56-40"/>
    <s v="Colombia"/>
    <x v="1"/>
    <x v="4"/>
  </r>
  <r>
    <x v="500"/>
    <n v="25.717447701359532"/>
    <x v="17"/>
    <s v="escenario_2023-03-20-23-56-40"/>
    <s v="Colombia"/>
    <x v="1"/>
    <x v="4"/>
  </r>
  <r>
    <x v="501"/>
    <n v="18.237709695583213"/>
    <x v="17"/>
    <s v="escenario_2023-03-20-23-56-40"/>
    <s v="Colombia"/>
    <x v="1"/>
    <x v="4"/>
  </r>
  <r>
    <x v="504"/>
    <n v="28.493187931415285"/>
    <x v="17"/>
    <s v="escenario_2023-03-20-23-56-40"/>
    <s v="Colombia"/>
    <x v="1"/>
    <x v="4"/>
  </r>
  <r>
    <x v="505"/>
    <n v="30.610419397608478"/>
    <x v="17"/>
    <s v="escenario_2023-03-20-23-56-40"/>
    <s v="Colombia"/>
    <x v="1"/>
    <x v="5"/>
  </r>
  <r>
    <x v="506"/>
    <n v="29.951726349815996"/>
    <x v="17"/>
    <s v="escenario_2023-03-20-23-56-40"/>
    <s v="Colombia"/>
    <x v="1"/>
    <x v="5"/>
  </r>
  <r>
    <x v="507"/>
    <n v="29.409200031940074"/>
    <x v="17"/>
    <s v="escenario_2023-03-20-23-56-40"/>
    <s v="Colombia"/>
    <x v="1"/>
    <x v="5"/>
  </r>
  <r>
    <x v="508"/>
    <n v="21.363592771319919"/>
    <x v="17"/>
    <s v="escenario_2023-03-20-23-56-40"/>
    <s v="Colombia"/>
    <x v="1"/>
    <x v="5"/>
  </r>
  <r>
    <x v="510"/>
    <n v="25.979027492403951"/>
    <x v="17"/>
    <s v="escenario_2023-03-20-23-56-40"/>
    <s v="Colombia"/>
    <x v="1"/>
    <x v="5"/>
  </r>
  <r>
    <x v="511"/>
    <n v="29.690698092908281"/>
    <x v="17"/>
    <s v="escenario_2023-03-20-23-56-40"/>
    <s v="Colombia"/>
    <x v="1"/>
    <x v="5"/>
  </r>
  <r>
    <x v="512"/>
    <n v="31.147609541075184"/>
    <x v="17"/>
    <s v="escenario_2023-03-20-23-56-40"/>
    <s v="Colombia"/>
    <x v="1"/>
    <x v="5"/>
  </r>
  <r>
    <x v="513"/>
    <n v="29.849563203755832"/>
    <x v="17"/>
    <s v="escenario_2023-03-20-23-56-40"/>
    <s v="Colombia"/>
    <x v="1"/>
    <x v="5"/>
  </r>
  <r>
    <x v="514"/>
    <n v="28.705506201474513"/>
    <x v="17"/>
    <s v="escenario_2023-03-20-23-56-40"/>
    <s v="Colombia"/>
    <x v="1"/>
    <x v="5"/>
  </r>
  <r>
    <x v="515"/>
    <n v="20.111759107932286"/>
    <x v="17"/>
    <s v="escenario_2023-03-20-23-56-40"/>
    <s v="Colombia"/>
    <x v="1"/>
    <x v="5"/>
  </r>
  <r>
    <x v="517"/>
    <n v="23.844544525835556"/>
    <x v="17"/>
    <s v="escenario_2023-03-20-23-56-40"/>
    <s v="Colombia"/>
    <x v="1"/>
    <x v="5"/>
  </r>
  <r>
    <x v="518"/>
    <n v="27.24302114078052"/>
    <x v="17"/>
    <s v="escenario_2023-03-20-23-56-40"/>
    <s v="Colombia"/>
    <x v="1"/>
    <x v="5"/>
  </r>
  <r>
    <x v="519"/>
    <n v="28.482234641396722"/>
    <x v="17"/>
    <s v="escenario_2023-03-20-23-56-40"/>
    <s v="Colombia"/>
    <x v="1"/>
    <x v="5"/>
  </r>
  <r>
    <x v="520"/>
    <n v="27.066169527920028"/>
    <x v="17"/>
    <s v="escenario_2023-03-20-23-56-40"/>
    <s v="Colombia"/>
    <x v="1"/>
    <x v="5"/>
  </r>
  <r>
    <x v="522"/>
    <n v="17.394031464794995"/>
    <x v="17"/>
    <s v="escenario_2023-03-20-23-56-40"/>
    <s v="Colombia"/>
    <x v="1"/>
    <x v="5"/>
  </r>
  <r>
    <x v="524"/>
    <n v="25.316123672468787"/>
    <x v="17"/>
    <s v="escenario_2023-03-20-23-56-40"/>
    <s v="Colombia"/>
    <x v="1"/>
    <x v="5"/>
  </r>
  <r>
    <x v="525"/>
    <n v="26.969616194302933"/>
    <x v="17"/>
    <s v="escenario_2023-03-20-23-56-40"/>
    <s v="Colombia"/>
    <x v="1"/>
    <x v="5"/>
  </r>
  <r>
    <x v="526"/>
    <n v="26.022937795983992"/>
    <x v="17"/>
    <s v="escenario_2023-03-20-23-56-40"/>
    <s v="Colombia"/>
    <x v="1"/>
    <x v="5"/>
  </r>
  <r>
    <x v="527"/>
    <n v="25.371951580798068"/>
    <x v="17"/>
    <s v="escenario_2023-03-20-23-56-40"/>
    <s v="Colombia"/>
    <x v="1"/>
    <x v="5"/>
  </r>
  <r>
    <x v="528"/>
    <n v="17.396089314298994"/>
    <x v="17"/>
    <s v="escenario_2023-03-20-23-56-40"/>
    <s v="Colombia"/>
    <x v="1"/>
    <x v="5"/>
  </r>
  <r>
    <x v="530"/>
    <n v="26.915097435731788"/>
    <x v="17"/>
    <s v="escenario_2023-03-20-23-56-40"/>
    <s v="Colombia"/>
    <x v="1"/>
    <x v="5"/>
  </r>
  <r>
    <x v="531"/>
    <n v="29.045771187496413"/>
    <x v="17"/>
    <s v="escenario_2023-03-20-23-56-40"/>
    <s v="Colombia"/>
    <x v="1"/>
    <x v="5"/>
  </r>
  <r>
    <x v="532"/>
    <n v="28.524695364869437"/>
    <x v="17"/>
    <s v="escenario_2023-03-20-23-56-40"/>
    <s v="Colombia"/>
    <x v="1"/>
    <x v="5"/>
  </r>
  <r>
    <x v="533"/>
    <n v="28.235378775059022"/>
    <x v="17"/>
    <s v="escenario_2023-03-20-23-56-40"/>
    <s v="Colombia"/>
    <x v="1"/>
    <x v="6"/>
  </r>
  <r>
    <x v="534"/>
    <n v="20.546734886309341"/>
    <x v="17"/>
    <s v="escenario_2023-03-20-23-56-40"/>
    <s v="Colombia"/>
    <x v="1"/>
    <x v="6"/>
  </r>
  <r>
    <x v="536"/>
    <n v="30.408145566335026"/>
    <x v="17"/>
    <s v="escenario_2023-03-20-23-56-40"/>
    <s v="Colombia"/>
    <x v="1"/>
    <x v="6"/>
  </r>
  <r>
    <x v="537"/>
    <n v="32.467675257417532"/>
    <x v="17"/>
    <s v="escenario_2023-03-20-23-56-40"/>
    <s v="Colombia"/>
    <x v="1"/>
    <x v="6"/>
  </r>
  <r>
    <x v="538"/>
    <n v="31.782951385522871"/>
    <x v="17"/>
    <s v="escenario_2023-03-20-23-56-40"/>
    <s v="Colombia"/>
    <x v="1"/>
    <x v="6"/>
  </r>
  <r>
    <x v="539"/>
    <n v="31.241253405222114"/>
    <x v="17"/>
    <s v="escenario_2023-03-20-23-56-40"/>
    <s v="Colombia"/>
    <x v="1"/>
    <x v="6"/>
  </r>
  <r>
    <x v="540"/>
    <n v="23.217567084747166"/>
    <x v="17"/>
    <s v="escenario_2023-03-20-23-56-40"/>
    <s v="Colombia"/>
    <x v="1"/>
    <x v="6"/>
  </r>
  <r>
    <x v="542"/>
    <n v="27.913306909988041"/>
    <x v="17"/>
    <s v="escenario_2023-03-20-23-56-40"/>
    <s v="Colombia"/>
    <x v="1"/>
    <x v="6"/>
  </r>
  <r>
    <x v="543"/>
    <n v="31.668652415398014"/>
    <x v="17"/>
    <s v="escenario_2023-03-20-23-56-40"/>
    <s v="Colombia"/>
    <x v="1"/>
    <x v="6"/>
  </r>
  <r>
    <x v="544"/>
    <n v="33.161321076627473"/>
    <x v="17"/>
    <s v="escenario_2023-03-20-23-56-40"/>
    <s v="Colombia"/>
    <x v="1"/>
    <x v="6"/>
  </r>
  <r>
    <x v="545"/>
    <n v="31.883386089656952"/>
    <x v="17"/>
    <s v="escenario_2023-03-20-23-56-40"/>
    <s v="Colombia"/>
    <x v="1"/>
    <x v="6"/>
  </r>
  <r>
    <x v="546"/>
    <n v="30.736295989803899"/>
    <x v="17"/>
    <s v="escenario_2023-03-20-23-56-40"/>
    <s v="Colombia"/>
    <x v="1"/>
    <x v="6"/>
  </r>
  <r>
    <x v="547"/>
    <n v="22.109305797236491"/>
    <x v="17"/>
    <s v="escenario_2023-03-20-23-56-40"/>
    <s v="Colombia"/>
    <x v="1"/>
    <x v="6"/>
  </r>
  <r>
    <x v="549"/>
    <n v="25.660013190996242"/>
    <x v="17"/>
    <s v="escenario_2023-03-20-23-56-40"/>
    <s v="Colombia"/>
    <x v="1"/>
    <x v="6"/>
  </r>
  <r>
    <x v="550"/>
    <n v="28.899331582631092"/>
    <x v="17"/>
    <s v="escenario_2023-03-20-23-56-40"/>
    <s v="Colombia"/>
    <x v="1"/>
    <x v="6"/>
  </r>
  <r>
    <x v="552"/>
    <n v="28.250057060401772"/>
    <x v="17"/>
    <s v="escenario_2023-03-20-23-56-40"/>
    <s v="Colombia"/>
    <x v="1"/>
    <x v="6"/>
  </r>
  <r>
    <x v="553"/>
    <n v="26.77222039603955"/>
    <x v="17"/>
    <s v="escenario_2023-03-20-23-56-40"/>
    <s v="Colombia"/>
    <x v="1"/>
    <x v="6"/>
  </r>
  <r>
    <x v="554"/>
    <n v="17.890388084419911"/>
    <x v="17"/>
    <s v="escenario_2023-03-20-23-56-40"/>
    <s v="Colombia"/>
    <x v="1"/>
    <x v="6"/>
  </r>
  <r>
    <x v="556"/>
    <n v="21.172130724772053"/>
    <x v="17"/>
    <s v="escenario_2023-03-20-23-56-40"/>
    <s v="Colombia"/>
    <x v="1"/>
    <x v="6"/>
  </r>
  <r>
    <x v="557"/>
    <n v="24.398639110911802"/>
    <x v="17"/>
    <s v="escenario_2023-03-20-23-56-40"/>
    <s v="Colombia"/>
    <x v="1"/>
    <x v="6"/>
  </r>
  <r>
    <x v="558"/>
    <n v="25.493929764101743"/>
    <x v="17"/>
    <s v="escenario_2023-03-20-23-56-40"/>
    <s v="Colombia"/>
    <x v="1"/>
    <x v="6"/>
  </r>
  <r>
    <x v="559"/>
    <n v="23.955339223581444"/>
    <x v="17"/>
    <s v="escenario_2023-03-20-23-56-40"/>
    <s v="Colombia"/>
    <x v="1"/>
    <x v="6"/>
  </r>
  <r>
    <x v="560"/>
    <n v="22.686109803594004"/>
    <x v="17"/>
    <s v="escenario_2023-03-20-23-56-40"/>
    <s v="Colombia"/>
    <x v="1"/>
    <x v="6"/>
  </r>
  <r>
    <x v="561"/>
    <n v="14.073875832054155"/>
    <x v="17"/>
    <s v="escenario_2023-03-20-23-56-40"/>
    <s v="Colombia"/>
    <x v="1"/>
    <x v="6"/>
  </r>
  <r>
    <x v="563"/>
    <n v="18.042200454773898"/>
    <x v="17"/>
    <s v="escenario_2023-03-20-23-56-40"/>
    <s v="Colombia"/>
    <x v="1"/>
    <x v="7"/>
  </r>
  <r>
    <x v="564"/>
    <n v="21.665819190645625"/>
    <x v="17"/>
    <s v="escenario_2023-03-20-23-56-40"/>
    <s v="Colombia"/>
    <x v="1"/>
    <x v="7"/>
  </r>
  <r>
    <x v="565"/>
    <n v="23.180070001352451"/>
    <x v="17"/>
    <s v="escenario_2023-03-20-23-56-40"/>
    <s v="Colombia"/>
    <x v="1"/>
    <x v="7"/>
  </r>
  <r>
    <x v="566"/>
    <n v="22.071642486764951"/>
    <x v="17"/>
    <s v="escenario_2023-03-20-23-56-40"/>
    <s v="Colombia"/>
    <x v="1"/>
    <x v="7"/>
  </r>
  <r>
    <x v="567"/>
    <n v="21.233392212182199"/>
    <x v="17"/>
    <s v="escenario_2023-03-20-23-56-40"/>
    <s v="Colombia"/>
    <x v="1"/>
    <x v="7"/>
  </r>
  <r>
    <x v="568"/>
    <n v="13.043107744758503"/>
    <x v="17"/>
    <s v="escenario_2023-03-20-23-56-40"/>
    <s v="Colombia"/>
    <x v="1"/>
    <x v="7"/>
  </r>
  <r>
    <x v="570"/>
    <n v="17.793063729509772"/>
    <x v="17"/>
    <s v="escenario_2023-03-20-23-56-40"/>
    <s v="Colombia"/>
    <x v="1"/>
    <x v="7"/>
  </r>
  <r>
    <x v="571"/>
    <n v="21.761507434031348"/>
    <x v="17"/>
    <s v="escenario_2023-03-20-23-56-40"/>
    <s v="Colombia"/>
    <x v="1"/>
    <x v="7"/>
  </r>
  <r>
    <x v="572"/>
    <n v="23.582166209528165"/>
    <x v="17"/>
    <s v="escenario_2023-03-20-23-56-40"/>
    <s v="Colombia"/>
    <x v="1"/>
    <x v="7"/>
  </r>
  <r>
    <x v="573"/>
    <n v="22.737690137804492"/>
    <x v="17"/>
    <s v="escenario_2023-03-20-23-56-40"/>
    <s v="Colombia"/>
    <x v="1"/>
    <x v="7"/>
  </r>
  <r>
    <x v="574"/>
    <n v="22.118385141255953"/>
    <x v="17"/>
    <s v="escenario_2023-03-20-23-56-40"/>
    <s v="Colombia"/>
    <x v="1"/>
    <x v="7"/>
  </r>
  <r>
    <x v="575"/>
    <n v="14.100980739502932"/>
    <x v="17"/>
    <s v="escenario_2023-03-20-23-56-40"/>
    <s v="Colombia"/>
    <x v="1"/>
    <x v="7"/>
  </r>
  <r>
    <x v="578"/>
    <n v="23.072139156778054"/>
    <x v="17"/>
    <s v="escenario_2023-03-20-23-56-40"/>
    <s v="Colombia"/>
    <x v="1"/>
    <x v="7"/>
  </r>
  <r>
    <x v="579"/>
    <n v="24.89815698676038"/>
    <x v="17"/>
    <s v="escenario_2023-03-20-23-56-40"/>
    <s v="Colombia"/>
    <x v="1"/>
    <x v="7"/>
  </r>
  <r>
    <x v="580"/>
    <n v="24.027010443183293"/>
    <x v="17"/>
    <s v="escenario_2023-03-20-23-56-40"/>
    <s v="Colombia"/>
    <x v="1"/>
    <x v="7"/>
  </r>
  <r>
    <x v="581"/>
    <n v="23.354572287620019"/>
    <x v="17"/>
    <s v="escenario_2023-03-20-23-56-40"/>
    <s v="Colombia"/>
    <x v="1"/>
    <x v="7"/>
  </r>
  <r>
    <x v="582"/>
    <n v="15.263573670647061"/>
    <x v="17"/>
    <s v="escenario_2023-03-20-23-56-40"/>
    <s v="Colombia"/>
    <x v="1"/>
    <x v="7"/>
  </r>
  <r>
    <x v="584"/>
    <n v="20.040212960462462"/>
    <x v="17"/>
    <s v="escenario_2023-03-20-23-56-40"/>
    <s v="Colombia"/>
    <x v="1"/>
    <x v="7"/>
  </r>
  <r>
    <x v="585"/>
    <n v="23.95287155235555"/>
    <x v="17"/>
    <s v="escenario_2023-03-20-23-56-40"/>
    <s v="Colombia"/>
    <x v="1"/>
    <x v="7"/>
  </r>
  <r>
    <x v="586"/>
    <n v="25.68413741061525"/>
    <x v="17"/>
    <s v="escenario_2023-03-20-23-56-40"/>
    <s v="Colombia"/>
    <x v="1"/>
    <x v="7"/>
  </r>
  <r>
    <x v="587"/>
    <n v="24.726411227076948"/>
    <x v="17"/>
    <s v="escenario_2023-03-20-23-56-40"/>
    <s v="Colombia"/>
    <x v="1"/>
    <x v="7"/>
  </r>
  <r>
    <x v="588"/>
    <n v="23.979624766322363"/>
    <x v="17"/>
    <s v="escenario_2023-03-20-23-56-40"/>
    <s v="Colombia"/>
    <x v="1"/>
    <x v="7"/>
  </r>
  <r>
    <x v="589"/>
    <n v="15.829663232500348"/>
    <x v="17"/>
    <s v="escenario_2023-03-20-23-56-40"/>
    <s v="Colombia"/>
    <x v="1"/>
    <x v="7"/>
  </r>
  <r>
    <x v="591"/>
    <n v="20.542165143864349"/>
    <x v="17"/>
    <s v="escenario_2023-03-20-23-56-40"/>
    <s v="Colombia"/>
    <x v="1"/>
    <x v="7"/>
  </r>
  <r>
    <x v="592"/>
    <n v="24.450879552275797"/>
    <x v="17"/>
    <s v="escenario_2023-03-20-23-56-40"/>
    <s v="Colombia"/>
    <x v="1"/>
    <x v="7"/>
  </r>
  <r>
    <x v="593"/>
    <n v="26.196075725412939"/>
    <x v="17"/>
    <s v="escenario_2023-03-20-23-56-40"/>
    <s v="Colombia"/>
    <x v="1"/>
    <x v="7"/>
  </r>
  <r>
    <x v="594"/>
    <n v="25.268313801782558"/>
    <x v="17"/>
    <s v="escenario_2023-03-20-23-56-40"/>
    <s v="Colombia"/>
    <x v="1"/>
    <x v="8"/>
  </r>
  <r>
    <x v="595"/>
    <n v="24.564856053649866"/>
    <x v="17"/>
    <s v="escenario_2023-03-20-23-56-40"/>
    <s v="Colombia"/>
    <x v="1"/>
    <x v="8"/>
  </r>
  <r>
    <x v="596"/>
    <n v="16.468223116796594"/>
    <x v="17"/>
    <s v="escenario_2023-03-20-23-56-40"/>
    <s v="Colombia"/>
    <x v="1"/>
    <x v="8"/>
  </r>
  <r>
    <x v="598"/>
    <n v="21.301416198384107"/>
    <x v="17"/>
    <s v="escenario_2023-03-20-23-56-40"/>
    <s v="Colombia"/>
    <x v="1"/>
    <x v="8"/>
  </r>
  <r>
    <x v="599"/>
    <n v="25.268798605162409"/>
    <x v="17"/>
    <s v="escenario_2023-03-20-23-56-40"/>
    <s v="Colombia"/>
    <x v="1"/>
    <x v="8"/>
  </r>
  <r>
    <x v="600"/>
    <n v="27.065655665978806"/>
    <x v="17"/>
    <s v="escenario_2023-03-20-23-56-40"/>
    <s v="Colombia"/>
    <x v="1"/>
    <x v="8"/>
  </r>
  <r>
    <x v="601"/>
    <n v="26.178349920501137"/>
    <x v="17"/>
    <s v="escenario_2023-03-20-23-56-40"/>
    <s v="Colombia"/>
    <x v="1"/>
    <x v="8"/>
  </r>
  <r>
    <x v="602"/>
    <n v="25.500342386575515"/>
    <x v="17"/>
    <s v="escenario_2023-03-20-23-56-40"/>
    <s v="Colombia"/>
    <x v="1"/>
    <x v="8"/>
  </r>
  <r>
    <x v="603"/>
    <n v="17.41091541662713"/>
    <x v="17"/>
    <s v="escenario_2023-03-20-23-56-40"/>
    <s v="Colombia"/>
    <x v="1"/>
    <x v="8"/>
  </r>
  <r>
    <x v="605"/>
    <n v="22.194495408731818"/>
    <x v="17"/>
    <s v="escenario_2023-03-20-23-56-40"/>
    <s v="Colombia"/>
    <x v="1"/>
    <x v="8"/>
  </r>
  <r>
    <x v="606"/>
    <n v="26.102567289254981"/>
    <x v="17"/>
    <s v="escenario_2023-03-20-23-56-40"/>
    <s v="Colombia"/>
    <x v="1"/>
    <x v="8"/>
  </r>
  <r>
    <x v="607"/>
    <n v="27.817026642111323"/>
    <x v="17"/>
    <s v="escenario_2023-03-20-23-56-40"/>
    <s v="Colombia"/>
    <x v="1"/>
    <x v="8"/>
  </r>
  <r>
    <x v="608"/>
    <n v="26.825397597263311"/>
    <x v="17"/>
    <s v="escenario_2023-03-20-23-56-40"/>
    <s v="Colombia"/>
    <x v="1"/>
    <x v="8"/>
  </r>
  <r>
    <x v="609"/>
    <n v="26.023264376747822"/>
    <x v="17"/>
    <s v="escenario_2023-03-20-23-56-40"/>
    <s v="Colombia"/>
    <x v="1"/>
    <x v="8"/>
  </r>
  <r>
    <x v="610"/>
    <n v="17.792936279045904"/>
    <x v="17"/>
    <s v="escenario_2023-03-20-23-56-40"/>
    <s v="Colombia"/>
    <x v="1"/>
    <x v="8"/>
  </r>
  <r>
    <x v="612"/>
    <n v="22.26042061621748"/>
    <x v="17"/>
    <s v="escenario_2023-03-20-23-56-40"/>
    <s v="Colombia"/>
    <x v="1"/>
    <x v="8"/>
  </r>
  <r>
    <x v="613"/>
    <n v="26.002871713265058"/>
    <x v="17"/>
    <s v="escenario_2023-03-20-23-56-40"/>
    <s v="Colombia"/>
    <x v="1"/>
    <x v="8"/>
  </r>
  <r>
    <x v="614"/>
    <n v="27.553751522991959"/>
    <x v="17"/>
    <s v="escenario_2023-03-20-23-56-40"/>
    <s v="Colombia"/>
    <x v="1"/>
    <x v="8"/>
  </r>
  <r>
    <x v="615"/>
    <n v="26.406149585250009"/>
    <x v="17"/>
    <s v="escenario_2023-03-20-23-56-40"/>
    <s v="Colombia"/>
    <x v="1"/>
    <x v="8"/>
  </r>
  <r>
    <x v="616"/>
    <n v="25.461170504701805"/>
    <x v="17"/>
    <s v="escenario_2023-03-20-23-56-40"/>
    <s v="Colombia"/>
    <x v="1"/>
    <x v="8"/>
  </r>
  <r>
    <x v="617"/>
    <n v="17.106390782819737"/>
    <x v="17"/>
    <s v="escenario_2023-03-20-23-56-40"/>
    <s v="Colombia"/>
    <x v="1"/>
    <x v="8"/>
  </r>
  <r>
    <x v="619"/>
    <n v="21.398741541969446"/>
    <x v="17"/>
    <s v="escenario_2023-03-20-23-56-40"/>
    <s v="Colombia"/>
    <x v="1"/>
    <x v="8"/>
  </r>
  <r>
    <x v="620"/>
    <n v="25.098000226736957"/>
    <x v="17"/>
    <s v="escenario_2023-03-20-23-56-40"/>
    <s v="Colombia"/>
    <x v="1"/>
    <x v="8"/>
  </r>
  <r>
    <x v="621"/>
    <n v="26.638733519636077"/>
    <x v="17"/>
    <s v="escenario_2023-03-20-23-56-40"/>
    <s v="Colombia"/>
    <x v="1"/>
    <x v="8"/>
  </r>
  <r>
    <x v="622"/>
    <n v="25.515283152825891"/>
    <x v="17"/>
    <s v="escenario_2023-03-20-23-56-40"/>
    <s v="Colombia"/>
    <x v="1"/>
    <x v="8"/>
  </r>
  <r>
    <x v="623"/>
    <n v="24.628818554748015"/>
    <x v="17"/>
    <s v="escenario_2023-03-20-23-56-40"/>
    <s v="Colombia"/>
    <x v="1"/>
    <x v="8"/>
  </r>
  <r>
    <x v="624"/>
    <n v="16.365745109884017"/>
    <x v="17"/>
    <s v="escenario_2023-03-20-23-56-40"/>
    <s v="Colombia"/>
    <x v="1"/>
    <x v="9"/>
  </r>
  <r>
    <x v="626"/>
    <n v="20.930215942791545"/>
    <x v="17"/>
    <s v="escenario_2023-03-20-23-56-40"/>
    <s v="Colombia"/>
    <x v="1"/>
    <x v="9"/>
  </r>
  <r>
    <x v="627"/>
    <n v="24.801508254404375"/>
    <x v="17"/>
    <s v="escenario_2023-03-20-23-56-40"/>
    <s v="Colombia"/>
    <x v="1"/>
    <x v="9"/>
  </r>
  <r>
    <x v="628"/>
    <n v="26.530900016676849"/>
    <x v="17"/>
    <s v="escenario_2023-03-20-23-56-40"/>
    <s v="Colombia"/>
    <x v="1"/>
    <x v="9"/>
  </r>
  <r>
    <x v="629"/>
    <n v="25.606099657101652"/>
    <x v="17"/>
    <s v="escenario_2023-03-20-23-56-40"/>
    <s v="Colombia"/>
    <x v="1"/>
    <x v="9"/>
  </r>
  <r>
    <x v="630"/>
    <n v="24.920969977857123"/>
    <x v="17"/>
    <s v="escenario_2023-03-20-23-56-40"/>
    <s v="Colombia"/>
    <x v="1"/>
    <x v="9"/>
  </r>
  <r>
    <x v="631"/>
    <n v="16.85415242353848"/>
    <x v="17"/>
    <s v="escenario_2023-03-20-23-56-40"/>
    <s v="Colombia"/>
    <x v="1"/>
    <x v="9"/>
  </r>
  <r>
    <x v="633"/>
    <n v="21.763997161308826"/>
    <x v="17"/>
    <s v="escenario_2023-03-20-23-56-40"/>
    <s v="Colombia"/>
    <x v="1"/>
    <x v="9"/>
  </r>
  <r>
    <x v="634"/>
    <n v="25.768798993377931"/>
    <x v="17"/>
    <s v="escenario_2023-03-20-23-56-40"/>
    <s v="Colombia"/>
    <x v="1"/>
    <x v="9"/>
  </r>
  <r>
    <x v="635"/>
    <n v="27.595921976773838"/>
    <x v="17"/>
    <s v="escenario_2023-03-20-23-56-40"/>
    <s v="Colombia"/>
    <x v="1"/>
    <x v="9"/>
  </r>
  <r>
    <x v="637"/>
    <n v="26.049919637479999"/>
    <x v="17"/>
    <s v="escenario_2023-03-20-23-56-40"/>
    <s v="Colombia"/>
    <x v="1"/>
    <x v="9"/>
  </r>
  <r>
    <x v="638"/>
    <n v="17.939982547515246"/>
    <x v="17"/>
    <s v="escenario_2023-03-20-23-56-40"/>
    <s v="Colombia"/>
    <x v="1"/>
    <x v="9"/>
  </r>
  <r>
    <x v="640"/>
    <n v="26.398405945068809"/>
    <x v="17"/>
    <s v="escenario_2023-03-20-23-56-40"/>
    <s v="Colombia"/>
    <x v="1"/>
    <x v="9"/>
  </r>
  <r>
    <x v="641"/>
    <n v="27.966404891703242"/>
    <x v="17"/>
    <s v="escenario_2023-03-20-23-56-40"/>
    <s v="Colombia"/>
    <x v="1"/>
    <x v="9"/>
  </r>
  <r>
    <x v="642"/>
    <n v="26.789735209323489"/>
    <x v="17"/>
    <s v="escenario_2023-03-20-23-56-40"/>
    <s v="Colombia"/>
    <x v="1"/>
    <x v="9"/>
  </r>
  <r>
    <x v="643"/>
    <n v="25.762525554357509"/>
    <x v="17"/>
    <s v="escenario_2023-03-20-23-56-40"/>
    <s v="Colombia"/>
    <x v="1"/>
    <x v="9"/>
  </r>
  <r>
    <x v="644"/>
    <n v="17.266436006481101"/>
    <x v="17"/>
    <s v="escenario_2023-03-20-23-56-40"/>
    <s v="Colombia"/>
    <x v="1"/>
    <x v="9"/>
  </r>
  <r>
    <x v="646"/>
    <n v="21.082029475117391"/>
    <x v="17"/>
    <s v="escenario_2023-03-20-23-56-40"/>
    <s v="Colombia"/>
    <x v="1"/>
    <x v="9"/>
  </r>
  <r>
    <x v="647"/>
    <n v="24.441407103669409"/>
    <x v="17"/>
    <s v="escenario_2023-03-20-23-56-40"/>
    <s v="Colombia"/>
    <x v="1"/>
    <x v="9"/>
  </r>
  <r>
    <x v="648"/>
    <n v="25.574647451238125"/>
    <x v="17"/>
    <s v="escenario_2023-03-20-23-56-40"/>
    <s v="Colombia"/>
    <x v="1"/>
    <x v="9"/>
  </r>
  <r>
    <x v="649"/>
    <n v="23.978565242370589"/>
    <x v="17"/>
    <s v="escenario_2023-03-20-23-56-40"/>
    <s v="Colombia"/>
    <x v="1"/>
    <x v="9"/>
  </r>
  <r>
    <x v="650"/>
    <n v="22.558812633461667"/>
    <x v="17"/>
    <s v="escenario_2023-03-20-23-56-40"/>
    <s v="Colombia"/>
    <x v="1"/>
    <x v="9"/>
  </r>
  <r>
    <x v="651"/>
    <n v="13.708276515420856"/>
    <x v="17"/>
    <s v="escenario_2023-03-20-23-56-40"/>
    <s v="Colombia"/>
    <x v="1"/>
    <x v="9"/>
  </r>
  <r>
    <x v="653"/>
    <n v="16.970743406941633"/>
    <x v="17"/>
    <s v="escenario_2023-03-20-23-56-40"/>
    <s v="Colombia"/>
    <x v="1"/>
    <x v="9"/>
  </r>
  <r>
    <x v="654"/>
    <n v="20.149536050950729"/>
    <x v="17"/>
    <s v="escenario_2023-03-20-23-56-40"/>
    <s v="Colombia"/>
    <x v="1"/>
    <x v="10"/>
  </r>
  <r>
    <x v="655"/>
    <n v="21.175912960002382"/>
    <x v="17"/>
    <s v="escenario_2023-03-20-23-56-40"/>
    <s v="Colombia"/>
    <x v="1"/>
    <x v="10"/>
  </r>
  <r>
    <x v="656"/>
    <n v="19.551879724785742"/>
    <x v="17"/>
    <s v="escenario_2023-03-20-23-56-40"/>
    <s v="Colombia"/>
    <x v="1"/>
    <x v="10"/>
  </r>
  <r>
    <x v="657"/>
    <n v="18.186356713394279"/>
    <x v="17"/>
    <s v="escenario_2023-03-20-23-56-40"/>
    <s v="Colombia"/>
    <x v="1"/>
    <x v="10"/>
  </r>
  <r>
    <x v="658"/>
    <n v="9.473439210937725"/>
    <x v="17"/>
    <s v="escenario_2023-03-20-23-56-40"/>
    <s v="Colombia"/>
    <x v="1"/>
    <x v="10"/>
  </r>
  <r>
    <x v="660"/>
    <n v="16.807762488365388"/>
    <x v="17"/>
    <s v="escenario_2023-03-20-23-56-40"/>
    <s v="Colombia"/>
    <x v="1"/>
    <x v="10"/>
  </r>
  <r>
    <x v="661"/>
    <n v="18.274565659103221"/>
    <x v="17"/>
    <s v="escenario_2023-03-20-23-56-40"/>
    <s v="Colombia"/>
    <x v="1"/>
    <x v="10"/>
  </r>
  <r>
    <x v="662"/>
    <n v="17.148686802553428"/>
    <x v="17"/>
    <s v="escenario_2023-03-20-23-56-40"/>
    <s v="Colombia"/>
    <x v="1"/>
    <x v="10"/>
  </r>
  <r>
    <x v="663"/>
    <n v="16.328238175403428"/>
    <x v="17"/>
    <s v="escenario_2023-03-20-23-56-40"/>
    <s v="Colombia"/>
    <x v="1"/>
    <x v="10"/>
  </r>
  <r>
    <x v="664"/>
    <n v="8.195096946602618"/>
    <x v="17"/>
    <s v="escenario_2023-03-20-23-56-40"/>
    <s v="Colombia"/>
    <x v="1"/>
    <x v="10"/>
  </r>
  <r>
    <x v="666"/>
    <n v="17.340206598141407"/>
    <x v="17"/>
    <s v="escenario_2023-03-20-23-56-40"/>
    <s v="Colombia"/>
    <x v="1"/>
    <x v="10"/>
  </r>
  <r>
    <x v="667"/>
    <n v="19.386453712783727"/>
    <x v="17"/>
    <s v="escenario_2023-03-20-23-56-40"/>
    <s v="Colombia"/>
    <x v="1"/>
    <x v="10"/>
  </r>
  <r>
    <x v="668"/>
    <n v="18.804082293861015"/>
    <x v="17"/>
    <s v="escenario_2023-03-20-23-56-40"/>
    <s v="Colombia"/>
    <x v="1"/>
    <x v="10"/>
  </r>
  <r>
    <x v="669"/>
    <n v="18.477765434661116"/>
    <x v="17"/>
    <s v="escenario_2023-03-20-23-56-40"/>
    <s v="Colombia"/>
    <x v="1"/>
    <x v="10"/>
  </r>
  <r>
    <x v="670"/>
    <n v="10.777043425106815"/>
    <x v="17"/>
    <s v="escenario_2023-03-20-23-56-40"/>
    <s v="Colombia"/>
    <x v="1"/>
    <x v="10"/>
  </r>
  <r>
    <x v="672"/>
    <n v="16.406461002453334"/>
    <x v="17"/>
    <s v="escenario_2023-03-20-23-56-40"/>
    <s v="Colombia"/>
    <x v="1"/>
    <x v="10"/>
  </r>
  <r>
    <x v="673"/>
    <n v="20.749163195114356"/>
    <x v="17"/>
    <s v="escenario_2023-03-20-23-56-40"/>
    <s v="Colombia"/>
    <x v="1"/>
    <x v="10"/>
  </r>
  <r>
    <x v="674"/>
    <n v="22.890715537168909"/>
    <x v="17"/>
    <s v="escenario_2023-03-20-23-56-40"/>
    <s v="Colombia"/>
    <x v="1"/>
    <x v="10"/>
  </r>
  <r>
    <x v="675"/>
    <n v="22.307231983087469"/>
    <x v="17"/>
    <s v="escenario_2023-03-20-23-56-40"/>
    <s v="Colombia"/>
    <x v="1"/>
    <x v="10"/>
  </r>
  <r>
    <x v="677"/>
    <n v="13.99066311453071"/>
    <x v="17"/>
    <s v="escenario_2023-03-20-23-56-40"/>
    <s v="Colombia"/>
    <x v="1"/>
    <x v="10"/>
  </r>
  <r>
    <x v="678"/>
    <n v="18.975037969393217"/>
    <x v="17"/>
    <s v="escenario_2023-03-20-23-56-40"/>
    <s v="Colombia"/>
    <x v="1"/>
    <x v="10"/>
  </r>
  <r>
    <x v="679"/>
    <n v="22.880826194179591"/>
    <x v="17"/>
    <s v="escenario_2023-03-20-23-56-40"/>
    <s v="Colombia"/>
    <x v="1"/>
    <x v="10"/>
  </r>
  <r>
    <x v="680"/>
    <n v="24.523359559550101"/>
    <x v="17"/>
    <s v="escenario_2023-03-20-23-56-40"/>
    <s v="Colombia"/>
    <x v="1"/>
    <x v="10"/>
  </r>
  <r>
    <x v="681"/>
    <n v="23.391453370727646"/>
    <x v="17"/>
    <s v="escenario_2023-03-20-23-56-40"/>
    <s v="Colombia"/>
    <x v="1"/>
    <x v="11"/>
  </r>
  <r>
    <x v="682"/>
    <n v="22.383629334851229"/>
    <x v="17"/>
    <s v="escenario_2023-03-20-23-56-40"/>
    <s v="Colombia"/>
    <x v="1"/>
    <x v="11"/>
  </r>
  <r>
    <x v="683"/>
    <n v="13.886651451411225"/>
    <x v="17"/>
    <s v="escenario_2023-03-20-23-56-40"/>
    <s v="Colombia"/>
    <x v="1"/>
    <x v="11"/>
  </r>
  <r>
    <x v="685"/>
    <n v="17.66235490654265"/>
    <x v="17"/>
    <s v="escenario_2023-03-20-23-56-40"/>
    <s v="Colombia"/>
    <x v="1"/>
    <x v="11"/>
  </r>
  <r>
    <x v="686"/>
    <n v="20.994561620772618"/>
    <x v="17"/>
    <s v="escenario_2023-03-20-23-56-40"/>
    <s v="Colombia"/>
    <x v="1"/>
    <x v="11"/>
  </r>
  <r>
    <x v="687"/>
    <n v="22.103565326723398"/>
    <x v="17"/>
    <s v="escenario_2023-03-20-23-56-40"/>
    <s v="Colombia"/>
    <x v="1"/>
    <x v="11"/>
  </r>
  <r>
    <x v="689"/>
    <n v="19.068995799017262"/>
    <x v="17"/>
    <s v="escenario_2023-03-20-23-56-40"/>
    <s v="Colombia"/>
    <x v="1"/>
    <x v="11"/>
  </r>
  <r>
    <x v="690"/>
    <n v="10.232773093771522"/>
    <x v="17"/>
    <s v="escenario_2023-03-20-23-56-40"/>
    <s v="Colombia"/>
    <x v="1"/>
    <x v="11"/>
  </r>
  <r>
    <x v="693"/>
    <n v="16.845438799839798"/>
    <x v="17"/>
    <s v="escenario_2023-03-20-23-56-40"/>
    <s v="Colombia"/>
    <x v="1"/>
    <x v="11"/>
  </r>
  <r>
    <x v="694"/>
    <n v="17.974847311410773"/>
    <x v="17"/>
    <s v="escenario_2023-03-20-23-56-40"/>
    <s v="Colombia"/>
    <x v="1"/>
    <x v="11"/>
  </r>
  <r>
    <x v="695"/>
    <n v="16.475435622888543"/>
    <x v="17"/>
    <s v="escenario_2023-03-20-23-56-40"/>
    <s v="Colombia"/>
    <x v="1"/>
    <x v="11"/>
  </r>
  <r>
    <x v="696"/>
    <n v="15.253596016707117"/>
    <x v="17"/>
    <s v="escenario_2023-03-20-23-56-40"/>
    <s v="Colombia"/>
    <x v="1"/>
    <x v="11"/>
  </r>
  <r>
    <x v="697"/>
    <n v="6.6998445919530276"/>
    <x v="17"/>
    <s v="escenario_2023-03-20-23-56-40"/>
    <s v="Colombia"/>
    <x v="1"/>
    <x v="11"/>
  </r>
  <r>
    <x v="699"/>
    <n v="10.827751164813158"/>
    <x v="17"/>
    <s v="escenario_2023-03-20-23-56-40"/>
    <s v="Colombia"/>
    <x v="1"/>
    <x v="11"/>
  </r>
  <r>
    <x v="700"/>
    <n v="14.555661211586045"/>
    <x v="17"/>
    <s v="escenario_2023-03-20-23-56-40"/>
    <s v="Colombia"/>
    <x v="1"/>
    <x v="11"/>
  </r>
  <r>
    <x v="701"/>
    <n v="16.191464481503722"/>
    <x v="17"/>
    <s v="escenario_2023-03-20-23-56-40"/>
    <s v="Colombia"/>
    <x v="1"/>
    <x v="11"/>
  </r>
  <r>
    <x v="702"/>
    <n v="15.2215232507324"/>
    <x v="17"/>
    <s v="escenario_2023-03-20-23-56-40"/>
    <s v="Colombia"/>
    <x v="1"/>
    <x v="11"/>
  </r>
  <r>
    <x v="703"/>
    <n v="14.537486017713757"/>
    <x v="17"/>
    <s v="escenario_2023-03-20-23-56-40"/>
    <s v="Colombia"/>
    <x v="1"/>
    <x v="11"/>
  </r>
  <r>
    <x v="705"/>
    <n v="11.628760630554796"/>
    <x v="17"/>
    <s v="escenario_2023-03-20-23-56-40"/>
    <s v="Colombia"/>
    <x v="1"/>
    <x v="11"/>
  </r>
  <r>
    <x v="706"/>
    <n v="15.784738555852654"/>
    <x v="17"/>
    <s v="escenario_2023-03-20-23-56-40"/>
    <s v="Colombia"/>
    <x v="1"/>
    <x v="11"/>
  </r>
  <r>
    <x v="707"/>
    <n v="17.789949340550148"/>
    <x v="17"/>
    <s v="escenario_2023-03-20-23-56-40"/>
    <s v="Colombia"/>
    <x v="1"/>
    <x v="11"/>
  </r>
  <r>
    <x v="708"/>
    <n v="17.121307631009582"/>
    <x v="17"/>
    <s v="escenario_2023-03-20-23-56-40"/>
    <s v="Colombia"/>
    <x v="1"/>
    <x v="11"/>
  </r>
  <r>
    <x v="709"/>
    <n v="16.663032801543942"/>
    <x v="17"/>
    <s v="escenario_2023-03-20-23-56-40"/>
    <s v="Colombia"/>
    <x v="1"/>
    <x v="11"/>
  </r>
  <r>
    <x v="712"/>
    <n v="17.98928893376263"/>
    <x v="17"/>
    <s v="escenario_2023-03-20-23-56-40"/>
    <s v="Colombia"/>
    <x v="2"/>
    <x v="0"/>
  </r>
  <r>
    <x v="713"/>
    <n v="19.811982075689716"/>
    <x v="17"/>
    <s v="escenario_2023-03-20-23-56-40"/>
    <s v="Colombia"/>
    <x v="2"/>
    <x v="0"/>
  </r>
  <r>
    <x v="714"/>
    <n v="18.88958159746613"/>
    <x v="17"/>
    <s v="escenario_2023-03-20-23-56-40"/>
    <s v="Colombia"/>
    <x v="2"/>
    <x v="0"/>
  </r>
  <r>
    <x v="715"/>
    <n v="18.114849314595649"/>
    <x v="17"/>
    <s v="escenario_2023-03-20-23-56-40"/>
    <s v="Colombia"/>
    <x v="2"/>
    <x v="0"/>
  </r>
  <r>
    <x v="716"/>
    <n v="9.8685592064660579"/>
    <x v="17"/>
    <s v="escenario_2023-03-20-23-56-40"/>
    <s v="Colombia"/>
    <x v="2"/>
    <x v="0"/>
  </r>
  <r>
    <x v="718"/>
    <n v="17.77409916160212"/>
    <x v="17"/>
    <s v="escenario_2023-03-20-23-56-40"/>
    <s v="Colombia"/>
    <x v="2"/>
    <x v="0"/>
  </r>
  <r>
    <x v="719"/>
    <n v="19.145202947637788"/>
    <x v="17"/>
    <s v="escenario_2023-03-20-23-56-40"/>
    <s v="Colombia"/>
    <x v="2"/>
    <x v="0"/>
  </r>
  <r>
    <x v="720"/>
    <n v="17.784942797574256"/>
    <x v="17"/>
    <s v="escenario_2023-03-20-23-56-40"/>
    <s v="Colombia"/>
    <x v="2"/>
    <x v="0"/>
  </r>
  <r>
    <x v="721"/>
    <n v="16.599547558305606"/>
    <x v="17"/>
    <s v="escenario_2023-03-20-23-56-40"/>
    <s v="Colombia"/>
    <x v="2"/>
    <x v="0"/>
  </r>
  <r>
    <x v="722"/>
    <n v="7.9824291630230286"/>
    <x v="17"/>
    <s v="escenario_2023-03-20-23-56-40"/>
    <s v="Colombia"/>
    <x v="2"/>
    <x v="0"/>
  </r>
  <r>
    <x v="724"/>
    <n v="11.710295079009654"/>
    <x v="17"/>
    <s v="escenario_2023-03-20-23-56-40"/>
    <s v="Colombia"/>
    <x v="2"/>
    <x v="0"/>
  </r>
  <r>
    <x v="725"/>
    <n v="15.121210966261364"/>
    <x v="17"/>
    <s v="escenario_2023-03-20-23-56-40"/>
    <s v="Colombia"/>
    <x v="2"/>
    <x v="0"/>
  </r>
  <r>
    <x v="726"/>
    <n v="16.37896168100464"/>
    <x v="17"/>
    <s v="escenario_2023-03-20-23-56-40"/>
    <s v="Colombia"/>
    <x v="2"/>
    <x v="0"/>
  </r>
  <r>
    <x v="727"/>
    <n v="14.984892751003354"/>
    <x v="17"/>
    <s v="escenario_2023-03-20-23-56-40"/>
    <s v="Colombia"/>
    <x v="2"/>
    <x v="0"/>
  </r>
  <r>
    <x v="728"/>
    <n v="13.846947911065124"/>
    <x v="17"/>
    <s v="escenario_2023-03-20-23-56-40"/>
    <s v="Colombia"/>
    <x v="2"/>
    <x v="0"/>
  </r>
  <r>
    <x v="729"/>
    <n v="5.3579445475877252"/>
    <x v="17"/>
    <s v="escenario_2023-03-20-23-56-40"/>
    <s v="Colombia"/>
    <x v="2"/>
    <x v="0"/>
  </r>
  <r>
    <x v="731"/>
    <n v="9.5703524807145737"/>
    <x v="17"/>
    <s v="escenario_2023-03-20-23-56-40"/>
    <s v="Colombia"/>
    <x v="2"/>
    <x v="0"/>
  </r>
  <r>
    <x v="732"/>
    <n v="13.32554871750887"/>
    <x v="17"/>
    <s v="escenario_2023-03-20-23-56-40"/>
    <s v="Colombia"/>
    <x v="2"/>
    <x v="0"/>
  </r>
  <r>
    <x v="733"/>
    <n v="14.98432154666928"/>
    <x v="17"/>
    <s v="escenario_2023-03-20-23-56-40"/>
    <s v="Colombia"/>
    <x v="2"/>
    <x v="0"/>
  </r>
  <r>
    <x v="734"/>
    <n v="14.037564200370761"/>
    <x v="17"/>
    <s v="escenario_2023-03-20-23-56-40"/>
    <s v="Colombia"/>
    <x v="2"/>
    <x v="0"/>
  </r>
  <r>
    <x v="735"/>
    <n v="13.381524564052352"/>
    <x v="17"/>
    <s v="escenario_2023-03-20-23-56-40"/>
    <s v="Colombia"/>
    <x v="2"/>
    <x v="0"/>
  </r>
  <r>
    <x v="736"/>
    <n v="5.3964207600894083"/>
    <x v="17"/>
    <s v="escenario_2023-03-20-23-56-40"/>
    <s v="Colombia"/>
    <x v="2"/>
    <x v="0"/>
  </r>
  <r>
    <x v="738"/>
    <n v="10.629889867807039"/>
    <x v="17"/>
    <s v="escenario_2023-03-20-23-56-40"/>
    <s v="Colombia"/>
    <x v="2"/>
    <x v="0"/>
  </r>
  <r>
    <x v="739"/>
    <n v="14.87585475043638"/>
    <x v="17"/>
    <s v="escenario_2023-03-20-23-56-40"/>
    <s v="Colombia"/>
    <x v="2"/>
    <x v="0"/>
  </r>
  <r>
    <x v="740"/>
    <n v="16.995350221363555"/>
    <x v="17"/>
    <s v="escenario_2023-03-20-23-56-40"/>
    <s v="Colombia"/>
    <x v="2"/>
    <x v="1"/>
  </r>
  <r>
    <x v="741"/>
    <n v="16.467690845216396"/>
    <x v="17"/>
    <s v="escenario_2023-03-20-23-56-40"/>
    <s v="Colombia"/>
    <x v="2"/>
    <x v="1"/>
  </r>
  <r>
    <x v="742"/>
    <n v="16.178793005357154"/>
    <x v="17"/>
    <s v="escenario_2023-03-20-23-56-40"/>
    <s v="Colombia"/>
    <x v="2"/>
    <x v="1"/>
  </r>
  <r>
    <x v="743"/>
    <n v="8.5000689038083799"/>
    <x v="17"/>
    <s v="escenario_2023-03-20-23-56-40"/>
    <s v="Colombia"/>
    <x v="2"/>
    <x v="1"/>
  </r>
  <r>
    <x v="745"/>
    <n v="14.137749303814772"/>
    <x v="17"/>
    <s v="escenario_2023-03-20-23-56-40"/>
    <s v="Colombia"/>
    <x v="2"/>
    <x v="1"/>
  </r>
  <r>
    <x v="746"/>
    <n v="18.473370318760242"/>
    <x v="17"/>
    <s v="escenario_2023-03-20-23-56-40"/>
    <s v="Colombia"/>
    <x v="2"/>
    <x v="1"/>
  </r>
  <r>
    <x v="747"/>
    <n v="20.605585874124881"/>
    <x v="17"/>
    <s v="escenario_2023-03-20-23-56-40"/>
    <s v="Colombia"/>
    <x v="2"/>
    <x v="1"/>
  </r>
  <r>
    <x v="748"/>
    <n v="20.014867593283633"/>
    <x v="17"/>
    <s v="escenario_2023-03-20-23-56-40"/>
    <s v="Colombia"/>
    <x v="2"/>
    <x v="1"/>
  </r>
  <r>
    <x v="749"/>
    <n v="19.5903283473939"/>
    <x v="17"/>
    <s v="escenario_2023-03-20-23-56-40"/>
    <s v="Colombia"/>
    <x v="2"/>
    <x v="1"/>
  </r>
  <r>
    <x v="750"/>
    <n v="11.708489643081544"/>
    <x v="17"/>
    <s v="escenario_2023-03-20-23-56-40"/>
    <s v="Colombia"/>
    <x v="2"/>
    <x v="1"/>
  </r>
  <r>
    <x v="752"/>
    <n v="16.766381618376297"/>
    <x v="17"/>
    <s v="escenario_2023-03-20-23-56-40"/>
    <s v="Colombia"/>
    <x v="2"/>
    <x v="1"/>
  </r>
  <r>
    <x v="753"/>
    <n v="20.74323451377505"/>
    <x v="17"/>
    <s v="escenario_2023-03-20-23-56-40"/>
    <s v="Colombia"/>
    <x v="2"/>
    <x v="1"/>
  </r>
  <r>
    <x v="754"/>
    <n v="22.484439870463287"/>
    <x v="17"/>
    <s v="escenario_2023-03-20-23-56-40"/>
    <s v="Colombia"/>
    <x v="2"/>
    <x v="1"/>
  </r>
  <r>
    <x v="755"/>
    <n v="21.481542959573165"/>
    <x v="17"/>
    <s v="escenario_2023-03-20-23-56-40"/>
    <s v="Colombia"/>
    <x v="2"/>
    <x v="1"/>
  </r>
  <r>
    <x v="756"/>
    <n v="20.634974157013396"/>
    <x v="17"/>
    <s v="escenario_2023-03-20-23-56-40"/>
    <s v="Colombia"/>
    <x v="2"/>
    <x v="1"/>
  </r>
  <r>
    <x v="757"/>
    <n v="12.332468601990143"/>
    <x v="17"/>
    <s v="escenario_2023-03-20-23-56-40"/>
    <s v="Colombia"/>
    <x v="2"/>
    <x v="1"/>
  </r>
  <r>
    <x v="759"/>
    <n v="16.595426568319716"/>
    <x v="17"/>
    <s v="escenario_2023-03-20-23-56-40"/>
    <s v="Colombia"/>
    <x v="2"/>
    <x v="1"/>
  </r>
  <r>
    <x v="760"/>
    <n v="20.216957081171806"/>
    <x v="17"/>
    <s v="escenario_2023-03-20-23-56-40"/>
    <s v="Colombia"/>
    <x v="2"/>
    <x v="1"/>
  </r>
  <r>
    <x v="763"/>
    <n v="19.297584217643031"/>
    <x v="17"/>
    <s v="escenario_2023-03-20-23-56-40"/>
    <s v="Colombia"/>
    <x v="2"/>
    <x v="1"/>
  </r>
  <r>
    <x v="764"/>
    <n v="10.82419248829061"/>
    <x v="17"/>
    <s v="escenario_2023-03-20-23-56-40"/>
    <s v="Colombia"/>
    <x v="2"/>
    <x v="1"/>
  </r>
  <r>
    <x v="766"/>
    <n v="14.901777557984042"/>
    <x v="17"/>
    <s v="escenario_2023-03-20-23-56-40"/>
    <s v="Colombia"/>
    <x v="2"/>
    <x v="1"/>
  </r>
  <r>
    <x v="767"/>
    <n v="18.504831560182176"/>
    <x v="17"/>
    <s v="escenario_2023-03-20-23-56-40"/>
    <s v="Colombia"/>
    <x v="2"/>
    <x v="1"/>
  </r>
  <r>
    <x v="769"/>
    <n v="18.743692900556283"/>
    <x v="17"/>
    <s v="escenario_2023-03-20-23-56-40"/>
    <s v="Colombia"/>
    <x v="2"/>
    <x v="2"/>
  </r>
  <r>
    <x v="770"/>
    <n v="17.768731212151234"/>
    <x v="17"/>
    <s v="escenario_2023-03-20-23-56-40"/>
    <s v="Colombia"/>
    <x v="2"/>
    <x v="2"/>
  </r>
  <r>
    <x v="771"/>
    <n v="9.4121555677256978"/>
    <x v="17"/>
    <s v="escenario_2023-03-20-23-56-40"/>
    <s v="Colombia"/>
    <x v="2"/>
    <x v="2"/>
  </r>
  <r>
    <x v="773"/>
    <n v="13.755159200062769"/>
    <x v="17"/>
    <s v="escenario_2023-03-20-23-56-40"/>
    <s v="Colombia"/>
    <x v="2"/>
    <x v="2"/>
  </r>
  <r>
    <x v="777"/>
    <n v="17.027560124349609"/>
    <x v="17"/>
    <s v="escenario_2023-03-20-23-56-40"/>
    <s v="Colombia"/>
    <x v="2"/>
    <x v="2"/>
  </r>
  <r>
    <x v="780"/>
    <n v="12.977061074806645"/>
    <x v="17"/>
    <s v="escenario_2023-03-20-23-56-40"/>
    <s v="Colombia"/>
    <x v="2"/>
    <x v="2"/>
  </r>
  <r>
    <x v="781"/>
    <n v="16.610642598115078"/>
    <x v="17"/>
    <s v="escenario_2023-03-20-23-56-40"/>
    <s v="Colombia"/>
    <x v="2"/>
    <x v="2"/>
  </r>
  <r>
    <x v="782"/>
    <n v="18.033188682666488"/>
    <x v="17"/>
    <s v="escenario_2023-03-20-23-56-40"/>
    <s v="Colombia"/>
    <x v="2"/>
    <x v="2"/>
  </r>
  <r>
    <x v="783"/>
    <n v="16.730404523088726"/>
    <x v="17"/>
    <s v="escenario_2023-03-20-23-56-40"/>
    <s v="Colombia"/>
    <x v="2"/>
    <x v="2"/>
  </r>
  <r>
    <x v="784"/>
    <n v="15.596703163547161"/>
    <x v="17"/>
    <s v="escenario_2023-03-20-23-56-40"/>
    <s v="Colombia"/>
    <x v="2"/>
    <x v="2"/>
  </r>
  <r>
    <x v="785"/>
    <n v="7.0139539033084706"/>
    <x v="17"/>
    <s v="escenario_2023-03-20-23-56-40"/>
    <s v="Colombia"/>
    <x v="2"/>
    <x v="2"/>
  </r>
  <r>
    <x v="786"/>
    <n v="0"/>
    <x v="17"/>
    <s v="escenario_2023-03-20-23-56-40"/>
    <s v="Colombia"/>
    <x v="2"/>
    <x v="2"/>
  </r>
  <r>
    <x v="787"/>
    <n v="0"/>
    <x v="17"/>
    <s v="escenario_2023-03-20-23-56-40"/>
    <s v="Colombia"/>
    <x v="2"/>
    <x v="2"/>
  </r>
  <r>
    <x v="788"/>
    <n v="14.049279739761941"/>
    <x v="17"/>
    <s v="escenario_2023-03-20-23-56-40"/>
    <s v="Colombia"/>
    <x v="2"/>
    <x v="2"/>
  </r>
  <r>
    <x v="789"/>
    <n v="15.17635231486924"/>
    <x v="17"/>
    <s v="escenario_2023-03-20-23-56-40"/>
    <s v="Colombia"/>
    <x v="2"/>
    <x v="2"/>
  </r>
  <r>
    <x v="790"/>
    <n v="13.594345948920537"/>
    <x v="17"/>
    <s v="escenario_2023-03-20-23-56-40"/>
    <s v="Colombia"/>
    <x v="2"/>
    <x v="2"/>
  </r>
  <r>
    <x v="791"/>
    <n v="12.208883604910286"/>
    <x v="17"/>
    <s v="escenario_2023-03-20-23-56-40"/>
    <s v="Colombia"/>
    <x v="2"/>
    <x v="2"/>
  </r>
  <r>
    <x v="792"/>
    <n v="3.4127636256348595"/>
    <x v="17"/>
    <s v="escenario_2023-03-20-23-56-40"/>
    <s v="Colombia"/>
    <x v="2"/>
    <x v="2"/>
  </r>
  <r>
    <x v="793"/>
    <n v="0"/>
    <x v="17"/>
    <s v="escenario_2023-03-20-23-56-40"/>
    <s v="Colombia"/>
    <x v="2"/>
    <x v="2"/>
  </r>
  <r>
    <x v="794"/>
    <n v="6.8436689484980553"/>
    <x v="17"/>
    <s v="escenario_2023-03-20-23-56-40"/>
    <s v="Colombia"/>
    <x v="2"/>
    <x v="2"/>
  </r>
  <r>
    <x v="795"/>
    <n v="10.135818236981102"/>
    <x v="17"/>
    <s v="escenario_2023-03-20-23-56-40"/>
    <s v="Colombia"/>
    <x v="2"/>
    <x v="2"/>
  </r>
  <r>
    <x v="796"/>
    <n v="11.29429465941635"/>
    <x v="17"/>
    <s v="escenario_2023-03-20-23-56-40"/>
    <s v="Colombia"/>
    <x v="2"/>
    <x v="2"/>
  </r>
  <r>
    <x v="797"/>
    <n v="9.8203741660025852"/>
    <x v="17"/>
    <s v="escenario_2023-03-20-23-56-40"/>
    <s v="Colombia"/>
    <x v="2"/>
    <x v="2"/>
  </r>
  <r>
    <x v="798"/>
    <n v="8.6220432602511838"/>
    <x v="17"/>
    <s v="escenario_2023-03-20-23-56-40"/>
    <s v="Colombia"/>
    <x v="2"/>
    <x v="2"/>
  </r>
  <r>
    <x v="799"/>
    <n v="9.223755026131894E-2"/>
    <x v="17"/>
    <s v="escenario_2023-03-20-23-56-40"/>
    <s v="Colombia"/>
    <x v="2"/>
    <x v="3"/>
  </r>
  <r>
    <x v="800"/>
    <n v="0"/>
    <x v="17"/>
    <s v="escenario_2023-03-20-23-56-40"/>
    <s v="Colombia"/>
    <x v="2"/>
    <x v="3"/>
  </r>
  <r>
    <x v="801"/>
    <n v="4.2823252481754626"/>
    <x v="17"/>
    <s v="escenario_2023-03-20-23-56-40"/>
    <s v="Colombia"/>
    <x v="2"/>
    <x v="3"/>
  </r>
  <r>
    <x v="802"/>
    <n v="8.0561041738459735"/>
    <x v="17"/>
    <s v="escenario_2023-03-20-23-56-40"/>
    <s v="Colombia"/>
    <x v="2"/>
    <x v="3"/>
  </r>
  <r>
    <x v="803"/>
    <n v="9.7530965847509137"/>
    <x v="17"/>
    <s v="escenario_2023-03-20-23-56-40"/>
    <s v="Colombia"/>
    <x v="2"/>
    <x v="3"/>
  </r>
  <r>
    <x v="804"/>
    <n v="0"/>
    <x v="17"/>
    <s v="escenario_2023-03-20-23-56-40"/>
    <s v="Colombia"/>
    <x v="2"/>
    <x v="3"/>
  </r>
  <r>
    <x v="805"/>
    <n v="0"/>
    <x v="17"/>
    <s v="escenario_2023-03-20-23-56-40"/>
    <s v="Colombia"/>
    <x v="2"/>
    <x v="3"/>
  </r>
  <r>
    <x v="806"/>
    <n v="0"/>
    <x v="17"/>
    <s v="escenario_2023-03-20-23-56-40"/>
    <s v="Colombia"/>
    <x v="2"/>
    <x v="3"/>
  </r>
  <r>
    <x v="807"/>
    <n v="0"/>
    <x v="17"/>
    <s v="escenario_2023-03-20-23-56-40"/>
    <s v="Colombia"/>
    <x v="2"/>
    <x v="3"/>
  </r>
  <r>
    <x v="808"/>
    <n v="5.8550590797798368"/>
    <x v="17"/>
    <s v="escenario_2023-03-20-23-56-40"/>
    <s v="Colombia"/>
    <x v="2"/>
    <x v="3"/>
  </r>
  <r>
    <x v="809"/>
    <n v="10.233341179648853"/>
    <x v="17"/>
    <s v="escenario_2023-03-20-23-56-40"/>
    <s v="Colombia"/>
    <x v="2"/>
    <x v="3"/>
  </r>
  <r>
    <x v="810"/>
    <n v="12.492389093771187"/>
    <x v="17"/>
    <s v="escenario_2023-03-20-23-56-40"/>
    <s v="Colombia"/>
    <x v="2"/>
    <x v="3"/>
  </r>
  <r>
    <x v="811"/>
    <n v="12.107649901112859"/>
    <x v="17"/>
    <s v="escenario_2023-03-20-23-56-40"/>
    <s v="Colombia"/>
    <x v="2"/>
    <x v="3"/>
  </r>
  <r>
    <x v="812"/>
    <n v="11.960651430031659"/>
    <x v="17"/>
    <s v="escenario_2023-03-20-23-56-40"/>
    <s v="Colombia"/>
    <x v="2"/>
    <x v="3"/>
  </r>
  <r>
    <x v="813"/>
    <n v="4.4179522585792519"/>
    <x v="17"/>
    <s v="escenario_2023-03-20-23-56-40"/>
    <s v="Colombia"/>
    <x v="2"/>
    <x v="3"/>
  </r>
  <r>
    <x v="814"/>
    <n v="0"/>
    <x v="17"/>
    <s v="escenario_2023-03-20-23-56-40"/>
    <s v="Colombia"/>
    <x v="2"/>
    <x v="3"/>
  </r>
  <r>
    <x v="815"/>
    <n v="10.288818643844948"/>
    <x v="17"/>
    <s v="escenario_2023-03-20-23-56-40"/>
    <s v="Colombia"/>
    <x v="2"/>
    <x v="3"/>
  </r>
  <r>
    <x v="816"/>
    <n v="14.710394055110514"/>
    <x v="17"/>
    <s v="escenario_2023-03-20-23-56-40"/>
    <s v="Colombia"/>
    <x v="2"/>
    <x v="3"/>
  </r>
  <r>
    <x v="817"/>
    <n v="16.900539794585153"/>
    <x v="17"/>
    <s v="escenario_2023-03-20-23-56-40"/>
    <s v="Colombia"/>
    <x v="2"/>
    <x v="3"/>
  </r>
  <r>
    <x v="818"/>
    <n v="16.334159150514754"/>
    <x v="17"/>
    <s v="escenario_2023-03-20-23-56-40"/>
    <s v="Colombia"/>
    <x v="2"/>
    <x v="3"/>
  </r>
  <r>
    <x v="819"/>
    <n v="15.8950986284037"/>
    <x v="17"/>
    <s v="escenario_2023-03-20-23-56-40"/>
    <s v="Colombia"/>
    <x v="2"/>
    <x v="3"/>
  </r>
  <r>
    <x v="820"/>
    <n v="7.9550879627083981"/>
    <x v="17"/>
    <s v="escenario_2023-03-20-23-56-40"/>
    <s v="Colombia"/>
    <x v="2"/>
    <x v="3"/>
  </r>
  <r>
    <x v="821"/>
    <n v="0"/>
    <x v="17"/>
    <s v="escenario_2023-03-20-23-56-40"/>
    <s v="Colombia"/>
    <x v="2"/>
    <x v="3"/>
  </r>
  <r>
    <x v="822"/>
    <n v="12.749928544424439"/>
    <x v="17"/>
    <s v="escenario_2023-03-20-23-56-40"/>
    <s v="Colombia"/>
    <x v="2"/>
    <x v="3"/>
  </r>
  <r>
    <x v="823"/>
    <n v="16.516229546384668"/>
    <x v="17"/>
    <s v="escenario_2023-03-20-23-56-40"/>
    <s v="Colombia"/>
    <x v="2"/>
    <x v="3"/>
  </r>
  <r>
    <x v="824"/>
    <n v="17.992192495019438"/>
    <x v="17"/>
    <s v="escenario_2023-03-20-23-56-40"/>
    <s v="Colombia"/>
    <x v="2"/>
    <x v="3"/>
  </r>
  <r>
    <x v="825"/>
    <n v="16.669386555055731"/>
    <x v="17"/>
    <s v="escenario_2023-03-20-23-56-40"/>
    <s v="Colombia"/>
    <x v="2"/>
    <x v="3"/>
  </r>
  <r>
    <x v="826"/>
    <n v="15.4496134137834"/>
    <x v="17"/>
    <s v="escenario_2023-03-20-23-56-40"/>
    <s v="Colombia"/>
    <x v="2"/>
    <x v="3"/>
  </r>
  <r>
    <x v="827"/>
    <n v="6.7233968913227722"/>
    <x v="17"/>
    <s v="escenario_2023-03-20-23-56-40"/>
    <s v="Colombia"/>
    <x v="2"/>
    <x v="3"/>
  </r>
  <r>
    <x v="828"/>
    <n v="0"/>
    <x v="17"/>
    <s v="escenario_2023-03-20-23-56-40"/>
    <s v="Colombia"/>
    <x v="2"/>
    <x v="3"/>
  </r>
  <r>
    <x v="829"/>
    <n v="0"/>
    <x v="17"/>
    <s v="escenario_2023-03-20-23-56-40"/>
    <s v="Colombia"/>
    <x v="2"/>
    <x v="4"/>
  </r>
  <r>
    <x v="830"/>
    <n v="13.083374525556067"/>
    <x v="17"/>
    <s v="escenario_2023-03-20-23-56-40"/>
    <s v="Colombia"/>
    <x v="2"/>
    <x v="4"/>
  </r>
  <r>
    <x v="831"/>
    <n v="13.938963476421661"/>
    <x v="17"/>
    <s v="escenario_2023-03-20-23-56-40"/>
    <s v="Colombia"/>
    <x v="2"/>
    <x v="4"/>
  </r>
  <r>
    <x v="832"/>
    <n v="12.079917034973475"/>
    <x v="17"/>
    <s v="escenario_2023-03-20-23-56-40"/>
    <s v="Colombia"/>
    <x v="2"/>
    <x v="4"/>
  </r>
  <r>
    <x v="833"/>
    <n v="10.421805421555092"/>
    <x v="17"/>
    <s v="escenario_2023-03-20-23-56-40"/>
    <s v="Colombia"/>
    <x v="2"/>
    <x v="4"/>
  </r>
  <r>
    <x v="834"/>
    <n v="1.3665796674687882"/>
    <x v="17"/>
    <s v="escenario_2023-03-20-23-56-40"/>
    <s v="Colombia"/>
    <x v="2"/>
    <x v="4"/>
  </r>
  <r>
    <x v="835"/>
    <n v="0"/>
    <x v="17"/>
    <s v="escenario_2023-03-20-23-56-40"/>
    <s v="Colombia"/>
    <x v="2"/>
    <x v="4"/>
  </r>
  <r>
    <x v="836"/>
    <n v="4.3512155618777628"/>
    <x v="17"/>
    <s v="escenario_2023-03-20-23-56-40"/>
    <s v="Colombia"/>
    <x v="2"/>
    <x v="4"/>
  </r>
  <r>
    <x v="837"/>
    <n v="7.4686831881805604"/>
    <x v="17"/>
    <s v="escenario_2023-03-20-23-56-40"/>
    <s v="Colombia"/>
    <x v="2"/>
    <x v="4"/>
  </r>
  <r>
    <x v="838"/>
    <n v="8.490739647142"/>
    <x v="17"/>
    <s v="escenario_2023-03-20-23-56-40"/>
    <s v="Colombia"/>
    <x v="2"/>
    <x v="4"/>
  </r>
  <r>
    <x v="839"/>
    <n v="6.9212580989516947"/>
    <x v="17"/>
    <s v="escenario_2023-03-20-23-56-40"/>
    <s v="Colombia"/>
    <x v="2"/>
    <x v="4"/>
  </r>
  <r>
    <x v="840"/>
    <n v="5.6693111981216671"/>
    <x v="17"/>
    <s v="escenario_2023-03-20-23-56-40"/>
    <s v="Colombia"/>
    <x v="2"/>
    <x v="4"/>
  </r>
  <r>
    <x v="841"/>
    <n v="2.8725454382662581"/>
    <x v="17"/>
    <s v="escenario_2023-03-20-23-56-40"/>
    <s v="Colombia"/>
    <x v="2"/>
    <x v="4"/>
  </r>
  <r>
    <x v="842"/>
    <n v="0"/>
    <x v="17"/>
    <s v="escenario_2023-03-20-23-56-40"/>
    <s v="Colombia"/>
    <x v="2"/>
    <x v="4"/>
  </r>
  <r>
    <x v="843"/>
    <n v="1.409866990871208"/>
    <x v="17"/>
    <s v="escenario_2023-03-20-23-56-40"/>
    <s v="Colombia"/>
    <x v="2"/>
    <x v="4"/>
  </r>
  <r>
    <x v="844"/>
    <n v="5.2809438465218825"/>
    <x v="17"/>
    <s v="escenario_2023-03-20-23-56-40"/>
    <s v="Colombia"/>
    <x v="2"/>
    <x v="4"/>
  </r>
  <r>
    <x v="845"/>
    <n v="7.1030099504666921"/>
    <x v="17"/>
    <s v="escenario_2023-03-20-23-56-40"/>
    <s v="Colombia"/>
    <x v="2"/>
    <x v="4"/>
  </r>
  <r>
    <x v="846"/>
    <n v="6.3608916681292609"/>
    <x v="17"/>
    <s v="escenario_2023-03-20-23-56-40"/>
    <s v="Colombia"/>
    <x v="2"/>
    <x v="4"/>
  </r>
  <r>
    <x v="847"/>
    <n v="5.9440100412401824"/>
    <x v="17"/>
    <s v="escenario_2023-03-20-23-56-40"/>
    <s v="Colombia"/>
    <x v="2"/>
    <x v="4"/>
  </r>
  <r>
    <x v="848"/>
    <n v="1.774828591586864"/>
    <x v="17"/>
    <s v="escenario_2023-03-20-23-56-40"/>
    <s v="Colombia"/>
    <x v="2"/>
    <x v="4"/>
  </r>
  <r>
    <x v="849"/>
    <n v="0"/>
    <x v="17"/>
    <s v="escenario_2023-03-20-23-56-40"/>
    <s v="Colombia"/>
    <x v="2"/>
    <x v="4"/>
  </r>
  <r>
    <x v="850"/>
    <n v="0"/>
    <x v="17"/>
    <s v="escenario_2023-03-20-23-56-40"/>
    <s v="Colombia"/>
    <x v="2"/>
    <x v="4"/>
  </r>
  <r>
    <x v="851"/>
    <n v="8.5870624858779099"/>
    <x v="17"/>
    <s v="escenario_2023-03-20-23-56-40"/>
    <s v="Colombia"/>
    <x v="2"/>
    <x v="4"/>
  </r>
  <r>
    <x v="852"/>
    <n v="11.001978175604394"/>
    <x v="17"/>
    <s v="escenario_2023-03-20-23-56-40"/>
    <s v="Colombia"/>
    <x v="2"/>
    <x v="4"/>
  </r>
  <r>
    <x v="853"/>
    <n v="10.757568397831296"/>
    <x v="17"/>
    <s v="escenario_2023-03-20-23-56-40"/>
    <s v="Colombia"/>
    <x v="2"/>
    <x v="4"/>
  </r>
  <r>
    <x v="854"/>
    <n v="10.73273782993105"/>
    <x v="17"/>
    <s v="escenario_2023-03-20-23-56-40"/>
    <s v="Colombia"/>
    <x v="2"/>
    <x v="4"/>
  </r>
  <r>
    <x v="855"/>
    <n v="3.2925554198890095"/>
    <x v="17"/>
    <s v="escenario_2023-03-20-23-56-40"/>
    <s v="Colombia"/>
    <x v="2"/>
    <x v="4"/>
  </r>
  <r>
    <x v="856"/>
    <n v="0"/>
    <x v="17"/>
    <s v="escenario_2023-03-20-23-56-40"/>
    <s v="Colombia"/>
    <x v="2"/>
    <x v="4"/>
  </r>
  <r>
    <x v="857"/>
    <n v="9.3095013217004841"/>
    <x v="17"/>
    <s v="escenario_2023-03-20-23-56-40"/>
    <s v="Colombia"/>
    <x v="2"/>
    <x v="4"/>
  </r>
  <r>
    <x v="858"/>
    <n v="13.777612137379309"/>
    <x v="17"/>
    <s v="escenario_2023-03-20-23-56-40"/>
    <s v="Colombia"/>
    <x v="2"/>
    <x v="4"/>
  </r>
  <r>
    <x v="859"/>
    <n v="16.000483366274896"/>
    <x v="17"/>
    <s v="escenario_2023-03-20-23-56-40"/>
    <s v="Colombia"/>
    <x v="2"/>
    <x v="4"/>
  </r>
  <r>
    <x v="860"/>
    <n v="15.45717197774519"/>
    <x v="17"/>
    <s v="escenario_2023-03-20-23-56-40"/>
    <s v="Colombia"/>
    <x v="2"/>
    <x v="5"/>
  </r>
  <r>
    <x v="861"/>
    <n v="15.036513812642465"/>
    <x v="17"/>
    <s v="escenario_2023-03-20-23-56-40"/>
    <s v="Colombia"/>
    <x v="2"/>
    <x v="5"/>
  </r>
  <r>
    <x v="862"/>
    <n v="7.1158835284529971"/>
    <x v="17"/>
    <s v="escenario_2023-03-20-23-56-40"/>
    <s v="Colombia"/>
    <x v="2"/>
    <x v="5"/>
  </r>
  <r>
    <x v="863"/>
    <n v="0"/>
    <x v="17"/>
    <s v="escenario_2023-03-20-23-56-40"/>
    <s v="Colombia"/>
    <x v="2"/>
    <x v="5"/>
  </r>
  <r>
    <x v="864"/>
    <n v="11.977025744155252"/>
    <x v="17"/>
    <s v="escenario_2023-03-20-23-56-40"/>
    <s v="Colombia"/>
    <x v="2"/>
    <x v="5"/>
  </r>
  <r>
    <x v="865"/>
    <n v="15.802881512438567"/>
    <x v="17"/>
    <s v="escenario_2023-03-20-23-56-40"/>
    <s v="Colombia"/>
    <x v="2"/>
    <x v="5"/>
  </r>
  <r>
    <x v="866"/>
    <n v="17.364169657463485"/>
    <x v="17"/>
    <s v="escenario_2023-03-20-23-56-40"/>
    <s v="Colombia"/>
    <x v="2"/>
    <x v="5"/>
  </r>
  <r>
    <x v="867"/>
    <n v="16.158039422690621"/>
    <x v="17"/>
    <s v="escenario_2023-03-20-23-56-40"/>
    <s v="Colombia"/>
    <x v="2"/>
    <x v="5"/>
  </r>
  <r>
    <x v="868"/>
    <n v="15.091165238859599"/>
    <x v="17"/>
    <s v="escenario_2023-03-20-23-56-40"/>
    <s v="Colombia"/>
    <x v="2"/>
    <x v="5"/>
  </r>
  <r>
    <x v="869"/>
    <n v="6.558031547487654"/>
    <x v="17"/>
    <s v="escenario_2023-03-20-23-56-40"/>
    <s v="Colombia"/>
    <x v="2"/>
    <x v="5"/>
  </r>
  <r>
    <x v="870"/>
    <n v="0"/>
    <x v="17"/>
    <s v="escenario_2023-03-20-23-56-40"/>
    <s v="Colombia"/>
    <x v="2"/>
    <x v="5"/>
  </r>
  <r>
    <x v="871"/>
    <n v="0"/>
    <x v="17"/>
    <s v="escenario_2023-03-20-23-56-40"/>
    <s v="Colombia"/>
    <x v="2"/>
    <x v="5"/>
  </r>
  <r>
    <x v="872"/>
    <n v="13.760748571605346"/>
    <x v="17"/>
    <s v="escenario_2023-03-20-23-56-40"/>
    <s v="Colombia"/>
    <x v="2"/>
    <x v="5"/>
  </r>
  <r>
    <x v="873"/>
    <n v="14.9859451966605"/>
    <x v="17"/>
    <s v="escenario_2023-03-20-23-56-40"/>
    <s v="Colombia"/>
    <x v="2"/>
    <x v="5"/>
  </r>
  <r>
    <x v="874"/>
    <n v="13.537742188798131"/>
    <x v="17"/>
    <s v="escenario_2023-03-20-23-56-40"/>
    <s v="Colombia"/>
    <x v="2"/>
    <x v="5"/>
  </r>
  <r>
    <x v="875"/>
    <n v="12.327690391247232"/>
    <x v="17"/>
    <s v="escenario_2023-03-20-23-56-40"/>
    <s v="Colombia"/>
    <x v="2"/>
    <x v="5"/>
  </r>
  <r>
    <x v="876"/>
    <n v="3.7523515854043419"/>
    <x v="17"/>
    <s v="escenario_2023-03-20-23-56-40"/>
    <s v="Colombia"/>
    <x v="2"/>
    <x v="5"/>
  </r>
  <r>
    <x v="877"/>
    <n v="0"/>
    <x v="17"/>
    <s v="escenario_2023-03-20-23-56-40"/>
    <s v="Colombia"/>
    <x v="2"/>
    <x v="5"/>
  </r>
  <r>
    <x v="878"/>
    <n v="0"/>
    <x v="17"/>
    <s v="escenario_2023-03-20-23-56-40"/>
    <s v="Colombia"/>
    <x v="2"/>
    <x v="5"/>
  </r>
  <r>
    <x v="879"/>
    <n v="11.413106885481383"/>
    <x v="17"/>
    <s v="escenario_2023-03-20-23-56-40"/>
    <s v="Colombia"/>
    <x v="2"/>
    <x v="5"/>
  </r>
  <r>
    <x v="880"/>
    <n v="12.965537297124239"/>
    <x v="17"/>
    <s v="escenario_2023-03-20-23-56-40"/>
    <s v="Colombia"/>
    <x v="2"/>
    <x v="5"/>
  </r>
  <r>
    <x v="881"/>
    <n v="11.91573308738182"/>
    <x v="17"/>
    <s v="escenario_2023-03-20-23-56-40"/>
    <s v="Colombia"/>
    <x v="2"/>
    <x v="5"/>
  </r>
  <r>
    <x v="882"/>
    <n v="11.162598398384663"/>
    <x v="17"/>
    <s v="escenario_2023-03-20-23-56-40"/>
    <s v="Colombia"/>
    <x v="2"/>
    <x v="5"/>
  </r>
  <r>
    <x v="883"/>
    <n v="3.0885523931759242"/>
    <x v="17"/>
    <s v="escenario_2023-03-20-23-56-40"/>
    <s v="Colombia"/>
    <x v="2"/>
    <x v="5"/>
  </r>
  <r>
    <x v="884"/>
    <n v="0"/>
    <x v="17"/>
    <s v="escenario_2023-03-20-23-56-40"/>
    <s v="Colombia"/>
    <x v="2"/>
    <x v="5"/>
  </r>
  <r>
    <x v="885"/>
    <n v="8.1748095730314319"/>
    <x v="17"/>
    <s v="escenario_2023-03-20-23-56-40"/>
    <s v="Colombia"/>
    <x v="2"/>
    <x v="5"/>
  </r>
  <r>
    <x v="886"/>
    <n v="12.364203780730511"/>
    <x v="17"/>
    <s v="escenario_2023-03-20-23-56-40"/>
    <s v="Colombia"/>
    <x v="2"/>
    <x v="5"/>
  </r>
  <r>
    <x v="887"/>
    <n v="14.438636446831925"/>
    <x v="17"/>
    <s v="escenario_2023-03-20-23-56-40"/>
    <s v="Colombia"/>
    <x v="2"/>
    <x v="5"/>
  </r>
  <r>
    <x v="888"/>
    <n v="13.876792186047602"/>
    <x v="17"/>
    <s v="escenario_2023-03-20-23-56-40"/>
    <s v="Colombia"/>
    <x v="2"/>
    <x v="5"/>
  </r>
  <r>
    <x v="889"/>
    <n v="13.563378101134205"/>
    <x v="17"/>
    <s v="escenario_2023-03-20-23-56-40"/>
    <s v="Colombia"/>
    <x v="2"/>
    <x v="5"/>
  </r>
  <r>
    <x v="890"/>
    <n v="5.8680477365497552"/>
    <x v="17"/>
    <s v="escenario_2023-03-20-23-56-40"/>
    <s v="Colombia"/>
    <x v="2"/>
    <x v="6"/>
  </r>
  <r>
    <x v="891"/>
    <n v="0"/>
    <x v="17"/>
    <s v="escenario_2023-03-20-23-56-40"/>
    <s v="Colombia"/>
    <x v="2"/>
    <x v="6"/>
  </r>
  <r>
    <x v="892"/>
    <n v="0"/>
    <x v="17"/>
    <s v="escenario_2023-03-20-23-56-40"/>
    <s v="Colombia"/>
    <x v="2"/>
    <x v="6"/>
  </r>
  <r>
    <x v="893"/>
    <n v="15.814186636886051"/>
    <x v="17"/>
    <s v="escenario_2023-03-20-23-56-40"/>
    <s v="Colombia"/>
    <x v="2"/>
    <x v="6"/>
  </r>
  <r>
    <x v="894"/>
    <n v="17.934688260346576"/>
    <x v="17"/>
    <s v="escenario_2023-03-20-23-56-40"/>
    <s v="Colombia"/>
    <x v="2"/>
    <x v="6"/>
  </r>
  <r>
    <x v="895"/>
    <n v="17.325131615495359"/>
    <x v="17"/>
    <s v="escenario_2023-03-20-23-56-40"/>
    <s v="Colombia"/>
    <x v="2"/>
    <x v="6"/>
  </r>
  <r>
    <x v="896"/>
    <n v="16.870935340974903"/>
    <x v="17"/>
    <s v="escenario_2023-03-20-23-56-40"/>
    <s v="Colombia"/>
    <x v="2"/>
    <x v="6"/>
  </r>
  <r>
    <x v="897"/>
    <n v="8.9449246561848703"/>
    <x v="17"/>
    <s v="escenario_2023-03-20-23-56-40"/>
    <s v="Colombia"/>
    <x v="2"/>
    <x v="6"/>
  </r>
  <r>
    <x v="898"/>
    <n v="0"/>
    <x v="17"/>
    <s v="escenario_2023-03-20-23-56-40"/>
    <s v="Colombia"/>
    <x v="2"/>
    <x v="6"/>
  </r>
  <r>
    <x v="899"/>
    <n v="13.856777273036723"/>
    <x v="17"/>
    <s v="escenario_2023-03-20-23-56-40"/>
    <s v="Colombia"/>
    <x v="2"/>
    <x v="6"/>
  </r>
  <r>
    <x v="900"/>
    <n v="17.7253279985479"/>
    <x v="17"/>
    <s v="escenario_2023-03-20-23-56-40"/>
    <s v="Colombia"/>
    <x v="2"/>
    <x v="6"/>
  </r>
  <r>
    <x v="901"/>
    <n v="19.331056031992766"/>
    <x v="17"/>
    <s v="escenario_2023-03-20-23-56-40"/>
    <s v="Colombia"/>
    <x v="2"/>
    <x v="6"/>
  </r>
  <r>
    <x v="902"/>
    <n v="18.163391354333964"/>
    <x v="17"/>
    <s v="escenario_2023-03-20-23-56-40"/>
    <s v="Colombia"/>
    <x v="2"/>
    <x v="6"/>
  </r>
  <r>
    <x v="903"/>
    <n v="17.121255517413449"/>
    <x v="17"/>
    <s v="escenario_2023-03-20-23-56-40"/>
    <s v="Colombia"/>
    <x v="2"/>
    <x v="6"/>
  </r>
  <r>
    <x v="904"/>
    <n v="8.5915575602009522"/>
    <x v="17"/>
    <s v="escenario_2023-03-20-23-56-40"/>
    <s v="Colombia"/>
    <x v="2"/>
    <x v="6"/>
  </r>
  <r>
    <x v="905"/>
    <n v="0"/>
    <x v="17"/>
    <s v="escenario_2023-03-20-23-56-40"/>
    <s v="Colombia"/>
    <x v="2"/>
    <x v="6"/>
  </r>
  <r>
    <x v="906"/>
    <n v="12.305727295183532"/>
    <x v="17"/>
    <s v="escenario_2023-03-20-23-56-40"/>
    <s v="Colombia"/>
    <x v="2"/>
    <x v="6"/>
  </r>
  <r>
    <x v="907"/>
    <n v="15.607914426046019"/>
    <x v="17"/>
    <s v="escenario_2023-03-20-23-56-40"/>
    <s v="Colombia"/>
    <x v="2"/>
    <x v="6"/>
  </r>
  <r>
    <x v="908"/>
    <n v="16.686077888920725"/>
    <x v="17"/>
    <s v="escenario_2023-03-20-23-56-40"/>
    <s v="Colombia"/>
    <x v="2"/>
    <x v="6"/>
  </r>
  <r>
    <x v="909"/>
    <n v="0"/>
    <x v="17"/>
    <s v="escenario_2023-03-20-23-56-40"/>
    <s v="Colombia"/>
    <x v="2"/>
    <x v="6"/>
  </r>
  <r>
    <x v="910"/>
    <n v="13.581714450012441"/>
    <x v="17"/>
    <s v="escenario_2023-03-20-23-56-40"/>
    <s v="Colombia"/>
    <x v="2"/>
    <x v="6"/>
  </r>
  <r>
    <x v="911"/>
    <n v="4.7031403071203313"/>
    <x v="17"/>
    <s v="escenario_2023-03-20-23-56-40"/>
    <s v="Colombia"/>
    <x v="2"/>
    <x v="6"/>
  </r>
  <r>
    <x v="912"/>
    <n v="0"/>
    <x v="17"/>
    <s v="escenario_2023-03-20-23-56-40"/>
    <s v="Colombia"/>
    <x v="2"/>
    <x v="6"/>
  </r>
  <r>
    <x v="913"/>
    <n v="7.9477659014691078"/>
    <x v="17"/>
    <s v="escenario_2023-03-20-23-56-40"/>
    <s v="Colombia"/>
    <x v="2"/>
    <x v="6"/>
  </r>
  <r>
    <x v="914"/>
    <n v="11.135784395385523"/>
    <x v="17"/>
    <s v="escenario_2023-03-20-23-56-40"/>
    <s v="Colombia"/>
    <x v="2"/>
    <x v="6"/>
  </r>
  <r>
    <x v="915"/>
    <n v="12.18105361905579"/>
    <x v="17"/>
    <s v="escenario_2023-03-20-23-56-40"/>
    <s v="Colombia"/>
    <x v="2"/>
    <x v="6"/>
  </r>
  <r>
    <x v="916"/>
    <n v="10.582534002923831"/>
    <x v="17"/>
    <s v="escenario_2023-03-20-23-56-40"/>
    <s v="Colombia"/>
    <x v="2"/>
    <x v="6"/>
  </r>
  <r>
    <x v="917"/>
    <n v="9.2452751651928349"/>
    <x v="17"/>
    <s v="escenario_2023-03-20-23-56-40"/>
    <s v="Colombia"/>
    <x v="2"/>
    <x v="6"/>
  </r>
  <r>
    <x v="918"/>
    <n v="0.55884587907996952"/>
    <x v="17"/>
    <s v="escenario_2023-03-20-23-56-40"/>
    <s v="Colombia"/>
    <x v="2"/>
    <x v="6"/>
  </r>
  <r>
    <x v="919"/>
    <n v="0"/>
    <x v="17"/>
    <s v="escenario_2023-03-20-23-56-40"/>
    <s v="Colombia"/>
    <x v="2"/>
    <x v="6"/>
  </r>
  <r>
    <x v="920"/>
    <n v="4.3683063822968"/>
    <x v="17"/>
    <s v="escenario_2023-03-20-23-56-40"/>
    <s v="Colombia"/>
    <x v="2"/>
    <x v="6"/>
  </r>
  <r>
    <x v="921"/>
    <n v="7.9112381541616132"/>
    <x v="17"/>
    <s v="escenario_2023-03-20-23-56-40"/>
    <s v="Colombia"/>
    <x v="2"/>
    <x v="7"/>
  </r>
  <r>
    <x v="922"/>
    <n v="9.3464894469511659"/>
    <x v="17"/>
    <s v="escenario_2023-03-20-23-56-40"/>
    <s v="Colombia"/>
    <x v="2"/>
    <x v="7"/>
  </r>
  <r>
    <x v="923"/>
    <n v="8.162469394256501"/>
    <x v="17"/>
    <s v="escenario_2023-03-20-23-56-40"/>
    <s v="Colombia"/>
    <x v="2"/>
    <x v="7"/>
  </r>
  <r>
    <x v="924"/>
    <n v="7.2535617502926382"/>
    <x v="17"/>
    <s v="escenario_2023-03-20-23-56-40"/>
    <s v="Colombia"/>
    <x v="2"/>
    <x v="7"/>
  </r>
  <r>
    <x v="925"/>
    <n v="1.0011436626823298"/>
    <x v="17"/>
    <s v="escenario_2023-03-20-23-56-40"/>
    <s v="Colombia"/>
    <x v="2"/>
    <x v="7"/>
  </r>
  <r>
    <x v="926"/>
    <n v="0"/>
    <x v="17"/>
    <s v="escenario_2023-03-20-23-56-40"/>
    <s v="Colombia"/>
    <x v="2"/>
    <x v="7"/>
  </r>
  <r>
    <x v="927"/>
    <n v="0"/>
    <x v="17"/>
    <s v="escenario_2023-03-20-23-56-40"/>
    <s v="Colombia"/>
    <x v="2"/>
    <x v="7"/>
  </r>
  <r>
    <x v="928"/>
    <n v="7.5705034950636243"/>
    <x v="17"/>
    <s v="escenario_2023-03-20-23-56-40"/>
    <s v="Colombia"/>
    <x v="2"/>
    <x v="7"/>
  </r>
  <r>
    <x v="929"/>
    <n v="9.3593821618324853"/>
    <x v="17"/>
    <s v="escenario_2023-03-20-23-56-40"/>
    <s v="Colombia"/>
    <x v="2"/>
    <x v="7"/>
  </r>
  <r>
    <x v="930"/>
    <n v="8.4918105333760554"/>
    <x v="17"/>
    <s v="escenario_2023-03-20-23-56-40"/>
    <s v="Colombia"/>
    <x v="2"/>
    <x v="7"/>
  </r>
  <r>
    <x v="931"/>
    <n v="7.8577660665202655"/>
    <x v="17"/>
    <s v="escenario_2023-03-20-23-56-40"/>
    <s v="Colombia"/>
    <x v="2"/>
    <x v="7"/>
  </r>
  <r>
    <x v="932"/>
    <n v="0.16658544565316799"/>
    <x v="17"/>
    <s v="escenario_2023-03-20-23-56-40"/>
    <s v="Colombia"/>
    <x v="2"/>
    <x v="7"/>
  </r>
  <r>
    <x v="933"/>
    <n v="0"/>
    <x v="17"/>
    <s v="escenario_2023-03-20-23-56-40"/>
    <s v="Colombia"/>
    <x v="2"/>
    <x v="7"/>
  </r>
  <r>
    <x v="934"/>
    <n v="4.800075640672171"/>
    <x v="17"/>
    <s v="escenario_2023-03-20-23-56-40"/>
    <s v="Colombia"/>
    <x v="2"/>
    <x v="7"/>
  </r>
  <r>
    <x v="935"/>
    <n v="8.8220002342201909"/>
    <x v="17"/>
    <s v="escenario_2023-03-20-23-56-40"/>
    <s v="Colombia"/>
    <x v="2"/>
    <x v="7"/>
  </r>
  <r>
    <x v="936"/>
    <n v="10.663076109555522"/>
    <x v="17"/>
    <s v="escenario_2023-03-20-23-56-40"/>
    <s v="Colombia"/>
    <x v="2"/>
    <x v="7"/>
  </r>
  <r>
    <x v="937"/>
    <n v="9.8096681036729283"/>
    <x v="17"/>
    <s v="escenario_2023-03-20-23-56-40"/>
    <s v="Colombia"/>
    <x v="2"/>
    <x v="7"/>
  </r>
  <r>
    <x v="938"/>
    <n v="9.1564606831914706"/>
    <x v="17"/>
    <s v="escenario_2023-03-20-23-56-40"/>
    <s v="Colombia"/>
    <x v="2"/>
    <x v="7"/>
  </r>
  <r>
    <x v="939"/>
    <n v="1.0850420699623646"/>
    <x v="17"/>
    <s v="escenario_2023-03-20-23-56-40"/>
    <s v="Colombia"/>
    <x v="2"/>
    <x v="7"/>
  </r>
  <r>
    <x v="940"/>
    <n v="0"/>
    <x v="17"/>
    <s v="escenario_2023-03-20-23-56-40"/>
    <s v="Colombia"/>
    <x v="2"/>
    <x v="7"/>
  </r>
  <r>
    <x v="941"/>
    <n v="0"/>
    <x v="17"/>
    <s v="escenario_2023-03-20-23-56-40"/>
    <s v="Colombia"/>
    <x v="2"/>
    <x v="7"/>
  </r>
  <r>
    <x v="942"/>
    <n v="9.8252209918119302"/>
    <x v="17"/>
    <s v="escenario_2023-03-20-23-56-40"/>
    <s v="Colombia"/>
    <x v="2"/>
    <x v="7"/>
  </r>
  <r>
    <x v="943"/>
    <n v="11.568220075192828"/>
    <x v="17"/>
    <s v="escenario_2023-03-20-23-56-40"/>
    <s v="Colombia"/>
    <x v="2"/>
    <x v="7"/>
  </r>
  <r>
    <x v="944"/>
    <n v="10.618746402564513"/>
    <x v="17"/>
    <s v="escenario_2023-03-20-23-56-40"/>
    <s v="Colombia"/>
    <x v="2"/>
    <x v="7"/>
  </r>
  <r>
    <x v="945"/>
    <n v="9.8765027335315008"/>
    <x v="17"/>
    <s v="escenario_2023-03-20-23-56-40"/>
    <s v="Colombia"/>
    <x v="2"/>
    <x v="7"/>
  </r>
  <r>
    <x v="946"/>
    <n v="1.7273452316724822"/>
    <x v="17"/>
    <s v="escenario_2023-03-20-23-56-40"/>
    <s v="Colombia"/>
    <x v="2"/>
    <x v="7"/>
  </r>
  <r>
    <x v="947"/>
    <n v="0"/>
    <x v="17"/>
    <s v="escenario_2023-03-20-23-56-40"/>
    <s v="Colombia"/>
    <x v="2"/>
    <x v="7"/>
  </r>
  <r>
    <x v="948"/>
    <n v="6.4310806979905157"/>
    <x v="17"/>
    <s v="escenario_2023-03-20-23-56-40"/>
    <s v="Colombia"/>
    <x v="2"/>
    <x v="7"/>
  </r>
  <r>
    <x v="949"/>
    <n v="10.331079260528814"/>
    <x v="17"/>
    <s v="escenario_2023-03-20-23-56-40"/>
    <s v="Colombia"/>
    <x v="2"/>
    <x v="7"/>
  </r>
  <r>
    <x v="950"/>
    <n v="12.065485488822645"/>
    <x v="17"/>
    <s v="escenario_2023-03-20-23-56-40"/>
    <s v="Colombia"/>
    <x v="2"/>
    <x v="7"/>
  </r>
  <r>
    <x v="951"/>
    <n v="11.125611139716725"/>
    <x v="17"/>
    <s v="escenario_2023-03-20-23-56-40"/>
    <s v="Colombia"/>
    <x v="2"/>
    <x v="7"/>
  </r>
  <r>
    <x v="952"/>
    <n v="10.40954320583146"/>
    <x v="17"/>
    <s v="escenario_2023-03-20-23-56-40"/>
    <s v="Colombia"/>
    <x v="2"/>
    <x v="8"/>
  </r>
  <r>
    <x v="953"/>
    <n v="2.3006641171705877"/>
    <x v="17"/>
    <s v="escenario_2023-03-20-23-56-40"/>
    <s v="Colombia"/>
    <x v="2"/>
    <x v="8"/>
  </r>
  <r>
    <x v="954"/>
    <n v="0"/>
    <x v="17"/>
    <s v="escenario_2023-03-20-23-56-40"/>
    <s v="Colombia"/>
    <x v="2"/>
    <x v="8"/>
  </r>
  <r>
    <x v="955"/>
    <n v="7.1138669697245849"/>
    <x v="17"/>
    <s v="escenario_2023-03-20-23-56-40"/>
    <s v="Colombia"/>
    <x v="2"/>
    <x v="8"/>
  </r>
  <r>
    <x v="956"/>
    <n v="11.075082555706452"/>
    <x v="17"/>
    <s v="escenario_2023-03-20-23-56-40"/>
    <s v="Colombia"/>
    <x v="2"/>
    <x v="8"/>
  </r>
  <r>
    <x v="957"/>
    <n v="12.869223510254079"/>
    <x v="17"/>
    <s v="escenario_2023-03-20-23-56-40"/>
    <s v="Colombia"/>
    <x v="2"/>
    <x v="8"/>
  </r>
  <r>
    <x v="958"/>
    <n v="11.98316689472094"/>
    <x v="17"/>
    <s v="escenario_2023-03-20-23-56-40"/>
    <s v="Colombia"/>
    <x v="2"/>
    <x v="8"/>
  </r>
  <r>
    <x v="959"/>
    <n v="11.310731253411296"/>
    <x v="17"/>
    <s v="escenario_2023-03-20-23-56-40"/>
    <s v="Colombia"/>
    <x v="2"/>
    <x v="8"/>
  </r>
  <r>
    <x v="960"/>
    <n v="3.2313822447283682"/>
    <x v="17"/>
    <s v="escenario_2023-03-20-23-56-40"/>
    <s v="Colombia"/>
    <x v="2"/>
    <x v="8"/>
  </r>
  <r>
    <x v="961"/>
    <n v="0"/>
    <x v="17"/>
    <s v="escenario_2023-03-20-23-56-40"/>
    <s v="Colombia"/>
    <x v="2"/>
    <x v="8"/>
  </r>
  <r>
    <x v="962"/>
    <n v="8.0484385706084929"/>
    <x v="17"/>
    <s v="escenario_2023-03-20-23-56-40"/>
    <s v="Colombia"/>
    <x v="2"/>
    <x v="8"/>
  </r>
  <r>
    <x v="963"/>
    <n v="11.979339326285578"/>
    <x v="17"/>
    <s v="escenario_2023-03-20-23-56-40"/>
    <s v="Colombia"/>
    <x v="2"/>
    <x v="8"/>
  </r>
  <r>
    <x v="964"/>
    <n v="13.72000787071495"/>
    <x v="17"/>
    <s v="escenario_2023-03-20-23-56-40"/>
    <s v="Colombia"/>
    <x v="2"/>
    <x v="8"/>
  </r>
  <r>
    <x v="965"/>
    <n v="12.757254902185533"/>
    <x v="17"/>
    <s v="escenario_2023-03-20-23-56-40"/>
    <s v="Colombia"/>
    <x v="2"/>
    <x v="8"/>
  </r>
  <r>
    <x v="966"/>
    <n v="11.98581518492661"/>
    <x v="17"/>
    <s v="escenario_2023-03-20-23-56-40"/>
    <s v="Colombia"/>
    <x v="2"/>
    <x v="8"/>
  </r>
  <r>
    <x v="967"/>
    <n v="3.7870412732318703"/>
    <x v="17"/>
    <s v="escenario_2023-03-20-23-56-40"/>
    <s v="Colombia"/>
    <x v="2"/>
    <x v="8"/>
  </r>
  <r>
    <x v="968"/>
    <n v="0"/>
    <x v="17"/>
    <s v="escenario_2023-03-20-23-56-40"/>
    <s v="Colombia"/>
    <x v="2"/>
    <x v="8"/>
  </r>
  <r>
    <x v="969"/>
    <n v="8.3160558739836592"/>
    <x v="17"/>
    <s v="escenario_2023-03-20-23-56-40"/>
    <s v="Colombia"/>
    <x v="2"/>
    <x v="8"/>
  </r>
  <r>
    <x v="970"/>
    <n v="12.086348834346929"/>
    <x v="17"/>
    <s v="escenario_2023-03-20-23-56-40"/>
    <s v="Colombia"/>
    <x v="2"/>
    <x v="8"/>
  </r>
  <r>
    <x v="971"/>
    <n v="13.661741552589154"/>
    <x v="17"/>
    <s v="escenario_2023-03-20-23-56-40"/>
    <s v="Colombia"/>
    <x v="2"/>
    <x v="8"/>
  </r>
  <r>
    <x v="972"/>
    <n v="12.534379767643365"/>
    <x v="17"/>
    <s v="escenario_2023-03-20-23-56-40"/>
    <s v="Colombia"/>
    <x v="2"/>
    <x v="8"/>
  </r>
  <r>
    <x v="973"/>
    <n v="11.604542644799009"/>
    <x v="17"/>
    <s v="escenario_2023-03-20-23-56-40"/>
    <s v="Colombia"/>
    <x v="2"/>
    <x v="8"/>
  </r>
  <r>
    <x v="974"/>
    <n v="3.2591338765402802"/>
    <x v="17"/>
    <s v="escenario_2023-03-20-23-56-40"/>
    <s v="Colombia"/>
    <x v="2"/>
    <x v="8"/>
  </r>
  <r>
    <x v="975"/>
    <n v="0"/>
    <x v="17"/>
    <s v="escenario_2023-03-20-23-56-40"/>
    <s v="Colombia"/>
    <x v="2"/>
    <x v="8"/>
  </r>
  <r>
    <x v="976"/>
    <n v="7.5511588765502333"/>
    <x v="17"/>
    <s v="escenario_2023-03-20-23-56-40"/>
    <s v="Colombia"/>
    <x v="2"/>
    <x v="8"/>
  </r>
  <r>
    <x v="977"/>
    <n v="11.240378161673974"/>
    <x v="17"/>
    <s v="escenario_2023-03-20-23-56-40"/>
    <s v="Colombia"/>
    <x v="2"/>
    <x v="8"/>
  </r>
  <r>
    <x v="978"/>
    <n v="12.764644024103537"/>
    <x v="17"/>
    <s v="escenario_2023-03-20-23-56-40"/>
    <s v="Colombia"/>
    <x v="2"/>
    <x v="8"/>
  </r>
  <r>
    <x v="979"/>
    <n v="11.618712103583631"/>
    <x v="17"/>
    <s v="escenario_2023-03-20-23-56-40"/>
    <s v="Colombia"/>
    <x v="2"/>
    <x v="8"/>
  </r>
  <r>
    <x v="980"/>
    <n v="10.704398434520712"/>
    <x v="17"/>
    <s v="escenario_2023-03-20-23-56-40"/>
    <s v="Colombia"/>
    <x v="2"/>
    <x v="8"/>
  </r>
  <r>
    <x v="981"/>
    <n v="2.4089744821819599"/>
    <x v="17"/>
    <s v="escenario_2023-03-20-23-56-40"/>
    <s v="Colombia"/>
    <x v="2"/>
    <x v="8"/>
  </r>
  <r>
    <x v="982"/>
    <n v="0"/>
    <x v="17"/>
    <s v="escenario_2023-03-20-23-56-40"/>
    <s v="Colombia"/>
    <x v="2"/>
    <x v="9"/>
  </r>
  <r>
    <x v="983"/>
    <n v="6.8996684645220885"/>
    <x v="17"/>
    <s v="escenario_2023-03-20-23-56-40"/>
    <s v="Colombia"/>
    <x v="2"/>
    <x v="9"/>
  </r>
  <r>
    <x v="984"/>
    <n v="10.732139481375567"/>
    <x v="17"/>
    <s v="escenario_2023-03-20-23-56-40"/>
    <s v="Colombia"/>
    <x v="2"/>
    <x v="9"/>
  </r>
  <r>
    <x v="985"/>
    <n v="12.423343560069499"/>
    <x v="17"/>
    <s v="escenario_2023-03-20-23-56-40"/>
    <s v="Colombia"/>
    <x v="2"/>
    <x v="9"/>
  </r>
  <r>
    <x v="986"/>
    <n v="11.462505100976081"/>
    <x v="17"/>
    <s v="escenario_2023-03-20-23-56-40"/>
    <s v="Colombia"/>
    <x v="2"/>
    <x v="9"/>
  </r>
  <r>
    <x v="987"/>
    <n v="10.745005745986889"/>
    <x v="17"/>
    <s v="escenario_2023-03-20-23-56-40"/>
    <s v="Colombia"/>
    <x v="2"/>
    <x v="9"/>
  </r>
  <r>
    <x v="988"/>
    <n v="2.6509594113769057"/>
    <x v="17"/>
    <s v="escenario_2023-03-20-23-56-40"/>
    <s v="Colombia"/>
    <x v="2"/>
    <x v="9"/>
  </r>
  <r>
    <x v="989"/>
    <n v="0"/>
    <x v="17"/>
    <s v="escenario_2023-03-20-23-56-40"/>
    <s v="Colombia"/>
    <x v="2"/>
    <x v="9"/>
  </r>
  <r>
    <x v="990"/>
    <n v="7.5271332318973689"/>
    <x v="17"/>
    <s v="escenario_2023-03-20-23-56-40"/>
    <s v="Colombia"/>
    <x v="2"/>
    <x v="9"/>
  </r>
  <r>
    <x v="991"/>
    <n v="11.527771783869223"/>
    <x v="17"/>
    <s v="escenario_2023-03-20-23-56-40"/>
    <s v="Colombia"/>
    <x v="2"/>
    <x v="9"/>
  </r>
  <r>
    <x v="992"/>
    <n v="13.360345303946064"/>
    <x v="17"/>
    <s v="escenario_2023-03-20-23-56-40"/>
    <s v="Colombia"/>
    <x v="2"/>
    <x v="9"/>
  </r>
  <r>
    <x v="993"/>
    <n v="12.506809342140519"/>
    <x v="17"/>
    <s v="escenario_2023-03-20-23-56-40"/>
    <s v="Colombia"/>
    <x v="2"/>
    <x v="9"/>
  </r>
  <r>
    <x v="994"/>
    <n v="11.856015399234773"/>
    <x v="17"/>
    <s v="escenario_2023-03-20-23-56-40"/>
    <s v="Colombia"/>
    <x v="2"/>
    <x v="9"/>
  </r>
  <r>
    <x v="995"/>
    <n v="3.7825225077498406"/>
    <x v="17"/>
    <s v="escenario_2023-03-20-23-56-40"/>
    <s v="Colombia"/>
    <x v="2"/>
    <x v="9"/>
  </r>
  <r>
    <x v="996"/>
    <n v="0"/>
    <x v="17"/>
    <s v="escenario_2023-03-20-23-56-40"/>
    <s v="Colombia"/>
    <x v="2"/>
    <x v="9"/>
  </r>
  <r>
    <x v="997"/>
    <n v="0"/>
    <x v="17"/>
    <s v="escenario_2023-03-20-23-56-40"/>
    <s v="Colombia"/>
    <x v="2"/>
    <x v="9"/>
  </r>
  <r>
    <x v="998"/>
    <n v="12.407421774973825"/>
    <x v="17"/>
    <s v="escenario_2023-03-20-23-56-40"/>
    <s v="Colombia"/>
    <x v="2"/>
    <x v="9"/>
  </r>
  <r>
    <x v="999"/>
    <n v="14.046676175313518"/>
    <x v="17"/>
    <s v="escenario_2023-03-20-23-56-40"/>
    <s v="Colombia"/>
    <x v="2"/>
    <x v="9"/>
  </r>
  <r>
    <x v="1000"/>
    <n v="12.946791348155392"/>
    <x v="17"/>
    <s v="escenario_2023-03-20-23-56-40"/>
    <s v="Colombia"/>
    <x v="2"/>
    <x v="9"/>
  </r>
  <r>
    <x v="1001"/>
    <n v="12.000122819267139"/>
    <x v="17"/>
    <s v="escenario_2023-03-20-23-56-40"/>
    <s v="Colombia"/>
    <x v="2"/>
    <x v="9"/>
  </r>
  <r>
    <x v="1002"/>
    <n v="3.5863746625701403"/>
    <x v="17"/>
    <s v="escenario_2023-03-20-23-56-40"/>
    <s v="Colombia"/>
    <x v="2"/>
    <x v="9"/>
  </r>
  <r>
    <x v="1003"/>
    <n v="0"/>
    <x v="17"/>
    <s v="escenario_2023-03-20-23-56-40"/>
    <s v="Colombia"/>
    <x v="2"/>
    <x v="9"/>
  </r>
  <r>
    <x v="1004"/>
    <n v="7.5636234261315956"/>
    <x v="17"/>
    <s v="escenario_2023-03-20-23-56-40"/>
    <s v="Colombia"/>
    <x v="2"/>
    <x v="9"/>
  </r>
  <r>
    <x v="1005"/>
    <n v="10.997970416602287"/>
    <x v="17"/>
    <s v="escenario_2023-03-20-23-56-40"/>
    <s v="Colombia"/>
    <x v="2"/>
    <x v="9"/>
  </r>
  <r>
    <x v="1006"/>
    <n v="12.199412641569655"/>
    <x v="17"/>
    <s v="escenario_2023-03-20-23-56-40"/>
    <s v="Colombia"/>
    <x v="2"/>
    <x v="9"/>
  </r>
  <r>
    <x v="1007"/>
    <n v="10.662736833408921"/>
    <x v="17"/>
    <s v="escenario_2023-03-20-23-56-40"/>
    <s v="Colombia"/>
    <x v="2"/>
    <x v="9"/>
  </r>
  <r>
    <x v="1008"/>
    <n v="9.2917345529447921"/>
    <x v="17"/>
    <s v="escenario_2023-03-20-23-56-40"/>
    <s v="Colombia"/>
    <x v="2"/>
    <x v="9"/>
  </r>
  <r>
    <x v="1009"/>
    <n v="0.4776563367240716"/>
    <x v="17"/>
    <s v="escenario_2023-03-20-23-56-40"/>
    <s v="Colombia"/>
    <x v="2"/>
    <x v="9"/>
  </r>
  <r>
    <x v="1010"/>
    <n v="0"/>
    <x v="17"/>
    <s v="escenario_2023-03-20-23-56-40"/>
    <s v="Colombia"/>
    <x v="2"/>
    <x v="9"/>
  </r>
  <r>
    <x v="1011"/>
    <n v="3.7710411852362289"/>
    <x v="17"/>
    <s v="escenario_2023-03-20-23-56-40"/>
    <s v="Colombia"/>
    <x v="2"/>
    <x v="9"/>
  </r>
  <r>
    <x v="1012"/>
    <n v="6.9425729224571011"/>
    <x v="17"/>
    <s v="escenario_2023-03-20-23-56-40"/>
    <s v="Colombia"/>
    <x v="2"/>
    <x v="9"/>
  </r>
  <r>
    <x v="1013"/>
    <n v="7.946018972083122"/>
    <x v="17"/>
    <s v="escenario_2023-03-20-23-56-40"/>
    <s v="Colombia"/>
    <x v="2"/>
    <x v="10"/>
  </r>
  <r>
    <x v="1014"/>
    <n v="6.2834913468888578"/>
    <x v="17"/>
    <s v="escenario_2023-03-20-23-56-40"/>
    <s v="Colombia"/>
    <x v="2"/>
    <x v="10"/>
  </r>
  <r>
    <x v="1015"/>
    <n v="4.8644256884650785"/>
    <x v="17"/>
    <s v="escenario_2023-03-20-23-56-40"/>
    <s v="Colombia"/>
    <x v="2"/>
    <x v="10"/>
  </r>
  <r>
    <x v="1016"/>
    <n v="3.9161636753414424"/>
    <x v="17"/>
    <s v="escenario_2023-03-20-23-56-40"/>
    <s v="Colombia"/>
    <x v="2"/>
    <x v="10"/>
  </r>
  <r>
    <x v="1017"/>
    <n v="0"/>
    <x v="17"/>
    <s v="escenario_2023-03-20-23-56-40"/>
    <s v="Colombia"/>
    <x v="2"/>
    <x v="10"/>
  </r>
  <r>
    <x v="1018"/>
    <n v="0"/>
    <x v="17"/>
    <s v="escenario_2023-03-20-23-56-40"/>
    <s v="Colombia"/>
    <x v="2"/>
    <x v="10"/>
  </r>
  <r>
    <x v="1019"/>
    <n v="3.1451933053119596"/>
    <x v="17"/>
    <s v="escenario_2023-03-20-23-56-40"/>
    <s v="Colombia"/>
    <x v="2"/>
    <x v="10"/>
  </r>
  <r>
    <x v="1020"/>
    <n v="4.5042697425661977"/>
    <x v="17"/>
    <s v="escenario_2023-03-20-23-56-40"/>
    <s v="Colombia"/>
    <x v="2"/>
    <x v="10"/>
  </r>
  <r>
    <x v="1021"/>
    <n v="3.2662381542804217"/>
    <x v="17"/>
    <s v="escenario_2023-03-20-23-56-40"/>
    <s v="Colombia"/>
    <x v="2"/>
    <x v="10"/>
  </r>
  <r>
    <x v="1022"/>
    <n v="2.3318469778145077"/>
    <x v="17"/>
    <s v="escenario_2023-03-20-23-56-40"/>
    <s v="Colombia"/>
    <x v="2"/>
    <x v="10"/>
  </r>
  <r>
    <x v="1023"/>
    <n v="5.914302778034398"/>
    <x v="17"/>
    <s v="escenario_2023-03-20-23-56-40"/>
    <s v="Colombia"/>
    <x v="2"/>
    <x v="10"/>
  </r>
  <r>
    <x v="1024"/>
    <n v="0"/>
    <x v="17"/>
    <s v="escenario_2023-03-20-23-56-40"/>
    <s v="Colombia"/>
    <x v="2"/>
    <x v="10"/>
  </r>
  <r>
    <x v="1025"/>
    <n v="0"/>
    <x v="17"/>
    <s v="escenario_2023-03-20-23-56-40"/>
    <s v="Colombia"/>
    <x v="2"/>
    <x v="10"/>
  </r>
  <r>
    <x v="1026"/>
    <n v="2.9244333153367257"/>
    <x v="17"/>
    <s v="escenario_2023-03-20-23-56-40"/>
    <s v="Colombia"/>
    <x v="2"/>
    <x v="10"/>
  </r>
  <r>
    <x v="1027"/>
    <n v="4.8878882928770349"/>
    <x v="17"/>
    <s v="escenario_2023-03-20-23-56-40"/>
    <s v="Colombia"/>
    <x v="2"/>
    <x v="10"/>
  </r>
  <r>
    <x v="1028"/>
    <n v="4.2360902118966894"/>
    <x v="17"/>
    <s v="escenario_2023-03-20-23-56-40"/>
    <s v="Colombia"/>
    <x v="2"/>
    <x v="10"/>
  </r>
  <r>
    <x v="1029"/>
    <n v="3.8554857174299455"/>
    <x v="17"/>
    <s v="escenario_2023-03-20-23-56-40"/>
    <s v="Colombia"/>
    <x v="2"/>
    <x v="10"/>
  </r>
  <r>
    <x v="1030"/>
    <n v="3.8829826838207335"/>
    <x v="17"/>
    <s v="escenario_2023-03-20-23-56-40"/>
    <s v="Colombia"/>
    <x v="2"/>
    <x v="10"/>
  </r>
  <r>
    <x v="1031"/>
    <n v="0"/>
    <x v="17"/>
    <s v="escenario_2023-03-20-23-56-40"/>
    <s v="Colombia"/>
    <x v="2"/>
    <x v="10"/>
  </r>
  <r>
    <x v="1032"/>
    <n v="1.7240854240543535"/>
    <x v="17"/>
    <s v="escenario_2023-03-20-23-56-40"/>
    <s v="Colombia"/>
    <x v="2"/>
    <x v="10"/>
  </r>
  <r>
    <x v="1033"/>
    <n v="6.0828222788289104"/>
    <x v="17"/>
    <s v="escenario_2023-03-20-23-56-40"/>
    <s v="Colombia"/>
    <x v="2"/>
    <x v="10"/>
  </r>
  <r>
    <x v="1034"/>
    <n v="8.2582024520900941"/>
    <x v="17"/>
    <s v="escenario_2023-03-20-23-56-40"/>
    <s v="Colombia"/>
    <x v="2"/>
    <x v="10"/>
  </r>
  <r>
    <x v="1035"/>
    <n v="7.7255056029192595"/>
    <x v="17"/>
    <s v="escenario_2023-03-20-23-56-40"/>
    <s v="Colombia"/>
    <x v="2"/>
    <x v="10"/>
  </r>
  <r>
    <x v="1036"/>
    <n v="7.3680019029687394"/>
    <x v="17"/>
    <s v="escenario_2023-03-20-23-56-40"/>
    <s v="Colombia"/>
    <x v="2"/>
    <x v="10"/>
  </r>
  <r>
    <x v="1037"/>
    <n v="0.44411210451540578"/>
    <x v="17"/>
    <s v="escenario_2023-03-20-23-56-40"/>
    <s v="Colombia"/>
    <x v="2"/>
    <x v="10"/>
  </r>
  <r>
    <x v="1038"/>
    <n v="0"/>
    <x v="17"/>
    <s v="escenario_2023-03-20-23-56-40"/>
    <s v="Colombia"/>
    <x v="2"/>
    <x v="10"/>
  </r>
  <r>
    <x v="1039"/>
    <n v="4.7347490876587077"/>
    <x v="17"/>
    <s v="escenario_2023-03-20-23-56-40"/>
    <s v="Colombia"/>
    <x v="2"/>
    <x v="10"/>
  </r>
  <r>
    <x v="1040"/>
    <n v="8.7495843346996516"/>
    <x v="17"/>
    <s v="escenario_2023-03-20-23-56-40"/>
    <s v="Colombia"/>
    <x v="2"/>
    <x v="10"/>
  </r>
  <r>
    <x v="1041"/>
    <n v="10.505379449417102"/>
    <x v="17"/>
    <s v="escenario_2023-03-20-23-56-40"/>
    <s v="Colombia"/>
    <x v="2"/>
    <x v="10"/>
  </r>
  <r>
    <x v="1042"/>
    <n v="9.4880566353292792"/>
    <x v="17"/>
    <s v="escenario_2023-03-20-23-56-40"/>
    <s v="Colombia"/>
    <x v="2"/>
    <x v="10"/>
  </r>
  <r>
    <x v="1043"/>
    <n v="8.593214562144615"/>
    <x v="17"/>
    <s v="escenario_2023-03-20-23-56-40"/>
    <s v="Colombia"/>
    <x v="2"/>
    <x v="11"/>
  </r>
  <r>
    <x v="1044"/>
    <n v="0.20474234477997674"/>
    <x v="17"/>
    <s v="escenario_2023-03-20-23-56-40"/>
    <s v="Colombia"/>
    <x v="2"/>
    <x v="11"/>
  </r>
  <r>
    <x v="1045"/>
    <n v="0"/>
    <x v="17"/>
    <s v="escenario_2023-03-20-23-56-40"/>
    <s v="Colombia"/>
    <x v="2"/>
    <x v="11"/>
  </r>
  <r>
    <x v="1046"/>
    <n v="4.1732279313781842"/>
    <x v="17"/>
    <s v="escenario_2023-03-20-23-56-40"/>
    <s v="Colombia"/>
    <x v="2"/>
    <x v="11"/>
  </r>
  <r>
    <x v="1047"/>
    <n v="7.5848762941708863"/>
    <x v="17"/>
    <s v="escenario_2023-03-20-23-56-40"/>
    <s v="Colombia"/>
    <x v="2"/>
    <x v="11"/>
  </r>
  <r>
    <x v="1048"/>
    <n v="8.7593051956083965"/>
    <x v="17"/>
    <s v="escenario_2023-03-20-23-56-40"/>
    <s v="Colombia"/>
    <x v="2"/>
    <x v="11"/>
  </r>
  <r>
    <x v="1049"/>
    <n v="7.1971358605904099"/>
    <x v="17"/>
    <s v="escenario_2023-03-20-23-56-40"/>
    <s v="Colombia"/>
    <x v="2"/>
    <x v="11"/>
  </r>
  <r>
    <x v="1050"/>
    <n v="0"/>
    <x v="17"/>
    <s v="escenario_2023-03-20-23-56-40"/>
    <s v="Colombia"/>
    <x v="2"/>
    <x v="11"/>
  </r>
  <r>
    <x v="1051"/>
    <n v="3.0129203401103979"/>
    <x v="17"/>
    <s v="escenario_2023-03-20-23-56-40"/>
    <s v="Colombia"/>
    <x v="2"/>
    <x v="11"/>
  </r>
  <r>
    <x v="1052"/>
    <n v="0"/>
    <x v="17"/>
    <s v="escenario_2023-03-20-23-56-40"/>
    <s v="Colombia"/>
    <x v="2"/>
    <x v="11"/>
  </r>
  <r>
    <x v="1053"/>
    <n v="0.31941496702449679"/>
    <x v="17"/>
    <s v="escenario_2023-03-20-23-56-40"/>
    <s v="Colombia"/>
    <x v="2"/>
    <x v="11"/>
  </r>
  <r>
    <x v="1054"/>
    <n v="3.5420667660515028"/>
    <x v="17"/>
    <s v="escenario_2023-03-20-23-56-40"/>
    <s v="Colombia"/>
    <x v="2"/>
    <x v="11"/>
  </r>
  <r>
    <x v="1055"/>
    <n v="4.6197266945917566"/>
    <x v="17"/>
    <s v="escenario_2023-03-20-23-56-40"/>
    <s v="Colombia"/>
    <x v="2"/>
    <x v="11"/>
  </r>
  <r>
    <x v="1056"/>
    <n v="3.054569363236991"/>
    <x v="17"/>
    <s v="escenario_2023-03-20-23-56-40"/>
    <s v="Colombia"/>
    <x v="2"/>
    <x v="11"/>
  </r>
  <r>
    <x v="1057"/>
    <n v="1.7549216957986007"/>
    <x v="17"/>
    <s v="escenario_2023-03-20-23-56-40"/>
    <s v="Colombia"/>
    <x v="2"/>
    <x v="11"/>
  </r>
  <r>
    <x v="1058"/>
    <n v="6.8864535382386229"/>
    <x v="17"/>
    <s v="escenario_2023-03-20-23-56-40"/>
    <s v="Colombia"/>
    <x v="2"/>
    <x v="11"/>
  </r>
  <r>
    <x v="1059"/>
    <n v="0"/>
    <x v="17"/>
    <s v="escenario_2023-03-20-23-56-40"/>
    <s v="Colombia"/>
    <x v="2"/>
    <x v="11"/>
  </r>
  <r>
    <x v="1060"/>
    <n v="2.9530824201422763"/>
    <x v="17"/>
    <s v="escenario_2023-03-20-23-56-40"/>
    <s v="Colombia"/>
    <x v="2"/>
    <x v="11"/>
  </r>
  <r>
    <x v="1061"/>
    <n v="0.67336668061926452"/>
    <x v="17"/>
    <s v="escenario_2023-03-20-23-56-40"/>
    <s v="Colombia"/>
    <x v="2"/>
    <x v="11"/>
  </r>
  <r>
    <x v="1062"/>
    <n v="2.2086420381157965"/>
    <x v="17"/>
    <s v="escenario_2023-03-20-23-56-40"/>
    <s v="Colombia"/>
    <x v="2"/>
    <x v="11"/>
  </r>
  <r>
    <x v="1063"/>
    <n v="1.1418564020508297"/>
    <x v="17"/>
    <s v="escenario_2023-03-20-23-56-40"/>
    <s v="Colombia"/>
    <x v="2"/>
    <x v="11"/>
  </r>
  <r>
    <x v="1064"/>
    <n v="0.36727998108054571"/>
    <x v="17"/>
    <s v="escenario_2023-03-20-23-56-40"/>
    <s v="Colombia"/>
    <x v="2"/>
    <x v="11"/>
  </r>
  <r>
    <x v="1065"/>
    <n v="7.7369817660356706"/>
    <x v="17"/>
    <s v="escenario_2023-03-20-23-56-40"/>
    <s v="Colombia"/>
    <x v="2"/>
    <x v="11"/>
  </r>
  <r>
    <x v="1066"/>
    <n v="0"/>
    <x v="17"/>
    <s v="escenario_2023-03-20-23-56-40"/>
    <s v="Colombia"/>
    <x v="2"/>
    <x v="11"/>
  </r>
  <r>
    <x v="1067"/>
    <n v="0"/>
    <x v="17"/>
    <s v="escenario_2023-03-20-23-56-40"/>
    <s v="Colombia"/>
    <x v="2"/>
    <x v="11"/>
  </r>
  <r>
    <x v="1068"/>
    <n v="1.3594727042061476"/>
    <x v="17"/>
    <s v="escenario_2023-03-20-23-56-40"/>
    <s v="Colombia"/>
    <x v="2"/>
    <x v="11"/>
  </r>
  <r>
    <x v="1069"/>
    <n v="3.3357918435623266"/>
    <x v="17"/>
    <s v="escenario_2023-03-20-23-56-40"/>
    <s v="Colombia"/>
    <x v="2"/>
    <x v="11"/>
  </r>
  <r>
    <x v="1070"/>
    <n v="2.6540381849814967"/>
    <x v="17"/>
    <s v="escenario_2023-03-20-23-56-40"/>
    <s v="Colombia"/>
    <x v="2"/>
    <x v="11"/>
  </r>
  <r>
    <x v="1071"/>
    <n v="2.1985674530977191"/>
    <x v="17"/>
    <s v="escenario_2023-03-20-23-56-40"/>
    <s v="Colombia"/>
    <x v="2"/>
    <x v="11"/>
  </r>
  <r>
    <x v="1072"/>
    <n v="5.6604695204969033"/>
    <x v="17"/>
    <s v="escenario_2023-03-20-23-56-40"/>
    <s v="Colombia"/>
    <x v="2"/>
    <x v="11"/>
  </r>
  <r>
    <x v="1073"/>
    <n v="0"/>
    <x v="17"/>
    <s v="escenario_2023-03-20-23-56-40"/>
    <s v="Colombia"/>
    <x v="2"/>
    <x v="11"/>
  </r>
  <r>
    <x v="4"/>
    <n v="41.675152177412464"/>
    <x v="18"/>
    <s v="escenario_2023-03-20-23-56-40"/>
    <s v="Colombia"/>
    <x v="0"/>
    <x v="0"/>
  </r>
  <r>
    <x v="5"/>
    <n v="38.086533044821536"/>
    <x v="18"/>
    <s v="escenario_2023-03-20-23-56-40"/>
    <s v="Colombia"/>
    <x v="0"/>
    <x v="0"/>
  </r>
  <r>
    <x v="6"/>
    <n v="38.604245681442848"/>
    <x v="18"/>
    <s v="escenario_2023-03-20-23-56-40"/>
    <s v="Colombia"/>
    <x v="0"/>
    <x v="0"/>
  </r>
  <r>
    <x v="7"/>
    <n v="41.735055559552805"/>
    <x v="18"/>
    <s v="escenario_2023-03-20-23-56-40"/>
    <s v="Colombia"/>
    <x v="0"/>
    <x v="0"/>
  </r>
  <r>
    <x v="8"/>
    <n v="36.04241430535015"/>
    <x v="18"/>
    <s v="escenario_2023-03-20-23-56-40"/>
    <s v="Colombia"/>
    <x v="0"/>
    <x v="0"/>
  </r>
  <r>
    <x v="10"/>
    <n v="0"/>
    <x v="18"/>
    <s v="escenario_2023-03-20-23-56-40"/>
    <s v="Colombia"/>
    <x v="0"/>
    <x v="0"/>
  </r>
  <r>
    <x v="11"/>
    <n v="44.007293718226521"/>
    <x v="18"/>
    <s v="escenario_2023-03-20-23-56-40"/>
    <s v="Colombia"/>
    <x v="0"/>
    <x v="0"/>
  </r>
  <r>
    <x v="12"/>
    <n v="40.586109297803425"/>
    <x v="18"/>
    <s v="escenario_2023-03-20-23-56-40"/>
    <s v="Colombia"/>
    <x v="0"/>
    <x v="0"/>
  </r>
  <r>
    <x v="13"/>
    <n v="41.203627671199825"/>
    <x v="18"/>
    <s v="escenario_2023-03-20-23-56-40"/>
    <s v="Colombia"/>
    <x v="0"/>
    <x v="0"/>
  </r>
  <r>
    <x v="14"/>
    <n v="44.368147321595508"/>
    <x v="18"/>
    <s v="escenario_2023-03-20-23-56-40"/>
    <s v="Colombia"/>
    <x v="0"/>
    <x v="0"/>
  </r>
  <r>
    <x v="15"/>
    <n v="38.646471348029657"/>
    <x v="18"/>
    <s v="escenario_2023-03-20-23-56-40"/>
    <s v="Colombia"/>
    <x v="0"/>
    <x v="0"/>
  </r>
  <r>
    <x v="17"/>
    <n v="42.492825770957069"/>
    <x v="18"/>
    <s v="escenario_2023-03-20-23-56-40"/>
    <s v="Colombia"/>
    <x v="0"/>
    <x v="0"/>
  </r>
  <r>
    <x v="19"/>
    <n v="42.566999247232459"/>
    <x v="18"/>
    <s v="escenario_2023-03-20-23-56-40"/>
    <s v="Colombia"/>
    <x v="0"/>
    <x v="0"/>
  </r>
  <r>
    <x v="20"/>
    <n v="42.942051968796854"/>
    <x v="18"/>
    <s v="escenario_2023-03-20-23-56-40"/>
    <s v="Colombia"/>
    <x v="0"/>
    <x v="0"/>
  </r>
  <r>
    <x v="21"/>
    <n v="45.84788941103718"/>
    <x v="18"/>
    <s v="escenario_2023-03-20-23-56-40"/>
    <s v="Colombia"/>
    <x v="0"/>
    <x v="0"/>
  </r>
  <r>
    <x v="23"/>
    <n v="0"/>
    <x v="18"/>
    <s v="escenario_2023-03-20-23-56-40"/>
    <s v="Colombia"/>
    <x v="0"/>
    <x v="0"/>
  </r>
  <r>
    <x v="24"/>
    <n v="43.193471684727477"/>
    <x v="18"/>
    <s v="escenario_2023-03-20-23-56-40"/>
    <s v="Colombia"/>
    <x v="0"/>
    <x v="0"/>
  </r>
  <r>
    <x v="25"/>
    <n v="46.673718900018244"/>
    <x v="18"/>
    <s v="escenario_2023-03-20-23-56-40"/>
    <s v="Colombia"/>
    <x v="0"/>
    <x v="0"/>
  </r>
  <r>
    <x v="26"/>
    <n v="42.830323497179528"/>
    <x v="18"/>
    <s v="escenario_2023-03-20-23-56-40"/>
    <s v="Colombia"/>
    <x v="0"/>
    <x v="0"/>
  </r>
  <r>
    <x v="27"/>
    <n v="43.031756988118474"/>
    <x v="18"/>
    <s v="escenario_2023-03-20-23-56-40"/>
    <s v="Colombia"/>
    <x v="0"/>
    <x v="0"/>
  </r>
  <r>
    <x v="28"/>
    <n v="45.800143990146438"/>
    <x v="18"/>
    <s v="escenario_2023-03-20-23-56-40"/>
    <s v="Colombia"/>
    <x v="0"/>
    <x v="0"/>
  </r>
  <r>
    <x v="29"/>
    <n v="39.714651611859708"/>
    <x v="18"/>
    <s v="escenario_2023-03-20-23-56-40"/>
    <s v="Colombia"/>
    <x v="0"/>
    <x v="0"/>
  </r>
  <r>
    <x v="31"/>
    <n v="42.970421755843354"/>
    <x v="18"/>
    <s v="escenario_2023-03-20-23-56-40"/>
    <s v="Colombia"/>
    <x v="0"/>
    <x v="1"/>
  </r>
  <r>
    <x v="32"/>
    <n v="46.47028055871791"/>
    <x v="18"/>
    <s v="escenario_2023-03-20-23-56-40"/>
    <s v="Colombia"/>
    <x v="0"/>
    <x v="1"/>
  </r>
  <r>
    <x v="33"/>
    <n v="42.681374668597911"/>
    <x v="18"/>
    <s v="escenario_2023-03-20-23-56-40"/>
    <s v="Colombia"/>
    <x v="0"/>
    <x v="1"/>
  </r>
  <r>
    <x v="34"/>
    <n v="42.967717554983366"/>
    <x v="18"/>
    <s v="escenario_2023-03-20-23-56-40"/>
    <s v="Colombia"/>
    <x v="0"/>
    <x v="1"/>
  </r>
  <r>
    <x v="35"/>
    <n v="45.845887839414196"/>
    <x v="18"/>
    <s v="escenario_2023-03-20-23-56-40"/>
    <s v="Colombia"/>
    <x v="0"/>
    <x v="1"/>
  </r>
  <r>
    <x v="36"/>
    <n v="39.888624670752087"/>
    <x v="18"/>
    <s v="escenario_2023-03-20-23-56-40"/>
    <s v="Colombia"/>
    <x v="0"/>
    <x v="1"/>
  </r>
  <r>
    <x v="38"/>
    <n v="43.427471504517712"/>
    <x v="18"/>
    <s v="escenario_2023-03-20-23-56-40"/>
    <s v="Colombia"/>
    <x v="0"/>
    <x v="1"/>
  </r>
  <r>
    <x v="39"/>
    <n v="47.067067642116605"/>
    <x v="18"/>
    <s v="escenario_2023-03-20-23-56-40"/>
    <s v="Colombia"/>
    <x v="0"/>
    <x v="1"/>
  </r>
  <r>
    <x v="41"/>
    <n v="43.803051973407257"/>
    <x v="18"/>
    <s v="escenario_2023-03-20-23-56-40"/>
    <s v="Colombia"/>
    <x v="0"/>
    <x v="1"/>
  </r>
  <r>
    <x v="42"/>
    <n v="46.766330188429812"/>
    <x v="18"/>
    <s v="escenario_2023-03-20-23-56-40"/>
    <s v="Colombia"/>
    <x v="0"/>
    <x v="1"/>
  </r>
  <r>
    <x v="43"/>
    <n v="40.863478752757565"/>
    <x v="18"/>
    <s v="escenario_2023-03-20-23-56-40"/>
    <s v="Colombia"/>
    <x v="0"/>
    <x v="1"/>
  </r>
  <r>
    <x v="44"/>
    <n v="0"/>
    <x v="18"/>
    <s v="escenario_2023-03-20-23-56-40"/>
    <s v="Colombia"/>
    <x v="0"/>
    <x v="1"/>
  </r>
  <r>
    <x v="45"/>
    <n v="44.401278789755473"/>
    <x v="18"/>
    <s v="escenario_2023-03-20-23-56-40"/>
    <s v="Colombia"/>
    <x v="0"/>
    <x v="1"/>
  </r>
  <r>
    <x v="46"/>
    <n v="47.979524841470955"/>
    <x v="18"/>
    <s v="escenario_2023-03-20-23-56-40"/>
    <s v="Colombia"/>
    <x v="0"/>
    <x v="1"/>
  </r>
  <r>
    <x v="47"/>
    <n v="44.215455547023986"/>
    <x v="18"/>
    <s v="escenario_2023-03-20-23-56-40"/>
    <s v="Colombia"/>
    <x v="0"/>
    <x v="1"/>
  </r>
  <r>
    <x v="48"/>
    <n v="44.466334032903148"/>
    <x v="18"/>
    <s v="escenario_2023-03-20-23-56-40"/>
    <s v="Colombia"/>
    <x v="0"/>
    <x v="1"/>
  </r>
  <r>
    <x v="49"/>
    <n v="47.243947053145909"/>
    <x v="18"/>
    <s v="escenario_2023-03-20-23-56-40"/>
    <s v="Colombia"/>
    <x v="0"/>
    <x v="1"/>
  </r>
  <r>
    <x v="53"/>
    <n v="47.391629307718446"/>
    <x v="18"/>
    <s v="escenario_2023-03-20-23-56-40"/>
    <s v="Colombia"/>
    <x v="0"/>
    <x v="1"/>
  </r>
  <r>
    <x v="54"/>
    <n v="43.309075445960922"/>
    <x v="18"/>
    <s v="escenario_2023-03-20-23-56-40"/>
    <s v="Colombia"/>
    <x v="0"/>
    <x v="1"/>
  </r>
  <r>
    <x v="55"/>
    <n v="43.234676544658399"/>
    <x v="18"/>
    <s v="escenario_2023-03-20-23-56-40"/>
    <s v="Colombia"/>
    <x v="0"/>
    <x v="1"/>
  </r>
  <r>
    <x v="56"/>
    <n v="45.687961281802998"/>
    <x v="18"/>
    <s v="escenario_2023-03-20-23-56-40"/>
    <s v="Colombia"/>
    <x v="0"/>
    <x v="1"/>
  </r>
  <r>
    <x v="57"/>
    <n v="39.246780785616075"/>
    <x v="18"/>
    <s v="escenario_2023-03-20-23-56-40"/>
    <s v="Colombia"/>
    <x v="0"/>
    <x v="1"/>
  </r>
  <r>
    <x v="58"/>
    <n v="0"/>
    <x v="18"/>
    <s v="escenario_2023-03-20-23-56-40"/>
    <s v="Colombia"/>
    <x v="0"/>
    <x v="1"/>
  </r>
  <r>
    <x v="59"/>
    <n v="41.671044619822979"/>
    <x v="18"/>
    <s v="escenario_2023-03-20-23-56-40"/>
    <s v="Colombia"/>
    <x v="0"/>
    <x v="2"/>
  </r>
  <r>
    <x v="60"/>
    <n v="44.699431195836027"/>
    <x v="18"/>
    <s v="escenario_2023-03-20-23-56-40"/>
    <s v="Colombia"/>
    <x v="0"/>
    <x v="2"/>
  </r>
  <r>
    <x v="61"/>
    <n v="40.407109698683065"/>
    <x v="18"/>
    <s v="escenario_2023-03-20-23-56-40"/>
    <s v="Colombia"/>
    <x v="0"/>
    <x v="2"/>
  </r>
  <r>
    <x v="62"/>
    <n v="40.163609730276754"/>
    <x v="18"/>
    <s v="escenario_2023-03-20-23-56-40"/>
    <s v="Colombia"/>
    <x v="0"/>
    <x v="2"/>
  </r>
  <r>
    <x v="63"/>
    <n v="42.492167736062029"/>
    <x v="18"/>
    <s v="escenario_2023-03-20-23-56-40"/>
    <s v="Colombia"/>
    <x v="0"/>
    <x v="2"/>
  </r>
  <r>
    <x v="64"/>
    <n v="35.97315527866499"/>
    <x v="18"/>
    <s v="escenario_2023-03-20-23-56-40"/>
    <s v="Colombia"/>
    <x v="0"/>
    <x v="2"/>
  </r>
  <r>
    <x v="66"/>
    <n v="38.386288229288688"/>
    <x v="18"/>
    <s v="escenario_2023-03-20-23-56-40"/>
    <s v="Colombia"/>
    <x v="0"/>
    <x v="2"/>
  </r>
  <r>
    <x v="67"/>
    <n v="41.480171588743232"/>
    <x v="18"/>
    <s v="escenario_2023-03-20-23-56-40"/>
    <s v="Colombia"/>
    <x v="0"/>
    <x v="2"/>
  </r>
  <r>
    <x v="68"/>
    <n v="37.297914437644273"/>
    <x v="18"/>
    <s v="escenario_2023-03-20-23-56-40"/>
    <s v="Colombia"/>
    <x v="0"/>
    <x v="2"/>
  </r>
  <r>
    <x v="69"/>
    <n v="37.205562184521114"/>
    <x v="18"/>
    <s v="escenario_2023-03-20-23-56-40"/>
    <s v="Colombia"/>
    <x v="0"/>
    <x v="2"/>
  </r>
  <r>
    <x v="70"/>
    <n v="39.721909581987752"/>
    <x v="18"/>
    <s v="escenario_2023-03-20-23-56-40"/>
    <s v="Colombia"/>
    <x v="0"/>
    <x v="2"/>
  </r>
  <r>
    <x v="71"/>
    <n v="33.422082861256598"/>
    <x v="18"/>
    <s v="escenario_2023-03-20-23-56-40"/>
    <s v="Colombia"/>
    <x v="0"/>
    <x v="2"/>
  </r>
  <r>
    <x v="73"/>
    <n v="36.343848212689778"/>
    <x v="18"/>
    <s v="escenario_2023-03-20-23-56-40"/>
    <s v="Colombia"/>
    <x v="0"/>
    <x v="2"/>
  </r>
  <r>
    <x v="74"/>
    <n v="39.714326456195231"/>
    <x v="18"/>
    <s v="escenario_2023-03-20-23-56-40"/>
    <s v="Colombia"/>
    <x v="0"/>
    <x v="2"/>
  </r>
  <r>
    <x v="75"/>
    <n v="35.814763460760382"/>
    <x v="18"/>
    <s v="escenario_2023-03-20-23-56-40"/>
    <s v="Colombia"/>
    <x v="0"/>
    <x v="2"/>
  </r>
  <r>
    <x v="76"/>
    <n v="36.004804359791031"/>
    <x v="18"/>
    <s v="escenario_2023-03-20-23-56-40"/>
    <s v="Colombia"/>
    <x v="0"/>
    <x v="2"/>
  </r>
  <r>
    <x v="77"/>
    <n v="38.797206748254723"/>
    <x v="18"/>
    <s v="escenario_2023-03-20-23-56-40"/>
    <s v="Colombia"/>
    <x v="0"/>
    <x v="2"/>
  </r>
  <r>
    <x v="80"/>
    <n v="39.731588567424275"/>
    <x v="18"/>
    <s v="escenario_2023-03-20-23-56-40"/>
    <s v="Colombia"/>
    <x v="0"/>
    <x v="2"/>
  </r>
  <r>
    <x v="82"/>
    <n v="36.35004797330874"/>
    <x v="18"/>
    <s v="escenario_2023-03-20-23-56-40"/>
    <s v="Colombia"/>
    <x v="0"/>
    <x v="2"/>
  </r>
  <r>
    <x v="83"/>
    <n v="39.266029923488908"/>
    <x v="18"/>
    <s v="escenario_2023-03-20-23-56-40"/>
    <s v="Colombia"/>
    <x v="0"/>
    <x v="2"/>
  </r>
  <r>
    <x v="86"/>
    <n v="36.848749535645048"/>
    <x v="18"/>
    <s v="escenario_2023-03-20-23-56-40"/>
    <s v="Colombia"/>
    <x v="0"/>
    <x v="2"/>
  </r>
  <r>
    <x v="87"/>
    <n v="40.455287512032861"/>
    <x v="18"/>
    <s v="escenario_2023-03-20-23-56-40"/>
    <s v="Colombia"/>
    <x v="0"/>
    <x v="2"/>
  </r>
  <r>
    <x v="88"/>
    <n v="36.751124543834976"/>
    <x v="18"/>
    <s v="escenario_2023-03-20-23-56-40"/>
    <s v="Colombia"/>
    <x v="0"/>
    <x v="2"/>
  </r>
  <r>
    <x v="1075"/>
    <n v="0"/>
    <x v="18"/>
    <s v="escenario_2023-03-20-23-56-40"/>
    <s v="Colombia"/>
    <x v="0"/>
    <x v="3"/>
  </r>
  <r>
    <x v="90"/>
    <n v="37.600643340577719"/>
    <x v="18"/>
    <s v="escenario_2023-03-20-23-56-40"/>
    <s v="Colombia"/>
    <x v="0"/>
    <x v="3"/>
  </r>
  <r>
    <x v="91"/>
    <n v="41.22020028917845"/>
    <x v="18"/>
    <s v="escenario_2023-03-20-23-56-40"/>
    <s v="Colombia"/>
    <x v="0"/>
    <x v="3"/>
  </r>
  <r>
    <x v="93"/>
    <n v="37.923390212555795"/>
    <x v="18"/>
    <s v="escenario_2023-03-20-23-56-40"/>
    <s v="Colombia"/>
    <x v="0"/>
    <x v="3"/>
  </r>
  <r>
    <x v="94"/>
    <n v="40.888944044195028"/>
    <x v="18"/>
    <s v="escenario_2023-03-20-23-56-40"/>
    <s v="Colombia"/>
    <x v="0"/>
    <x v="3"/>
  </r>
  <r>
    <x v="95"/>
    <n v="35.010941167102722"/>
    <x v="18"/>
    <s v="escenario_2023-03-20-23-56-40"/>
    <s v="Colombia"/>
    <x v="0"/>
    <x v="3"/>
  </r>
  <r>
    <x v="97"/>
    <n v="38.694221273290765"/>
    <x v="18"/>
    <s v="escenario_2023-03-20-23-56-40"/>
    <s v="Colombia"/>
    <x v="0"/>
    <x v="3"/>
  </r>
  <r>
    <x v="98"/>
    <n v="42.405114945806474"/>
    <x v="18"/>
    <s v="escenario_2023-03-20-23-56-40"/>
    <s v="Colombia"/>
    <x v="0"/>
    <x v="3"/>
  </r>
  <r>
    <x v="99"/>
    <n v="38.819769027498843"/>
    <x v="18"/>
    <s v="escenario_2023-03-20-23-56-40"/>
    <s v="Colombia"/>
    <x v="0"/>
    <x v="3"/>
  </r>
  <r>
    <x v="100"/>
    <n v="39.298316513510009"/>
    <x v="18"/>
    <s v="escenario_2023-03-20-23-56-40"/>
    <s v="Colombia"/>
    <x v="0"/>
    <x v="3"/>
  </r>
  <r>
    <x v="101"/>
    <n v="42.353832598922772"/>
    <x v="18"/>
    <s v="escenario_2023-03-20-23-56-40"/>
    <s v="Colombia"/>
    <x v="0"/>
    <x v="3"/>
  </r>
  <r>
    <x v="102"/>
    <n v="36.555987837385011"/>
    <x v="18"/>
    <s v="escenario_2023-03-20-23-56-40"/>
    <s v="Colombia"/>
    <x v="0"/>
    <x v="3"/>
  </r>
  <r>
    <x v="104"/>
    <n v="40.350121625772992"/>
    <x v="18"/>
    <s v="escenario_2023-03-20-23-56-40"/>
    <s v="Colombia"/>
    <x v="0"/>
    <x v="3"/>
  </r>
  <r>
    <x v="105"/>
    <n v="44.082058651695192"/>
    <x v="18"/>
    <s v="escenario_2023-03-20-23-56-40"/>
    <s v="Colombia"/>
    <x v="0"/>
    <x v="3"/>
  </r>
  <r>
    <x v="106"/>
    <n v="40.489047925314651"/>
    <x v="18"/>
    <s v="escenario_2023-03-20-23-56-40"/>
    <s v="Colombia"/>
    <x v="0"/>
    <x v="3"/>
  </r>
  <r>
    <x v="107"/>
    <n v="40.927656562951185"/>
    <x v="18"/>
    <s v="escenario_2023-03-20-23-56-40"/>
    <s v="Colombia"/>
    <x v="0"/>
    <x v="3"/>
  </r>
  <r>
    <x v="108"/>
    <n v="43.908222291861613"/>
    <x v="18"/>
    <s v="escenario_2023-03-20-23-56-40"/>
    <s v="Colombia"/>
    <x v="0"/>
    <x v="3"/>
  </r>
  <r>
    <x v="109"/>
    <n v="37.998659199051765"/>
    <x v="18"/>
    <s v="escenario_2023-03-20-23-56-40"/>
    <s v="Colombia"/>
    <x v="0"/>
    <x v="3"/>
  </r>
  <r>
    <x v="111"/>
    <n v="41.457598509823903"/>
    <x v="18"/>
    <s v="escenario_2023-03-20-23-56-40"/>
    <s v="Colombia"/>
    <x v="0"/>
    <x v="3"/>
  </r>
  <r>
    <x v="112"/>
    <n v="44.968364922714805"/>
    <x v="18"/>
    <s v="escenario_2023-03-20-23-56-40"/>
    <s v="Colombia"/>
    <x v="0"/>
    <x v="3"/>
  </r>
  <r>
    <x v="148"/>
    <n v="46.09564645898967"/>
    <x v="18"/>
    <s v="escenario_2023-03-20-23-56-40"/>
    <s v="Colombia"/>
    <x v="0"/>
    <x v="5"/>
  </r>
  <r>
    <x v="149"/>
    <n v="47.075989105475948"/>
    <x v="18"/>
    <s v="escenario_2023-03-20-23-56-40"/>
    <s v="Colombia"/>
    <x v="0"/>
    <x v="5"/>
  </r>
  <r>
    <x v="151"/>
    <n v="45.142030145833459"/>
    <x v="18"/>
    <s v="escenario_2023-03-20-23-56-40"/>
    <s v="Colombia"/>
    <x v="0"/>
    <x v="5"/>
  </r>
  <r>
    <x v="152"/>
    <n v="0"/>
    <x v="18"/>
    <s v="escenario_2023-03-20-23-56-40"/>
    <s v="Colombia"/>
    <x v="0"/>
    <x v="5"/>
  </r>
  <r>
    <x v="153"/>
    <n v="0"/>
    <x v="18"/>
    <s v="escenario_2023-03-20-23-56-40"/>
    <s v="Colombia"/>
    <x v="0"/>
    <x v="5"/>
  </r>
  <r>
    <x v="154"/>
    <n v="53.322672956497229"/>
    <x v="18"/>
    <s v="escenario_2023-03-20-23-56-40"/>
    <s v="Colombia"/>
    <x v="0"/>
    <x v="5"/>
  </r>
  <r>
    <x v="155"/>
    <n v="49.794704628293331"/>
    <x v="18"/>
    <s v="escenario_2023-03-20-23-56-40"/>
    <s v="Colombia"/>
    <x v="0"/>
    <x v="5"/>
  </r>
  <r>
    <x v="156"/>
    <n v="50.22757875847374"/>
    <x v="18"/>
    <s v="escenario_2023-03-20-23-56-40"/>
    <s v="Colombia"/>
    <x v="0"/>
    <x v="5"/>
  </r>
  <r>
    <x v="157"/>
    <n v="53.137217002601695"/>
    <x v="18"/>
    <s v="escenario_2023-03-20-23-56-40"/>
    <s v="Colombia"/>
    <x v="0"/>
    <x v="5"/>
  </r>
  <r>
    <x v="158"/>
    <n v="47.098647315244236"/>
    <x v="18"/>
    <s v="escenario_2023-03-20-23-56-40"/>
    <s v="Colombia"/>
    <x v="0"/>
    <x v="5"/>
  </r>
  <r>
    <x v="159"/>
    <n v="0"/>
    <x v="18"/>
    <s v="escenario_2023-03-20-23-56-40"/>
    <s v="Colombia"/>
    <x v="0"/>
    <x v="5"/>
  </r>
  <r>
    <x v="160"/>
    <n v="0"/>
    <x v="18"/>
    <s v="escenario_2023-03-20-23-56-40"/>
    <s v="Colombia"/>
    <x v="0"/>
    <x v="5"/>
  </r>
  <r>
    <x v="161"/>
    <n v="53.420669534377268"/>
    <x v="18"/>
    <s v="escenario_2023-03-20-23-56-40"/>
    <s v="Colombia"/>
    <x v="0"/>
    <x v="5"/>
  </r>
  <r>
    <x v="163"/>
    <n v="49.180527832378807"/>
    <x v="18"/>
    <s v="escenario_2023-03-20-23-56-40"/>
    <s v="Colombia"/>
    <x v="0"/>
    <x v="5"/>
  </r>
  <r>
    <x v="164"/>
    <n v="51.575192158924999"/>
    <x v="18"/>
    <s v="escenario_2023-03-20-23-56-40"/>
    <s v="Colombia"/>
    <x v="0"/>
    <x v="5"/>
  </r>
  <r>
    <x v="165"/>
    <n v="45.07089380143055"/>
    <x v="18"/>
    <s v="escenario_2023-03-20-23-56-40"/>
    <s v="Colombia"/>
    <x v="0"/>
    <x v="5"/>
  </r>
  <r>
    <x v="166"/>
    <n v="0"/>
    <x v="18"/>
    <s v="escenario_2023-03-20-23-56-40"/>
    <s v="Colombia"/>
    <x v="0"/>
    <x v="5"/>
  </r>
  <r>
    <x v="167"/>
    <n v="47.371755890144044"/>
    <x v="18"/>
    <s v="escenario_2023-03-20-23-56-40"/>
    <s v="Colombia"/>
    <x v="0"/>
    <x v="5"/>
  </r>
  <r>
    <x v="168"/>
    <n v="50.341930158765123"/>
    <x v="18"/>
    <s v="escenario_2023-03-20-23-56-40"/>
    <s v="Colombia"/>
    <x v="0"/>
    <x v="5"/>
  </r>
  <r>
    <x v="169"/>
    <n v="45.998816615929172"/>
    <x v="18"/>
    <s v="escenario_2023-03-20-23-56-40"/>
    <s v="Colombia"/>
    <x v="0"/>
    <x v="5"/>
  </r>
  <r>
    <x v="170"/>
    <n v="45.712583000347927"/>
    <x v="18"/>
    <s v="escenario_2023-03-20-23-56-40"/>
    <s v="Colombia"/>
    <x v="0"/>
    <x v="5"/>
  </r>
  <r>
    <x v="171"/>
    <n v="48.00615391483813"/>
    <x v="18"/>
    <s v="escenario_2023-03-20-23-56-40"/>
    <s v="Colombia"/>
    <x v="0"/>
    <x v="5"/>
  </r>
  <r>
    <x v="172"/>
    <n v="41.458689388582059"/>
    <x v="18"/>
    <s v="escenario_2023-03-20-23-56-40"/>
    <s v="Colombia"/>
    <x v="0"/>
    <x v="5"/>
  </r>
  <r>
    <x v="173"/>
    <n v="0"/>
    <x v="18"/>
    <s v="escenario_2023-03-20-23-56-40"/>
    <s v="Colombia"/>
    <x v="0"/>
    <x v="5"/>
  </r>
  <r>
    <x v="174"/>
    <n v="43.825685487901836"/>
    <x v="18"/>
    <s v="escenario_2023-03-20-23-56-40"/>
    <s v="Colombia"/>
    <x v="0"/>
    <x v="5"/>
  </r>
  <r>
    <x v="175"/>
    <n v="46.895812062945303"/>
    <x v="18"/>
    <s v="escenario_2023-03-20-23-56-40"/>
    <s v="Colombia"/>
    <x v="0"/>
    <x v="5"/>
  </r>
  <r>
    <x v="176"/>
    <n v="42.684466185292223"/>
    <x v="18"/>
    <s v="escenario_2023-03-20-23-56-40"/>
    <s v="Colombia"/>
    <x v="0"/>
    <x v="5"/>
  </r>
  <r>
    <x v="177"/>
    <n v="42.553654385014895"/>
    <x v="18"/>
    <s v="escenario_2023-03-20-23-56-40"/>
    <s v="Colombia"/>
    <x v="0"/>
    <x v="6"/>
  </r>
  <r>
    <x v="178"/>
    <n v="45.018026163921405"/>
    <x v="18"/>
    <s v="escenario_2023-03-20-23-56-40"/>
    <s v="Colombia"/>
    <x v="0"/>
    <x v="6"/>
  </r>
  <r>
    <x v="179"/>
    <n v="38.648627208318054"/>
    <x v="18"/>
    <s v="escenario_2023-03-20-23-56-40"/>
    <s v="Colombia"/>
    <x v="0"/>
    <x v="6"/>
  </r>
  <r>
    <x v="182"/>
    <n v="44.590200016583502"/>
    <x v="18"/>
    <s v="escenario_2023-03-20-23-56-40"/>
    <s v="Colombia"/>
    <x v="0"/>
    <x v="6"/>
  </r>
  <r>
    <x v="183"/>
    <n v="40.51160645008337"/>
    <x v="18"/>
    <s v="escenario_2023-03-20-23-56-40"/>
    <s v="Colombia"/>
    <x v="0"/>
    <x v="6"/>
  </r>
  <r>
    <x v="184"/>
    <n v="40.491060600269478"/>
    <x v="18"/>
    <s v="escenario_2023-03-20-23-56-40"/>
    <s v="Colombia"/>
    <x v="0"/>
    <x v="6"/>
  </r>
  <r>
    <x v="185"/>
    <n v="43.04068618285978"/>
    <x v="18"/>
    <s v="escenario_2023-03-20-23-56-40"/>
    <s v="Colombia"/>
    <x v="0"/>
    <x v="6"/>
  </r>
  <r>
    <x v="186"/>
    <n v="36.730377665986147"/>
    <x v="18"/>
    <s v="escenario_2023-03-20-23-56-40"/>
    <s v="Colombia"/>
    <x v="0"/>
    <x v="6"/>
  </r>
  <r>
    <x v="188"/>
    <n v="39.487163556204806"/>
    <x v="18"/>
    <s v="escenario_2023-03-20-23-56-40"/>
    <s v="Colombia"/>
    <x v="0"/>
    <x v="6"/>
  </r>
  <r>
    <x v="189"/>
    <n v="42.701166964827912"/>
    <x v="18"/>
    <s v="escenario_2023-03-20-23-56-40"/>
    <s v="Colombia"/>
    <x v="0"/>
    <x v="6"/>
  </r>
  <r>
    <x v="190"/>
    <n v="38.597469244817859"/>
    <x v="18"/>
    <s v="escenario_2023-03-20-23-56-40"/>
    <s v="Colombia"/>
    <x v="0"/>
    <x v="6"/>
  </r>
  <r>
    <x v="191"/>
    <n v="38.539132134440251"/>
    <x v="18"/>
    <s v="escenario_2023-03-20-23-56-40"/>
    <s v="Colombia"/>
    <x v="0"/>
    <x v="6"/>
  </r>
  <r>
    <x v="192"/>
    <n v="41.043927307326065"/>
    <x v="18"/>
    <s v="escenario_2023-03-20-23-56-40"/>
    <s v="Colombia"/>
    <x v="0"/>
    <x v="6"/>
  </r>
  <r>
    <x v="195"/>
    <n v="37.376395387365584"/>
    <x v="18"/>
    <s v="escenario_2023-03-20-23-56-40"/>
    <s v="Colombia"/>
    <x v="0"/>
    <x v="6"/>
  </r>
  <r>
    <x v="197"/>
    <n v="36.490556632642459"/>
    <x v="18"/>
    <s v="escenario_2023-03-20-23-56-40"/>
    <s v="Colombia"/>
    <x v="0"/>
    <x v="6"/>
  </r>
  <r>
    <x v="198"/>
    <n v="36.474793672418492"/>
    <x v="18"/>
    <s v="escenario_2023-03-20-23-56-40"/>
    <s v="Colombia"/>
    <x v="0"/>
    <x v="6"/>
  </r>
  <r>
    <x v="209"/>
    <n v="36.306664963556173"/>
    <x v="18"/>
    <s v="escenario_2023-03-20-23-56-40"/>
    <s v="Colombia"/>
    <x v="0"/>
    <x v="7"/>
  </r>
  <r>
    <x v="210"/>
    <n v="40.038438751390871"/>
    <x v="18"/>
    <s v="escenario_2023-03-20-23-56-40"/>
    <s v="Colombia"/>
    <x v="0"/>
    <x v="7"/>
  </r>
  <r>
    <x v="211"/>
    <n v="36.488644864119387"/>
    <x v="18"/>
    <s v="escenario_2023-03-20-23-56-40"/>
    <s v="Colombia"/>
    <x v="0"/>
    <x v="7"/>
  </r>
  <r>
    <x v="212"/>
    <n v="37.011373907456822"/>
    <x v="18"/>
    <s v="escenario_2023-03-20-23-56-40"/>
    <s v="Colombia"/>
    <x v="0"/>
    <x v="7"/>
  </r>
  <r>
    <x v="213"/>
    <n v="40.113471502006348"/>
    <x v="18"/>
    <s v="escenario_2023-03-20-23-56-40"/>
    <s v="Colombia"/>
    <x v="0"/>
    <x v="7"/>
  </r>
  <r>
    <x v="216"/>
    <n v="38.202776542635839"/>
    <x v="18"/>
    <s v="escenario_2023-03-20-23-56-40"/>
    <s v="Colombia"/>
    <x v="0"/>
    <x v="7"/>
  </r>
  <r>
    <x v="217"/>
    <n v="41.931458889117614"/>
    <x v="18"/>
    <s v="escenario_2023-03-20-23-56-40"/>
    <s v="Colombia"/>
    <x v="0"/>
    <x v="7"/>
  </r>
  <r>
    <x v="231"/>
    <n v="38.761674981731737"/>
    <x v="18"/>
    <s v="escenario_2023-03-20-23-56-40"/>
    <s v="Colombia"/>
    <x v="0"/>
    <x v="7"/>
  </r>
  <r>
    <x v="232"/>
    <n v="34.343399617823977"/>
    <x v="18"/>
    <s v="escenario_2023-03-20-23-56-40"/>
    <s v="Colombia"/>
    <x v="0"/>
    <x v="7"/>
  </r>
  <r>
    <x v="234"/>
    <n v="36.201803332163337"/>
    <x v="18"/>
    <s v="escenario_2023-03-20-23-56-40"/>
    <s v="Colombia"/>
    <x v="0"/>
    <x v="7"/>
  </r>
  <r>
    <x v="239"/>
    <n v="30.9942971768394"/>
    <x v="18"/>
    <s v="escenario_2023-03-20-23-56-40"/>
    <s v="Colombia"/>
    <x v="0"/>
    <x v="8"/>
  </r>
  <r>
    <x v="241"/>
    <n v="33.810458866335082"/>
    <x v="18"/>
    <s v="escenario_2023-03-20-23-56-40"/>
    <s v="Colombia"/>
    <x v="0"/>
    <x v="8"/>
  </r>
  <r>
    <x v="245"/>
    <n v="35.515840318233252"/>
    <x v="18"/>
    <s v="escenario_2023-03-20-23-56-40"/>
    <s v="Colombia"/>
    <x v="0"/>
    <x v="8"/>
  </r>
  <r>
    <x v="247"/>
    <n v="33.136925984349539"/>
    <x v="18"/>
    <s v="escenario_2023-03-20-23-56-40"/>
    <s v="Colombia"/>
    <x v="0"/>
    <x v="8"/>
  </r>
  <r>
    <x v="248"/>
    <n v="36.695808454523359"/>
    <x v="18"/>
    <s v="escenario_2023-03-20-23-56-40"/>
    <s v="Colombia"/>
    <x v="0"/>
    <x v="8"/>
  </r>
  <r>
    <x v="249"/>
    <n v="31.48629149111418"/>
    <x v="18"/>
    <s v="escenario_2023-03-20-23-56-40"/>
    <s v="Colombia"/>
    <x v="0"/>
    <x v="8"/>
  </r>
  <r>
    <x v="251"/>
    <n v="36.670594042151279"/>
    <x v="18"/>
    <s v="escenario_2023-03-20-23-56-40"/>
    <s v="Colombia"/>
    <x v="0"/>
    <x v="8"/>
  </r>
  <r>
    <x v="252"/>
    <n v="41.180589128948256"/>
    <x v="18"/>
    <s v="escenario_2023-03-20-23-56-40"/>
    <s v="Colombia"/>
    <x v="0"/>
    <x v="8"/>
  </r>
  <r>
    <x v="253"/>
    <n v="38.403546223451478"/>
    <x v="18"/>
    <s v="escenario_2023-03-20-23-56-40"/>
    <s v="Colombia"/>
    <x v="0"/>
    <x v="8"/>
  </r>
  <r>
    <x v="254"/>
    <n v="39.682233394717855"/>
    <x v="18"/>
    <s v="escenario_2023-03-20-23-56-40"/>
    <s v="Colombia"/>
    <x v="0"/>
    <x v="8"/>
  </r>
  <r>
    <x v="255"/>
    <n v="43.512942860419976"/>
    <x v="18"/>
    <s v="escenario_2023-03-20-23-56-40"/>
    <s v="Colombia"/>
    <x v="0"/>
    <x v="8"/>
  </r>
  <r>
    <x v="256"/>
    <n v="38.449590716857138"/>
    <x v="18"/>
    <s v="escenario_2023-03-20-23-56-40"/>
    <s v="Colombia"/>
    <x v="0"/>
    <x v="8"/>
  </r>
  <r>
    <x v="258"/>
    <n v="43.535120910408516"/>
    <x v="18"/>
    <s v="escenario_2023-03-20-23-56-40"/>
    <s v="Colombia"/>
    <x v="0"/>
    <x v="8"/>
  </r>
  <r>
    <x v="259"/>
    <n v="47.801044536814786"/>
    <x v="18"/>
    <s v="escenario_2023-03-20-23-56-40"/>
    <s v="Colombia"/>
    <x v="0"/>
    <x v="8"/>
  </r>
  <r>
    <x v="260"/>
    <n v="44.656045645626307"/>
    <x v="18"/>
    <s v="escenario_2023-03-20-23-56-40"/>
    <s v="Colombia"/>
    <x v="0"/>
    <x v="8"/>
  </r>
  <r>
    <x v="261"/>
    <n v="45.451205760090033"/>
    <x v="18"/>
    <s v="escenario_2023-03-20-23-56-40"/>
    <s v="Colombia"/>
    <x v="0"/>
    <x v="8"/>
  </r>
  <r>
    <x v="262"/>
    <n v="48.694032445837344"/>
    <x v="18"/>
    <s v="escenario_2023-03-20-23-56-40"/>
    <s v="Colombia"/>
    <x v="0"/>
    <x v="8"/>
  </r>
  <r>
    <x v="263"/>
    <n v="42.948841069295803"/>
    <x v="18"/>
    <s v="escenario_2023-03-20-23-56-40"/>
    <s v="Colombia"/>
    <x v="0"/>
    <x v="8"/>
  </r>
  <r>
    <x v="265"/>
    <n v="46.465732590221158"/>
    <x v="18"/>
    <s v="escenario_2023-03-20-23-56-40"/>
    <s v="Colombia"/>
    <x v="0"/>
    <x v="8"/>
  </r>
  <r>
    <x v="266"/>
    <n v="49.88244581902994"/>
    <x v="18"/>
    <s v="escenario_2023-03-20-23-56-40"/>
    <s v="Colombia"/>
    <x v="0"/>
    <x v="8"/>
  </r>
  <r>
    <x v="267"/>
    <n v="45.871970585577863"/>
    <x v="18"/>
    <s v="escenario_2023-03-20-23-56-40"/>
    <s v="Colombia"/>
    <x v="0"/>
    <x v="8"/>
  </r>
  <r>
    <x v="268"/>
    <n v="45.806319320993886"/>
    <x v="18"/>
    <s v="escenario_2023-03-20-23-56-40"/>
    <s v="Colombia"/>
    <x v="0"/>
    <x v="8"/>
  </r>
  <r>
    <x v="269"/>
    <n v="48.213838675958833"/>
    <x v="18"/>
    <s v="escenario_2023-03-20-23-56-40"/>
    <s v="Colombia"/>
    <x v="0"/>
    <x v="9"/>
  </r>
  <r>
    <x v="270"/>
    <n v="41.682510190590605"/>
    <x v="18"/>
    <s v="escenario_2023-03-20-23-56-40"/>
    <s v="Colombia"/>
    <x v="0"/>
    <x v="9"/>
  </r>
  <r>
    <x v="272"/>
    <n v="43.838868267378963"/>
    <x v="18"/>
    <s v="escenario_2023-03-20-23-56-40"/>
    <s v="Colombia"/>
    <x v="0"/>
    <x v="9"/>
  </r>
  <r>
    <x v="273"/>
    <n v="46.713914656841744"/>
    <x v="18"/>
    <s v="escenario_2023-03-20-23-56-40"/>
    <s v="Colombia"/>
    <x v="0"/>
    <x v="9"/>
  </r>
  <r>
    <x v="274"/>
    <n v="42.272091846056526"/>
    <x v="18"/>
    <s v="escenario_2023-03-20-23-56-40"/>
    <s v="Colombia"/>
    <x v="0"/>
    <x v="9"/>
  </r>
  <r>
    <x v="275"/>
    <n v="41.895389582413863"/>
    <x v="18"/>
    <s v="escenario_2023-03-20-23-56-40"/>
    <s v="Colombia"/>
    <x v="0"/>
    <x v="9"/>
  </r>
  <r>
    <x v="276"/>
    <n v="44.119031638773777"/>
    <x v="18"/>
    <s v="escenario_2023-03-20-23-56-40"/>
    <s v="Colombia"/>
    <x v="0"/>
    <x v="9"/>
  </r>
  <r>
    <x v="277"/>
    <n v="37.534594082477611"/>
    <x v="18"/>
    <s v="escenario_2023-03-20-23-56-40"/>
    <s v="Colombia"/>
    <x v="0"/>
    <x v="9"/>
  </r>
  <r>
    <x v="279"/>
    <n v="39.968559729263333"/>
    <x v="18"/>
    <s v="escenario_2023-03-20-23-56-40"/>
    <s v="Colombia"/>
    <x v="0"/>
    <x v="9"/>
  </r>
  <r>
    <x v="280"/>
    <n v="43.167650984610333"/>
    <x v="18"/>
    <s v="escenario_2023-03-20-23-56-40"/>
    <s v="Colombia"/>
    <x v="0"/>
    <x v="9"/>
  </r>
  <r>
    <x v="281"/>
    <n v="39.161594036022692"/>
    <x v="18"/>
    <s v="escenario_2023-03-20-23-56-40"/>
    <s v="Colombia"/>
    <x v="0"/>
    <x v="9"/>
  </r>
  <r>
    <x v="282"/>
    <n v="39.319879199435746"/>
    <x v="18"/>
    <s v="escenario_2023-03-20-23-56-40"/>
    <s v="Colombia"/>
    <x v="0"/>
    <x v="9"/>
  </r>
  <r>
    <x v="283"/>
    <n v="42.162673349648976"/>
    <x v="18"/>
    <s v="escenario_2023-03-20-23-56-40"/>
    <s v="Colombia"/>
    <x v="0"/>
    <x v="9"/>
  </r>
  <r>
    <x v="284"/>
    <n v="36.264333891789434"/>
    <x v="18"/>
    <s v="escenario_2023-03-20-23-56-40"/>
    <s v="Colombia"/>
    <x v="0"/>
    <x v="9"/>
  </r>
  <r>
    <x v="287"/>
    <n v="44.171495260260045"/>
    <x v="18"/>
    <s v="escenario_2023-03-20-23-56-40"/>
    <s v="Colombia"/>
    <x v="0"/>
    <x v="9"/>
  </r>
  <r>
    <x v="288"/>
    <n v="40.923587518652489"/>
    <x v="18"/>
    <s v="escenario_2023-03-20-23-56-40"/>
    <s v="Colombia"/>
    <x v="0"/>
    <x v="9"/>
  </r>
  <r>
    <x v="289"/>
    <n v="41.805603545682665"/>
    <x v="18"/>
    <s v="escenario_2023-03-20-23-56-40"/>
    <s v="Colombia"/>
    <x v="0"/>
    <x v="9"/>
  </r>
  <r>
    <x v="290"/>
    <n v="45.318138675999286"/>
    <x v="18"/>
    <s v="escenario_2023-03-20-23-56-40"/>
    <s v="Colombia"/>
    <x v="0"/>
    <x v="9"/>
  </r>
  <r>
    <x v="291"/>
    <n v="40.017451986823971"/>
    <x v="18"/>
    <s v="escenario_2023-03-20-23-56-40"/>
    <s v="Colombia"/>
    <x v="0"/>
    <x v="9"/>
  </r>
  <r>
    <x v="293"/>
    <n v="44.870292582922502"/>
    <x v="18"/>
    <s v="escenario_2023-03-20-23-56-40"/>
    <s v="Colombia"/>
    <x v="0"/>
    <x v="9"/>
  </r>
  <r>
    <x v="295"/>
    <n v="46.061039419764143"/>
    <x v="18"/>
    <s v="escenario_2023-03-20-23-56-40"/>
    <s v="Colombia"/>
    <x v="0"/>
    <x v="9"/>
  </r>
  <r>
    <x v="296"/>
    <n v="46.986447014779991"/>
    <x v="18"/>
    <s v="escenario_2023-03-20-23-56-40"/>
    <s v="Colombia"/>
    <x v="0"/>
    <x v="9"/>
  </r>
  <r>
    <x v="297"/>
    <n v="50.414954086092145"/>
    <x v="18"/>
    <s v="escenario_2023-03-20-23-56-40"/>
    <s v="Colombia"/>
    <x v="0"/>
    <x v="9"/>
  </r>
  <r>
    <x v="301"/>
    <n v="52.708532278143942"/>
    <x v="18"/>
    <s v="escenario_2023-03-20-23-56-40"/>
    <s v="Colombia"/>
    <x v="0"/>
    <x v="10"/>
  </r>
  <r>
    <x v="302"/>
    <n v="49.004374490822009"/>
    <x v="18"/>
    <s v="escenario_2023-03-20-23-56-40"/>
    <s v="Colombia"/>
    <x v="0"/>
    <x v="10"/>
  </r>
  <r>
    <x v="303"/>
    <n v="49.23352258873998"/>
    <x v="18"/>
    <s v="escenario_2023-03-20-23-56-40"/>
    <s v="Colombia"/>
    <x v="0"/>
    <x v="10"/>
  </r>
  <r>
    <x v="307"/>
    <n v="48.116658983543971"/>
    <x v="18"/>
    <s v="escenario_2023-03-20-23-56-40"/>
    <s v="Colombia"/>
    <x v="0"/>
    <x v="10"/>
  </r>
  <r>
    <x v="308"/>
    <n v="51.077697233887747"/>
    <x v="18"/>
    <s v="escenario_2023-03-20-23-56-40"/>
    <s v="Colombia"/>
    <x v="0"/>
    <x v="10"/>
  </r>
  <r>
    <x v="309"/>
    <n v="46.658136265672198"/>
    <x v="18"/>
    <s v="escenario_2023-03-20-23-56-40"/>
    <s v="Colombia"/>
    <x v="0"/>
    <x v="10"/>
  </r>
  <r>
    <x v="311"/>
    <n v="48.345323867633908"/>
    <x v="18"/>
    <s v="escenario_2023-03-20-23-56-40"/>
    <s v="Colombia"/>
    <x v="0"/>
    <x v="10"/>
  </r>
  <r>
    <x v="315"/>
    <n v="46.274879478388051"/>
    <x v="18"/>
    <s v="escenario_2023-03-20-23-56-40"/>
    <s v="Colombia"/>
    <x v="0"/>
    <x v="10"/>
  </r>
  <r>
    <x v="316"/>
    <n v="41.843431043992915"/>
    <x v="18"/>
    <s v="escenario_2023-03-20-23-56-40"/>
    <s v="Colombia"/>
    <x v="0"/>
    <x v="10"/>
  </r>
  <r>
    <x v="318"/>
    <n v="43.868588806765402"/>
    <x v="18"/>
    <s v="escenario_2023-03-20-23-56-40"/>
    <s v="Colombia"/>
    <x v="0"/>
    <x v="10"/>
  </r>
  <r>
    <x v="328"/>
    <n v="41.878602442402041"/>
    <x v="18"/>
    <s v="escenario_2023-03-20-23-56-40"/>
    <s v="Colombia"/>
    <x v="0"/>
    <x v="10"/>
  </r>
  <r>
    <x v="330"/>
    <n v="42.694251775873383"/>
    <x v="18"/>
    <s v="escenario_2023-03-20-23-56-40"/>
    <s v="Colombia"/>
    <x v="0"/>
    <x v="11"/>
  </r>
  <r>
    <x v="332"/>
    <n v="46.968618507109447"/>
    <x v="18"/>
    <s v="escenario_2023-03-20-23-56-40"/>
    <s v="Colombia"/>
    <x v="0"/>
    <x v="11"/>
  </r>
  <r>
    <x v="336"/>
    <n v="49.910917163236498"/>
    <x v="18"/>
    <s v="escenario_2023-03-20-23-56-40"/>
    <s v="Colombia"/>
    <x v="0"/>
    <x v="11"/>
  </r>
  <r>
    <x v="342"/>
    <n v="47.491215425131145"/>
    <x v="18"/>
    <s v="escenario_2023-03-20-23-56-40"/>
    <s v="Colombia"/>
    <x v="0"/>
    <x v="11"/>
  </r>
  <r>
    <x v="345"/>
    <n v="46.650354651274441"/>
    <x v="18"/>
    <s v="escenario_2023-03-20-23-56-40"/>
    <s v="Colombia"/>
    <x v="0"/>
    <x v="11"/>
  </r>
  <r>
    <x v="346"/>
    <n v="49.030155418466528"/>
    <x v="18"/>
    <s v="escenario_2023-03-20-23-56-40"/>
    <s v="Colombia"/>
    <x v="0"/>
    <x v="11"/>
  </r>
  <r>
    <x v="349"/>
    <n v="44.607055648730231"/>
    <x v="18"/>
    <s v="escenario_2023-03-20-23-56-40"/>
    <s v="Colombia"/>
    <x v="0"/>
    <x v="11"/>
  </r>
  <r>
    <x v="351"/>
    <n v="42.986323840003898"/>
    <x v="18"/>
    <s v="escenario_2023-03-20-23-56-40"/>
    <s v="Colombia"/>
    <x v="0"/>
    <x v="11"/>
  </r>
  <r>
    <x v="357"/>
    <n v="38.959710141753582"/>
    <x v="18"/>
    <s v="escenario_2023-03-20-23-56-40"/>
    <s v="Colombia"/>
    <x v="0"/>
    <x v="11"/>
  </r>
  <r>
    <x v="358"/>
    <n v="38.850728444477667"/>
    <x v="18"/>
    <s v="escenario_2023-03-20-23-56-40"/>
    <s v="Colombia"/>
    <x v="0"/>
    <x v="11"/>
  </r>
  <r>
    <x v="361"/>
    <n v="41.843616950124215"/>
    <x v="18"/>
    <s v="escenario_2023-03-20-23-56-40"/>
    <s v="Colombia"/>
    <x v="1"/>
    <x v="0"/>
  </r>
  <r>
    <x v="362"/>
    <n v="38.144412565858929"/>
    <x v="18"/>
    <s v="escenario_2023-03-20-23-56-40"/>
    <s v="Colombia"/>
    <x v="1"/>
    <x v="0"/>
  </r>
  <r>
    <x v="363"/>
    <n v="38.561713964939322"/>
    <x v="18"/>
    <s v="escenario_2023-03-20-23-56-40"/>
    <s v="Colombia"/>
    <x v="1"/>
    <x v="0"/>
  </r>
  <r>
    <x v="364"/>
    <n v="41.5987958096444"/>
    <x v="18"/>
    <s v="escenario_2023-03-20-23-56-40"/>
    <s v="Colombia"/>
    <x v="1"/>
    <x v="0"/>
  </r>
  <r>
    <x v="365"/>
    <n v="35.824660014951213"/>
    <x v="18"/>
    <s v="escenario_2023-03-20-23-56-40"/>
    <s v="Colombia"/>
    <x v="1"/>
    <x v="0"/>
  </r>
  <r>
    <x v="368"/>
    <n v="40.168583137166095"/>
    <x v="18"/>
    <s v="escenario_2023-03-20-23-56-40"/>
    <s v="Colombia"/>
    <x v="1"/>
    <x v="0"/>
  </r>
  <r>
    <x v="369"/>
    <n v="40.765539397659929"/>
    <x v="18"/>
    <s v="escenario_2023-03-20-23-56-40"/>
    <s v="Colombia"/>
    <x v="1"/>
    <x v="0"/>
  </r>
  <r>
    <x v="370"/>
    <n v="43.919264394926813"/>
    <x v="18"/>
    <s v="escenario_2023-03-20-23-56-40"/>
    <s v="Colombia"/>
    <x v="1"/>
    <x v="0"/>
  </r>
  <r>
    <x v="371"/>
    <n v="38.195116799138205"/>
    <x v="18"/>
    <s v="escenario_2023-03-20-23-56-40"/>
    <s v="Colombia"/>
    <x v="1"/>
    <x v="0"/>
  </r>
  <r>
    <x v="373"/>
    <n v="42.054870821977801"/>
    <x v="18"/>
    <s v="escenario_2023-03-20-23-56-40"/>
    <s v="Colombia"/>
    <x v="1"/>
    <x v="0"/>
  </r>
  <r>
    <x v="374"/>
    <n v="45.779213746467718"/>
    <x v="18"/>
    <s v="escenario_2023-03-20-23-56-40"/>
    <s v="Colombia"/>
    <x v="1"/>
    <x v="0"/>
  </r>
  <r>
    <x v="375"/>
    <n v="42.154952756231765"/>
    <x v="18"/>
    <s v="escenario_2023-03-20-23-56-40"/>
    <s v="Colombia"/>
    <x v="1"/>
    <x v="0"/>
  </r>
  <r>
    <x v="376"/>
    <n v="42.54313539659875"/>
    <x v="18"/>
    <s v="escenario_2023-03-20-23-56-40"/>
    <s v="Colombia"/>
    <x v="1"/>
    <x v="0"/>
  </r>
  <r>
    <x v="377"/>
    <n v="45.459951422293955"/>
    <x v="18"/>
    <s v="escenario_2023-03-20-23-56-40"/>
    <s v="Colombia"/>
    <x v="1"/>
    <x v="0"/>
  </r>
  <r>
    <x v="379"/>
    <n v="0"/>
    <x v="18"/>
    <s v="escenario_2023-03-20-23-56-40"/>
    <s v="Colombia"/>
    <x v="1"/>
    <x v="0"/>
  </r>
  <r>
    <x v="380"/>
    <n v="42.811349292582399"/>
    <x v="18"/>
    <s v="escenario_2023-03-20-23-56-40"/>
    <s v="Colombia"/>
    <x v="1"/>
    <x v="0"/>
  </r>
  <r>
    <x v="382"/>
    <n v="42.411796046301241"/>
    <x v="18"/>
    <s v="escenario_2023-03-20-23-56-40"/>
    <s v="Colombia"/>
    <x v="1"/>
    <x v="0"/>
  </r>
  <r>
    <x v="383"/>
    <n v="42.583556133932717"/>
    <x v="18"/>
    <s v="escenario_2023-03-20-23-56-40"/>
    <s v="Colombia"/>
    <x v="1"/>
    <x v="0"/>
  </r>
  <r>
    <x v="384"/>
    <n v="45.31457281486135"/>
    <x v="18"/>
    <s v="escenario_2023-03-20-23-56-40"/>
    <s v="Colombia"/>
    <x v="1"/>
    <x v="0"/>
  </r>
  <r>
    <x v="385"/>
    <n v="39.184334614178276"/>
    <x v="18"/>
    <s v="escenario_2023-03-20-23-56-40"/>
    <s v="Colombia"/>
    <x v="1"/>
    <x v="0"/>
  </r>
  <r>
    <x v="387"/>
    <n v="42.331088309238964"/>
    <x v="18"/>
    <s v="escenario_2023-03-20-23-56-40"/>
    <s v="Colombia"/>
    <x v="1"/>
    <x v="0"/>
  </r>
  <r>
    <x v="388"/>
    <n v="45.768552344147956"/>
    <x v="18"/>
    <s v="escenario_2023-03-20-23-56-40"/>
    <s v="Colombia"/>
    <x v="1"/>
    <x v="1"/>
  </r>
  <r>
    <x v="389"/>
    <n v="41.91355670993142"/>
    <x v="18"/>
    <s v="escenario_2023-03-20-23-56-40"/>
    <s v="Colombia"/>
    <x v="1"/>
    <x v="1"/>
  </r>
  <r>
    <x v="390"/>
    <n v="42.131458172936036"/>
    <x v="18"/>
    <s v="escenario_2023-03-20-23-56-40"/>
    <s v="Colombia"/>
    <x v="1"/>
    <x v="1"/>
  </r>
  <r>
    <x v="391"/>
    <n v="44.940260016767503"/>
    <x v="18"/>
    <s v="escenario_2023-03-20-23-56-40"/>
    <s v="Colombia"/>
    <x v="1"/>
    <x v="1"/>
  </r>
  <r>
    <x v="392"/>
    <n v="38.914158575830172"/>
    <x v="18"/>
    <s v="escenario_2023-03-20-23-56-40"/>
    <s v="Colombia"/>
    <x v="1"/>
    <x v="1"/>
  </r>
  <r>
    <x v="394"/>
    <n v="42.322616752003015"/>
    <x v="18"/>
    <s v="escenario_2023-03-20-23-56-40"/>
    <s v="Colombia"/>
    <x v="1"/>
    <x v="1"/>
  </r>
  <r>
    <x v="395"/>
    <n v="45.903304152408538"/>
    <x v="18"/>
    <s v="escenario_2023-03-20-23-56-40"/>
    <s v="Colombia"/>
    <x v="1"/>
    <x v="1"/>
  </r>
  <r>
    <x v="396"/>
    <n v="42.189695024041264"/>
    <x v="18"/>
    <s v="escenario_2023-03-20-23-56-40"/>
    <s v="Colombia"/>
    <x v="1"/>
    <x v="1"/>
  </r>
  <r>
    <x v="397"/>
    <n v="42.539578085849726"/>
    <x v="18"/>
    <s v="escenario_2023-03-20-23-56-40"/>
    <s v="Colombia"/>
    <x v="1"/>
    <x v="1"/>
  </r>
  <r>
    <x v="398"/>
    <n v="45.463691971506108"/>
    <x v="18"/>
    <s v="escenario_2023-03-20-23-56-40"/>
    <s v="Colombia"/>
    <x v="1"/>
    <x v="1"/>
  </r>
  <r>
    <x v="399"/>
    <n v="39.529511035345735"/>
    <x v="18"/>
    <s v="escenario_2023-03-20-23-56-40"/>
    <s v="Colombia"/>
    <x v="1"/>
    <x v="1"/>
  </r>
  <r>
    <x v="402"/>
    <n v="46.599440500034405"/>
    <x v="18"/>
    <s v="escenario_2023-03-20-23-56-40"/>
    <s v="Colombia"/>
    <x v="1"/>
    <x v="1"/>
  </r>
  <r>
    <x v="403"/>
    <n v="42.834955335749591"/>
    <x v="18"/>
    <s v="escenario_2023-03-20-23-56-40"/>
    <s v="Colombia"/>
    <x v="1"/>
    <x v="1"/>
  </r>
  <r>
    <x v="404"/>
    <n v="43.091785397007143"/>
    <x v="18"/>
    <s v="escenario_2023-03-20-23-56-40"/>
    <s v="Colombia"/>
    <x v="1"/>
    <x v="1"/>
  </r>
  <r>
    <x v="405"/>
    <n v="45.880726477952528"/>
    <x v="18"/>
    <s v="escenario_2023-03-20-23-56-40"/>
    <s v="Colombia"/>
    <x v="1"/>
    <x v="1"/>
  </r>
  <r>
    <x v="406"/>
    <n v="39.770675943265502"/>
    <x v="18"/>
    <s v="escenario_2023-03-20-23-56-40"/>
    <s v="Colombia"/>
    <x v="1"/>
    <x v="1"/>
  </r>
  <r>
    <x v="407"/>
    <n v="0"/>
    <x v="18"/>
    <s v="escenario_2023-03-20-23-56-40"/>
    <s v="Colombia"/>
    <x v="1"/>
    <x v="1"/>
  </r>
  <r>
    <x v="408"/>
    <n v="42.808301543317405"/>
    <x v="18"/>
    <s v="escenario_2023-03-20-23-56-40"/>
    <s v="Colombia"/>
    <x v="1"/>
    <x v="1"/>
  </r>
  <r>
    <x v="409"/>
    <n v="46.102286096423668"/>
    <x v="18"/>
    <s v="escenario_2023-03-20-23-56-40"/>
    <s v="Colombia"/>
    <x v="1"/>
    <x v="1"/>
  </r>
  <r>
    <x v="411"/>
    <n v="41.979476629582905"/>
    <x v="18"/>
    <s v="escenario_2023-03-20-23-56-40"/>
    <s v="Colombia"/>
    <x v="1"/>
    <x v="1"/>
  </r>
  <r>
    <x v="412"/>
    <n v="44.444119599999993"/>
    <x v="18"/>
    <s v="escenario_2023-03-20-23-56-40"/>
    <s v="Colombia"/>
    <x v="1"/>
    <x v="1"/>
  </r>
  <r>
    <x v="413"/>
    <n v="38.008771266538574"/>
    <x v="18"/>
    <s v="escenario_2023-03-20-23-56-40"/>
    <s v="Colombia"/>
    <x v="1"/>
    <x v="1"/>
  </r>
  <r>
    <x v="415"/>
    <n v="40.423862329333261"/>
    <x v="18"/>
    <s v="escenario_2023-03-20-23-56-40"/>
    <s v="Colombia"/>
    <x v="1"/>
    <x v="1"/>
  </r>
  <r>
    <x v="416"/>
    <n v="43.435591099596927"/>
    <x v="18"/>
    <s v="escenario_2023-03-20-23-56-40"/>
    <s v="Colombia"/>
    <x v="1"/>
    <x v="2"/>
  </r>
  <r>
    <x v="417"/>
    <n v="39.117823540694026"/>
    <x v="18"/>
    <s v="escenario_2023-03-20-23-56-40"/>
    <s v="Colombia"/>
    <x v="1"/>
    <x v="2"/>
  </r>
  <r>
    <x v="418"/>
    <n v="38.839825306748416"/>
    <x v="18"/>
    <s v="escenario_2023-03-20-23-56-40"/>
    <s v="Colombia"/>
    <x v="1"/>
    <x v="2"/>
  </r>
  <r>
    <x v="419"/>
    <n v="41.124808357581983"/>
    <x v="18"/>
    <s v="escenario_2023-03-20-23-56-40"/>
    <s v="Colombia"/>
    <x v="1"/>
    <x v="2"/>
  </r>
  <r>
    <x v="420"/>
    <n v="34.55335578749245"/>
    <x v="18"/>
    <s v="escenario_2023-03-20-23-56-40"/>
    <s v="Colombia"/>
    <x v="1"/>
    <x v="2"/>
  </r>
  <r>
    <x v="422"/>
    <n v="36.836968597703766"/>
    <x v="18"/>
    <s v="escenario_2023-03-20-23-56-40"/>
    <s v="Colombia"/>
    <x v="1"/>
    <x v="2"/>
  </r>
  <r>
    <x v="423"/>
    <n v="39.85524604371809"/>
    <x v="18"/>
    <s v="escenario_2023-03-20-23-56-40"/>
    <s v="Colombia"/>
    <x v="1"/>
    <x v="2"/>
  </r>
  <r>
    <x v="424"/>
    <n v="35.59141366575362"/>
    <x v="18"/>
    <s v="escenario_2023-03-20-23-56-40"/>
    <s v="Colombia"/>
    <x v="1"/>
    <x v="2"/>
  </r>
  <r>
    <x v="425"/>
    <n v="35.412624118233296"/>
    <x v="18"/>
    <s v="escenario_2023-03-20-23-56-40"/>
    <s v="Colombia"/>
    <x v="1"/>
    <x v="2"/>
  </r>
  <r>
    <x v="426"/>
    <n v="37.838865486263359"/>
    <x v="18"/>
    <s v="escenario_2023-03-20-23-56-40"/>
    <s v="Colombia"/>
    <x v="1"/>
    <x v="2"/>
  </r>
  <r>
    <x v="427"/>
    <n v="31.446505103993829"/>
    <x v="18"/>
    <s v="escenario_2023-03-20-23-56-40"/>
    <s v="Colombia"/>
    <x v="1"/>
    <x v="2"/>
  </r>
  <r>
    <x v="429"/>
    <n v="34.180889836172085"/>
    <x v="18"/>
    <s v="escenario_2023-03-20-23-56-40"/>
    <s v="Colombia"/>
    <x v="1"/>
    <x v="2"/>
  </r>
  <r>
    <x v="430"/>
    <n v="37.458894839732608"/>
    <x v="18"/>
    <s v="escenario_2023-03-20-23-56-40"/>
    <s v="Colombia"/>
    <x v="1"/>
    <x v="2"/>
  </r>
  <r>
    <x v="431"/>
    <n v="33.469107966065287"/>
    <x v="18"/>
    <s v="escenario_2023-03-20-23-56-40"/>
    <s v="Colombia"/>
    <x v="1"/>
    <x v="2"/>
  </r>
  <r>
    <x v="432"/>
    <n v="33.572097864164931"/>
    <x v="18"/>
    <s v="escenario_2023-03-20-23-56-40"/>
    <s v="Colombia"/>
    <x v="1"/>
    <x v="2"/>
  </r>
  <r>
    <x v="433"/>
    <n v="36.281390938172727"/>
    <x v="18"/>
    <s v="escenario_2023-03-20-23-56-40"/>
    <s v="Colombia"/>
    <x v="1"/>
    <x v="2"/>
  </r>
  <r>
    <x v="436"/>
    <n v="36.931822301568978"/>
    <x v="18"/>
    <s v="escenario_2023-03-20-23-56-40"/>
    <s v="Colombia"/>
    <x v="1"/>
    <x v="2"/>
  </r>
  <r>
    <x v="437"/>
    <n v="33.151431036280258"/>
    <x v="18"/>
    <s v="escenario_2023-03-20-23-56-40"/>
    <s v="Colombia"/>
    <x v="1"/>
    <x v="2"/>
  </r>
  <r>
    <x v="438"/>
    <n v="33.438445786008657"/>
    <x v="18"/>
    <s v="escenario_2023-03-20-23-56-40"/>
    <s v="Colombia"/>
    <x v="1"/>
    <x v="2"/>
  </r>
  <r>
    <x v="439"/>
    <n v="36.305054734290337"/>
    <x v="18"/>
    <s v="escenario_2023-03-20-23-56-40"/>
    <s v="Colombia"/>
    <x v="1"/>
    <x v="2"/>
  </r>
  <r>
    <x v="442"/>
    <n v="33.758249680047165"/>
    <x v="18"/>
    <s v="escenario_2023-03-20-23-56-40"/>
    <s v="Colombia"/>
    <x v="1"/>
    <x v="2"/>
  </r>
  <r>
    <x v="443"/>
    <n v="37.325237792164423"/>
    <x v="18"/>
    <s v="escenario_2023-03-20-23-56-40"/>
    <s v="Colombia"/>
    <x v="1"/>
    <x v="2"/>
  </r>
  <r>
    <x v="444"/>
    <n v="33.581983732403764"/>
    <x v="18"/>
    <s v="escenario_2023-03-20-23-56-40"/>
    <s v="Colombia"/>
    <x v="1"/>
    <x v="2"/>
  </r>
  <r>
    <x v="447"/>
    <n v="30.784272960411542"/>
    <x v="18"/>
    <s v="escenario_2023-03-20-23-56-40"/>
    <s v="Colombia"/>
    <x v="1"/>
    <x v="3"/>
  </r>
  <r>
    <x v="449"/>
    <n v="34.218605088454403"/>
    <x v="18"/>
    <s v="escenario_2023-03-20-23-56-40"/>
    <s v="Colombia"/>
    <x v="1"/>
    <x v="3"/>
  </r>
  <r>
    <x v="450"/>
    <n v="37.788787351408175"/>
    <x v="18"/>
    <s v="escenario_2023-03-20-23-56-40"/>
    <s v="Colombia"/>
    <x v="1"/>
    <x v="3"/>
  </r>
  <r>
    <x v="451"/>
    <n v="34.056241203835214"/>
    <x v="18"/>
    <s v="escenario_2023-03-20-23-56-40"/>
    <s v="Colombia"/>
    <x v="1"/>
    <x v="3"/>
  </r>
  <r>
    <x v="452"/>
    <n v="34.385383667486586"/>
    <x v="18"/>
    <s v="escenario_2023-03-20-23-56-40"/>
    <s v="Colombia"/>
    <x v="1"/>
    <x v="3"/>
  </r>
  <r>
    <x v="453"/>
    <n v="37.294226517494749"/>
    <x v="18"/>
    <s v="escenario_2023-03-20-23-56-40"/>
    <s v="Colombia"/>
    <x v="1"/>
    <x v="3"/>
  </r>
  <r>
    <x v="457"/>
    <n v="38.574067570284747"/>
    <x v="18"/>
    <s v="escenario_2023-03-20-23-56-40"/>
    <s v="Colombia"/>
    <x v="1"/>
    <x v="3"/>
  </r>
  <r>
    <x v="458"/>
    <n v="34.93133090818143"/>
    <x v="18"/>
    <s v="escenario_2023-03-20-23-56-40"/>
    <s v="Colombia"/>
    <x v="1"/>
    <x v="3"/>
  </r>
  <r>
    <x v="460"/>
    <n v="32.514490487185512"/>
    <x v="18"/>
    <s v="escenario_2023-03-20-23-56-40"/>
    <s v="Colombia"/>
    <x v="1"/>
    <x v="3"/>
  </r>
  <r>
    <x v="462"/>
    <n v="36.231369581052924"/>
    <x v="18"/>
    <s v="escenario_2023-03-20-23-56-40"/>
    <s v="Colombia"/>
    <x v="1"/>
    <x v="3"/>
  </r>
  <r>
    <x v="463"/>
    <n v="39.934227302770587"/>
    <x v="18"/>
    <s v="escenario_2023-03-20-23-56-40"/>
    <s v="Colombia"/>
    <x v="1"/>
    <x v="3"/>
  </r>
  <r>
    <x v="465"/>
    <n v="36.742660345332453"/>
    <x v="18"/>
    <s v="escenario_2023-03-20-23-56-40"/>
    <s v="Colombia"/>
    <x v="1"/>
    <x v="3"/>
  </r>
  <r>
    <x v="466"/>
    <n v="39.715273506194123"/>
    <x v="18"/>
    <s v="escenario_2023-03-20-23-56-40"/>
    <s v="Colombia"/>
    <x v="1"/>
    <x v="3"/>
  </r>
  <r>
    <x v="468"/>
    <n v="37.279215534998791"/>
    <x v="18"/>
    <s v="escenario_2023-03-20-23-56-40"/>
    <s v="Colombia"/>
    <x v="1"/>
    <x v="3"/>
  </r>
  <r>
    <x v="470"/>
    <n v="36.977357659094331"/>
    <x v="18"/>
    <s v="escenario_2023-03-20-23-56-40"/>
    <s v="Colombia"/>
    <x v="1"/>
    <x v="3"/>
  </r>
  <r>
    <x v="471"/>
    <n v="37.155350379084723"/>
    <x v="18"/>
    <s v="escenario_2023-03-20-23-56-40"/>
    <s v="Colombia"/>
    <x v="1"/>
    <x v="3"/>
  </r>
  <r>
    <x v="472"/>
    <n v="39.853365318532141"/>
    <x v="18"/>
    <s v="escenario_2023-03-20-23-56-40"/>
    <s v="Colombia"/>
    <x v="1"/>
    <x v="3"/>
  </r>
  <r>
    <x v="473"/>
    <n v="33.644181975466729"/>
    <x v="18"/>
    <s v="escenario_2023-03-20-23-56-40"/>
    <s v="Colombia"/>
    <x v="1"/>
    <x v="3"/>
  </r>
  <r>
    <x v="475"/>
    <n v="36.476250478917997"/>
    <x v="18"/>
    <s v="escenario_2023-03-20-23-56-40"/>
    <s v="Colombia"/>
    <x v="1"/>
    <x v="4"/>
  </r>
  <r>
    <x v="476"/>
    <n v="39.673193482177084"/>
    <x v="18"/>
    <s v="escenario_2023-03-20-23-56-40"/>
    <s v="Colombia"/>
    <x v="1"/>
    <x v="4"/>
  </r>
  <r>
    <x v="477"/>
    <n v="35.522542691413911"/>
    <x v="18"/>
    <s v="escenario_2023-03-20-23-56-40"/>
    <s v="Colombia"/>
    <x v="1"/>
    <x v="4"/>
  </r>
  <r>
    <x v="479"/>
    <n v="37.806904949773973"/>
    <x v="18"/>
    <s v="escenario_2023-03-20-23-56-40"/>
    <s v="Colombia"/>
    <x v="1"/>
    <x v="4"/>
  </r>
  <r>
    <x v="482"/>
    <n v="33.809493775629207"/>
    <x v="18"/>
    <s v="escenario_2023-03-20-23-56-40"/>
    <s v="Colombia"/>
    <x v="1"/>
    <x v="4"/>
  </r>
  <r>
    <x v="483"/>
    <n v="36.90259546695291"/>
    <x v="18"/>
    <s v="escenario_2023-03-20-23-56-40"/>
    <s v="Colombia"/>
    <x v="1"/>
    <x v="4"/>
  </r>
  <r>
    <x v="486"/>
    <n v="35.113508031866381"/>
    <x v="18"/>
    <s v="escenario_2023-03-20-23-56-40"/>
    <s v="Colombia"/>
    <x v="1"/>
    <x v="4"/>
  </r>
  <r>
    <x v="487"/>
    <n v="28.818596953972406"/>
    <x v="18"/>
    <s v="escenario_2023-03-20-23-56-40"/>
    <s v="Colombia"/>
    <x v="1"/>
    <x v="4"/>
  </r>
  <r>
    <x v="490"/>
    <n v="35.282187953583737"/>
    <x v="18"/>
    <s v="escenario_2023-03-20-23-56-40"/>
    <s v="Colombia"/>
    <x v="1"/>
    <x v="4"/>
  </r>
  <r>
    <x v="491"/>
    <n v="31.516929934702787"/>
    <x v="18"/>
    <s v="escenario_2023-03-20-23-56-40"/>
    <s v="Colombia"/>
    <x v="1"/>
    <x v="4"/>
  </r>
  <r>
    <x v="492"/>
    <n v="31.890589637168027"/>
    <x v="18"/>
    <s v="escenario_2023-03-20-23-56-40"/>
    <s v="Colombia"/>
    <x v="1"/>
    <x v="4"/>
  </r>
  <r>
    <x v="493"/>
    <n v="34.92074860927363"/>
    <x v="18"/>
    <s v="escenario_2023-03-20-23-56-40"/>
    <s v="Colombia"/>
    <x v="1"/>
    <x v="4"/>
  </r>
  <r>
    <x v="494"/>
    <n v="29.180467958977488"/>
    <x v="18"/>
    <s v="escenario_2023-03-20-23-56-40"/>
    <s v="Colombia"/>
    <x v="1"/>
    <x v="4"/>
  </r>
  <r>
    <x v="496"/>
    <n v="33.345849688299481"/>
    <x v="18"/>
    <s v="escenario_2023-03-20-23-56-40"/>
    <s v="Colombia"/>
    <x v="1"/>
    <x v="4"/>
  </r>
  <r>
    <x v="497"/>
    <n v="37.391827878340415"/>
    <x v="18"/>
    <s v="escenario_2023-03-20-23-56-40"/>
    <s v="Colombia"/>
    <x v="1"/>
    <x v="4"/>
  </r>
  <r>
    <x v="498"/>
    <n v="34.196387340070352"/>
    <x v="18"/>
    <s v="escenario_2023-03-20-23-56-40"/>
    <s v="Colombia"/>
    <x v="1"/>
    <x v="4"/>
  </r>
  <r>
    <x v="501"/>
    <n v="33.359455277472918"/>
    <x v="18"/>
    <s v="escenario_2023-03-20-23-56-40"/>
    <s v="Colombia"/>
    <x v="1"/>
    <x v="4"/>
  </r>
  <r>
    <x v="504"/>
    <n v="42.531961745757705"/>
    <x v="18"/>
    <s v="escenario_2023-03-20-23-56-40"/>
    <s v="Colombia"/>
    <x v="1"/>
    <x v="4"/>
  </r>
  <r>
    <x v="505"/>
    <n v="39.499226536789692"/>
    <x v="18"/>
    <s v="escenario_2023-03-20-23-56-40"/>
    <s v="Colombia"/>
    <x v="1"/>
    <x v="5"/>
  </r>
  <r>
    <x v="507"/>
    <n v="44.011788554658182"/>
    <x v="18"/>
    <s v="escenario_2023-03-20-23-56-40"/>
    <s v="Colombia"/>
    <x v="1"/>
    <x v="5"/>
  </r>
  <r>
    <x v="508"/>
    <n v="38.622361472557003"/>
    <x v="18"/>
    <s v="escenario_2023-03-20-23-56-40"/>
    <s v="Colombia"/>
    <x v="1"/>
    <x v="5"/>
  </r>
  <r>
    <x v="510"/>
    <n v="43.040937131995513"/>
    <x v="18"/>
    <s v="escenario_2023-03-20-23-56-40"/>
    <s v="Colombia"/>
    <x v="1"/>
    <x v="5"/>
  </r>
  <r>
    <x v="511"/>
    <n v="46.98230749755092"/>
    <x v="18"/>
    <s v="escenario_2023-03-20-23-56-40"/>
    <s v="Colombia"/>
    <x v="1"/>
    <x v="5"/>
  </r>
  <r>
    <x v="514"/>
    <n v="47.026704430790794"/>
    <x v="18"/>
    <s v="escenario_2023-03-20-23-56-40"/>
    <s v="Colombia"/>
    <x v="1"/>
    <x v="5"/>
  </r>
  <r>
    <x v="517"/>
    <n v="44.262831495074636"/>
    <x v="18"/>
    <s v="escenario_2023-03-20-23-56-40"/>
    <s v="Colombia"/>
    <x v="1"/>
    <x v="5"/>
  </r>
  <r>
    <x v="519"/>
    <n v="43.514462011600784"/>
    <x v="18"/>
    <s v="escenario_2023-03-20-23-56-40"/>
    <s v="Colombia"/>
    <x v="1"/>
    <x v="5"/>
  </r>
  <r>
    <x v="520"/>
    <n v="43.429577058478017"/>
    <x v="18"/>
    <s v="escenario_2023-03-20-23-56-40"/>
    <s v="Colombia"/>
    <x v="1"/>
    <x v="5"/>
  </r>
  <r>
    <x v="521"/>
    <n v="45.851585841258391"/>
    <x v="18"/>
    <s v="escenario_2023-03-20-23-56-40"/>
    <s v="Colombia"/>
    <x v="1"/>
    <x v="5"/>
  </r>
  <r>
    <x v="522"/>
    <n v="39.362763823627631"/>
    <x v="18"/>
    <s v="escenario_2023-03-20-23-56-40"/>
    <s v="Colombia"/>
    <x v="1"/>
    <x v="5"/>
  </r>
  <r>
    <x v="524"/>
    <n v="44.61215957776448"/>
    <x v="18"/>
    <s v="escenario_2023-03-20-23-56-40"/>
    <s v="Colombia"/>
    <x v="1"/>
    <x v="5"/>
  </r>
  <r>
    <x v="525"/>
    <n v="40.241756604661362"/>
    <x v="18"/>
    <s v="escenario_2023-03-20-23-56-40"/>
    <s v="Colombia"/>
    <x v="1"/>
    <x v="5"/>
  </r>
  <r>
    <x v="526"/>
    <n v="39.918232380171432"/>
    <x v="18"/>
    <s v="escenario_2023-03-20-23-56-40"/>
    <s v="Colombia"/>
    <x v="1"/>
    <x v="5"/>
  </r>
  <r>
    <x v="528"/>
    <n v="35.564600634963377"/>
    <x v="18"/>
    <s v="escenario_2023-03-20-23-56-40"/>
    <s v="Colombia"/>
    <x v="1"/>
    <x v="5"/>
  </r>
  <r>
    <x v="530"/>
    <n v="40.811041569077084"/>
    <x v="18"/>
    <s v="escenario_2023-03-20-23-56-40"/>
    <s v="Colombia"/>
    <x v="1"/>
    <x v="5"/>
  </r>
  <r>
    <x v="531"/>
    <n v="36.531401648737855"/>
    <x v="18"/>
    <s v="escenario_2023-03-20-23-56-40"/>
    <s v="Colombia"/>
    <x v="1"/>
    <x v="5"/>
  </r>
  <r>
    <x v="533"/>
    <n v="38.730176431532463"/>
    <x v="18"/>
    <s v="escenario_2023-03-20-23-56-40"/>
    <s v="Colombia"/>
    <x v="1"/>
    <x v="6"/>
  </r>
  <r>
    <x v="536"/>
    <n v="38.071362512089642"/>
    <x v="18"/>
    <s v="escenario_2023-03-20-23-56-40"/>
    <s v="Colombia"/>
    <x v="1"/>
    <x v="6"/>
  </r>
  <r>
    <x v="537"/>
    <n v="33.952251803945551"/>
    <x v="18"/>
    <s v="escenario_2023-03-20-23-56-40"/>
    <s v="Colombia"/>
    <x v="1"/>
    <x v="6"/>
  </r>
  <r>
    <x v="538"/>
    <n v="33.896340070540653"/>
    <x v="18"/>
    <s v="escenario_2023-03-20-23-56-40"/>
    <s v="Colombia"/>
    <x v="1"/>
    <x v="6"/>
  </r>
  <r>
    <x v="539"/>
    <n v="36.415469201238579"/>
    <x v="18"/>
    <s v="escenario_2023-03-20-23-56-40"/>
    <s v="Colombia"/>
    <x v="1"/>
    <x v="6"/>
  </r>
  <r>
    <x v="540"/>
    <n v="30.079009212444589"/>
    <x v="18"/>
    <s v="escenario_2023-03-20-23-56-40"/>
    <s v="Colombia"/>
    <x v="1"/>
    <x v="6"/>
  </r>
  <r>
    <x v="542"/>
    <n v="32.79336798624729"/>
    <x v="18"/>
    <s v="escenario_2023-03-20-23-56-40"/>
    <s v="Colombia"/>
    <x v="1"/>
    <x v="6"/>
  </r>
  <r>
    <x v="543"/>
    <n v="35.989087047034353"/>
    <x v="18"/>
    <s v="escenario_2023-03-20-23-56-40"/>
    <s v="Colombia"/>
    <x v="1"/>
    <x v="6"/>
  </r>
  <r>
    <x v="544"/>
    <n v="31.867514295446405"/>
    <x v="18"/>
    <s v="escenario_2023-03-20-23-56-40"/>
    <s v="Colombia"/>
    <x v="1"/>
    <x v="6"/>
  </r>
  <r>
    <x v="545"/>
    <n v="31.790469762238253"/>
    <x v="18"/>
    <s v="escenario_2023-03-20-23-56-40"/>
    <s v="Colombia"/>
    <x v="1"/>
    <x v="6"/>
  </r>
  <r>
    <x v="546"/>
    <n v="34.274475358025072"/>
    <x v="18"/>
    <s v="escenario_2023-03-20-23-56-40"/>
    <s v="Colombia"/>
    <x v="1"/>
    <x v="6"/>
  </r>
  <r>
    <x v="547"/>
    <n v="27.894382832211864"/>
    <x v="18"/>
    <s v="escenario_2023-03-20-23-56-40"/>
    <s v="Colombia"/>
    <x v="1"/>
    <x v="6"/>
  </r>
  <r>
    <x v="550"/>
    <n v="33.684484514888446"/>
    <x v="18"/>
    <s v="escenario_2023-03-20-23-56-40"/>
    <s v="Colombia"/>
    <x v="1"/>
    <x v="6"/>
  </r>
  <r>
    <x v="552"/>
    <n v="29.478174871495661"/>
    <x v="18"/>
    <s v="escenario_2023-03-20-23-56-40"/>
    <s v="Colombia"/>
    <x v="1"/>
    <x v="6"/>
  </r>
  <r>
    <x v="553"/>
    <n v="31.997162113952584"/>
    <x v="18"/>
    <s v="escenario_2023-03-20-23-56-40"/>
    <s v="Colombia"/>
    <x v="1"/>
    <x v="6"/>
  </r>
  <r>
    <x v="554"/>
    <n v="25.683829025957635"/>
    <x v="18"/>
    <s v="escenario_2023-03-20-23-56-40"/>
    <s v="Colombia"/>
    <x v="1"/>
    <x v="6"/>
  </r>
  <r>
    <x v="556"/>
    <n v="28.54979927464759"/>
    <x v="18"/>
    <s v="escenario_2023-03-20-23-56-40"/>
    <s v="Colombia"/>
    <x v="1"/>
    <x v="6"/>
  </r>
  <r>
    <x v="557"/>
    <n v="31.889024635218355"/>
    <x v="18"/>
    <s v="escenario_2023-03-20-23-56-40"/>
    <s v="Colombia"/>
    <x v="1"/>
    <x v="6"/>
  </r>
  <r>
    <x v="559"/>
    <n v="28.138457879102123"/>
    <x v="18"/>
    <s v="escenario_2023-03-20-23-56-40"/>
    <s v="Colombia"/>
    <x v="1"/>
    <x v="6"/>
  </r>
  <r>
    <x v="563"/>
    <n v="28.421325930421805"/>
    <x v="18"/>
    <s v="escenario_2023-03-20-23-56-40"/>
    <s v="Colombia"/>
    <x v="1"/>
    <x v="7"/>
  </r>
  <r>
    <x v="564"/>
    <n v="32.08600391038793"/>
    <x v="18"/>
    <s v="escenario_2023-03-20-23-56-40"/>
    <s v="Colombia"/>
    <x v="1"/>
    <x v="7"/>
  </r>
  <r>
    <x v="570"/>
    <n v="30.070222056071433"/>
    <x v="18"/>
    <s v="escenario_2023-03-20-23-56-40"/>
    <s v="Colombia"/>
    <x v="1"/>
    <x v="7"/>
  </r>
  <r>
    <x v="574"/>
    <n v="33.579732954333473"/>
    <x v="18"/>
    <s v="escenario_2023-03-20-23-56-40"/>
    <s v="Colombia"/>
    <x v="1"/>
    <x v="7"/>
  </r>
  <r>
    <x v="578"/>
    <n v="34.227808189721316"/>
    <x v="18"/>
    <s v="escenario_2023-03-20-23-56-40"/>
    <s v="Colombia"/>
    <x v="1"/>
    <x v="7"/>
  </r>
  <r>
    <x v="582"/>
    <n v="26.158607227116047"/>
    <x v="18"/>
    <s v="escenario_2023-03-20-23-56-40"/>
    <s v="Colombia"/>
    <x v="1"/>
    <x v="7"/>
  </r>
  <r>
    <x v="584"/>
    <n v="28.438085287353804"/>
    <x v="18"/>
    <s v="escenario_2023-03-20-23-56-40"/>
    <s v="Colombia"/>
    <x v="1"/>
    <x v="7"/>
  </r>
  <r>
    <x v="585"/>
    <n v="31.355889739227372"/>
    <x v="18"/>
    <s v="escenario_2023-03-20-23-56-40"/>
    <s v="Colombia"/>
    <x v="1"/>
    <x v="7"/>
  </r>
  <r>
    <x v="586"/>
    <n v="26.933868961192125"/>
    <x v="18"/>
    <s v="escenario_2023-03-20-23-56-40"/>
    <s v="Colombia"/>
    <x v="1"/>
    <x v="7"/>
  </r>
  <r>
    <x v="588"/>
    <n v="28.728509476570053"/>
    <x v="18"/>
    <s v="escenario_2023-03-20-23-56-40"/>
    <s v="Colombia"/>
    <x v="1"/>
    <x v="7"/>
  </r>
  <r>
    <x v="591"/>
    <n v="24.233517180251749"/>
    <x v="18"/>
    <s v="escenario_2023-03-20-23-56-40"/>
    <s v="Colombia"/>
    <x v="1"/>
    <x v="7"/>
  </r>
  <r>
    <x v="592"/>
    <n v="27.247626760118553"/>
    <x v="18"/>
    <s v="escenario_2023-03-20-23-56-40"/>
    <s v="Colombia"/>
    <x v="1"/>
    <x v="7"/>
  </r>
  <r>
    <x v="593"/>
    <n v="23.026864175712994"/>
    <x v="18"/>
    <s v="escenario_2023-03-20-23-56-40"/>
    <s v="Colombia"/>
    <x v="1"/>
    <x v="7"/>
  </r>
  <r>
    <x v="596"/>
    <n v="19.373856151376462"/>
    <x v="18"/>
    <s v="escenario_2023-03-20-23-56-40"/>
    <s v="Colombia"/>
    <x v="1"/>
    <x v="8"/>
  </r>
  <r>
    <x v="599"/>
    <n v="26.544336255504348"/>
    <x v="18"/>
    <s v="escenario_2023-03-20-23-56-40"/>
    <s v="Colombia"/>
    <x v="1"/>
    <x v="8"/>
  </r>
  <r>
    <x v="602"/>
    <n v="27.24372007873923"/>
    <x v="18"/>
    <s v="escenario_2023-03-20-23-56-40"/>
    <s v="Colombia"/>
    <x v="1"/>
    <x v="8"/>
  </r>
  <r>
    <x v="603"/>
    <n v="21.901889800124309"/>
    <x v="18"/>
    <s v="escenario_2023-03-20-23-56-40"/>
    <s v="Colombia"/>
    <x v="1"/>
    <x v="8"/>
  </r>
  <r>
    <x v="605"/>
    <n v="26.876617914458325"/>
    <x v="18"/>
    <s v="escenario_2023-03-20-23-56-40"/>
    <s v="Colombia"/>
    <x v="1"/>
    <x v="8"/>
  </r>
  <r>
    <x v="606"/>
    <n v="31.313750895159604"/>
    <x v="18"/>
    <s v="escenario_2023-03-20-23-56-40"/>
    <s v="Colombia"/>
    <x v="1"/>
    <x v="8"/>
  </r>
  <r>
    <x v="607"/>
    <n v="28.487241816501896"/>
    <x v="18"/>
    <s v="escenario_2023-03-20-23-56-40"/>
    <s v="Colombia"/>
    <x v="1"/>
    <x v="8"/>
  </r>
  <r>
    <x v="608"/>
    <n v="29.740755658471574"/>
    <x v="18"/>
    <s v="escenario_2023-03-20-23-56-40"/>
    <s v="Colombia"/>
    <x v="1"/>
    <x v="8"/>
  </r>
  <r>
    <x v="609"/>
    <n v="33.57089306969408"/>
    <x v="18"/>
    <s v="escenario_2023-03-20-23-56-40"/>
    <s v="Colombia"/>
    <x v="1"/>
    <x v="8"/>
  </r>
  <r>
    <x v="614"/>
    <n v="35.049250419057216"/>
    <x v="18"/>
    <s v="escenario_2023-03-20-23-56-40"/>
    <s v="Colombia"/>
    <x v="1"/>
    <x v="8"/>
  </r>
  <r>
    <x v="621"/>
    <n v="37.226911161660304"/>
    <x v="18"/>
    <s v="escenario_2023-03-20-23-56-40"/>
    <s v="Colombia"/>
    <x v="1"/>
    <x v="8"/>
  </r>
  <r>
    <x v="622"/>
    <n v="37.282870074138756"/>
    <x v="18"/>
    <s v="escenario_2023-03-20-23-56-40"/>
    <s v="Colombia"/>
    <x v="1"/>
    <x v="8"/>
  </r>
  <r>
    <x v="663"/>
    <n v="39.822499998554186"/>
    <x v="18"/>
    <s v="escenario_2023-03-20-23-56-40"/>
    <s v="Colombia"/>
    <x v="1"/>
    <x v="10"/>
  </r>
  <r>
    <x v="666"/>
    <n v="37.691842723799454"/>
    <x v="18"/>
    <s v="escenario_2023-03-20-23-56-40"/>
    <s v="Colombia"/>
    <x v="1"/>
    <x v="10"/>
  </r>
  <r>
    <x v="669"/>
    <n v="35.019899693427433"/>
    <x v="18"/>
    <s v="escenario_2023-03-20-23-56-40"/>
    <s v="Colombia"/>
    <x v="1"/>
    <x v="10"/>
  </r>
  <r>
    <x v="670"/>
    <n v="28.469718482100006"/>
    <x v="18"/>
    <s v="escenario_2023-03-20-23-56-40"/>
    <s v="Colombia"/>
    <x v="1"/>
    <x v="10"/>
  </r>
  <r>
    <x v="672"/>
    <n v="31.038357399461653"/>
    <x v="18"/>
    <s v="escenario_2023-03-20-23-56-40"/>
    <s v="Colombia"/>
    <x v="1"/>
    <x v="10"/>
  </r>
  <r>
    <x v="673"/>
    <n v="34.323090253569163"/>
    <x v="18"/>
    <s v="escenario_2023-03-20-23-56-40"/>
    <s v="Colombia"/>
    <x v="1"/>
    <x v="10"/>
  </r>
  <r>
    <x v="674"/>
    <n v="30.406548274923928"/>
    <x v="18"/>
    <s v="escenario_2023-03-20-23-56-40"/>
    <s v="Colombia"/>
    <x v="1"/>
    <x v="10"/>
  </r>
  <r>
    <x v="675"/>
    <n v="30.651896847308283"/>
    <x v="18"/>
    <s v="escenario_2023-03-20-23-56-40"/>
    <s v="Colombia"/>
    <x v="1"/>
    <x v="10"/>
  </r>
  <r>
    <x v="677"/>
    <n v="27.738798948521566"/>
    <x v="18"/>
    <s v="escenario_2023-03-20-23-56-40"/>
    <s v="Colombia"/>
    <x v="1"/>
    <x v="10"/>
  </r>
  <r>
    <x v="678"/>
    <n v="31.738902135785747"/>
    <x v="18"/>
    <s v="escenario_2023-03-20-23-56-40"/>
    <s v="Colombia"/>
    <x v="1"/>
    <x v="10"/>
  </r>
  <r>
    <x v="680"/>
    <n v="32.414072018040777"/>
    <x v="18"/>
    <s v="escenario_2023-03-20-23-56-40"/>
    <s v="Colombia"/>
    <x v="1"/>
    <x v="10"/>
  </r>
  <r>
    <x v="681"/>
    <n v="33.223346097355353"/>
    <x v="18"/>
    <s v="escenario_2023-03-20-23-56-40"/>
    <s v="Colombia"/>
    <x v="1"/>
    <x v="11"/>
  </r>
  <r>
    <x v="682"/>
    <n v="36.62914462952503"/>
    <x v="18"/>
    <s v="escenario_2023-03-20-23-56-40"/>
    <s v="Colombia"/>
    <x v="1"/>
    <x v="11"/>
  </r>
  <r>
    <x v="683"/>
    <n v="31.187934424283874"/>
    <x v="18"/>
    <s v="escenario_2023-03-20-23-56-40"/>
    <s v="Colombia"/>
    <x v="1"/>
    <x v="11"/>
  </r>
  <r>
    <x v="685"/>
    <n v="35.664518805397329"/>
    <x v="18"/>
    <s v="escenario_2023-03-20-23-56-40"/>
    <s v="Colombia"/>
    <x v="1"/>
    <x v="11"/>
  </r>
  <r>
    <x v="686"/>
    <n v="39.699815176697072"/>
    <x v="18"/>
    <s v="escenario_2023-03-20-23-56-40"/>
    <s v="Colombia"/>
    <x v="1"/>
    <x v="11"/>
  </r>
  <r>
    <x v="687"/>
    <n v="36.372163109486905"/>
    <x v="18"/>
    <s v="escenario_2023-03-20-23-56-40"/>
    <s v="Colombia"/>
    <x v="1"/>
    <x v="11"/>
  </r>
  <r>
    <x v="689"/>
    <n v="40.179534500849556"/>
    <x v="18"/>
    <s v="escenario_2023-03-20-23-56-40"/>
    <s v="Colombia"/>
    <x v="1"/>
    <x v="11"/>
  </r>
  <r>
    <x v="690"/>
    <n v="34.383083003789807"/>
    <x v="18"/>
    <s v="escenario_2023-03-20-23-56-40"/>
    <s v="Colombia"/>
    <x v="1"/>
    <x v="11"/>
  </r>
  <r>
    <x v="692"/>
    <n v="37.895991039897069"/>
    <x v="18"/>
    <s v="escenario_2023-03-20-23-56-40"/>
    <s v="Colombia"/>
    <x v="1"/>
    <x v="11"/>
  </r>
  <r>
    <x v="693"/>
    <n v="41.348952761147075"/>
    <x v="18"/>
    <s v="escenario_2023-03-20-23-56-40"/>
    <s v="Colombia"/>
    <x v="1"/>
    <x v="11"/>
  </r>
  <r>
    <x v="694"/>
    <n v="37.392001526611956"/>
    <x v="18"/>
    <s v="escenario_2023-03-20-23-56-40"/>
    <s v="Colombia"/>
    <x v="1"/>
    <x v="11"/>
  </r>
  <r>
    <x v="695"/>
    <n v="37.390506639188395"/>
    <x v="18"/>
    <s v="escenario_2023-03-20-23-56-40"/>
    <s v="Colombia"/>
    <x v="1"/>
    <x v="11"/>
  </r>
  <r>
    <x v="696"/>
    <n v="39.865937404438519"/>
    <x v="18"/>
    <s v="escenario_2023-03-20-23-56-40"/>
    <s v="Colombia"/>
    <x v="1"/>
    <x v="11"/>
  </r>
  <r>
    <x v="701"/>
    <n v="34.080173161832796"/>
    <x v="18"/>
    <s v="escenario_2023-03-20-23-56-40"/>
    <s v="Colombia"/>
    <x v="1"/>
    <x v="11"/>
  </r>
  <r>
    <x v="705"/>
    <n v="31.106958406517101"/>
    <x v="18"/>
    <s v="escenario_2023-03-20-23-56-40"/>
    <s v="Colombia"/>
    <x v="1"/>
    <x v="11"/>
  </r>
  <r>
    <x v="706"/>
    <n v="34.034356817979294"/>
    <x v="18"/>
    <s v="escenario_2023-03-20-23-56-40"/>
    <s v="Colombia"/>
    <x v="1"/>
    <x v="11"/>
  </r>
  <r>
    <x v="708"/>
    <n v="29.500489881720235"/>
    <x v="18"/>
    <s v="escenario_2023-03-20-23-56-40"/>
    <s v="Colombia"/>
    <x v="1"/>
    <x v="11"/>
  </r>
  <r>
    <x v="709"/>
    <n v="31.933289547822334"/>
    <x v="18"/>
    <s v="escenario_2023-03-20-23-56-40"/>
    <s v="Colombia"/>
    <x v="1"/>
    <x v="11"/>
  </r>
  <r>
    <x v="712"/>
    <n v="31.960274044865692"/>
    <x v="18"/>
    <s v="escenario_2023-03-20-23-56-40"/>
    <s v="Colombia"/>
    <x v="2"/>
    <x v="0"/>
  </r>
  <r>
    <x v="713"/>
    <n v="28.164011453272096"/>
    <x v="18"/>
    <s v="escenario_2023-03-20-23-56-40"/>
    <s v="Colombia"/>
    <x v="2"/>
    <x v="0"/>
  </r>
  <r>
    <x v="714"/>
    <n v="28.492440450200732"/>
    <x v="18"/>
    <s v="escenario_2023-03-20-23-56-40"/>
    <s v="Colombia"/>
    <x v="2"/>
    <x v="0"/>
  </r>
  <r>
    <x v="715"/>
    <n v="31.455168975326568"/>
    <x v="18"/>
    <s v="escenario_2023-03-20-23-56-40"/>
    <s v="Colombia"/>
    <x v="2"/>
    <x v="0"/>
  </r>
  <r>
    <x v="716"/>
    <n v="25.617795697350257"/>
    <x v="18"/>
    <s v="escenario_2023-03-20-23-56-40"/>
    <s v="Colombia"/>
    <x v="2"/>
    <x v="0"/>
  </r>
  <r>
    <x v="718"/>
    <n v="33.298961419689903"/>
    <x v="18"/>
    <s v="escenario_2023-03-20-23-56-40"/>
    <s v="Colombia"/>
    <x v="2"/>
    <x v="0"/>
  </r>
  <r>
    <x v="719"/>
    <n v="29.833122889112136"/>
    <x v="18"/>
    <s v="escenario_2023-03-20-23-56-40"/>
    <s v="Colombia"/>
    <x v="2"/>
    <x v="0"/>
  </r>
  <r>
    <x v="720"/>
    <n v="30.429065732964357"/>
    <x v="18"/>
    <s v="escenario_2023-03-20-23-56-40"/>
    <s v="Colombia"/>
    <x v="2"/>
    <x v="0"/>
  </r>
  <r>
    <x v="721"/>
    <n v="33.593018113183632"/>
    <x v="18"/>
    <s v="escenario_2023-03-20-23-56-40"/>
    <s v="Colombia"/>
    <x v="2"/>
    <x v="0"/>
  </r>
  <r>
    <x v="722"/>
    <n v="27.889192066423519"/>
    <x v="18"/>
    <s v="escenario_2023-03-20-23-56-40"/>
    <s v="Colombia"/>
    <x v="2"/>
    <x v="0"/>
  </r>
  <r>
    <x v="723"/>
    <n v="0"/>
    <x v="18"/>
    <s v="escenario_2023-03-20-23-56-40"/>
    <s v="Colombia"/>
    <x v="2"/>
    <x v="0"/>
  </r>
  <r>
    <x v="724"/>
    <n v="31.814113616133557"/>
    <x v="18"/>
    <s v="escenario_2023-03-20-23-56-40"/>
    <s v="Colombia"/>
    <x v="2"/>
    <x v="0"/>
  </r>
  <r>
    <x v="725"/>
    <n v="35.579992839479942"/>
    <x v="18"/>
    <s v="escenario_2023-03-20-23-56-40"/>
    <s v="Colombia"/>
    <x v="2"/>
    <x v="0"/>
  </r>
  <r>
    <x v="726"/>
    <n v="32.000855154484739"/>
    <x v="18"/>
    <s v="escenario_2023-03-20-23-56-40"/>
    <s v="Colombia"/>
    <x v="2"/>
    <x v="0"/>
  </r>
  <r>
    <x v="727"/>
    <n v="32.43591815316357"/>
    <x v="18"/>
    <s v="escenario_2023-03-20-23-56-40"/>
    <s v="Colombia"/>
    <x v="2"/>
    <x v="0"/>
  </r>
  <r>
    <x v="728"/>
    <n v="35.399575895746658"/>
    <x v="18"/>
    <s v="escenario_2023-03-20-23-56-40"/>
    <s v="Colombia"/>
    <x v="2"/>
    <x v="0"/>
  </r>
  <r>
    <x v="729"/>
    <n v="29.464993617532294"/>
    <x v="18"/>
    <s v="escenario_2023-03-20-23-56-40"/>
    <s v="Colombia"/>
    <x v="2"/>
    <x v="0"/>
  </r>
  <r>
    <x v="730"/>
    <n v="0"/>
    <x v="18"/>
    <s v="escenario_2023-03-20-23-56-40"/>
    <s v="Colombia"/>
    <x v="2"/>
    <x v="0"/>
  </r>
  <r>
    <x v="731"/>
    <n v="32.874953329649429"/>
    <x v="18"/>
    <s v="escenario_2023-03-20-23-56-40"/>
    <s v="Colombia"/>
    <x v="2"/>
    <x v="0"/>
  </r>
  <r>
    <x v="732"/>
    <n v="36.375734612259471"/>
    <x v="18"/>
    <s v="escenario_2023-03-20-23-56-40"/>
    <s v="Colombia"/>
    <x v="2"/>
    <x v="0"/>
  </r>
  <r>
    <x v="733"/>
    <n v="32.538653672374835"/>
    <x v="18"/>
    <s v="escenario_2023-03-20-23-56-40"/>
    <s v="Colombia"/>
    <x v="2"/>
    <x v="0"/>
  </r>
  <r>
    <x v="734"/>
    <n v="32.731303178927682"/>
    <x v="18"/>
    <s v="escenario_2023-03-20-23-56-40"/>
    <s v="Colombia"/>
    <x v="2"/>
    <x v="0"/>
  </r>
  <r>
    <x v="735"/>
    <n v="35.475512954167243"/>
    <x v="18"/>
    <s v="escenario_2023-03-20-23-56-40"/>
    <s v="Colombia"/>
    <x v="2"/>
    <x v="0"/>
  </r>
  <r>
    <x v="736"/>
    <n v="29.350734679260569"/>
    <x v="18"/>
    <s v="escenario_2023-03-20-23-56-40"/>
    <s v="Colombia"/>
    <x v="2"/>
    <x v="0"/>
  </r>
  <r>
    <x v="737"/>
    <n v="0"/>
    <x v="18"/>
    <s v="escenario_2023-03-20-23-56-40"/>
    <s v="Colombia"/>
    <x v="2"/>
    <x v="0"/>
  </r>
  <r>
    <x v="738"/>
    <n v="32.48648744482157"/>
    <x v="18"/>
    <s v="escenario_2023-03-20-23-56-40"/>
    <s v="Colombia"/>
    <x v="2"/>
    <x v="0"/>
  </r>
  <r>
    <x v="739"/>
    <n v="35.908790006323542"/>
    <x v="18"/>
    <s v="escenario_2023-03-20-23-56-40"/>
    <s v="Colombia"/>
    <x v="2"/>
    <x v="0"/>
  </r>
  <r>
    <x v="740"/>
    <n v="32.033444422129627"/>
    <x v="18"/>
    <s v="escenario_2023-03-20-23-56-40"/>
    <s v="Colombia"/>
    <x v="2"/>
    <x v="1"/>
  </r>
  <r>
    <x v="741"/>
    <n v="32.226983412286756"/>
    <x v="18"/>
    <s v="escenario_2023-03-20-23-56-40"/>
    <s v="Colombia"/>
    <x v="2"/>
    <x v="1"/>
  </r>
  <r>
    <x v="742"/>
    <n v="35.008725773961572"/>
    <x v="18"/>
    <s v="escenario_2023-03-20-23-56-40"/>
    <s v="Colombia"/>
    <x v="2"/>
    <x v="1"/>
  </r>
  <r>
    <x v="743"/>
    <n v="28.954276693192021"/>
    <x v="18"/>
    <s v="escenario_2023-03-20-23-56-40"/>
    <s v="Colombia"/>
    <x v="2"/>
    <x v="1"/>
  </r>
  <r>
    <x v="744"/>
    <n v="0"/>
    <x v="18"/>
    <s v="escenario_2023-03-20-23-56-40"/>
    <s v="Colombia"/>
    <x v="2"/>
    <x v="1"/>
  </r>
  <r>
    <x v="745"/>
    <n v="32.307985412067154"/>
    <x v="18"/>
    <s v="escenario_2023-03-20-23-56-40"/>
    <s v="Colombia"/>
    <x v="2"/>
    <x v="1"/>
  </r>
  <r>
    <x v="746"/>
    <n v="35.865116635371443"/>
    <x v="18"/>
    <s v="escenario_2023-03-20-23-56-40"/>
    <s v="Colombia"/>
    <x v="2"/>
    <x v="1"/>
  </r>
  <r>
    <x v="747"/>
    <n v="32.132259862964474"/>
    <x v="18"/>
    <s v="escenario_2023-03-20-23-56-40"/>
    <s v="Colombia"/>
    <x v="2"/>
    <x v="1"/>
  </r>
  <r>
    <x v="748"/>
    <n v="32.468360319066761"/>
    <x v="18"/>
    <s v="escenario_2023-03-20-23-56-40"/>
    <s v="Colombia"/>
    <x v="2"/>
    <x v="1"/>
  </r>
  <r>
    <x v="749"/>
    <n v="35.385133105465265"/>
    <x v="18"/>
    <s v="escenario_2023-03-20-23-56-40"/>
    <s v="Colombia"/>
    <x v="2"/>
    <x v="1"/>
  </r>
  <r>
    <x v="750"/>
    <n v="29.450819392685627"/>
    <x v="18"/>
    <s v="escenario_2023-03-20-23-56-40"/>
    <s v="Colombia"/>
    <x v="2"/>
    <x v="1"/>
  </r>
  <r>
    <x v="751"/>
    <n v="0"/>
    <x v="18"/>
    <s v="escenario_2023-03-20-23-56-40"/>
    <s v="Colombia"/>
    <x v="2"/>
    <x v="1"/>
  </r>
  <r>
    <x v="752"/>
    <n v="32.973307184631963"/>
    <x v="18"/>
    <s v="escenario_2023-03-20-23-56-40"/>
    <s v="Colombia"/>
    <x v="2"/>
    <x v="1"/>
  </r>
  <r>
    <x v="753"/>
    <n v="36.56765784290657"/>
    <x v="18"/>
    <s v="escenario_2023-03-20-23-56-40"/>
    <s v="Colombia"/>
    <x v="2"/>
    <x v="1"/>
  </r>
  <r>
    <x v="754"/>
    <n v="32.834648101393775"/>
    <x v="18"/>
    <s v="escenario_2023-03-20-23-56-40"/>
    <s v="Colombia"/>
    <x v="2"/>
    <x v="1"/>
  </r>
  <r>
    <x v="755"/>
    <n v="33.130265641578568"/>
    <x v="18"/>
    <s v="escenario_2023-03-20-23-56-40"/>
    <s v="Colombia"/>
    <x v="2"/>
    <x v="1"/>
  </r>
  <r>
    <x v="756"/>
    <n v="35.964578123001552"/>
    <x v="18"/>
    <s v="escenario_2023-03-20-23-56-40"/>
    <s v="Colombia"/>
    <x v="2"/>
    <x v="1"/>
  </r>
  <r>
    <x v="757"/>
    <n v="29.905541027763267"/>
    <x v="18"/>
    <s v="escenario_2023-03-20-23-56-40"/>
    <s v="Colombia"/>
    <x v="2"/>
    <x v="1"/>
  </r>
  <r>
    <x v="758"/>
    <n v="0"/>
    <x v="18"/>
    <s v="escenario_2023-03-20-23-56-40"/>
    <s v="Colombia"/>
    <x v="2"/>
    <x v="1"/>
  </r>
  <r>
    <x v="759"/>
    <n v="33.057465130383569"/>
    <x v="18"/>
    <s v="escenario_2023-03-20-23-56-40"/>
    <s v="Colombia"/>
    <x v="2"/>
    <x v="1"/>
  </r>
  <r>
    <x v="760"/>
    <n v="36.412072886236672"/>
    <x v="18"/>
    <s v="escenario_2023-03-20-23-56-40"/>
    <s v="Colombia"/>
    <x v="2"/>
    <x v="1"/>
  </r>
  <r>
    <x v="761"/>
    <n v="32.409060372252476"/>
    <x v="18"/>
    <s v="escenario_2023-03-20-23-56-40"/>
    <s v="Colombia"/>
    <x v="2"/>
    <x v="1"/>
  </r>
  <r>
    <x v="762"/>
    <n v="32.410230467812191"/>
    <x v="18"/>
    <s v="escenario_2023-03-20-23-56-40"/>
    <s v="Colombia"/>
    <x v="2"/>
    <x v="1"/>
  </r>
  <r>
    <x v="763"/>
    <n v="34.932280377309461"/>
    <x v="18"/>
    <s v="escenario_2023-03-20-23-56-40"/>
    <s v="Colombia"/>
    <x v="2"/>
    <x v="1"/>
  </r>
  <r>
    <x v="764"/>
    <n v="28.550406476504421"/>
    <x v="18"/>
    <s v="escenario_2023-03-20-23-56-40"/>
    <s v="Colombia"/>
    <x v="2"/>
    <x v="1"/>
  </r>
  <r>
    <x v="765"/>
    <n v="0"/>
    <x v="18"/>
    <s v="escenario_2023-03-20-23-56-40"/>
    <s v="Colombia"/>
    <x v="2"/>
    <x v="1"/>
  </r>
  <r>
    <x v="766"/>
    <n v="31.055624314763616"/>
    <x v="18"/>
    <s v="escenario_2023-03-20-23-56-40"/>
    <s v="Colombia"/>
    <x v="2"/>
    <x v="1"/>
  </r>
  <r>
    <x v="767"/>
    <n v="34.101878020436224"/>
    <x v="18"/>
    <s v="escenario_2023-03-20-23-56-40"/>
    <s v="Colombia"/>
    <x v="2"/>
    <x v="1"/>
  </r>
  <r>
    <x v="768"/>
    <n v="29.810507072777803"/>
    <x v="18"/>
    <s v="escenario_2023-03-20-23-56-40"/>
    <s v="Colombia"/>
    <x v="2"/>
    <x v="2"/>
  </r>
  <r>
    <x v="769"/>
    <n v="29.550220295602131"/>
    <x v="18"/>
    <s v="escenario_2023-03-20-23-56-40"/>
    <s v="Colombia"/>
    <x v="2"/>
    <x v="2"/>
  </r>
  <r>
    <x v="770"/>
    <n v="31.843906164446768"/>
    <x v="18"/>
    <s v="escenario_2023-03-20-23-56-40"/>
    <s v="Colombia"/>
    <x v="2"/>
    <x v="2"/>
  </r>
  <r>
    <x v="771"/>
    <n v="25.272063457649331"/>
    <x v="18"/>
    <s v="escenario_2023-03-20-23-56-40"/>
    <s v="Colombia"/>
    <x v="2"/>
    <x v="2"/>
  </r>
  <r>
    <x v="772"/>
    <n v="0"/>
    <x v="18"/>
    <s v="escenario_2023-03-20-23-56-40"/>
    <s v="Colombia"/>
    <x v="2"/>
    <x v="2"/>
  </r>
  <r>
    <x v="773"/>
    <n v="27.528458817134286"/>
    <x v="18"/>
    <s v="escenario_2023-03-20-23-56-40"/>
    <s v="Colombia"/>
    <x v="2"/>
    <x v="2"/>
  </r>
  <r>
    <x v="774"/>
    <n v="30.520885732405972"/>
    <x v="18"/>
    <s v="escenario_2023-03-20-23-56-40"/>
    <s v="Colombia"/>
    <x v="2"/>
    <x v="2"/>
  </r>
  <r>
    <x v="775"/>
    <n v="26.224025573935002"/>
    <x v="18"/>
    <s v="escenario_2023-03-20-23-56-40"/>
    <s v="Colombia"/>
    <x v="2"/>
    <x v="2"/>
  </r>
  <r>
    <x v="776"/>
    <n v="26.005979889507024"/>
    <x v="18"/>
    <s v="escenario_2023-03-20-23-56-40"/>
    <s v="Colombia"/>
    <x v="2"/>
    <x v="2"/>
  </r>
  <r>
    <x v="777"/>
    <n v="28.387816708161683"/>
    <x v="18"/>
    <s v="escenario_2023-03-20-23-56-40"/>
    <s v="Colombia"/>
    <x v="2"/>
    <x v="2"/>
  </r>
  <r>
    <x v="778"/>
    <n v="21.947078711091102"/>
    <x v="18"/>
    <s v="escenario_2023-03-20-23-56-40"/>
    <s v="Colombia"/>
    <x v="2"/>
    <x v="2"/>
  </r>
  <r>
    <x v="779"/>
    <n v="0"/>
    <x v="18"/>
    <s v="escenario_2023-03-20-23-56-40"/>
    <s v="Colombia"/>
    <x v="2"/>
    <x v="2"/>
  </r>
  <r>
    <x v="780"/>
    <n v="24.57773876336174"/>
    <x v="18"/>
    <s v="escenario_2023-03-20-23-56-40"/>
    <s v="Colombia"/>
    <x v="2"/>
    <x v="2"/>
  </r>
  <r>
    <x v="781"/>
    <n v="27.802879063231376"/>
    <x v="18"/>
    <s v="escenario_2023-03-20-23-56-40"/>
    <s v="Colombia"/>
    <x v="2"/>
    <x v="2"/>
  </r>
  <r>
    <x v="782"/>
    <n v="23.761143138650329"/>
    <x v="18"/>
    <s v="escenario_2023-03-20-23-56-40"/>
    <s v="Colombia"/>
    <x v="2"/>
    <x v="2"/>
  </r>
  <r>
    <x v="783"/>
    <n v="23.81418108525299"/>
    <x v="18"/>
    <s v="escenario_2023-03-20-23-56-40"/>
    <s v="Colombia"/>
    <x v="2"/>
    <x v="2"/>
  </r>
  <r>
    <x v="784"/>
    <n v="26.47647783385105"/>
    <x v="18"/>
    <s v="escenario_2023-03-20-23-56-40"/>
    <s v="Colombia"/>
    <x v="2"/>
    <x v="2"/>
  </r>
  <r>
    <x v="785"/>
    <n v="20.319065150477943"/>
    <x v="18"/>
    <s v="escenario_2023-03-20-23-56-40"/>
    <s v="Colombia"/>
    <x v="2"/>
    <x v="2"/>
  </r>
  <r>
    <x v="786"/>
    <n v="0"/>
    <x v="18"/>
    <s v="escenario_2023-03-20-23-56-40"/>
    <s v="Colombia"/>
    <x v="2"/>
    <x v="2"/>
  </r>
  <r>
    <x v="787"/>
    <n v="0"/>
    <x v="18"/>
    <s v="escenario_2023-03-20-23-56-40"/>
    <s v="Colombia"/>
    <x v="2"/>
    <x v="2"/>
  </r>
  <r>
    <x v="788"/>
    <n v="26.982046309952484"/>
    <x v="18"/>
    <s v="escenario_2023-03-20-23-56-40"/>
    <s v="Colombia"/>
    <x v="2"/>
    <x v="2"/>
  </r>
  <r>
    <x v="789"/>
    <n v="23.178010352124751"/>
    <x v="18"/>
    <s v="escenario_2023-03-20-23-56-40"/>
    <s v="Colombia"/>
    <x v="2"/>
    <x v="2"/>
  </r>
  <r>
    <x v="790"/>
    <n v="23.446459218776774"/>
    <x v="18"/>
    <s v="escenario_2023-03-20-23-56-40"/>
    <s v="Colombia"/>
    <x v="2"/>
    <x v="2"/>
  </r>
  <r>
    <x v="791"/>
    <n v="26.29928852263588"/>
    <x v="18"/>
    <s v="escenario_2023-03-20-23-56-40"/>
    <s v="Colombia"/>
    <x v="2"/>
    <x v="2"/>
  </r>
  <r>
    <x v="792"/>
    <n v="20.305939050012423"/>
    <x v="18"/>
    <s v="escenario_2023-03-20-23-56-40"/>
    <s v="Colombia"/>
    <x v="2"/>
    <x v="2"/>
  </r>
  <r>
    <x v="793"/>
    <n v="0"/>
    <x v="18"/>
    <s v="escenario_2023-03-20-23-56-40"/>
    <s v="Colombia"/>
    <x v="2"/>
    <x v="2"/>
  </r>
  <r>
    <x v="794"/>
    <n v="23.734711860296994"/>
    <x v="18"/>
    <s v="escenario_2023-03-20-23-56-40"/>
    <s v="Colombia"/>
    <x v="2"/>
    <x v="2"/>
  </r>
  <r>
    <x v="795"/>
    <n v="27.301355587597619"/>
    <x v="18"/>
    <s v="escenario_2023-03-20-23-56-40"/>
    <s v="Colombia"/>
    <x v="2"/>
    <x v="2"/>
  </r>
  <r>
    <x v="796"/>
    <n v="23.55923658278563"/>
    <x v="18"/>
    <s v="escenario_2023-03-20-23-56-40"/>
    <s v="Colombia"/>
    <x v="2"/>
    <x v="2"/>
  </r>
  <r>
    <x v="797"/>
    <n v="23.869359468054999"/>
    <x v="18"/>
    <s v="escenario_2023-03-20-23-56-40"/>
    <s v="Colombia"/>
    <x v="2"/>
    <x v="2"/>
  </r>
  <r>
    <x v="798"/>
    <n v="26.747096489584319"/>
    <x v="18"/>
    <s v="escenario_2023-03-20-23-56-40"/>
    <s v="Colombia"/>
    <x v="2"/>
    <x v="2"/>
  </r>
  <r>
    <x v="799"/>
    <n v="20.765786096328274"/>
    <x v="18"/>
    <s v="escenario_2023-03-20-23-56-40"/>
    <s v="Colombia"/>
    <x v="2"/>
    <x v="3"/>
  </r>
  <r>
    <x v="800"/>
    <n v="0"/>
    <x v="18"/>
    <s v="escenario_2023-03-20-23-56-40"/>
    <s v="Colombia"/>
    <x v="2"/>
    <x v="3"/>
  </r>
  <r>
    <x v="801"/>
    <n v="24.196680857293185"/>
    <x v="18"/>
    <s v="escenario_2023-03-20-23-56-40"/>
    <s v="Colombia"/>
    <x v="2"/>
    <x v="3"/>
  </r>
  <r>
    <x v="802"/>
    <n v="27.761720608787865"/>
    <x v="18"/>
    <s v="escenario_2023-03-20-23-56-40"/>
    <s v="Colombia"/>
    <x v="2"/>
    <x v="3"/>
  </r>
  <r>
    <x v="803"/>
    <n v="24.021399318274952"/>
    <x v="18"/>
    <s v="escenario_2023-03-20-23-56-40"/>
    <s v="Colombia"/>
    <x v="2"/>
    <x v="3"/>
  </r>
  <r>
    <x v="804"/>
    <n v="0"/>
    <x v="18"/>
    <s v="escenario_2023-03-20-23-56-40"/>
    <s v="Colombia"/>
    <x v="2"/>
    <x v="3"/>
  </r>
  <r>
    <x v="805"/>
    <n v="0"/>
    <x v="18"/>
    <s v="escenario_2023-03-20-23-56-40"/>
    <s v="Colombia"/>
    <x v="2"/>
    <x v="3"/>
  </r>
  <r>
    <x v="806"/>
    <n v="0"/>
    <x v="18"/>
    <s v="escenario_2023-03-20-23-56-40"/>
    <s v="Colombia"/>
    <x v="2"/>
    <x v="3"/>
  </r>
  <r>
    <x v="807"/>
    <n v="0"/>
    <x v="18"/>
    <s v="escenario_2023-03-20-23-56-40"/>
    <s v="Colombia"/>
    <x v="2"/>
    <x v="3"/>
  </r>
  <r>
    <x v="808"/>
    <n v="24.813183442376022"/>
    <x v="18"/>
    <s v="escenario_2023-03-20-23-56-40"/>
    <s v="Colombia"/>
    <x v="2"/>
    <x v="3"/>
  </r>
  <r>
    <x v="809"/>
    <n v="28.446401573105454"/>
    <x v="18"/>
    <s v="escenario_2023-03-20-23-56-40"/>
    <s v="Colombia"/>
    <x v="2"/>
    <x v="3"/>
  </r>
  <r>
    <x v="810"/>
    <n v="24.785374609057797"/>
    <x v="18"/>
    <s v="escenario_2023-03-20-23-56-40"/>
    <s v="Colombia"/>
    <x v="2"/>
    <x v="3"/>
  </r>
  <r>
    <x v="811"/>
    <n v="25.192131593728167"/>
    <x v="18"/>
    <s v="escenario_2023-03-20-23-56-40"/>
    <s v="Colombia"/>
    <x v="2"/>
    <x v="3"/>
  </r>
  <r>
    <x v="812"/>
    <n v="28.181677395430821"/>
    <x v="18"/>
    <s v="escenario_2023-03-20-23-56-40"/>
    <s v="Colombia"/>
    <x v="2"/>
    <x v="3"/>
  </r>
  <r>
    <x v="813"/>
    <n v="22.325573615564029"/>
    <x v="18"/>
    <s v="escenario_2023-03-20-23-56-40"/>
    <s v="Colombia"/>
    <x v="2"/>
    <x v="3"/>
  </r>
  <r>
    <x v="814"/>
    <n v="0"/>
    <x v="18"/>
    <s v="escenario_2023-03-20-23-56-40"/>
    <s v="Colombia"/>
    <x v="2"/>
    <x v="3"/>
  </r>
  <r>
    <x v="815"/>
    <n v="26.033206672028079"/>
    <x v="18"/>
    <s v="escenario_2023-03-20-23-56-40"/>
    <s v="Colombia"/>
    <x v="2"/>
    <x v="3"/>
  </r>
  <r>
    <x v="816"/>
    <n v="29.73979814222896"/>
    <x v="18"/>
    <s v="escenario_2023-03-20-23-56-40"/>
    <s v="Colombia"/>
    <x v="2"/>
    <x v="3"/>
  </r>
  <r>
    <x v="817"/>
    <n v="26.134808740649792"/>
    <x v="18"/>
    <s v="escenario_2023-03-20-23-56-40"/>
    <s v="Colombia"/>
    <x v="2"/>
    <x v="3"/>
  </r>
  <r>
    <x v="818"/>
    <n v="26.575416392172194"/>
    <x v="18"/>
    <s v="escenario_2023-03-20-23-56-40"/>
    <s v="Colombia"/>
    <x v="2"/>
    <x v="3"/>
  </r>
  <r>
    <x v="819"/>
    <n v="29.572145242171167"/>
    <x v="18"/>
    <s v="escenario_2023-03-20-23-56-40"/>
    <s v="Colombia"/>
    <x v="2"/>
    <x v="3"/>
  </r>
  <r>
    <x v="820"/>
    <n v="23.692640158451567"/>
    <x v="18"/>
    <s v="escenario_2023-03-20-23-56-40"/>
    <s v="Colombia"/>
    <x v="2"/>
    <x v="3"/>
  </r>
  <r>
    <x v="821"/>
    <n v="0"/>
    <x v="18"/>
    <s v="escenario_2023-03-20-23-56-40"/>
    <s v="Colombia"/>
    <x v="2"/>
    <x v="3"/>
  </r>
  <r>
    <x v="822"/>
    <n v="27.249936306751923"/>
    <x v="18"/>
    <s v="escenario_2023-03-20-23-56-40"/>
    <s v="Colombia"/>
    <x v="2"/>
    <x v="3"/>
  </r>
  <r>
    <x v="823"/>
    <n v="30.826104309440645"/>
    <x v="18"/>
    <s v="escenario_2023-03-20-23-56-40"/>
    <s v="Colombia"/>
    <x v="2"/>
    <x v="3"/>
  </r>
  <r>
    <x v="824"/>
    <n v="27.053374378651764"/>
    <x v="18"/>
    <s v="escenario_2023-03-20-23-56-40"/>
    <s v="Colombia"/>
    <x v="2"/>
    <x v="3"/>
  </r>
  <r>
    <x v="825"/>
    <n v="27.290072915984791"/>
    <x v="18"/>
    <s v="escenario_2023-03-20-23-56-40"/>
    <s v="Colombia"/>
    <x v="2"/>
    <x v="3"/>
  </r>
  <r>
    <x v="826"/>
    <n v="30.049128127572661"/>
    <x v="18"/>
    <s v="escenario_2023-03-20-23-56-40"/>
    <s v="Colombia"/>
    <x v="2"/>
    <x v="3"/>
  </r>
  <r>
    <x v="827"/>
    <n v="23.901838874742328"/>
    <x v="18"/>
    <s v="escenario_2023-03-20-23-56-40"/>
    <s v="Colombia"/>
    <x v="2"/>
    <x v="3"/>
  </r>
  <r>
    <x v="828"/>
    <n v="0"/>
    <x v="18"/>
    <s v="escenario_2023-03-20-23-56-40"/>
    <s v="Colombia"/>
    <x v="2"/>
    <x v="3"/>
  </r>
  <r>
    <x v="829"/>
    <n v="0"/>
    <x v="18"/>
    <s v="escenario_2023-03-20-23-56-40"/>
    <s v="Colombia"/>
    <x v="2"/>
    <x v="4"/>
  </r>
  <r>
    <x v="830"/>
    <n v="30.105322051436566"/>
    <x v="18"/>
    <s v="escenario_2023-03-20-23-56-40"/>
    <s v="Colombia"/>
    <x v="2"/>
    <x v="4"/>
  </r>
  <r>
    <x v="831"/>
    <n v="26.003447931301103"/>
    <x v="18"/>
    <s v="escenario_2023-03-20-23-56-40"/>
    <s v="Colombia"/>
    <x v="2"/>
    <x v="4"/>
  </r>
  <r>
    <x v="832"/>
    <n v="25.914920553793543"/>
    <x v="18"/>
    <s v="escenario_2023-03-20-23-56-40"/>
    <s v="Colombia"/>
    <x v="2"/>
    <x v="4"/>
  </r>
  <r>
    <x v="833"/>
    <n v="28.361520970165071"/>
    <x v="18"/>
    <s v="escenario_2023-03-20-23-56-40"/>
    <s v="Colombia"/>
    <x v="2"/>
    <x v="4"/>
  </r>
  <r>
    <x v="834"/>
    <n v="21.923579751580082"/>
    <x v="18"/>
    <s v="escenario_2023-03-20-23-56-40"/>
    <s v="Colombia"/>
    <x v="2"/>
    <x v="4"/>
  </r>
  <r>
    <x v="835"/>
    <n v="0"/>
    <x v="18"/>
    <s v="escenario_2023-03-20-23-56-40"/>
    <s v="Colombia"/>
    <x v="2"/>
    <x v="4"/>
  </r>
  <r>
    <x v="836"/>
    <n v="24.39512226025872"/>
    <x v="18"/>
    <s v="escenario_2023-03-20-23-56-40"/>
    <s v="Colombia"/>
    <x v="2"/>
    <x v="4"/>
  </r>
  <r>
    <x v="837"/>
    <n v="27.473566550987332"/>
    <x v="18"/>
    <s v="escenario_2023-03-20-23-56-40"/>
    <s v="Colombia"/>
    <x v="2"/>
    <x v="4"/>
  </r>
  <r>
    <x v="838"/>
    <n v="23.253198638824756"/>
    <x v="18"/>
    <s v="escenario_2023-03-20-23-56-40"/>
    <s v="Colombia"/>
    <x v="2"/>
    <x v="4"/>
  </r>
  <r>
    <x v="839"/>
    <n v="23.106892904725054"/>
    <x v="18"/>
    <s v="escenario_2023-03-20-23-56-40"/>
    <s v="Colombia"/>
    <x v="2"/>
    <x v="4"/>
  </r>
  <r>
    <x v="840"/>
    <n v="25.561260626059173"/>
    <x v="18"/>
    <s v="escenario_2023-03-20-23-56-40"/>
    <s v="Colombia"/>
    <x v="2"/>
    <x v="4"/>
  </r>
  <r>
    <x v="841"/>
    <n v="19.200000893846589"/>
    <x v="18"/>
    <s v="escenario_2023-03-20-23-56-40"/>
    <s v="Colombia"/>
    <x v="2"/>
    <x v="4"/>
  </r>
  <r>
    <x v="842"/>
    <n v="0"/>
    <x v="18"/>
    <s v="escenario_2023-03-20-23-56-40"/>
    <s v="Colombia"/>
    <x v="2"/>
    <x v="4"/>
  </r>
  <r>
    <x v="843"/>
    <n v="22.037004624230029"/>
    <x v="18"/>
    <s v="escenario_2023-03-20-23-56-40"/>
    <s v="Colombia"/>
    <x v="2"/>
    <x v="4"/>
  </r>
  <r>
    <x v="844"/>
    <n v="25.402590481319603"/>
    <x v="18"/>
    <s v="escenario_2023-03-20-23-56-40"/>
    <s v="Colombia"/>
    <x v="2"/>
    <x v="4"/>
  </r>
  <r>
    <x v="845"/>
    <n v="21.534938120209645"/>
    <x v="18"/>
    <s v="escenario_2023-03-20-23-56-40"/>
    <s v="Colombia"/>
    <x v="2"/>
    <x v="4"/>
  </r>
  <r>
    <x v="846"/>
    <n v="21.801727198886226"/>
    <x v="18"/>
    <s v="escenario_2023-03-20-23-56-40"/>
    <s v="Colombia"/>
    <x v="2"/>
    <x v="4"/>
  </r>
  <r>
    <x v="847"/>
    <n v="24.722735020042194"/>
    <x v="18"/>
    <s v="escenario_2023-03-20-23-56-40"/>
    <s v="Colombia"/>
    <x v="2"/>
    <x v="4"/>
  </r>
  <r>
    <x v="848"/>
    <n v="18.873322410389896"/>
    <x v="18"/>
    <s v="escenario_2023-03-20-23-56-40"/>
    <s v="Colombia"/>
    <x v="2"/>
    <x v="4"/>
  </r>
  <r>
    <x v="849"/>
    <n v="0"/>
    <x v="18"/>
    <s v="escenario_2023-03-20-23-56-40"/>
    <s v="Colombia"/>
    <x v="2"/>
    <x v="4"/>
  </r>
  <r>
    <x v="850"/>
    <n v="0"/>
    <x v="18"/>
    <s v="escenario_2023-03-20-23-56-40"/>
    <s v="Colombia"/>
    <x v="2"/>
    <x v="4"/>
  </r>
  <r>
    <x v="851"/>
    <n v="26.780761577902279"/>
    <x v="18"/>
    <s v="escenario_2023-03-20-23-56-40"/>
    <s v="Colombia"/>
    <x v="2"/>
    <x v="4"/>
  </r>
  <r>
    <x v="852"/>
    <n v="23.499337927708698"/>
    <x v="18"/>
    <s v="escenario_2023-03-20-23-56-40"/>
    <s v="Colombia"/>
    <x v="2"/>
    <x v="4"/>
  </r>
  <r>
    <x v="853"/>
    <n v="24.340791480461345"/>
    <x v="18"/>
    <s v="escenario_2023-03-20-23-56-40"/>
    <s v="Colombia"/>
    <x v="2"/>
    <x v="4"/>
  </r>
  <r>
    <x v="854"/>
    <n v="27.812431933259177"/>
    <x v="18"/>
    <s v="escenario_2023-03-20-23-56-40"/>
    <s v="Colombia"/>
    <x v="2"/>
    <x v="4"/>
  </r>
  <r>
    <x v="855"/>
    <n v="22.477489765953855"/>
    <x v="18"/>
    <s v="escenario_2023-03-20-23-56-40"/>
    <s v="Colombia"/>
    <x v="2"/>
    <x v="4"/>
  </r>
  <r>
    <x v="856"/>
    <n v="0"/>
    <x v="18"/>
    <s v="escenario_2023-03-20-23-56-40"/>
    <s v="Colombia"/>
    <x v="2"/>
    <x v="4"/>
  </r>
  <r>
    <x v="857"/>
    <n v="27.309483772271253"/>
    <x v="18"/>
    <s v="escenario_2023-03-20-23-56-40"/>
    <s v="Colombia"/>
    <x v="2"/>
    <x v="4"/>
  </r>
  <r>
    <x v="858"/>
    <n v="31.601438580645908"/>
    <x v="18"/>
    <s v="escenario_2023-03-20-23-56-40"/>
    <s v="Colombia"/>
    <x v="2"/>
    <x v="4"/>
  </r>
  <r>
    <x v="859"/>
    <n v="28.585629852058638"/>
    <x v="18"/>
    <s v="escenario_2023-03-20-23-56-40"/>
    <s v="Colombia"/>
    <x v="2"/>
    <x v="4"/>
  </r>
  <r>
    <x v="860"/>
    <n v="29.61098582830963"/>
    <x v="18"/>
    <s v="escenario_2023-03-20-23-56-40"/>
    <s v="Colombia"/>
    <x v="2"/>
    <x v="5"/>
  </r>
  <r>
    <x v="861"/>
    <n v="33.180364808707687"/>
    <x v="18"/>
    <s v="escenario_2023-03-20-23-56-40"/>
    <s v="Colombia"/>
    <x v="2"/>
    <x v="5"/>
  </r>
  <r>
    <x v="862"/>
    <n v="27.854465765316167"/>
    <x v="18"/>
    <s v="escenario_2023-03-20-23-56-40"/>
    <s v="Colombia"/>
    <x v="2"/>
    <x v="5"/>
  </r>
  <r>
    <x v="863"/>
    <n v="0"/>
    <x v="18"/>
    <s v="escenario_2023-03-20-23-56-40"/>
    <s v="Colombia"/>
    <x v="2"/>
    <x v="5"/>
  </r>
  <r>
    <x v="864"/>
    <n v="32.438258301583303"/>
    <x v="18"/>
    <s v="escenario_2023-03-20-23-56-40"/>
    <s v="Colombia"/>
    <x v="2"/>
    <x v="5"/>
  </r>
  <r>
    <x v="865"/>
    <n v="36.477809564264049"/>
    <x v="18"/>
    <s v="escenario_2023-03-20-23-56-40"/>
    <s v="Colombia"/>
    <x v="2"/>
    <x v="5"/>
  </r>
  <r>
    <x v="866"/>
    <n v="33.130448861420447"/>
    <x v="18"/>
    <s v="escenario_2023-03-20-23-56-40"/>
    <s v="Colombia"/>
    <x v="2"/>
    <x v="5"/>
  </r>
  <r>
    <x v="867"/>
    <n v="33.752075351618934"/>
    <x v="18"/>
    <s v="escenario_2023-03-20-23-56-40"/>
    <s v="Colombia"/>
    <x v="2"/>
    <x v="5"/>
  </r>
  <r>
    <x v="868"/>
    <n v="36.854047577684916"/>
    <x v="18"/>
    <s v="escenario_2023-03-20-23-56-40"/>
    <s v="Colombia"/>
    <x v="2"/>
    <x v="5"/>
  </r>
  <r>
    <x v="869"/>
    <n v="31.006867607674845"/>
    <x v="18"/>
    <s v="escenario_2023-03-20-23-56-40"/>
    <s v="Colombia"/>
    <x v="2"/>
    <x v="5"/>
  </r>
  <r>
    <x v="870"/>
    <n v="0"/>
    <x v="18"/>
    <s v="escenario_2023-03-20-23-56-40"/>
    <s v="Colombia"/>
    <x v="2"/>
    <x v="5"/>
  </r>
  <r>
    <x v="871"/>
    <n v="0"/>
    <x v="18"/>
    <s v="escenario_2023-03-20-23-56-40"/>
    <s v="Colombia"/>
    <x v="2"/>
    <x v="5"/>
  </r>
  <r>
    <x v="872"/>
    <n v="37.855072840777801"/>
    <x v="18"/>
    <s v="escenario_2023-03-20-23-56-40"/>
    <s v="Colombia"/>
    <x v="2"/>
    <x v="5"/>
  </r>
  <r>
    <x v="873"/>
    <n v="33.88545127028376"/>
    <x v="18"/>
    <s v="escenario_2023-03-20-23-56-40"/>
    <s v="Colombia"/>
    <x v="2"/>
    <x v="5"/>
  </r>
  <r>
    <x v="874"/>
    <n v="33.889684591634776"/>
    <x v="18"/>
    <s v="escenario_2023-03-20-23-56-40"/>
    <s v="Colombia"/>
    <x v="2"/>
    <x v="5"/>
  </r>
  <r>
    <x v="875"/>
    <n v="36.390688525968642"/>
    <x v="18"/>
    <s v="escenario_2023-03-20-23-56-40"/>
    <s v="Colombia"/>
    <x v="2"/>
    <x v="5"/>
  </r>
  <r>
    <x v="876"/>
    <n v="29.969761332394732"/>
    <x v="18"/>
    <s v="escenario_2023-03-20-23-56-40"/>
    <s v="Colombia"/>
    <x v="2"/>
    <x v="5"/>
  </r>
  <r>
    <x v="877"/>
    <n v="0"/>
    <x v="18"/>
    <s v="escenario_2023-03-20-23-56-40"/>
    <s v="Colombia"/>
    <x v="2"/>
    <x v="5"/>
  </r>
  <r>
    <x v="878"/>
    <n v="0"/>
    <x v="18"/>
    <s v="escenario_2023-03-20-23-56-40"/>
    <s v="Colombia"/>
    <x v="2"/>
    <x v="5"/>
  </r>
  <r>
    <x v="879"/>
    <n v="35.351333015317422"/>
    <x v="18"/>
    <s v="escenario_2023-03-20-23-56-40"/>
    <s v="Colombia"/>
    <x v="2"/>
    <x v="5"/>
  </r>
  <r>
    <x v="880"/>
    <n v="31.001149504434849"/>
    <x v="18"/>
    <s v="escenario_2023-03-20-23-56-40"/>
    <s v="Colombia"/>
    <x v="2"/>
    <x v="5"/>
  </r>
  <r>
    <x v="881"/>
    <n v="30.686701084793224"/>
    <x v="18"/>
    <s v="escenario_2023-03-20-23-56-40"/>
    <s v="Colombia"/>
    <x v="2"/>
    <x v="5"/>
  </r>
  <r>
    <x v="882"/>
    <n v="32.932963253135959"/>
    <x v="18"/>
    <s v="escenario_2023-03-20-23-56-40"/>
    <s v="Colombia"/>
    <x v="2"/>
    <x v="5"/>
  </r>
  <r>
    <x v="883"/>
    <n v="26.321556836661401"/>
    <x v="18"/>
    <s v="escenario_2023-03-20-23-56-40"/>
    <s v="Colombia"/>
    <x v="2"/>
    <x v="5"/>
  </r>
  <r>
    <x v="884"/>
    <n v="0"/>
    <x v="18"/>
    <s v="escenario_2023-03-20-23-56-40"/>
    <s v="Colombia"/>
    <x v="2"/>
    <x v="5"/>
  </r>
  <r>
    <x v="885"/>
    <n v="28.522111308992251"/>
    <x v="18"/>
    <s v="escenario_2023-03-20-23-56-40"/>
    <s v="Colombia"/>
    <x v="2"/>
    <x v="5"/>
  </r>
  <r>
    <x v="886"/>
    <n v="31.495858036463396"/>
    <x v="18"/>
    <s v="escenario_2023-03-20-23-56-40"/>
    <s v="Colombia"/>
    <x v="2"/>
    <x v="5"/>
  </r>
  <r>
    <x v="887"/>
    <n v="27.183530940097885"/>
    <x v="18"/>
    <s v="escenario_2023-03-20-23-56-40"/>
    <s v="Colombia"/>
    <x v="2"/>
    <x v="5"/>
  </r>
  <r>
    <x v="888"/>
    <n v="26.950178139469941"/>
    <x v="18"/>
    <s v="escenario_2023-03-20-23-56-40"/>
    <s v="Colombia"/>
    <x v="2"/>
    <x v="5"/>
  </r>
  <r>
    <x v="889"/>
    <n v="29.313302474410797"/>
    <x v="18"/>
    <s v="escenario_2023-03-20-23-56-40"/>
    <s v="Colombia"/>
    <x v="2"/>
    <x v="5"/>
  </r>
  <r>
    <x v="890"/>
    <n v="22.8465245744963"/>
    <x v="18"/>
    <s v="escenario_2023-03-20-23-56-40"/>
    <s v="Colombia"/>
    <x v="2"/>
    <x v="6"/>
  </r>
  <r>
    <x v="891"/>
    <n v="0"/>
    <x v="18"/>
    <s v="escenario_2023-03-20-23-56-40"/>
    <s v="Colombia"/>
    <x v="2"/>
    <x v="6"/>
  </r>
  <r>
    <x v="892"/>
    <n v="0"/>
    <x v="18"/>
    <s v="escenario_2023-03-20-23-56-40"/>
    <s v="Colombia"/>
    <x v="2"/>
    <x v="6"/>
  </r>
  <r>
    <x v="893"/>
    <n v="28.539172647999401"/>
    <x v="18"/>
    <s v="escenario_2023-03-20-23-56-40"/>
    <s v="Colombia"/>
    <x v="2"/>
    <x v="6"/>
  </r>
  <r>
    <x v="894"/>
    <n v="24.401589954922962"/>
    <x v="18"/>
    <s v="escenario_2023-03-20-23-56-40"/>
    <s v="Colombia"/>
    <x v="2"/>
    <x v="6"/>
  </r>
  <r>
    <x v="895"/>
    <n v="24.332345623323"/>
    <x v="18"/>
    <s v="escenario_2023-03-20-23-56-40"/>
    <s v="Colombia"/>
    <x v="2"/>
    <x v="6"/>
  </r>
  <r>
    <x v="896"/>
    <n v="26.843323935381552"/>
    <x v="18"/>
    <s v="escenario_2023-03-20-23-56-40"/>
    <s v="Colombia"/>
    <x v="2"/>
    <x v="6"/>
  </r>
  <r>
    <x v="897"/>
    <n v="20.503676521619468"/>
    <x v="18"/>
    <s v="escenario_2023-03-20-23-56-40"/>
    <s v="Colombia"/>
    <x v="2"/>
    <x v="6"/>
  </r>
  <r>
    <x v="898"/>
    <n v="0"/>
    <x v="18"/>
    <s v="escenario_2023-03-20-23-56-40"/>
    <s v="Colombia"/>
    <x v="2"/>
    <x v="6"/>
  </r>
  <r>
    <x v="899"/>
    <n v="23.224462350617582"/>
    <x v="18"/>
    <s v="escenario_2023-03-20-23-56-40"/>
    <s v="Colombia"/>
    <x v="2"/>
    <x v="6"/>
  </r>
  <r>
    <x v="900"/>
    <n v="26.428218215290286"/>
    <x v="18"/>
    <s v="escenario_2023-03-20-23-56-40"/>
    <s v="Colombia"/>
    <x v="2"/>
    <x v="6"/>
  </r>
  <r>
    <x v="901"/>
    <n v="22.316556822319512"/>
    <x v="18"/>
    <s v="escenario_2023-03-20-23-56-40"/>
    <s v="Colombia"/>
    <x v="2"/>
    <x v="6"/>
  </r>
  <r>
    <x v="902"/>
    <n v="22.250136265450699"/>
    <x v="18"/>
    <s v="escenario_2023-03-20-23-56-40"/>
    <s v="Colombia"/>
    <x v="2"/>
    <x v="6"/>
  </r>
  <r>
    <x v="903"/>
    <n v="24.744246595538701"/>
    <x v="18"/>
    <s v="escenario_2023-03-20-23-56-40"/>
    <s v="Colombia"/>
    <x v="2"/>
    <x v="6"/>
  </r>
  <r>
    <x v="904"/>
    <n v="18.372487084653027"/>
    <x v="18"/>
    <s v="escenario_2023-03-20-23-56-40"/>
    <s v="Colombia"/>
    <x v="2"/>
    <x v="6"/>
  </r>
  <r>
    <x v="905"/>
    <n v="0"/>
    <x v="18"/>
    <s v="escenario_2023-03-20-23-56-40"/>
    <s v="Colombia"/>
    <x v="2"/>
    <x v="6"/>
  </r>
  <r>
    <x v="906"/>
    <n v="21.005157196197871"/>
    <x v="18"/>
    <s v="escenario_2023-03-20-23-56-40"/>
    <s v="Colombia"/>
    <x v="2"/>
    <x v="6"/>
  </r>
  <r>
    <x v="907"/>
    <n v="24.16517607660095"/>
    <x v="18"/>
    <s v="escenario_2023-03-20-23-56-40"/>
    <s v="Colombia"/>
    <x v="2"/>
    <x v="6"/>
  </r>
  <r>
    <x v="908"/>
    <n v="20.018568036994377"/>
    <x v="18"/>
    <s v="escenario_2023-03-20-23-56-40"/>
    <s v="Colombia"/>
    <x v="2"/>
    <x v="6"/>
  </r>
  <r>
    <x v="909"/>
    <n v="0"/>
    <x v="18"/>
    <s v="escenario_2023-03-20-23-56-40"/>
    <s v="Colombia"/>
    <x v="2"/>
    <x v="6"/>
  </r>
  <r>
    <x v="910"/>
    <n v="22.427702738764353"/>
    <x v="18"/>
    <s v="escenario_2023-03-20-23-56-40"/>
    <s v="Colombia"/>
    <x v="2"/>
    <x v="6"/>
  </r>
  <r>
    <x v="911"/>
    <n v="16.083595093296125"/>
    <x v="18"/>
    <s v="escenario_2023-03-20-23-56-40"/>
    <s v="Colombia"/>
    <x v="2"/>
    <x v="6"/>
  </r>
  <r>
    <x v="912"/>
    <n v="0"/>
    <x v="18"/>
    <s v="escenario_2023-03-20-23-56-40"/>
    <s v="Colombia"/>
    <x v="2"/>
    <x v="6"/>
  </r>
  <r>
    <x v="913"/>
    <n v="18.867419099351231"/>
    <x v="18"/>
    <s v="escenario_2023-03-20-23-56-40"/>
    <s v="Colombia"/>
    <x v="2"/>
    <x v="6"/>
  </r>
  <r>
    <x v="914"/>
    <n v="22.15642311638203"/>
    <x v="18"/>
    <s v="escenario_2023-03-20-23-56-40"/>
    <s v="Colombia"/>
    <x v="2"/>
    <x v="6"/>
  </r>
  <r>
    <x v="915"/>
    <n v="18.17585782677703"/>
    <x v="18"/>
    <s v="escenario_2023-03-20-23-56-40"/>
    <s v="Colombia"/>
    <x v="2"/>
    <x v="6"/>
  </r>
  <r>
    <x v="916"/>
    <n v="18.29200942287342"/>
    <x v="18"/>
    <s v="escenario_2023-03-20-23-56-40"/>
    <s v="Colombia"/>
    <x v="2"/>
    <x v="6"/>
  </r>
  <r>
    <x v="917"/>
    <n v="21.023916183157972"/>
    <x v="18"/>
    <s v="escenario_2023-03-20-23-56-40"/>
    <s v="Colombia"/>
    <x v="2"/>
    <x v="6"/>
  </r>
  <r>
    <x v="918"/>
    <n v="14.94681186554911"/>
    <x v="18"/>
    <s v="escenario_2023-03-20-23-56-40"/>
    <s v="Colombia"/>
    <x v="2"/>
    <x v="6"/>
  </r>
  <r>
    <x v="919"/>
    <n v="0"/>
    <x v="18"/>
    <s v="escenario_2023-03-20-23-56-40"/>
    <s v="Colombia"/>
    <x v="2"/>
    <x v="6"/>
  </r>
  <r>
    <x v="920"/>
    <n v="18.334437237795267"/>
    <x v="18"/>
    <s v="escenario_2023-03-20-23-56-40"/>
    <s v="Colombia"/>
    <x v="2"/>
    <x v="6"/>
  </r>
  <r>
    <x v="921"/>
    <n v="21.946381218457518"/>
    <x v="18"/>
    <s v="escenario_2023-03-20-23-56-40"/>
    <s v="Colombia"/>
    <x v="2"/>
    <x v="7"/>
  </r>
  <r>
    <x v="922"/>
    <n v="18.291883457745751"/>
    <x v="18"/>
    <s v="escenario_2023-03-20-23-56-40"/>
    <s v="Colombia"/>
    <x v="2"/>
    <x v="7"/>
  </r>
  <r>
    <x v="923"/>
    <n v="18.728161503805531"/>
    <x v="18"/>
    <s v="escenario_2023-03-20-23-56-40"/>
    <s v="Colombia"/>
    <x v="2"/>
    <x v="7"/>
  </r>
  <r>
    <x v="924"/>
    <n v="21.764794274019785"/>
    <x v="18"/>
    <s v="escenario_2023-03-20-23-56-40"/>
    <s v="Colombia"/>
    <x v="2"/>
    <x v="7"/>
  </r>
  <r>
    <x v="925"/>
    <n v="15.967463134106904"/>
    <x v="18"/>
    <s v="escenario_2023-03-20-23-56-40"/>
    <s v="Colombia"/>
    <x v="2"/>
    <x v="7"/>
  </r>
  <r>
    <x v="926"/>
    <n v="0"/>
    <x v="18"/>
    <s v="escenario_2023-03-20-23-56-40"/>
    <s v="Colombia"/>
    <x v="2"/>
    <x v="7"/>
  </r>
  <r>
    <x v="927"/>
    <n v="0"/>
    <x v="18"/>
    <s v="escenario_2023-03-20-23-56-40"/>
    <s v="Colombia"/>
    <x v="2"/>
    <x v="7"/>
  </r>
  <r>
    <x v="928"/>
    <n v="23.566250119072595"/>
    <x v="18"/>
    <s v="escenario_2023-03-20-23-56-40"/>
    <s v="Colombia"/>
    <x v="2"/>
    <x v="7"/>
  </r>
  <r>
    <x v="929"/>
    <n v="20.005198913145851"/>
    <x v="18"/>
    <s v="escenario_2023-03-20-23-56-40"/>
    <s v="Colombia"/>
    <x v="2"/>
    <x v="7"/>
  </r>
  <r>
    <x v="930"/>
    <n v="20.471591617204304"/>
    <x v="18"/>
    <s v="escenario_2023-03-20-23-56-40"/>
    <s v="Colombia"/>
    <x v="2"/>
    <x v="7"/>
  </r>
  <r>
    <x v="931"/>
    <n v="23.47119199172058"/>
    <x v="18"/>
    <s v="escenario_2023-03-20-23-56-40"/>
    <s v="Colombia"/>
    <x v="2"/>
    <x v="7"/>
  </r>
  <r>
    <x v="932"/>
    <n v="17.567679345978782"/>
    <x v="18"/>
    <s v="escenario_2023-03-20-23-56-40"/>
    <s v="Colombia"/>
    <x v="2"/>
    <x v="7"/>
  </r>
  <r>
    <x v="933"/>
    <n v="0"/>
    <x v="18"/>
    <s v="escenario_2023-03-20-23-56-40"/>
    <s v="Colombia"/>
    <x v="2"/>
    <x v="7"/>
  </r>
  <r>
    <x v="934"/>
    <n v="20.985205990421406"/>
    <x v="18"/>
    <s v="escenario_2023-03-20-23-56-40"/>
    <s v="Colombia"/>
    <x v="2"/>
    <x v="7"/>
  </r>
  <r>
    <x v="935"/>
    <n v="24.442718148296301"/>
    <x v="18"/>
    <s v="escenario_2023-03-20-23-56-40"/>
    <s v="Colombia"/>
    <x v="2"/>
    <x v="7"/>
  </r>
  <r>
    <x v="936"/>
    <n v="20.518789670032454"/>
    <x v="18"/>
    <s v="escenario_2023-03-20-23-56-40"/>
    <s v="Colombia"/>
    <x v="2"/>
    <x v="7"/>
  </r>
  <r>
    <x v="937"/>
    <n v="20.573186858297046"/>
    <x v="18"/>
    <s v="escenario_2023-03-20-23-56-40"/>
    <s v="Colombia"/>
    <x v="2"/>
    <x v="7"/>
  </r>
  <r>
    <x v="938"/>
    <n v="23.121428053899635"/>
    <x v="18"/>
    <s v="escenario_2023-03-20-23-56-40"/>
    <s v="Colombia"/>
    <x v="2"/>
    <x v="7"/>
  </r>
  <r>
    <x v="939"/>
    <n v="16.738497016829836"/>
    <x v="18"/>
    <s v="escenario_2023-03-20-23-56-40"/>
    <s v="Colombia"/>
    <x v="2"/>
    <x v="7"/>
  </r>
  <r>
    <x v="940"/>
    <n v="0"/>
    <x v="18"/>
    <s v="escenario_2023-03-20-23-56-40"/>
    <s v="Colombia"/>
    <x v="2"/>
    <x v="7"/>
  </r>
  <r>
    <x v="941"/>
    <n v="0"/>
    <x v="18"/>
    <s v="escenario_2023-03-20-23-56-40"/>
    <s v="Colombia"/>
    <x v="2"/>
    <x v="7"/>
  </r>
  <r>
    <x v="942"/>
    <n v="22.137290648784521"/>
    <x v="18"/>
    <s v="escenario_2023-03-20-23-56-40"/>
    <s v="Colombia"/>
    <x v="2"/>
    <x v="7"/>
  </r>
  <r>
    <x v="943"/>
    <n v="17.755490579657526"/>
    <x v="18"/>
    <s v="escenario_2023-03-20-23-56-40"/>
    <s v="Colombia"/>
    <x v="2"/>
    <x v="7"/>
  </r>
  <r>
    <x v="944"/>
    <n v="17.392953595816323"/>
    <x v="18"/>
    <s v="escenario_2023-03-20-23-56-40"/>
    <s v="Colombia"/>
    <x v="2"/>
    <x v="7"/>
  </r>
  <r>
    <x v="945"/>
    <n v="19.57890195392779"/>
    <x v="18"/>
    <s v="escenario_2023-03-20-23-56-40"/>
    <s v="Colombia"/>
    <x v="2"/>
    <x v="7"/>
  </r>
  <r>
    <x v="946"/>
    <n v="12.901067848862182"/>
    <x v="18"/>
    <s v="escenario_2023-03-20-23-56-40"/>
    <s v="Colombia"/>
    <x v="2"/>
    <x v="7"/>
  </r>
  <r>
    <x v="947"/>
    <n v="0"/>
    <x v="18"/>
    <s v="escenario_2023-03-20-23-56-40"/>
    <s v="Colombia"/>
    <x v="2"/>
    <x v="7"/>
  </r>
  <r>
    <x v="948"/>
    <n v="14.983214084383473"/>
    <x v="18"/>
    <s v="escenario_2023-03-20-23-56-40"/>
    <s v="Colombia"/>
    <x v="2"/>
    <x v="7"/>
  </r>
  <r>
    <x v="949"/>
    <n v="17.924832118852635"/>
    <x v="18"/>
    <s v="escenario_2023-03-20-23-56-40"/>
    <s v="Colombia"/>
    <x v="2"/>
    <x v="7"/>
  </r>
  <r>
    <x v="950"/>
    <n v="13.613357237522779"/>
    <x v="18"/>
    <s v="escenario_2023-03-20-23-56-40"/>
    <s v="Colombia"/>
    <x v="2"/>
    <x v="7"/>
  </r>
  <r>
    <x v="951"/>
    <n v="13.425768165879127"/>
    <x v="18"/>
    <s v="escenario_2023-03-20-23-56-40"/>
    <s v="Colombia"/>
    <x v="2"/>
    <x v="7"/>
  </r>
  <r>
    <x v="952"/>
    <n v="15.891603290673286"/>
    <x v="18"/>
    <s v="escenario_2023-03-20-23-56-40"/>
    <s v="Colombia"/>
    <x v="2"/>
    <x v="8"/>
  </r>
  <r>
    <x v="953"/>
    <n v="9.5961971764335399"/>
    <x v="18"/>
    <s v="escenario_2023-03-20-23-56-40"/>
    <s v="Colombia"/>
    <x v="2"/>
    <x v="8"/>
  </r>
  <r>
    <x v="954"/>
    <n v="0"/>
    <x v="18"/>
    <s v="escenario_2023-03-20-23-56-40"/>
    <s v="Colombia"/>
    <x v="2"/>
    <x v="8"/>
  </r>
  <r>
    <x v="955"/>
    <n v="12.72769923442174"/>
    <x v="18"/>
    <s v="escenario_2023-03-20-23-56-40"/>
    <s v="Colombia"/>
    <x v="2"/>
    <x v="8"/>
  </r>
  <r>
    <x v="956"/>
    <n v="16.318193167676966"/>
    <x v="18"/>
    <s v="escenario_2023-03-20-23-56-40"/>
    <s v="Colombia"/>
    <x v="2"/>
    <x v="8"/>
  </r>
  <r>
    <x v="957"/>
    <n v="12.722385157334603"/>
    <x v="18"/>
    <s v="escenario_2023-03-20-23-56-40"/>
    <s v="Colombia"/>
    <x v="2"/>
    <x v="8"/>
  </r>
  <r>
    <x v="958"/>
    <n v="13.302653285409397"/>
    <x v="18"/>
    <s v="escenario_2023-03-20-23-56-40"/>
    <s v="Colombia"/>
    <x v="2"/>
    <x v="8"/>
  </r>
  <r>
    <x v="959"/>
    <n v="16.572253796756542"/>
    <x v="18"/>
    <s v="escenario_2023-03-20-23-56-40"/>
    <s v="Colombia"/>
    <x v="2"/>
    <x v="8"/>
  </r>
  <r>
    <x v="960"/>
    <n v="11.098947866498357"/>
    <x v="18"/>
    <s v="escenario_2023-03-20-23-56-40"/>
    <s v="Colombia"/>
    <x v="2"/>
    <x v="8"/>
  </r>
  <r>
    <x v="961"/>
    <n v="0"/>
    <x v="18"/>
    <s v="escenario_2023-03-20-23-56-40"/>
    <s v="Colombia"/>
    <x v="2"/>
    <x v="8"/>
  </r>
  <r>
    <x v="962"/>
    <n v="15.855527416823433"/>
    <x v="18"/>
    <s v="escenario_2023-03-20-23-56-40"/>
    <s v="Colombia"/>
    <x v="2"/>
    <x v="8"/>
  </r>
  <r>
    <x v="963"/>
    <n v="20.211424328441133"/>
    <x v="18"/>
    <s v="escenario_2023-03-20-23-56-40"/>
    <s v="Colombia"/>
    <x v="2"/>
    <x v="8"/>
  </r>
  <r>
    <x v="964"/>
    <n v="17.325173052175721"/>
    <x v="18"/>
    <s v="escenario_2023-03-20-23-56-40"/>
    <s v="Colombia"/>
    <x v="2"/>
    <x v="8"/>
  </r>
  <r>
    <x v="965"/>
    <n v="18.542027610981574"/>
    <x v="18"/>
    <s v="escenario_2023-03-20-23-56-40"/>
    <s v="Colombia"/>
    <x v="2"/>
    <x v="8"/>
  </r>
  <r>
    <x v="966"/>
    <n v="22.359628618514108"/>
    <x v="18"/>
    <s v="escenario_2023-03-20-23-56-40"/>
    <s v="Colombia"/>
    <x v="2"/>
    <x v="8"/>
  </r>
  <r>
    <x v="967"/>
    <n v="17.33205512620869"/>
    <x v="18"/>
    <s v="escenario_2023-03-20-23-56-40"/>
    <s v="Colombia"/>
    <x v="2"/>
    <x v="8"/>
  </r>
  <r>
    <x v="968"/>
    <n v="0"/>
    <x v="18"/>
    <s v="escenario_2023-03-20-23-56-40"/>
    <s v="Colombia"/>
    <x v="2"/>
    <x v="8"/>
  </r>
  <r>
    <x v="969"/>
    <n v="22.630457173779835"/>
    <x v="18"/>
    <s v="escenario_2023-03-20-23-56-40"/>
    <s v="Colombia"/>
    <x v="2"/>
    <x v="8"/>
  </r>
  <r>
    <x v="970"/>
    <n v="27.067875828257346"/>
    <x v="18"/>
    <s v="escenario_2023-03-20-23-56-40"/>
    <s v="Colombia"/>
    <x v="2"/>
    <x v="8"/>
  </r>
  <r>
    <x v="971"/>
    <n v="24.132184814748001"/>
    <x v="18"/>
    <s v="escenario_2023-03-20-23-56-40"/>
    <s v="Colombia"/>
    <x v="2"/>
    <x v="8"/>
  </r>
  <r>
    <x v="972"/>
    <n v="25.169068091541718"/>
    <x v="18"/>
    <s v="escenario_2023-03-20-23-56-40"/>
    <s v="Colombia"/>
    <x v="2"/>
    <x v="8"/>
  </r>
  <r>
    <x v="973"/>
    <n v="28.679805732772419"/>
    <x v="18"/>
    <s v="escenario_2023-03-20-23-56-40"/>
    <s v="Colombia"/>
    <x v="2"/>
    <x v="8"/>
  </r>
  <r>
    <x v="974"/>
    <n v="23.225264896370589"/>
    <x v="18"/>
    <s v="escenario_2023-03-20-23-56-40"/>
    <s v="Colombia"/>
    <x v="2"/>
    <x v="8"/>
  </r>
  <r>
    <x v="975"/>
    <n v="0"/>
    <x v="18"/>
    <s v="escenario_2023-03-20-23-56-40"/>
    <s v="Colombia"/>
    <x v="2"/>
    <x v="8"/>
  </r>
  <r>
    <x v="976"/>
    <n v="27.351370231409163"/>
    <x v="18"/>
    <s v="escenario_2023-03-20-23-56-40"/>
    <s v="Colombia"/>
    <x v="2"/>
    <x v="8"/>
  </r>
  <r>
    <x v="977"/>
    <n v="31.071084646488739"/>
    <x v="18"/>
    <s v="escenario_2023-03-20-23-56-40"/>
    <s v="Colombia"/>
    <x v="2"/>
    <x v="8"/>
  </r>
  <r>
    <x v="978"/>
    <n v="27.352169029522223"/>
    <x v="18"/>
    <s v="escenario_2023-03-20-23-56-40"/>
    <s v="Colombia"/>
    <x v="2"/>
    <x v="8"/>
  </r>
  <r>
    <x v="979"/>
    <n v="27.559161069072101"/>
    <x v="18"/>
    <s v="escenario_2023-03-20-23-56-40"/>
    <s v="Colombia"/>
    <x v="2"/>
    <x v="8"/>
  </r>
  <r>
    <x v="980"/>
    <n v="30.213409419760712"/>
    <x v="18"/>
    <s v="escenario_2023-03-20-23-56-40"/>
    <s v="Colombia"/>
    <x v="2"/>
    <x v="8"/>
  </r>
  <r>
    <x v="981"/>
    <n v="23.896556623764162"/>
    <x v="18"/>
    <s v="escenario_2023-03-20-23-56-40"/>
    <s v="Colombia"/>
    <x v="2"/>
    <x v="8"/>
  </r>
  <r>
    <x v="982"/>
    <n v="0"/>
    <x v="18"/>
    <s v="escenario_2023-03-20-23-56-40"/>
    <s v="Colombia"/>
    <x v="2"/>
    <x v="9"/>
  </r>
  <r>
    <x v="983"/>
    <n v="26.364018556846222"/>
    <x v="18"/>
    <s v="escenario_2023-03-20-23-56-40"/>
    <s v="Colombia"/>
    <x v="2"/>
    <x v="9"/>
  </r>
  <r>
    <x v="984"/>
    <n v="29.327692687804394"/>
    <x v="18"/>
    <s v="escenario_2023-03-20-23-56-40"/>
    <s v="Colombia"/>
    <x v="2"/>
    <x v="9"/>
  </r>
  <r>
    <x v="985"/>
    <n v="24.926454681099226"/>
    <x v="18"/>
    <s v="escenario_2023-03-20-23-56-40"/>
    <s v="Colombia"/>
    <x v="2"/>
    <x v="9"/>
  </r>
  <r>
    <x v="986"/>
    <n v="24.541260671730235"/>
    <x v="18"/>
    <s v="escenario_2023-03-20-23-56-40"/>
    <s v="Colombia"/>
    <x v="2"/>
    <x v="9"/>
  </r>
  <r>
    <x v="987"/>
    <n v="26.707570264744362"/>
    <x v="18"/>
    <s v="escenario_2023-03-20-23-56-40"/>
    <s v="Colombia"/>
    <x v="2"/>
    <x v="9"/>
  </r>
  <r>
    <x v="988"/>
    <n v="20.018459526473073"/>
    <x v="18"/>
    <s v="escenario_2023-03-20-23-56-40"/>
    <s v="Colombia"/>
    <x v="2"/>
    <x v="9"/>
  </r>
  <r>
    <x v="989"/>
    <n v="0"/>
    <x v="18"/>
    <s v="escenario_2023-03-20-23-56-40"/>
    <s v="Colombia"/>
    <x v="2"/>
    <x v="9"/>
  </r>
  <r>
    <x v="990"/>
    <n v="22.119067007932834"/>
    <x v="18"/>
    <s v="escenario_2023-03-20-23-56-40"/>
    <s v="Colombia"/>
    <x v="2"/>
    <x v="9"/>
  </r>
  <r>
    <x v="991"/>
    <n v="25.09530950780448"/>
    <x v="18"/>
    <s v="escenario_2023-03-20-23-56-40"/>
    <s v="Colombia"/>
    <x v="2"/>
    <x v="9"/>
  </r>
  <r>
    <x v="992"/>
    <n v="20.836458100337854"/>
    <x v="18"/>
    <s v="escenario_2023-03-20-23-56-40"/>
    <s v="Colombia"/>
    <x v="2"/>
    <x v="9"/>
  </r>
  <r>
    <x v="993"/>
    <n v="20.718628919983502"/>
    <x v="18"/>
    <s v="escenario_2023-03-20-23-56-40"/>
    <s v="Colombia"/>
    <x v="2"/>
    <x v="9"/>
  </r>
  <r>
    <x v="994"/>
    <n v="23.269209628003892"/>
    <x v="18"/>
    <s v="escenario_2023-03-20-23-56-40"/>
    <s v="Colombia"/>
    <x v="2"/>
    <x v="9"/>
  </r>
  <r>
    <x v="995"/>
    <n v="17.07018316350387"/>
    <x v="18"/>
    <s v="escenario_2023-03-20-23-56-40"/>
    <s v="Colombia"/>
    <x v="2"/>
    <x v="9"/>
  </r>
  <r>
    <x v="996"/>
    <n v="0"/>
    <x v="18"/>
    <s v="escenario_2023-03-20-23-56-40"/>
    <s v="Colombia"/>
    <x v="2"/>
    <x v="9"/>
  </r>
  <r>
    <x v="997"/>
    <n v="0"/>
    <x v="18"/>
    <s v="escenario_2023-03-20-23-56-40"/>
    <s v="Colombia"/>
    <x v="2"/>
    <x v="9"/>
  </r>
  <r>
    <x v="998"/>
    <n v="24.102517153045959"/>
    <x v="18"/>
    <s v="escenario_2023-03-20-23-56-40"/>
    <s v="Colombia"/>
    <x v="2"/>
    <x v="9"/>
  </r>
  <r>
    <x v="999"/>
    <n v="20.597272054733825"/>
    <x v="18"/>
    <s v="escenario_2023-03-20-23-56-40"/>
    <s v="Colombia"/>
    <x v="2"/>
    <x v="9"/>
  </r>
  <r>
    <x v="1000"/>
    <n v="21.250571823802595"/>
    <x v="18"/>
    <s v="escenario_2023-03-20-23-56-40"/>
    <s v="Colombia"/>
    <x v="2"/>
    <x v="9"/>
  </r>
  <r>
    <x v="1001"/>
    <n v="24.568850935937483"/>
    <x v="18"/>
    <s v="escenario_2023-03-20-23-56-40"/>
    <s v="Colombia"/>
    <x v="2"/>
    <x v="9"/>
  </r>
  <r>
    <x v="1002"/>
    <n v="19.113283321060013"/>
    <x v="18"/>
    <s v="escenario_2023-03-20-23-56-40"/>
    <s v="Colombia"/>
    <x v="2"/>
    <x v="9"/>
  </r>
  <r>
    <x v="1003"/>
    <n v="0"/>
    <x v="18"/>
    <s v="escenario_2023-03-20-23-56-40"/>
    <s v="Colombia"/>
    <x v="2"/>
    <x v="9"/>
  </r>
  <r>
    <x v="1004"/>
    <n v="23.788786828255738"/>
    <x v="18"/>
    <s v="escenario_2023-03-20-23-56-40"/>
    <s v="Colombia"/>
    <x v="2"/>
    <x v="9"/>
  </r>
  <r>
    <x v="1005"/>
    <n v="28.035980467327324"/>
    <x v="18"/>
    <s v="escenario_2023-03-20-23-56-40"/>
    <s v="Colombia"/>
    <x v="2"/>
    <x v="9"/>
  </r>
  <r>
    <x v="1006"/>
    <n v="24.990698737794542"/>
    <x v="18"/>
    <s v="escenario_2023-03-20-23-56-40"/>
    <s v="Colombia"/>
    <x v="2"/>
    <x v="9"/>
  </r>
  <r>
    <x v="1007"/>
    <n v="25.99605433034381"/>
    <x v="18"/>
    <s v="escenario_2023-03-20-23-56-40"/>
    <s v="Colombia"/>
    <x v="2"/>
    <x v="9"/>
  </r>
  <r>
    <x v="1008"/>
    <n v="29.548904378068432"/>
    <x v="18"/>
    <s v="escenario_2023-03-20-23-56-40"/>
    <s v="Colombia"/>
    <x v="2"/>
    <x v="9"/>
  </r>
  <r>
    <x v="1009"/>
    <n v="24.203971734280984"/>
    <x v="18"/>
    <s v="escenario_2023-03-20-23-56-40"/>
    <s v="Colombia"/>
    <x v="2"/>
    <x v="9"/>
  </r>
  <r>
    <x v="1010"/>
    <n v="0"/>
    <x v="18"/>
    <s v="escenario_2023-03-20-23-56-40"/>
    <s v="Colombia"/>
    <x v="2"/>
    <x v="9"/>
  </r>
  <r>
    <x v="224"/>
    <n v="12.823938065387402"/>
    <x v="19"/>
    <s v="escenario_2023-03-20-23-56-40"/>
    <s v="Colombia"/>
    <x v="0"/>
    <x v="7"/>
  </r>
  <r>
    <x v="225"/>
    <n v="12.943451812147735"/>
    <x v="19"/>
    <s v="escenario_2023-03-20-23-56-40"/>
    <s v="Colombia"/>
    <x v="0"/>
    <x v="7"/>
  </r>
  <r>
    <x v="227"/>
    <n v="193.37586348557073"/>
    <x v="19"/>
    <s v="escenario_2023-03-20-23-56-40"/>
    <s v="Colombia"/>
    <x v="0"/>
    <x v="7"/>
  </r>
  <r>
    <x v="228"/>
    <n v="9.5524473771178897"/>
    <x v="19"/>
    <s v="escenario_2023-03-20-23-56-40"/>
    <s v="Colombia"/>
    <x v="0"/>
    <x v="7"/>
  </r>
  <r>
    <x v="230"/>
    <n v="17.552648725109119"/>
    <x v="19"/>
    <s v="escenario_2023-03-20-23-56-40"/>
    <s v="Colombia"/>
    <x v="0"/>
    <x v="7"/>
  </r>
  <r>
    <x v="231"/>
    <n v="15.722155057368987"/>
    <x v="19"/>
    <s v="escenario_2023-03-20-23-56-40"/>
    <s v="Colombia"/>
    <x v="0"/>
    <x v="7"/>
  </r>
  <r>
    <x v="232"/>
    <n v="15.84166880399485"/>
    <x v="19"/>
    <s v="escenario_2023-03-20-23-56-40"/>
    <s v="Colombia"/>
    <x v="0"/>
    <x v="7"/>
  </r>
  <r>
    <x v="233"/>
    <n v="18.742021454310873"/>
    <x v="19"/>
    <s v="escenario_2023-03-20-23-56-40"/>
    <s v="Colombia"/>
    <x v="0"/>
    <x v="7"/>
  </r>
  <r>
    <x v="234"/>
    <n v="196.27408047764001"/>
    <x v="19"/>
    <s v="escenario_2023-03-20-23-56-40"/>
    <s v="Colombia"/>
    <x v="0"/>
    <x v="7"/>
  </r>
  <r>
    <x v="235"/>
    <n v="6.6542303850382432"/>
    <x v="19"/>
    <s v="escenario_2023-03-20-23-56-40"/>
    <s v="Colombia"/>
    <x v="0"/>
    <x v="7"/>
  </r>
  <r>
    <x v="237"/>
    <n v="20.450865717358472"/>
    <x v="19"/>
    <s v="escenario_2023-03-20-23-56-40"/>
    <s v="Colombia"/>
    <x v="0"/>
    <x v="7"/>
  </r>
  <r>
    <x v="238"/>
    <n v="18.620372049795744"/>
    <x v="19"/>
    <s v="escenario_2023-03-20-23-56-40"/>
    <s v="Colombia"/>
    <x v="0"/>
    <x v="7"/>
  </r>
  <r>
    <x v="239"/>
    <n v="18.739885796225007"/>
    <x v="19"/>
    <s v="escenario_2023-03-20-23-56-40"/>
    <s v="Colombia"/>
    <x v="0"/>
    <x v="8"/>
  </r>
  <r>
    <x v="240"/>
    <n v="21.640238446715635"/>
    <x v="19"/>
    <s v="escenario_2023-03-20-23-56-40"/>
    <s v="Colombia"/>
    <x v="0"/>
    <x v="8"/>
  </r>
  <r>
    <x v="241"/>
    <n v="199.1722974697679"/>
    <x v="19"/>
    <s v="escenario_2023-03-20-23-56-40"/>
    <s v="Colombia"/>
    <x v="0"/>
    <x v="8"/>
  </r>
  <r>
    <x v="242"/>
    <n v="3.7560133929585868"/>
    <x v="19"/>
    <s v="escenario_2023-03-20-23-56-40"/>
    <s v="Colombia"/>
    <x v="0"/>
    <x v="8"/>
  </r>
  <r>
    <x v="244"/>
    <n v="23.349083046960438"/>
    <x v="19"/>
    <s v="escenario_2023-03-20-23-56-40"/>
    <s v="Colombia"/>
    <x v="0"/>
    <x v="8"/>
  </r>
  <r>
    <x v="245"/>
    <n v="21.518589548465442"/>
    <x v="19"/>
    <s v="escenario_2023-03-20-23-56-40"/>
    <s v="Colombia"/>
    <x v="0"/>
    <x v="8"/>
  </r>
  <r>
    <x v="246"/>
    <n v="21.638103463062723"/>
    <x v="19"/>
    <s v="escenario_2023-03-20-23-56-40"/>
    <s v="Colombia"/>
    <x v="0"/>
    <x v="8"/>
  </r>
  <r>
    <x v="247"/>
    <n v="24.538456282368571"/>
    <x v="19"/>
    <s v="escenario_2023-03-20-23-56-40"/>
    <s v="Colombia"/>
    <x v="0"/>
    <x v="8"/>
  </r>
  <r>
    <x v="248"/>
    <n v="202.07051547438166"/>
    <x v="19"/>
    <s v="escenario_2023-03-20-23-56-40"/>
    <s v="Colombia"/>
    <x v="0"/>
    <x v="8"/>
  </r>
  <r>
    <x v="249"/>
    <n v="0.85779521920391166"/>
    <x v="19"/>
    <s v="escenario_2023-03-20-23-56-40"/>
    <s v="Colombia"/>
    <x v="0"/>
    <x v="8"/>
  </r>
  <r>
    <x v="251"/>
    <n v="26.24730122002418"/>
    <x v="19"/>
    <s v="escenario_2023-03-20-23-56-40"/>
    <s v="Colombia"/>
    <x v="0"/>
    <x v="8"/>
  </r>
  <r>
    <x v="252"/>
    <n v="24.416807721483814"/>
    <x v="19"/>
    <s v="escenario_2023-03-20-23-56-40"/>
    <s v="Colombia"/>
    <x v="0"/>
    <x v="8"/>
  </r>
  <r>
    <x v="253"/>
    <n v="24.536321636526424"/>
    <x v="19"/>
    <s v="escenario_2023-03-20-23-56-40"/>
    <s v="Colombia"/>
    <x v="0"/>
    <x v="8"/>
  </r>
  <r>
    <x v="254"/>
    <n v="27.436674456006873"/>
    <x v="19"/>
    <s v="escenario_2023-03-20-23-56-40"/>
    <s v="Colombia"/>
    <x v="0"/>
    <x v="8"/>
  </r>
  <r>
    <x v="255"/>
    <n v="204.96873364781734"/>
    <x v="19"/>
    <s v="escenario_2023-03-20-23-56-40"/>
    <s v="Colombia"/>
    <x v="0"/>
    <x v="8"/>
  </r>
  <r>
    <x v="256"/>
    <n v="2.0404229541092724"/>
    <x v="19"/>
    <s v="escenario_2023-03-20-23-56-40"/>
    <s v="Colombia"/>
    <x v="0"/>
    <x v="8"/>
  </r>
  <r>
    <x v="258"/>
    <n v="29.145519393926204"/>
    <x v="19"/>
    <s v="escenario_2023-03-20-23-56-40"/>
    <s v="Colombia"/>
    <x v="0"/>
    <x v="8"/>
  </r>
  <r>
    <x v="259"/>
    <n v="27.315025894253743"/>
    <x v="19"/>
    <s v="escenario_2023-03-20-23-56-40"/>
    <s v="Colombia"/>
    <x v="0"/>
    <x v="8"/>
  </r>
  <r>
    <x v="260"/>
    <n v="27.434539501894136"/>
    <x v="19"/>
    <s v="escenario_2023-03-20-23-56-40"/>
    <s v="Colombia"/>
    <x v="0"/>
    <x v="8"/>
  </r>
  <r>
    <x v="261"/>
    <n v="30.334892013372716"/>
    <x v="19"/>
    <s v="escenario_2023-03-20-23-56-40"/>
    <s v="Colombia"/>
    <x v="0"/>
    <x v="8"/>
  </r>
  <r>
    <x v="262"/>
    <n v="207.86695089707914"/>
    <x v="19"/>
    <s v="escenario_2023-03-20-23-56-40"/>
    <s v="Colombia"/>
    <x v="0"/>
    <x v="8"/>
  </r>
  <r>
    <x v="263"/>
    <n v="4.9386398952280004"/>
    <x v="19"/>
    <s v="escenario_2023-03-20-23-56-40"/>
    <s v="Colombia"/>
    <x v="0"/>
    <x v="8"/>
  </r>
  <r>
    <x v="265"/>
    <n v="32.043735718907698"/>
    <x v="19"/>
    <s v="escenario_2023-03-20-23-56-40"/>
    <s v="Colombia"/>
    <x v="0"/>
    <x v="8"/>
  </r>
  <r>
    <x v="266"/>
    <n v="30.213241911818081"/>
    <x v="19"/>
    <s v="escenario_2023-03-20-23-56-40"/>
    <s v="Colombia"/>
    <x v="0"/>
    <x v="8"/>
  </r>
  <r>
    <x v="267"/>
    <n v="30.332755519261877"/>
    <x v="19"/>
    <s v="escenario_2023-03-20-23-56-40"/>
    <s v="Colombia"/>
    <x v="0"/>
    <x v="8"/>
  </r>
  <r>
    <x v="268"/>
    <n v="33.233108030915062"/>
    <x v="19"/>
    <s v="escenario_2023-03-20-23-56-40"/>
    <s v="Colombia"/>
    <x v="0"/>
    <x v="8"/>
  </r>
  <r>
    <x v="269"/>
    <n v="210.76516691440298"/>
    <x v="19"/>
    <s v="escenario_2023-03-20-23-56-40"/>
    <s v="Colombia"/>
    <x v="0"/>
    <x v="9"/>
  </r>
  <r>
    <x v="272"/>
    <n v="34.941951736294605"/>
    <x v="19"/>
    <s v="escenario_2023-03-20-23-56-40"/>
    <s v="Colombia"/>
    <x v="0"/>
    <x v="9"/>
  </r>
  <r>
    <x v="273"/>
    <n v="33.111457929382425"/>
    <x v="19"/>
    <s v="escenario_2023-03-20-23-56-40"/>
    <s v="Colombia"/>
    <x v="0"/>
    <x v="9"/>
  </r>
  <r>
    <x v="274"/>
    <n v="33.230971536246578"/>
    <x v="19"/>
    <s v="escenario_2023-03-20-23-56-40"/>
    <s v="Colombia"/>
    <x v="0"/>
    <x v="9"/>
  </r>
  <r>
    <x v="275"/>
    <n v="36.13132404821237"/>
    <x v="19"/>
    <s v="escenario_2023-03-20-23-56-40"/>
    <s v="Colombia"/>
    <x v="0"/>
    <x v="9"/>
  </r>
  <r>
    <x v="276"/>
    <n v="213.66338293168437"/>
    <x v="19"/>
    <s v="escenario_2023-03-20-23-56-40"/>
    <s v="Colombia"/>
    <x v="0"/>
    <x v="9"/>
  </r>
  <r>
    <x v="277"/>
    <n v="10.735071929662444"/>
    <x v="19"/>
    <s v="escenario_2023-03-20-23-56-40"/>
    <s v="Colombia"/>
    <x v="0"/>
    <x v="9"/>
  </r>
  <r>
    <x v="279"/>
    <n v="37.840167856772531"/>
    <x v="19"/>
    <s v="escenario_2023-03-20-23-56-40"/>
    <s v="Colombia"/>
    <x v="0"/>
    <x v="9"/>
  </r>
  <r>
    <x v="280"/>
    <n v="36.009674101352061"/>
    <x v="19"/>
    <s v="escenario_2023-03-20-23-56-40"/>
    <s v="Colombia"/>
    <x v="0"/>
    <x v="9"/>
  </r>
  <r>
    <x v="281"/>
    <n v="36.129187760464674"/>
    <x v="19"/>
    <s v="escenario_2023-03-20-23-56-40"/>
    <s v="Colombia"/>
    <x v="0"/>
    <x v="9"/>
  </r>
  <r>
    <x v="282"/>
    <n v="39.02954032311203"/>
    <x v="19"/>
    <s v="escenario_2023-03-20-23-56-40"/>
    <s v="Colombia"/>
    <x v="0"/>
    <x v="9"/>
  </r>
  <r>
    <x v="283"/>
    <n v="216.56159925870924"/>
    <x v="19"/>
    <s v="escenario_2023-03-20-23-56-40"/>
    <s v="Colombia"/>
    <x v="0"/>
    <x v="9"/>
  </r>
  <r>
    <x v="284"/>
    <n v="13.633288308057862"/>
    <x v="19"/>
    <s v="escenario_2023-03-20-23-56-40"/>
    <s v="Colombia"/>
    <x v="0"/>
    <x v="9"/>
  </r>
  <r>
    <x v="287"/>
    <n v="38.907890480482628"/>
    <x v="19"/>
    <s v="escenario_2023-03-20-23-56-40"/>
    <s v="Colombia"/>
    <x v="0"/>
    <x v="9"/>
  </r>
  <r>
    <x v="288"/>
    <n v="39.027404138767189"/>
    <x v="19"/>
    <s v="escenario_2023-03-20-23-56-40"/>
    <s v="Colombia"/>
    <x v="0"/>
    <x v="9"/>
  </r>
  <r>
    <x v="289"/>
    <n v="41.927756701727155"/>
    <x v="19"/>
    <s v="escenario_2023-03-20-23-56-40"/>
    <s v="Colombia"/>
    <x v="0"/>
    <x v="9"/>
  </r>
  <r>
    <x v="290"/>
    <n v="219.45981563723393"/>
    <x v="19"/>
    <s v="escenario_2023-03-20-23-56-40"/>
    <s v="Colombia"/>
    <x v="0"/>
    <x v="9"/>
  </r>
  <r>
    <x v="291"/>
    <n v="16.531504686592911"/>
    <x v="19"/>
    <s v="escenario_2023-03-20-23-56-40"/>
    <s v="Colombia"/>
    <x v="0"/>
    <x v="9"/>
  </r>
  <r>
    <x v="293"/>
    <n v="43.636600614182001"/>
    <x v="19"/>
    <s v="escenario_2023-03-20-23-56-40"/>
    <s v="Colombia"/>
    <x v="0"/>
    <x v="9"/>
  </r>
  <r>
    <x v="294"/>
    <n v="41.806106858474422"/>
    <x v="19"/>
    <s v="escenario_2023-03-20-23-56-40"/>
    <s v="Colombia"/>
    <x v="0"/>
    <x v="9"/>
  </r>
  <r>
    <x v="295"/>
    <n v="41.925620517069696"/>
    <x v="19"/>
    <s v="escenario_2023-03-20-23-56-40"/>
    <s v="Colombia"/>
    <x v="0"/>
    <x v="9"/>
  </r>
  <r>
    <x v="296"/>
    <n v="44.825973060707831"/>
    <x v="19"/>
    <s v="escenario_2023-03-20-23-56-40"/>
    <s v="Colombia"/>
    <x v="0"/>
    <x v="9"/>
  </r>
  <r>
    <x v="297"/>
    <n v="222.35803197654835"/>
    <x v="19"/>
    <s v="escenario_2023-03-20-23-56-40"/>
    <s v="Colombia"/>
    <x v="0"/>
    <x v="9"/>
  </r>
  <r>
    <x v="298"/>
    <n v="19.429721006526464"/>
    <x v="19"/>
    <s v="escenario_2023-03-20-23-56-40"/>
    <s v="Colombia"/>
    <x v="0"/>
    <x v="9"/>
  </r>
  <r>
    <x v="301"/>
    <n v="44.704323119549919"/>
    <x v="19"/>
    <s v="escenario_2023-03-20-23-56-40"/>
    <s v="Colombia"/>
    <x v="0"/>
    <x v="10"/>
  </r>
  <r>
    <x v="302"/>
    <n v="44.823836758314158"/>
    <x v="19"/>
    <s v="escenario_2023-03-20-23-56-40"/>
    <s v="Colombia"/>
    <x v="0"/>
    <x v="10"/>
  </r>
  <r>
    <x v="303"/>
    <n v="47.724189301400045"/>
    <x v="19"/>
    <s v="escenario_2023-03-20-23-56-40"/>
    <s v="Colombia"/>
    <x v="0"/>
    <x v="10"/>
  </r>
  <r>
    <x v="304"/>
    <n v="225.25624821769048"/>
    <x v="19"/>
    <s v="escenario_2023-03-20-23-56-40"/>
    <s v="Colombia"/>
    <x v="0"/>
    <x v="10"/>
  </r>
  <r>
    <x v="305"/>
    <n v="22.327937247760048"/>
    <x v="19"/>
    <s v="escenario_2023-03-20-23-56-40"/>
    <s v="Colombia"/>
    <x v="0"/>
    <x v="10"/>
  </r>
  <r>
    <x v="307"/>
    <n v="49.433033135559022"/>
    <x v="19"/>
    <s v="escenario_2023-03-20-23-56-40"/>
    <s v="Colombia"/>
    <x v="0"/>
    <x v="10"/>
  </r>
  <r>
    <x v="308"/>
    <n v="47.602539360545784"/>
    <x v="19"/>
    <s v="escenario_2023-03-20-23-56-40"/>
    <s v="Colombia"/>
    <x v="0"/>
    <x v="10"/>
  </r>
  <r>
    <x v="309"/>
    <n v="47.7220529990933"/>
    <x v="19"/>
    <s v="escenario_2023-03-20-23-56-40"/>
    <s v="Colombia"/>
    <x v="0"/>
    <x v="10"/>
  </r>
  <r>
    <x v="310"/>
    <n v="50.622405542819088"/>
    <x v="19"/>
    <s v="escenario_2023-03-20-23-56-40"/>
    <s v="Colombia"/>
    <x v="0"/>
    <x v="10"/>
  </r>
  <r>
    <x v="311"/>
    <n v="228.15446445883251"/>
    <x v="19"/>
    <s v="escenario_2023-03-20-23-56-40"/>
    <s v="Colombia"/>
    <x v="0"/>
    <x v="10"/>
  </r>
  <r>
    <x v="312"/>
    <n v="25.22615348871436"/>
    <x v="19"/>
    <s v="escenario_2023-03-20-23-56-40"/>
    <s v="Colombia"/>
    <x v="0"/>
    <x v="10"/>
  </r>
  <r>
    <x v="315"/>
    <n v="50.50075560154167"/>
    <x v="19"/>
    <s v="escenario_2023-03-20-23-56-40"/>
    <s v="Colombia"/>
    <x v="0"/>
    <x v="10"/>
  </r>
  <r>
    <x v="316"/>
    <n v="50.620269160235488"/>
    <x v="19"/>
    <s v="escenario_2023-03-20-23-56-40"/>
    <s v="Colombia"/>
    <x v="0"/>
    <x v="10"/>
  </r>
  <r>
    <x v="318"/>
    <n v="231.05268045846037"/>
    <x v="19"/>
    <s v="escenario_2023-03-20-23-56-40"/>
    <s v="Colombia"/>
    <x v="0"/>
    <x v="10"/>
  </r>
  <r>
    <x v="319"/>
    <n v="28.124369407867139"/>
    <x v="19"/>
    <s v="escenario_2023-03-20-23-56-40"/>
    <s v="Colombia"/>
    <x v="0"/>
    <x v="10"/>
  </r>
  <r>
    <x v="321"/>
    <n v="55.229465134612774"/>
    <x v="19"/>
    <s v="escenario_2023-03-20-23-56-40"/>
    <s v="Colombia"/>
    <x v="0"/>
    <x v="10"/>
  </r>
  <r>
    <x v="322"/>
    <n v="53.398971279140532"/>
    <x v="19"/>
    <s v="escenario_2023-03-20-23-56-40"/>
    <s v="Colombia"/>
    <x v="0"/>
    <x v="10"/>
  </r>
  <r>
    <x v="323"/>
    <n v="53.518484837699901"/>
    <x v="19"/>
    <s v="escenario_2023-03-20-23-56-40"/>
    <s v="Colombia"/>
    <x v="0"/>
    <x v="10"/>
  </r>
  <r>
    <x v="324"/>
    <n v="56.418837300799581"/>
    <x v="19"/>
    <s v="escenario_2023-03-20-23-56-40"/>
    <s v="Colombia"/>
    <x v="0"/>
    <x v="10"/>
  </r>
  <r>
    <x v="325"/>
    <n v="233.95089613627988"/>
    <x v="19"/>
    <s v="escenario_2023-03-20-23-56-40"/>
    <s v="Colombia"/>
    <x v="0"/>
    <x v="10"/>
  </r>
  <r>
    <x v="326"/>
    <n v="31.022585085564121"/>
    <x v="19"/>
    <s v="escenario_2023-03-20-23-56-40"/>
    <s v="Colombia"/>
    <x v="0"/>
    <x v="10"/>
  </r>
  <r>
    <x v="328"/>
    <n v="58.127680812898575"/>
    <x v="19"/>
    <s v="escenario_2023-03-20-23-56-40"/>
    <s v="Colombia"/>
    <x v="0"/>
    <x v="10"/>
  </r>
  <r>
    <x v="329"/>
    <n v="56.297186957184607"/>
    <x v="19"/>
    <s v="escenario_2023-03-20-23-56-40"/>
    <s v="Colombia"/>
    <x v="0"/>
    <x v="10"/>
  </r>
  <r>
    <x v="330"/>
    <n v="56.416700515848142"/>
    <x v="19"/>
    <s v="escenario_2023-03-20-23-56-40"/>
    <s v="Colombia"/>
    <x v="0"/>
    <x v="11"/>
  </r>
  <r>
    <x v="331"/>
    <n v="59.317052978821643"/>
    <x v="19"/>
    <s v="escenario_2023-03-20-23-56-40"/>
    <s v="Colombia"/>
    <x v="0"/>
    <x v="11"/>
  </r>
  <r>
    <x v="332"/>
    <n v="236.84911181396657"/>
    <x v="19"/>
    <s v="escenario_2023-03-20-23-56-40"/>
    <s v="Colombia"/>
    <x v="0"/>
    <x v="11"/>
  </r>
  <r>
    <x v="333"/>
    <n v="33.920801088477106"/>
    <x v="19"/>
    <s v="escenario_2023-03-20-23-56-40"/>
    <s v="Colombia"/>
    <x v="0"/>
    <x v="11"/>
  </r>
  <r>
    <x v="335"/>
    <n v="61.025897465994227"/>
    <x v="19"/>
    <s v="escenario_2023-03-20-23-56-40"/>
    <s v="Colombia"/>
    <x v="0"/>
    <x v="11"/>
  </r>
  <r>
    <x v="336"/>
    <n v="59.195403935896145"/>
    <x v="19"/>
    <s v="escenario_2023-03-20-23-56-40"/>
    <s v="Colombia"/>
    <x v="0"/>
    <x v="11"/>
  </r>
  <r>
    <x v="338"/>
    <n v="62.215270607649984"/>
    <x v="19"/>
    <s v="escenario_2023-03-20-23-56-40"/>
    <s v="Colombia"/>
    <x v="0"/>
    <x v="11"/>
  </r>
  <r>
    <x v="339"/>
    <n v="239.74732976828255"/>
    <x v="19"/>
    <s v="escenario_2023-03-20-23-56-40"/>
    <s v="Colombia"/>
    <x v="0"/>
    <x v="11"/>
  </r>
  <r>
    <x v="340"/>
    <n v="36.819019043127973"/>
    <x v="19"/>
    <s v="escenario_2023-03-20-23-56-40"/>
    <s v="Colombia"/>
    <x v="0"/>
    <x v="11"/>
  </r>
  <r>
    <x v="342"/>
    <n v="63.924115419954148"/>
    <x v="19"/>
    <s v="escenario_2023-03-20-23-56-40"/>
    <s v="Colombia"/>
    <x v="0"/>
    <x v="11"/>
  </r>
  <r>
    <x v="343"/>
    <n v="62.09362189045261"/>
    <x v="19"/>
    <s v="escenario_2023-03-20-23-56-40"/>
    <s v="Colombia"/>
    <x v="0"/>
    <x v="11"/>
  </r>
  <r>
    <x v="344"/>
    <n v="62.213135773752747"/>
    <x v="19"/>
    <s v="escenario_2023-03-20-23-56-40"/>
    <s v="Colombia"/>
    <x v="0"/>
    <x v="11"/>
  </r>
  <r>
    <x v="345"/>
    <n v="65.113488562184486"/>
    <x v="19"/>
    <s v="escenario_2023-03-20-23-56-40"/>
    <s v="Colombia"/>
    <x v="0"/>
    <x v="11"/>
  </r>
  <r>
    <x v="346"/>
    <n v="242.64554772248164"/>
    <x v="19"/>
    <s v="escenario_2023-03-20-23-56-40"/>
    <s v="Colombia"/>
    <x v="0"/>
    <x v="11"/>
  </r>
  <r>
    <x v="347"/>
    <n v="39.717236997337345"/>
    <x v="19"/>
    <s v="escenario_2023-03-20-23-56-40"/>
    <s v="Colombia"/>
    <x v="0"/>
    <x v="11"/>
  </r>
  <r>
    <x v="349"/>
    <n v="66.822333374752375"/>
    <x v="19"/>
    <s v="escenario_2023-03-20-23-56-40"/>
    <s v="Colombia"/>
    <x v="0"/>
    <x v="11"/>
  </r>
  <r>
    <x v="350"/>
    <n v="64.991839844118729"/>
    <x v="19"/>
    <s v="escenario_2023-03-20-23-56-40"/>
    <s v="Colombia"/>
    <x v="0"/>
    <x v="11"/>
  </r>
  <r>
    <x v="351"/>
    <n v="65.111353728112633"/>
    <x v="19"/>
    <s v="escenario_2023-03-20-23-56-40"/>
    <s v="Colombia"/>
    <x v="0"/>
    <x v="11"/>
  </r>
  <r>
    <x v="352"/>
    <n v="68.011706569003479"/>
    <x v="19"/>
    <s v="escenario_2023-03-20-23-56-40"/>
    <s v="Colombia"/>
    <x v="0"/>
    <x v="11"/>
  </r>
  <r>
    <x v="355"/>
    <n v="69.720551593768946"/>
    <x v="19"/>
    <s v="escenario_2023-03-20-23-56-40"/>
    <s v="Colombia"/>
    <x v="0"/>
    <x v="11"/>
  </r>
  <r>
    <x v="356"/>
    <n v="67.890058116546456"/>
    <x v="19"/>
    <s v="escenario_2023-03-20-23-56-40"/>
    <s v="Colombia"/>
    <x v="0"/>
    <x v="11"/>
  </r>
  <r>
    <x v="357"/>
    <n v="68.009572053551835"/>
    <x v="19"/>
    <s v="escenario_2023-03-20-23-56-40"/>
    <s v="Colombia"/>
    <x v="0"/>
    <x v="11"/>
  </r>
  <r>
    <x v="358"/>
    <n v="70.909924894617262"/>
    <x v="19"/>
    <s v="escenario_2023-03-20-23-56-40"/>
    <s v="Colombia"/>
    <x v="0"/>
    <x v="11"/>
  </r>
  <r>
    <x v="360"/>
    <n v="72.618769919084684"/>
    <x v="19"/>
    <s v="escenario_2023-03-20-23-56-40"/>
    <s v="Colombia"/>
    <x v="1"/>
    <x v="0"/>
  </r>
  <r>
    <x v="361"/>
    <n v="70.788276441737068"/>
    <x v="19"/>
    <s v="escenario_2023-03-20-23-56-40"/>
    <s v="Colombia"/>
    <x v="1"/>
    <x v="0"/>
  </r>
  <r>
    <x v="362"/>
    <n v="70.907790378608013"/>
    <x v="19"/>
    <s v="escenario_2023-03-20-23-56-40"/>
    <s v="Colombia"/>
    <x v="1"/>
    <x v="0"/>
  </r>
  <r>
    <x v="363"/>
    <n v="73.80814321998605"/>
    <x v="19"/>
    <s v="escenario_2023-03-20-23-56-40"/>
    <s v="Colombia"/>
    <x v="1"/>
    <x v="0"/>
  </r>
  <r>
    <x v="364"/>
    <n v="251.34020243337713"/>
    <x v="19"/>
    <s v="escenario_2023-03-20-23-56-40"/>
    <s v="Colombia"/>
    <x v="1"/>
    <x v="0"/>
  </r>
  <r>
    <x v="365"/>
    <n v="48.411891761459962"/>
    <x v="19"/>
    <s v="escenario_2023-03-20-23-56-40"/>
    <s v="Colombia"/>
    <x v="1"/>
    <x v="0"/>
  </r>
  <r>
    <x v="367"/>
    <n v="73.686494767372878"/>
    <x v="19"/>
    <s v="escenario_2023-03-20-23-56-40"/>
    <s v="Colombia"/>
    <x v="1"/>
    <x v="0"/>
  </r>
  <r>
    <x v="368"/>
    <n v="73.806008704430226"/>
    <x v="19"/>
    <s v="escenario_2023-03-20-23-56-40"/>
    <s v="Colombia"/>
    <x v="1"/>
    <x v="0"/>
  </r>
  <r>
    <x v="369"/>
    <n v="76.70636154535481"/>
    <x v="19"/>
    <s v="escenario_2023-03-20-23-56-40"/>
    <s v="Colombia"/>
    <x v="1"/>
    <x v="0"/>
  </r>
  <r>
    <x v="370"/>
    <n v="254.23842093398838"/>
    <x v="19"/>
    <s v="escenario_2023-03-20-23-56-40"/>
    <s v="Colombia"/>
    <x v="1"/>
    <x v="0"/>
  </r>
  <r>
    <x v="371"/>
    <n v="51.310110437031568"/>
    <x v="19"/>
    <s v="escenario_2023-03-20-23-56-40"/>
    <s v="Colombia"/>
    <x v="1"/>
    <x v="0"/>
  </r>
  <r>
    <x v="373"/>
    <n v="78.41520727014813"/>
    <x v="19"/>
    <s v="escenario_2023-03-20-23-56-40"/>
    <s v="Colombia"/>
    <x v="1"/>
    <x v="0"/>
  </r>
  <r>
    <x v="374"/>
    <n v="76.584713968715945"/>
    <x v="19"/>
    <s v="escenario_2023-03-20-23-56-40"/>
    <s v="Colombia"/>
    <x v="1"/>
    <x v="0"/>
  </r>
  <r>
    <x v="375"/>
    <n v="76.704228080252847"/>
    <x v="19"/>
    <s v="escenario_2023-03-20-23-56-40"/>
    <s v="Colombia"/>
    <x v="1"/>
    <x v="0"/>
  </r>
  <r>
    <x v="376"/>
    <n v="79.604581096713773"/>
    <x v="19"/>
    <s v="escenario_2023-03-20-23-56-40"/>
    <s v="Colombia"/>
    <x v="1"/>
    <x v="0"/>
  </r>
  <r>
    <x v="377"/>
    <n v="257.13664048525692"/>
    <x v="19"/>
    <s v="escenario_2023-03-20-23-56-40"/>
    <s v="Colombia"/>
    <x v="1"/>
    <x v="0"/>
  </r>
  <r>
    <x v="378"/>
    <n v="54.208329988170796"/>
    <x v="19"/>
    <s v="escenario_2023-03-20-23-56-40"/>
    <s v="Colombia"/>
    <x v="1"/>
    <x v="0"/>
  </r>
  <r>
    <x v="380"/>
    <n v="81.313426821873179"/>
    <x v="19"/>
    <s v="escenario_2023-03-20-23-56-40"/>
    <s v="Colombia"/>
    <x v="1"/>
    <x v="0"/>
  </r>
  <r>
    <x v="381"/>
    <n v="79.482933519451549"/>
    <x v="19"/>
    <s v="escenario_2023-03-20-23-56-40"/>
    <s v="Colombia"/>
    <x v="1"/>
    <x v="0"/>
  </r>
  <r>
    <x v="382"/>
    <n v="79.602447631682239"/>
    <x v="19"/>
    <s v="escenario_2023-03-20-23-56-40"/>
    <s v="Colombia"/>
    <x v="1"/>
    <x v="0"/>
  </r>
  <r>
    <x v="383"/>
    <n v="82.502800648317745"/>
    <x v="19"/>
    <s v="escenario_2023-03-20-23-56-40"/>
    <s v="Colombia"/>
    <x v="1"/>
    <x v="0"/>
  </r>
  <r>
    <x v="384"/>
    <n v="260.03486003658395"/>
    <x v="19"/>
    <s v="escenario_2023-03-20-23-56-40"/>
    <s v="Colombia"/>
    <x v="1"/>
    <x v="0"/>
  </r>
  <r>
    <x v="385"/>
    <n v="57.106549539310052"/>
    <x v="19"/>
    <s v="escenario_2023-03-20-23-56-40"/>
    <s v="Colombia"/>
    <x v="1"/>
    <x v="0"/>
  </r>
  <r>
    <x v="387"/>
    <n v="84.21164637332177"/>
    <x v="19"/>
    <s v="escenario_2023-03-20-23-56-40"/>
    <s v="Colombia"/>
    <x v="1"/>
    <x v="0"/>
  </r>
  <r>
    <x v="388"/>
    <n v="82.381153023888174"/>
    <x v="19"/>
    <s v="escenario_2023-03-20-23-56-40"/>
    <s v="Colombia"/>
    <x v="1"/>
    <x v="1"/>
  </r>
  <r>
    <x v="389"/>
    <n v="82.500667088349829"/>
    <x v="19"/>
    <s v="escenario_2023-03-20-23-56-40"/>
    <s v="Colombia"/>
    <x v="1"/>
    <x v="1"/>
  </r>
  <r>
    <x v="390"/>
    <n v="85.401020057863505"/>
    <x v="19"/>
    <s v="escenario_2023-03-20-23-56-40"/>
    <s v="Colombia"/>
    <x v="1"/>
    <x v="1"/>
  </r>
  <r>
    <x v="391"/>
    <n v="262.93307939922784"/>
    <x v="19"/>
    <s v="escenario_2023-03-20-23-56-40"/>
    <s v="Colombia"/>
    <x v="1"/>
    <x v="1"/>
  </r>
  <r>
    <x v="392"/>
    <n v="60.004768854781602"/>
    <x v="19"/>
    <s v="escenario_2023-03-20-23-56-40"/>
    <s v="Colombia"/>
    <x v="1"/>
    <x v="1"/>
  </r>
  <r>
    <x v="394"/>
    <n v="87.109865594025436"/>
    <x v="19"/>
    <s v="escenario_2023-03-20-23-56-40"/>
    <s v="Colombia"/>
    <x v="1"/>
    <x v="1"/>
  </r>
  <r>
    <x v="395"/>
    <n v="85.279372244743229"/>
    <x v="19"/>
    <s v="escenario_2023-03-20-23-56-40"/>
    <s v="Colombia"/>
    <x v="1"/>
    <x v="1"/>
  </r>
  <r>
    <x v="396"/>
    <n v="85.39888630907042"/>
    <x v="19"/>
    <s v="escenario_2023-03-20-23-56-40"/>
    <s v="Colombia"/>
    <x v="1"/>
    <x v="1"/>
  </r>
  <r>
    <x v="397"/>
    <n v="88.299239278659954"/>
    <x v="19"/>
    <s v="escenario_2023-03-20-23-56-40"/>
    <s v="Colombia"/>
    <x v="1"/>
    <x v="1"/>
  </r>
  <r>
    <x v="398"/>
    <n v="265.83129862022918"/>
    <x v="19"/>
    <s v="escenario_2023-03-20-23-56-40"/>
    <s v="Colombia"/>
    <x v="1"/>
    <x v="1"/>
  </r>
  <r>
    <x v="399"/>
    <n v="62.902988075595104"/>
    <x v="19"/>
    <s v="escenario_2023-03-20-23-56-40"/>
    <s v="Colombia"/>
    <x v="1"/>
    <x v="1"/>
  </r>
  <r>
    <x v="401"/>
    <n v="90.00808481514828"/>
    <x v="19"/>
    <s v="escenario_2023-03-20-23-56-40"/>
    <s v="Colombia"/>
    <x v="1"/>
    <x v="1"/>
  </r>
  <r>
    <x v="402"/>
    <n v="88.177591465846731"/>
    <x v="19"/>
    <s v="escenario_2023-03-20-23-56-40"/>
    <s v="Colombia"/>
    <x v="1"/>
    <x v="1"/>
  </r>
  <r>
    <x v="403"/>
    <n v="88.297105530557104"/>
    <x v="19"/>
    <s v="escenario_2023-03-20-23-56-40"/>
    <s v="Colombia"/>
    <x v="1"/>
    <x v="1"/>
  </r>
  <r>
    <x v="404"/>
    <n v="91.197458571303912"/>
    <x v="19"/>
    <s v="escenario_2023-03-20-23-56-40"/>
    <s v="Colombia"/>
    <x v="1"/>
    <x v="1"/>
  </r>
  <r>
    <x v="405"/>
    <n v="268.72951798488356"/>
    <x v="19"/>
    <s v="escenario_2023-03-20-23-56-40"/>
    <s v="Colombia"/>
    <x v="1"/>
    <x v="1"/>
  </r>
  <r>
    <x v="406"/>
    <n v="65.801207512115596"/>
    <x v="19"/>
    <s v="escenario_2023-03-20-23-56-40"/>
    <s v="Colombia"/>
    <x v="1"/>
    <x v="1"/>
  </r>
  <r>
    <x v="408"/>
    <n v="92.906304395130888"/>
    <x v="19"/>
    <s v="escenario_2023-03-20-23-56-40"/>
    <s v="Colombia"/>
    <x v="1"/>
    <x v="1"/>
  </r>
  <r>
    <x v="409"/>
    <n v="91.075811117836494"/>
    <x v="19"/>
    <s v="escenario_2023-03-20-23-56-40"/>
    <s v="Colombia"/>
    <x v="1"/>
    <x v="1"/>
  </r>
  <r>
    <x v="410"/>
    <n v="91.195325254268198"/>
    <x v="19"/>
    <s v="escenario_2023-03-20-23-56-40"/>
    <s v="Colombia"/>
    <x v="1"/>
    <x v="1"/>
  </r>
  <r>
    <x v="411"/>
    <n v="94.095678295572682"/>
    <x v="19"/>
    <s v="escenario_2023-03-20-23-56-40"/>
    <s v="Colombia"/>
    <x v="1"/>
    <x v="1"/>
  </r>
  <r>
    <x v="412"/>
    <n v="271.62773770887543"/>
    <x v="19"/>
    <s v="escenario_2023-03-20-23-56-40"/>
    <s v="Colombia"/>
    <x v="1"/>
    <x v="1"/>
  </r>
  <r>
    <x v="413"/>
    <n v="68.699427236500711"/>
    <x v="19"/>
    <s v="escenario_2023-03-20-23-56-40"/>
    <s v="Colombia"/>
    <x v="1"/>
    <x v="1"/>
  </r>
  <r>
    <x v="415"/>
    <n v="95.804524119663355"/>
    <x v="19"/>
    <s v="escenario_2023-03-20-23-56-40"/>
    <s v="Colombia"/>
    <x v="1"/>
    <x v="1"/>
  </r>
  <r>
    <x v="416"/>
    <n v="93.974030842127235"/>
    <x v="19"/>
    <s v="escenario_2023-03-20-23-56-40"/>
    <s v="Colombia"/>
    <x v="1"/>
    <x v="2"/>
  </r>
  <r>
    <x v="417"/>
    <n v="94.093544978362345"/>
    <x v="19"/>
    <s v="escenario_2023-03-20-23-56-40"/>
    <s v="Colombia"/>
    <x v="1"/>
    <x v="2"/>
  </r>
  <r>
    <x v="418"/>
    <n v="96.993898019114553"/>
    <x v="19"/>
    <s v="escenario_2023-03-20-23-56-40"/>
    <s v="Colombia"/>
    <x v="1"/>
    <x v="2"/>
  </r>
  <r>
    <x v="419"/>
    <n v="274.52595743280864"/>
    <x v="19"/>
    <s v="escenario_2023-03-20-23-56-40"/>
    <s v="Colombia"/>
    <x v="1"/>
    <x v="2"/>
  </r>
  <r>
    <x v="420"/>
    <n v="71.597646960444308"/>
    <x v="19"/>
    <s v="escenario_2023-03-20-23-56-40"/>
    <s v="Colombia"/>
    <x v="1"/>
    <x v="2"/>
  </r>
  <r>
    <x v="422"/>
    <n v="98.70269114335315"/>
    <x v="19"/>
    <s v="escenario_2023-03-20-23-56-40"/>
    <s v="Colombia"/>
    <x v="1"/>
    <x v="2"/>
  </r>
  <r>
    <x v="423"/>
    <n v="96.872171515966258"/>
    <x v="19"/>
    <s v="escenario_2023-03-20-23-56-40"/>
    <s v="Colombia"/>
    <x v="1"/>
    <x v="2"/>
  </r>
  <r>
    <x v="424"/>
    <n v="96.991659302365505"/>
    <x v="19"/>
    <s v="escenario_2023-03-20-23-56-40"/>
    <s v="Colombia"/>
    <x v="1"/>
    <x v="2"/>
  </r>
  <r>
    <x v="425"/>
    <n v="99.891985993127378"/>
    <x v="19"/>
    <s v="escenario_2023-03-20-23-56-40"/>
    <s v="Colombia"/>
    <x v="1"/>
    <x v="2"/>
  </r>
  <r>
    <x v="426"/>
    <n v="277.42401905684596"/>
    <x v="19"/>
    <s v="escenario_2023-03-20-23-56-40"/>
    <s v="Colombia"/>
    <x v="1"/>
    <x v="2"/>
  </r>
  <r>
    <x v="427"/>
    <n v="74.495682234233115"/>
    <x v="19"/>
    <s v="escenario_2023-03-20-23-56-40"/>
    <s v="Colombia"/>
    <x v="1"/>
    <x v="2"/>
  </r>
  <r>
    <x v="429"/>
    <n v="101.60072641730859"/>
    <x v="19"/>
    <s v="escenario_2023-03-20-23-56-40"/>
    <s v="Colombia"/>
    <x v="1"/>
    <x v="2"/>
  </r>
  <r>
    <x v="430"/>
    <n v="99.770206790241829"/>
    <x v="19"/>
    <s v="escenario_2023-03-20-23-56-40"/>
    <s v="Colombia"/>
    <x v="1"/>
    <x v="2"/>
  </r>
  <r>
    <x v="431"/>
    <n v="99.889694576444469"/>
    <x v="19"/>
    <s v="escenario_2023-03-20-23-56-40"/>
    <s v="Colombia"/>
    <x v="1"/>
    <x v="2"/>
  </r>
  <r>
    <x v="432"/>
    <n v="102.79002126713588"/>
    <x v="19"/>
    <s v="escenario_2023-03-20-23-56-40"/>
    <s v="Colombia"/>
    <x v="1"/>
    <x v="2"/>
  </r>
  <r>
    <x v="433"/>
    <n v="280.3220543307641"/>
    <x v="19"/>
    <s v="escenario_2023-03-20-23-56-40"/>
    <s v="Colombia"/>
    <x v="1"/>
    <x v="2"/>
  </r>
  <r>
    <x v="434"/>
    <n v="77.393717508161529"/>
    <x v="19"/>
    <s v="escenario_2023-03-20-23-56-40"/>
    <s v="Colombia"/>
    <x v="1"/>
    <x v="2"/>
  </r>
  <r>
    <x v="436"/>
    <n v="102.66824206362701"/>
    <x v="19"/>
    <s v="escenario_2023-03-20-23-56-40"/>
    <s v="Colombia"/>
    <x v="1"/>
    <x v="2"/>
  </r>
  <r>
    <x v="437"/>
    <n v="102.78772985052341"/>
    <x v="19"/>
    <s v="escenario_2023-03-20-23-56-40"/>
    <s v="Colombia"/>
    <x v="1"/>
    <x v="2"/>
  </r>
  <r>
    <x v="438"/>
    <n v="105.64013217429601"/>
    <x v="19"/>
    <s v="escenario_2023-03-20-23-56-40"/>
    <s v="Colombia"/>
    <x v="1"/>
    <x v="2"/>
  </r>
  <r>
    <x v="439"/>
    <n v="283.12424087062823"/>
    <x v="19"/>
    <s v="escenario_2023-03-20-23-56-40"/>
    <s v="Colombia"/>
    <x v="1"/>
    <x v="2"/>
  </r>
  <r>
    <x v="440"/>
    <n v="80.147979681251201"/>
    <x v="19"/>
    <s v="escenario_2023-03-20-23-56-40"/>
    <s v="Colombia"/>
    <x v="1"/>
    <x v="2"/>
  </r>
  <r>
    <x v="442"/>
    <n v="107.15717513003773"/>
    <x v="19"/>
    <s v="escenario_2023-03-20-23-56-40"/>
    <s v="Colombia"/>
    <x v="1"/>
    <x v="2"/>
  </r>
  <r>
    <x v="443"/>
    <n v="105.27873113534194"/>
    <x v="19"/>
    <s v="escenario_2023-03-20-23-56-40"/>
    <s v="Colombia"/>
    <x v="1"/>
    <x v="2"/>
  </r>
  <r>
    <x v="444"/>
    <n v="105.35029455486607"/>
    <x v="19"/>
    <s v="escenario_2023-03-20-23-56-40"/>
    <s v="Colombia"/>
    <x v="1"/>
    <x v="2"/>
  </r>
  <r>
    <x v="445"/>
    <n v="108.20269687889564"/>
    <x v="19"/>
    <s v="escenario_2023-03-20-23-56-40"/>
    <s v="Colombia"/>
    <x v="1"/>
    <x v="2"/>
  </r>
  <r>
    <x v="446"/>
    <n v="285.68680557495088"/>
    <x v="19"/>
    <s v="escenario_2023-03-20-23-56-40"/>
    <s v="Colombia"/>
    <x v="1"/>
    <x v="3"/>
  </r>
  <r>
    <x v="447"/>
    <n v="82.710544385665287"/>
    <x v="19"/>
    <s v="escenario_2023-03-20-23-56-40"/>
    <s v="Colombia"/>
    <x v="1"/>
    <x v="3"/>
  </r>
  <r>
    <x v="449"/>
    <n v="109.71973983406272"/>
    <x v="19"/>
    <s v="escenario_2023-03-20-23-56-40"/>
    <s v="Colombia"/>
    <x v="1"/>
    <x v="3"/>
  </r>
  <r>
    <x v="450"/>
    <n v="107.84129583976677"/>
    <x v="19"/>
    <s v="escenario_2023-03-20-23-56-40"/>
    <s v="Colombia"/>
    <x v="1"/>
    <x v="3"/>
  </r>
  <r>
    <x v="451"/>
    <n v="107.91285925890796"/>
    <x v="19"/>
    <s v="escenario_2023-03-20-23-56-40"/>
    <s v="Colombia"/>
    <x v="1"/>
    <x v="3"/>
  </r>
  <r>
    <x v="452"/>
    <n v="110.76526158325015"/>
    <x v="19"/>
    <s v="escenario_2023-03-20-23-56-40"/>
    <s v="Colombia"/>
    <x v="1"/>
    <x v="3"/>
  </r>
  <r>
    <x v="453"/>
    <n v="288.24937027927348"/>
    <x v="19"/>
    <s v="escenario_2023-03-20-23-56-40"/>
    <s v="Colombia"/>
    <x v="1"/>
    <x v="3"/>
  </r>
  <r>
    <x v="454"/>
    <n v="85.273109089800101"/>
    <x v="19"/>
    <s v="escenario_2023-03-20-23-56-40"/>
    <s v="Colombia"/>
    <x v="1"/>
    <x v="3"/>
  </r>
  <r>
    <x v="456"/>
    <n v="111.83542815272448"/>
    <x v="19"/>
    <s v="escenario_2023-03-20-23-56-40"/>
    <s v="Colombia"/>
    <x v="1"/>
    <x v="3"/>
  </r>
  <r>
    <x v="457"/>
    <n v="109.73354596589812"/>
    <x v="19"/>
    <s v="escenario_2023-03-20-23-56-40"/>
    <s v="Colombia"/>
    <x v="1"/>
    <x v="3"/>
  </r>
  <r>
    <x v="458"/>
    <n v="109.58167119298933"/>
    <x v="19"/>
    <s v="escenario_2023-03-20-23-56-40"/>
    <s v="Colombia"/>
    <x v="1"/>
    <x v="3"/>
  </r>
  <r>
    <x v="462"/>
    <n v="112.83392550839692"/>
    <x v="19"/>
    <s v="escenario_2023-03-20-23-56-40"/>
    <s v="Colombia"/>
    <x v="1"/>
    <x v="3"/>
  </r>
  <r>
    <x v="463"/>
    <n v="110.73204332130295"/>
    <x v="19"/>
    <s v="escenario_2023-03-20-23-56-40"/>
    <s v="Colombia"/>
    <x v="1"/>
    <x v="3"/>
  </r>
  <r>
    <x v="464"/>
    <n v="110.58016854825962"/>
    <x v="19"/>
    <s v="escenario_2023-03-20-23-56-40"/>
    <s v="Colombia"/>
    <x v="1"/>
    <x v="3"/>
  </r>
  <r>
    <x v="465"/>
    <n v="113.20913267929747"/>
    <x v="19"/>
    <s v="escenario_2023-03-20-23-56-40"/>
    <s v="Colombia"/>
    <x v="1"/>
    <x v="3"/>
  </r>
  <r>
    <x v="466"/>
    <n v="290.46980318313155"/>
    <x v="19"/>
    <s v="escenario_2023-03-20-23-56-40"/>
    <s v="Colombia"/>
    <x v="1"/>
    <x v="3"/>
  </r>
  <r>
    <x v="467"/>
    <n v="87.270103800666092"/>
    <x v="19"/>
    <s v="escenario_2023-03-20-23-56-40"/>
    <s v="Colombia"/>
    <x v="1"/>
    <x v="3"/>
  </r>
  <r>
    <x v="468"/>
    <n v="113.83242286406949"/>
    <x v="19"/>
    <s v="escenario_2023-03-20-23-56-40"/>
    <s v="Colombia"/>
    <x v="1"/>
    <x v="3"/>
  </r>
  <r>
    <x v="469"/>
    <n v="111.73054067695611"/>
    <x v="19"/>
    <s v="escenario_2023-03-20-23-56-40"/>
    <s v="Colombia"/>
    <x v="1"/>
    <x v="3"/>
  </r>
  <r>
    <x v="470"/>
    <n v="111.57866590391298"/>
    <x v="19"/>
    <s v="escenario_2023-03-20-23-56-40"/>
    <s v="Colombia"/>
    <x v="1"/>
    <x v="3"/>
  </r>
  <r>
    <x v="471"/>
    <n v="114.2076300351254"/>
    <x v="19"/>
    <s v="escenario_2023-03-20-23-56-40"/>
    <s v="Colombia"/>
    <x v="1"/>
    <x v="3"/>
  </r>
  <r>
    <x v="472"/>
    <n v="291.46830053862408"/>
    <x v="19"/>
    <s v="escenario_2023-03-20-23-56-40"/>
    <s v="Colombia"/>
    <x v="1"/>
    <x v="3"/>
  </r>
  <r>
    <x v="473"/>
    <n v="87.957759864905952"/>
    <x v="19"/>
    <s v="escenario_2023-03-20-23-56-40"/>
    <s v="Colombia"/>
    <x v="1"/>
    <x v="3"/>
  </r>
  <r>
    <x v="475"/>
    <n v="113.89839634581041"/>
    <x v="19"/>
    <s v="escenario_2023-03-20-23-56-40"/>
    <s v="Colombia"/>
    <x v="1"/>
    <x v="4"/>
  </r>
  <r>
    <x v="476"/>
    <n v="111.48567286730891"/>
    <x v="19"/>
    <s v="escenario_2023-03-20-23-56-40"/>
    <s v="Colombia"/>
    <x v="1"/>
    <x v="4"/>
  </r>
  <r>
    <x v="477"/>
    <n v="111.02295680286842"/>
    <x v="19"/>
    <s v="escenario_2023-03-20-23-56-40"/>
    <s v="Colombia"/>
    <x v="1"/>
    <x v="4"/>
  </r>
  <r>
    <x v="478"/>
    <n v="113.34107964288546"/>
    <x v="19"/>
    <s v="escenario_2023-03-20-23-56-40"/>
    <s v="Colombia"/>
    <x v="1"/>
    <x v="4"/>
  </r>
  <r>
    <x v="479"/>
    <n v="290.29090885539284"/>
    <x v="19"/>
    <s v="escenario_2023-03-20-23-56-40"/>
    <s v="Colombia"/>
    <x v="1"/>
    <x v="4"/>
  </r>
  <r>
    <x v="480"/>
    <n v="86.780368182009454"/>
    <x v="19"/>
    <s v="escenario_2023-03-20-23-56-40"/>
    <s v="Colombia"/>
    <x v="1"/>
    <x v="4"/>
  </r>
  <r>
    <x v="482"/>
    <n v="112.72100466264212"/>
    <x v="19"/>
    <s v="escenario_2023-03-20-23-56-40"/>
    <s v="Colombia"/>
    <x v="1"/>
    <x v="4"/>
  </r>
  <r>
    <x v="483"/>
    <n v="110.30828118431802"/>
    <x v="19"/>
    <s v="escenario_2023-03-20-23-56-40"/>
    <s v="Colombia"/>
    <x v="1"/>
    <x v="4"/>
  </r>
  <r>
    <x v="484"/>
    <n v="109.84556511968091"/>
    <x v="19"/>
    <s v="escenario_2023-03-20-23-56-40"/>
    <s v="Colombia"/>
    <x v="1"/>
    <x v="4"/>
  </r>
  <r>
    <x v="485"/>
    <n v="112.16368795987255"/>
    <x v="19"/>
    <s v="escenario_2023-03-20-23-56-40"/>
    <s v="Colombia"/>
    <x v="1"/>
    <x v="4"/>
  </r>
  <r>
    <x v="486"/>
    <n v="289.1135171720444"/>
    <x v="19"/>
    <s v="escenario_2023-03-20-23-56-40"/>
    <s v="Colombia"/>
    <x v="1"/>
    <x v="4"/>
  </r>
  <r>
    <x v="487"/>
    <n v="85.602976498671424"/>
    <x v="19"/>
    <s v="escenario_2023-03-20-23-56-40"/>
    <s v="Colombia"/>
    <x v="1"/>
    <x v="4"/>
  </r>
  <r>
    <x v="489"/>
    <n v="111.54361297947381"/>
    <x v="19"/>
    <s v="escenario_2023-03-20-23-56-40"/>
    <s v="Colombia"/>
    <x v="1"/>
    <x v="4"/>
  </r>
  <r>
    <x v="490"/>
    <n v="109.13088950043675"/>
    <x v="19"/>
    <s v="escenario_2023-03-20-23-56-40"/>
    <s v="Colombia"/>
    <x v="1"/>
    <x v="4"/>
  </r>
  <r>
    <x v="491"/>
    <n v="108.50295636136788"/>
    <x v="19"/>
    <s v="escenario_2023-03-20-23-56-40"/>
    <s v="Colombia"/>
    <x v="1"/>
    <x v="4"/>
  </r>
  <r>
    <x v="492"/>
    <n v="110.65586212652808"/>
    <x v="19"/>
    <s v="escenario_2023-03-20-23-56-40"/>
    <s v="Colombia"/>
    <x v="1"/>
    <x v="4"/>
  </r>
  <r>
    <x v="493"/>
    <n v="287.44047426356639"/>
    <x v="19"/>
    <s v="escenario_2023-03-20-23-56-40"/>
    <s v="Colombia"/>
    <x v="1"/>
    <x v="4"/>
  </r>
  <r>
    <x v="494"/>
    <n v="83.764716515020751"/>
    <x v="19"/>
    <s v="escenario_2023-03-20-23-56-40"/>
    <s v="Colombia"/>
    <x v="1"/>
    <x v="4"/>
  </r>
  <r>
    <x v="496"/>
    <n v="109.37491884548409"/>
    <x v="19"/>
    <s v="escenario_2023-03-20-23-56-40"/>
    <s v="Colombia"/>
    <x v="1"/>
    <x v="4"/>
  </r>
  <r>
    <x v="497"/>
    <n v="106.79697829214311"/>
    <x v="19"/>
    <s v="escenario_2023-03-20-23-56-40"/>
    <s v="Colombia"/>
    <x v="1"/>
    <x v="4"/>
  </r>
  <r>
    <x v="498"/>
    <n v="106.16904515287763"/>
    <x v="19"/>
    <s v="escenario_2023-03-20-23-56-40"/>
    <s v="Colombia"/>
    <x v="1"/>
    <x v="4"/>
  </r>
  <r>
    <x v="499"/>
    <n v="108.32195091748559"/>
    <x v="19"/>
    <s v="escenario_2023-03-20-23-56-40"/>
    <s v="Colombia"/>
    <x v="1"/>
    <x v="4"/>
  </r>
  <r>
    <x v="500"/>
    <n v="285.10656305497378"/>
    <x v="19"/>
    <s v="escenario_2023-03-20-23-56-40"/>
    <s v="Colombia"/>
    <x v="1"/>
    <x v="4"/>
  </r>
  <r>
    <x v="501"/>
    <n v="81.430805306519645"/>
    <x v="19"/>
    <s v="escenario_2023-03-20-23-56-40"/>
    <s v="Colombia"/>
    <x v="1"/>
    <x v="4"/>
  </r>
  <r>
    <x v="504"/>
    <n v="104.46306708384948"/>
    <x v="19"/>
    <s v="escenario_2023-03-20-23-56-40"/>
    <s v="Colombia"/>
    <x v="1"/>
    <x v="4"/>
  </r>
  <r>
    <x v="505"/>
    <n v="103.83513394400431"/>
    <x v="19"/>
    <s v="escenario_2023-03-20-23-56-40"/>
    <s v="Colombia"/>
    <x v="1"/>
    <x v="5"/>
  </r>
  <r>
    <x v="506"/>
    <n v="105.98803970892483"/>
    <x v="19"/>
    <s v="escenario_2023-03-20-23-56-40"/>
    <s v="Colombia"/>
    <x v="1"/>
    <x v="5"/>
  </r>
  <r>
    <x v="507"/>
    <n v="282.77265184639708"/>
    <x v="19"/>
    <s v="escenario_2023-03-20-23-56-40"/>
    <s v="Colombia"/>
    <x v="1"/>
    <x v="5"/>
  </r>
  <r>
    <x v="508"/>
    <n v="79.053455772548887"/>
    <x v="19"/>
    <s v="escenario_2023-03-20-23-56-40"/>
    <s v="Colombia"/>
    <x v="1"/>
    <x v="5"/>
  </r>
  <r>
    <x v="510"/>
    <n v="104.57678145297099"/>
    <x v="19"/>
    <s v="escenario_2023-03-20-23-56-40"/>
    <s v="Colombia"/>
    <x v="1"/>
    <x v="5"/>
  </r>
  <r>
    <x v="511"/>
    <n v="101.95540257434932"/>
    <x v="19"/>
    <s v="escenario_2023-03-20-23-56-40"/>
    <s v="Colombia"/>
    <x v="1"/>
    <x v="5"/>
  </r>
  <r>
    <x v="512"/>
    <n v="101.2840311099455"/>
    <x v="19"/>
    <s v="escenario_2023-03-20-23-56-40"/>
    <s v="Colombia"/>
    <x v="1"/>
    <x v="5"/>
  </r>
  <r>
    <x v="513"/>
    <n v="103.39349854922236"/>
    <x v="19"/>
    <s v="escenario_2023-03-20-23-56-40"/>
    <s v="Colombia"/>
    <x v="1"/>
    <x v="5"/>
  </r>
  <r>
    <x v="514"/>
    <n v="280.13467236153076"/>
    <x v="19"/>
    <s v="escenario_2023-03-20-23-56-40"/>
    <s v="Colombia"/>
    <x v="1"/>
    <x v="5"/>
  </r>
  <r>
    <x v="515"/>
    <n v="76.41547628743632"/>
    <x v="19"/>
    <s v="escenario_2023-03-20-23-56-40"/>
    <s v="Colombia"/>
    <x v="1"/>
    <x v="5"/>
  </r>
  <r>
    <x v="517"/>
    <n v="101.93880196816775"/>
    <x v="19"/>
    <s v="escenario_2023-03-20-23-56-40"/>
    <s v="Colombia"/>
    <x v="1"/>
    <x v="5"/>
  </r>
  <r>
    <x v="518"/>
    <n v="99.317423089971896"/>
    <x v="19"/>
    <s v="escenario_2023-03-20-23-56-40"/>
    <s v="Colombia"/>
    <x v="1"/>
    <x v="5"/>
  </r>
  <r>
    <x v="519"/>
    <n v="98.646051624740011"/>
    <x v="19"/>
    <s v="escenario_2023-03-20-23-56-40"/>
    <s v="Colombia"/>
    <x v="1"/>
    <x v="5"/>
  </r>
  <r>
    <x v="520"/>
    <n v="100.75551906432938"/>
    <x v="19"/>
    <s v="escenario_2023-03-20-23-56-40"/>
    <s v="Colombia"/>
    <x v="1"/>
    <x v="5"/>
  </r>
  <r>
    <x v="521"/>
    <n v="277.49669287654751"/>
    <x v="19"/>
    <s v="escenario_2023-03-20-23-56-40"/>
    <s v="Colombia"/>
    <x v="1"/>
    <x v="5"/>
  </r>
  <r>
    <x v="522"/>
    <n v="73.777496802463347"/>
    <x v="19"/>
    <s v="escenario_2023-03-20-23-56-40"/>
    <s v="Colombia"/>
    <x v="1"/>
    <x v="5"/>
  </r>
  <r>
    <x v="524"/>
    <n v="96.679443604455713"/>
    <x v="19"/>
    <s v="escenario_2023-03-20-23-56-40"/>
    <s v="Colombia"/>
    <x v="1"/>
    <x v="5"/>
  </r>
  <r>
    <x v="525"/>
    <n v="96.008072140218303"/>
    <x v="19"/>
    <s v="escenario_2023-03-20-23-56-40"/>
    <s v="Colombia"/>
    <x v="1"/>
    <x v="5"/>
  </r>
  <r>
    <x v="526"/>
    <n v="98.117539463244682"/>
    <x v="19"/>
    <s v="escenario_2023-03-20-23-56-40"/>
    <s v="Colombia"/>
    <x v="1"/>
    <x v="5"/>
  </r>
  <r>
    <x v="527"/>
    <n v="274.85871315874903"/>
    <x v="19"/>
    <s v="escenario_2023-03-20-23-56-40"/>
    <s v="Colombia"/>
    <x v="1"/>
    <x v="5"/>
  </r>
  <r>
    <x v="528"/>
    <n v="71.13951696848163"/>
    <x v="19"/>
    <s v="escenario_2023-03-20-23-56-40"/>
    <s v="Colombia"/>
    <x v="1"/>
    <x v="5"/>
  </r>
  <r>
    <x v="530"/>
    <n v="94.041463421208633"/>
    <x v="19"/>
    <s v="escenario_2023-03-20-23-56-40"/>
    <s v="Colombia"/>
    <x v="1"/>
    <x v="5"/>
  </r>
  <r>
    <x v="531"/>
    <n v="93.370091839954782"/>
    <x v="19"/>
    <s v="escenario_2023-03-20-23-56-40"/>
    <s v="Colombia"/>
    <x v="1"/>
    <x v="5"/>
  </r>
  <r>
    <x v="532"/>
    <n v="95.479559162811952"/>
    <x v="19"/>
    <s v="escenario_2023-03-20-23-56-40"/>
    <s v="Colombia"/>
    <x v="1"/>
    <x v="5"/>
  </r>
  <r>
    <x v="533"/>
    <n v="272.22073285876621"/>
    <x v="19"/>
    <s v="escenario_2023-03-20-23-56-40"/>
    <s v="Colombia"/>
    <x v="1"/>
    <x v="6"/>
  </r>
  <r>
    <x v="534"/>
    <n v="68.501536668590262"/>
    <x v="19"/>
    <s v="escenario_2023-03-20-23-56-40"/>
    <s v="Colombia"/>
    <x v="1"/>
    <x v="6"/>
  </r>
  <r>
    <x v="536"/>
    <n v="91.403483121079574"/>
    <x v="19"/>
    <s v="escenario_2023-03-20-23-56-40"/>
    <s v="Colombia"/>
    <x v="1"/>
    <x v="6"/>
  </r>
  <r>
    <x v="537"/>
    <n v="90.732111539691232"/>
    <x v="19"/>
    <s v="escenario_2023-03-20-23-56-40"/>
    <s v="Colombia"/>
    <x v="1"/>
    <x v="6"/>
  </r>
  <r>
    <x v="538"/>
    <n v="92.841578863106065"/>
    <x v="19"/>
    <s v="escenario_2023-03-20-23-56-40"/>
    <s v="Colombia"/>
    <x v="1"/>
    <x v="6"/>
  </r>
  <r>
    <x v="539"/>
    <n v="269.5827525587834"/>
    <x v="19"/>
    <s v="escenario_2023-03-20-23-56-40"/>
    <s v="Colombia"/>
    <x v="1"/>
    <x v="6"/>
  </r>
  <r>
    <x v="540"/>
    <n v="65.863556368559273"/>
    <x v="19"/>
    <s v="escenario_2023-03-20-23-56-40"/>
    <s v="Colombia"/>
    <x v="1"/>
    <x v="6"/>
  </r>
  <r>
    <x v="542"/>
    <n v="91.386881816092526"/>
    <x v="19"/>
    <s v="escenario_2023-03-20-23-56-40"/>
    <s v="Colombia"/>
    <x v="1"/>
    <x v="6"/>
  </r>
  <r>
    <x v="543"/>
    <n v="88.765502917743291"/>
    <x v="19"/>
    <s v="escenario_2023-03-20-23-56-40"/>
    <s v="Colombia"/>
    <x v="1"/>
    <x v="6"/>
  </r>
  <r>
    <x v="544"/>
    <n v="88.094131433779324"/>
    <x v="19"/>
    <s v="escenario_2023-03-20-23-56-40"/>
    <s v="Colombia"/>
    <x v="1"/>
    <x v="6"/>
  </r>
  <r>
    <x v="545"/>
    <n v="90.203598853288341"/>
    <x v="19"/>
    <s v="escenario_2023-03-20-23-56-40"/>
    <s v="Colombia"/>
    <x v="1"/>
    <x v="6"/>
  </r>
  <r>
    <x v="546"/>
    <n v="266.94477264591296"/>
    <x v="19"/>
    <s v="escenario_2023-03-20-23-56-40"/>
    <s v="Colombia"/>
    <x v="1"/>
    <x v="6"/>
  </r>
  <r>
    <x v="547"/>
    <n v="63.22557655293344"/>
    <x v="19"/>
    <s v="escenario_2023-03-20-23-56-40"/>
    <s v="Colombia"/>
    <x v="1"/>
    <x v="6"/>
  </r>
  <r>
    <x v="549"/>
    <n v="88.748902193361161"/>
    <x v="19"/>
    <s v="escenario_2023-03-20-23-56-40"/>
    <s v="Colombia"/>
    <x v="1"/>
    <x v="6"/>
  </r>
  <r>
    <x v="550"/>
    <n v="86.12752329541172"/>
    <x v="19"/>
    <s v="escenario_2023-03-20-23-56-40"/>
    <s v="Colombia"/>
    <x v="1"/>
    <x v="6"/>
  </r>
  <r>
    <x v="552"/>
    <n v="87.565619231131564"/>
    <x v="19"/>
    <s v="escenario_2023-03-20-23-56-40"/>
    <s v="Colombia"/>
    <x v="1"/>
    <x v="6"/>
  </r>
  <r>
    <x v="553"/>
    <n v="264.30679302355372"/>
    <x v="19"/>
    <s v="escenario_2023-03-20-23-56-40"/>
    <s v="Colombia"/>
    <x v="1"/>
    <x v="6"/>
  </r>
  <r>
    <x v="554"/>
    <n v="60.587596930311904"/>
    <x v="19"/>
    <s v="escenario_2023-03-20-23-56-40"/>
    <s v="Colombia"/>
    <x v="1"/>
    <x v="6"/>
  </r>
  <r>
    <x v="556"/>
    <n v="86.110922571468109"/>
    <x v="19"/>
    <s v="escenario_2023-03-20-23-56-40"/>
    <s v="Colombia"/>
    <x v="1"/>
    <x v="6"/>
  </r>
  <r>
    <x v="557"/>
    <n v="83.489543672831758"/>
    <x v="19"/>
    <s v="escenario_2023-03-20-23-56-40"/>
    <s v="Colombia"/>
    <x v="1"/>
    <x v="6"/>
  </r>
  <r>
    <x v="558"/>
    <n v="82.818172188651175"/>
    <x v="19"/>
    <s v="escenario_2023-03-20-23-56-40"/>
    <s v="Colombia"/>
    <x v="1"/>
    <x v="6"/>
  </r>
  <r>
    <x v="559"/>
    <n v="84.927639608974758"/>
    <x v="19"/>
    <s v="escenario_2023-03-20-23-56-40"/>
    <s v="Colombia"/>
    <x v="1"/>
    <x v="6"/>
  </r>
  <r>
    <x v="560"/>
    <n v="261.66881340106147"/>
    <x v="19"/>
    <s v="escenario_2023-03-20-23-56-40"/>
    <s v="Colombia"/>
    <x v="1"/>
    <x v="6"/>
  </r>
  <r>
    <x v="561"/>
    <n v="57.949617581160602"/>
    <x v="19"/>
    <s v="escenario_2023-03-20-23-56-40"/>
    <s v="Colombia"/>
    <x v="1"/>
    <x v="6"/>
  </r>
  <r>
    <x v="563"/>
    <n v="83.472943768728612"/>
    <x v="19"/>
    <s v="escenario_2023-03-20-23-56-40"/>
    <s v="Colombia"/>
    <x v="1"/>
    <x v="7"/>
  </r>
  <r>
    <x v="564"/>
    <n v="80.851565143574305"/>
    <x v="19"/>
    <s v="escenario_2023-03-20-23-56-40"/>
    <s v="Colombia"/>
    <x v="1"/>
    <x v="7"/>
  </r>
  <r>
    <x v="565"/>
    <n v="80.18019393258993"/>
    <x v="19"/>
    <s v="escenario_2023-03-20-23-56-40"/>
    <s v="Colombia"/>
    <x v="1"/>
    <x v="7"/>
  </r>
  <r>
    <x v="566"/>
    <n v="82.289661626311712"/>
    <x v="19"/>
    <s v="escenario_2023-03-20-23-56-40"/>
    <s v="Colombia"/>
    <x v="1"/>
    <x v="7"/>
  </r>
  <r>
    <x v="567"/>
    <n v="259.03083569205916"/>
    <x v="19"/>
    <s v="escenario_2023-03-20-23-56-40"/>
    <s v="Colombia"/>
    <x v="1"/>
    <x v="7"/>
  </r>
  <r>
    <x v="568"/>
    <n v="55.311639871993165"/>
    <x v="19"/>
    <s v="escenario_2023-03-20-23-56-40"/>
    <s v="Colombia"/>
    <x v="1"/>
    <x v="7"/>
  </r>
  <r>
    <x v="570"/>
    <n v="80.834966059311725"/>
    <x v="19"/>
    <s v="escenario_2023-03-20-23-56-40"/>
    <s v="Colombia"/>
    <x v="1"/>
    <x v="7"/>
  </r>
  <r>
    <x v="571"/>
    <n v="78.213587434753947"/>
    <x v="19"/>
    <s v="escenario_2023-03-20-23-56-40"/>
    <s v="Colombia"/>
    <x v="1"/>
    <x v="7"/>
  </r>
  <r>
    <x v="572"/>
    <n v="77.54221622357295"/>
    <x v="19"/>
    <s v="escenario_2023-03-20-23-56-40"/>
    <s v="Colombia"/>
    <x v="1"/>
    <x v="7"/>
  </r>
  <r>
    <x v="573"/>
    <n v="79.651683917469384"/>
    <x v="19"/>
    <s v="escenario_2023-03-20-23-56-40"/>
    <s v="Colombia"/>
    <x v="1"/>
    <x v="7"/>
  </r>
  <r>
    <x v="574"/>
    <n v="256.39285798295583"/>
    <x v="19"/>
    <s v="escenario_2023-03-20-23-56-40"/>
    <s v="Colombia"/>
    <x v="1"/>
    <x v="7"/>
  </r>
  <r>
    <x v="575"/>
    <n v="52.673662162825678"/>
    <x v="19"/>
    <s v="escenario_2023-03-20-23-56-40"/>
    <s v="Colombia"/>
    <x v="1"/>
    <x v="7"/>
  </r>
  <r>
    <x v="578"/>
    <n v="75.575609725043236"/>
    <x v="19"/>
    <s v="escenario_2023-03-20-23-56-40"/>
    <s v="Colombia"/>
    <x v="1"/>
    <x v="7"/>
  </r>
  <r>
    <x v="579"/>
    <n v="74.904238438685923"/>
    <x v="19"/>
    <s v="escenario_2023-03-20-23-56-40"/>
    <s v="Colombia"/>
    <x v="1"/>
    <x v="7"/>
  </r>
  <r>
    <x v="580"/>
    <n v="77.01370605615999"/>
    <x v="19"/>
    <s v="escenario_2023-03-20-23-56-40"/>
    <s v="Colombia"/>
    <x v="1"/>
    <x v="7"/>
  </r>
  <r>
    <x v="581"/>
    <n v="253.75488004622616"/>
    <x v="19"/>
    <s v="escenario_2023-03-20-23-56-40"/>
    <s v="Colombia"/>
    <x v="1"/>
    <x v="7"/>
  </r>
  <r>
    <x v="582"/>
    <n v="50.035684150038271"/>
    <x v="19"/>
    <s v="escenario_2023-03-20-23-56-40"/>
    <s v="Colombia"/>
    <x v="1"/>
    <x v="7"/>
  </r>
  <r>
    <x v="584"/>
    <n v="75.559010185953042"/>
    <x v="19"/>
    <s v="escenario_2023-03-20-23-56-40"/>
    <s v="Colombia"/>
    <x v="1"/>
    <x v="7"/>
  </r>
  <r>
    <x v="585"/>
    <n v="72.937631485380791"/>
    <x v="19"/>
    <s v="escenario_2023-03-20-23-56-40"/>
    <s v="Colombia"/>
    <x v="1"/>
    <x v="7"/>
  </r>
  <r>
    <x v="586"/>
    <n v="72.266260198578465"/>
    <x v="19"/>
    <s v="escenario_2023-03-20-23-56-40"/>
    <s v="Colombia"/>
    <x v="1"/>
    <x v="7"/>
  </r>
  <r>
    <x v="587"/>
    <n v="74.37572781622714"/>
    <x v="19"/>
    <s v="escenario_2023-03-20-23-56-40"/>
    <s v="Colombia"/>
    <x v="1"/>
    <x v="7"/>
  </r>
  <r>
    <x v="588"/>
    <n v="251.11690180595798"/>
    <x v="19"/>
    <s v="escenario_2023-03-20-23-56-40"/>
    <s v="Colombia"/>
    <x v="1"/>
    <x v="7"/>
  </r>
  <r>
    <x v="589"/>
    <n v="47.397705909919949"/>
    <x v="19"/>
    <s v="escenario_2023-03-20-23-56-40"/>
    <s v="Colombia"/>
    <x v="1"/>
    <x v="7"/>
  </r>
  <r>
    <x v="591"/>
    <n v="72.921031946283932"/>
    <x v="19"/>
    <s v="escenario_2023-03-20-23-56-40"/>
    <s v="Colombia"/>
    <x v="1"/>
    <x v="7"/>
  </r>
  <r>
    <x v="592"/>
    <n v="70.299653245024743"/>
    <x v="19"/>
    <s v="escenario_2023-03-20-23-56-40"/>
    <s v="Colombia"/>
    <x v="1"/>
    <x v="7"/>
  </r>
  <r>
    <x v="593"/>
    <n v="69.628281958087967"/>
    <x v="19"/>
    <s v="escenario_2023-03-20-23-56-40"/>
    <s v="Colombia"/>
    <x v="1"/>
    <x v="7"/>
  </r>
  <r>
    <x v="594"/>
    <n v="71.73774957580423"/>
    <x v="19"/>
    <s v="escenario_2023-03-20-23-56-40"/>
    <s v="Colombia"/>
    <x v="1"/>
    <x v="8"/>
  </r>
  <r>
    <x v="595"/>
    <n v="248.47892356568977"/>
    <x v="19"/>
    <s v="escenario_2023-03-20-23-56-40"/>
    <s v="Colombia"/>
    <x v="1"/>
    <x v="8"/>
  </r>
  <r>
    <x v="596"/>
    <n v="44.759730060968977"/>
    <x v="19"/>
    <s v="escenario_2023-03-20-23-56-40"/>
    <s v="Colombia"/>
    <x v="1"/>
    <x v="8"/>
  </r>
  <r>
    <x v="598"/>
    <n v="70.283060878791957"/>
    <x v="19"/>
    <s v="escenario_2023-03-20-23-56-40"/>
    <s v="Colombia"/>
    <x v="1"/>
    <x v="8"/>
  </r>
  <r>
    <x v="599"/>
    <n v="67.661684569134465"/>
    <x v="19"/>
    <s v="escenario_2023-03-20-23-56-40"/>
    <s v="Colombia"/>
    <x v="1"/>
    <x v="8"/>
  </r>
  <r>
    <x v="600"/>
    <n v="66.990315673389318"/>
    <x v="19"/>
    <s v="escenario_2023-03-20-23-56-40"/>
    <s v="Colombia"/>
    <x v="1"/>
    <x v="8"/>
  </r>
  <r>
    <x v="601"/>
    <n v="69.099785681175405"/>
    <x v="19"/>
    <s v="escenario_2023-03-20-23-56-40"/>
    <s v="Colombia"/>
    <x v="1"/>
    <x v="8"/>
  </r>
  <r>
    <x v="602"/>
    <n v="245.84096206257442"/>
    <x v="19"/>
    <s v="escenario_2023-03-20-23-56-40"/>
    <s v="Colombia"/>
    <x v="1"/>
    <x v="8"/>
  </r>
  <r>
    <x v="603"/>
    <n v="42.121768557747053"/>
    <x v="19"/>
    <s v="escenario_2023-03-20-23-56-40"/>
    <s v="Colombia"/>
    <x v="1"/>
    <x v="8"/>
  </r>
  <r>
    <x v="605"/>
    <n v="67.645099375739719"/>
    <x v="19"/>
    <s v="escenario_2023-03-20-23-56-40"/>
    <s v="Colombia"/>
    <x v="1"/>
    <x v="8"/>
  </r>
  <r>
    <x v="606"/>
    <n v="65.023723066259663"/>
    <x v="19"/>
    <s v="escenario_2023-03-20-23-56-40"/>
    <s v="Colombia"/>
    <x v="1"/>
    <x v="8"/>
  </r>
  <r>
    <x v="607"/>
    <n v="64.352354169852546"/>
    <x v="19"/>
    <s v="escenario_2023-03-20-23-56-40"/>
    <s v="Colombia"/>
    <x v="1"/>
    <x v="8"/>
  </r>
  <r>
    <x v="608"/>
    <n v="66.461824178033581"/>
    <x v="19"/>
    <s v="escenario_2023-03-20-23-56-40"/>
    <s v="Colombia"/>
    <x v="1"/>
    <x v="8"/>
  </r>
  <r>
    <x v="609"/>
    <n v="243.20300055934223"/>
    <x v="19"/>
    <s v="escenario_2023-03-20-23-56-40"/>
    <s v="Colombia"/>
    <x v="1"/>
    <x v="8"/>
  </r>
  <r>
    <x v="612"/>
    <n v="65.007137872544845"/>
    <x v="19"/>
    <s v="escenario_2023-03-20-23-56-40"/>
    <s v="Colombia"/>
    <x v="1"/>
    <x v="8"/>
  </r>
  <r>
    <x v="613"/>
    <n v="62.385761562494494"/>
    <x v="19"/>
    <s v="escenario_2023-03-20-23-56-40"/>
    <s v="Colombia"/>
    <x v="1"/>
    <x v="8"/>
  </r>
  <r>
    <x v="614"/>
    <n v="61.714392535531275"/>
    <x v="19"/>
    <s v="escenario_2023-03-20-23-56-40"/>
    <s v="Colombia"/>
    <x v="1"/>
    <x v="8"/>
  </r>
  <r>
    <x v="615"/>
    <n v="63.823862412636942"/>
    <x v="19"/>
    <s v="escenario_2023-03-20-23-56-40"/>
    <s v="Colombia"/>
    <x v="1"/>
    <x v="8"/>
  </r>
  <r>
    <x v="616"/>
    <n v="240.56503866241863"/>
    <x v="19"/>
    <s v="escenario_2023-03-20-23-56-40"/>
    <s v="Colombia"/>
    <x v="1"/>
    <x v="8"/>
  </r>
  <r>
    <x v="617"/>
    <n v="36.845845026024264"/>
    <x v="19"/>
    <s v="escenario_2023-03-20-23-56-40"/>
    <s v="Colombia"/>
    <x v="1"/>
    <x v="8"/>
  </r>
  <r>
    <x v="619"/>
    <n v="62.369175581993041"/>
    <x v="19"/>
    <s v="escenario_2023-03-20-23-56-40"/>
    <s v="Colombia"/>
    <x v="1"/>
    <x v="8"/>
  </r>
  <r>
    <x v="620"/>
    <n v="59.747799140870164"/>
    <x v="19"/>
    <s v="escenario_2023-03-20-23-56-40"/>
    <s v="Colombia"/>
    <x v="1"/>
    <x v="8"/>
  </r>
  <r>
    <x v="621"/>
    <n v="59.076430113327241"/>
    <x v="19"/>
    <s v="escenario_2023-03-20-23-56-40"/>
    <s v="Colombia"/>
    <x v="1"/>
    <x v="8"/>
  </r>
  <r>
    <x v="622"/>
    <n v="61.185899990745533"/>
    <x v="19"/>
    <s v="escenario_2023-03-20-23-56-40"/>
    <s v="Colombia"/>
    <x v="1"/>
    <x v="8"/>
  </r>
  <r>
    <x v="623"/>
    <n v="237.92707624056985"/>
    <x v="19"/>
    <s v="escenario_2023-03-20-23-56-40"/>
    <s v="Colombia"/>
    <x v="1"/>
    <x v="8"/>
  </r>
  <r>
    <x v="624"/>
    <n v="34.207882604192413"/>
    <x v="19"/>
    <s v="escenario_2023-03-20-23-56-40"/>
    <s v="Colombia"/>
    <x v="1"/>
    <x v="9"/>
  </r>
  <r>
    <x v="626"/>
    <n v="59.731213159772125"/>
    <x v="19"/>
    <s v="escenario_2023-03-20-23-56-40"/>
    <s v="Colombia"/>
    <x v="1"/>
    <x v="9"/>
  </r>
  <r>
    <x v="627"/>
    <n v="57.109836718800651"/>
    <x v="19"/>
    <s v="escenario_2023-03-20-23-56-40"/>
    <s v="Colombia"/>
    <x v="1"/>
    <x v="9"/>
  </r>
  <r>
    <x v="628"/>
    <n v="56.438467691807062"/>
    <x v="19"/>
    <s v="escenario_2023-03-20-23-56-40"/>
    <s v="Colombia"/>
    <x v="1"/>
    <x v="9"/>
  </r>
  <r>
    <x v="629"/>
    <n v="58.547937569099226"/>
    <x v="19"/>
    <s v="escenario_2023-03-20-23-56-40"/>
    <s v="Colombia"/>
    <x v="1"/>
    <x v="9"/>
  </r>
  <r>
    <x v="630"/>
    <n v="235.28911381864657"/>
    <x v="19"/>
    <s v="escenario_2023-03-20-23-56-40"/>
    <s v="Colombia"/>
    <x v="1"/>
    <x v="9"/>
  </r>
  <r>
    <x v="631"/>
    <n v="31.569920606297"/>
    <x v="19"/>
    <s v="escenario_2023-03-20-23-56-40"/>
    <s v="Colombia"/>
    <x v="1"/>
    <x v="9"/>
  </r>
  <r>
    <x v="633"/>
    <n v="57.093252010617356"/>
    <x v="19"/>
    <s v="escenario_2023-03-20-23-56-40"/>
    <s v="Colombia"/>
    <x v="1"/>
    <x v="9"/>
  </r>
  <r>
    <x v="634"/>
    <n v="54.471875993842175"/>
    <x v="19"/>
    <s v="escenario_2023-03-20-23-56-40"/>
    <s v="Colombia"/>
    <x v="1"/>
    <x v="9"/>
  </r>
  <r>
    <x v="635"/>
    <n v="53.800507391064485"/>
    <x v="19"/>
    <s v="escenario_2023-03-20-23-56-40"/>
    <s v="Colombia"/>
    <x v="1"/>
    <x v="9"/>
  </r>
  <r>
    <x v="636"/>
    <n v="55.909977692256824"/>
    <x v="19"/>
    <s v="escenario_2023-03-20-23-56-40"/>
    <s v="Colombia"/>
    <x v="1"/>
    <x v="9"/>
  </r>
  <r>
    <x v="637"/>
    <n v="232.6511543661745"/>
    <x v="19"/>
    <s v="escenario_2023-03-20-23-56-40"/>
    <s v="Colombia"/>
    <x v="1"/>
    <x v="9"/>
  </r>
  <r>
    <x v="638"/>
    <n v="28.931961154416332"/>
    <x v="19"/>
    <s v="escenario_2023-03-20-23-56-40"/>
    <s v="Colombia"/>
    <x v="1"/>
    <x v="9"/>
  </r>
  <r>
    <x v="640"/>
    <n v="51.833916541282356"/>
    <x v="19"/>
    <s v="escenario_2023-03-20-23-56-40"/>
    <s v="Colombia"/>
    <x v="1"/>
    <x v="9"/>
  </r>
  <r>
    <x v="641"/>
    <n v="51.162547938753214"/>
    <x v="19"/>
    <s v="escenario_2023-03-20-23-56-40"/>
    <s v="Colombia"/>
    <x v="1"/>
    <x v="9"/>
  </r>
  <r>
    <x v="642"/>
    <n v="53.272018240120154"/>
    <x v="19"/>
    <s v="escenario_2023-03-20-23-56-40"/>
    <s v="Colombia"/>
    <x v="1"/>
    <x v="9"/>
  </r>
  <r>
    <x v="643"/>
    <n v="230.01319491376091"/>
    <x v="19"/>
    <s v="escenario_2023-03-20-23-56-40"/>
    <s v="Colombia"/>
    <x v="1"/>
    <x v="9"/>
  </r>
  <r>
    <x v="644"/>
    <n v="26.294001701814938"/>
    <x v="19"/>
    <s v="escenario_2023-03-20-23-56-40"/>
    <s v="Colombia"/>
    <x v="1"/>
    <x v="9"/>
  </r>
  <r>
    <x v="646"/>
    <n v="51.817333106033196"/>
    <x v="19"/>
    <s v="escenario_2023-03-20-23-56-40"/>
    <s v="Colombia"/>
    <x v="1"/>
    <x v="9"/>
  </r>
  <r>
    <x v="647"/>
    <n v="49.195957089167706"/>
    <x v="19"/>
    <s v="escenario_2023-03-20-23-56-40"/>
    <s v="Colombia"/>
    <x v="1"/>
    <x v="9"/>
  </r>
  <r>
    <x v="648"/>
    <n v="48.524588693114438"/>
    <x v="19"/>
    <s v="escenario_2023-03-20-23-56-40"/>
    <s v="Colombia"/>
    <x v="1"/>
    <x v="9"/>
  </r>
  <r>
    <x v="649"/>
    <n v="50.634059201367755"/>
    <x v="19"/>
    <s v="escenario_2023-03-20-23-56-40"/>
    <s v="Colombia"/>
    <x v="1"/>
    <x v="9"/>
  </r>
  <r>
    <x v="650"/>
    <n v="227.37523608245539"/>
    <x v="19"/>
    <s v="escenario_2023-03-20-23-56-40"/>
    <s v="Colombia"/>
    <x v="1"/>
    <x v="9"/>
  </r>
  <r>
    <x v="651"/>
    <n v="23.656043077575344"/>
    <x v="19"/>
    <s v="escenario_2023-03-20-23-56-40"/>
    <s v="Colombia"/>
    <x v="1"/>
    <x v="9"/>
  </r>
  <r>
    <x v="653"/>
    <n v="49.179374895655265"/>
    <x v="19"/>
    <s v="escenario_2023-03-20-23-56-40"/>
    <s v="Colombia"/>
    <x v="1"/>
    <x v="9"/>
  </r>
  <r>
    <x v="654"/>
    <n v="46.557999085799914"/>
    <x v="19"/>
    <s v="escenario_2023-03-20-23-56-40"/>
    <s v="Colombia"/>
    <x v="1"/>
    <x v="10"/>
  </r>
  <r>
    <x v="655"/>
    <n v="45.886630689808989"/>
    <x v="19"/>
    <s v="escenario_2023-03-20-23-56-40"/>
    <s v="Colombia"/>
    <x v="1"/>
    <x v="10"/>
  </r>
  <r>
    <x v="656"/>
    <n v="47.99610119837488"/>
    <x v="19"/>
    <s v="escenario_2023-03-20-23-56-40"/>
    <s v="Colombia"/>
    <x v="1"/>
    <x v="10"/>
  </r>
  <r>
    <x v="657"/>
    <n v="224.73727807948916"/>
    <x v="19"/>
    <s v="escenario_2023-03-20-23-56-40"/>
    <s v="Colombia"/>
    <x v="1"/>
    <x v="10"/>
  </r>
  <r>
    <x v="658"/>
    <n v="21.018085074502391"/>
    <x v="19"/>
    <s v="escenario_2023-03-20-23-56-40"/>
    <s v="Colombia"/>
    <x v="1"/>
    <x v="10"/>
  </r>
  <r>
    <x v="660"/>
    <n v="43.920041083074082"/>
    <x v="19"/>
    <s v="escenario_2023-03-20-23-56-40"/>
    <s v="Colombia"/>
    <x v="1"/>
    <x v="10"/>
  </r>
  <r>
    <x v="661"/>
    <n v="43.248672686886529"/>
    <x v="19"/>
    <s v="escenario_2023-03-20-23-56-40"/>
    <s v="Colombia"/>
    <x v="1"/>
    <x v="10"/>
  </r>
  <r>
    <x v="662"/>
    <n v="45.358143195382013"/>
    <x v="19"/>
    <s v="escenario_2023-03-20-23-56-40"/>
    <s v="Colombia"/>
    <x v="1"/>
    <x v="10"/>
  </r>
  <r>
    <x v="663"/>
    <n v="222.09932007640592"/>
    <x v="19"/>
    <s v="escenario_2023-03-20-23-56-40"/>
    <s v="Colombia"/>
    <x v="1"/>
    <x v="10"/>
  </r>
  <r>
    <x v="664"/>
    <n v="18.380127071870916"/>
    <x v="19"/>
    <s v="escenario_2023-03-20-23-56-40"/>
    <s v="Colombia"/>
    <x v="1"/>
    <x v="10"/>
  </r>
  <r>
    <x v="666"/>
    <n v="41.282082607263135"/>
    <x v="19"/>
    <s v="escenario_2023-03-20-23-56-40"/>
    <s v="Colombia"/>
    <x v="1"/>
    <x v="10"/>
  </r>
  <r>
    <x v="667"/>
    <n v="40.610714054371101"/>
    <x v="19"/>
    <s v="escenario_2023-03-20-23-56-40"/>
    <s v="Colombia"/>
    <x v="1"/>
    <x v="10"/>
  </r>
  <r>
    <x v="668"/>
    <n v="42.720184405642939"/>
    <x v="19"/>
    <s v="escenario_2023-03-20-23-56-40"/>
    <s v="Colombia"/>
    <x v="1"/>
    <x v="10"/>
  </r>
  <r>
    <x v="669"/>
    <n v="219.46136112912458"/>
    <x v="19"/>
    <s v="escenario_2023-03-20-23-56-40"/>
    <s v="Colombia"/>
    <x v="1"/>
    <x v="10"/>
  </r>
  <r>
    <x v="672"/>
    <n v="41.265499470218629"/>
    <x v="19"/>
    <s v="escenario_2023-03-20-23-56-40"/>
    <s v="Colombia"/>
    <x v="1"/>
    <x v="10"/>
  </r>
  <r>
    <x v="673"/>
    <n v="38.644123502749586"/>
    <x v="19"/>
    <s v="escenario_2023-03-20-23-56-40"/>
    <s v="Colombia"/>
    <x v="1"/>
    <x v="10"/>
  </r>
  <r>
    <x v="674"/>
    <n v="37.972754949578686"/>
    <x v="19"/>
    <s v="escenario_2023-03-20-23-56-40"/>
    <s v="Colombia"/>
    <x v="1"/>
    <x v="10"/>
  </r>
  <r>
    <x v="675"/>
    <n v="40.082225301107393"/>
    <x v="19"/>
    <s v="escenario_2023-03-20-23-56-40"/>
    <s v="Colombia"/>
    <x v="1"/>
    <x v="10"/>
  </r>
  <r>
    <x v="676"/>
    <n v="216.82340202425357"/>
    <x v="19"/>
    <s v="escenario_2023-03-20-23-56-40"/>
    <s v="Colombia"/>
    <x v="1"/>
    <x v="10"/>
  </r>
  <r>
    <x v="677"/>
    <n v="13.104208862149594"/>
    <x v="19"/>
    <s v="escenario_2023-03-20-23-56-40"/>
    <s v="Colombia"/>
    <x v="1"/>
    <x v="10"/>
  </r>
  <r>
    <x v="678"/>
    <n v="38.627540365384988"/>
    <x v="19"/>
    <s v="escenario_2023-03-20-23-56-40"/>
    <s v="Colombia"/>
    <x v="1"/>
    <x v="10"/>
  </r>
  <r>
    <x v="679"/>
    <n v="36.00616439779084"/>
    <x v="19"/>
    <s v="escenario_2023-03-20-23-56-40"/>
    <s v="Colombia"/>
    <x v="1"/>
    <x v="10"/>
  </r>
  <r>
    <x v="680"/>
    <n v="35.334795844485505"/>
    <x v="19"/>
    <s v="escenario_2023-03-20-23-56-40"/>
    <s v="Colombia"/>
    <x v="1"/>
    <x v="10"/>
  </r>
  <r>
    <x v="685"/>
    <n v="35.989581260694003"/>
    <x v="19"/>
    <s v="escenario_2023-03-20-23-56-40"/>
    <s v="Colombia"/>
    <x v="1"/>
    <x v="11"/>
  </r>
  <r>
    <x v="686"/>
    <n v="33.368205293277299"/>
    <x v="19"/>
    <s v="escenario_2023-03-20-23-56-40"/>
    <s v="Colombia"/>
    <x v="1"/>
    <x v="11"/>
  </r>
  <r>
    <x v="687"/>
    <n v="32.696836740158389"/>
    <x v="19"/>
    <s v="escenario_2023-03-20-23-56-40"/>
    <s v="Colombia"/>
    <x v="1"/>
    <x v="11"/>
  </r>
  <r>
    <x v="689"/>
    <n v="211.54748381470299"/>
    <x v="19"/>
    <s v="escenario_2023-03-20-23-56-40"/>
    <s v="Colombia"/>
    <x v="1"/>
    <x v="11"/>
  </r>
  <r>
    <x v="692"/>
    <n v="33.351622155583925"/>
    <x v="19"/>
    <s v="escenario_2023-03-20-23-56-40"/>
    <s v="Colombia"/>
    <x v="1"/>
    <x v="11"/>
  </r>
  <r>
    <x v="693"/>
    <n v="30.730246188318542"/>
    <x v="19"/>
    <s v="escenario_2023-03-20-23-56-40"/>
    <s v="Colombia"/>
    <x v="1"/>
    <x v="11"/>
  </r>
  <r>
    <x v="694"/>
    <n v="30.058877635065215"/>
    <x v="19"/>
    <s v="escenario_2023-03-20-23-56-40"/>
    <s v="Colombia"/>
    <x v="1"/>
    <x v="11"/>
  </r>
  <r>
    <x v="695"/>
    <n v="32.168347986038818"/>
    <x v="19"/>
    <s v="escenario_2023-03-20-23-56-40"/>
    <s v="Colombia"/>
    <x v="1"/>
    <x v="11"/>
  </r>
  <r>
    <x v="696"/>
    <n v="208.90952470989055"/>
    <x v="19"/>
    <s v="escenario_2023-03-20-23-56-40"/>
    <s v="Colombia"/>
    <x v="1"/>
    <x v="11"/>
  </r>
  <r>
    <x v="699"/>
    <n v="30.713663051312114"/>
    <x v="19"/>
    <s v="escenario_2023-03-20-23-56-40"/>
    <s v="Colombia"/>
    <x v="1"/>
    <x v="11"/>
  </r>
  <r>
    <x v="700"/>
    <n v="28.092287083608245"/>
    <x v="19"/>
    <s v="escenario_2023-03-20-23-56-40"/>
    <s v="Colombia"/>
    <x v="1"/>
    <x v="11"/>
  </r>
  <r>
    <x v="701"/>
    <n v="27.420918530355028"/>
    <x v="19"/>
    <s v="escenario_2023-03-20-23-56-40"/>
    <s v="Colombia"/>
    <x v="1"/>
    <x v="11"/>
  </r>
  <r>
    <x v="702"/>
    <n v="29.530388881503256"/>
    <x v="19"/>
    <s v="escenario_2023-03-20-23-56-40"/>
    <s v="Colombia"/>
    <x v="1"/>
    <x v="11"/>
  </r>
  <r>
    <x v="703"/>
    <n v="206.27156560501962"/>
    <x v="19"/>
    <s v="escenario_2023-03-20-23-56-40"/>
    <s v="Colombia"/>
    <x v="1"/>
    <x v="11"/>
  </r>
  <r>
    <x v="705"/>
    <n v="28.075703946201966"/>
    <x v="19"/>
    <s v="escenario_2023-03-20-23-56-40"/>
    <s v="Colombia"/>
    <x v="1"/>
    <x v="11"/>
  </r>
  <r>
    <x v="706"/>
    <n v="25.454327978649538"/>
    <x v="19"/>
    <s v="escenario_2023-03-20-23-56-40"/>
    <s v="Colombia"/>
    <x v="1"/>
    <x v="11"/>
  </r>
  <r>
    <x v="707"/>
    <n v="24.782959425261854"/>
    <x v="19"/>
    <s v="escenario_2023-03-20-23-56-40"/>
    <s v="Colombia"/>
    <x v="1"/>
    <x v="11"/>
  </r>
  <r>
    <x v="708"/>
    <n v="26.892429776722679"/>
    <x v="19"/>
    <s v="escenario_2023-03-20-23-56-40"/>
    <s v="Colombia"/>
    <x v="1"/>
    <x v="11"/>
  </r>
  <r>
    <x v="709"/>
    <n v="203.63360650026556"/>
    <x v="19"/>
    <s v="escenario_2023-03-20-23-56-40"/>
    <s v="Colombia"/>
    <x v="1"/>
    <x v="11"/>
  </r>
  <r>
    <x v="712"/>
    <n v="22.816368874135957"/>
    <x v="19"/>
    <s v="escenario_2023-03-20-23-56-40"/>
    <s v="Colombia"/>
    <x v="2"/>
    <x v="0"/>
  </r>
  <r>
    <x v="713"/>
    <n v="22.145000320551734"/>
    <x v="19"/>
    <s v="escenario_2023-03-20-23-56-40"/>
    <s v="Colombia"/>
    <x v="2"/>
    <x v="0"/>
  </r>
  <r>
    <x v="714"/>
    <n v="24.254470671705327"/>
    <x v="19"/>
    <s v="escenario_2023-03-20-23-56-40"/>
    <s v="Colombia"/>
    <x v="2"/>
    <x v="0"/>
  </r>
  <r>
    <x v="715"/>
    <n v="200.99564739539466"/>
    <x v="19"/>
    <s v="escenario_2023-03-20-23-56-40"/>
    <s v="Colombia"/>
    <x v="2"/>
    <x v="0"/>
  </r>
  <r>
    <x v="716"/>
    <n v="2.7235457668521503"/>
    <x v="19"/>
    <s v="escenario_2023-03-20-23-56-40"/>
    <s v="Colombia"/>
    <x v="2"/>
    <x v="0"/>
  </r>
  <r>
    <x v="718"/>
    <n v="20.178409768732042"/>
    <x v="19"/>
    <s v="escenario_2023-03-20-23-56-40"/>
    <s v="Colombia"/>
    <x v="2"/>
    <x v="0"/>
  </r>
  <r>
    <x v="719"/>
    <n v="19.507041216142312"/>
    <x v="19"/>
    <s v="escenario_2023-03-20-23-56-40"/>
    <s v="Colombia"/>
    <x v="2"/>
    <x v="0"/>
  </r>
  <r>
    <x v="720"/>
    <n v="21.616511566679716"/>
    <x v="19"/>
    <s v="escenario_2023-03-20-23-56-40"/>
    <s v="Colombia"/>
    <x v="2"/>
    <x v="0"/>
  </r>
  <r>
    <x v="721"/>
    <n v="198.35768829052364"/>
    <x v="19"/>
    <s v="escenario_2023-03-20-23-56-40"/>
    <s v="Colombia"/>
    <x v="2"/>
    <x v="0"/>
  </r>
  <r>
    <x v="724"/>
    <n v="20.161826631148124"/>
    <x v="19"/>
    <s v="escenario_2023-03-20-23-56-40"/>
    <s v="Colombia"/>
    <x v="2"/>
    <x v="0"/>
  </r>
  <r>
    <x v="725"/>
    <n v="17.540450664218504"/>
    <x v="19"/>
    <s v="escenario_2023-03-20-23-56-40"/>
    <s v="Colombia"/>
    <x v="2"/>
    <x v="0"/>
  </r>
  <r>
    <x v="726"/>
    <n v="16.869082111432174"/>
    <x v="19"/>
    <s v="escenario_2023-03-20-23-56-40"/>
    <s v="Colombia"/>
    <x v="2"/>
    <x v="0"/>
  </r>
  <r>
    <x v="727"/>
    <n v="18.978552462144172"/>
    <x v="19"/>
    <s v="escenario_2023-03-20-23-56-40"/>
    <s v="Colombia"/>
    <x v="2"/>
    <x v="0"/>
  </r>
  <r>
    <x v="728"/>
    <n v="195.71972918571117"/>
    <x v="19"/>
    <s v="escenario_2023-03-20-23-56-40"/>
    <s v="Colombia"/>
    <x v="2"/>
    <x v="0"/>
  </r>
  <r>
    <x v="729"/>
    <n v="7.999463976573467"/>
    <x v="19"/>
    <s v="escenario_2023-03-20-23-56-40"/>
    <s v="Colombia"/>
    <x v="2"/>
    <x v="0"/>
  </r>
  <r>
    <x v="731"/>
    <n v="17.52386752687632"/>
    <x v="19"/>
    <s v="escenario_2023-03-20-23-56-40"/>
    <s v="Colombia"/>
    <x v="2"/>
    <x v="0"/>
  </r>
  <r>
    <x v="732"/>
    <n v="14.902491559704943"/>
    <x v="19"/>
    <s v="escenario_2023-03-20-23-56-40"/>
    <s v="Colombia"/>
    <x v="2"/>
    <x v="0"/>
  </r>
  <r>
    <x v="733"/>
    <n v="14.231123006338981"/>
    <x v="19"/>
    <s v="escenario_2023-03-20-23-56-40"/>
    <s v="Colombia"/>
    <x v="2"/>
    <x v="0"/>
  </r>
  <r>
    <x v="735"/>
    <n v="193.08177008091457"/>
    <x v="19"/>
    <s v="escenario_2023-03-20-23-56-40"/>
    <s v="Colombia"/>
    <x v="2"/>
    <x v="0"/>
  </r>
  <r>
    <x v="736"/>
    <n v="10.637423081132269"/>
    <x v="19"/>
    <s v="escenario_2023-03-20-23-56-40"/>
    <s v="Colombia"/>
    <x v="2"/>
    <x v="0"/>
  </r>
  <r>
    <x v="738"/>
    <n v="14.88590842176621"/>
    <x v="19"/>
    <s v="escenario_2023-03-20-23-56-40"/>
    <s v="Colombia"/>
    <x v="2"/>
    <x v="0"/>
  </r>
  <r>
    <x v="739"/>
    <n v="12.26453245474622"/>
    <x v="19"/>
    <s v="escenario_2023-03-20-23-56-40"/>
    <s v="Colombia"/>
    <x v="2"/>
    <x v="0"/>
  </r>
  <r>
    <x v="740"/>
    <n v="11.593163901546555"/>
    <x v="19"/>
    <s v="escenario_2023-03-20-23-56-40"/>
    <s v="Colombia"/>
    <x v="2"/>
    <x v="1"/>
  </r>
  <r>
    <x v="741"/>
    <n v="13.702634252582994"/>
    <x v="19"/>
    <s v="escenario_2023-03-20-23-56-40"/>
    <s v="Colombia"/>
    <x v="2"/>
    <x v="1"/>
  </r>
  <r>
    <x v="742"/>
    <n v="190.44381097616062"/>
    <x v="19"/>
    <s v="escenario_2023-03-20-23-56-40"/>
    <s v="Colombia"/>
    <x v="2"/>
    <x v="1"/>
  </r>
  <r>
    <x v="743"/>
    <n v="13.275382185853291"/>
    <x v="19"/>
    <s v="escenario_2023-03-20-23-56-40"/>
    <s v="Colombia"/>
    <x v="2"/>
    <x v="1"/>
  </r>
  <r>
    <x v="745"/>
    <n v="12.247949317075218"/>
    <x v="19"/>
    <s v="escenario_2023-03-20-23-56-40"/>
    <s v="Colombia"/>
    <x v="2"/>
    <x v="1"/>
  </r>
  <r>
    <x v="746"/>
    <n v="9.6265733504810846"/>
    <x v="19"/>
    <s v="escenario_2023-03-20-23-56-40"/>
    <s v="Colombia"/>
    <x v="2"/>
    <x v="1"/>
  </r>
  <r>
    <x v="747"/>
    <n v="8.9552047964533656"/>
    <x v="19"/>
    <s v="escenario_2023-03-20-23-56-40"/>
    <s v="Colombia"/>
    <x v="2"/>
    <x v="1"/>
  </r>
  <r>
    <x v="748"/>
    <n v="11.064675147802413"/>
    <x v="19"/>
    <s v="escenario_2023-03-20-23-56-40"/>
    <s v="Colombia"/>
    <x v="2"/>
    <x v="1"/>
  </r>
  <r>
    <x v="749"/>
    <n v="187.8058518712896"/>
    <x v="19"/>
    <s v="escenario_2023-03-20-23-56-40"/>
    <s v="Colombia"/>
    <x v="2"/>
    <x v="1"/>
  </r>
  <r>
    <x v="750"/>
    <n v="15.913341290853577"/>
    <x v="19"/>
    <s v="escenario_2023-03-20-23-56-40"/>
    <s v="Colombia"/>
    <x v="2"/>
    <x v="1"/>
  </r>
  <r>
    <x v="752"/>
    <n v="9.6099902123842487"/>
    <x v="19"/>
    <s v="escenario_2023-03-20-23-56-40"/>
    <s v="Colombia"/>
    <x v="2"/>
    <x v="1"/>
  </r>
  <r>
    <x v="753"/>
    <n v="6.9886142446319823"/>
    <x v="19"/>
    <s v="escenario_2023-03-20-23-56-40"/>
    <s v="Colombia"/>
    <x v="2"/>
    <x v="1"/>
  </r>
  <r>
    <x v="754"/>
    <n v="6.3172456921262583"/>
    <x v="19"/>
    <s v="escenario_2023-03-20-23-56-40"/>
    <s v="Colombia"/>
    <x v="2"/>
    <x v="1"/>
  </r>
  <r>
    <x v="755"/>
    <n v="8.4267160432668931"/>
    <x v="19"/>
    <s v="escenario_2023-03-20-23-56-40"/>
    <s v="Colombia"/>
    <x v="2"/>
    <x v="1"/>
  </r>
  <r>
    <x v="756"/>
    <n v="185.16789276647717"/>
    <x v="19"/>
    <s v="escenario_2023-03-20-23-56-40"/>
    <s v="Colombia"/>
    <x v="2"/>
    <x v="1"/>
  </r>
  <r>
    <x v="757"/>
    <n v="18.551300395853893"/>
    <x v="19"/>
    <s v="escenario_2023-03-20-23-56-40"/>
    <s v="Colombia"/>
    <x v="2"/>
    <x v="1"/>
  </r>
  <r>
    <x v="759"/>
    <n v="6.9720311076933124"/>
    <x v="19"/>
    <s v="escenario_2023-03-20-23-56-40"/>
    <s v="Colombia"/>
    <x v="2"/>
    <x v="1"/>
  </r>
  <r>
    <x v="760"/>
    <n v="4.3506551401184241"/>
    <x v="19"/>
    <s v="escenario_2023-03-20-23-56-40"/>
    <s v="Colombia"/>
    <x v="2"/>
    <x v="1"/>
  </r>
  <r>
    <x v="762"/>
    <n v="5.7887569380045099"/>
    <x v="19"/>
    <s v="escenario_2023-03-20-23-56-40"/>
    <s v="Colombia"/>
    <x v="2"/>
    <x v="1"/>
  </r>
  <r>
    <x v="763"/>
    <n v="182.52993366173914"/>
    <x v="19"/>
    <s v="escenario_2023-03-20-23-56-40"/>
    <s v="Colombia"/>
    <x v="2"/>
    <x v="1"/>
  </r>
  <r>
    <x v="764"/>
    <n v="21.189259500574916"/>
    <x v="19"/>
    <s v="escenario_2023-03-20-23-56-40"/>
    <s v="Colombia"/>
    <x v="2"/>
    <x v="1"/>
  </r>
  <r>
    <x v="766"/>
    <n v="4.3340720025831807"/>
    <x v="19"/>
    <s v="escenario_2023-03-20-23-56-40"/>
    <s v="Colombia"/>
    <x v="2"/>
    <x v="1"/>
  </r>
  <r>
    <x v="767"/>
    <n v="1.7126960354081446"/>
    <x v="19"/>
    <s v="escenario_2023-03-20-23-56-40"/>
    <s v="Colombia"/>
    <x v="2"/>
    <x v="1"/>
  </r>
  <r>
    <x v="768"/>
    <n v="1.0413274819398646"/>
    <x v="19"/>
    <s v="escenario_2023-03-20-23-56-40"/>
    <s v="Colombia"/>
    <x v="2"/>
    <x v="2"/>
  </r>
  <r>
    <x v="769"/>
    <n v="3.150797833468939"/>
    <x v="19"/>
    <s v="escenario_2023-03-20-23-56-40"/>
    <s v="Colombia"/>
    <x v="2"/>
    <x v="2"/>
  </r>
  <r>
    <x v="770"/>
    <n v="179.89197455692661"/>
    <x v="19"/>
    <s v="escenario_2023-03-20-23-56-40"/>
    <s v="Colombia"/>
    <x v="2"/>
    <x v="2"/>
  </r>
  <r>
    <x v="773"/>
    <n v="1.6961128977495554"/>
    <x v="19"/>
    <s v="escenario_2023-03-20-23-56-40"/>
    <s v="Colombia"/>
    <x v="2"/>
    <x v="2"/>
  </r>
  <r>
    <x v="774"/>
    <n v="0.92526306910542377"/>
    <x v="19"/>
    <s v="escenario_2023-03-20-23-56-40"/>
    <s v="Colombia"/>
    <x v="2"/>
    <x v="2"/>
  </r>
  <r>
    <x v="775"/>
    <n v="1.5966316223872212"/>
    <x v="19"/>
    <s v="escenario_2023-03-20-23-56-40"/>
    <s v="Colombia"/>
    <x v="2"/>
    <x v="2"/>
  </r>
  <r>
    <x v="776"/>
    <n v="0.51283872844332878"/>
    <x v="19"/>
    <s v="escenario_2023-03-20-23-56-40"/>
    <s v="Colombia"/>
    <x v="2"/>
    <x v="2"/>
  </r>
  <r>
    <x v="777"/>
    <n v="177.25401545211417"/>
    <x v="19"/>
    <s v="escenario_2023-03-20-23-56-40"/>
    <s v="Colombia"/>
    <x v="2"/>
    <x v="2"/>
  </r>
  <r>
    <x v="778"/>
    <n v="26.465177709994371"/>
    <x v="19"/>
    <s v="escenario_2023-03-20-23-56-40"/>
    <s v="Colombia"/>
    <x v="2"/>
    <x v="2"/>
  </r>
  <r>
    <x v="780"/>
    <n v="0.94184620694140908"/>
    <x v="19"/>
    <s v="escenario_2023-03-20-23-56-40"/>
    <s v="Colombia"/>
    <x v="2"/>
    <x v="2"/>
  </r>
  <r>
    <x v="781"/>
    <n v="3.563222174064161"/>
    <x v="19"/>
    <s v="escenario_2023-03-20-23-56-40"/>
    <s v="Colombia"/>
    <x v="2"/>
    <x v="2"/>
  </r>
  <r>
    <x v="782"/>
    <n v="4.2345907274804331"/>
    <x v="19"/>
    <s v="escenario_2023-03-20-23-56-40"/>
    <s v="Colombia"/>
    <x v="2"/>
    <x v="2"/>
  </r>
  <r>
    <x v="783"/>
    <n v="2.1251203760921937"/>
    <x v="19"/>
    <s v="escenario_2023-03-20-23-56-40"/>
    <s v="Colombia"/>
    <x v="2"/>
    <x v="2"/>
  </r>
  <r>
    <x v="784"/>
    <n v="174.61605634730165"/>
    <x v="19"/>
    <s v="escenario_2023-03-20-23-56-40"/>
    <s v="Colombia"/>
    <x v="2"/>
    <x v="2"/>
  </r>
  <r>
    <x v="785"/>
    <n v="29.103136814994667"/>
    <x v="19"/>
    <s v="escenario_2023-03-20-23-56-40"/>
    <s v="Colombia"/>
    <x v="2"/>
    <x v="2"/>
  </r>
  <r>
    <x v="786"/>
    <n v="0"/>
    <x v="19"/>
    <s v="escenario_2023-03-20-23-56-40"/>
    <s v="Colombia"/>
    <x v="2"/>
    <x v="2"/>
  </r>
  <r>
    <x v="787"/>
    <n v="0"/>
    <x v="19"/>
    <s v="escenario_2023-03-20-23-56-40"/>
    <s v="Colombia"/>
    <x v="2"/>
    <x v="2"/>
  </r>
  <r>
    <x v="788"/>
    <n v="6.2011812790228866"/>
    <x v="19"/>
    <s v="escenario_2023-03-20-23-56-40"/>
    <s v="Colombia"/>
    <x v="2"/>
    <x v="2"/>
  </r>
  <r>
    <x v="789"/>
    <n v="6.8725498322728633"/>
    <x v="19"/>
    <s v="escenario_2023-03-20-23-56-40"/>
    <s v="Colombia"/>
    <x v="2"/>
    <x v="2"/>
  </r>
  <r>
    <x v="790"/>
    <n v="4.7630794806277592"/>
    <x v="19"/>
    <s v="escenario_2023-03-20-23-56-40"/>
    <s v="Colombia"/>
    <x v="2"/>
    <x v="2"/>
  </r>
  <r>
    <x v="791"/>
    <n v="171.97809724243069"/>
    <x v="19"/>
    <s v="escenario_2023-03-20-23-56-40"/>
    <s v="Colombia"/>
    <x v="2"/>
    <x v="2"/>
  </r>
  <r>
    <x v="792"/>
    <n v="31.741095919855372"/>
    <x v="19"/>
    <s v="escenario_2023-03-20-23-56-40"/>
    <s v="Colombia"/>
    <x v="2"/>
    <x v="2"/>
  </r>
  <r>
    <x v="793"/>
    <n v="0"/>
    <x v="19"/>
    <s v="escenario_2023-03-20-23-56-40"/>
    <s v="Colombia"/>
    <x v="2"/>
    <x v="2"/>
  </r>
  <r>
    <x v="794"/>
    <n v="6.2177644164659753"/>
    <x v="19"/>
    <s v="escenario_2023-03-20-23-56-40"/>
    <s v="Colombia"/>
    <x v="2"/>
    <x v="2"/>
  </r>
  <r>
    <x v="795"/>
    <n v="8.8391403839816061"/>
    <x v="19"/>
    <s v="escenario_2023-03-20-23-56-40"/>
    <s v="Colombia"/>
    <x v="2"/>
    <x v="2"/>
  </r>
  <r>
    <x v="796"/>
    <n v="9.510508937366005"/>
    <x v="19"/>
    <s v="escenario_2023-03-20-23-56-40"/>
    <s v="Colombia"/>
    <x v="2"/>
    <x v="2"/>
  </r>
  <r>
    <x v="797"/>
    <n v="7.4010385861352264"/>
    <x v="19"/>
    <s v="escenario_2023-03-20-23-56-40"/>
    <s v="Colombia"/>
    <x v="2"/>
    <x v="2"/>
  </r>
  <r>
    <x v="798"/>
    <n v="169.34013813767663"/>
    <x v="19"/>
    <s v="escenario_2023-03-20-23-56-40"/>
    <s v="Colombia"/>
    <x v="2"/>
    <x v="2"/>
  </r>
  <r>
    <x v="799"/>
    <n v="34.379055024715996"/>
    <x v="19"/>
    <s v="escenario_2023-03-20-23-56-40"/>
    <s v="Colombia"/>
    <x v="2"/>
    <x v="3"/>
  </r>
  <r>
    <x v="800"/>
    <n v="0"/>
    <x v="19"/>
    <s v="escenario_2023-03-20-23-56-40"/>
    <s v="Colombia"/>
    <x v="2"/>
    <x v="3"/>
  </r>
  <r>
    <x v="801"/>
    <n v="8.8557235211569605"/>
    <x v="19"/>
    <s v="escenario_2023-03-20-23-56-40"/>
    <s v="Colombia"/>
    <x v="2"/>
    <x v="3"/>
  </r>
  <r>
    <x v="802"/>
    <n v="11.477099488495146"/>
    <x v="19"/>
    <s v="escenario_2023-03-20-23-56-40"/>
    <s v="Colombia"/>
    <x v="2"/>
    <x v="3"/>
  </r>
  <r>
    <x v="803"/>
    <n v="12.148468042076175"/>
    <x v="19"/>
    <s v="escenario_2023-03-20-23-56-40"/>
    <s v="Colombia"/>
    <x v="2"/>
    <x v="3"/>
  </r>
  <r>
    <x v="804"/>
    <n v="0"/>
    <x v="19"/>
    <s v="escenario_2023-03-20-23-56-40"/>
    <s v="Colombia"/>
    <x v="2"/>
    <x v="3"/>
  </r>
  <r>
    <x v="805"/>
    <n v="0"/>
    <x v="19"/>
    <s v="escenario_2023-03-20-23-56-40"/>
    <s v="Colombia"/>
    <x v="2"/>
    <x v="3"/>
  </r>
  <r>
    <x v="806"/>
    <n v="0"/>
    <x v="19"/>
    <s v="escenario_2023-03-20-23-56-40"/>
    <s v="Colombia"/>
    <x v="2"/>
    <x v="3"/>
  </r>
  <r>
    <x v="807"/>
    <n v="0"/>
    <x v="19"/>
    <s v="escenario_2023-03-20-23-56-40"/>
    <s v="Colombia"/>
    <x v="2"/>
    <x v="3"/>
  </r>
  <r>
    <x v="808"/>
    <n v="11.493682626267097"/>
    <x v="19"/>
    <s v="escenario_2023-03-20-23-56-40"/>
    <s v="Colombia"/>
    <x v="2"/>
    <x v="3"/>
  </r>
  <r>
    <x v="809"/>
    <n v="14.115058593899077"/>
    <x v="19"/>
    <s v="escenario_2023-03-20-23-56-40"/>
    <s v="Colombia"/>
    <x v="2"/>
    <x v="3"/>
  </r>
  <r>
    <x v="810"/>
    <n v="14.786427146786355"/>
    <x v="19"/>
    <s v="escenario_2023-03-20-23-56-40"/>
    <s v="Colombia"/>
    <x v="2"/>
    <x v="3"/>
  </r>
  <r>
    <x v="811"/>
    <n v="12.676956795696334"/>
    <x v="19"/>
    <s v="escenario_2023-03-20-23-56-40"/>
    <s v="Colombia"/>
    <x v="2"/>
    <x v="3"/>
  </r>
  <r>
    <x v="812"/>
    <n v="164.0642199280677"/>
    <x v="19"/>
    <s v="escenario_2023-03-20-23-56-40"/>
    <s v="Colombia"/>
    <x v="2"/>
    <x v="3"/>
  </r>
  <r>
    <x v="813"/>
    <n v="39.654973234576978"/>
    <x v="19"/>
    <s v="escenario_2023-03-20-23-56-40"/>
    <s v="Colombia"/>
    <x v="2"/>
    <x v="3"/>
  </r>
  <r>
    <x v="814"/>
    <n v="0"/>
    <x v="19"/>
    <s v="escenario_2023-03-20-23-56-40"/>
    <s v="Colombia"/>
    <x v="2"/>
    <x v="3"/>
  </r>
  <r>
    <x v="815"/>
    <n v="14.131641731377186"/>
    <x v="19"/>
    <s v="escenario_2023-03-20-23-56-40"/>
    <s v="Colombia"/>
    <x v="2"/>
    <x v="3"/>
  </r>
  <r>
    <x v="816"/>
    <n v="16.753017698164218"/>
    <x v="19"/>
    <s v="escenario_2023-03-20-23-56-40"/>
    <s v="Colombia"/>
    <x v="2"/>
    <x v="3"/>
  </r>
  <r>
    <x v="817"/>
    <n v="17.424386251496475"/>
    <x v="19"/>
    <s v="escenario_2023-03-20-23-56-40"/>
    <s v="Colombia"/>
    <x v="2"/>
    <x v="3"/>
  </r>
  <r>
    <x v="818"/>
    <n v="15.314915900231902"/>
    <x v="19"/>
    <s v="escenario_2023-03-20-23-56-40"/>
    <s v="Colombia"/>
    <x v="2"/>
    <x v="3"/>
  </r>
  <r>
    <x v="819"/>
    <n v="161.42626082319666"/>
    <x v="19"/>
    <s v="escenario_2023-03-20-23-56-40"/>
    <s v="Colombia"/>
    <x v="2"/>
    <x v="3"/>
  </r>
  <r>
    <x v="820"/>
    <n v="42.292932339297941"/>
    <x v="19"/>
    <s v="escenario_2023-03-20-23-56-40"/>
    <s v="Colombia"/>
    <x v="2"/>
    <x v="3"/>
  </r>
  <r>
    <x v="821"/>
    <n v="0"/>
    <x v="19"/>
    <s v="escenario_2023-03-20-23-56-40"/>
    <s v="Colombia"/>
    <x v="2"/>
    <x v="3"/>
  </r>
  <r>
    <x v="822"/>
    <n v="16.76960083564903"/>
    <x v="19"/>
    <s v="escenario_2023-03-20-23-56-40"/>
    <s v="Colombia"/>
    <x v="2"/>
    <x v="3"/>
  </r>
  <r>
    <x v="823"/>
    <n v="19.390976803122921"/>
    <x v="19"/>
    <s v="escenario_2023-03-20-23-56-40"/>
    <s v="Colombia"/>
    <x v="2"/>
    <x v="3"/>
  </r>
  <r>
    <x v="824"/>
    <n v="20.06234535628893"/>
    <x v="19"/>
    <s v="escenario_2023-03-20-23-56-40"/>
    <s v="Colombia"/>
    <x v="2"/>
    <x v="3"/>
  </r>
  <r>
    <x v="825"/>
    <n v="17.952875005012455"/>
    <x v="19"/>
    <s v="escenario_2023-03-20-23-56-40"/>
    <s v="Colombia"/>
    <x v="2"/>
    <x v="3"/>
  </r>
  <r>
    <x v="826"/>
    <n v="158.78830171832576"/>
    <x v="19"/>
    <s v="escenario_2023-03-20-23-56-40"/>
    <s v="Colombia"/>
    <x v="2"/>
    <x v="3"/>
  </r>
  <r>
    <x v="827"/>
    <n v="44.930891443856758"/>
    <x v="19"/>
    <s v="escenario_2023-03-20-23-56-40"/>
    <s v="Colombia"/>
    <x v="2"/>
    <x v="3"/>
  </r>
  <r>
    <x v="828"/>
    <n v="0"/>
    <x v="19"/>
    <s v="escenario_2023-03-20-23-56-40"/>
    <s v="Colombia"/>
    <x v="2"/>
    <x v="3"/>
  </r>
  <r>
    <x v="829"/>
    <n v="0"/>
    <x v="19"/>
    <s v="escenario_2023-03-20-23-56-40"/>
    <s v="Colombia"/>
    <x v="2"/>
    <x v="4"/>
  </r>
  <r>
    <x v="830"/>
    <n v="22.028935907636502"/>
    <x v="19"/>
    <s v="escenario_2023-03-20-23-56-40"/>
    <s v="Colombia"/>
    <x v="2"/>
    <x v="4"/>
  </r>
  <r>
    <x v="831"/>
    <n v="22.700304460999096"/>
    <x v="19"/>
    <s v="escenario_2023-03-20-23-56-40"/>
    <s v="Colombia"/>
    <x v="2"/>
    <x v="4"/>
  </r>
  <r>
    <x v="832"/>
    <n v="20.590834110274866"/>
    <x v="19"/>
    <s v="escenario_2023-03-20-23-56-40"/>
    <s v="Colombia"/>
    <x v="2"/>
    <x v="4"/>
  </r>
  <r>
    <x v="833"/>
    <n v="156.15034261357178"/>
    <x v="19"/>
    <s v="escenario_2023-03-20-23-56-40"/>
    <s v="Colombia"/>
    <x v="2"/>
    <x v="4"/>
  </r>
  <r>
    <x v="834"/>
    <n v="47.56885054871745"/>
    <x v="19"/>
    <s v="escenario_2023-03-20-23-56-40"/>
    <s v="Colombia"/>
    <x v="2"/>
    <x v="4"/>
  </r>
  <r>
    <x v="835"/>
    <n v="0"/>
    <x v="19"/>
    <s v="escenario_2023-03-20-23-56-40"/>
    <s v="Colombia"/>
    <x v="2"/>
    <x v="4"/>
  </r>
  <r>
    <x v="836"/>
    <n v="22.045519045450106"/>
    <x v="19"/>
    <s v="escenario_2023-03-20-23-56-40"/>
    <s v="Colombia"/>
    <x v="2"/>
    <x v="4"/>
  </r>
  <r>
    <x v="837"/>
    <n v="24.666895012150082"/>
    <x v="19"/>
    <s v="escenario_2023-03-20-23-56-40"/>
    <s v="Colombia"/>
    <x v="2"/>
    <x v="4"/>
  </r>
  <r>
    <x v="838"/>
    <n v="25.338263566092259"/>
    <x v="19"/>
    <s v="escenario_2023-03-20-23-56-40"/>
    <s v="Colombia"/>
    <x v="2"/>
    <x v="4"/>
  </r>
  <r>
    <x v="839"/>
    <n v="23.228793215055465"/>
    <x v="19"/>
    <s v="escenario_2023-03-20-23-56-40"/>
    <s v="Colombia"/>
    <x v="2"/>
    <x v="4"/>
  </r>
  <r>
    <x v="840"/>
    <n v="153.51238350870079"/>
    <x v="19"/>
    <s v="escenario_2023-03-20-23-56-40"/>
    <s v="Colombia"/>
    <x v="2"/>
    <x v="4"/>
  </r>
  <r>
    <x v="841"/>
    <n v="50.206809653578077"/>
    <x v="19"/>
    <s v="escenario_2023-03-20-23-56-40"/>
    <s v="Colombia"/>
    <x v="2"/>
    <x v="4"/>
  </r>
  <r>
    <x v="842"/>
    <n v="0"/>
    <x v="19"/>
    <s v="escenario_2023-03-20-23-56-40"/>
    <s v="Colombia"/>
    <x v="2"/>
    <x v="4"/>
  </r>
  <r>
    <x v="843"/>
    <n v="24.683478150283698"/>
    <x v="19"/>
    <s v="escenario_2023-03-20-23-56-40"/>
    <s v="Colombia"/>
    <x v="2"/>
    <x v="4"/>
  </r>
  <r>
    <x v="844"/>
    <n v="27.304854117553965"/>
    <x v="19"/>
    <s v="escenario_2023-03-20-23-56-40"/>
    <s v="Colombia"/>
    <x v="2"/>
    <x v="4"/>
  </r>
  <r>
    <x v="845"/>
    <n v="27.976222670419396"/>
    <x v="19"/>
    <s v="escenario_2023-03-20-23-56-40"/>
    <s v="Colombia"/>
    <x v="2"/>
    <x v="4"/>
  </r>
  <r>
    <x v="846"/>
    <n v="25.866752319590987"/>
    <x v="19"/>
    <s v="escenario_2023-03-20-23-56-40"/>
    <s v="Colombia"/>
    <x v="2"/>
    <x v="4"/>
  </r>
  <r>
    <x v="847"/>
    <n v="150.87442440388824"/>
    <x v="19"/>
    <s v="escenario_2023-03-20-23-56-40"/>
    <s v="Colombia"/>
    <x v="2"/>
    <x v="4"/>
  </r>
  <r>
    <x v="848"/>
    <n v="52.844768757997272"/>
    <x v="19"/>
    <s v="escenario_2023-03-20-23-56-40"/>
    <s v="Colombia"/>
    <x v="2"/>
    <x v="4"/>
  </r>
  <r>
    <x v="849"/>
    <n v="0"/>
    <x v="19"/>
    <s v="escenario_2023-03-20-23-56-40"/>
    <s v="Colombia"/>
    <x v="2"/>
    <x v="4"/>
  </r>
  <r>
    <x v="850"/>
    <n v="0"/>
    <x v="19"/>
    <s v="escenario_2023-03-20-23-56-40"/>
    <s v="Colombia"/>
    <x v="2"/>
    <x v="4"/>
  </r>
  <r>
    <x v="851"/>
    <n v="29.942813222067485"/>
    <x v="19"/>
    <s v="escenario_2023-03-20-23-56-40"/>
    <s v="Colombia"/>
    <x v="2"/>
    <x v="4"/>
  </r>
  <r>
    <x v="852"/>
    <n v="30.614181775512609"/>
    <x v="19"/>
    <s v="escenario_2023-03-20-23-56-40"/>
    <s v="Colombia"/>
    <x v="2"/>
    <x v="4"/>
  </r>
  <r>
    <x v="853"/>
    <n v="28.504711424371585"/>
    <x v="19"/>
    <s v="escenario_2023-03-20-23-56-40"/>
    <s v="Colombia"/>
    <x v="2"/>
    <x v="4"/>
  </r>
  <r>
    <x v="854"/>
    <n v="148.23646529915021"/>
    <x v="19"/>
    <s v="escenario_2023-03-20-23-56-40"/>
    <s v="Colombia"/>
    <x v="2"/>
    <x v="4"/>
  </r>
  <r>
    <x v="855"/>
    <n v="55.482727862857949"/>
    <x v="19"/>
    <s v="escenario_2023-03-20-23-56-40"/>
    <s v="Colombia"/>
    <x v="2"/>
    <x v="4"/>
  </r>
  <r>
    <x v="856"/>
    <n v="0"/>
    <x v="19"/>
    <s v="escenario_2023-03-20-23-56-40"/>
    <s v="Colombia"/>
    <x v="2"/>
    <x v="4"/>
  </r>
  <r>
    <x v="857"/>
    <n v="29.959396360084771"/>
    <x v="19"/>
    <s v="escenario_2023-03-20-23-56-40"/>
    <s v="Colombia"/>
    <x v="2"/>
    <x v="4"/>
  </r>
  <r>
    <x v="858"/>
    <n v="32.580772327222995"/>
    <x v="19"/>
    <s v="escenario_2023-03-20-23-56-40"/>
    <s v="Colombia"/>
    <x v="2"/>
    <x v="4"/>
  </r>
  <r>
    <x v="859"/>
    <n v="33.252140880304943"/>
    <x v="19"/>
    <s v="escenario_2023-03-20-23-56-40"/>
    <s v="Colombia"/>
    <x v="2"/>
    <x v="4"/>
  </r>
  <r>
    <x v="860"/>
    <n v="31.142670528907153"/>
    <x v="19"/>
    <s v="escenario_2023-03-20-23-56-40"/>
    <s v="Colombia"/>
    <x v="2"/>
    <x v="5"/>
  </r>
  <r>
    <x v="861"/>
    <n v="145.59850619433769"/>
    <x v="19"/>
    <s v="escenario_2023-03-20-23-56-40"/>
    <s v="Colombia"/>
    <x v="2"/>
    <x v="5"/>
  </r>
  <r>
    <x v="862"/>
    <n v="58.120686967718591"/>
    <x v="19"/>
    <s v="escenario_2023-03-20-23-56-40"/>
    <s v="Colombia"/>
    <x v="2"/>
    <x v="5"/>
  </r>
  <r>
    <x v="863"/>
    <n v="0"/>
    <x v="19"/>
    <s v="escenario_2023-03-20-23-56-40"/>
    <s v="Colombia"/>
    <x v="2"/>
    <x v="5"/>
  </r>
  <r>
    <x v="864"/>
    <n v="32.597355464775752"/>
    <x v="19"/>
    <s v="escenario_2023-03-20-23-56-40"/>
    <s v="Colombia"/>
    <x v="2"/>
    <x v="5"/>
  </r>
  <r>
    <x v="865"/>
    <n v="35.218731431736515"/>
    <x v="19"/>
    <s v="escenario_2023-03-20-23-56-40"/>
    <s v="Colombia"/>
    <x v="2"/>
    <x v="5"/>
  </r>
  <r>
    <x v="866"/>
    <n v="35.890099985015127"/>
    <x v="19"/>
    <s v="escenario_2023-03-20-23-56-40"/>
    <s v="Colombia"/>
    <x v="2"/>
    <x v="5"/>
  </r>
  <r>
    <x v="867"/>
    <n v="33.780629633932747"/>
    <x v="19"/>
    <s v="escenario_2023-03-20-23-56-40"/>
    <s v="Colombia"/>
    <x v="2"/>
    <x v="5"/>
  </r>
  <r>
    <x v="868"/>
    <n v="142.96054708952522"/>
    <x v="19"/>
    <s v="escenario_2023-03-20-23-56-40"/>
    <s v="Colombia"/>
    <x v="2"/>
    <x v="5"/>
  </r>
  <r>
    <x v="869"/>
    <n v="60.758646072718903"/>
    <x v="19"/>
    <s v="escenario_2023-03-20-23-56-40"/>
    <s v="Colombia"/>
    <x v="2"/>
    <x v="5"/>
  </r>
  <r>
    <x v="870"/>
    <n v="0"/>
    <x v="19"/>
    <s v="escenario_2023-03-20-23-56-40"/>
    <s v="Colombia"/>
    <x v="2"/>
    <x v="5"/>
  </r>
  <r>
    <x v="871"/>
    <n v="0"/>
    <x v="19"/>
    <s v="escenario_2023-03-20-23-56-40"/>
    <s v="Colombia"/>
    <x v="2"/>
    <x v="5"/>
  </r>
  <r>
    <x v="872"/>
    <n v="37.856690536695268"/>
    <x v="19"/>
    <s v="escenario_2023-03-20-23-56-40"/>
    <s v="Colombia"/>
    <x v="2"/>
    <x v="5"/>
  </r>
  <r>
    <x v="873"/>
    <n v="38.528059089725247"/>
    <x v="19"/>
    <s v="escenario_2023-03-20-23-56-40"/>
    <s v="Colombia"/>
    <x v="2"/>
    <x v="5"/>
  </r>
  <r>
    <x v="874"/>
    <n v="36.418588738468259"/>
    <x v="19"/>
    <s v="escenario_2023-03-20-23-56-40"/>
    <s v="Colombia"/>
    <x v="2"/>
    <x v="5"/>
  </r>
  <r>
    <x v="875"/>
    <n v="140.32258798478719"/>
    <x v="19"/>
    <s v="escenario_2023-03-20-23-56-40"/>
    <s v="Colombia"/>
    <x v="2"/>
    <x v="5"/>
  </r>
  <r>
    <x v="876"/>
    <n v="63.396605177719223"/>
    <x v="19"/>
    <s v="escenario_2023-03-20-23-56-40"/>
    <s v="Colombia"/>
    <x v="2"/>
    <x v="5"/>
  </r>
  <r>
    <x v="877"/>
    <n v="0"/>
    <x v="19"/>
    <s v="escenario_2023-03-20-23-56-40"/>
    <s v="Colombia"/>
    <x v="2"/>
    <x v="5"/>
  </r>
  <r>
    <x v="878"/>
    <n v="0"/>
    <x v="19"/>
    <s v="escenario_2023-03-20-23-56-40"/>
    <s v="Colombia"/>
    <x v="2"/>
    <x v="5"/>
  </r>
  <r>
    <x v="879"/>
    <n v="40.494649641654021"/>
    <x v="19"/>
    <s v="escenario_2023-03-20-23-56-40"/>
    <s v="Colombia"/>
    <x v="2"/>
    <x v="5"/>
  </r>
  <r>
    <x v="880"/>
    <n v="41.166018194818449"/>
    <x v="19"/>
    <s v="escenario_2023-03-20-23-56-40"/>
    <s v="Colombia"/>
    <x v="2"/>
    <x v="5"/>
  </r>
  <r>
    <x v="881"/>
    <n v="39.056547843730662"/>
    <x v="19"/>
    <s v="escenario_2023-03-20-23-56-40"/>
    <s v="Colombia"/>
    <x v="2"/>
    <x v="5"/>
  </r>
  <r>
    <x v="882"/>
    <n v="137.68462887991626"/>
    <x v="19"/>
    <s v="escenario_2023-03-20-23-56-40"/>
    <s v="Colombia"/>
    <x v="2"/>
    <x v="5"/>
  </r>
  <r>
    <x v="883"/>
    <n v="66.034564282579851"/>
    <x v="19"/>
    <s v="escenario_2023-03-20-23-56-40"/>
    <s v="Colombia"/>
    <x v="2"/>
    <x v="5"/>
  </r>
  <r>
    <x v="884"/>
    <n v="0"/>
    <x v="19"/>
    <s v="escenario_2023-03-20-23-56-40"/>
    <s v="Colombia"/>
    <x v="2"/>
    <x v="5"/>
  </r>
  <r>
    <x v="885"/>
    <n v="40.511232778991335"/>
    <x v="19"/>
    <s v="escenario_2023-03-20-23-56-40"/>
    <s v="Colombia"/>
    <x v="2"/>
    <x v="5"/>
  </r>
  <r>
    <x v="886"/>
    <n v="43.132608746364305"/>
    <x v="19"/>
    <s v="escenario_2023-03-20-23-56-40"/>
    <s v="Colombia"/>
    <x v="2"/>
    <x v="5"/>
  </r>
  <r>
    <x v="887"/>
    <n v="43.803977299911658"/>
    <x v="19"/>
    <s v="escenario_2023-03-20-23-56-40"/>
    <s v="Colombia"/>
    <x v="2"/>
    <x v="5"/>
  </r>
  <r>
    <x v="888"/>
    <n v="41.694506948511226"/>
    <x v="19"/>
    <s v="escenario_2023-03-20-23-56-40"/>
    <s v="Colombia"/>
    <x v="2"/>
    <x v="5"/>
  </r>
  <r>
    <x v="889"/>
    <n v="135.04666977516212"/>
    <x v="19"/>
    <s v="escenario_2023-03-20-23-56-40"/>
    <s v="Colombia"/>
    <x v="2"/>
    <x v="5"/>
  </r>
  <r>
    <x v="890"/>
    <n v="68.672523387440492"/>
    <x v="19"/>
    <s v="escenario_2023-03-20-23-56-40"/>
    <s v="Colombia"/>
    <x v="2"/>
    <x v="6"/>
  </r>
  <r>
    <x v="891"/>
    <n v="0"/>
    <x v="19"/>
    <s v="escenario_2023-03-20-23-56-40"/>
    <s v="Colombia"/>
    <x v="2"/>
    <x v="6"/>
  </r>
  <r>
    <x v="892"/>
    <n v="0"/>
    <x v="19"/>
    <s v="escenario_2023-03-20-23-56-40"/>
    <s v="Colombia"/>
    <x v="2"/>
    <x v="6"/>
  </r>
  <r>
    <x v="893"/>
    <n v="45.770567850877875"/>
    <x v="19"/>
    <s v="escenario_2023-03-20-23-56-40"/>
    <s v="Colombia"/>
    <x v="2"/>
    <x v="6"/>
  </r>
  <r>
    <x v="894"/>
    <n v="46.441936404621799"/>
    <x v="19"/>
    <s v="escenario_2023-03-20-23-56-40"/>
    <s v="Colombia"/>
    <x v="2"/>
    <x v="6"/>
  </r>
  <r>
    <x v="895"/>
    <n v="44.332466053291824"/>
    <x v="19"/>
    <s v="escenario_2023-03-20-23-56-40"/>
    <s v="Colombia"/>
    <x v="2"/>
    <x v="6"/>
  </r>
  <r>
    <x v="896"/>
    <n v="132.4087106702913"/>
    <x v="19"/>
    <s v="escenario_2023-03-20-23-56-40"/>
    <s v="Colombia"/>
    <x v="2"/>
    <x v="6"/>
  </r>
  <r>
    <x v="897"/>
    <n v="71.310482491859688"/>
    <x v="19"/>
    <s v="escenario_2023-03-20-23-56-40"/>
    <s v="Colombia"/>
    <x v="2"/>
    <x v="6"/>
  </r>
  <r>
    <x v="898"/>
    <n v="0"/>
    <x v="19"/>
    <s v="escenario_2023-03-20-23-56-40"/>
    <s v="Colombia"/>
    <x v="2"/>
    <x v="6"/>
  </r>
  <r>
    <x v="899"/>
    <n v="45.787150988792412"/>
    <x v="19"/>
    <s v="escenario_2023-03-20-23-56-40"/>
    <s v="Colombia"/>
    <x v="2"/>
    <x v="6"/>
  </r>
  <r>
    <x v="900"/>
    <n v="48.408526956281804"/>
    <x v="19"/>
    <s v="escenario_2023-03-20-23-56-40"/>
    <s v="Colombia"/>
    <x v="2"/>
    <x v="6"/>
  </r>
  <r>
    <x v="901"/>
    <n v="49.079895509331969"/>
    <x v="19"/>
    <s v="escenario_2023-03-20-23-56-40"/>
    <s v="Colombia"/>
    <x v="2"/>
    <x v="6"/>
  </r>
  <r>
    <x v="902"/>
    <n v="46.970425158554242"/>
    <x v="19"/>
    <s v="escenario_2023-03-20-23-56-40"/>
    <s v="Colombia"/>
    <x v="2"/>
    <x v="6"/>
  </r>
  <r>
    <x v="903"/>
    <n v="129.77075156547878"/>
    <x v="19"/>
    <s v="escenario_2023-03-20-23-56-40"/>
    <s v="Colombia"/>
    <x v="2"/>
    <x v="6"/>
  </r>
  <r>
    <x v="904"/>
    <n v="73.948441596859936"/>
    <x v="19"/>
    <s v="escenario_2023-03-20-23-56-40"/>
    <s v="Colombia"/>
    <x v="2"/>
    <x v="6"/>
  </r>
  <r>
    <x v="905"/>
    <n v="0"/>
    <x v="19"/>
    <s v="escenario_2023-03-20-23-56-40"/>
    <s v="Colombia"/>
    <x v="2"/>
    <x v="6"/>
  </r>
  <r>
    <x v="906"/>
    <n v="48.42511009348334"/>
    <x v="19"/>
    <s v="escenario_2023-03-20-23-56-40"/>
    <s v="Colombia"/>
    <x v="2"/>
    <x v="6"/>
  </r>
  <r>
    <x v="907"/>
    <n v="51.046486060795338"/>
    <x v="19"/>
    <s v="escenario_2023-03-20-23-56-40"/>
    <s v="Colombia"/>
    <x v="2"/>
    <x v="6"/>
  </r>
  <r>
    <x v="908"/>
    <n v="51.717854614124391"/>
    <x v="19"/>
    <s v="escenario_2023-03-20-23-56-40"/>
    <s v="Colombia"/>
    <x v="2"/>
    <x v="6"/>
  </r>
  <r>
    <x v="909"/>
    <n v="0"/>
    <x v="19"/>
    <s v="escenario_2023-03-20-23-56-40"/>
    <s v="Colombia"/>
    <x v="2"/>
    <x v="6"/>
  </r>
  <r>
    <x v="910"/>
    <n v="127.13279246060775"/>
    <x v="19"/>
    <s v="escenario_2023-03-20-23-56-40"/>
    <s v="Colombia"/>
    <x v="2"/>
    <x v="6"/>
  </r>
  <r>
    <x v="911"/>
    <n v="76.586400701581013"/>
    <x v="19"/>
    <s v="escenario_2023-03-20-23-56-40"/>
    <s v="Colombia"/>
    <x v="2"/>
    <x v="6"/>
  </r>
  <r>
    <x v="912"/>
    <n v="0"/>
    <x v="19"/>
    <s v="escenario_2023-03-20-23-56-40"/>
    <s v="Colombia"/>
    <x v="2"/>
    <x v="6"/>
  </r>
  <r>
    <x v="913"/>
    <n v="51.063069198317002"/>
    <x v="19"/>
    <s v="escenario_2023-03-20-23-56-40"/>
    <s v="Colombia"/>
    <x v="2"/>
    <x v="6"/>
  </r>
  <r>
    <x v="914"/>
    <n v="53.684445165754092"/>
    <x v="19"/>
    <s v="escenario_2023-03-20-23-56-40"/>
    <s v="Colombia"/>
    <x v="2"/>
    <x v="6"/>
  </r>
  <r>
    <x v="915"/>
    <n v="54.355813719217572"/>
    <x v="19"/>
    <s v="escenario_2023-03-20-23-56-40"/>
    <s v="Colombia"/>
    <x v="2"/>
    <x v="6"/>
  </r>
  <r>
    <x v="916"/>
    <n v="52.246343367870359"/>
    <x v="19"/>
    <s v="escenario_2023-03-20-23-56-40"/>
    <s v="Colombia"/>
    <x v="2"/>
    <x v="6"/>
  </r>
  <r>
    <x v="917"/>
    <n v="124.49483335579529"/>
    <x v="19"/>
    <s v="escenario_2023-03-20-23-56-40"/>
    <s v="Colombia"/>
    <x v="2"/>
    <x v="6"/>
  </r>
  <r>
    <x v="918"/>
    <n v="79.224359806581305"/>
    <x v="19"/>
    <s v="escenario_2023-03-20-23-56-40"/>
    <s v="Colombia"/>
    <x v="2"/>
    <x v="6"/>
  </r>
  <r>
    <x v="919"/>
    <n v="0"/>
    <x v="19"/>
    <s v="escenario_2023-03-20-23-56-40"/>
    <s v="Colombia"/>
    <x v="2"/>
    <x v="6"/>
  </r>
  <r>
    <x v="920"/>
    <n v="53.701028303007938"/>
    <x v="19"/>
    <s v="escenario_2023-03-20-23-56-40"/>
    <s v="Colombia"/>
    <x v="2"/>
    <x v="6"/>
  </r>
  <r>
    <x v="921"/>
    <n v="56.322404270267619"/>
    <x v="19"/>
    <s v="escenario_2023-03-20-23-56-40"/>
    <s v="Colombia"/>
    <x v="2"/>
    <x v="7"/>
  </r>
  <r>
    <x v="922"/>
    <n v="56.993772823544717"/>
    <x v="19"/>
    <s v="escenario_2023-03-20-23-56-40"/>
    <s v="Colombia"/>
    <x v="2"/>
    <x v="7"/>
  </r>
  <r>
    <x v="923"/>
    <n v="54.884302472895982"/>
    <x v="19"/>
    <s v="escenario_2023-03-20-23-56-40"/>
    <s v="Colombia"/>
    <x v="2"/>
    <x v="7"/>
  </r>
  <r>
    <x v="924"/>
    <n v="121.85687425105726"/>
    <x v="19"/>
    <s v="escenario_2023-03-20-23-56-40"/>
    <s v="Colombia"/>
    <x v="2"/>
    <x v="7"/>
  </r>
  <r>
    <x v="925"/>
    <n v="81.862318911441932"/>
    <x v="19"/>
    <s v="escenario_2023-03-20-23-56-40"/>
    <s v="Colombia"/>
    <x v="2"/>
    <x v="7"/>
  </r>
  <r>
    <x v="926"/>
    <n v="0"/>
    <x v="19"/>
    <s v="escenario_2023-03-20-23-56-40"/>
    <s v="Colombia"/>
    <x v="2"/>
    <x v="7"/>
  </r>
  <r>
    <x v="927"/>
    <n v="0"/>
    <x v="19"/>
    <s v="escenario_2023-03-20-23-56-40"/>
    <s v="Colombia"/>
    <x v="2"/>
    <x v="7"/>
  </r>
  <r>
    <x v="928"/>
    <n v="58.960363375226322"/>
    <x v="19"/>
    <s v="escenario_2023-03-20-23-56-40"/>
    <s v="Colombia"/>
    <x v="2"/>
    <x v="7"/>
  </r>
  <r>
    <x v="929"/>
    <n v="59.631731928720164"/>
    <x v="19"/>
    <s v="escenario_2023-03-20-23-56-40"/>
    <s v="Colombia"/>
    <x v="2"/>
    <x v="7"/>
  </r>
  <r>
    <x v="930"/>
    <n v="57.5222615774315"/>
    <x v="19"/>
    <s v="escenario_2023-03-20-23-56-40"/>
    <s v="Colombia"/>
    <x v="2"/>
    <x v="7"/>
  </r>
  <r>
    <x v="931"/>
    <n v="119.21891514624474"/>
    <x v="19"/>
    <s v="escenario_2023-03-20-23-56-40"/>
    <s v="Colombia"/>
    <x v="2"/>
    <x v="7"/>
  </r>
  <r>
    <x v="932"/>
    <n v="84.500278016442266"/>
    <x v="19"/>
    <s v="escenario_2023-03-20-23-56-40"/>
    <s v="Colombia"/>
    <x v="2"/>
    <x v="7"/>
  </r>
  <r>
    <x v="933"/>
    <n v="0"/>
    <x v="19"/>
    <s v="escenario_2023-03-20-23-56-40"/>
    <s v="Colombia"/>
    <x v="2"/>
    <x v="7"/>
  </r>
  <r>
    <x v="934"/>
    <n v="58.976946512389901"/>
    <x v="19"/>
    <s v="escenario_2023-03-20-23-56-40"/>
    <s v="Colombia"/>
    <x v="2"/>
    <x v="7"/>
  </r>
  <r>
    <x v="935"/>
    <n v="61.598322479936648"/>
    <x v="19"/>
    <s v="escenario_2023-03-20-23-56-40"/>
    <s v="Colombia"/>
    <x v="2"/>
    <x v="7"/>
  </r>
  <r>
    <x v="936"/>
    <n v="62.269691033047231"/>
    <x v="19"/>
    <s v="escenario_2023-03-20-23-56-40"/>
    <s v="Colombia"/>
    <x v="2"/>
    <x v="7"/>
  </r>
  <r>
    <x v="937"/>
    <n v="60.160220681967033"/>
    <x v="19"/>
    <s v="escenario_2023-03-20-23-56-40"/>
    <s v="Colombia"/>
    <x v="2"/>
    <x v="7"/>
  </r>
  <r>
    <x v="938"/>
    <n v="116.58095604137381"/>
    <x v="19"/>
    <s v="escenario_2023-03-20-23-56-40"/>
    <s v="Colombia"/>
    <x v="2"/>
    <x v="7"/>
  </r>
  <r>
    <x v="939"/>
    <n v="87.138237121302936"/>
    <x v="19"/>
    <s v="escenario_2023-03-20-23-56-40"/>
    <s v="Colombia"/>
    <x v="2"/>
    <x v="7"/>
  </r>
  <r>
    <x v="940"/>
    <n v="0"/>
    <x v="19"/>
    <s v="escenario_2023-03-20-23-56-40"/>
    <s v="Colombia"/>
    <x v="2"/>
    <x v="7"/>
  </r>
  <r>
    <x v="941"/>
    <n v="0"/>
    <x v="19"/>
    <s v="escenario_2023-03-20-23-56-40"/>
    <s v="Colombia"/>
    <x v="2"/>
    <x v="7"/>
  </r>
  <r>
    <x v="942"/>
    <n v="64.236281584895409"/>
    <x v="19"/>
    <s v="escenario_2023-03-20-23-56-40"/>
    <s v="Colombia"/>
    <x v="2"/>
    <x v="7"/>
  </r>
  <r>
    <x v="943"/>
    <n v="64.90765013814044"/>
    <x v="19"/>
    <s v="escenario_2023-03-20-23-56-40"/>
    <s v="Colombia"/>
    <x v="2"/>
    <x v="7"/>
  </r>
  <r>
    <x v="944"/>
    <n v="62.798179786747632"/>
    <x v="19"/>
    <s v="escenario_2023-03-20-23-56-40"/>
    <s v="Colombia"/>
    <x v="2"/>
    <x v="7"/>
  </r>
  <r>
    <x v="945"/>
    <n v="113.94299693661986"/>
    <x v="19"/>
    <s v="escenario_2023-03-20-23-56-40"/>
    <s v="Colombia"/>
    <x v="2"/>
    <x v="7"/>
  </r>
  <r>
    <x v="946"/>
    <n v="89.776196225582453"/>
    <x v="19"/>
    <s v="escenario_2023-03-20-23-56-40"/>
    <s v="Colombia"/>
    <x v="2"/>
    <x v="7"/>
  </r>
  <r>
    <x v="947"/>
    <n v="0"/>
    <x v="19"/>
    <s v="escenario_2023-03-20-23-56-40"/>
    <s v="Colombia"/>
    <x v="2"/>
    <x v="7"/>
  </r>
  <r>
    <x v="948"/>
    <n v="64.252864722610141"/>
    <x v="19"/>
    <s v="escenario_2023-03-20-23-56-40"/>
    <s v="Colombia"/>
    <x v="2"/>
    <x v="7"/>
  </r>
  <r>
    <x v="949"/>
    <n v="66.874240689408936"/>
    <x v="19"/>
    <s v="escenario_2023-03-20-23-56-40"/>
    <s v="Colombia"/>
    <x v="2"/>
    <x v="7"/>
  </r>
  <r>
    <x v="950"/>
    <n v="67.545609242850603"/>
    <x v="19"/>
    <s v="escenario_2023-03-20-23-56-40"/>
    <s v="Colombia"/>
    <x v="2"/>
    <x v="7"/>
  </r>
  <r>
    <x v="951"/>
    <n v="65.436138891764969"/>
    <x v="19"/>
    <s v="escenario_2023-03-20-23-56-40"/>
    <s v="Colombia"/>
    <x v="2"/>
    <x v="7"/>
  </r>
  <r>
    <x v="952"/>
    <n v="111.30503783174885"/>
    <x v="19"/>
    <s v="escenario_2023-03-20-23-56-40"/>
    <s v="Colombia"/>
    <x v="2"/>
    <x v="8"/>
  </r>
  <r>
    <x v="953"/>
    <n v="92.414155330443137"/>
    <x v="19"/>
    <s v="escenario_2023-03-20-23-56-40"/>
    <s v="Colombia"/>
    <x v="2"/>
    <x v="8"/>
  </r>
  <r>
    <x v="954"/>
    <n v="0"/>
    <x v="19"/>
    <s v="escenario_2023-03-20-23-56-40"/>
    <s v="Colombia"/>
    <x v="2"/>
    <x v="8"/>
  </r>
  <r>
    <x v="955"/>
    <n v="66.890823827301119"/>
    <x v="19"/>
    <s v="escenario_2023-03-20-23-56-40"/>
    <s v="Colombia"/>
    <x v="2"/>
    <x v="8"/>
  </r>
  <r>
    <x v="956"/>
    <n v="69.512199794564452"/>
    <x v="19"/>
    <s v="escenario_2023-03-20-23-56-40"/>
    <s v="Colombia"/>
    <x v="2"/>
    <x v="8"/>
  </r>
  <r>
    <x v="957"/>
    <n v="70.183568347560751"/>
    <x v="19"/>
    <s v="escenario_2023-03-20-23-56-40"/>
    <s v="Colombia"/>
    <x v="2"/>
    <x v="8"/>
  </r>
  <r>
    <x v="958"/>
    <n v="68.074097996790584"/>
    <x v="19"/>
    <s v="escenario_2023-03-20-23-56-40"/>
    <s v="Colombia"/>
    <x v="2"/>
    <x v="8"/>
  </r>
  <r>
    <x v="959"/>
    <n v="108.66707872687792"/>
    <x v="19"/>
    <s v="escenario_2023-03-20-23-56-40"/>
    <s v="Colombia"/>
    <x v="2"/>
    <x v="8"/>
  </r>
  <r>
    <x v="960"/>
    <n v="95.052114435443414"/>
    <x v="19"/>
    <s v="escenario_2023-03-20-23-56-40"/>
    <s v="Colombia"/>
    <x v="2"/>
    <x v="8"/>
  </r>
  <r>
    <x v="961"/>
    <n v="0"/>
    <x v="19"/>
    <s v="escenario_2023-03-20-23-56-40"/>
    <s v="Colombia"/>
    <x v="2"/>
    <x v="8"/>
  </r>
  <r>
    <x v="962"/>
    <n v="69.528782932553867"/>
    <x v="19"/>
    <s v="escenario_2023-03-20-23-56-40"/>
    <s v="Colombia"/>
    <x v="2"/>
    <x v="8"/>
  </r>
  <r>
    <x v="963"/>
    <n v="72.150158899078022"/>
    <x v="19"/>
    <s v="escenario_2023-03-20-23-56-40"/>
    <s v="Colombia"/>
    <x v="2"/>
    <x v="8"/>
  </r>
  <r>
    <x v="964"/>
    <n v="72.8215274522709"/>
    <x v="19"/>
    <s v="escenario_2023-03-20-23-56-40"/>
    <s v="Colombia"/>
    <x v="2"/>
    <x v="8"/>
  </r>
  <r>
    <x v="965"/>
    <n v="70.712057101326167"/>
    <x v="19"/>
    <s v="escenario_2023-03-20-23-56-40"/>
    <s v="Colombia"/>
    <x v="2"/>
    <x v="8"/>
  </r>
  <r>
    <x v="966"/>
    <n v="106.02911962206538"/>
    <x v="19"/>
    <s v="escenario_2023-03-20-23-56-40"/>
    <s v="Colombia"/>
    <x v="2"/>
    <x v="8"/>
  </r>
  <r>
    <x v="967"/>
    <n v="97.690073539862496"/>
    <x v="19"/>
    <s v="escenario_2023-03-20-23-56-40"/>
    <s v="Colombia"/>
    <x v="2"/>
    <x v="8"/>
  </r>
  <r>
    <x v="968"/>
    <n v="0"/>
    <x v="19"/>
    <s v="escenario_2023-03-20-23-56-40"/>
    <s v="Colombia"/>
    <x v="2"/>
    <x v="8"/>
  </r>
  <r>
    <x v="969"/>
    <n v="72.16674203682571"/>
    <x v="19"/>
    <s v="escenario_2023-03-20-23-56-40"/>
    <s v="Colombia"/>
    <x v="2"/>
    <x v="8"/>
  </r>
  <r>
    <x v="970"/>
    <n v="74.788118004481916"/>
    <x v="19"/>
    <s v="escenario_2023-03-20-23-56-40"/>
    <s v="Colombia"/>
    <x v="2"/>
    <x v="8"/>
  </r>
  <r>
    <x v="971"/>
    <n v="75.459486557364102"/>
    <x v="19"/>
    <s v="escenario_2023-03-20-23-56-40"/>
    <s v="Colombia"/>
    <x v="2"/>
    <x v="8"/>
  </r>
  <r>
    <x v="972"/>
    <n v="73.350016206106716"/>
    <x v="19"/>
    <s v="escenario_2023-03-20-23-56-40"/>
    <s v="Colombia"/>
    <x v="2"/>
    <x v="8"/>
  </r>
  <r>
    <x v="973"/>
    <n v="103.39116051732725"/>
    <x v="19"/>
    <s v="escenario_2023-03-20-23-56-40"/>
    <s v="Colombia"/>
    <x v="2"/>
    <x v="8"/>
  </r>
  <r>
    <x v="974"/>
    <n v="100.32803264486283"/>
    <x v="19"/>
    <s v="escenario_2023-03-20-23-56-40"/>
    <s v="Colombia"/>
    <x v="2"/>
    <x v="8"/>
  </r>
  <r>
    <x v="975"/>
    <n v="0"/>
    <x v="19"/>
    <s v="escenario_2023-03-20-23-56-40"/>
    <s v="Colombia"/>
    <x v="2"/>
    <x v="8"/>
  </r>
  <r>
    <x v="976"/>
    <n v="74.80470114193578"/>
    <x v="19"/>
    <s v="escenario_2023-03-20-23-56-40"/>
    <s v="Colombia"/>
    <x v="2"/>
    <x v="8"/>
  </r>
  <r>
    <x v="977"/>
    <n v="77.426077108995472"/>
    <x v="19"/>
    <s v="escenario_2023-03-20-23-56-40"/>
    <s v="Colombia"/>
    <x v="2"/>
    <x v="8"/>
  </r>
  <r>
    <x v="978"/>
    <n v="78.097445662156517"/>
    <x v="19"/>
    <s v="escenario_2023-03-20-23-56-40"/>
    <s v="Colombia"/>
    <x v="2"/>
    <x v="8"/>
  </r>
  <r>
    <x v="979"/>
    <n v="75.987975310887308"/>
    <x v="19"/>
    <s v="escenario_2023-03-20-23-56-40"/>
    <s v="Colombia"/>
    <x v="2"/>
    <x v="8"/>
  </r>
  <r>
    <x v="980"/>
    <n v="100.7532014125733"/>
    <x v="19"/>
    <s v="escenario_2023-03-20-23-56-40"/>
    <s v="Colombia"/>
    <x v="2"/>
    <x v="8"/>
  </r>
  <r>
    <x v="981"/>
    <n v="102.96599174958389"/>
    <x v="19"/>
    <s v="escenario_2023-03-20-23-56-40"/>
    <s v="Colombia"/>
    <x v="2"/>
    <x v="8"/>
  </r>
  <r>
    <x v="982"/>
    <n v="0"/>
    <x v="19"/>
    <s v="escenario_2023-03-20-23-56-40"/>
    <s v="Colombia"/>
    <x v="2"/>
    <x v="9"/>
  </r>
  <r>
    <x v="983"/>
    <n v="77.44266024662673"/>
    <x v="19"/>
    <s v="escenario_2023-03-20-23-56-40"/>
    <s v="Colombia"/>
    <x v="2"/>
    <x v="9"/>
  </r>
  <r>
    <x v="984"/>
    <n v="80.064036213508999"/>
    <x v="19"/>
    <s v="escenario_2023-03-20-23-56-40"/>
    <s v="Colombia"/>
    <x v="2"/>
    <x v="9"/>
  </r>
  <r>
    <x v="985"/>
    <n v="80.735404767249719"/>
    <x v="19"/>
    <s v="escenario_2023-03-20-23-56-40"/>
    <s v="Colombia"/>
    <x v="2"/>
    <x v="9"/>
  </r>
  <r>
    <x v="986"/>
    <n v="78.625934415667913"/>
    <x v="19"/>
    <s v="escenario_2023-03-20-23-56-40"/>
    <s v="Colombia"/>
    <x v="2"/>
    <x v="9"/>
  </r>
  <r>
    <x v="987"/>
    <n v="98.115242307702275"/>
    <x v="19"/>
    <s v="escenario_2023-03-20-23-56-40"/>
    <s v="Colombia"/>
    <x v="2"/>
    <x v="9"/>
  </r>
  <r>
    <x v="988"/>
    <n v="105.60395085458421"/>
    <x v="19"/>
    <s v="escenario_2023-03-20-23-56-40"/>
    <s v="Colombia"/>
    <x v="2"/>
    <x v="9"/>
  </r>
  <r>
    <x v="989"/>
    <n v="0"/>
    <x v="19"/>
    <s v="escenario_2023-03-20-23-56-40"/>
    <s v="Colombia"/>
    <x v="2"/>
    <x v="9"/>
  </r>
  <r>
    <x v="990"/>
    <n v="80.080619351460385"/>
    <x v="19"/>
    <s v="escenario_2023-03-20-23-56-40"/>
    <s v="Colombia"/>
    <x v="2"/>
    <x v="9"/>
  </r>
  <r>
    <x v="991"/>
    <n v="82.701995318912893"/>
    <x v="19"/>
    <s v="escenario_2023-03-20-23-56-40"/>
    <s v="Colombia"/>
    <x v="2"/>
    <x v="9"/>
  </r>
  <r>
    <x v="992"/>
    <n v="83.3733638715768"/>
    <x v="19"/>
    <s v="escenario_2023-03-20-23-56-40"/>
    <s v="Colombia"/>
    <x v="2"/>
    <x v="9"/>
  </r>
  <r>
    <x v="993"/>
    <n v="81.263893520203453"/>
    <x v="19"/>
    <s v="escenario_2023-03-20-23-56-40"/>
    <s v="Colombia"/>
    <x v="2"/>
    <x v="9"/>
  </r>
  <r>
    <x v="994"/>
    <n v="95.477283202964244"/>
    <x v="19"/>
    <s v="escenario_2023-03-20-23-56-40"/>
    <s v="Colombia"/>
    <x v="2"/>
    <x v="9"/>
  </r>
  <r>
    <x v="995"/>
    <n v="108.24190995958455"/>
    <x v="19"/>
    <s v="escenario_2023-03-20-23-56-40"/>
    <s v="Colombia"/>
    <x v="2"/>
    <x v="9"/>
  </r>
  <r>
    <x v="996"/>
    <n v="0"/>
    <x v="19"/>
    <s v="escenario_2023-03-20-23-56-40"/>
    <s v="Colombia"/>
    <x v="2"/>
    <x v="9"/>
  </r>
  <r>
    <x v="997"/>
    <n v="0"/>
    <x v="19"/>
    <s v="escenario_2023-03-20-23-56-40"/>
    <s v="Colombia"/>
    <x v="2"/>
    <x v="9"/>
  </r>
  <r>
    <x v="998"/>
    <n v="85.339954423426462"/>
    <x v="19"/>
    <s v="escenario_2023-03-20-23-56-40"/>
    <s v="Colombia"/>
    <x v="2"/>
    <x v="9"/>
  </r>
  <r>
    <x v="999"/>
    <n v="86.011322976669973"/>
    <x v="19"/>
    <s v="escenario_2023-03-20-23-56-40"/>
    <s v="Colombia"/>
    <x v="2"/>
    <x v="9"/>
  </r>
  <r>
    <x v="1000"/>
    <n v="83.901852625710873"/>
    <x v="19"/>
    <s v="escenario_2023-03-20-23-56-40"/>
    <s v="Colombia"/>
    <x v="2"/>
    <x v="9"/>
  </r>
  <r>
    <x v="1001"/>
    <n v="92.839324098093257"/>
    <x v="19"/>
    <s v="escenario_2023-03-20-23-56-40"/>
    <s v="Colombia"/>
    <x v="2"/>
    <x v="9"/>
  </r>
  <r>
    <x v="1002"/>
    <n v="110.87986906430559"/>
    <x v="19"/>
    <s v="escenario_2023-03-20-23-56-40"/>
    <s v="Colombia"/>
    <x v="2"/>
    <x v="9"/>
  </r>
  <r>
    <x v="1003"/>
    <n v="0"/>
    <x v="19"/>
    <s v="escenario_2023-03-20-23-56-40"/>
    <s v="Colombia"/>
    <x v="2"/>
    <x v="9"/>
  </r>
  <r>
    <x v="1004"/>
    <n v="85.356537560842312"/>
    <x v="19"/>
    <s v="escenario_2023-03-20-23-56-40"/>
    <s v="Colombia"/>
    <x v="2"/>
    <x v="9"/>
  </r>
  <r>
    <x v="1005"/>
    <n v="87.977913528136781"/>
    <x v="19"/>
    <s v="escenario_2023-03-20-23-56-40"/>
    <s v="Colombia"/>
    <x v="2"/>
    <x v="9"/>
  </r>
  <r>
    <x v="1006"/>
    <n v="88.649282081763189"/>
    <x v="19"/>
    <s v="escenario_2023-03-20-23-56-40"/>
    <s v="Colombia"/>
    <x v="2"/>
    <x v="9"/>
  </r>
  <r>
    <x v="1007"/>
    <n v="86.539811730246356"/>
    <x v="19"/>
    <s v="escenario_2023-03-20-23-56-40"/>
    <s v="Colombia"/>
    <x v="2"/>
    <x v="9"/>
  </r>
  <r>
    <x v="1008"/>
    <n v="90.201364993280819"/>
    <x v="19"/>
    <s v="escenario_2023-03-20-23-56-40"/>
    <s v="Colombia"/>
    <x v="2"/>
    <x v="9"/>
  </r>
  <r>
    <x v="1009"/>
    <n v="113.51782816930582"/>
    <x v="19"/>
    <s v="escenario_2023-03-20-23-56-40"/>
    <s v="Colombia"/>
    <x v="2"/>
    <x v="9"/>
  </r>
  <r>
    <x v="1010"/>
    <n v="0"/>
    <x v="19"/>
    <s v="escenario_2023-03-20-23-56-40"/>
    <s v="Colombia"/>
    <x v="2"/>
    <x v="9"/>
  </r>
  <r>
    <x v="1011"/>
    <n v="87.994496665533305"/>
    <x v="19"/>
    <s v="escenario_2023-03-20-23-56-40"/>
    <s v="Colombia"/>
    <x v="2"/>
    <x v="9"/>
  </r>
  <r>
    <x v="1012"/>
    <n v="90.615872632650323"/>
    <x v="19"/>
    <s v="escenario_2023-03-20-23-56-40"/>
    <s v="Colombia"/>
    <x v="2"/>
    <x v="9"/>
  </r>
  <r>
    <x v="1013"/>
    <n v="91.287241186090299"/>
    <x v="19"/>
    <s v="escenario_2023-03-20-23-56-40"/>
    <s v="Colombia"/>
    <x v="2"/>
    <x v="10"/>
  </r>
  <r>
    <x v="1014"/>
    <n v="89.177770835271986"/>
    <x v="19"/>
    <s v="escenario_2023-03-20-23-56-40"/>
    <s v="Colombia"/>
    <x v="2"/>
    <x v="10"/>
  </r>
  <r>
    <x v="1015"/>
    <n v="87.563405888468381"/>
    <x v="19"/>
    <s v="escenario_2023-03-20-23-56-40"/>
    <s v="Colombia"/>
    <x v="2"/>
    <x v="10"/>
  </r>
  <r>
    <x v="1016"/>
    <n v="116.15578727372501"/>
    <x v="19"/>
    <s v="escenario_2023-03-20-23-56-40"/>
    <s v="Colombia"/>
    <x v="2"/>
    <x v="10"/>
  </r>
  <r>
    <x v="1017"/>
    <n v="0"/>
    <x v="19"/>
    <s v="escenario_2023-03-20-23-56-40"/>
    <s v="Colombia"/>
    <x v="2"/>
    <x v="10"/>
  </r>
  <r>
    <x v="1018"/>
    <n v="0"/>
    <x v="19"/>
    <s v="escenario_2023-03-20-23-56-40"/>
    <s v="Colombia"/>
    <x v="2"/>
    <x v="10"/>
  </r>
  <r>
    <x v="1019"/>
    <n v="93.253831737609062"/>
    <x v="19"/>
    <s v="escenario_2023-03-20-23-56-40"/>
    <s v="Colombia"/>
    <x v="2"/>
    <x v="10"/>
  </r>
  <r>
    <x v="1020"/>
    <n v="93.925200291183472"/>
    <x v="19"/>
    <s v="escenario_2023-03-20-23-56-40"/>
    <s v="Colombia"/>
    <x v="2"/>
    <x v="10"/>
  </r>
  <r>
    <x v="1021"/>
    <n v="91.815729940289359"/>
    <x v="19"/>
    <s v="escenario_2023-03-20-23-56-40"/>
    <s v="Colombia"/>
    <x v="2"/>
    <x v="10"/>
  </r>
  <r>
    <x v="1022"/>
    <n v="84.925446783655929"/>
    <x v="19"/>
    <s v="escenario_2023-03-20-23-56-40"/>
    <s v="Colombia"/>
    <x v="2"/>
    <x v="10"/>
  </r>
  <r>
    <x v="1023"/>
    <n v="118.79374637872525"/>
    <x v="19"/>
    <s v="escenario_2023-03-20-23-56-40"/>
    <s v="Colombia"/>
    <x v="2"/>
    <x v="10"/>
  </r>
  <r>
    <x v="1024"/>
    <n v="0"/>
    <x v="19"/>
    <s v="escenario_2023-03-20-23-56-40"/>
    <s v="Colombia"/>
    <x v="2"/>
    <x v="10"/>
  </r>
  <r>
    <x v="1025"/>
    <n v="0"/>
    <x v="19"/>
    <s v="escenario_2023-03-20-23-56-40"/>
    <s v="Colombia"/>
    <x v="2"/>
    <x v="10"/>
  </r>
  <r>
    <x v="1026"/>
    <n v="95.891790842567829"/>
    <x v="19"/>
    <s v="escenario_2023-03-20-23-56-40"/>
    <s v="Colombia"/>
    <x v="2"/>
    <x v="10"/>
  </r>
  <r>
    <x v="1027"/>
    <n v="96.563159395975902"/>
    <x v="19"/>
    <s v="escenario_2023-03-20-23-56-40"/>
    <s v="Colombia"/>
    <x v="2"/>
    <x v="10"/>
  </r>
  <r>
    <x v="1028"/>
    <n v="94.453689045069922"/>
    <x v="19"/>
    <s v="escenario_2023-03-20-23-56-40"/>
    <s v="Colombia"/>
    <x v="2"/>
    <x v="10"/>
  </r>
  <r>
    <x v="1029"/>
    <n v="82.287487678784899"/>
    <x v="19"/>
    <s v="escenario_2023-03-20-23-56-40"/>
    <s v="Colombia"/>
    <x v="2"/>
    <x v="10"/>
  </r>
  <r>
    <x v="1030"/>
    <n v="121.43170548358589"/>
    <x v="19"/>
    <s v="escenario_2023-03-20-23-56-40"/>
    <s v="Colombia"/>
    <x v="2"/>
    <x v="10"/>
  </r>
  <r>
    <x v="1031"/>
    <n v="0"/>
    <x v="19"/>
    <s v="escenario_2023-03-20-23-56-40"/>
    <s v="Colombia"/>
    <x v="2"/>
    <x v="10"/>
  </r>
  <r>
    <x v="1032"/>
    <n v="95.908373980168022"/>
    <x v="19"/>
    <s v="escenario_2023-03-20-23-56-40"/>
    <s v="Colombia"/>
    <x v="2"/>
    <x v="10"/>
  </r>
  <r>
    <x v="1033"/>
    <n v="98.529749947526497"/>
    <x v="19"/>
    <s v="escenario_2023-03-20-23-56-40"/>
    <s v="Colombia"/>
    <x v="2"/>
    <x v="10"/>
  </r>
  <r>
    <x v="1034"/>
    <n v="99.201118500686064"/>
    <x v="19"/>
    <s v="escenario_2023-03-20-23-56-40"/>
    <s v="Colombia"/>
    <x v="2"/>
    <x v="10"/>
  </r>
  <r>
    <x v="1035"/>
    <n v="97.091648149605518"/>
    <x v="19"/>
    <s v="escenario_2023-03-20-23-56-40"/>
    <s v="Colombia"/>
    <x v="2"/>
    <x v="10"/>
  </r>
  <r>
    <x v="1036"/>
    <n v="79.649528574030867"/>
    <x v="19"/>
    <s v="escenario_2023-03-20-23-56-40"/>
    <s v="Colombia"/>
    <x v="2"/>
    <x v="10"/>
  </r>
  <r>
    <x v="1037"/>
    <n v="124.06966458844654"/>
    <x v="19"/>
    <s v="escenario_2023-03-20-23-56-40"/>
    <s v="Colombia"/>
    <x v="2"/>
    <x v="10"/>
  </r>
  <r>
    <x v="1038"/>
    <n v="0"/>
    <x v="19"/>
    <s v="escenario_2023-03-20-23-56-40"/>
    <s v="Colombia"/>
    <x v="2"/>
    <x v="10"/>
  </r>
  <r>
    <x v="1039"/>
    <n v="98.546333084859029"/>
    <x v="19"/>
    <s v="escenario_2023-03-20-23-56-40"/>
    <s v="Colombia"/>
    <x v="2"/>
    <x v="10"/>
  </r>
  <r>
    <x v="1040"/>
    <n v="101.16770905204008"/>
    <x v="19"/>
    <s v="escenario_2023-03-20-23-56-40"/>
    <s v="Colombia"/>
    <x v="2"/>
    <x v="10"/>
  </r>
  <r>
    <x v="1041"/>
    <n v="101.83907760539617"/>
    <x v="19"/>
    <s v="escenario_2023-03-20-23-56-40"/>
    <s v="Colombia"/>
    <x v="2"/>
    <x v="10"/>
  </r>
  <r>
    <x v="1042"/>
    <n v="99.729607254141015"/>
    <x v="19"/>
    <s v="escenario_2023-03-20-23-56-40"/>
    <s v="Colombia"/>
    <x v="2"/>
    <x v="10"/>
  </r>
  <r>
    <x v="1043"/>
    <n v="77.011569469234374"/>
    <x v="19"/>
    <s v="escenario_2023-03-20-23-56-40"/>
    <s v="Colombia"/>
    <x v="2"/>
    <x v="11"/>
  </r>
  <r>
    <x v="1044"/>
    <n v="126.70762369272616"/>
    <x v="19"/>
    <s v="escenario_2023-03-20-23-56-40"/>
    <s v="Colombia"/>
    <x v="2"/>
    <x v="11"/>
  </r>
  <r>
    <x v="1045"/>
    <n v="0"/>
    <x v="19"/>
    <s v="escenario_2023-03-20-23-56-40"/>
    <s v="Colombia"/>
    <x v="2"/>
    <x v="11"/>
  </r>
  <r>
    <x v="1046"/>
    <n v="101.18429218996907"/>
    <x v="19"/>
    <s v="escenario_2023-03-20-23-56-40"/>
    <s v="Colombia"/>
    <x v="2"/>
    <x v="11"/>
  </r>
  <r>
    <x v="1047"/>
    <n v="103.805668157444"/>
    <x v="19"/>
    <s v="escenario_2023-03-20-23-56-40"/>
    <s v="Colombia"/>
    <x v="2"/>
    <x v="11"/>
  </r>
  <r>
    <x v="1048"/>
    <n v="104.47703671018863"/>
    <x v="19"/>
    <s v="escenario_2023-03-20-23-56-40"/>
    <s v="Colombia"/>
    <x v="2"/>
    <x v="11"/>
  </r>
  <r>
    <x v="1049"/>
    <n v="102.36756635916667"/>
    <x v="19"/>
    <s v="escenario_2023-03-20-23-56-40"/>
    <s v="Colombia"/>
    <x v="2"/>
    <x v="11"/>
  </r>
  <r>
    <x v="1050"/>
    <n v="0"/>
    <x v="19"/>
    <s v="escenario_2023-03-20-23-56-40"/>
    <s v="Colombia"/>
    <x v="2"/>
    <x v="11"/>
  </r>
  <r>
    <x v="1051"/>
    <n v="129.34558279772639"/>
    <x v="19"/>
    <s v="escenario_2023-03-20-23-56-40"/>
    <s v="Colombia"/>
    <x v="2"/>
    <x v="11"/>
  </r>
  <r>
    <x v="1052"/>
    <n v="0"/>
    <x v="19"/>
    <s v="escenario_2023-03-20-23-56-40"/>
    <s v="Colombia"/>
    <x v="2"/>
    <x v="11"/>
  </r>
  <r>
    <x v="1053"/>
    <n v="103.82225129507918"/>
    <x v="19"/>
    <s v="escenario_2023-03-20-23-56-40"/>
    <s v="Colombia"/>
    <x v="2"/>
    <x v="11"/>
  </r>
  <r>
    <x v="1054"/>
    <n v="106.44362726170907"/>
    <x v="19"/>
    <s v="escenario_2023-03-20-23-56-40"/>
    <s v="Colombia"/>
    <x v="2"/>
    <x v="11"/>
  </r>
  <r>
    <x v="1055"/>
    <n v="107.11499581489883"/>
    <x v="19"/>
    <s v="escenario_2023-03-20-23-56-40"/>
    <s v="Colombia"/>
    <x v="2"/>
    <x v="11"/>
  </r>
  <r>
    <x v="1056"/>
    <n v="105.00552546370226"/>
    <x v="19"/>
    <s v="escenario_2023-03-20-23-56-40"/>
    <s v="Colombia"/>
    <x v="2"/>
    <x v="11"/>
  </r>
  <r>
    <x v="1057"/>
    <n v="71.735651259550849"/>
    <x v="19"/>
    <s v="escenario_2023-03-20-23-56-40"/>
    <s v="Colombia"/>
    <x v="2"/>
    <x v="11"/>
  </r>
  <r>
    <x v="1058"/>
    <n v="131.98354190258712"/>
    <x v="19"/>
    <s v="escenario_2023-03-20-23-56-40"/>
    <s v="Colombia"/>
    <x v="2"/>
    <x v="11"/>
  </r>
  <r>
    <x v="1059"/>
    <n v="0"/>
    <x v="19"/>
    <s v="escenario_2023-03-20-23-56-40"/>
    <s v="Colombia"/>
    <x v="2"/>
    <x v="11"/>
  </r>
  <r>
    <x v="1060"/>
    <n v="106.46021039935104"/>
    <x v="19"/>
    <s v="escenario_2023-03-20-23-56-40"/>
    <s v="Colombia"/>
    <x v="2"/>
    <x v="11"/>
  </r>
  <r>
    <x v="1061"/>
    <n v="109.08158636711302"/>
    <x v="19"/>
    <s v="escenario_2023-03-20-23-56-40"/>
    <s v="Colombia"/>
    <x v="2"/>
    <x v="11"/>
  </r>
  <r>
    <x v="1062"/>
    <n v="109.75295491999198"/>
    <x v="19"/>
    <s v="escenario_2023-03-20-23-56-40"/>
    <s v="Colombia"/>
    <x v="2"/>
    <x v="11"/>
  </r>
  <r>
    <x v="1063"/>
    <n v="107.64348456848278"/>
    <x v="19"/>
    <s v="escenario_2023-03-20-23-56-40"/>
    <s v="Colombia"/>
    <x v="2"/>
    <x v="11"/>
  </r>
  <r>
    <x v="1064"/>
    <n v="69.097692154679876"/>
    <x v="19"/>
    <s v="escenario_2023-03-20-23-56-40"/>
    <s v="Colombia"/>
    <x v="2"/>
    <x v="11"/>
  </r>
  <r>
    <x v="1065"/>
    <n v="134.62150100758745"/>
    <x v="19"/>
    <s v="escenario_2023-03-20-23-56-40"/>
    <s v="Colombia"/>
    <x v="2"/>
    <x v="11"/>
  </r>
  <r>
    <x v="1066"/>
    <n v="0"/>
    <x v="19"/>
    <s v="escenario_2023-03-20-23-56-40"/>
    <s v="Colombia"/>
    <x v="2"/>
    <x v="11"/>
  </r>
  <r>
    <x v="1067"/>
    <n v="0"/>
    <x v="19"/>
    <s v="escenario_2023-03-20-23-56-40"/>
    <s v="Colombia"/>
    <x v="2"/>
    <x v="11"/>
  </r>
  <r>
    <x v="1068"/>
    <n v="111.7195454716266"/>
    <x v="19"/>
    <s v="escenario_2023-03-20-23-56-40"/>
    <s v="Colombia"/>
    <x v="2"/>
    <x v="11"/>
  </r>
  <r>
    <x v="1069"/>
    <n v="112.39091402470208"/>
    <x v="19"/>
    <s v="escenario_2023-03-20-23-56-40"/>
    <s v="Colombia"/>
    <x v="2"/>
    <x v="11"/>
  </r>
  <r>
    <x v="1070"/>
    <n v="110.2814436737451"/>
    <x v="19"/>
    <s v="escenario_2023-03-20-23-56-40"/>
    <s v="Colombia"/>
    <x v="2"/>
    <x v="11"/>
  </r>
  <r>
    <x v="1071"/>
    <n v="66.459733049925902"/>
    <x v="19"/>
    <s v="escenario_2023-03-20-23-56-40"/>
    <s v="Colombia"/>
    <x v="2"/>
    <x v="11"/>
  </r>
  <r>
    <x v="1072"/>
    <n v="137.2594601123084"/>
    <x v="19"/>
    <s v="escenario_2023-03-20-23-56-40"/>
    <s v="Colombia"/>
    <x v="2"/>
    <x v="11"/>
  </r>
  <r>
    <x v="1073"/>
    <n v="0"/>
    <x v="19"/>
    <s v="escenario_2023-03-20-23-56-40"/>
    <s v="Colombia"/>
    <x v="2"/>
    <x v="11"/>
  </r>
  <r>
    <x v="4"/>
    <n v="23.777112402061206"/>
    <x v="20"/>
    <s v="escenario_2023-03-20-23-56-40"/>
    <s v="Colombia"/>
    <x v="0"/>
    <x v="0"/>
  </r>
  <r>
    <x v="6"/>
    <n v="19.535865356085363"/>
    <x v="20"/>
    <s v="escenario_2023-03-20-23-56-40"/>
    <s v="Colombia"/>
    <x v="0"/>
    <x v="0"/>
  </r>
  <r>
    <x v="7"/>
    <n v="28.336595970443064"/>
    <x v="20"/>
    <s v="escenario_2023-03-20-23-56-40"/>
    <s v="Colombia"/>
    <x v="0"/>
    <x v="0"/>
  </r>
  <r>
    <x v="11"/>
    <n v="22.978607351600353"/>
    <x v="20"/>
    <s v="escenario_2023-03-20-23-56-40"/>
    <s v="Colombia"/>
    <x v="0"/>
    <x v="0"/>
  </r>
  <r>
    <x v="13"/>
    <n v="19.235507529977955"/>
    <x v="20"/>
    <s v="escenario_2023-03-20-23-56-40"/>
    <s v="Colombia"/>
    <x v="0"/>
    <x v="0"/>
  </r>
  <r>
    <x v="14"/>
    <n v="28.315845899426307"/>
    <x v="20"/>
    <s v="escenario_2023-03-20-23-56-40"/>
    <s v="Colombia"/>
    <x v="0"/>
    <x v="0"/>
  </r>
  <r>
    <x v="15"/>
    <n v="21.180233224877799"/>
    <x v="20"/>
    <s v="escenario_2023-03-20-23-56-40"/>
    <s v="Colombia"/>
    <x v="0"/>
    <x v="0"/>
  </r>
  <r>
    <x v="19"/>
    <n v="29.275735005497094"/>
    <x v="20"/>
    <s v="escenario_2023-03-20-23-56-40"/>
    <s v="Colombia"/>
    <x v="0"/>
    <x v="0"/>
  </r>
  <r>
    <x v="20"/>
    <n v="21.181339286197922"/>
    <x v="20"/>
    <s v="escenario_2023-03-20-23-56-40"/>
    <s v="Colombia"/>
    <x v="0"/>
    <x v="0"/>
  </r>
  <r>
    <x v="21"/>
    <n v="30.597215495821029"/>
    <x v="20"/>
    <s v="escenario_2023-03-20-23-56-40"/>
    <s v="Colombia"/>
    <x v="0"/>
    <x v="0"/>
  </r>
  <r>
    <x v="22"/>
    <n v="23.783595595699627"/>
    <x v="20"/>
    <s v="escenario_2023-03-20-23-56-40"/>
    <s v="Colombia"/>
    <x v="0"/>
    <x v="0"/>
  </r>
  <r>
    <x v="24"/>
    <n v="24.026830369328998"/>
    <x v="20"/>
    <s v="escenario_2023-03-20-23-56-40"/>
    <s v="Colombia"/>
    <x v="0"/>
    <x v="0"/>
  </r>
  <r>
    <x v="26"/>
    <n v="32.893958634846463"/>
    <x v="20"/>
    <s v="escenario_2023-03-20-23-56-40"/>
    <s v="Colombia"/>
    <x v="0"/>
    <x v="0"/>
  </r>
  <r>
    <x v="27"/>
    <n v="24.952291725956812"/>
    <x v="20"/>
    <s v="escenario_2023-03-20-23-56-40"/>
    <s v="Colombia"/>
    <x v="0"/>
    <x v="0"/>
  </r>
  <r>
    <x v="28"/>
    <n v="34.46934097394373"/>
    <x v="20"/>
    <s v="escenario_2023-03-20-23-56-40"/>
    <s v="Colombia"/>
    <x v="0"/>
    <x v="0"/>
  </r>
  <r>
    <x v="31"/>
    <n v="27.858970814722021"/>
    <x v="20"/>
    <s v="escenario_2023-03-20-23-56-40"/>
    <s v="Colombia"/>
    <x v="0"/>
    <x v="1"/>
  </r>
  <r>
    <x v="32"/>
    <n v="31.357147874206277"/>
    <x v="20"/>
    <s v="escenario_2023-03-20-23-56-40"/>
    <s v="Colombia"/>
    <x v="0"/>
    <x v="1"/>
  </r>
  <r>
    <x v="33"/>
    <n v="36.402098694197001"/>
    <x v="20"/>
    <s v="escenario_2023-03-20-23-56-40"/>
    <s v="Colombia"/>
    <x v="0"/>
    <x v="1"/>
  </r>
  <r>
    <x v="34"/>
    <n v="28.213623479233569"/>
    <x v="20"/>
    <s v="escenario_2023-03-20-23-56-40"/>
    <s v="Colombia"/>
    <x v="0"/>
    <x v="1"/>
  </r>
  <r>
    <x v="35"/>
    <n v="37.432828341649525"/>
    <x v="20"/>
    <s v="escenario_2023-03-20-23-56-40"/>
    <s v="Colombia"/>
    <x v="0"/>
    <x v="1"/>
  </r>
  <r>
    <x v="36"/>
    <n v="30.321873039097365"/>
    <x v="20"/>
    <s v="escenario_2023-03-20-23-56-40"/>
    <s v="Colombia"/>
    <x v="0"/>
    <x v="1"/>
  </r>
  <r>
    <x v="38"/>
    <n v="29.688735148806"/>
    <x v="20"/>
    <s v="escenario_2023-03-20-23-56-40"/>
    <s v="Colombia"/>
    <x v="0"/>
    <x v="1"/>
  </r>
  <r>
    <x v="40"/>
    <n v="37.362127561744224"/>
    <x v="20"/>
    <s v="escenario_2023-03-20-23-56-40"/>
    <s v="Colombia"/>
    <x v="0"/>
    <x v="1"/>
  </r>
  <r>
    <x v="41"/>
    <n v="28.734770610706633"/>
    <x v="20"/>
    <s v="escenario_2023-03-20-23-56-40"/>
    <s v="Colombia"/>
    <x v="0"/>
    <x v="1"/>
  </r>
  <r>
    <x v="42"/>
    <n v="37.5267648809671"/>
    <x v="20"/>
    <s v="escenario_2023-03-20-23-56-40"/>
    <s v="Colombia"/>
    <x v="0"/>
    <x v="1"/>
  </r>
  <r>
    <x v="43"/>
    <n v="30.010953451843363"/>
    <x v="20"/>
    <s v="escenario_2023-03-20-23-56-40"/>
    <s v="Colombia"/>
    <x v="0"/>
    <x v="1"/>
  </r>
  <r>
    <x v="45"/>
    <n v="28.675458507851566"/>
    <x v="20"/>
    <s v="escenario_2023-03-20-23-56-40"/>
    <s v="Colombia"/>
    <x v="0"/>
    <x v="1"/>
  </r>
  <r>
    <x v="46"/>
    <n v="31.464181236624771"/>
    <x v="20"/>
    <s v="escenario_2023-03-20-23-56-40"/>
    <s v="Colombia"/>
    <x v="0"/>
    <x v="1"/>
  </r>
  <r>
    <x v="48"/>
    <n v="27.062418280468176"/>
    <x v="20"/>
    <s v="escenario_2023-03-20-23-56-40"/>
    <s v="Colombia"/>
    <x v="0"/>
    <x v="1"/>
  </r>
  <r>
    <x v="49"/>
    <n v="35.76398316980643"/>
    <x v="20"/>
    <s v="escenario_2023-03-20-23-56-40"/>
    <s v="Colombia"/>
    <x v="0"/>
    <x v="1"/>
  </r>
  <r>
    <x v="50"/>
    <n v="28.227470860064095"/>
    <x v="20"/>
    <s v="escenario_2023-03-20-23-56-40"/>
    <s v="Colombia"/>
    <x v="0"/>
    <x v="1"/>
  </r>
  <r>
    <x v="53"/>
    <n v="30.028903905554841"/>
    <x v="20"/>
    <s v="escenario_2023-03-20-23-56-40"/>
    <s v="Colombia"/>
    <x v="0"/>
    <x v="1"/>
  </r>
  <r>
    <x v="54"/>
    <n v="34.652805367011631"/>
    <x v="20"/>
    <s v="escenario_2023-03-20-23-56-40"/>
    <s v="Colombia"/>
    <x v="0"/>
    <x v="1"/>
  </r>
  <r>
    <x v="56"/>
    <n v="35.194055478454125"/>
    <x v="20"/>
    <s v="escenario_2023-03-20-23-56-40"/>
    <s v="Colombia"/>
    <x v="0"/>
    <x v="1"/>
  </r>
  <r>
    <x v="59"/>
    <n v="27.633042030188783"/>
    <x v="20"/>
    <s v="escenario_2023-03-20-23-56-40"/>
    <s v="Colombia"/>
    <x v="0"/>
    <x v="2"/>
  </r>
  <r>
    <x v="61"/>
    <n v="35.987940450637751"/>
    <x v="20"/>
    <s v="escenario_2023-03-20-23-56-40"/>
    <s v="Colombia"/>
    <x v="0"/>
    <x v="2"/>
  </r>
  <r>
    <x v="63"/>
    <n v="37.17178991689773"/>
    <x v="20"/>
    <s v="escenario_2023-03-20-23-56-40"/>
    <s v="Colombia"/>
    <x v="0"/>
    <x v="2"/>
  </r>
  <r>
    <x v="66"/>
    <n v="30.165055005221149"/>
    <x v="20"/>
    <s v="escenario_2023-03-20-23-56-40"/>
    <s v="Colombia"/>
    <x v="0"/>
    <x v="2"/>
  </r>
  <r>
    <x v="67"/>
    <n v="33.568083482282937"/>
    <x v="20"/>
    <s v="escenario_2023-03-20-23-56-40"/>
    <s v="Colombia"/>
    <x v="0"/>
    <x v="2"/>
  </r>
  <r>
    <x v="68"/>
    <n v="38.529004406624324"/>
    <x v="20"/>
    <s v="escenario_2023-03-20-23-56-40"/>
    <s v="Colombia"/>
    <x v="0"/>
    <x v="2"/>
  </r>
  <r>
    <x v="69"/>
    <n v="30.262708374366063"/>
    <x v="20"/>
    <s v="escenario_2023-03-20-23-56-40"/>
    <s v="Colombia"/>
    <x v="0"/>
    <x v="2"/>
  </r>
  <r>
    <x v="70"/>
    <n v="39.405263702920379"/>
    <x v="20"/>
    <s v="escenario_2023-03-20-23-56-40"/>
    <s v="Colombia"/>
    <x v="0"/>
    <x v="2"/>
  </r>
  <r>
    <x v="71"/>
    <n v="32.213808894781423"/>
    <x v="20"/>
    <s v="escenario_2023-03-20-23-56-40"/>
    <s v="Colombia"/>
    <x v="0"/>
    <x v="2"/>
  </r>
  <r>
    <x v="73"/>
    <n v="31.388971635265449"/>
    <x v="20"/>
    <s v="escenario_2023-03-20-23-56-40"/>
    <s v="Colombia"/>
    <x v="0"/>
    <x v="2"/>
  </r>
  <r>
    <x v="74"/>
    <n v="34.33725708316301"/>
    <x v="20"/>
    <s v="escenario_2023-03-20-23-56-40"/>
    <s v="Colombia"/>
    <x v="0"/>
    <x v="2"/>
  </r>
  <r>
    <x v="75"/>
    <n v="38.801544631449694"/>
    <x v="20"/>
    <s v="escenario_2023-03-20-23-56-40"/>
    <s v="Colombia"/>
    <x v="0"/>
    <x v="2"/>
  </r>
  <r>
    <x v="76"/>
    <n v="30.009309557564123"/>
    <x v="20"/>
    <s v="escenario_2023-03-20-23-56-40"/>
    <s v="Colombia"/>
    <x v="0"/>
    <x v="2"/>
  </r>
  <r>
    <x v="80"/>
    <n v="31.505868539073372"/>
    <x v="20"/>
    <s v="escenario_2023-03-20-23-56-40"/>
    <s v="Colombia"/>
    <x v="0"/>
    <x v="2"/>
  </r>
  <r>
    <x v="81"/>
    <n v="35.563199789284248"/>
    <x v="20"/>
    <s v="escenario_2023-03-20-23-56-40"/>
    <s v="Colombia"/>
    <x v="0"/>
    <x v="2"/>
  </r>
  <r>
    <x v="82"/>
    <n v="26.429581360030376"/>
    <x v="20"/>
    <s v="escenario_2023-03-20-23-56-40"/>
    <s v="Colombia"/>
    <x v="0"/>
    <x v="2"/>
  </r>
  <r>
    <x v="83"/>
    <n v="34.764452532917751"/>
    <x v="20"/>
    <s v="escenario_2023-03-20-23-56-40"/>
    <s v="Colombia"/>
    <x v="0"/>
    <x v="2"/>
  </r>
  <r>
    <x v="84"/>
    <n v="26.846977338563164"/>
    <x v="20"/>
    <s v="escenario_2023-03-20-23-56-40"/>
    <s v="Colombia"/>
    <x v="0"/>
    <x v="2"/>
  </r>
  <r>
    <x v="86"/>
    <n v="24.892636464381859"/>
    <x v="20"/>
    <s v="escenario_2023-03-20-23-56-40"/>
    <s v="Colombia"/>
    <x v="0"/>
    <x v="2"/>
  </r>
  <r>
    <x v="87"/>
    <n v="27.469215087561118"/>
    <x v="20"/>
    <s v="escenario_2023-03-20-23-56-40"/>
    <s v="Colombia"/>
    <x v="0"/>
    <x v="2"/>
  </r>
  <r>
    <x v="90"/>
    <n v="23.044046725691455"/>
    <x v="20"/>
    <s v="escenario_2023-03-20-23-56-40"/>
    <s v="Colombia"/>
    <x v="0"/>
    <x v="3"/>
  </r>
  <r>
    <x v="91"/>
    <n v="26.167610577616525"/>
    <x v="20"/>
    <s v="escenario_2023-03-20-23-56-40"/>
    <s v="Colombia"/>
    <x v="0"/>
    <x v="3"/>
  </r>
  <r>
    <x v="92"/>
    <n v="30.967173664559233"/>
    <x v="20"/>
    <s v="escenario_2023-03-20-23-56-40"/>
    <s v="Colombia"/>
    <x v="0"/>
    <x v="3"/>
  </r>
  <r>
    <x v="93"/>
    <n v="22.66145988424806"/>
    <x v="20"/>
    <s v="escenario_2023-03-20-23-56-40"/>
    <s v="Colombia"/>
    <x v="0"/>
    <x v="3"/>
  </r>
  <r>
    <x v="94"/>
    <n v="31.887254291198509"/>
    <x v="20"/>
    <s v="escenario_2023-03-20-23-56-40"/>
    <s v="Colombia"/>
    <x v="0"/>
    <x v="3"/>
  </r>
  <r>
    <x v="95"/>
    <n v="24.899258875752388"/>
    <x v="20"/>
    <s v="escenario_2023-03-20-23-56-40"/>
    <s v="Colombia"/>
    <x v="0"/>
    <x v="3"/>
  </r>
  <r>
    <x v="97"/>
    <n v="24.816898885793194"/>
    <x v="20"/>
    <s v="escenario_2023-03-20-23-56-40"/>
    <s v="Colombia"/>
    <x v="0"/>
    <x v="3"/>
  </r>
  <r>
    <x v="98"/>
    <n v="28.284487148059597"/>
    <x v="20"/>
    <s v="escenario_2023-03-20-23-56-40"/>
    <s v="Colombia"/>
    <x v="0"/>
    <x v="3"/>
  </r>
  <r>
    <x v="100"/>
    <n v="25.223449647115203"/>
    <x v="20"/>
    <s v="escenario_2023-03-20-23-56-40"/>
    <s v="Colombia"/>
    <x v="0"/>
    <x v="3"/>
  </r>
  <r>
    <x v="101"/>
    <n v="34.539035248265769"/>
    <x v="20"/>
    <s v="escenario_2023-03-20-23-56-40"/>
    <s v="Colombia"/>
    <x v="0"/>
    <x v="3"/>
  </r>
  <r>
    <x v="102"/>
    <n v="27.54920098901124"/>
    <x v="20"/>
    <s v="escenario_2023-03-20-23-56-40"/>
    <s v="Colombia"/>
    <x v="0"/>
    <x v="3"/>
  </r>
  <r>
    <x v="104"/>
    <n v="27.195483054635957"/>
    <x v="20"/>
    <s v="escenario_2023-03-20-23-56-40"/>
    <s v="Colombia"/>
    <x v="0"/>
    <x v="3"/>
  </r>
  <r>
    <x v="105"/>
    <n v="30.403968364367575"/>
    <x v="20"/>
    <s v="escenario_2023-03-20-23-56-40"/>
    <s v="Colombia"/>
    <x v="0"/>
    <x v="3"/>
  </r>
  <r>
    <x v="106"/>
    <n v="35.138716334252372"/>
    <x v="20"/>
    <s v="escenario_2023-03-20-23-56-40"/>
    <s v="Colombia"/>
    <x v="0"/>
    <x v="3"/>
  </r>
  <r>
    <x v="107"/>
    <n v="26.622799576742089"/>
    <x v="20"/>
    <s v="escenario_2023-03-20-23-56-40"/>
    <s v="Colombia"/>
    <x v="0"/>
    <x v="3"/>
  </r>
  <r>
    <x v="108"/>
    <n v="35.501832865316587"/>
    <x v="20"/>
    <s v="escenario_2023-03-20-23-56-40"/>
    <s v="Colombia"/>
    <x v="0"/>
    <x v="3"/>
  </r>
  <r>
    <x v="111"/>
    <n v="26.721585822512512"/>
    <x v="20"/>
    <s v="escenario_2023-03-20-23-56-40"/>
    <s v="Colombia"/>
    <x v="0"/>
    <x v="3"/>
  </r>
  <r>
    <x v="112"/>
    <n v="29.463331345083645"/>
    <x v="20"/>
    <s v="escenario_2023-03-20-23-56-40"/>
    <s v="Colombia"/>
    <x v="0"/>
    <x v="3"/>
  </r>
  <r>
    <x v="113"/>
    <n v="33.764797789155608"/>
    <x v="20"/>
    <s v="escenario_2023-03-20-23-56-40"/>
    <s v="Colombia"/>
    <x v="0"/>
    <x v="3"/>
  </r>
  <r>
    <x v="114"/>
    <n v="24.864515114070905"/>
    <x v="20"/>
    <s v="escenario_2023-03-20-23-56-40"/>
    <s v="Colombia"/>
    <x v="0"/>
    <x v="3"/>
  </r>
  <r>
    <x v="119"/>
    <n v="26.941850770283359"/>
    <x v="20"/>
    <s v="escenario_2023-03-20-23-56-40"/>
    <s v="Colombia"/>
    <x v="0"/>
    <x v="4"/>
  </r>
  <r>
    <x v="120"/>
    <n v="31.374807057931907"/>
    <x v="20"/>
    <s v="escenario_2023-03-20-23-56-40"/>
    <s v="Colombia"/>
    <x v="0"/>
    <x v="4"/>
  </r>
  <r>
    <x v="122"/>
    <n v="31.588412925249834"/>
    <x v="20"/>
    <s v="escenario_2023-03-20-23-56-40"/>
    <s v="Colombia"/>
    <x v="0"/>
    <x v="4"/>
  </r>
  <r>
    <x v="124"/>
    <n v="0"/>
    <x v="20"/>
    <s v="escenario_2023-03-20-23-56-40"/>
    <s v="Colombia"/>
    <x v="0"/>
    <x v="4"/>
  </r>
  <r>
    <x v="125"/>
    <n v="23.795726215339375"/>
    <x v="20"/>
    <s v="escenario_2023-03-20-23-56-40"/>
    <s v="Colombia"/>
    <x v="0"/>
    <x v="4"/>
  </r>
  <r>
    <x v="126"/>
    <n v="27.175340188261558"/>
    <x v="20"/>
    <s v="escenario_2023-03-20-23-56-40"/>
    <s v="Colombia"/>
    <x v="0"/>
    <x v="4"/>
  </r>
  <r>
    <x v="128"/>
    <n v="24.234552804428894"/>
    <x v="20"/>
    <s v="escenario_2023-03-20-23-56-40"/>
    <s v="Colombia"/>
    <x v="0"/>
    <x v="4"/>
  </r>
  <r>
    <x v="129"/>
    <n v="33.770084574331833"/>
    <x v="20"/>
    <s v="escenario_2023-03-20-23-56-40"/>
    <s v="Colombia"/>
    <x v="0"/>
    <x v="4"/>
  </r>
  <r>
    <x v="130"/>
    <n v="27.108745799346643"/>
    <x v="20"/>
    <s v="escenario_2023-03-20-23-56-40"/>
    <s v="Colombia"/>
    <x v="0"/>
    <x v="4"/>
  </r>
  <r>
    <x v="133"/>
    <n v="31.551447960068227"/>
    <x v="20"/>
    <s v="escenario_2023-03-20-23-56-40"/>
    <s v="Colombia"/>
    <x v="0"/>
    <x v="4"/>
  </r>
  <r>
    <x v="134"/>
    <n v="36.982292318448913"/>
    <x v="20"/>
    <s v="escenario_2023-03-20-23-56-40"/>
    <s v="Colombia"/>
    <x v="0"/>
    <x v="4"/>
  </r>
  <r>
    <x v="135"/>
    <n v="29.220762209984663"/>
    <x v="20"/>
    <s v="escenario_2023-03-20-23-56-40"/>
    <s v="Colombia"/>
    <x v="0"/>
    <x v="4"/>
  </r>
  <r>
    <x v="136"/>
    <n v="38.893318028599417"/>
    <x v="20"/>
    <s v="escenario_2023-03-20-23-56-40"/>
    <s v="Colombia"/>
    <x v="0"/>
    <x v="4"/>
  </r>
  <r>
    <x v="137"/>
    <n v="32.246532470405079"/>
    <x v="20"/>
    <s v="escenario_2023-03-20-23-56-40"/>
    <s v="Colombia"/>
    <x v="0"/>
    <x v="4"/>
  </r>
  <r>
    <x v="139"/>
    <n v="32.509663069117131"/>
    <x v="20"/>
    <s v="escenario_2023-03-20-23-56-40"/>
    <s v="Colombia"/>
    <x v="0"/>
    <x v="4"/>
  </r>
  <r>
    <x v="140"/>
    <n v="35.977920899663935"/>
    <x v="20"/>
    <s v="escenario_2023-03-20-23-56-40"/>
    <s v="Colombia"/>
    <x v="0"/>
    <x v="4"/>
  </r>
  <r>
    <x v="141"/>
    <n v="40.930841714562895"/>
    <x v="20"/>
    <s v="escenario_2023-03-20-23-56-40"/>
    <s v="Colombia"/>
    <x v="0"/>
    <x v="4"/>
  </r>
  <r>
    <x v="142"/>
    <n v="32.585056173843554"/>
    <x v="20"/>
    <s v="escenario_2023-03-20-23-56-40"/>
    <s v="Colombia"/>
    <x v="0"/>
    <x v="4"/>
  </r>
  <r>
    <x v="143"/>
    <n v="41.580315642836524"/>
    <x v="20"/>
    <s v="escenario_2023-03-20-23-56-40"/>
    <s v="Colombia"/>
    <x v="0"/>
    <x v="4"/>
  </r>
  <r>
    <x v="144"/>
    <n v="34.179301744683229"/>
    <x v="20"/>
    <s v="escenario_2023-03-20-23-56-40"/>
    <s v="Colombia"/>
    <x v="0"/>
    <x v="4"/>
  </r>
  <r>
    <x v="146"/>
    <n v="32.779174077909786"/>
    <x v="20"/>
    <s v="escenario_2023-03-20-23-56-40"/>
    <s v="Colombia"/>
    <x v="0"/>
    <x v="4"/>
  </r>
  <r>
    <x v="147"/>
    <n v="35.380667577019445"/>
    <x v="20"/>
    <s v="escenario_2023-03-20-23-56-40"/>
    <s v="Colombia"/>
    <x v="0"/>
    <x v="5"/>
  </r>
  <r>
    <x v="148"/>
    <n v="39.473288484030249"/>
    <x v="20"/>
    <s v="escenario_2023-03-20-23-56-40"/>
    <s v="Colombia"/>
    <x v="0"/>
    <x v="5"/>
  </r>
  <r>
    <x v="149"/>
    <n v="30.296450678544641"/>
    <x v="20"/>
    <s v="escenario_2023-03-20-23-56-40"/>
    <s v="Colombia"/>
    <x v="0"/>
    <x v="5"/>
  </r>
  <r>
    <x v="150"/>
    <n v="38.512225036027573"/>
    <x v="20"/>
    <s v="escenario_2023-03-20-23-56-40"/>
    <s v="Colombia"/>
    <x v="0"/>
    <x v="5"/>
  </r>
  <r>
    <x v="155"/>
    <n v="33.95331581169112"/>
    <x v="20"/>
    <s v="escenario_2023-03-20-23-56-40"/>
    <s v="Colombia"/>
    <x v="0"/>
    <x v="5"/>
  </r>
  <r>
    <x v="156"/>
    <n v="24.674202263650216"/>
    <x v="20"/>
    <s v="escenario_2023-03-20-23-56-40"/>
    <s v="Colombia"/>
    <x v="0"/>
    <x v="5"/>
  </r>
  <r>
    <x v="157"/>
    <n v="32.934654374273691"/>
    <x v="20"/>
    <s v="escenario_2023-03-20-23-56-40"/>
    <s v="Colombia"/>
    <x v="0"/>
    <x v="5"/>
  </r>
  <r>
    <x v="158"/>
    <n v="25.018484567024846"/>
    <x v="20"/>
    <s v="escenario_2023-03-20-23-56-40"/>
    <s v="Colombia"/>
    <x v="0"/>
    <x v="5"/>
  </r>
  <r>
    <x v="161"/>
    <n v="26.114849257724195"/>
    <x v="20"/>
    <s v="escenario_2023-03-20-23-56-40"/>
    <s v="Colombia"/>
    <x v="0"/>
    <x v="5"/>
  </r>
  <r>
    <x v="162"/>
    <n v="30.661171388014271"/>
    <x v="20"/>
    <s v="escenario_2023-03-20-23-56-40"/>
    <s v="Colombia"/>
    <x v="0"/>
    <x v="5"/>
  </r>
  <r>
    <x v="163"/>
    <n v="22.169962169948345"/>
    <x v="20"/>
    <s v="escenario_2023-03-20-23-56-40"/>
    <s v="Colombia"/>
    <x v="0"/>
    <x v="5"/>
  </r>
  <r>
    <x v="164"/>
    <n v="31.286008105021047"/>
    <x v="20"/>
    <s v="escenario_2023-03-20-23-56-40"/>
    <s v="Colombia"/>
    <x v="0"/>
    <x v="5"/>
  </r>
  <r>
    <x v="165"/>
    <n v="24.269847260664069"/>
    <x v="20"/>
    <s v="escenario_2023-03-20-23-56-40"/>
    <s v="Colombia"/>
    <x v="0"/>
    <x v="5"/>
  </r>
  <r>
    <x v="167"/>
    <n v="24.38712175041454"/>
    <x v="20"/>
    <s v="escenario_2023-03-20-23-56-40"/>
    <s v="Colombia"/>
    <x v="0"/>
    <x v="5"/>
  </r>
  <r>
    <x v="168"/>
    <n v="28.081622290051477"/>
    <x v="20"/>
    <s v="escenario_2023-03-20-23-56-40"/>
    <s v="Colombia"/>
    <x v="0"/>
    <x v="5"/>
  </r>
  <r>
    <x v="170"/>
    <n v="25.706349310469381"/>
    <x v="20"/>
    <s v="escenario_2023-03-20-23-56-40"/>
    <s v="Colombia"/>
    <x v="0"/>
    <x v="5"/>
  </r>
  <r>
    <x v="171"/>
    <n v="35.46406438377349"/>
    <x v="20"/>
    <s v="escenario_2023-03-20-23-56-40"/>
    <s v="Colombia"/>
    <x v="0"/>
    <x v="5"/>
  </r>
  <r>
    <x v="172"/>
    <n v="28.967363239341818"/>
    <x v="20"/>
    <s v="escenario_2023-03-20-23-56-40"/>
    <s v="Colombia"/>
    <x v="0"/>
    <x v="5"/>
  </r>
  <r>
    <x v="174"/>
    <n v="29.695075132396408"/>
    <x v="20"/>
    <s v="escenario_2023-03-20-23-56-40"/>
    <s v="Colombia"/>
    <x v="0"/>
    <x v="5"/>
  </r>
  <r>
    <x v="175"/>
    <n v="33.458942759997896"/>
    <x v="20"/>
    <s v="escenario_2023-03-20-23-56-40"/>
    <s v="Colombia"/>
    <x v="0"/>
    <x v="5"/>
  </r>
  <r>
    <x v="176"/>
    <n v="38.735053406039199"/>
    <x v="20"/>
    <s v="escenario_2023-03-20-23-56-40"/>
    <s v="Colombia"/>
    <x v="0"/>
    <x v="5"/>
  </r>
  <r>
    <x v="177"/>
    <n v="30.727916171461999"/>
    <x v="20"/>
    <s v="escenario_2023-03-20-23-56-40"/>
    <s v="Colombia"/>
    <x v="0"/>
    <x v="6"/>
  </r>
  <r>
    <x v="178"/>
    <n v="40.064591072519718"/>
    <x v="20"/>
    <s v="escenario_2023-03-20-23-56-40"/>
    <s v="Colombia"/>
    <x v="0"/>
    <x v="6"/>
  </r>
  <r>
    <x v="179"/>
    <n v="32.994813349449153"/>
    <x v="20"/>
    <s v="escenario_2023-03-20-23-56-40"/>
    <s v="Colombia"/>
    <x v="0"/>
    <x v="6"/>
  </r>
  <r>
    <x v="182"/>
    <n v="35.00242883477457"/>
    <x v="20"/>
    <s v="escenario_2023-03-20-23-56-40"/>
    <s v="Colombia"/>
    <x v="0"/>
    <x v="6"/>
  </r>
  <r>
    <x v="183"/>
    <n v="39.262515910104227"/>
    <x v="20"/>
    <s v="escenario_2023-03-20-23-56-40"/>
    <s v="Colombia"/>
    <x v="0"/>
    <x v="6"/>
  </r>
  <r>
    <x v="184"/>
    <n v="30.185871958892132"/>
    <x v="20"/>
    <s v="escenario_2023-03-20-23-56-40"/>
    <s v="Colombia"/>
    <x v="0"/>
    <x v="6"/>
  </r>
  <r>
    <x v="185"/>
    <n v="38.426854122604844"/>
    <x v="20"/>
    <s v="escenario_2023-03-20-23-56-40"/>
    <s v="Colombia"/>
    <x v="0"/>
    <x v="6"/>
  </r>
  <r>
    <x v="186"/>
    <n v="30.26351254578821"/>
    <x v="20"/>
    <s v="escenario_2023-03-20-23-56-40"/>
    <s v="Colombia"/>
    <x v="0"/>
    <x v="6"/>
  </r>
  <r>
    <x v="188"/>
    <n v="27.377389421763731"/>
    <x v="20"/>
    <s v="escenario_2023-03-20-23-56-40"/>
    <s v="Colombia"/>
    <x v="0"/>
    <x v="6"/>
  </r>
  <r>
    <x v="189"/>
    <n v="29.286039121612269"/>
    <x v="20"/>
    <s v="escenario_2023-03-20-23-56-40"/>
    <s v="Colombia"/>
    <x v="0"/>
    <x v="6"/>
  </r>
  <r>
    <x v="190"/>
    <n v="32.738604363098418"/>
    <x v="20"/>
    <s v="escenario_2023-03-20-23-56-40"/>
    <s v="Colombia"/>
    <x v="0"/>
    <x v="6"/>
  </r>
  <r>
    <x v="191"/>
    <n v="22.987549008874218"/>
    <x v="20"/>
    <s v="escenario_2023-03-20-23-56-40"/>
    <s v="Colombia"/>
    <x v="0"/>
    <x v="6"/>
  </r>
  <r>
    <x v="192"/>
    <n v="30.706419167352603"/>
    <x v="20"/>
    <s v="escenario_2023-03-20-23-56-40"/>
    <s v="Colombia"/>
    <x v="0"/>
    <x v="6"/>
  </r>
  <r>
    <x v="193"/>
    <n v="22.188741849194059"/>
    <x v="20"/>
    <s v="escenario_2023-03-20-23-56-40"/>
    <s v="Colombia"/>
    <x v="0"/>
    <x v="6"/>
  </r>
  <r>
    <x v="195"/>
    <n v="19.138202190841849"/>
    <x v="20"/>
    <s v="escenario_2023-03-20-23-56-40"/>
    <s v="Colombia"/>
    <x v="0"/>
    <x v="6"/>
  </r>
  <r>
    <x v="197"/>
    <n v="25.083351651501108"/>
    <x v="20"/>
    <s v="escenario_2023-03-20-23-56-40"/>
    <s v="Colombia"/>
    <x v="0"/>
    <x v="6"/>
  </r>
  <r>
    <x v="198"/>
    <n v="15.895825208348173"/>
    <x v="20"/>
    <s v="escenario_2023-03-20-23-56-40"/>
    <s v="Colombia"/>
    <x v="0"/>
    <x v="6"/>
  </r>
  <r>
    <x v="199"/>
    <n v="24.345248709199478"/>
    <x v="20"/>
    <s v="escenario_2023-03-20-23-56-40"/>
    <s v="Colombia"/>
    <x v="0"/>
    <x v="6"/>
  </r>
  <r>
    <x v="200"/>
    <n v="16.709303241817889"/>
    <x v="20"/>
    <s v="escenario_2023-03-20-23-56-40"/>
    <s v="Colombia"/>
    <x v="0"/>
    <x v="6"/>
  </r>
  <r>
    <x v="203"/>
    <n v="19.10626262552594"/>
    <x v="20"/>
    <s v="escenario_2023-03-20-23-56-40"/>
    <s v="Colombia"/>
    <x v="0"/>
    <x v="6"/>
  </r>
  <r>
    <x v="206"/>
    <n v="26.033595201693949"/>
    <x v="20"/>
    <s v="escenario_2023-03-20-23-56-40"/>
    <s v="Colombia"/>
    <x v="0"/>
    <x v="6"/>
  </r>
  <r>
    <x v="207"/>
    <n v="19.646724174612427"/>
    <x v="20"/>
    <s v="escenario_2023-03-20-23-56-40"/>
    <s v="Colombia"/>
    <x v="0"/>
    <x v="6"/>
  </r>
  <r>
    <x v="210"/>
    <n v="25.314392728520122"/>
    <x v="20"/>
    <s v="escenario_2023-03-20-23-56-40"/>
    <s v="Colombia"/>
    <x v="0"/>
    <x v="7"/>
  </r>
  <r>
    <x v="211"/>
    <n v="31.261447913262963"/>
    <x v="20"/>
    <s v="escenario_2023-03-20-23-56-40"/>
    <s v="Colombia"/>
    <x v="0"/>
    <x v="7"/>
  </r>
  <r>
    <x v="212"/>
    <n v="24.056127928585422"/>
    <x v="20"/>
    <s v="escenario_2023-03-20-23-56-40"/>
    <s v="Colombia"/>
    <x v="0"/>
    <x v="7"/>
  </r>
  <r>
    <x v="213"/>
    <n v="34.316309930336701"/>
    <x v="20"/>
    <s v="escenario_2023-03-20-23-56-40"/>
    <s v="Colombia"/>
    <x v="0"/>
    <x v="7"/>
  </r>
  <r>
    <x v="216"/>
    <n v="29.800148871485007"/>
    <x v="20"/>
    <s v="escenario_2023-03-20-23-56-40"/>
    <s v="Colombia"/>
    <x v="0"/>
    <x v="7"/>
  </r>
  <r>
    <x v="217"/>
    <n v="33.899341244127342"/>
    <x v="20"/>
    <s v="escenario_2023-03-20-23-56-40"/>
    <s v="Colombia"/>
    <x v="0"/>
    <x v="7"/>
  </r>
  <r>
    <x v="218"/>
    <n v="39.475306508728053"/>
    <x v="20"/>
    <s v="escenario_2023-03-20-23-56-40"/>
    <s v="Colombia"/>
    <x v="0"/>
    <x v="7"/>
  </r>
  <r>
    <x v="219"/>
    <n v="31.738226639092034"/>
    <x v="20"/>
    <s v="escenario_2023-03-20-23-56-40"/>
    <s v="Colombia"/>
    <x v="0"/>
    <x v="7"/>
  </r>
  <r>
    <x v="220"/>
    <n v="41.322011317643913"/>
    <x v="20"/>
    <s v="escenario_2023-03-20-23-56-40"/>
    <s v="Colombia"/>
    <x v="0"/>
    <x v="7"/>
  </r>
  <r>
    <x v="221"/>
    <n v="34.484127084805557"/>
    <x v="20"/>
    <s v="escenario_2023-03-20-23-56-40"/>
    <s v="Colombia"/>
    <x v="0"/>
    <x v="7"/>
  </r>
  <r>
    <x v="224"/>
    <n v="37.179720926939282"/>
    <x v="20"/>
    <s v="escenario_2023-03-20-23-56-40"/>
    <s v="Colombia"/>
    <x v="0"/>
    <x v="7"/>
  </r>
  <r>
    <x v="225"/>
    <n v="41.694091929554453"/>
    <x v="20"/>
    <s v="escenario_2023-03-20-23-56-40"/>
    <s v="Colombia"/>
    <x v="0"/>
    <x v="7"/>
  </r>
  <r>
    <x v="226"/>
    <n v="32.896592797784891"/>
    <x v="20"/>
    <s v="escenario_2023-03-20-23-56-40"/>
    <s v="Colombia"/>
    <x v="0"/>
    <x v="7"/>
  </r>
  <r>
    <x v="227"/>
    <n v="41.447498960718391"/>
    <x v="20"/>
    <s v="escenario_2023-03-20-23-56-40"/>
    <s v="Colombia"/>
    <x v="0"/>
    <x v="7"/>
  </r>
  <r>
    <x v="230"/>
    <n v="31.549214435356696"/>
    <x v="20"/>
    <s v="escenario_2023-03-20-23-56-40"/>
    <s v="Colombia"/>
    <x v="0"/>
    <x v="7"/>
  </r>
  <r>
    <x v="231"/>
    <n v="33.918786909769821"/>
    <x v="20"/>
    <s v="escenario_2023-03-20-23-56-40"/>
    <s v="Colombia"/>
    <x v="0"/>
    <x v="7"/>
  </r>
  <r>
    <x v="232"/>
    <n v="37.867724969906696"/>
    <x v="20"/>
    <s v="escenario_2023-03-20-23-56-40"/>
    <s v="Colombia"/>
    <x v="0"/>
    <x v="7"/>
  </r>
  <r>
    <x v="234"/>
    <n v="36.913227982182853"/>
    <x v="20"/>
    <s v="escenario_2023-03-20-23-56-40"/>
    <s v="Colombia"/>
    <x v="0"/>
    <x v="7"/>
  </r>
  <r>
    <x v="235"/>
    <n v="28.961502407250183"/>
    <x v="20"/>
    <s v="escenario_2023-03-20-23-56-40"/>
    <s v="Colombia"/>
    <x v="0"/>
    <x v="7"/>
  </r>
  <r>
    <x v="237"/>
    <n v="27.046548249188127"/>
    <x v="20"/>
    <s v="escenario_2023-03-20-23-56-40"/>
    <s v="Colombia"/>
    <x v="0"/>
    <x v="7"/>
  </r>
  <r>
    <x v="238"/>
    <n v="29.699893458624199"/>
    <x v="20"/>
    <s v="escenario_2023-03-20-23-56-40"/>
    <s v="Colombia"/>
    <x v="0"/>
    <x v="7"/>
  </r>
  <r>
    <x v="239"/>
    <n v="34.050802658352978"/>
    <x v="20"/>
    <s v="escenario_2023-03-20-23-56-40"/>
    <s v="Colombia"/>
    <x v="0"/>
    <x v="8"/>
  </r>
  <r>
    <x v="240"/>
    <n v="25.331086599377116"/>
    <x v="20"/>
    <s v="escenario_2023-03-20-23-56-40"/>
    <s v="Colombia"/>
    <x v="0"/>
    <x v="8"/>
  </r>
  <r>
    <x v="241"/>
    <n v="34.189221367508303"/>
    <x v="20"/>
    <s v="escenario_2023-03-20-23-56-40"/>
    <s v="Colombia"/>
    <x v="0"/>
    <x v="8"/>
  </r>
  <r>
    <x v="242"/>
    <n v="26.889939865995995"/>
    <x v="20"/>
    <s v="escenario_2023-03-20-23-56-40"/>
    <s v="Colombia"/>
    <x v="0"/>
    <x v="8"/>
  </r>
  <r>
    <x v="246"/>
    <n v="34.790227144170963"/>
    <x v="20"/>
    <s v="escenario_2023-03-20-23-56-40"/>
    <s v="Colombia"/>
    <x v="0"/>
    <x v="8"/>
  </r>
  <r>
    <x v="247"/>
    <n v="26.714585488677585"/>
    <x v="20"/>
    <s v="escenario_2023-03-20-23-56-40"/>
    <s v="Colombia"/>
    <x v="0"/>
    <x v="8"/>
  </r>
  <r>
    <x v="248"/>
    <n v="36.153401817847886"/>
    <x v="20"/>
    <s v="escenario_2023-03-20-23-56-40"/>
    <s v="Colombia"/>
    <x v="0"/>
    <x v="8"/>
  </r>
  <r>
    <x v="249"/>
    <n v="29.354857345534707"/>
    <x v="20"/>
    <s v="escenario_2023-03-20-23-56-40"/>
    <s v="Colombia"/>
    <x v="0"/>
    <x v="8"/>
  </r>
  <r>
    <x v="251"/>
    <n v="29.558932067905456"/>
    <x v="20"/>
    <s v="escenario_2023-03-20-23-56-40"/>
    <s v="Colombia"/>
    <x v="0"/>
    <x v="8"/>
  </r>
  <r>
    <x v="253"/>
    <n v="38.229317873487695"/>
    <x v="20"/>
    <s v="escenario_2023-03-20-23-56-40"/>
    <s v="Colombia"/>
    <x v="0"/>
    <x v="8"/>
  </r>
  <r>
    <x v="254"/>
    <n v="30.11181762236918"/>
    <x v="20"/>
    <s v="escenario_2023-03-20-23-56-40"/>
    <s v="Colombia"/>
    <x v="0"/>
    <x v="8"/>
  </r>
  <r>
    <x v="255"/>
    <n v="39.395630890480817"/>
    <x v="20"/>
    <s v="escenario_2023-03-20-23-56-40"/>
    <s v="Colombia"/>
    <x v="0"/>
    <x v="8"/>
  </r>
  <r>
    <x v="256"/>
    <n v="32.335493531075755"/>
    <x v="20"/>
    <s v="escenario_2023-03-20-23-56-40"/>
    <s v="Colombia"/>
    <x v="0"/>
    <x v="8"/>
  </r>
  <r>
    <x v="258"/>
    <n v="31.738294802018522"/>
    <x v="20"/>
    <s v="escenario_2023-03-20-23-56-40"/>
    <s v="Colombia"/>
    <x v="0"/>
    <x v="8"/>
  </r>
  <r>
    <x v="259"/>
    <n v="34.782518357326424"/>
    <x v="20"/>
    <s v="escenario_2023-03-20-23-56-40"/>
    <s v="Colombia"/>
    <x v="0"/>
    <x v="8"/>
  </r>
  <r>
    <x v="260"/>
    <n v="39.331955744985017"/>
    <x v="20"/>
    <s v="escenario_2023-03-20-23-56-40"/>
    <s v="Colombia"/>
    <x v="0"/>
    <x v="8"/>
  </r>
  <r>
    <x v="261"/>
    <n v="30.615861726503983"/>
    <x v="20"/>
    <s v="escenario_2023-03-20-23-56-40"/>
    <s v="Colombia"/>
    <x v="0"/>
    <x v="8"/>
  </r>
  <r>
    <x v="265"/>
    <n v="29.894334605395088"/>
    <x v="20"/>
    <s v="escenario_2023-03-20-23-56-40"/>
    <s v="Colombia"/>
    <x v="0"/>
    <x v="8"/>
  </r>
  <r>
    <x v="266"/>
    <n v="32.456490703983114"/>
    <x v="20"/>
    <s v="escenario_2023-03-20-23-56-40"/>
    <s v="Colombia"/>
    <x v="0"/>
    <x v="8"/>
  </r>
  <r>
    <x v="267"/>
    <n v="36.598772310512331"/>
    <x v="20"/>
    <s v="escenario_2023-03-20-23-56-40"/>
    <s v="Colombia"/>
    <x v="0"/>
    <x v="8"/>
  </r>
  <r>
    <x v="268"/>
    <n v="27.563333753905585"/>
    <x v="20"/>
    <s v="escenario_2023-03-20-23-56-40"/>
    <s v="Colombia"/>
    <x v="0"/>
    <x v="8"/>
  </r>
  <r>
    <x v="272"/>
    <n v="26.601286481933684"/>
    <x v="20"/>
    <s v="escenario_2023-03-20-23-56-40"/>
    <s v="Colombia"/>
    <x v="0"/>
    <x v="9"/>
  </r>
  <r>
    <x v="273"/>
    <n v="29.374632701499685"/>
    <x v="20"/>
    <s v="escenario_2023-03-20-23-56-40"/>
    <s v="Colombia"/>
    <x v="0"/>
    <x v="9"/>
  </r>
  <r>
    <x v="274"/>
    <n v="33.830110545525429"/>
    <x v="20"/>
    <s v="escenario_2023-03-20-23-56-40"/>
    <s v="Colombia"/>
    <x v="0"/>
    <x v="9"/>
  </r>
  <r>
    <x v="275"/>
    <n v="25.201159167360895"/>
    <x v="20"/>
    <s v="escenario_2023-03-20-23-56-40"/>
    <s v="Colombia"/>
    <x v="0"/>
    <x v="9"/>
  </r>
  <r>
    <x v="276"/>
    <n v="34.138604050704032"/>
    <x v="20"/>
    <s v="escenario_2023-03-20-23-56-40"/>
    <s v="Colombia"/>
    <x v="0"/>
    <x v="9"/>
  </r>
  <r>
    <x v="279"/>
    <n v="26.534253969955717"/>
    <x v="20"/>
    <s v="escenario_2023-03-20-23-56-40"/>
    <s v="Colombia"/>
    <x v="0"/>
    <x v="9"/>
  </r>
  <r>
    <x v="280"/>
    <n v="29.966007593072263"/>
    <x v="20"/>
    <s v="escenario_2023-03-20-23-56-40"/>
    <s v="Colombia"/>
    <x v="0"/>
    <x v="9"/>
  </r>
  <r>
    <x v="281"/>
    <n v="35.076645769920141"/>
    <x v="20"/>
    <s v="escenario_2023-03-20-23-56-40"/>
    <s v="Colombia"/>
    <x v="0"/>
    <x v="9"/>
  </r>
  <r>
    <x v="282"/>
    <n v="27.080516262501437"/>
    <x v="20"/>
    <s v="escenario_2023-03-20-23-56-40"/>
    <s v="Colombia"/>
    <x v="0"/>
    <x v="9"/>
  </r>
  <r>
    <x v="284"/>
    <n v="29.915003052979348"/>
    <x v="20"/>
    <s v="escenario_2023-03-20-23-56-40"/>
    <s v="Colombia"/>
    <x v="0"/>
    <x v="9"/>
  </r>
  <r>
    <x v="287"/>
    <n v="34.073123754411533"/>
    <x v="20"/>
    <s v="escenario_2023-03-20-23-56-40"/>
    <s v="Colombia"/>
    <x v="0"/>
    <x v="9"/>
  </r>
  <r>
    <x v="288"/>
    <n v="39.346942075259769"/>
    <x v="20"/>
    <s v="escenario_2023-03-20-23-56-40"/>
    <s v="Colombia"/>
    <x v="0"/>
    <x v="9"/>
  </r>
  <r>
    <x v="289"/>
    <n v="31.399717158430789"/>
    <x v="20"/>
    <s v="escenario_2023-03-20-23-56-40"/>
    <s v="Colombia"/>
    <x v="0"/>
    <x v="9"/>
  </r>
  <r>
    <x v="290"/>
    <n v="40.860984872221096"/>
    <x v="20"/>
    <s v="escenario_2023-03-20-23-56-40"/>
    <s v="Colombia"/>
    <x v="0"/>
    <x v="9"/>
  </r>
  <r>
    <x v="293"/>
    <n v="33.734093823100352"/>
    <x v="20"/>
    <s v="escenario_2023-03-20-23-56-40"/>
    <s v="Colombia"/>
    <x v="0"/>
    <x v="9"/>
  </r>
  <r>
    <x v="294"/>
    <n v="36.93622341906736"/>
    <x v="20"/>
    <s v="escenario_2023-03-20-23-56-40"/>
    <s v="Colombia"/>
    <x v="0"/>
    <x v="9"/>
  </r>
  <r>
    <x v="295"/>
    <n v="41.623848569482647"/>
    <x v="20"/>
    <s v="escenario_2023-03-20-23-56-40"/>
    <s v="Colombia"/>
    <x v="0"/>
    <x v="9"/>
  </r>
  <r>
    <x v="296"/>
    <n v="33.019748099425719"/>
    <x v="20"/>
    <s v="escenario_2023-03-20-23-56-40"/>
    <s v="Colombia"/>
    <x v="0"/>
    <x v="9"/>
  </r>
  <r>
    <x v="297"/>
    <n v="41.769592393742379"/>
    <x v="20"/>
    <s v="escenario_2023-03-20-23-56-40"/>
    <s v="Colombia"/>
    <x v="0"/>
    <x v="9"/>
  </r>
  <r>
    <x v="301"/>
    <n v="34.815638270174304"/>
    <x v="20"/>
    <s v="escenario_2023-03-20-23-56-40"/>
    <s v="Colombia"/>
    <x v="0"/>
    <x v="10"/>
  </r>
  <r>
    <x v="302"/>
    <n v="38.793536454016831"/>
    <x v="20"/>
    <s v="escenario_2023-03-20-23-56-40"/>
    <s v="Colombia"/>
    <x v="0"/>
    <x v="10"/>
  </r>
  <r>
    <x v="303"/>
    <n v="29.534522413406417"/>
    <x v="20"/>
    <s v="escenario_2023-03-20-23-56-40"/>
    <s v="Colombia"/>
    <x v="0"/>
    <x v="10"/>
  </r>
  <r>
    <x v="304"/>
    <n v="37.700044626789797"/>
    <x v="20"/>
    <s v="escenario_2023-03-20-23-56-40"/>
    <s v="Colombia"/>
    <x v="0"/>
    <x v="10"/>
  </r>
  <r>
    <x v="305"/>
    <n v="29.572152541016241"/>
    <x v="20"/>
    <s v="escenario_2023-03-20-23-56-40"/>
    <s v="Colombia"/>
    <x v="0"/>
    <x v="10"/>
  </r>
  <r>
    <x v="307"/>
    <n v="27.089454509931208"/>
    <x v="20"/>
    <s v="escenario_2023-03-20-23-56-40"/>
    <s v="Colombia"/>
    <x v="0"/>
    <x v="10"/>
  </r>
  <r>
    <x v="308"/>
    <n v="29.357835878098257"/>
    <x v="20"/>
    <s v="escenario_2023-03-20-23-56-40"/>
    <s v="Colombia"/>
    <x v="0"/>
    <x v="10"/>
  </r>
  <r>
    <x v="309"/>
    <n v="33.264745463461018"/>
    <x v="20"/>
    <s v="escenario_2023-03-20-23-56-40"/>
    <s v="Colombia"/>
    <x v="0"/>
    <x v="10"/>
  </r>
  <r>
    <x v="310"/>
    <n v="24.050972594403728"/>
    <x v="20"/>
    <s v="escenario_2023-03-20-23-56-40"/>
    <s v="Colombia"/>
    <x v="0"/>
    <x v="10"/>
  </r>
  <r>
    <x v="311"/>
    <n v="32.375851813604569"/>
    <x v="20"/>
    <s v="escenario_2023-03-20-23-56-40"/>
    <s v="Colombia"/>
    <x v="0"/>
    <x v="10"/>
  </r>
  <r>
    <x v="312"/>
    <n v="24.516552425458908"/>
    <x v="20"/>
    <s v="escenario_2023-03-20-23-56-40"/>
    <s v="Colombia"/>
    <x v="0"/>
    <x v="10"/>
  </r>
  <r>
    <x v="316"/>
    <n v="30.192856071023591"/>
    <x v="20"/>
    <s v="escenario_2023-03-20-23-56-40"/>
    <s v="Colombia"/>
    <x v="0"/>
    <x v="10"/>
  </r>
  <r>
    <x v="317"/>
    <n v="21.639320933493806"/>
    <x v="20"/>
    <s v="escenario_2023-03-20-23-56-40"/>
    <s v="Colombia"/>
    <x v="0"/>
    <x v="10"/>
  </r>
  <r>
    <x v="318"/>
    <n v="30.66005782630679"/>
    <x v="20"/>
    <s v="escenario_2023-03-20-23-56-40"/>
    <s v="Colombia"/>
    <x v="0"/>
    <x v="10"/>
  </r>
  <r>
    <x v="319"/>
    <n v="23.515869753169397"/>
    <x v="20"/>
    <s v="escenario_2023-03-20-23-56-40"/>
    <s v="Colombia"/>
    <x v="0"/>
    <x v="10"/>
  </r>
  <r>
    <x v="321"/>
    <n v="23.288387049868081"/>
    <x v="20"/>
    <s v="escenario_2023-03-20-23-56-40"/>
    <s v="Colombia"/>
    <x v="0"/>
    <x v="10"/>
  </r>
  <r>
    <x v="323"/>
    <n v="31.923952787152157"/>
    <x v="20"/>
    <s v="escenario_2023-03-20-23-56-40"/>
    <s v="Colombia"/>
    <x v="0"/>
    <x v="10"/>
  </r>
  <r>
    <x v="324"/>
    <n v="23.947942656450245"/>
    <x v="20"/>
    <s v="escenario_2023-03-20-23-56-40"/>
    <s v="Colombia"/>
    <x v="0"/>
    <x v="10"/>
  </r>
  <r>
    <x v="325"/>
    <n v="33.479482838055759"/>
    <x v="20"/>
    <s v="escenario_2023-03-20-23-56-40"/>
    <s v="Colombia"/>
    <x v="0"/>
    <x v="10"/>
  </r>
  <r>
    <x v="326"/>
    <n v="26.770246758476851"/>
    <x v="20"/>
    <s v="escenario_2023-03-20-23-56-40"/>
    <s v="Colombia"/>
    <x v="0"/>
    <x v="10"/>
  </r>
  <r>
    <x v="328"/>
    <n v="27.159242676519522"/>
    <x v="20"/>
    <s v="escenario_2023-03-20-23-56-40"/>
    <s v="Colombia"/>
    <x v="0"/>
    <x v="10"/>
  </r>
  <r>
    <x v="329"/>
    <n v="30.820133368377778"/>
    <x v="20"/>
    <s v="escenario_2023-03-20-23-56-40"/>
    <s v="Colombia"/>
    <x v="0"/>
    <x v="10"/>
  </r>
  <r>
    <x v="330"/>
    <n v="36.052555426501193"/>
    <x v="20"/>
    <s v="escenario_2023-03-20-23-56-40"/>
    <s v="Colombia"/>
    <x v="0"/>
    <x v="11"/>
  </r>
  <r>
    <x v="332"/>
    <n v="37.512810734574835"/>
    <x v="20"/>
    <s v="escenario_2023-03-20-23-56-40"/>
    <s v="Colombia"/>
    <x v="0"/>
    <x v="11"/>
  </r>
  <r>
    <x v="333"/>
    <n v="30.63416979372532"/>
    <x v="20"/>
    <s v="escenario_2023-03-20-23-56-40"/>
    <s v="Colombia"/>
    <x v="0"/>
    <x v="11"/>
  </r>
  <r>
    <x v="335"/>
    <n v="30.476685713734025"/>
    <x v="20"/>
    <s v="escenario_2023-03-20-23-56-40"/>
    <s v="Colombia"/>
    <x v="0"/>
    <x v="11"/>
  </r>
  <r>
    <x v="338"/>
    <n v="30.191816901057319"/>
    <x v="20"/>
    <s v="escenario_2023-03-20-23-56-40"/>
    <s v="Colombia"/>
    <x v="0"/>
    <x v="11"/>
  </r>
  <r>
    <x v="339"/>
    <n v="39.175695438387983"/>
    <x v="20"/>
    <s v="escenario_2023-03-20-23-56-40"/>
    <s v="Colombia"/>
    <x v="0"/>
    <x v="11"/>
  </r>
  <r>
    <x v="342"/>
    <n v="30.738356316522715"/>
    <x v="20"/>
    <s v="escenario_2023-03-20-23-56-40"/>
    <s v="Colombia"/>
    <x v="0"/>
    <x v="11"/>
  </r>
  <r>
    <x v="343"/>
    <n v="33.595083896366447"/>
    <x v="20"/>
    <s v="escenario_2023-03-20-23-56-40"/>
    <s v="Colombia"/>
    <x v="0"/>
    <x v="11"/>
  </r>
  <r>
    <x v="344"/>
    <n v="38.003955446831426"/>
    <x v="20"/>
    <s v="escenario_2023-03-20-23-56-40"/>
    <s v="Colombia"/>
    <x v="0"/>
    <x v="11"/>
  </r>
  <r>
    <x v="345"/>
    <n v="29.196808560999333"/>
    <x v="20"/>
    <s v="escenario_2023-03-20-23-56-40"/>
    <s v="Colombia"/>
    <x v="0"/>
    <x v="11"/>
  </r>
  <r>
    <x v="346"/>
    <n v="37.825634937168218"/>
    <x v="20"/>
    <s v="escenario_2023-03-20-23-56-40"/>
    <s v="Colombia"/>
    <x v="0"/>
    <x v="11"/>
  </r>
  <r>
    <x v="350"/>
    <n v="31.231795515899321"/>
    <x v="20"/>
    <s v="escenario_2023-03-20-23-56-40"/>
    <s v="Colombia"/>
    <x v="0"/>
    <x v="11"/>
  </r>
  <r>
    <x v="351"/>
    <n v="35.491425659514178"/>
    <x v="20"/>
    <s v="escenario_2023-03-20-23-56-40"/>
    <s v="Colombia"/>
    <x v="0"/>
    <x v="11"/>
  </r>
  <r>
    <x v="352"/>
    <n v="26.573855461603461"/>
    <x v="20"/>
    <s v="escenario_2023-03-20-23-56-40"/>
    <s v="Colombia"/>
    <x v="0"/>
    <x v="11"/>
  </r>
  <r>
    <x v="356"/>
    <n v="28.524773618576262"/>
    <x v="20"/>
    <s v="escenario_2023-03-20-23-56-40"/>
    <s v="Colombia"/>
    <x v="0"/>
    <x v="11"/>
  </r>
  <r>
    <x v="357"/>
    <n v="32.835230660639255"/>
    <x v="20"/>
    <s v="escenario_2023-03-20-23-56-40"/>
    <s v="Colombia"/>
    <x v="0"/>
    <x v="11"/>
  </r>
  <r>
    <x v="360"/>
    <n v="23.593369081458835"/>
    <x v="20"/>
    <s v="escenario_2023-03-20-23-56-40"/>
    <s v="Colombia"/>
    <x v="1"/>
    <x v="0"/>
  </r>
  <r>
    <x v="361"/>
    <n v="26.401875636814133"/>
    <x v="20"/>
    <s v="escenario_2023-03-20-23-56-40"/>
    <s v="Colombia"/>
    <x v="1"/>
    <x v="0"/>
  </r>
  <r>
    <x v="362"/>
    <n v="30.828646237701403"/>
    <x v="20"/>
    <s v="escenario_2023-03-20-23-56-40"/>
    <s v="Colombia"/>
    <x v="1"/>
    <x v="0"/>
  </r>
  <r>
    <x v="365"/>
    <n v="23.395214745992586"/>
    <x v="20"/>
    <s v="escenario_2023-03-20-23-56-40"/>
    <s v="Colombia"/>
    <x v="1"/>
    <x v="0"/>
  </r>
  <r>
    <x v="368"/>
    <n v="29.973668904652531"/>
    <x v="20"/>
    <s v="escenario_2023-03-20-23-56-40"/>
    <s v="Colombia"/>
    <x v="1"/>
    <x v="0"/>
  </r>
  <r>
    <x v="369"/>
    <n v="21.479813761815642"/>
    <x v="20"/>
    <s v="escenario_2023-03-20-23-56-40"/>
    <s v="Colombia"/>
    <x v="1"/>
    <x v="0"/>
  </r>
  <r>
    <x v="370"/>
    <n v="30.500310629803025"/>
    <x v="20"/>
    <s v="escenario_2023-03-20-23-56-40"/>
    <s v="Colombia"/>
    <x v="1"/>
    <x v="0"/>
  </r>
  <r>
    <x v="371"/>
    <n v="23.302725369499136"/>
    <x v="20"/>
    <s v="escenario_2023-03-20-23-56-40"/>
    <s v="Colombia"/>
    <x v="1"/>
    <x v="0"/>
  </r>
  <r>
    <x v="373"/>
    <n v="22.843570273679475"/>
    <x v="20"/>
    <s v="escenario_2023-03-20-23-56-40"/>
    <s v="Colombia"/>
    <x v="1"/>
    <x v="0"/>
  </r>
  <r>
    <x v="374"/>
    <n v="26.172007707293332"/>
    <x v="20"/>
    <s v="escenario_2023-03-20-23-56-40"/>
    <s v="Colombia"/>
    <x v="1"/>
    <x v="0"/>
  </r>
  <r>
    <x v="375"/>
    <n v="31.148572131613903"/>
    <x v="20"/>
    <s v="escenario_2023-03-20-23-56-40"/>
    <s v="Colombia"/>
    <x v="1"/>
    <x v="0"/>
  </r>
  <r>
    <x v="376"/>
    <n v="22.997224277609526"/>
    <x v="20"/>
    <s v="escenario_2023-03-20-23-56-40"/>
    <s v="Colombia"/>
    <x v="1"/>
    <x v="0"/>
  </r>
  <r>
    <x v="378"/>
    <n v="25.50121463287142"/>
    <x v="20"/>
    <s v="escenario_2023-03-20-23-56-40"/>
    <s v="Colombia"/>
    <x v="1"/>
    <x v="0"/>
  </r>
  <r>
    <x v="381"/>
    <n v="29.28547471550884"/>
    <x v="20"/>
    <s v="escenario_2023-03-20-23-56-40"/>
    <s v="Colombia"/>
    <x v="1"/>
    <x v="0"/>
  </r>
  <r>
    <x v="382"/>
    <n v="34.5111363564314"/>
    <x v="20"/>
    <s v="escenario_2023-03-20-23-56-40"/>
    <s v="Colombia"/>
    <x v="1"/>
    <x v="0"/>
  </r>
  <r>
    <x v="383"/>
    <n v="26.569779426741974"/>
    <x v="20"/>
    <s v="escenario_2023-03-20-23-56-40"/>
    <s v="Colombia"/>
    <x v="1"/>
    <x v="0"/>
  </r>
  <r>
    <x v="384"/>
    <n v="36.098346926495417"/>
    <x v="20"/>
    <s v="escenario_2023-03-20-23-56-40"/>
    <s v="Colombia"/>
    <x v="1"/>
    <x v="0"/>
  </r>
  <r>
    <x v="385"/>
    <n v="29.353117904096305"/>
    <x v="20"/>
    <s v="escenario_2023-03-20-23-56-40"/>
    <s v="Colombia"/>
    <x v="1"/>
    <x v="0"/>
  </r>
  <r>
    <x v="387"/>
    <n v="29.589071909942106"/>
    <x v="20"/>
    <s v="escenario_2023-03-20-23-56-40"/>
    <s v="Colombia"/>
    <x v="1"/>
    <x v="0"/>
  </r>
  <r>
    <x v="388"/>
    <n v="33.141447829206278"/>
    <x v="20"/>
    <s v="escenario_2023-03-20-23-56-40"/>
    <s v="Colombia"/>
    <x v="1"/>
    <x v="1"/>
  </r>
  <r>
    <x v="389"/>
    <n v="38.249295036313711"/>
    <x v="20"/>
    <s v="escenario_2023-03-20-23-56-40"/>
    <s v="Colombia"/>
    <x v="1"/>
    <x v="1"/>
  </r>
  <r>
    <x v="390"/>
    <n v="30.131084676472472"/>
    <x v="20"/>
    <s v="escenario_2023-03-20-23-56-40"/>
    <s v="Colombia"/>
    <x v="1"/>
    <x v="1"/>
  </r>
  <r>
    <x v="391"/>
    <n v="39.426365365965744"/>
    <x v="20"/>
    <s v="escenario_2023-03-20-23-56-40"/>
    <s v="Colombia"/>
    <x v="1"/>
    <x v="1"/>
  </r>
  <r>
    <x v="392"/>
    <n v="32.395547776967902"/>
    <x v="20"/>
    <s v="escenario_2023-03-20-23-56-40"/>
    <s v="Colombia"/>
    <x v="1"/>
    <x v="1"/>
  </r>
  <r>
    <x v="395"/>
    <n v="35.075978057475837"/>
    <x v="20"/>
    <s v="escenario_2023-03-20-23-56-40"/>
    <s v="Colombia"/>
    <x v="1"/>
    <x v="1"/>
  </r>
  <r>
    <x v="396"/>
    <n v="39.757888959560709"/>
    <x v="20"/>
    <s v="escenario_2023-03-20-23-56-40"/>
    <s v="Colombia"/>
    <x v="1"/>
    <x v="1"/>
  </r>
  <r>
    <x v="397"/>
    <n v="31.201388220607392"/>
    <x v="20"/>
    <s v="escenario_2023-03-20-23-56-40"/>
    <s v="Colombia"/>
    <x v="1"/>
    <x v="1"/>
  </r>
  <r>
    <x v="398"/>
    <n v="40.056559466201982"/>
    <x v="20"/>
    <s v="escenario_2023-03-20-23-56-40"/>
    <s v="Colombia"/>
    <x v="1"/>
    <x v="1"/>
  </r>
  <r>
    <x v="401"/>
    <n v="31.333485491000573"/>
    <x v="20"/>
    <s v="escenario_2023-03-20-23-56-40"/>
    <s v="Colombia"/>
    <x v="1"/>
    <x v="1"/>
  </r>
  <r>
    <x v="402"/>
    <n v="34.14079126525877"/>
    <x v="20"/>
    <s v="escenario_2023-03-20-23-56-40"/>
    <s v="Colombia"/>
    <x v="1"/>
    <x v="1"/>
  </r>
  <r>
    <x v="403"/>
    <n v="38.529842596488926"/>
    <x v="20"/>
    <s v="escenario_2023-03-20-23-56-40"/>
    <s v="Colombia"/>
    <x v="1"/>
    <x v="1"/>
  </r>
  <r>
    <x v="404"/>
    <n v="29.73668002640408"/>
    <x v="20"/>
    <s v="escenario_2023-03-20-23-56-40"/>
    <s v="Colombia"/>
    <x v="1"/>
    <x v="1"/>
  </r>
  <r>
    <x v="405"/>
    <n v="38.417497365003648"/>
    <x v="20"/>
    <s v="escenario_2023-03-20-23-56-40"/>
    <s v="Colombia"/>
    <x v="1"/>
    <x v="1"/>
  </r>
  <r>
    <x v="406"/>
    <n v="30.847938599847826"/>
    <x v="20"/>
    <s v="escenario_2023-03-20-23-56-40"/>
    <s v="Colombia"/>
    <x v="1"/>
    <x v="1"/>
  </r>
  <r>
    <x v="409"/>
    <n v="32.488309425022727"/>
    <x v="20"/>
    <s v="escenario_2023-03-20-23-56-40"/>
    <s v="Colombia"/>
    <x v="1"/>
    <x v="1"/>
  </r>
  <r>
    <x v="410"/>
    <n v="37.043397254486031"/>
    <x v="20"/>
    <s v="escenario_2023-03-20-23-56-40"/>
    <s v="Colombia"/>
    <x v="1"/>
    <x v="1"/>
  </r>
  <r>
    <x v="411"/>
    <n v="28.476502745432409"/>
    <x v="20"/>
    <s v="escenario_2023-03-20-23-56-40"/>
    <s v="Colombia"/>
    <x v="1"/>
    <x v="1"/>
  </r>
  <r>
    <x v="412"/>
    <n v="37.436783845571043"/>
    <x v="20"/>
    <s v="escenario_2023-03-20-23-56-40"/>
    <s v="Colombia"/>
    <x v="1"/>
    <x v="1"/>
  </r>
  <r>
    <x v="413"/>
    <n v="30.191210292246861"/>
    <x v="20"/>
    <s v="escenario_2023-03-20-23-56-40"/>
    <s v="Colombia"/>
    <x v="1"/>
    <x v="1"/>
  </r>
  <r>
    <x v="415"/>
    <n v="29.663731238764402"/>
    <x v="20"/>
    <s v="escenario_2023-03-20-23-56-40"/>
    <s v="Colombia"/>
    <x v="1"/>
    <x v="1"/>
  </r>
  <r>
    <x v="416"/>
    <n v="32.964365824429123"/>
    <x v="20"/>
    <s v="escenario_2023-03-20-23-56-40"/>
    <s v="Colombia"/>
    <x v="1"/>
    <x v="2"/>
  </r>
  <r>
    <x v="422"/>
    <n v="32.036744918672973"/>
    <x v="20"/>
    <s v="escenario_2023-03-20-23-56-40"/>
    <s v="Colombia"/>
    <x v="1"/>
    <x v="2"/>
  </r>
  <r>
    <x v="423"/>
    <n v="35.473596125514241"/>
    <x v="20"/>
    <s v="escenario_2023-03-20-23-56-40"/>
    <s v="Colombia"/>
    <x v="1"/>
    <x v="2"/>
  </r>
  <r>
    <x v="424"/>
    <n v="40.482776484004937"/>
    <x v="20"/>
    <s v="escenario_2023-03-20-23-56-40"/>
    <s v="Colombia"/>
    <x v="1"/>
    <x v="2"/>
  </r>
  <r>
    <x v="425"/>
    <n v="32.278208480374715"/>
    <x v="20"/>
    <s v="escenario_2023-03-20-23-56-40"/>
    <s v="Colombia"/>
    <x v="1"/>
    <x v="2"/>
  </r>
  <r>
    <x v="426"/>
    <n v="41.4945856683511"/>
    <x v="20"/>
    <s v="escenario_2023-03-20-23-56-40"/>
    <s v="Colombia"/>
    <x v="1"/>
    <x v="2"/>
  </r>
  <r>
    <x v="429"/>
    <n v="33.753272503048926"/>
    <x v="20"/>
    <s v="escenario_2023-03-20-23-56-40"/>
    <s v="Colombia"/>
    <x v="1"/>
    <x v="2"/>
  </r>
  <r>
    <x v="430"/>
    <n v="36.803302960086427"/>
    <x v="20"/>
    <s v="escenario_2023-03-20-23-56-40"/>
    <s v="Colombia"/>
    <x v="1"/>
    <x v="2"/>
  </r>
  <r>
    <x v="432"/>
    <n v="32.678163902947531"/>
    <x v="20"/>
    <s v="escenario_2023-03-20-23-56-40"/>
    <s v="Colombia"/>
    <x v="1"/>
    <x v="2"/>
  </r>
  <r>
    <x v="433"/>
    <n v="41.374685599644977"/>
    <x v="20"/>
    <s v="escenario_2023-03-20-23-56-40"/>
    <s v="Colombia"/>
    <x v="1"/>
    <x v="2"/>
  </r>
  <r>
    <x v="436"/>
    <n v="34.555235498332266"/>
    <x v="20"/>
    <s v="escenario_2023-03-20-23-56-40"/>
    <s v="Colombia"/>
    <x v="1"/>
    <x v="2"/>
  </r>
  <r>
    <x v="437"/>
    <n v="38.649308189440575"/>
    <x v="20"/>
    <s v="escenario_2023-03-20-23-56-40"/>
    <s v="Colombia"/>
    <x v="1"/>
    <x v="2"/>
  </r>
  <r>
    <x v="438"/>
    <n v="29.535828743359399"/>
    <x v="20"/>
    <s v="escenario_2023-03-20-23-56-40"/>
    <s v="Colombia"/>
    <x v="1"/>
    <x v="2"/>
  </r>
  <r>
    <x v="439"/>
    <n v="37.873587873984874"/>
    <x v="20"/>
    <s v="escenario_2023-03-20-23-56-40"/>
    <s v="Colombia"/>
    <x v="1"/>
    <x v="2"/>
  </r>
  <r>
    <x v="440"/>
    <n v="29.941579084135409"/>
    <x v="20"/>
    <s v="escenario_2023-03-20-23-56-40"/>
    <s v="Colombia"/>
    <x v="1"/>
    <x v="2"/>
  </r>
  <r>
    <x v="443"/>
    <n v="30.421246467714283"/>
    <x v="20"/>
    <s v="escenario_2023-03-20-23-56-40"/>
    <s v="Colombia"/>
    <x v="1"/>
    <x v="2"/>
  </r>
  <r>
    <x v="444"/>
    <n v="34.581736644027814"/>
    <x v="20"/>
    <s v="escenario_2023-03-20-23-56-40"/>
    <s v="Colombia"/>
    <x v="1"/>
    <x v="2"/>
  </r>
  <r>
    <x v="445"/>
    <n v="25.625553945456218"/>
    <x v="20"/>
    <s v="escenario_2023-03-20-23-56-40"/>
    <s v="Colombia"/>
    <x v="1"/>
    <x v="2"/>
  </r>
  <r>
    <x v="446"/>
    <n v="34.207537671101619"/>
    <x v="20"/>
    <s v="escenario_2023-03-20-23-56-40"/>
    <s v="Colombia"/>
    <x v="1"/>
    <x v="3"/>
  </r>
  <r>
    <x v="447"/>
    <n v="26.60026873849851"/>
    <x v="20"/>
    <s v="escenario_2023-03-20-23-56-40"/>
    <s v="Colombia"/>
    <x v="1"/>
    <x v="3"/>
  </r>
  <r>
    <x v="449"/>
    <n v="25.420478171666176"/>
    <x v="20"/>
    <s v="escenario_2023-03-20-23-56-40"/>
    <s v="Colombia"/>
    <x v="1"/>
    <x v="3"/>
  </r>
  <r>
    <x v="450"/>
    <n v="28.440160740066045"/>
    <x v="20"/>
    <s v="escenario_2023-03-20-23-56-40"/>
    <s v="Colombia"/>
    <x v="1"/>
    <x v="3"/>
  </r>
  <r>
    <x v="452"/>
    <n v="24.745371710245834"/>
    <x v="20"/>
    <s v="escenario_2023-03-20-23-56-40"/>
    <s v="Colombia"/>
    <x v="1"/>
    <x v="3"/>
  </r>
  <r>
    <x v="453"/>
    <n v="33.891655876232157"/>
    <x v="20"/>
    <s v="escenario_2023-03-20-23-56-40"/>
    <s v="Colombia"/>
    <x v="1"/>
    <x v="3"/>
  </r>
  <r>
    <x v="454"/>
    <n v="26.837049954232079"/>
    <x v="20"/>
    <s v="escenario_2023-03-20-23-56-40"/>
    <s v="Colombia"/>
    <x v="1"/>
    <x v="3"/>
  </r>
  <r>
    <x v="456"/>
    <n v="26.666983446228389"/>
    <x v="20"/>
    <s v="escenario_2023-03-20-23-56-40"/>
    <s v="Colombia"/>
    <x v="1"/>
    <x v="3"/>
  </r>
  <r>
    <x v="457"/>
    <n v="30.115750323401816"/>
    <x v="20"/>
    <s v="escenario_2023-03-20-23-56-40"/>
    <s v="Colombia"/>
    <x v="1"/>
    <x v="3"/>
  </r>
  <r>
    <x v="463"/>
    <n v="32.546891365089998"/>
    <x v="20"/>
    <s v="escenario_2023-03-20-23-56-40"/>
    <s v="Colombia"/>
    <x v="1"/>
    <x v="3"/>
  </r>
  <r>
    <x v="464"/>
    <n v="37.370532574599331"/>
    <x v="20"/>
    <s v="escenario_2023-03-20-23-56-40"/>
    <s v="Colombia"/>
    <x v="1"/>
    <x v="3"/>
  </r>
  <r>
    <x v="466"/>
    <n v="37.918763036219119"/>
    <x v="20"/>
    <s v="escenario_2023-03-20-23-56-40"/>
    <s v="Colombia"/>
    <x v="1"/>
    <x v="3"/>
  </r>
  <r>
    <x v="468"/>
    <n v="29.387674088179356"/>
    <x v="20"/>
    <s v="escenario_2023-03-20-23-56-40"/>
    <s v="Colombia"/>
    <x v="1"/>
    <x v="3"/>
  </r>
  <r>
    <x v="469"/>
    <n v="32.193005245094753"/>
    <x v="20"/>
    <s v="escenario_2023-03-20-23-56-40"/>
    <s v="Colombia"/>
    <x v="1"/>
    <x v="3"/>
  </r>
  <r>
    <x v="471"/>
    <n v="27.677388657875504"/>
    <x v="20"/>
    <s v="escenario_2023-03-20-23-56-40"/>
    <s v="Colombia"/>
    <x v="1"/>
    <x v="3"/>
  </r>
  <r>
    <x v="472"/>
    <n v="36.25118165443147"/>
    <x v="20"/>
    <s v="escenario_2023-03-20-23-56-40"/>
    <s v="Colombia"/>
    <x v="1"/>
    <x v="3"/>
  </r>
  <r>
    <x v="475"/>
    <n v="26.933462445991925"/>
    <x v="20"/>
    <s v="escenario_2023-03-20-23-56-40"/>
    <s v="Colombia"/>
    <x v="1"/>
    <x v="4"/>
  </r>
  <r>
    <x v="476"/>
    <n v="29.64792148714211"/>
    <x v="20"/>
    <s v="escenario_2023-03-20-23-56-40"/>
    <s v="Colombia"/>
    <x v="1"/>
    <x v="4"/>
  </r>
  <r>
    <x v="477"/>
    <n v="34.005395141960285"/>
    <x v="20"/>
    <s v="escenario_2023-03-20-23-56-40"/>
    <s v="Colombia"/>
    <x v="1"/>
    <x v="4"/>
  </r>
  <r>
    <x v="478"/>
    <n v="25.245134668029603"/>
    <x v="20"/>
    <s v="escenario_2023-03-20-23-56-40"/>
    <s v="Colombia"/>
    <x v="1"/>
    <x v="4"/>
  </r>
  <r>
    <x v="479"/>
    <n v="34.025029763697049"/>
    <x v="20"/>
    <s v="escenario_2023-03-20-23-56-40"/>
    <s v="Colombia"/>
    <x v="1"/>
    <x v="4"/>
  </r>
  <r>
    <x v="480"/>
    <n v="26.620803221748936"/>
    <x v="20"/>
    <s v="escenario_2023-03-20-23-56-40"/>
    <s v="Colombia"/>
    <x v="1"/>
    <x v="4"/>
  </r>
  <r>
    <x v="482"/>
    <n v="25.874663079034832"/>
    <x v="20"/>
    <s v="escenario_2023-03-20-23-56-40"/>
    <s v="Colombia"/>
    <x v="1"/>
    <x v="4"/>
  </r>
  <r>
    <x v="483"/>
    <n v="29.130414196582347"/>
    <x v="20"/>
    <s v="escenario_2023-03-20-23-56-40"/>
    <s v="Colombia"/>
    <x v="1"/>
    <x v="4"/>
  </r>
  <r>
    <x v="484"/>
    <n v="34.083402281444897"/>
    <x v="20"/>
    <s v="escenario_2023-03-20-23-56-40"/>
    <s v="Colombia"/>
    <x v="1"/>
    <x v="4"/>
  </r>
  <r>
    <x v="485"/>
    <n v="25.956595556553907"/>
    <x v="20"/>
    <s v="escenario_2023-03-20-23-56-40"/>
    <s v="Colombia"/>
    <x v="1"/>
    <x v="4"/>
  </r>
  <r>
    <x v="486"/>
    <n v="35.390087595365635"/>
    <x v="20"/>
    <s v="escenario_2023-03-20-23-56-40"/>
    <s v="Colombia"/>
    <x v="1"/>
    <x v="4"/>
  </r>
  <r>
    <x v="490"/>
    <n v="32.93120434736376"/>
    <x v="20"/>
    <s v="escenario_2023-03-20-23-56-40"/>
    <s v="Colombia"/>
    <x v="1"/>
    <x v="4"/>
  </r>
  <r>
    <x v="491"/>
    <n v="38.355092151826888"/>
    <x v="20"/>
    <s v="escenario_2023-03-20-23-56-40"/>
    <s v="Colombia"/>
    <x v="1"/>
    <x v="4"/>
  </r>
  <r>
    <x v="492"/>
    <n v="30.610371573412639"/>
    <x v="20"/>
    <s v="escenario_2023-03-20-23-56-40"/>
    <s v="Colombia"/>
    <x v="1"/>
    <x v="4"/>
  </r>
  <r>
    <x v="496"/>
    <n v="34.197348112516195"/>
    <x v="20"/>
    <s v="escenario_2023-03-20-23-56-40"/>
    <s v="Colombia"/>
    <x v="1"/>
    <x v="4"/>
  </r>
  <r>
    <x v="497"/>
    <n v="37.790409254464493"/>
    <x v="20"/>
    <s v="escenario_2023-03-20-23-56-40"/>
    <s v="Colombia"/>
    <x v="1"/>
    <x v="4"/>
  </r>
  <r>
    <x v="498"/>
    <n v="42.883166954076714"/>
    <x v="20"/>
    <s v="escenario_2023-03-20-23-56-40"/>
    <s v="Colombia"/>
    <x v="1"/>
    <x v="4"/>
  </r>
  <r>
    <x v="499"/>
    <n v="34.688820036073537"/>
    <x v="20"/>
    <s v="escenario_2023-03-20-23-56-40"/>
    <s v="Colombia"/>
    <x v="1"/>
    <x v="4"/>
  </r>
  <r>
    <x v="500"/>
    <n v="43.843309668861153"/>
    <x v="20"/>
    <s v="escenario_2023-03-20-23-56-40"/>
    <s v="Colombia"/>
    <x v="1"/>
    <x v="4"/>
  </r>
  <r>
    <x v="504"/>
    <n v="38.274956024396275"/>
    <x v="20"/>
    <s v="escenario_2023-03-20-23-56-40"/>
    <s v="Colombia"/>
    <x v="1"/>
    <x v="4"/>
  </r>
  <r>
    <x v="505"/>
    <n v="42.50288708128339"/>
    <x v="20"/>
    <s v="escenario_2023-03-20-23-56-40"/>
    <s v="Colombia"/>
    <x v="1"/>
    <x v="5"/>
  </r>
  <r>
    <x v="506"/>
    <n v="33.444484063608556"/>
    <x v="20"/>
    <s v="escenario_2023-03-20-23-56-40"/>
    <s v="Colombia"/>
    <x v="1"/>
    <x v="5"/>
  </r>
  <r>
    <x v="507"/>
    <n v="41.758488109707976"/>
    <x v="20"/>
    <s v="escenario_2023-03-20-23-56-40"/>
    <s v="Colombia"/>
    <x v="1"/>
    <x v="5"/>
  </r>
  <r>
    <x v="510"/>
    <n v="31.279816086825399"/>
    <x v="20"/>
    <s v="escenario_2023-03-20-23-56-40"/>
    <s v="Colombia"/>
    <x v="1"/>
    <x v="5"/>
  </r>
  <r>
    <x v="511"/>
    <n v="33.496101914412883"/>
    <x v="20"/>
    <s v="escenario_2023-03-20-23-56-40"/>
    <s v="Colombia"/>
    <x v="1"/>
    <x v="5"/>
  </r>
  <r>
    <x v="513"/>
    <n v="27.972669515476259"/>
    <x v="20"/>
    <s v="escenario_2023-03-20-23-56-40"/>
    <s v="Colombia"/>
    <x v="1"/>
    <x v="5"/>
  </r>
  <r>
    <x v="514"/>
    <n v="36.148113619703132"/>
    <x v="20"/>
    <s v="escenario_2023-03-20-23-56-40"/>
    <s v="Colombia"/>
    <x v="1"/>
    <x v="5"/>
  </r>
  <r>
    <x v="518"/>
    <n v="28.783976204831369"/>
    <x v="20"/>
    <s v="escenario_2023-03-20-23-56-40"/>
    <s v="Colombia"/>
    <x v="1"/>
    <x v="5"/>
  </r>
  <r>
    <x v="519"/>
    <n v="33.161289120919406"/>
    <x v="20"/>
    <s v="escenario_2023-03-20-23-56-40"/>
    <s v="Colombia"/>
    <x v="1"/>
    <x v="5"/>
  </r>
  <r>
    <x v="520"/>
    <n v="24.496658191690241"/>
    <x v="20"/>
    <s v="escenario_2023-03-20-23-56-40"/>
    <s v="Colombia"/>
    <x v="1"/>
    <x v="5"/>
  </r>
  <r>
    <x v="521"/>
    <n v="33.43968162708174"/>
    <x v="20"/>
    <s v="escenario_2023-03-20-23-56-40"/>
    <s v="Colombia"/>
    <x v="1"/>
    <x v="5"/>
  </r>
  <r>
    <x v="522"/>
    <n v="26.25575447747385"/>
    <x v="20"/>
    <s v="escenario_2023-03-20-23-56-40"/>
    <s v="Colombia"/>
    <x v="1"/>
    <x v="5"/>
  </r>
  <r>
    <x v="524"/>
    <n v="29.642250096509798"/>
    <x v="20"/>
    <s v="escenario_2023-03-20-23-56-40"/>
    <s v="Colombia"/>
    <x v="1"/>
    <x v="5"/>
  </r>
  <r>
    <x v="525"/>
    <n v="34.911912923170107"/>
    <x v="20"/>
    <s v="escenario_2023-03-20-23-56-40"/>
    <s v="Colombia"/>
    <x v="1"/>
    <x v="5"/>
  </r>
  <r>
    <x v="527"/>
    <n v="36.798772983443357"/>
    <x v="20"/>
    <s v="escenario_2023-03-20-23-56-40"/>
    <s v="Colombia"/>
    <x v="1"/>
    <x v="5"/>
  </r>
  <r>
    <x v="530"/>
    <n v="34.907557388164733"/>
    <x v="20"/>
    <s v="escenario_2023-03-20-23-56-40"/>
    <s v="Colombia"/>
    <x v="1"/>
    <x v="5"/>
  </r>
  <r>
    <x v="531"/>
    <n v="40.287231067711382"/>
    <x v="20"/>
    <s v="escenario_2023-03-20-23-56-40"/>
    <s v="Colombia"/>
    <x v="1"/>
    <x v="5"/>
  </r>
  <r>
    <x v="532"/>
    <n v="32.410286474471171"/>
    <x v="20"/>
    <s v="escenario_2023-03-20-23-56-40"/>
    <s v="Colombia"/>
    <x v="1"/>
    <x v="5"/>
  </r>
  <r>
    <x v="533"/>
    <n v="41.900732620833431"/>
    <x v="20"/>
    <s v="escenario_2023-03-20-23-56-40"/>
    <s v="Colombia"/>
    <x v="1"/>
    <x v="6"/>
  </r>
  <r>
    <x v="534"/>
    <n v="35.004586131171727"/>
    <x v="20"/>
    <s v="escenario_2023-03-20-23-56-40"/>
    <s v="Colombia"/>
    <x v="1"/>
    <x v="6"/>
  </r>
  <r>
    <x v="536"/>
    <n v="37.607121402962683"/>
    <x v="20"/>
    <s v="escenario_2023-03-20-23-56-40"/>
    <s v="Colombia"/>
    <x v="1"/>
    <x v="6"/>
  </r>
  <r>
    <x v="537"/>
    <n v="42.073319549234007"/>
    <x v="20"/>
    <s v="escenario_2023-03-20-23-56-40"/>
    <s v="Colombia"/>
    <x v="1"/>
    <x v="6"/>
  </r>
  <r>
    <x v="538"/>
    <n v="33.197800035660222"/>
    <x v="20"/>
    <s v="escenario_2023-03-20-23-56-40"/>
    <s v="Colombia"/>
    <x v="1"/>
    <x v="6"/>
  </r>
  <r>
    <x v="540"/>
    <n v="33.641686831358378"/>
    <x v="20"/>
    <s v="escenario_2023-03-20-23-56-40"/>
    <s v="Colombia"/>
    <x v="1"/>
    <x v="6"/>
  </r>
  <r>
    <x v="544"/>
    <n v="36.577045156297686"/>
    <x v="20"/>
    <s v="escenario_2023-03-20-23-56-40"/>
    <s v="Colombia"/>
    <x v="1"/>
    <x v="6"/>
  </r>
  <r>
    <x v="546"/>
    <n v="34.586295885081753"/>
    <x v="20"/>
    <s v="escenario_2023-03-20-23-56-40"/>
    <s v="Colombia"/>
    <x v="1"/>
    <x v="6"/>
  </r>
  <r>
    <x v="547"/>
    <n v="26.036585133213478"/>
    <x v="20"/>
    <s v="escenario_2023-03-20-23-56-40"/>
    <s v="Colombia"/>
    <x v="1"/>
    <x v="6"/>
  </r>
  <r>
    <x v="549"/>
    <n v="22.818207152069636"/>
    <x v="20"/>
    <s v="escenario_2023-03-20-23-56-40"/>
    <s v="Colombia"/>
    <x v="1"/>
    <x v="6"/>
  </r>
  <r>
    <x v="550"/>
    <n v="24.793429822403059"/>
    <x v="20"/>
    <s v="escenario_2023-03-20-23-56-40"/>
    <s v="Colombia"/>
    <x v="1"/>
    <x v="6"/>
  </r>
  <r>
    <x v="553"/>
    <n v="27.337499653441437"/>
    <x v="20"/>
    <s v="escenario_2023-03-20-23-56-40"/>
    <s v="Colombia"/>
    <x v="1"/>
    <x v="6"/>
  </r>
  <r>
    <x v="557"/>
    <n v="21.159796865928243"/>
    <x v="20"/>
    <s v="escenario_2023-03-20-23-56-40"/>
    <s v="Colombia"/>
    <x v="1"/>
    <x v="6"/>
  </r>
  <r>
    <x v="558"/>
    <n v="26.022442891546913"/>
    <x v="20"/>
    <s v="escenario_2023-03-20-23-56-40"/>
    <s v="Colombia"/>
    <x v="1"/>
    <x v="6"/>
  </r>
  <r>
    <x v="559"/>
    <n v="17.897164055170037"/>
    <x v="20"/>
    <s v="escenario_2023-03-20-23-56-40"/>
    <s v="Colombia"/>
    <x v="1"/>
    <x v="6"/>
  </r>
  <r>
    <x v="563"/>
    <n v="21.922753908306035"/>
    <x v="20"/>
    <s v="escenario_2023-03-20-23-56-40"/>
    <s v="Colombia"/>
    <x v="1"/>
    <x v="7"/>
  </r>
  <r>
    <x v="565"/>
    <n v="31.996206678821203"/>
    <x v="20"/>
    <s v="escenario_2023-03-20-23-56-40"/>
    <s v="Colombia"/>
    <x v="1"/>
    <x v="7"/>
  </r>
  <r>
    <x v="566"/>
    <n v="24.756361445676884"/>
    <x v="20"/>
    <s v="escenario_2023-03-20-23-56-40"/>
    <s v="Colombia"/>
    <x v="1"/>
    <x v="7"/>
  </r>
  <r>
    <x v="567"/>
    <n v="35.016666384478349"/>
    <x v="20"/>
    <s v="escenario_2023-03-20-23-56-40"/>
    <s v="Colombia"/>
    <x v="1"/>
    <x v="7"/>
  </r>
  <r>
    <x v="568"/>
    <n v="29.014604745078572"/>
    <x v="20"/>
    <s v="escenario_2023-03-20-23-56-40"/>
    <s v="Colombia"/>
    <x v="1"/>
    <x v="7"/>
  </r>
  <r>
    <x v="570"/>
    <n v="30.698782553901989"/>
    <x v="20"/>
    <s v="escenario_2023-03-20-23-56-40"/>
    <s v="Colombia"/>
    <x v="1"/>
    <x v="7"/>
  </r>
  <r>
    <x v="572"/>
    <n v="40.647300465726893"/>
    <x v="20"/>
    <s v="escenario_2023-03-20-23-56-40"/>
    <s v="Colombia"/>
    <x v="1"/>
    <x v="7"/>
  </r>
  <r>
    <x v="573"/>
    <n v="33.07859812889771"/>
    <x v="20"/>
    <s v="escenario_2023-03-20-23-56-40"/>
    <s v="Colombia"/>
    <x v="1"/>
    <x v="7"/>
  </r>
  <r>
    <x v="574"/>
    <n v="42.84594999038238"/>
    <x v="20"/>
    <s v="escenario_2023-03-20-23-56-40"/>
    <s v="Colombia"/>
    <x v="1"/>
    <x v="7"/>
  </r>
  <r>
    <x v="575"/>
    <n v="36.201954447383841"/>
    <x v="20"/>
    <s v="escenario_2023-03-20-23-56-40"/>
    <s v="Colombia"/>
    <x v="1"/>
    <x v="7"/>
  </r>
  <r>
    <x v="578"/>
    <n v="39.490678989766735"/>
    <x v="20"/>
    <s v="escenario_2023-03-20-23-56-40"/>
    <s v="Colombia"/>
    <x v="1"/>
    <x v="7"/>
  </r>
  <r>
    <x v="579"/>
    <n v="44.190104335292531"/>
    <x v="20"/>
    <s v="escenario_2023-03-20-23-56-40"/>
    <s v="Colombia"/>
    <x v="1"/>
    <x v="7"/>
  </r>
  <r>
    <x v="580"/>
    <n v="35.563717601670071"/>
    <x v="20"/>
    <s v="escenario_2023-03-20-23-56-40"/>
    <s v="Colombia"/>
    <x v="1"/>
    <x v="7"/>
  </r>
  <r>
    <x v="581"/>
    <n v="44.267849849438576"/>
    <x v="20"/>
    <s v="escenario_2023-03-20-23-56-40"/>
    <s v="Colombia"/>
    <x v="1"/>
    <x v="7"/>
  </r>
  <r>
    <x v="582"/>
    <n v="36.581676941010421"/>
    <x v="20"/>
    <s v="escenario_2023-03-20-23-56-40"/>
    <s v="Colombia"/>
    <x v="1"/>
    <x v="7"/>
  </r>
  <r>
    <x v="584"/>
    <n v="34.69134751359887"/>
    <x v="20"/>
    <s v="escenario_2023-03-20-23-56-40"/>
    <s v="Colombia"/>
    <x v="1"/>
    <x v="7"/>
  </r>
  <r>
    <x v="585"/>
    <n v="37.115462181133715"/>
    <x v="20"/>
    <s v="escenario_2023-03-20-23-56-40"/>
    <s v="Colombia"/>
    <x v="1"/>
    <x v="7"/>
  </r>
  <r>
    <x v="586"/>
    <n v="41.091076829353334"/>
    <x v="20"/>
    <s v="escenario_2023-03-20-23-56-40"/>
    <s v="Colombia"/>
    <x v="1"/>
    <x v="7"/>
  </r>
  <r>
    <x v="587"/>
    <n v="31.866033150695202"/>
    <x v="20"/>
    <s v="escenario_2023-03-20-23-56-40"/>
    <s v="Colombia"/>
    <x v="1"/>
    <x v="7"/>
  </r>
  <r>
    <x v="588"/>
    <n v="40.108087307669969"/>
    <x v="20"/>
    <s v="escenario_2023-03-20-23-56-40"/>
    <s v="Colombia"/>
    <x v="1"/>
    <x v="7"/>
  </r>
  <r>
    <x v="589"/>
    <n v="32.103904420752237"/>
    <x v="20"/>
    <s v="escenario_2023-03-20-23-56-40"/>
    <s v="Colombia"/>
    <x v="1"/>
    <x v="7"/>
  </r>
  <r>
    <x v="592"/>
    <n v="32.561889530153756"/>
    <x v="20"/>
    <s v="escenario_2023-03-20-23-56-40"/>
    <s v="Colombia"/>
    <x v="1"/>
    <x v="7"/>
  </r>
  <r>
    <x v="593"/>
    <n v="36.789602370610311"/>
    <x v="20"/>
    <s v="escenario_2023-03-20-23-56-40"/>
    <s v="Colombia"/>
    <x v="1"/>
    <x v="7"/>
  </r>
  <r>
    <x v="594"/>
    <n v="27.938350702869148"/>
    <x v="20"/>
    <s v="escenario_2023-03-20-23-56-40"/>
    <s v="Colombia"/>
    <x v="1"/>
    <x v="8"/>
  </r>
  <r>
    <x v="595"/>
    <n v="36.660814322753353"/>
    <x v="20"/>
    <s v="escenario_2023-03-20-23-56-40"/>
    <s v="Colombia"/>
    <x v="1"/>
    <x v="8"/>
  </r>
  <r>
    <x v="596"/>
    <n v="29.225953753066563"/>
    <x v="20"/>
    <s v="escenario_2023-03-20-23-56-40"/>
    <s v="Colombia"/>
    <x v="1"/>
    <x v="8"/>
  </r>
  <r>
    <x v="598"/>
    <n v="28.466119385166621"/>
    <x v="20"/>
    <s v="escenario_2023-03-20-23-56-40"/>
    <s v="Colombia"/>
    <x v="1"/>
    <x v="8"/>
  </r>
  <r>
    <x v="599"/>
    <n v="31.720635487363044"/>
    <x v="20"/>
    <s v="escenario_2023-03-20-23-56-40"/>
    <s v="Colombia"/>
    <x v="1"/>
    <x v="8"/>
  </r>
  <r>
    <x v="600"/>
    <n v="36.663629871242456"/>
    <x v="20"/>
    <s v="escenario_2023-03-20-23-56-40"/>
    <s v="Colombia"/>
    <x v="1"/>
    <x v="8"/>
  </r>
  <r>
    <x v="601"/>
    <n v="28.509011531737119"/>
    <x v="20"/>
    <s v="escenario_2023-03-20-23-56-40"/>
    <s v="Colombia"/>
    <x v="1"/>
    <x v="8"/>
  </r>
  <r>
    <x v="602"/>
    <n v="37.888535076401567"/>
    <x v="20"/>
    <s v="escenario_2023-03-20-23-56-40"/>
    <s v="Colombia"/>
    <x v="1"/>
    <x v="8"/>
  </r>
  <r>
    <x v="603"/>
    <n v="31.051852709853595"/>
    <x v="20"/>
    <s v="escenario_2023-03-20-23-56-40"/>
    <s v="Colombia"/>
    <x v="1"/>
    <x v="8"/>
  </r>
  <r>
    <x v="605"/>
    <n v="31.245683834318154"/>
    <x v="20"/>
    <s v="escenario_2023-03-20-23-56-40"/>
    <s v="Colombia"/>
    <x v="1"/>
    <x v="8"/>
  </r>
  <r>
    <x v="606"/>
    <n v="34.829560000185936"/>
    <x v="20"/>
    <s v="escenario_2023-03-20-23-56-40"/>
    <s v="Colombia"/>
    <x v="1"/>
    <x v="8"/>
  </r>
  <r>
    <x v="607"/>
    <n v="39.991449354164324"/>
    <x v="20"/>
    <s v="escenario_2023-03-20-23-56-40"/>
    <s v="Colombia"/>
    <x v="1"/>
    <x v="8"/>
  </r>
  <r>
    <x v="608"/>
    <n v="31.940438026396162"/>
    <x v="20"/>
    <s v="escenario_2023-03-20-23-56-40"/>
    <s v="Colombia"/>
    <x v="1"/>
    <x v="8"/>
  </r>
  <r>
    <x v="609"/>
    <n v="41.307019543532903"/>
    <x v="20"/>
    <s v="escenario_2023-03-20-23-56-40"/>
    <s v="Colombia"/>
    <x v="1"/>
    <x v="8"/>
  </r>
  <r>
    <x v="610"/>
    <n v="34.343134945948236"/>
    <x v="20"/>
    <s v="escenario_2023-03-20-23-56-40"/>
    <s v="Colombia"/>
    <x v="1"/>
    <x v="8"/>
  </r>
  <r>
    <x v="612"/>
    <n v="33.965905533063612"/>
    <x v="20"/>
    <s v="escenario_2023-03-20-23-56-40"/>
    <s v="Colombia"/>
    <x v="1"/>
    <x v="8"/>
  </r>
  <r>
    <x v="613"/>
    <n v="37.126745262383253"/>
    <x v="20"/>
    <s v="escenario_2023-03-20-23-56-40"/>
    <s v="Colombia"/>
    <x v="1"/>
    <x v="8"/>
  </r>
  <r>
    <x v="614"/>
    <n v="41.792296347189811"/>
    <x v="20"/>
    <s v="escenario_2023-03-20-23-56-40"/>
    <s v="Colombia"/>
    <x v="1"/>
    <x v="8"/>
  </r>
  <r>
    <x v="615"/>
    <n v="33.188143077189409"/>
    <x v="20"/>
    <s v="escenario_2023-03-20-23-56-40"/>
    <s v="Colombia"/>
    <x v="1"/>
    <x v="8"/>
  </r>
  <r>
    <x v="616"/>
    <n v="41.962855222005658"/>
    <x v="20"/>
    <s v="escenario_2023-03-20-23-56-40"/>
    <s v="Colombia"/>
    <x v="1"/>
    <x v="8"/>
  </r>
  <r>
    <x v="617"/>
    <n v="34.387478824915512"/>
    <x v="20"/>
    <s v="escenario_2023-03-20-23-56-40"/>
    <s v="Colombia"/>
    <x v="1"/>
    <x v="8"/>
  </r>
  <r>
    <x v="619"/>
    <n v="32.806510136783643"/>
    <x v="20"/>
    <s v="escenario_2023-03-20-23-56-40"/>
    <s v="Colombia"/>
    <x v="1"/>
    <x v="8"/>
  </r>
  <r>
    <x v="620"/>
    <n v="35.413266424202412"/>
    <x v="20"/>
    <s v="escenario_2023-03-20-23-56-40"/>
    <s v="Colombia"/>
    <x v="1"/>
    <x v="8"/>
  </r>
  <r>
    <x v="621"/>
    <n v="39.580317916084816"/>
    <x v="20"/>
    <s v="escenario_2023-03-20-23-56-40"/>
    <s v="Colombia"/>
    <x v="1"/>
    <x v="8"/>
  </r>
  <r>
    <x v="622"/>
    <n v="30.548974386957532"/>
    <x v="20"/>
    <s v="escenario_2023-03-20-23-56-40"/>
    <s v="Colombia"/>
    <x v="1"/>
    <x v="8"/>
  </r>
  <r>
    <x v="623"/>
    <n v="38.981320899543746"/>
    <x v="20"/>
    <s v="escenario_2023-03-20-23-56-40"/>
    <s v="Colombia"/>
    <x v="1"/>
    <x v="8"/>
  </r>
  <r>
    <x v="624"/>
    <n v="31.159322658554061"/>
    <x v="20"/>
    <s v="escenario_2023-03-20-23-56-40"/>
    <s v="Colombia"/>
    <x v="1"/>
    <x v="9"/>
  </r>
  <r>
    <x v="626"/>
    <n v="29.401274412229245"/>
    <x v="20"/>
    <s v="escenario_2023-03-20-23-56-40"/>
    <s v="Colombia"/>
    <x v="1"/>
    <x v="9"/>
  </r>
  <r>
    <x v="628"/>
    <n v="36.435821286678063"/>
    <x v="20"/>
    <s v="escenario_2023-03-20-23-56-40"/>
    <s v="Colombia"/>
    <x v="1"/>
    <x v="9"/>
  </r>
  <r>
    <x v="629"/>
    <n v="27.692874939052086"/>
    <x v="20"/>
    <s v="escenario_2023-03-20-23-56-40"/>
    <s v="Colombia"/>
    <x v="1"/>
    <x v="9"/>
  </r>
  <r>
    <x v="630"/>
    <n v="36.50935967080229"/>
    <x v="20"/>
    <s v="escenario_2023-03-20-23-56-40"/>
    <s v="Colombia"/>
    <x v="1"/>
    <x v="9"/>
  </r>
  <r>
    <x v="631"/>
    <n v="29.156418757545303"/>
    <x v="20"/>
    <s v="escenario_2023-03-20-23-56-40"/>
    <s v="Colombia"/>
    <x v="1"/>
    <x v="9"/>
  </r>
  <r>
    <x v="633"/>
    <n v="28.535724892154054"/>
    <x v="20"/>
    <s v="escenario_2023-03-20-23-56-40"/>
    <s v="Colombia"/>
    <x v="1"/>
    <x v="9"/>
  </r>
  <r>
    <x v="634"/>
    <n v="31.854194345073132"/>
    <x v="20"/>
    <s v="escenario_2023-03-20-23-56-40"/>
    <s v="Colombia"/>
    <x v="1"/>
    <x v="9"/>
  </r>
  <r>
    <x v="635"/>
    <n v="36.862145997955743"/>
    <x v="20"/>
    <s v="escenario_2023-03-20-23-56-40"/>
    <s v="Colombia"/>
    <x v="1"/>
    <x v="9"/>
  </r>
  <r>
    <x v="636"/>
    <n v="28.776971378148531"/>
    <x v="20"/>
    <s v="escenario_2023-03-20-23-56-40"/>
    <s v="Colombia"/>
    <x v="1"/>
    <x v="9"/>
  </r>
  <r>
    <x v="637"/>
    <n v="38.233631282384621"/>
    <x v="20"/>
    <s v="escenario_2023-03-20-23-56-40"/>
    <s v="Colombia"/>
    <x v="1"/>
    <x v="9"/>
  </r>
  <r>
    <x v="640"/>
    <n v="35.605828643296597"/>
    <x v="20"/>
    <s v="escenario_2023-03-20-23-56-40"/>
    <s v="Colombia"/>
    <x v="1"/>
    <x v="9"/>
  </r>
  <r>
    <x v="642"/>
    <n v="33.017007016764403"/>
    <x v="20"/>
    <s v="escenario_2023-03-20-23-56-40"/>
    <s v="Colombia"/>
    <x v="1"/>
    <x v="9"/>
  </r>
  <r>
    <x v="643"/>
    <n v="42.551521222357017"/>
    <x v="20"/>
    <s v="escenario_2023-03-20-23-56-40"/>
    <s v="Colombia"/>
    <x v="1"/>
    <x v="9"/>
  </r>
  <r>
    <x v="646"/>
    <n v="35.746205073706136"/>
    <x v="20"/>
    <s v="escenario_2023-03-20-23-56-40"/>
    <s v="Colombia"/>
    <x v="1"/>
    <x v="9"/>
  </r>
  <r>
    <x v="647"/>
    <n v="39.080722456479656"/>
    <x v="20"/>
    <s v="escenario_2023-03-20-23-56-40"/>
    <s v="Colombia"/>
    <x v="1"/>
    <x v="9"/>
  </r>
  <r>
    <x v="648"/>
    <n v="43.908109550312332"/>
    <x v="20"/>
    <s v="escenario_2023-03-20-23-56-40"/>
    <s v="Colombia"/>
    <x v="1"/>
    <x v="9"/>
  </r>
  <r>
    <x v="649"/>
    <n v="35.447678516709693"/>
    <x v="20"/>
    <s v="escenario_2023-03-20-23-56-40"/>
    <s v="Colombia"/>
    <x v="1"/>
    <x v="9"/>
  </r>
  <r>
    <x v="650"/>
    <n v="44.341540322769475"/>
    <x v="20"/>
    <s v="escenario_2023-03-20-23-56-40"/>
    <s v="Colombia"/>
    <x v="1"/>
    <x v="9"/>
  </r>
  <r>
    <x v="651"/>
    <n v="36.854286875348812"/>
    <x v="20"/>
    <s v="escenario_2023-03-20-23-56-40"/>
    <s v="Colombia"/>
    <x v="1"/>
    <x v="9"/>
  </r>
  <r>
    <x v="653"/>
    <n v="35.331881300966934"/>
    <x v="20"/>
    <s v="escenario_2023-03-20-23-56-40"/>
    <s v="Colombia"/>
    <x v="1"/>
    <x v="9"/>
  </r>
  <r>
    <x v="654"/>
    <n v="37.897977521428238"/>
    <x v="20"/>
    <s v="escenario_2023-03-20-23-56-40"/>
    <s v="Colombia"/>
    <x v="1"/>
    <x v="10"/>
  </r>
  <r>
    <x v="655"/>
    <n v="41.971522131611444"/>
    <x v="20"/>
    <s v="escenario_2023-03-20-23-56-40"/>
    <s v="Colombia"/>
    <x v="1"/>
    <x v="10"/>
  </r>
  <r>
    <x v="657"/>
    <n v="41.014009681269428"/>
    <x v="20"/>
    <s v="escenario_2023-03-20-23-56-40"/>
    <s v="Colombia"/>
    <x v="1"/>
    <x v="10"/>
  </r>
  <r>
    <x v="658"/>
    <n v="32.923403462156017"/>
    <x v="20"/>
    <s v="escenario_2023-03-20-23-56-40"/>
    <s v="Colombia"/>
    <x v="1"/>
    <x v="10"/>
  </r>
  <r>
    <x v="660"/>
    <n v="32.690934805545531"/>
    <x v="20"/>
    <s v="escenario_2023-03-20-23-56-40"/>
    <s v="Colombia"/>
    <x v="1"/>
    <x v="10"/>
  </r>
  <r>
    <x v="661"/>
    <n v="36.549600762769835"/>
    <x v="20"/>
    <s v="escenario_2023-03-20-23-56-40"/>
    <s v="Colombia"/>
    <x v="1"/>
    <x v="10"/>
  </r>
  <r>
    <x v="662"/>
    <n v="27.268346035959738"/>
    <x v="20"/>
    <s v="escenario_2023-03-20-23-56-40"/>
    <s v="Colombia"/>
    <x v="1"/>
    <x v="10"/>
  </r>
  <r>
    <x v="663"/>
    <n v="35.508317813360186"/>
    <x v="20"/>
    <s v="escenario_2023-03-20-23-56-40"/>
    <s v="Colombia"/>
    <x v="1"/>
    <x v="10"/>
  </r>
  <r>
    <x v="664"/>
    <n v="27.54889150262072"/>
    <x v="20"/>
    <s v="escenario_2023-03-20-23-56-40"/>
    <s v="Colombia"/>
    <x v="1"/>
    <x v="10"/>
  </r>
  <r>
    <x v="666"/>
    <n v="28.344398802287337"/>
    <x v="20"/>
    <s v="escenario_2023-03-20-23-56-40"/>
    <s v="Colombia"/>
    <x v="1"/>
    <x v="10"/>
  </r>
  <r>
    <x v="667"/>
    <n v="32.726592168416964"/>
    <x v="20"/>
    <s v="escenario_2023-03-20-23-56-40"/>
    <s v="Colombia"/>
    <x v="1"/>
    <x v="10"/>
  </r>
  <r>
    <x v="668"/>
    <n v="24.038836778836071"/>
    <x v="20"/>
    <s v="escenario_2023-03-20-23-56-40"/>
    <s v="Colombia"/>
    <x v="1"/>
    <x v="10"/>
  </r>
  <r>
    <x v="669"/>
    <n v="32.927633205521225"/>
    <x v="20"/>
    <s v="escenario_2023-03-20-23-56-40"/>
    <s v="Colombia"/>
    <x v="1"/>
    <x v="10"/>
  </r>
  <r>
    <x v="672"/>
    <n v="25.201702933819917"/>
    <x v="20"/>
    <s v="escenario_2023-03-20-23-56-40"/>
    <s v="Colombia"/>
    <x v="1"/>
    <x v="10"/>
  </r>
  <r>
    <x v="673"/>
    <n v="28.592228598418941"/>
    <x v="20"/>
    <s v="escenario_2023-03-20-23-56-40"/>
    <s v="Colombia"/>
    <x v="1"/>
    <x v="10"/>
  </r>
  <r>
    <x v="674"/>
    <n v="33.658989896492379"/>
    <x v="20"/>
    <s v="escenario_2023-03-20-23-56-40"/>
    <s v="Colombia"/>
    <x v="1"/>
    <x v="10"/>
  </r>
  <r>
    <x v="675"/>
    <n v="25.616382383205242"/>
    <x v="20"/>
    <s v="escenario_2023-03-20-23-56-40"/>
    <s v="Colombia"/>
    <x v="1"/>
    <x v="10"/>
  </r>
  <r>
    <x v="677"/>
    <n v="28.355192830560057"/>
    <x v="20"/>
    <s v="escenario_2023-03-20-23-56-40"/>
    <s v="Colombia"/>
    <x v="1"/>
    <x v="10"/>
  </r>
  <r>
    <x v="678"/>
    <n v="28.728208035412795"/>
    <x v="20"/>
    <s v="escenario_2023-03-20-23-56-40"/>
    <s v="Colombia"/>
    <x v="1"/>
    <x v="10"/>
  </r>
  <r>
    <x v="679"/>
    <n v="32.405380542955889"/>
    <x v="20"/>
    <s v="escenario_2023-03-20-23-56-40"/>
    <s v="Colombia"/>
    <x v="1"/>
    <x v="10"/>
  </r>
  <r>
    <x v="680"/>
    <n v="37.668977717904276"/>
    <x v="20"/>
    <s v="escenario_2023-03-20-23-56-40"/>
    <s v="Colombia"/>
    <x v="1"/>
    <x v="10"/>
  </r>
  <r>
    <x v="681"/>
    <n v="29.732512815212996"/>
    <x v="20"/>
    <s v="escenario_2023-03-20-23-56-40"/>
    <s v="Colombia"/>
    <x v="1"/>
    <x v="11"/>
  </r>
  <r>
    <x v="682"/>
    <n v="39.230593698517659"/>
    <x v="20"/>
    <s v="escenario_2023-03-20-23-56-40"/>
    <s v="Colombia"/>
    <x v="1"/>
    <x v="11"/>
  </r>
  <r>
    <x v="683"/>
    <n v="32.418728240014012"/>
    <x v="20"/>
    <s v="escenario_2023-03-20-23-56-40"/>
    <s v="Colombia"/>
    <x v="1"/>
    <x v="11"/>
  </r>
  <r>
    <x v="685"/>
    <n v="32.417329379040254"/>
    <x v="20"/>
    <s v="escenario_2023-03-20-23-56-40"/>
    <s v="Colombia"/>
    <x v="1"/>
    <x v="11"/>
  </r>
  <r>
    <x v="686"/>
    <n v="35.804517753576938"/>
    <x v="20"/>
    <s v="escenario_2023-03-20-23-56-40"/>
    <s v="Colombia"/>
    <x v="1"/>
    <x v="11"/>
  </r>
  <r>
    <x v="689"/>
    <n v="41.462393790863985"/>
    <x v="20"/>
    <s v="escenario_2023-03-20-23-56-40"/>
    <s v="Colombia"/>
    <x v="1"/>
    <x v="11"/>
  </r>
  <r>
    <x v="692"/>
    <n v="33.258140318338455"/>
    <x v="20"/>
    <s v="escenario_2023-03-20-23-56-40"/>
    <s v="Colombia"/>
    <x v="1"/>
    <x v="11"/>
  </r>
  <r>
    <x v="693"/>
    <n v="36.180429455777208"/>
    <x v="20"/>
    <s v="escenario_2023-03-20-23-56-40"/>
    <s v="Colombia"/>
    <x v="1"/>
    <x v="11"/>
  </r>
  <r>
    <x v="694"/>
    <n v="40.647465296935245"/>
    <x v="20"/>
    <s v="escenario_2023-03-20-23-56-40"/>
    <s v="Colombia"/>
    <x v="1"/>
    <x v="11"/>
  </r>
  <r>
    <x v="696"/>
    <n v="40.561852825646156"/>
    <x v="20"/>
    <s v="escenario_2023-03-20-23-56-40"/>
    <s v="Colombia"/>
    <x v="1"/>
    <x v="11"/>
  </r>
  <r>
    <x v="697"/>
    <n v="32.932638610569839"/>
    <x v="20"/>
    <s v="escenario_2023-03-20-23-56-40"/>
    <s v="Colombia"/>
    <x v="1"/>
    <x v="11"/>
  </r>
  <r>
    <x v="701"/>
    <n v="38.327817574993333"/>
    <x v="20"/>
    <s v="escenario_2023-03-20-23-56-40"/>
    <s v="Colombia"/>
    <x v="1"/>
    <x v="11"/>
  </r>
  <r>
    <x v="702"/>
    <n v="29.411709617124998"/>
    <x v="20"/>
    <s v="escenario_2023-03-20-23-56-40"/>
    <s v="Colombia"/>
    <x v="1"/>
    <x v="11"/>
  </r>
  <r>
    <x v="703"/>
    <n v="37.963009120570426"/>
    <x v="20"/>
    <s v="escenario_2023-03-20-23-56-40"/>
    <s v="Colombia"/>
    <x v="1"/>
    <x v="11"/>
  </r>
  <r>
    <x v="705"/>
    <n v="28.630590599726506"/>
    <x v="20"/>
    <s v="escenario_2023-03-20-23-56-40"/>
    <s v="Colombia"/>
    <x v="1"/>
    <x v="11"/>
  </r>
  <r>
    <x v="706"/>
    <n v="31.31604744320267"/>
    <x v="20"/>
    <s v="escenario_2023-03-20-23-56-40"/>
    <s v="Colombia"/>
    <x v="1"/>
    <x v="11"/>
  </r>
  <r>
    <x v="707"/>
    <n v="35.610702611507733"/>
    <x v="20"/>
    <s v="escenario_2023-03-20-23-56-40"/>
    <s v="Colombia"/>
    <x v="1"/>
    <x v="11"/>
  </r>
  <r>
    <x v="709"/>
    <n v="35.354530500145032"/>
    <x v="20"/>
    <s v="escenario_2023-03-20-23-56-40"/>
    <s v="Colombia"/>
    <x v="1"/>
    <x v="11"/>
  </r>
  <r>
    <x v="713"/>
    <n v="33.459935859375435"/>
    <x v="20"/>
    <s v="escenario_2023-03-20-23-56-40"/>
    <s v="Colombia"/>
    <x v="2"/>
    <x v="0"/>
  </r>
  <r>
    <x v="714"/>
    <n v="24.704915799976099"/>
    <x v="20"/>
    <s v="escenario_2023-03-20-23-56-40"/>
    <s v="Colombia"/>
    <x v="2"/>
    <x v="0"/>
  </r>
  <r>
    <x v="715"/>
    <n v="33.44075081449791"/>
    <x v="20"/>
    <s v="escenario_2023-03-20-23-56-40"/>
    <s v="Colombia"/>
    <x v="2"/>
    <x v="0"/>
  </r>
  <r>
    <x v="719"/>
    <n v="32.341299172746197"/>
    <x v="20"/>
    <s v="escenario_2023-03-20-23-56-40"/>
    <s v="Colombia"/>
    <x v="2"/>
    <x v="0"/>
  </r>
  <r>
    <x v="720"/>
    <n v="23.794731066747197"/>
    <x v="20"/>
    <s v="escenario_2023-03-20-23-56-40"/>
    <s v="Colombia"/>
    <x v="2"/>
    <x v="0"/>
  </r>
  <r>
    <x v="721"/>
    <n v="32.759028930459543"/>
    <x v="20"/>
    <s v="escenario_2023-03-20-23-56-40"/>
    <s v="Colombia"/>
    <x v="2"/>
    <x v="0"/>
  </r>
  <r>
    <x v="722"/>
    <n v="25.502252317294296"/>
    <x v="20"/>
    <s v="escenario_2023-03-20-23-56-40"/>
    <s v="Colombia"/>
    <x v="2"/>
    <x v="0"/>
  </r>
  <r>
    <x v="724"/>
    <n v="24.918575369429508"/>
    <x v="20"/>
    <s v="escenario_2023-03-20-23-56-40"/>
    <s v="Colombia"/>
    <x v="2"/>
    <x v="0"/>
  </r>
  <r>
    <x v="725"/>
    <n v="28.18350313412494"/>
    <x v="20"/>
    <s v="escenario_2023-03-20-23-56-40"/>
    <s v="Colombia"/>
    <x v="2"/>
    <x v="0"/>
  </r>
  <r>
    <x v="727"/>
    <n v="24.884760588579141"/>
    <x v="20"/>
    <s v="escenario_2023-03-20-23-56-40"/>
    <s v="Colombia"/>
    <x v="2"/>
    <x v="0"/>
  </r>
  <r>
    <x v="728"/>
    <n v="34.190522775662728"/>
    <x v="20"/>
    <s v="escenario_2023-03-20-23-56-40"/>
    <s v="Colombia"/>
    <x v="2"/>
    <x v="0"/>
  </r>
  <r>
    <x v="731"/>
    <n v="27.36305870995804"/>
    <x v="20"/>
    <s v="escenario_2023-03-20-23-56-40"/>
    <s v="Colombia"/>
    <x v="2"/>
    <x v="0"/>
  </r>
  <r>
    <x v="732"/>
    <n v="30.940629846297099"/>
    <x v="20"/>
    <s v="escenario_2023-03-20-23-56-40"/>
    <s v="Colombia"/>
    <x v="2"/>
    <x v="0"/>
  </r>
  <r>
    <x v="733"/>
    <n v="36.143012109002029"/>
    <x v="20"/>
    <s v="escenario_2023-03-20-23-56-40"/>
    <s v="Colombia"/>
    <x v="2"/>
    <x v="0"/>
  </r>
  <r>
    <x v="734"/>
    <n v="28.188466759161475"/>
    <x v="20"/>
    <s v="escenario_2023-03-20-23-56-40"/>
    <s v="Colombia"/>
    <x v="2"/>
    <x v="0"/>
  </r>
  <r>
    <x v="736"/>
    <n v="30.978055179559949"/>
    <x v="20"/>
    <s v="escenario_2023-03-20-23-56-40"/>
    <s v="Colombia"/>
    <x v="2"/>
    <x v="0"/>
  </r>
  <r>
    <x v="738"/>
    <n v="31.2651321745468"/>
    <x v="20"/>
    <s v="escenario_2023-03-20-23-56-40"/>
    <s v="Colombia"/>
    <x v="2"/>
    <x v="0"/>
  </r>
  <r>
    <x v="739"/>
    <n v="34.859360275579249"/>
    <x v="20"/>
    <s v="escenario_2023-03-20-23-56-40"/>
    <s v="Colombia"/>
    <x v="2"/>
    <x v="0"/>
  </r>
  <r>
    <x v="740"/>
    <n v="40.019053974710971"/>
    <x v="20"/>
    <s v="escenario_2023-03-20-23-56-40"/>
    <s v="Colombia"/>
    <x v="2"/>
    <x v="1"/>
  </r>
  <r>
    <x v="741"/>
    <n v="31.961680628579398"/>
    <x v="20"/>
    <s v="escenario_2023-03-20-23-56-40"/>
    <s v="Colombia"/>
    <x v="2"/>
    <x v="1"/>
  </r>
  <r>
    <x v="742"/>
    <n v="41.325521752556142"/>
    <x v="20"/>
    <s v="escenario_2023-03-20-23-56-40"/>
    <s v="Colombia"/>
    <x v="2"/>
    <x v="1"/>
  </r>
  <r>
    <x v="745"/>
    <n v="34.062362778441987"/>
    <x v="20"/>
    <s v="escenario_2023-03-20-23-56-40"/>
    <s v="Colombia"/>
    <x v="2"/>
    <x v="1"/>
  </r>
  <r>
    <x v="749"/>
    <n v="42.505985274777366"/>
    <x v="20"/>
    <s v="escenario_2023-03-20-23-56-40"/>
    <s v="Colombia"/>
    <x v="2"/>
    <x v="1"/>
  </r>
  <r>
    <x v="752"/>
    <n v="33.950419671917153"/>
    <x v="20"/>
    <s v="escenario_2023-03-20-23-56-40"/>
    <s v="Colombia"/>
    <x v="2"/>
    <x v="1"/>
  </r>
  <r>
    <x v="755"/>
    <n v="32.418489674966011"/>
    <x v="20"/>
    <s v="escenario_2023-03-20-23-56-40"/>
    <s v="Colombia"/>
    <x v="2"/>
    <x v="1"/>
  </r>
  <r>
    <x v="756"/>
    <n v="41.094812765045532"/>
    <x v="20"/>
    <s v="escenario_2023-03-20-23-56-40"/>
    <s v="Colombia"/>
    <x v="2"/>
    <x v="1"/>
  </r>
  <r>
    <x v="760"/>
    <n v="35.024488243956235"/>
    <x v="20"/>
    <s v="escenario_2023-03-20-23-56-40"/>
    <s v="Colombia"/>
    <x v="2"/>
    <x v="1"/>
  </r>
  <r>
    <x v="761"/>
    <n v="39.518973704313318"/>
    <x v="20"/>
    <s v="escenario_2023-03-20-23-56-40"/>
    <s v="Colombia"/>
    <x v="2"/>
    <x v="1"/>
  </r>
  <r>
    <x v="763"/>
    <n v="39.772776990008126"/>
    <x v="20"/>
    <s v="escenario_2023-03-20-23-56-40"/>
    <s v="Colombia"/>
    <x v="2"/>
    <x v="1"/>
  </r>
  <r>
    <x v="766"/>
    <n v="31.77796505858592"/>
    <x v="20"/>
    <s v="escenario_2023-03-20-23-56-40"/>
    <s v="Colombia"/>
    <x v="2"/>
    <x v="1"/>
  </r>
  <r>
    <x v="767"/>
    <n v="35.010865604783682"/>
    <x v="20"/>
    <s v="escenario_2023-03-20-23-56-40"/>
    <s v="Colombia"/>
    <x v="2"/>
    <x v="1"/>
  </r>
  <r>
    <x v="768"/>
    <n v="39.89648169022265"/>
    <x v="20"/>
    <s v="escenario_2023-03-20-23-56-40"/>
    <s v="Colombia"/>
    <x v="2"/>
    <x v="2"/>
  </r>
  <r>
    <x v="770"/>
    <n v="40.925029707363805"/>
    <x v="20"/>
    <s v="escenario_2023-03-20-23-56-40"/>
    <s v="Colombia"/>
    <x v="2"/>
    <x v="2"/>
  </r>
  <r>
    <x v="771"/>
    <n v="33.963162909052457"/>
    <x v="20"/>
    <s v="escenario_2023-03-20-23-56-40"/>
    <s v="Colombia"/>
    <x v="2"/>
    <x v="2"/>
  </r>
  <r>
    <x v="773"/>
    <n v="33.887118054039902"/>
    <x v="20"/>
    <s v="escenario_2023-03-20-23-56-40"/>
    <s v="Colombia"/>
    <x v="2"/>
    <x v="2"/>
  </r>
  <r>
    <x v="774"/>
    <n v="37.339039360910661"/>
    <x v="20"/>
    <s v="escenario_2023-03-20-23-56-40"/>
    <s v="Colombia"/>
    <x v="2"/>
    <x v="2"/>
  </r>
  <r>
    <x v="776"/>
    <n v="34.218489252748277"/>
    <x v="20"/>
    <s v="escenario_2023-03-20-23-56-40"/>
    <s v="Colombia"/>
    <x v="2"/>
    <x v="2"/>
  </r>
  <r>
    <x v="781"/>
    <n v="39.142475618087452"/>
    <x v="20"/>
    <s v="escenario_2023-03-20-23-56-40"/>
    <s v="Colombia"/>
    <x v="2"/>
    <x v="2"/>
  </r>
  <r>
    <x v="782"/>
    <n v="43.810346020218169"/>
    <x v="20"/>
    <s v="escenario_2023-03-20-23-56-40"/>
    <s v="Colombia"/>
    <x v="2"/>
    <x v="2"/>
  </r>
  <r>
    <x v="783"/>
    <n v="35.221004204410264"/>
    <x v="20"/>
    <s v="escenario_2023-03-20-23-56-40"/>
    <s v="Colombia"/>
    <x v="2"/>
    <x v="2"/>
  </r>
  <r>
    <x v="784"/>
    <n v="44.018673729856303"/>
    <x v="20"/>
    <s v="escenario_2023-03-20-23-56-40"/>
    <s v="Colombia"/>
    <x v="2"/>
    <x v="2"/>
  </r>
  <r>
    <x v="785"/>
    <n v="36.469403449049615"/>
    <x v="20"/>
    <s v="escenario_2023-03-20-23-56-40"/>
    <s v="Colombia"/>
    <x v="2"/>
    <x v="2"/>
  </r>
  <r>
    <x v="786"/>
    <n v="0"/>
    <x v="20"/>
    <s v="escenario_2023-03-20-23-56-40"/>
    <s v="Colombia"/>
    <x v="2"/>
    <x v="2"/>
  </r>
  <r>
    <x v="787"/>
    <n v="0"/>
    <x v="20"/>
    <s v="escenario_2023-03-20-23-56-40"/>
    <s v="Colombia"/>
    <x v="2"/>
    <x v="2"/>
  </r>
  <r>
    <x v="788"/>
    <n v="37.536936135060444"/>
    <x v="20"/>
    <s v="escenario_2023-03-20-23-56-40"/>
    <s v="Colombia"/>
    <x v="2"/>
    <x v="2"/>
  </r>
  <r>
    <x v="789"/>
    <n v="41.686901602837843"/>
    <x v="20"/>
    <s v="escenario_2023-03-20-23-56-40"/>
    <s v="Colombia"/>
    <x v="2"/>
    <x v="2"/>
  </r>
  <r>
    <x v="790"/>
    <n v="32.614159228554314"/>
    <x v="20"/>
    <s v="escenario_2023-03-20-23-56-40"/>
    <s v="Colombia"/>
    <x v="2"/>
    <x v="2"/>
  </r>
  <r>
    <x v="791"/>
    <n v="40.976287411918449"/>
    <x v="20"/>
    <s v="escenario_2023-03-20-23-56-40"/>
    <s v="Colombia"/>
    <x v="2"/>
    <x v="2"/>
  </r>
  <r>
    <x v="792"/>
    <n v="33.051514641430856"/>
    <x v="20"/>
    <s v="escenario_2023-03-20-23-56-40"/>
    <s v="Colombia"/>
    <x v="2"/>
    <x v="2"/>
  </r>
  <r>
    <x v="793"/>
    <n v="0"/>
    <x v="20"/>
    <s v="escenario_2023-03-20-23-56-40"/>
    <s v="Colombia"/>
    <x v="2"/>
    <x v="2"/>
  </r>
  <r>
    <x v="794"/>
    <n v="30.97998453961171"/>
    <x v="20"/>
    <s v="escenario_2023-03-20-23-56-40"/>
    <s v="Colombia"/>
    <x v="2"/>
    <x v="2"/>
  </r>
  <r>
    <x v="795"/>
    <n v="33.449607349075457"/>
    <x v="20"/>
    <s v="escenario_2023-03-20-23-56-40"/>
    <s v="Colombia"/>
    <x v="2"/>
    <x v="2"/>
  </r>
  <r>
    <x v="796"/>
    <n v="37.550728494061076"/>
    <x v="20"/>
    <s v="escenario_2023-03-20-23-56-40"/>
    <s v="Colombia"/>
    <x v="2"/>
    <x v="2"/>
  </r>
  <r>
    <x v="797"/>
    <n v="28.521364721025371"/>
    <x v="20"/>
    <s v="escenario_2023-03-20-23-56-40"/>
    <s v="Colombia"/>
    <x v="2"/>
    <x v="2"/>
  </r>
  <r>
    <x v="798"/>
    <n v="37.018341526398508"/>
    <x v="20"/>
    <s v="escenario_2023-03-20-23-56-40"/>
    <s v="Colombia"/>
    <x v="2"/>
    <x v="2"/>
  </r>
  <r>
    <x v="799"/>
    <n v="29.316568714606891"/>
    <x v="20"/>
    <s v="escenario_2023-03-20-23-56-40"/>
    <s v="Colombia"/>
    <x v="2"/>
    <x v="3"/>
  </r>
  <r>
    <x v="800"/>
    <n v="0"/>
    <x v="20"/>
    <s v="escenario_2023-03-20-23-56-40"/>
    <s v="Colombia"/>
    <x v="2"/>
    <x v="3"/>
  </r>
  <r>
    <x v="801"/>
    <n v="27.92990890797547"/>
    <x v="20"/>
    <s v="escenario_2023-03-20-23-56-40"/>
    <s v="Colombia"/>
    <x v="2"/>
    <x v="3"/>
  </r>
  <r>
    <x v="802"/>
    <n v="30.842969485125323"/>
    <x v="20"/>
    <s v="escenario_2023-03-20-23-56-40"/>
    <s v="Colombia"/>
    <x v="2"/>
    <x v="3"/>
  </r>
  <r>
    <x v="803"/>
    <n v="35.439314468657344"/>
    <x v="20"/>
    <s v="escenario_2023-03-20-23-56-40"/>
    <s v="Colombia"/>
    <x v="2"/>
    <x v="3"/>
  </r>
  <r>
    <x v="804"/>
    <n v="0"/>
    <x v="20"/>
    <s v="escenario_2023-03-20-23-56-40"/>
    <s v="Colombia"/>
    <x v="2"/>
    <x v="3"/>
  </r>
  <r>
    <x v="805"/>
    <n v="0"/>
    <x v="20"/>
    <s v="escenario_2023-03-20-23-56-40"/>
    <s v="Colombia"/>
    <x v="2"/>
    <x v="3"/>
  </r>
  <r>
    <x v="806"/>
    <n v="0"/>
    <x v="20"/>
    <s v="escenario_2023-03-20-23-56-40"/>
    <s v="Colombia"/>
    <x v="2"/>
    <x v="3"/>
  </r>
  <r>
    <x v="807"/>
    <n v="0"/>
    <x v="20"/>
    <s v="escenario_2023-03-20-23-56-40"/>
    <s v="Colombia"/>
    <x v="2"/>
    <x v="3"/>
  </r>
  <r>
    <x v="808"/>
    <n v="28.564281869842212"/>
    <x v="20"/>
    <s v="escenario_2023-03-20-23-56-40"/>
    <s v="Colombia"/>
    <x v="2"/>
    <x v="3"/>
  </r>
  <r>
    <x v="809"/>
    <n v="31.973114754734823"/>
    <x v="20"/>
    <s v="escenario_2023-03-20-23-56-40"/>
    <s v="Colombia"/>
    <x v="2"/>
    <x v="3"/>
  </r>
  <r>
    <x v="810"/>
    <n v="37.013462319741116"/>
    <x v="20"/>
    <s v="escenario_2023-03-20-23-56-40"/>
    <s v="Colombia"/>
    <x v="2"/>
    <x v="3"/>
  </r>
  <r>
    <x v="811"/>
    <n v="28.897500909415186"/>
    <x v="20"/>
    <s v="escenario_2023-03-20-23-56-40"/>
    <s v="Colombia"/>
    <x v="2"/>
    <x v="3"/>
  </r>
  <r>
    <x v="812"/>
    <n v="38.256979449890437"/>
    <x v="20"/>
    <s v="escenario_2023-03-20-23-56-40"/>
    <s v="Colombia"/>
    <x v="2"/>
    <x v="3"/>
  </r>
  <r>
    <x v="813"/>
    <n v="31.343234886825751"/>
    <x v="20"/>
    <s v="escenario_2023-03-20-23-56-40"/>
    <s v="Colombia"/>
    <x v="2"/>
    <x v="3"/>
  </r>
  <r>
    <x v="814"/>
    <n v="0"/>
    <x v="20"/>
    <s v="escenario_2023-03-20-23-56-40"/>
    <s v="Colombia"/>
    <x v="2"/>
    <x v="3"/>
  </r>
  <r>
    <x v="815"/>
    <n v="31.226590255376838"/>
    <x v="20"/>
    <s v="escenario_2023-03-20-23-56-40"/>
    <s v="Colombia"/>
    <x v="2"/>
    <x v="3"/>
  </r>
  <r>
    <x v="816"/>
    <n v="34.588012312733042"/>
    <x v="20"/>
    <s v="escenario_2023-03-20-23-56-40"/>
    <s v="Colombia"/>
    <x v="2"/>
    <x v="3"/>
  </r>
  <r>
    <x v="817"/>
    <n v="39.492026720819865"/>
    <x v="20"/>
    <s v="escenario_2023-03-20-23-56-40"/>
    <s v="Colombia"/>
    <x v="2"/>
    <x v="3"/>
  </r>
  <r>
    <x v="818"/>
    <n v="31.156034825603534"/>
    <x v="20"/>
    <s v="escenario_2023-03-20-23-56-40"/>
    <s v="Colombia"/>
    <x v="2"/>
    <x v="3"/>
  </r>
  <r>
    <x v="819"/>
    <n v="40.21960053351161"/>
    <x v="20"/>
    <s v="escenario_2023-03-20-23-56-40"/>
    <s v="Colombia"/>
    <x v="2"/>
    <x v="3"/>
  </r>
  <r>
    <x v="820"/>
    <n v="32.94425232807852"/>
    <x v="20"/>
    <s v="escenario_2023-03-20-23-56-40"/>
    <s v="Colombia"/>
    <x v="2"/>
    <x v="3"/>
  </r>
  <r>
    <x v="821"/>
    <n v="0"/>
    <x v="20"/>
    <s v="escenario_2023-03-20-23-56-40"/>
    <s v="Colombia"/>
    <x v="2"/>
    <x v="3"/>
  </r>
  <r>
    <x v="822"/>
    <n v="31.958195206285634"/>
    <x v="20"/>
    <s v="escenario_2023-03-20-23-56-40"/>
    <s v="Colombia"/>
    <x v="2"/>
    <x v="3"/>
  </r>
  <r>
    <x v="823"/>
    <n v="34.841183887817756"/>
    <x v="20"/>
    <s v="escenario_2023-03-20-23-56-40"/>
    <s v="Colombia"/>
    <x v="2"/>
    <x v="3"/>
  </r>
  <r>
    <x v="824"/>
    <n v="39.258968285529065"/>
    <x v="20"/>
    <s v="escenario_2023-03-20-23-56-40"/>
    <s v="Colombia"/>
    <x v="2"/>
    <x v="3"/>
  </r>
  <r>
    <x v="825"/>
    <n v="30.445587606513726"/>
    <x v="20"/>
    <s v="escenario_2023-03-20-23-56-40"/>
    <s v="Colombia"/>
    <x v="2"/>
    <x v="3"/>
  </r>
  <r>
    <x v="826"/>
    <n v="39.057146126993949"/>
    <x v="20"/>
    <s v="escenario_2023-03-20-23-56-40"/>
    <s v="Colombia"/>
    <x v="2"/>
    <x v="3"/>
  </r>
  <r>
    <x v="827"/>
    <n v="31.371113887277826"/>
    <x v="20"/>
    <s v="escenario_2023-03-20-23-56-40"/>
    <s v="Colombia"/>
    <x v="2"/>
    <x v="3"/>
  </r>
  <r>
    <x v="828"/>
    <n v="0"/>
    <x v="20"/>
    <s v="escenario_2023-03-20-23-56-40"/>
    <s v="Colombia"/>
    <x v="2"/>
    <x v="3"/>
  </r>
  <r>
    <x v="829"/>
    <n v="0"/>
    <x v="20"/>
    <s v="escenario_2023-03-20-23-56-40"/>
    <s v="Colombia"/>
    <x v="2"/>
    <x v="4"/>
  </r>
  <r>
    <x v="830"/>
    <n v="32.424291115606636"/>
    <x v="20"/>
    <s v="escenario_2023-03-20-23-56-40"/>
    <s v="Colombia"/>
    <x v="2"/>
    <x v="4"/>
  </r>
  <r>
    <x v="831"/>
    <n v="36.727654020502165"/>
    <x v="20"/>
    <s v="escenario_2023-03-20-23-56-40"/>
    <s v="Colombia"/>
    <x v="2"/>
    <x v="4"/>
  </r>
  <r>
    <x v="832"/>
    <n v="27.895991910756354"/>
    <x v="20"/>
    <s v="escenario_2023-03-20-23-56-40"/>
    <s v="Colombia"/>
    <x v="2"/>
    <x v="4"/>
  </r>
  <r>
    <x v="833"/>
    <n v="36.58887689519689"/>
    <x v="20"/>
    <s v="escenario_2023-03-20-23-56-40"/>
    <s v="Colombia"/>
    <x v="2"/>
    <x v="4"/>
  </r>
  <r>
    <x v="834"/>
    <n v="29.084224800079507"/>
    <x v="20"/>
    <s v="escenario_2023-03-20-23-56-40"/>
    <s v="Colombia"/>
    <x v="2"/>
    <x v="4"/>
  </r>
  <r>
    <x v="835"/>
    <n v="0"/>
    <x v="20"/>
    <s v="escenario_2023-03-20-23-56-40"/>
    <s v="Colombia"/>
    <x v="2"/>
    <x v="4"/>
  </r>
  <r>
    <x v="836"/>
    <n v="28.107958057068114"/>
    <x v="20"/>
    <s v="escenario_2023-03-20-23-56-40"/>
    <s v="Colombia"/>
    <x v="2"/>
    <x v="4"/>
  </r>
  <r>
    <x v="837"/>
    <n v="31.240368232139577"/>
    <x v="20"/>
    <s v="escenario_2023-03-20-23-56-40"/>
    <s v="Colombia"/>
    <x v="2"/>
    <x v="4"/>
  </r>
  <r>
    <x v="838"/>
    <n v="36.069144162003624"/>
    <x v="20"/>
    <s v="escenario_2023-03-20-23-56-40"/>
    <s v="Colombia"/>
    <x v="2"/>
    <x v="4"/>
  </r>
  <r>
    <x v="839"/>
    <n v="27.820898050297973"/>
    <x v="20"/>
    <s v="escenario_2023-03-20-23-56-40"/>
    <s v="Colombia"/>
    <x v="2"/>
    <x v="4"/>
  </r>
  <r>
    <x v="840"/>
    <n v="37.139369403208022"/>
    <x v="20"/>
    <s v="escenario_2023-03-20-23-56-40"/>
    <s v="Colombia"/>
    <x v="2"/>
    <x v="4"/>
  </r>
  <r>
    <x v="841"/>
    <n v="30.285011260983651"/>
    <x v="20"/>
    <s v="escenario_2023-03-20-23-56-40"/>
    <s v="Colombia"/>
    <x v="2"/>
    <x v="4"/>
  </r>
  <r>
    <x v="842"/>
    <n v="0"/>
    <x v="20"/>
    <s v="escenario_2023-03-20-23-56-40"/>
    <s v="Colombia"/>
    <x v="2"/>
    <x v="4"/>
  </r>
  <r>
    <x v="843"/>
    <n v="30.608412789596979"/>
    <x v="20"/>
    <s v="escenario_2023-03-20-23-56-40"/>
    <s v="Colombia"/>
    <x v="2"/>
    <x v="4"/>
  </r>
  <r>
    <x v="844"/>
    <n v="34.351686663506015"/>
    <x v="20"/>
    <s v="escenario_2023-03-20-23-56-40"/>
    <s v="Colombia"/>
    <x v="2"/>
    <x v="4"/>
  </r>
  <r>
    <x v="845"/>
    <n v="39.74012727911505"/>
    <x v="20"/>
    <s v="escenario_2023-03-20-23-56-40"/>
    <s v="Colombia"/>
    <x v="2"/>
    <x v="4"/>
  </r>
  <r>
    <x v="846"/>
    <n v="31.982611050669721"/>
    <x v="20"/>
    <s v="escenario_2023-03-20-23-56-40"/>
    <s v="Colombia"/>
    <x v="2"/>
    <x v="4"/>
  </r>
  <r>
    <x v="847"/>
    <n v="41.706728815153973"/>
    <x v="20"/>
    <s v="escenario_2023-03-20-23-56-40"/>
    <s v="Colombia"/>
    <x v="2"/>
    <x v="4"/>
  </r>
  <r>
    <x v="848"/>
    <n v="35.158867190969964"/>
    <x v="20"/>
    <s v="escenario_2023-03-20-23-56-40"/>
    <s v="Colombia"/>
    <x v="2"/>
    <x v="4"/>
  </r>
  <r>
    <x v="849"/>
    <n v="0"/>
    <x v="20"/>
    <s v="escenario_2023-03-20-23-56-40"/>
    <s v="Colombia"/>
    <x v="2"/>
    <x v="4"/>
  </r>
  <r>
    <x v="850"/>
    <n v="0"/>
    <x v="20"/>
    <s v="escenario_2023-03-20-23-56-40"/>
    <s v="Colombia"/>
    <x v="2"/>
    <x v="4"/>
  </r>
  <r>
    <x v="851"/>
    <n v="39.449510934994812"/>
    <x v="20"/>
    <s v="escenario_2023-03-20-23-56-40"/>
    <s v="Colombia"/>
    <x v="2"/>
    <x v="4"/>
  </r>
  <r>
    <x v="852"/>
    <n v="44.662830753764801"/>
    <x v="20"/>
    <s v="escenario_2023-03-20-23-56-40"/>
    <s v="Colombia"/>
    <x v="2"/>
    <x v="4"/>
  </r>
  <r>
    <x v="853"/>
    <n v="36.604867593992907"/>
    <x v="20"/>
    <s v="escenario_2023-03-20-23-56-40"/>
    <s v="Colombia"/>
    <x v="2"/>
    <x v="4"/>
  </r>
  <r>
    <x v="854"/>
    <n v="45.908239868552812"/>
    <x v="20"/>
    <s v="escenario_2023-03-20-23-56-40"/>
    <s v="Colombia"/>
    <x v="2"/>
    <x v="4"/>
  </r>
  <r>
    <x v="855"/>
    <n v="38.827817259554678"/>
    <x v="20"/>
    <s v="escenario_2023-03-20-23-56-40"/>
    <s v="Colombia"/>
    <x v="2"/>
    <x v="4"/>
  </r>
  <r>
    <x v="856"/>
    <n v="0"/>
    <x v="20"/>
    <s v="escenario_2023-03-20-23-56-40"/>
    <s v="Colombia"/>
    <x v="2"/>
    <x v="4"/>
  </r>
  <r>
    <x v="857"/>
    <n v="38.072935116066681"/>
    <x v="20"/>
    <s v="escenario_2023-03-20-23-56-40"/>
    <s v="Colombia"/>
    <x v="2"/>
    <x v="4"/>
  </r>
  <r>
    <x v="858"/>
    <n v="40.982019192854125"/>
    <x v="20"/>
    <s v="escenario_2023-03-20-23-56-40"/>
    <s v="Colombia"/>
    <x v="2"/>
    <x v="4"/>
  </r>
  <r>
    <x v="859"/>
    <n v="45.361054905265711"/>
    <x v="20"/>
    <s v="escenario_2023-03-20-23-56-40"/>
    <s v="Colombia"/>
    <x v="2"/>
    <x v="4"/>
  </r>
  <r>
    <x v="860"/>
    <n v="36.441610380489848"/>
    <x v="20"/>
    <s v="escenario_2023-03-20-23-56-40"/>
    <s v="Colombia"/>
    <x v="2"/>
    <x v="5"/>
  </r>
  <r>
    <x v="861"/>
    <n v="44.878598459892864"/>
    <x v="20"/>
    <s v="escenario_2023-03-20-23-56-40"/>
    <s v="Colombia"/>
    <x v="2"/>
    <x v="5"/>
  </r>
  <r>
    <x v="862"/>
    <n v="36.949665967451544"/>
    <x v="20"/>
    <s v="escenario_2023-03-20-23-56-40"/>
    <s v="Colombia"/>
    <x v="2"/>
    <x v="5"/>
  </r>
  <r>
    <x v="863"/>
    <n v="0"/>
    <x v="20"/>
    <s v="escenario_2023-03-20-23-56-40"/>
    <s v="Colombia"/>
    <x v="2"/>
    <x v="5"/>
  </r>
  <r>
    <x v="864"/>
    <n v="34.641129907324917"/>
    <x v="20"/>
    <s v="escenario_2023-03-20-23-56-40"/>
    <s v="Colombia"/>
    <x v="2"/>
    <x v="5"/>
  </r>
  <r>
    <x v="865"/>
    <n v="36.887372624532929"/>
    <x v="20"/>
    <s v="escenario_2023-03-20-23-56-40"/>
    <s v="Colombia"/>
    <x v="2"/>
    <x v="5"/>
  </r>
  <r>
    <x v="866"/>
    <n v="40.704839054263715"/>
    <x v="20"/>
    <s v="escenario_2023-03-20-23-56-40"/>
    <s v="Colombia"/>
    <x v="2"/>
    <x v="5"/>
  </r>
  <r>
    <x v="867"/>
    <n v="31.341034601061114"/>
    <x v="20"/>
    <s v="escenario_2023-03-20-23-56-40"/>
    <s v="Colombia"/>
    <x v="2"/>
    <x v="5"/>
  </r>
  <r>
    <x v="868"/>
    <n v="39.463806333980486"/>
    <x v="20"/>
    <s v="escenario_2023-03-20-23-56-40"/>
    <s v="Colombia"/>
    <x v="2"/>
    <x v="5"/>
  </r>
  <r>
    <x v="869"/>
    <n v="31.360334361413781"/>
    <x v="20"/>
    <s v="escenario_2023-03-20-23-56-40"/>
    <s v="Colombia"/>
    <x v="2"/>
    <x v="5"/>
  </r>
  <r>
    <x v="870"/>
    <n v="0"/>
    <x v="20"/>
    <s v="escenario_2023-03-20-23-56-40"/>
    <s v="Colombia"/>
    <x v="2"/>
    <x v="5"/>
  </r>
  <r>
    <x v="871"/>
    <n v="0"/>
    <x v="20"/>
    <s v="escenario_2023-03-20-23-56-40"/>
    <s v="Colombia"/>
    <x v="2"/>
    <x v="5"/>
  </r>
  <r>
    <x v="872"/>
    <n v="31.651040235289955"/>
    <x v="20"/>
    <s v="escenario_2023-03-20-23-56-40"/>
    <s v="Colombia"/>
    <x v="2"/>
    <x v="5"/>
  </r>
  <r>
    <x v="873"/>
    <n v="35.871347847366067"/>
    <x v="20"/>
    <s v="escenario_2023-03-20-23-56-40"/>
    <s v="Colombia"/>
    <x v="2"/>
    <x v="5"/>
  </r>
  <r>
    <x v="874"/>
    <n v="27.039545284905465"/>
    <x v="20"/>
    <s v="escenario_2023-03-20-23-56-40"/>
    <s v="Colombia"/>
    <x v="2"/>
    <x v="5"/>
  </r>
  <r>
    <x v="875"/>
    <n v="35.809804048601549"/>
    <x v="20"/>
    <s v="escenario_2023-03-20-23-56-40"/>
    <s v="Colombia"/>
    <x v="2"/>
    <x v="5"/>
  </r>
  <r>
    <x v="876"/>
    <n v="28.452299128098794"/>
    <x v="20"/>
    <s v="escenario_2023-03-20-23-56-40"/>
    <s v="Colombia"/>
    <x v="2"/>
    <x v="5"/>
  </r>
  <r>
    <x v="877"/>
    <n v="0"/>
    <x v="20"/>
    <s v="escenario_2023-03-20-23-56-40"/>
    <s v="Colombia"/>
    <x v="2"/>
    <x v="5"/>
  </r>
  <r>
    <x v="878"/>
    <n v="0"/>
    <x v="20"/>
    <s v="escenario_2023-03-20-23-56-40"/>
    <s v="Colombia"/>
    <x v="2"/>
    <x v="5"/>
  </r>
  <r>
    <x v="879"/>
    <n v="31.361361842157685"/>
    <x v="20"/>
    <s v="escenario_2023-03-20-23-56-40"/>
    <s v="Colombia"/>
    <x v="2"/>
    <x v="5"/>
  </r>
  <r>
    <x v="880"/>
    <n v="36.50158063270932"/>
    <x v="20"/>
    <s v="escenario_2023-03-20-23-56-40"/>
    <s v="Colombia"/>
    <x v="2"/>
    <x v="5"/>
  </r>
  <r>
    <x v="881"/>
    <n v="28.570851647912324"/>
    <x v="20"/>
    <s v="escenario_2023-03-20-23-56-40"/>
    <s v="Colombia"/>
    <x v="2"/>
    <x v="5"/>
  </r>
  <r>
    <x v="882"/>
    <n v="38.197806899561229"/>
    <x v="20"/>
    <s v="escenario_2023-03-20-23-56-40"/>
    <s v="Colombia"/>
    <x v="2"/>
    <x v="5"/>
  </r>
  <r>
    <x v="883"/>
    <n v="31.627993438406602"/>
    <x v="20"/>
    <s v="escenario_2023-03-20-23-56-40"/>
    <s v="Colombia"/>
    <x v="2"/>
    <x v="5"/>
  </r>
  <r>
    <x v="884"/>
    <n v="0"/>
    <x v="20"/>
    <s v="escenario_2023-03-20-23-56-40"/>
    <s v="Colombia"/>
    <x v="2"/>
    <x v="5"/>
  </r>
  <r>
    <x v="885"/>
    <n v="32.392615309239524"/>
    <x v="20"/>
    <s v="escenario_2023-03-20-23-56-40"/>
    <s v="Colombia"/>
    <x v="2"/>
    <x v="5"/>
  </r>
  <r>
    <x v="886"/>
    <n v="36.267530529835078"/>
    <x v="20"/>
    <s v="escenario_2023-03-20-23-56-40"/>
    <s v="Colombia"/>
    <x v="2"/>
    <x v="5"/>
  </r>
  <r>
    <x v="887"/>
    <n v="41.71432650985949"/>
    <x v="20"/>
    <s v="escenario_2023-03-20-23-56-40"/>
    <s v="Colombia"/>
    <x v="2"/>
    <x v="5"/>
  </r>
  <r>
    <x v="888"/>
    <n v="33.933896826727086"/>
    <x v="20"/>
    <s v="escenario_2023-03-20-23-56-40"/>
    <s v="Colombia"/>
    <x v="2"/>
    <x v="5"/>
  </r>
  <r>
    <x v="889"/>
    <n v="43.548136731351605"/>
    <x v="20"/>
    <s v="escenario_2023-03-20-23-56-40"/>
    <s v="Colombia"/>
    <x v="2"/>
    <x v="5"/>
  </r>
  <r>
    <x v="890"/>
    <n v="36.800191194104301"/>
    <x v="20"/>
    <s v="escenario_2023-03-20-23-56-40"/>
    <s v="Colombia"/>
    <x v="2"/>
    <x v="6"/>
  </r>
  <r>
    <x v="891"/>
    <n v="0"/>
    <x v="20"/>
    <s v="escenario_2023-03-20-23-56-40"/>
    <s v="Colombia"/>
    <x v="2"/>
    <x v="6"/>
  </r>
  <r>
    <x v="892"/>
    <n v="0"/>
    <x v="20"/>
    <s v="escenario_2023-03-20-23-56-40"/>
    <s v="Colombia"/>
    <x v="2"/>
    <x v="6"/>
  </r>
  <r>
    <x v="893"/>
    <n v="39.955283684208126"/>
    <x v="20"/>
    <s v="escenario_2023-03-20-23-56-40"/>
    <s v="Colombia"/>
    <x v="2"/>
    <x v="6"/>
  </r>
  <r>
    <x v="894"/>
    <n v="44.626261988232137"/>
    <x v="20"/>
    <s v="escenario_2023-03-20-23-56-40"/>
    <s v="Colombia"/>
    <x v="2"/>
    <x v="6"/>
  </r>
  <r>
    <x v="895"/>
    <n v="35.957259076369844"/>
    <x v="20"/>
    <s v="escenario_2023-03-20-23-56-40"/>
    <s v="Colombia"/>
    <x v="2"/>
    <x v="6"/>
  </r>
  <r>
    <x v="896"/>
    <n v="44.591940536669924"/>
    <x v="20"/>
    <s v="escenario_2023-03-20-23-56-40"/>
    <s v="Colombia"/>
    <x v="2"/>
    <x v="6"/>
  </r>
  <r>
    <x v="897"/>
    <n v="36.797909479829215"/>
    <x v="20"/>
    <s v="escenario_2023-03-20-23-56-40"/>
    <s v="Colombia"/>
    <x v="2"/>
    <x v="6"/>
  </r>
  <r>
    <x v="898"/>
    <n v="0"/>
    <x v="20"/>
    <s v="escenario_2023-03-20-23-56-40"/>
    <s v="Colombia"/>
    <x v="2"/>
    <x v="6"/>
  </r>
  <r>
    <x v="899"/>
    <n v="34.538321360030437"/>
    <x v="20"/>
    <s v="escenario_2023-03-20-23-56-40"/>
    <s v="Colombia"/>
    <x v="2"/>
    <x v="6"/>
  </r>
  <r>
    <x v="900"/>
    <n v="36.686941846576438"/>
    <x v="20"/>
    <s v="escenario_2023-03-20-23-56-40"/>
    <s v="Colombia"/>
    <x v="2"/>
    <x v="6"/>
  </r>
  <r>
    <x v="901"/>
    <n v="40.321043813791057"/>
    <x v="20"/>
    <s v="escenario_2023-03-20-23-56-40"/>
    <s v="Colombia"/>
    <x v="2"/>
    <x v="6"/>
  </r>
  <r>
    <x v="902"/>
    <n v="30.687658239081237"/>
    <x v="20"/>
    <s v="escenario_2023-03-20-23-56-40"/>
    <s v="Colombia"/>
    <x v="2"/>
    <x v="6"/>
  </r>
  <r>
    <x v="903"/>
    <n v="38.456479325692776"/>
    <x v="20"/>
    <s v="escenario_2023-03-20-23-56-40"/>
    <s v="Colombia"/>
    <x v="2"/>
    <x v="6"/>
  </r>
  <r>
    <x v="904"/>
    <n v="29.918870209827919"/>
    <x v="20"/>
    <s v="escenario_2023-03-20-23-56-40"/>
    <s v="Colombia"/>
    <x v="2"/>
    <x v="6"/>
  </r>
  <r>
    <x v="905"/>
    <n v="0"/>
    <x v="20"/>
    <s v="escenario_2023-03-20-23-56-40"/>
    <s v="Colombia"/>
    <x v="2"/>
    <x v="6"/>
  </r>
  <r>
    <x v="906"/>
    <n v="26.618933903858238"/>
    <x v="20"/>
    <s v="escenario_2023-03-20-23-56-40"/>
    <s v="Colombia"/>
    <x v="2"/>
    <x v="6"/>
  </r>
  <r>
    <x v="907"/>
    <n v="28.501632454565225"/>
    <x v="20"/>
    <s v="escenario_2023-03-20-23-56-40"/>
    <s v="Colombia"/>
    <x v="2"/>
    <x v="6"/>
  </r>
  <r>
    <x v="908"/>
    <n v="32.052951190136369"/>
    <x v="20"/>
    <s v="escenario_2023-03-20-23-56-40"/>
    <s v="Colombia"/>
    <x v="2"/>
    <x v="6"/>
  </r>
  <r>
    <x v="909"/>
    <n v="0"/>
    <x v="20"/>
    <s v="escenario_2023-03-20-23-56-40"/>
    <s v="Colombia"/>
    <x v="2"/>
    <x v="6"/>
  </r>
  <r>
    <x v="910"/>
    <n v="30.585903551937228"/>
    <x v="20"/>
    <s v="escenario_2023-03-20-23-56-40"/>
    <s v="Colombia"/>
    <x v="2"/>
    <x v="6"/>
  </r>
  <r>
    <x v="911"/>
    <n v="22.523671434648115"/>
    <x v="20"/>
    <s v="escenario_2023-03-20-23-56-40"/>
    <s v="Colombia"/>
    <x v="2"/>
    <x v="6"/>
  </r>
  <r>
    <x v="912"/>
    <n v="0"/>
    <x v="20"/>
    <s v="escenario_2023-03-20-23-56-40"/>
    <s v="Colombia"/>
    <x v="2"/>
    <x v="6"/>
  </r>
  <r>
    <x v="913"/>
    <n v="20.680874050613696"/>
    <x v="20"/>
    <s v="escenario_2023-03-20-23-56-40"/>
    <s v="Colombia"/>
    <x v="2"/>
    <x v="6"/>
  </r>
  <r>
    <x v="914"/>
    <n v="23.513743066065697"/>
    <x v="20"/>
    <s v="escenario_2023-03-20-23-56-40"/>
    <s v="Colombia"/>
    <x v="2"/>
    <x v="6"/>
  </r>
  <r>
    <x v="915"/>
    <n v="28.135655212156976"/>
    <x v="20"/>
    <s v="escenario_2023-03-20-23-56-40"/>
    <s v="Colombia"/>
    <x v="2"/>
    <x v="6"/>
  </r>
  <r>
    <x v="916"/>
    <n v="19.773833961514242"/>
    <x v="20"/>
    <s v="escenario_2023-03-20-23-56-40"/>
    <s v="Colombia"/>
    <x v="2"/>
    <x v="6"/>
  </r>
  <r>
    <x v="917"/>
    <n v="29.071070545418799"/>
    <x v="20"/>
    <s v="escenario_2023-03-20-23-56-40"/>
    <s v="Colombia"/>
    <x v="2"/>
    <x v="6"/>
  </r>
  <r>
    <x v="918"/>
    <n v="22.285403638949518"/>
    <x v="20"/>
    <s v="escenario_2023-03-20-23-56-40"/>
    <s v="Colombia"/>
    <x v="2"/>
    <x v="6"/>
  </r>
  <r>
    <x v="919"/>
    <n v="0"/>
    <x v="20"/>
    <s v="escenario_2023-03-20-23-56-40"/>
    <s v="Colombia"/>
    <x v="2"/>
    <x v="6"/>
  </r>
  <r>
    <x v="920"/>
    <n v="22.999722320608839"/>
    <x v="20"/>
    <s v="escenario_2023-03-20-23-56-40"/>
    <s v="Colombia"/>
    <x v="2"/>
    <x v="6"/>
  </r>
  <r>
    <x v="921"/>
    <n v="27.054253190002957"/>
    <x v="20"/>
    <s v="escenario_2023-03-20-23-56-40"/>
    <s v="Colombia"/>
    <x v="2"/>
    <x v="7"/>
  </r>
  <r>
    <x v="922"/>
    <n v="32.822271664876553"/>
    <x v="20"/>
    <s v="escenario_2023-03-20-23-56-40"/>
    <s v="Colombia"/>
    <x v="2"/>
    <x v="7"/>
  </r>
  <r>
    <x v="923"/>
    <n v="25.505087367188864"/>
    <x v="20"/>
    <s v="escenario_2023-03-20-23-56-40"/>
    <s v="Colombia"/>
    <x v="2"/>
    <x v="7"/>
  </r>
  <r>
    <x v="924"/>
    <n v="35.72221530843192"/>
    <x v="20"/>
    <s v="escenario_2023-03-20-23-56-40"/>
    <s v="Colombia"/>
    <x v="2"/>
    <x v="7"/>
  </r>
  <r>
    <x v="925"/>
    <n v="29.711636041190246"/>
    <x v="20"/>
    <s v="escenario_2023-03-20-23-56-40"/>
    <s v="Colombia"/>
    <x v="2"/>
    <x v="7"/>
  </r>
  <r>
    <x v="926"/>
    <n v="0"/>
    <x v="20"/>
    <s v="escenario_2023-03-20-23-56-40"/>
    <s v="Colombia"/>
    <x v="2"/>
    <x v="7"/>
  </r>
  <r>
    <x v="927"/>
    <n v="0"/>
    <x v="20"/>
    <s v="escenario_2023-03-20-23-56-40"/>
    <s v="Colombia"/>
    <x v="2"/>
    <x v="7"/>
  </r>
  <r>
    <x v="928"/>
    <n v="35.794265160996602"/>
    <x v="20"/>
    <s v="escenario_2023-03-20-23-56-40"/>
    <s v="Colombia"/>
    <x v="2"/>
    <x v="7"/>
  </r>
  <r>
    <x v="929"/>
    <n v="41.637034395751954"/>
    <x v="20"/>
    <s v="escenario_2023-03-20-23-56-40"/>
    <s v="Colombia"/>
    <x v="2"/>
    <x v="7"/>
  </r>
  <r>
    <x v="930"/>
    <n v="34.211352803177441"/>
    <x v="20"/>
    <s v="escenario_2023-03-20-23-56-40"/>
    <s v="Colombia"/>
    <x v="2"/>
    <x v="7"/>
  </r>
  <r>
    <x v="931"/>
    <n v="44.142557360195219"/>
    <x v="20"/>
    <s v="escenario_2023-03-20-23-56-40"/>
    <s v="Colombia"/>
    <x v="2"/>
    <x v="7"/>
  </r>
  <r>
    <x v="932"/>
    <n v="37.678778654302342"/>
    <x v="20"/>
    <s v="escenario_2023-03-20-23-56-40"/>
    <s v="Colombia"/>
    <x v="2"/>
    <x v="7"/>
  </r>
  <r>
    <x v="933"/>
    <n v="0"/>
    <x v="20"/>
    <s v="escenario_2023-03-20-23-56-40"/>
    <s v="Colombia"/>
    <x v="2"/>
    <x v="7"/>
  </r>
  <r>
    <x v="934"/>
    <n v="38.099643169978719"/>
    <x v="20"/>
    <s v="escenario_2023-03-20-23-56-40"/>
    <s v="Colombia"/>
    <x v="2"/>
    <x v="7"/>
  </r>
  <r>
    <x v="935"/>
    <n v="41.557400531856814"/>
    <x v="20"/>
    <s v="escenario_2023-03-20-23-56-40"/>
    <s v="Colombia"/>
    <x v="2"/>
    <x v="7"/>
  </r>
  <r>
    <x v="936"/>
    <n v="46.453068658597566"/>
    <x v="20"/>
    <s v="escenario_2023-03-20-23-56-40"/>
    <s v="Colombia"/>
    <x v="2"/>
    <x v="7"/>
  </r>
  <r>
    <x v="937"/>
    <n v="38.014549359242984"/>
    <x v="20"/>
    <s v="escenario_2023-03-20-23-56-40"/>
    <s v="Colombia"/>
    <x v="2"/>
    <x v="7"/>
  </r>
  <r>
    <x v="938"/>
    <n v="46.893669454395983"/>
    <x v="20"/>
    <s v="escenario_2023-03-20-23-56-40"/>
    <s v="Colombia"/>
    <x v="2"/>
    <x v="7"/>
  </r>
  <r>
    <x v="939"/>
    <n v="39.365535281126014"/>
    <x v="20"/>
    <s v="escenario_2023-03-20-23-56-40"/>
    <s v="Colombia"/>
    <x v="2"/>
    <x v="7"/>
  </r>
  <r>
    <x v="940"/>
    <n v="0"/>
    <x v="20"/>
    <s v="escenario_2023-03-20-23-56-40"/>
    <s v="Colombia"/>
    <x v="2"/>
    <x v="7"/>
  </r>
  <r>
    <x v="941"/>
    <n v="0"/>
    <x v="20"/>
    <s v="escenario_2023-03-20-23-56-40"/>
    <s v="Colombia"/>
    <x v="2"/>
    <x v="7"/>
  </r>
  <r>
    <x v="942"/>
    <n v="40.239592460666387"/>
    <x v="20"/>
    <s v="escenario_2023-03-20-23-56-40"/>
    <s v="Colombia"/>
    <x v="2"/>
    <x v="7"/>
  </r>
  <r>
    <x v="943"/>
    <n v="44.276664929043974"/>
    <x v="20"/>
    <s v="escenario_2023-03-20-23-56-40"/>
    <s v="Colombia"/>
    <x v="2"/>
    <x v="7"/>
  </r>
  <r>
    <x v="944"/>
    <n v="35.08527109101162"/>
    <x v="20"/>
    <s v="escenario_2023-03-20-23-56-40"/>
    <s v="Colombia"/>
    <x v="2"/>
    <x v="7"/>
  </r>
  <r>
    <x v="945"/>
    <n v="43.333225511768049"/>
    <x v="20"/>
    <s v="escenario_2023-03-20-23-56-40"/>
    <s v="Colombia"/>
    <x v="2"/>
    <x v="7"/>
  </r>
  <r>
    <x v="946"/>
    <n v="35.308009510578373"/>
    <x v="20"/>
    <s v="escenario_2023-03-20-23-56-40"/>
    <s v="Colombia"/>
    <x v="2"/>
    <x v="7"/>
  </r>
  <r>
    <x v="947"/>
    <n v="0"/>
    <x v="20"/>
    <s v="escenario_2023-03-20-23-56-40"/>
    <s v="Colombia"/>
    <x v="2"/>
    <x v="7"/>
  </r>
  <r>
    <x v="948"/>
    <n v="33.107402098178476"/>
    <x v="20"/>
    <s v="escenario_2023-03-20-23-56-40"/>
    <s v="Colombia"/>
    <x v="2"/>
    <x v="7"/>
  </r>
  <r>
    <x v="949"/>
    <n v="35.559940209522395"/>
    <x v="20"/>
    <s v="escenario_2023-03-20-23-56-40"/>
    <s v="Colombia"/>
    <x v="2"/>
    <x v="7"/>
  </r>
  <r>
    <x v="950"/>
    <n v="39.680559649339685"/>
    <x v="20"/>
    <s v="escenario_2023-03-20-23-56-40"/>
    <s v="Colombia"/>
    <x v="2"/>
    <x v="7"/>
  </r>
  <r>
    <x v="951"/>
    <n v="30.70883923490867"/>
    <x v="20"/>
    <s v="escenario_2023-03-20-23-56-40"/>
    <s v="Colombia"/>
    <x v="2"/>
    <x v="7"/>
  </r>
  <r>
    <x v="952"/>
    <n v="39.301461934186889"/>
    <x v="20"/>
    <s v="escenario_2023-03-20-23-56-40"/>
    <s v="Colombia"/>
    <x v="2"/>
    <x v="8"/>
  </r>
  <r>
    <x v="953"/>
    <n v="31.731566978943498"/>
    <x v="20"/>
    <s v="escenario_2023-03-20-23-56-40"/>
    <s v="Colombia"/>
    <x v="2"/>
    <x v="8"/>
  </r>
  <r>
    <x v="954"/>
    <n v="0"/>
    <x v="20"/>
    <s v="escenario_2023-03-20-23-56-40"/>
    <s v="Colombia"/>
    <x v="2"/>
    <x v="8"/>
  </r>
  <r>
    <x v="955"/>
    <n v="30.702948819070787"/>
    <x v="20"/>
    <s v="escenario_2023-03-20-23-56-40"/>
    <s v="Colombia"/>
    <x v="2"/>
    <x v="8"/>
  </r>
  <r>
    <x v="956"/>
    <n v="33.831863606401406"/>
    <x v="20"/>
    <s v="escenario_2023-03-20-23-56-40"/>
    <s v="Colombia"/>
    <x v="2"/>
    <x v="8"/>
  </r>
  <r>
    <x v="957"/>
    <n v="38.660130888257072"/>
    <x v="20"/>
    <s v="escenario_2023-03-20-23-56-40"/>
    <s v="Colombia"/>
    <x v="2"/>
    <x v="8"/>
  </r>
  <r>
    <x v="958"/>
    <n v="30.404949843250961"/>
    <x v="20"/>
    <s v="escenario_2023-03-20-23-56-40"/>
    <s v="Colombia"/>
    <x v="2"/>
    <x v="8"/>
  </r>
  <r>
    <x v="959"/>
    <n v="39.700880378929966"/>
    <x v="20"/>
    <s v="escenario_2023-03-20-23-56-40"/>
    <s v="Colombia"/>
    <x v="2"/>
    <x v="8"/>
  </r>
  <r>
    <x v="960"/>
    <n v="32.799821510108899"/>
    <x v="20"/>
    <s v="escenario_2023-03-20-23-56-40"/>
    <s v="Colombia"/>
    <x v="2"/>
    <x v="8"/>
  </r>
  <r>
    <x v="961"/>
    <n v="0"/>
    <x v="20"/>
    <s v="escenario_2023-03-20-23-56-40"/>
    <s v="Colombia"/>
    <x v="2"/>
    <x v="8"/>
  </r>
  <r>
    <x v="962"/>
    <n v="32.928421623466647"/>
    <x v="20"/>
    <s v="escenario_2023-03-20-23-56-40"/>
    <s v="Colombia"/>
    <x v="2"/>
    <x v="8"/>
  </r>
  <r>
    <x v="963"/>
    <n v="36.512725830215402"/>
    <x v="20"/>
    <s v="escenario_2023-03-20-23-56-40"/>
    <s v="Colombia"/>
    <x v="2"/>
    <x v="8"/>
  </r>
  <r>
    <x v="964"/>
    <n v="41.696805719007976"/>
    <x v="20"/>
    <s v="escenario_2023-03-20-23-56-40"/>
    <s v="Colombia"/>
    <x v="2"/>
    <x v="8"/>
  </r>
  <r>
    <x v="965"/>
    <n v="33.688725975849408"/>
    <x v="20"/>
    <s v="escenario_2023-03-20-23-56-40"/>
    <s v="Colombia"/>
    <x v="2"/>
    <x v="8"/>
  </r>
  <r>
    <x v="966"/>
    <n v="43.117343462114341"/>
    <x v="20"/>
    <s v="escenario_2023-03-20-23-56-40"/>
    <s v="Colombia"/>
    <x v="2"/>
    <x v="8"/>
  </r>
  <r>
    <x v="967"/>
    <n v="36.232402743773754"/>
    <x v="20"/>
    <s v="escenario_2023-03-20-23-56-40"/>
    <s v="Colombia"/>
    <x v="2"/>
    <x v="8"/>
  </r>
  <r>
    <x v="968"/>
    <n v="0"/>
    <x v="20"/>
    <s v="escenario_2023-03-20-23-56-40"/>
    <s v="Colombia"/>
    <x v="2"/>
    <x v="8"/>
  </r>
  <r>
    <x v="969"/>
    <n v="36.052639079369285"/>
    <x v="20"/>
    <s v="escenario_2023-03-20-23-56-40"/>
    <s v="Colombia"/>
    <x v="2"/>
    <x v="8"/>
  </r>
  <r>
    <x v="970"/>
    <n v="39.325511797537239"/>
    <x v="20"/>
    <s v="escenario_2023-03-20-23-56-40"/>
    <s v="Colombia"/>
    <x v="2"/>
    <x v="8"/>
  </r>
  <r>
    <x v="971"/>
    <n v="44.107224455108472"/>
    <x v="20"/>
    <s v="escenario_2023-03-20-23-56-40"/>
    <s v="Colombia"/>
    <x v="2"/>
    <x v="8"/>
  </r>
  <r>
    <x v="972"/>
    <n v="35.619658394746523"/>
    <x v="20"/>
    <s v="escenario_2023-03-20-23-56-40"/>
    <s v="Colombia"/>
    <x v="2"/>
    <x v="8"/>
  </r>
  <r>
    <x v="973"/>
    <n v="44.507692723587738"/>
    <x v="20"/>
    <s v="escenario_2023-03-20-23-56-40"/>
    <s v="Colombia"/>
    <x v="2"/>
    <x v="8"/>
  </r>
  <r>
    <x v="974"/>
    <n v="37.038803904176184"/>
    <x v="20"/>
    <s v="escenario_2023-03-20-23-56-40"/>
    <s v="Colombia"/>
    <x v="2"/>
    <x v="8"/>
  </r>
  <r>
    <x v="975"/>
    <n v="0"/>
    <x v="20"/>
    <s v="escenario_2023-03-20-23-56-40"/>
    <s v="Colombia"/>
    <x v="2"/>
    <x v="8"/>
  </r>
  <r>
    <x v="976"/>
    <n v="35.637252637413994"/>
    <x v="20"/>
    <s v="escenario_2023-03-20-23-56-40"/>
    <s v="Colombia"/>
    <x v="2"/>
    <x v="8"/>
  </r>
  <r>
    <x v="977"/>
    <n v="38.311305058500025"/>
    <x v="20"/>
    <s v="escenario_2023-03-20-23-56-40"/>
    <s v="Colombia"/>
    <x v="2"/>
    <x v="8"/>
  </r>
  <r>
    <x v="978"/>
    <n v="42.527712115237406"/>
    <x v="20"/>
    <s v="escenario_2023-03-20-23-56-40"/>
    <s v="Colombia"/>
    <x v="2"/>
    <x v="8"/>
  </r>
  <r>
    <x v="979"/>
    <n v="33.526199389339666"/>
    <x v="20"/>
    <s v="escenario_2023-03-20-23-56-40"/>
    <s v="Colombia"/>
    <x v="2"/>
    <x v="8"/>
  </r>
  <r>
    <x v="980"/>
    <n v="41.967855577986789"/>
    <x v="20"/>
    <s v="escenario_2023-03-20-23-56-40"/>
    <s v="Colombia"/>
    <x v="2"/>
    <x v="8"/>
  </r>
  <r>
    <x v="981"/>
    <n v="34.134263988575434"/>
    <x v="20"/>
    <s v="escenario_2023-03-20-23-56-40"/>
    <s v="Colombia"/>
    <x v="2"/>
    <x v="8"/>
  </r>
  <r>
    <x v="982"/>
    <n v="0"/>
    <x v="20"/>
    <s v="escenario_2023-03-20-23-56-40"/>
    <s v="Colombia"/>
    <x v="2"/>
    <x v="9"/>
  </r>
  <r>
    <x v="983"/>
    <n v="32.291899370370302"/>
    <x v="20"/>
    <s v="escenario_2023-03-20-23-56-40"/>
    <s v="Colombia"/>
    <x v="2"/>
    <x v="9"/>
  </r>
  <r>
    <x v="984"/>
    <n v="34.904292237668805"/>
    <x v="20"/>
    <s v="escenario_2023-03-20-23-56-40"/>
    <s v="Colombia"/>
    <x v="2"/>
    <x v="9"/>
  </r>
  <r>
    <x v="985"/>
    <n v="39.169218880415144"/>
    <x v="20"/>
    <s v="escenario_2023-03-20-23-56-40"/>
    <s v="Colombia"/>
    <x v="2"/>
    <x v="9"/>
  </r>
  <r>
    <x v="986"/>
    <n v="30.325564247144143"/>
    <x v="20"/>
    <s v="escenario_2023-03-20-23-56-40"/>
    <s v="Colombia"/>
    <x v="2"/>
    <x v="9"/>
  </r>
  <r>
    <x v="987"/>
    <n v="39.030318719144873"/>
    <x v="20"/>
    <s v="escenario_2023-03-20-23-56-40"/>
    <s v="Colombia"/>
    <x v="2"/>
    <x v="9"/>
  </r>
  <r>
    <x v="988"/>
    <n v="31.557838451695574"/>
    <x v="20"/>
    <s v="escenario_2023-03-20-23-56-40"/>
    <s v="Colombia"/>
    <x v="2"/>
    <x v="9"/>
  </r>
  <r>
    <x v="989"/>
    <n v="0"/>
    <x v="20"/>
    <s v="escenario_2023-03-20-23-56-40"/>
    <s v="Colombia"/>
    <x v="2"/>
    <x v="9"/>
  </r>
  <r>
    <x v="990"/>
    <n v="30.68857253061924"/>
    <x v="20"/>
    <s v="escenario_2023-03-20-23-56-40"/>
    <s v="Colombia"/>
    <x v="2"/>
    <x v="9"/>
  </r>
  <r>
    <x v="991"/>
    <n v="33.885217469310248"/>
    <x v="20"/>
    <s v="escenario_2023-03-20-23-56-40"/>
    <s v="Colombia"/>
    <x v="2"/>
    <x v="9"/>
  </r>
  <r>
    <x v="992"/>
    <n v="38.777746931108638"/>
    <x v="20"/>
    <s v="escenario_2023-03-20-23-56-40"/>
    <s v="Colombia"/>
    <x v="2"/>
    <x v="9"/>
  </r>
  <r>
    <x v="993"/>
    <n v="30.586938709449651"/>
    <x v="20"/>
    <s v="escenario_2023-03-20-23-56-40"/>
    <s v="Colombia"/>
    <x v="2"/>
    <x v="9"/>
  </r>
  <r>
    <x v="994"/>
    <n v="39.95087704408428"/>
    <x v="20"/>
    <s v="escenario_2023-03-20-23-56-40"/>
    <s v="Colombia"/>
    <x v="2"/>
    <x v="9"/>
  </r>
  <r>
    <x v="995"/>
    <n v="33.124752257896624"/>
    <x v="20"/>
    <s v="escenario_2023-03-20-23-56-40"/>
    <s v="Colombia"/>
    <x v="2"/>
    <x v="9"/>
  </r>
  <r>
    <x v="996"/>
    <n v="0"/>
    <x v="20"/>
    <s v="escenario_2023-03-20-23-56-40"/>
    <s v="Colombia"/>
    <x v="2"/>
    <x v="9"/>
  </r>
  <r>
    <x v="997"/>
    <n v="0"/>
    <x v="20"/>
    <s v="escenario_2023-03-20-23-56-40"/>
    <s v="Colombia"/>
    <x v="2"/>
    <x v="9"/>
  </r>
  <r>
    <x v="998"/>
    <n v="37.130005745792431"/>
    <x v="20"/>
    <s v="escenario_2023-03-20-23-56-40"/>
    <s v="Colombia"/>
    <x v="2"/>
    <x v="9"/>
  </r>
  <r>
    <x v="999"/>
    <n v="42.439432050087909"/>
    <x v="20"/>
    <s v="escenario_2023-03-20-23-56-40"/>
    <s v="Colombia"/>
    <x v="2"/>
    <x v="9"/>
  </r>
  <r>
    <x v="1000"/>
    <n v="34.571319743768811"/>
    <x v="20"/>
    <s v="escenario_2023-03-20-23-56-40"/>
    <s v="Colombia"/>
    <x v="2"/>
    <x v="9"/>
  </r>
  <r>
    <x v="1001"/>
    <n v="44.153570806770865"/>
    <x v="20"/>
    <s v="escenario_2023-03-20-23-56-40"/>
    <s v="Colombia"/>
    <x v="2"/>
    <x v="9"/>
  </r>
  <r>
    <x v="1002"/>
    <n v="37.434028603340238"/>
    <x v="20"/>
    <s v="escenario_2023-03-20-23-56-40"/>
    <s v="Colombia"/>
    <x v="2"/>
    <x v="9"/>
  </r>
  <r>
    <x v="1003"/>
    <n v="0"/>
    <x v="20"/>
    <s v="escenario_2023-03-20-23-56-40"/>
    <s v="Colombia"/>
    <x v="2"/>
    <x v="9"/>
  </r>
  <r>
    <x v="1004"/>
    <n v="37.608139058851705"/>
    <x v="20"/>
    <s v="escenario_2023-03-20-23-56-40"/>
    <s v="Colombia"/>
    <x v="2"/>
    <x v="9"/>
  </r>
  <r>
    <x v="1005"/>
    <n v="41.061244258472556"/>
    <x v="20"/>
    <s v="escenario_2023-03-20-23-56-40"/>
    <s v="Colombia"/>
    <x v="2"/>
    <x v="9"/>
  </r>
  <r>
    <x v="1006"/>
    <n v="46.018654115964821"/>
    <x v="20"/>
    <s v="escenario_2023-03-20-23-56-40"/>
    <s v="Colombia"/>
    <x v="2"/>
    <x v="9"/>
  </r>
  <r>
    <x v="1007"/>
    <n v="37.696461143917887"/>
    <x v="20"/>
    <s v="escenario_2023-03-20-23-56-40"/>
    <s v="Colombia"/>
    <x v="2"/>
    <x v="9"/>
  </r>
  <r>
    <x v="1008"/>
    <n v="46.733347566612487"/>
    <x v="20"/>
    <s v="escenario_2023-03-20-23-56-40"/>
    <s v="Colombia"/>
    <x v="2"/>
    <x v="9"/>
  </r>
  <r>
    <x v="1009"/>
    <n v="39.390360162939459"/>
    <x v="20"/>
    <s v="escenario_2023-03-20-23-56-40"/>
    <s v="Colombia"/>
    <x v="2"/>
    <x v="9"/>
  </r>
  <r>
    <x v="1010"/>
    <n v="0"/>
    <x v="20"/>
    <s v="escenario_2023-03-20-23-56-40"/>
    <s v="Colombia"/>
    <x v="2"/>
    <x v="9"/>
  </r>
  <r>
    <x v="1011"/>
    <n v="38.146017833188594"/>
    <x v="20"/>
    <s v="escenario_2023-03-20-23-56-40"/>
    <s v="Colombia"/>
    <x v="2"/>
    <x v="9"/>
  </r>
  <r>
    <x v="1012"/>
    <n v="40.839089014830961"/>
    <x v="20"/>
    <s v="escenario_2023-03-20-23-56-40"/>
    <s v="Colombia"/>
    <x v="2"/>
    <x v="9"/>
  </r>
  <r>
    <x v="1013"/>
    <n v="45.027383102441362"/>
    <x v="20"/>
    <s v="escenario_2023-03-20-23-56-40"/>
    <s v="Colombia"/>
    <x v="2"/>
    <x v="10"/>
  </r>
  <r>
    <x v="1014"/>
    <n v="35.945944760929727"/>
    <x v="20"/>
    <s v="escenario_2023-03-20-23-56-40"/>
    <s v="Colombia"/>
    <x v="2"/>
    <x v="10"/>
  </r>
  <r>
    <x v="1015"/>
    <n v="44.252093687727807"/>
    <x v="20"/>
    <s v="escenario_2023-03-20-23-56-40"/>
    <s v="Colombia"/>
    <x v="2"/>
    <x v="10"/>
  </r>
  <r>
    <x v="1016"/>
    <n v="36.224711344477605"/>
    <x v="20"/>
    <s v="escenario_2023-03-20-23-56-40"/>
    <s v="Colombia"/>
    <x v="2"/>
    <x v="10"/>
  </r>
  <r>
    <x v="1017"/>
    <n v="0"/>
    <x v="20"/>
    <s v="escenario_2023-03-20-23-56-40"/>
    <s v="Colombia"/>
    <x v="2"/>
    <x v="10"/>
  </r>
  <r>
    <x v="1018"/>
    <n v="0"/>
    <x v="20"/>
    <s v="escenario_2023-03-20-23-56-40"/>
    <s v="Colombia"/>
    <x v="2"/>
    <x v="10"/>
  </r>
  <r>
    <x v="1019"/>
    <n v="36.055223074630881"/>
    <x v="20"/>
    <s v="escenario_2023-03-20-23-56-40"/>
    <s v="Colombia"/>
    <x v="2"/>
    <x v="10"/>
  </r>
  <r>
    <x v="1020"/>
    <n v="39.89155508741046"/>
    <x v="20"/>
    <s v="escenario_2023-03-20-23-56-40"/>
    <s v="Colombia"/>
    <x v="2"/>
    <x v="10"/>
  </r>
  <r>
    <x v="1021"/>
    <n v="30.567098381206289"/>
    <x v="20"/>
    <s v="escenario_2023-03-20-23-56-40"/>
    <s v="Colombia"/>
    <x v="2"/>
    <x v="10"/>
  </r>
  <r>
    <x v="1022"/>
    <n v="38.744244939097293"/>
    <x v="20"/>
    <s v="escenario_2023-03-20-23-56-40"/>
    <s v="Colombia"/>
    <x v="2"/>
    <x v="10"/>
  </r>
  <r>
    <x v="1023"/>
    <n v="30.704075455147581"/>
    <x v="20"/>
    <s v="escenario_2023-03-20-23-56-40"/>
    <s v="Colombia"/>
    <x v="2"/>
    <x v="10"/>
  </r>
  <r>
    <x v="1024"/>
    <n v="0"/>
    <x v="20"/>
    <s v="escenario_2023-03-20-23-56-40"/>
    <s v="Colombia"/>
    <x v="2"/>
    <x v="10"/>
  </r>
  <r>
    <x v="1025"/>
    <n v="0"/>
    <x v="20"/>
    <s v="escenario_2023-03-20-23-56-40"/>
    <s v="Colombia"/>
    <x v="2"/>
    <x v="10"/>
  </r>
  <r>
    <x v="1026"/>
    <n v="31.17263965886313"/>
    <x v="20"/>
    <s v="escenario_2023-03-20-23-56-40"/>
    <s v="Colombia"/>
    <x v="2"/>
    <x v="10"/>
  </r>
  <r>
    <x v="1027"/>
    <n v="35.426655848576914"/>
    <x v="20"/>
    <s v="escenario_2023-03-20-23-56-40"/>
    <s v="Colombia"/>
    <x v="2"/>
    <x v="10"/>
  </r>
  <r>
    <x v="1028"/>
    <n v="26.606104407090239"/>
    <x v="20"/>
    <s v="escenario_2023-03-20-23-56-40"/>
    <s v="Colombia"/>
    <x v="2"/>
    <x v="10"/>
  </r>
  <r>
    <x v="1029"/>
    <n v="35.360581199251357"/>
    <x v="20"/>
    <s v="escenario_2023-03-20-23-56-40"/>
    <s v="Colombia"/>
    <x v="2"/>
    <x v="10"/>
  </r>
  <r>
    <x v="1030"/>
    <n v="27.956841519064916"/>
    <x v="20"/>
    <s v="escenario_2023-03-20-23-56-40"/>
    <s v="Colombia"/>
    <x v="2"/>
    <x v="10"/>
  </r>
  <r>
    <x v="1031"/>
    <n v="0"/>
    <x v="20"/>
    <s v="escenario_2023-03-20-23-56-40"/>
    <s v="Colombia"/>
    <x v="2"/>
    <x v="10"/>
  </r>
  <r>
    <x v="1032"/>
    <n v="27.252443850627746"/>
    <x v="20"/>
    <s v="escenario_2023-03-20-23-56-40"/>
    <s v="Colombia"/>
    <x v="2"/>
    <x v="10"/>
  </r>
  <r>
    <x v="1033"/>
    <n v="30.531584547320584"/>
    <x v="20"/>
    <s v="escenario_2023-03-20-23-56-40"/>
    <s v="Colombia"/>
    <x v="2"/>
    <x v="10"/>
  </r>
  <r>
    <x v="1034"/>
    <n v="35.498863354008293"/>
    <x v="20"/>
    <s v="escenario_2023-03-20-23-56-40"/>
    <s v="Colombia"/>
    <x v="2"/>
    <x v="10"/>
  </r>
  <r>
    <x v="1035"/>
    <n v="27.370508500102979"/>
    <x v="20"/>
    <s v="escenario_2023-03-20-23-56-40"/>
    <s v="Colombia"/>
    <x v="2"/>
    <x v="10"/>
  </r>
  <r>
    <x v="1036"/>
    <n v="36.781282519591848"/>
    <x v="20"/>
    <s v="escenario_2023-03-20-23-56-40"/>
    <s v="Colombia"/>
    <x v="2"/>
    <x v="10"/>
  </r>
  <r>
    <x v="1037"/>
    <n v="29.98438955505468"/>
    <x v="20"/>
    <s v="escenario_2023-03-20-23-56-40"/>
    <s v="Colombia"/>
    <x v="2"/>
    <x v="10"/>
  </r>
  <r>
    <x v="1038"/>
    <n v="0"/>
    <x v="20"/>
    <s v="escenario_2023-03-20-23-56-40"/>
    <s v="Colombia"/>
    <x v="2"/>
    <x v="10"/>
  </r>
  <r>
    <x v="1039"/>
    <n v="30.299313485404234"/>
    <x v="20"/>
    <s v="escenario_2023-03-20-23-56-40"/>
    <s v="Colombia"/>
    <x v="2"/>
    <x v="10"/>
  </r>
  <r>
    <x v="1040"/>
    <n v="33.972711197294018"/>
    <x v="20"/>
    <s v="escenario_2023-03-20-23-56-40"/>
    <s v="Colombia"/>
    <x v="2"/>
    <x v="10"/>
  </r>
  <r>
    <x v="1041"/>
    <n v="39.248689979656788"/>
    <x v="20"/>
    <s v="escenario_2023-03-20-23-56-40"/>
    <s v="Colombia"/>
    <x v="2"/>
    <x v="10"/>
  </r>
  <r>
    <x v="1042"/>
    <n v="31.339793212385175"/>
    <x v="20"/>
    <s v="escenario_2023-03-20-23-56-40"/>
    <s v="Colombia"/>
    <x v="2"/>
    <x v="10"/>
  </r>
  <r>
    <x v="1043"/>
    <n v="40.879345443051093"/>
    <x v="20"/>
    <s v="escenario_2023-03-20-23-56-40"/>
    <s v="Colombia"/>
    <x v="2"/>
    <x v="11"/>
  </r>
  <r>
    <x v="1044"/>
    <n v="34.121306177091235"/>
    <x v="20"/>
    <s v="escenario_2023-03-20-23-56-40"/>
    <s v="Colombia"/>
    <x v="2"/>
    <x v="11"/>
  </r>
  <r>
    <x v="1045"/>
    <n v="0"/>
    <x v="20"/>
    <s v="escenario_2023-03-20-23-56-40"/>
    <s v="Colombia"/>
    <x v="2"/>
    <x v="11"/>
  </r>
  <r>
    <x v="1046"/>
    <n v="34.257431440264348"/>
    <x v="20"/>
    <s v="escenario_2023-03-20-23-56-40"/>
    <s v="Colombia"/>
    <x v="2"/>
    <x v="11"/>
  </r>
  <r>
    <x v="1047"/>
    <n v="37.724395277465597"/>
    <x v="20"/>
    <s v="escenario_2023-03-20-23-56-40"/>
    <s v="Colombia"/>
    <x v="2"/>
    <x v="11"/>
  </r>
  <r>
    <x v="1048"/>
    <n v="42.725993836870764"/>
    <x v="20"/>
    <s v="escenario_2023-03-20-23-56-40"/>
    <s v="Colombia"/>
    <x v="2"/>
    <x v="11"/>
  </r>
  <r>
    <x v="1049"/>
    <n v="34.483873529645834"/>
    <x v="20"/>
    <s v="escenario_2023-03-20-23-56-40"/>
    <s v="Colombia"/>
    <x v="2"/>
    <x v="11"/>
  </r>
  <r>
    <x v="1050"/>
    <n v="0"/>
    <x v="20"/>
    <s v="escenario_2023-03-20-23-56-40"/>
    <s v="Colombia"/>
    <x v="2"/>
    <x v="11"/>
  </r>
  <r>
    <x v="1051"/>
    <n v="36.462920572882098"/>
    <x v="20"/>
    <s v="escenario_2023-03-20-23-56-40"/>
    <s v="Colombia"/>
    <x v="2"/>
    <x v="11"/>
  </r>
  <r>
    <x v="1052"/>
    <n v="0"/>
    <x v="20"/>
    <s v="escenario_2023-03-20-23-56-40"/>
    <s v="Colombia"/>
    <x v="2"/>
    <x v="11"/>
  </r>
  <r>
    <x v="1053"/>
    <n v="35.686599963845815"/>
    <x v="20"/>
    <s v="escenario_2023-03-20-23-56-40"/>
    <s v="Colombia"/>
    <x v="2"/>
    <x v="11"/>
  </r>
  <r>
    <x v="1054"/>
    <n v="38.682723402701036"/>
    <x v="20"/>
    <s v="escenario_2023-03-20-23-56-40"/>
    <s v="Colombia"/>
    <x v="2"/>
    <x v="11"/>
  </r>
  <r>
    <x v="1055"/>
    <n v="43.217075563820956"/>
    <x v="20"/>
    <s v="escenario_2023-03-20-23-56-40"/>
    <s v="Colombia"/>
    <x v="2"/>
    <x v="11"/>
  </r>
  <r>
    <x v="1056"/>
    <n v="34.520340586676944"/>
    <x v="20"/>
    <s v="escenario_2023-03-20-23-56-40"/>
    <s v="Colombia"/>
    <x v="2"/>
    <x v="11"/>
  </r>
  <r>
    <x v="1057"/>
    <n v="43.243854829487503"/>
    <x v="20"/>
    <s v="escenario_2023-03-20-23-56-40"/>
    <s v="Colombia"/>
    <x v="2"/>
    <x v="11"/>
  </r>
  <r>
    <x v="1058"/>
    <n v="35.659001144148782"/>
    <x v="20"/>
    <s v="escenario_2023-03-20-23-56-40"/>
    <s v="Colombia"/>
    <x v="2"/>
    <x v="11"/>
  </r>
  <r>
    <x v="1059"/>
    <n v="0"/>
    <x v="20"/>
    <s v="escenario_2023-03-20-23-56-40"/>
    <s v="Colombia"/>
    <x v="2"/>
    <x v="11"/>
  </r>
  <r>
    <x v="1060"/>
    <n v="34.173478278148437"/>
    <x v="20"/>
    <s v="escenario_2023-03-20-23-56-40"/>
    <s v="Colombia"/>
    <x v="2"/>
    <x v="11"/>
  </r>
  <r>
    <x v="1061"/>
    <n v="36.874049949055639"/>
    <x v="20"/>
    <s v="escenario_2023-03-20-23-56-40"/>
    <s v="Colombia"/>
    <x v="2"/>
    <x v="11"/>
  </r>
  <r>
    <x v="1062"/>
    <n v="41.154834997203473"/>
    <x v="20"/>
    <s v="escenario_2023-03-20-23-56-40"/>
    <s v="Colombia"/>
    <x v="2"/>
    <x v="11"/>
  </r>
  <r>
    <x v="1063"/>
    <n v="32.246924193956602"/>
    <x v="20"/>
    <s v="escenario_2023-03-20-23-56-40"/>
    <s v="Colombia"/>
    <x v="2"/>
    <x v="11"/>
  </r>
  <r>
    <x v="1064"/>
    <n v="40.800939252889449"/>
    <x v="20"/>
    <s v="escenario_2023-03-20-23-56-40"/>
    <s v="Colombia"/>
    <x v="2"/>
    <x v="11"/>
  </r>
  <r>
    <x v="1065"/>
    <n v="33.086568273512654"/>
    <x v="20"/>
    <s v="escenario_2023-03-20-23-56-40"/>
    <s v="Colombia"/>
    <x v="2"/>
    <x v="11"/>
  </r>
  <r>
    <x v="1066"/>
    <n v="0"/>
    <x v="20"/>
    <s v="escenario_2023-03-20-23-56-40"/>
    <s v="Colombia"/>
    <x v="2"/>
    <x v="11"/>
  </r>
  <r>
    <x v="1067"/>
    <n v="0"/>
    <x v="20"/>
    <s v="escenario_2023-03-20-23-56-40"/>
    <s v="Colombia"/>
    <x v="2"/>
    <x v="11"/>
  </r>
  <r>
    <x v="1068"/>
    <n v="34.124913279871421"/>
    <x v="20"/>
    <s v="escenario_2023-03-20-23-56-40"/>
    <s v="Colombia"/>
    <x v="2"/>
    <x v="11"/>
  </r>
  <r>
    <x v="1069"/>
    <n v="38.405695842930228"/>
    <x v="20"/>
    <s v="escenario_2023-03-20-23-56-40"/>
    <s v="Colombia"/>
    <x v="2"/>
    <x v="11"/>
  </r>
  <r>
    <x v="1070"/>
    <n v="29.52087160220055"/>
    <x v="20"/>
    <s v="escenario_2023-03-20-23-56-40"/>
    <s v="Colombia"/>
    <x v="2"/>
    <x v="11"/>
  </r>
  <r>
    <x v="1071"/>
    <n v="38.117339274777564"/>
    <x v="20"/>
    <s v="escenario_2023-03-20-23-56-40"/>
    <s v="Colombia"/>
    <x v="2"/>
    <x v="11"/>
  </r>
  <r>
    <x v="1072"/>
    <n v="30.461361942431836"/>
    <x v="20"/>
    <s v="escenario_2023-03-20-23-56-40"/>
    <s v="Colombia"/>
    <x v="2"/>
    <x v="11"/>
  </r>
  <r>
    <x v="1073"/>
    <n v="0"/>
    <x v="20"/>
    <s v="escenario_2023-03-20-23-56-40"/>
    <s v="Colombia"/>
    <x v="2"/>
    <x v="11"/>
  </r>
  <r>
    <x v="4"/>
    <n v="45.660612357989017"/>
    <x v="21"/>
    <s v="escenario_2023-03-20-23-56-40"/>
    <s v="Colombia"/>
    <x v="0"/>
    <x v="0"/>
  </r>
  <r>
    <x v="5"/>
    <n v="40.724433219662288"/>
    <x v="21"/>
    <s v="escenario_2023-03-20-23-56-40"/>
    <s v="Colombia"/>
    <x v="0"/>
    <x v="0"/>
  </r>
  <r>
    <x v="6"/>
    <n v="45.181978909212013"/>
    <x v="21"/>
    <s v="escenario_2023-03-20-23-56-40"/>
    <s v="Colombia"/>
    <x v="0"/>
    <x v="0"/>
  </r>
  <r>
    <x v="8"/>
    <n v="45.345251744717473"/>
    <x v="21"/>
    <s v="escenario_2023-03-20-23-56-40"/>
    <s v="Colombia"/>
    <x v="0"/>
    <x v="0"/>
  </r>
  <r>
    <x v="11"/>
    <n v="46.059213130834586"/>
    <x v="21"/>
    <s v="escenario_2023-03-20-23-56-40"/>
    <s v="Colombia"/>
    <x v="0"/>
    <x v="0"/>
  </r>
  <r>
    <x v="13"/>
    <n v="47.314475607863187"/>
    <x v="21"/>
    <s v="escenario_2023-03-20-23-56-40"/>
    <s v="Colombia"/>
    <x v="0"/>
    <x v="0"/>
  </r>
  <r>
    <x v="15"/>
    <n v="48.915040766325603"/>
    <x v="21"/>
    <s v="escenario_2023-03-20-23-56-40"/>
    <s v="Colombia"/>
    <x v="0"/>
    <x v="0"/>
  </r>
  <r>
    <x v="17"/>
    <n v="49.676382243587099"/>
    <x v="21"/>
    <s v="escenario_2023-03-20-23-56-40"/>
    <s v="Colombia"/>
    <x v="0"/>
    <x v="0"/>
  </r>
  <r>
    <x v="18"/>
    <n v="50.935304856864882"/>
    <x v="21"/>
    <s v="escenario_2023-03-20-23-56-40"/>
    <s v="Colombia"/>
    <x v="0"/>
    <x v="0"/>
  </r>
  <r>
    <x v="19"/>
    <n v="47.061681714104751"/>
    <x v="21"/>
    <s v="escenario_2023-03-20-23-56-40"/>
    <s v="Colombia"/>
    <x v="0"/>
    <x v="0"/>
  </r>
  <r>
    <x v="20"/>
    <n v="52.39022123601643"/>
    <x v="21"/>
    <s v="escenario_2023-03-20-23-56-40"/>
    <s v="Colombia"/>
    <x v="0"/>
    <x v="0"/>
  </r>
  <r>
    <x v="21"/>
    <n v="53.309099788771476"/>
    <x v="21"/>
    <s v="escenario_2023-03-20-23-56-40"/>
    <s v="Colombia"/>
    <x v="0"/>
    <x v="0"/>
  </r>
  <r>
    <x v="22"/>
    <n v="53.652105783113718"/>
    <x v="21"/>
    <s v="escenario_2023-03-20-23-56-40"/>
    <s v="Colombia"/>
    <x v="0"/>
    <x v="0"/>
  </r>
  <r>
    <x v="25"/>
    <n v="54.318249215537058"/>
    <x v="21"/>
    <s v="escenario_2023-03-20-23-56-40"/>
    <s v="Colombia"/>
    <x v="0"/>
    <x v="0"/>
  </r>
  <r>
    <x v="27"/>
    <n v="54.495135117402434"/>
    <x v="21"/>
    <s v="escenario_2023-03-20-23-56-40"/>
    <s v="Colombia"/>
    <x v="0"/>
    <x v="0"/>
  </r>
  <r>
    <x v="32"/>
    <n v="53.128595067784985"/>
    <x v="21"/>
    <s v="escenario_2023-03-20-23-56-40"/>
    <s v="Colombia"/>
    <x v="0"/>
    <x v="1"/>
  </r>
  <r>
    <x v="33"/>
    <n v="48.128792413476475"/>
    <x v="21"/>
    <s v="escenario_2023-03-20-23-56-40"/>
    <s v="Colombia"/>
    <x v="0"/>
    <x v="1"/>
  </r>
  <r>
    <x v="34"/>
    <n v="52.370934540088506"/>
    <x v="21"/>
    <s v="escenario_2023-03-20-23-56-40"/>
    <s v="Colombia"/>
    <x v="0"/>
    <x v="1"/>
  </r>
  <r>
    <x v="35"/>
    <n v="52.276509654130869"/>
    <x v="21"/>
    <s v="escenario_2023-03-20-23-56-40"/>
    <s v="Colombia"/>
    <x v="0"/>
    <x v="1"/>
  </r>
  <r>
    <x v="36"/>
    <n v="51.709722198995607"/>
    <x v="21"/>
    <s v="escenario_2023-03-20-23-56-40"/>
    <s v="Colombia"/>
    <x v="0"/>
    <x v="1"/>
  </r>
  <r>
    <x v="40"/>
    <n v="45.744608720017098"/>
    <x v="21"/>
    <s v="escenario_2023-03-20-23-56-40"/>
    <s v="Colombia"/>
    <x v="0"/>
    <x v="1"/>
  </r>
  <r>
    <x v="41"/>
    <n v="50.317778694716147"/>
    <x v="21"/>
    <s v="escenario_2023-03-20-23-56-40"/>
    <s v="Colombia"/>
    <x v="0"/>
    <x v="1"/>
  </r>
  <r>
    <x v="42"/>
    <n v="50.639242771828741"/>
    <x v="21"/>
    <s v="escenario_2023-03-20-23-56-40"/>
    <s v="Colombia"/>
    <x v="0"/>
    <x v="1"/>
  </r>
  <r>
    <x v="43"/>
    <n v="50.558290376187145"/>
    <x v="21"/>
    <s v="escenario_2023-03-20-23-56-40"/>
    <s v="Colombia"/>
    <x v="0"/>
    <x v="1"/>
  </r>
  <r>
    <x v="45"/>
    <n v="50.215343964579716"/>
    <x v="21"/>
    <s v="escenario_2023-03-20-23-56-40"/>
    <s v="Colombia"/>
    <x v="0"/>
    <x v="1"/>
  </r>
  <r>
    <x v="47"/>
    <n v="46.875110912942482"/>
    <x v="21"/>
    <s v="escenario_2023-03-20-23-56-40"/>
    <s v="Colombia"/>
    <x v="0"/>
    <x v="1"/>
  </r>
  <r>
    <x v="52"/>
    <n v="53.529364581794574"/>
    <x v="21"/>
    <s v="escenario_2023-03-20-23-56-40"/>
    <s v="Colombia"/>
    <x v="0"/>
    <x v="1"/>
  </r>
  <r>
    <x v="53"/>
    <n v="54.557918478335807"/>
    <x v="21"/>
    <s v="escenario_2023-03-20-23-56-40"/>
    <s v="Colombia"/>
    <x v="0"/>
    <x v="1"/>
  </r>
  <r>
    <x v="54"/>
    <n v="50.452528735045121"/>
    <x v="21"/>
    <s v="escenario_2023-03-20-23-56-40"/>
    <s v="Colombia"/>
    <x v="0"/>
    <x v="1"/>
  </r>
  <r>
    <x v="55"/>
    <n v="55.550387908826046"/>
    <x v="21"/>
    <s v="escenario_2023-03-20-23-56-40"/>
    <s v="Colombia"/>
    <x v="0"/>
    <x v="1"/>
  </r>
  <r>
    <x v="56"/>
    <n v="56.241550383583352"/>
    <x v="21"/>
    <s v="escenario_2023-03-20-23-56-40"/>
    <s v="Colombia"/>
    <x v="0"/>
    <x v="1"/>
  </r>
  <r>
    <x v="57"/>
    <n v="56.361080473946664"/>
    <x v="21"/>
    <s v="escenario_2023-03-20-23-56-40"/>
    <s v="Colombia"/>
    <x v="0"/>
    <x v="1"/>
  </r>
  <r>
    <x v="61"/>
    <n v="51.693876158587095"/>
    <x v="21"/>
    <s v="escenario_2023-03-20-23-56-40"/>
    <s v="Colombia"/>
    <x v="0"/>
    <x v="2"/>
  </r>
  <r>
    <x v="62"/>
    <n v="56.157432626101055"/>
    <x v="21"/>
    <s v="escenario_2023-03-20-23-56-40"/>
    <s v="Colombia"/>
    <x v="0"/>
    <x v="2"/>
  </r>
  <r>
    <x v="63"/>
    <n v="56.185798530040145"/>
    <x v="21"/>
    <s v="escenario_2023-03-20-23-56-40"/>
    <s v="Colombia"/>
    <x v="0"/>
    <x v="2"/>
  </r>
  <r>
    <x v="64"/>
    <n v="55.633397179554358"/>
    <x v="21"/>
    <s v="escenario_2023-03-20-23-56-40"/>
    <s v="Colombia"/>
    <x v="0"/>
    <x v="2"/>
  </r>
  <r>
    <x v="67"/>
    <n v="53.782809132628053"/>
    <x v="21"/>
    <s v="escenario_2023-03-20-23-56-40"/>
    <s v="Colombia"/>
    <x v="0"/>
    <x v="2"/>
  </r>
  <r>
    <x v="69"/>
    <n v="52.598310278253884"/>
    <x v="21"/>
    <s v="escenario_2023-03-20-23-56-40"/>
    <s v="Colombia"/>
    <x v="0"/>
    <x v="2"/>
  </r>
  <r>
    <x v="70"/>
    <n v="52.282139225574106"/>
    <x v="21"/>
    <s v="escenario_2023-03-20-23-56-40"/>
    <s v="Colombia"/>
    <x v="0"/>
    <x v="2"/>
  </r>
  <r>
    <x v="71"/>
    <n v="51.487897935929233"/>
    <x v="21"/>
    <s v="escenario_2023-03-20-23-56-40"/>
    <s v="Colombia"/>
    <x v="0"/>
    <x v="2"/>
  </r>
  <r>
    <x v="74"/>
    <n v="49.577529361709082"/>
    <x v="21"/>
    <s v="escenario_2023-03-20-23-56-40"/>
    <s v="Colombia"/>
    <x v="0"/>
    <x v="2"/>
  </r>
  <r>
    <x v="75"/>
    <n v="44.568507656944227"/>
    <x v="21"/>
    <s v="escenario_2023-03-20-23-56-40"/>
    <s v="Colombia"/>
    <x v="0"/>
    <x v="2"/>
  </r>
  <r>
    <x v="76"/>
    <n v="48.898191291504055"/>
    <x v="21"/>
    <s v="escenario_2023-03-20-23-56-40"/>
    <s v="Colombia"/>
    <x v="0"/>
    <x v="2"/>
  </r>
  <r>
    <x v="77"/>
    <n v="48.977672448452935"/>
    <x v="21"/>
    <s v="escenario_2023-03-20-23-56-40"/>
    <s v="Colombia"/>
    <x v="0"/>
    <x v="2"/>
  </r>
  <r>
    <x v="81"/>
    <n v="44.098911236398301"/>
    <x v="21"/>
    <s v="escenario_2023-03-20-23-56-40"/>
    <s v="Colombia"/>
    <x v="0"/>
    <x v="2"/>
  </r>
  <r>
    <x v="82"/>
    <n v="49.039192319196459"/>
    <x v="21"/>
    <s v="escenario_2023-03-20-23-56-40"/>
    <s v="Colombia"/>
    <x v="0"/>
    <x v="2"/>
  </r>
  <r>
    <x v="83"/>
    <n v="49.698252571366737"/>
    <x v="21"/>
    <s v="escenario_2023-03-20-23-56-40"/>
    <s v="Colombia"/>
    <x v="0"/>
    <x v="2"/>
  </r>
  <r>
    <x v="84"/>
    <n v="49.908752951748625"/>
    <x v="21"/>
    <s v="escenario_2023-03-20-23-56-40"/>
    <s v="Colombia"/>
    <x v="0"/>
    <x v="2"/>
  </r>
  <r>
    <x v="86"/>
    <n v="49.951836925803619"/>
    <x v="21"/>
    <s v="escenario_2023-03-20-23-56-40"/>
    <s v="Colombia"/>
    <x v="0"/>
    <x v="2"/>
  </r>
  <r>
    <x v="87"/>
    <n v="50.865772954265225"/>
    <x v="21"/>
    <s v="escenario_2023-03-20-23-56-40"/>
    <s v="Colombia"/>
    <x v="0"/>
    <x v="2"/>
  </r>
  <r>
    <x v="88"/>
    <n v="46.659582265015146"/>
    <x v="21"/>
    <s v="escenario_2023-03-20-23-56-40"/>
    <s v="Colombia"/>
    <x v="0"/>
    <x v="2"/>
  </r>
  <r>
    <x v="1084"/>
    <n v="0"/>
    <x v="21"/>
    <s v="escenario_2023-03-20-23-56-40"/>
    <s v="Colombia"/>
    <x v="0"/>
    <x v="3"/>
  </r>
  <r>
    <x v="93"/>
    <n v="51.793067542652551"/>
    <x v="21"/>
    <s v="escenario_2023-03-20-23-56-40"/>
    <s v="Colombia"/>
    <x v="0"/>
    <x v="3"/>
  </r>
  <r>
    <x v="94"/>
    <n v="51.737200051385436"/>
    <x v="21"/>
    <s v="escenario_2023-03-20-23-56-40"/>
    <s v="Colombia"/>
    <x v="0"/>
    <x v="3"/>
  </r>
  <r>
    <x v="97"/>
    <n v="49.078323738729338"/>
    <x v="21"/>
    <s v="escenario_2023-03-20-23-56-40"/>
    <s v="Colombia"/>
    <x v="0"/>
    <x v="3"/>
  </r>
  <r>
    <x v="98"/>
    <n v="48.856688531508041"/>
    <x v="21"/>
    <s v="escenario_2023-03-20-23-56-40"/>
    <s v="Colombia"/>
    <x v="0"/>
    <x v="3"/>
  </r>
  <r>
    <x v="99"/>
    <n v="43.485213121391894"/>
    <x v="21"/>
    <s v="escenario_2023-03-20-23-56-40"/>
    <s v="Colombia"/>
    <x v="0"/>
    <x v="3"/>
  </r>
  <r>
    <x v="100"/>
    <n v="47.333485810427973"/>
    <x v="21"/>
    <s v="escenario_2023-03-20-23-56-40"/>
    <s v="Colombia"/>
    <x v="0"/>
    <x v="3"/>
  </r>
  <r>
    <x v="101"/>
    <n v="46.823736653582252"/>
    <x v="21"/>
    <s v="escenario_2023-03-20-23-56-40"/>
    <s v="Colombia"/>
    <x v="0"/>
    <x v="3"/>
  </r>
  <r>
    <x v="102"/>
    <n v="45.822049780720981"/>
    <x v="21"/>
    <s v="escenario_2023-03-20-23-56-40"/>
    <s v="Colombia"/>
    <x v="0"/>
    <x v="3"/>
  </r>
  <r>
    <x v="105"/>
    <n v="43.236589783662332"/>
    <x v="21"/>
    <s v="escenario_2023-03-20-23-56-40"/>
    <s v="Colombia"/>
    <x v="0"/>
    <x v="3"/>
  </r>
  <r>
    <x v="106"/>
    <n v="37.998621000111882"/>
    <x v="21"/>
    <s v="escenario_2023-03-20-23-56-40"/>
    <s v="Colombia"/>
    <x v="0"/>
    <x v="3"/>
  </r>
  <r>
    <x v="107"/>
    <n v="42.105757668968174"/>
    <x v="21"/>
    <s v="escenario_2023-03-20-23-56-40"/>
    <s v="Colombia"/>
    <x v="0"/>
    <x v="3"/>
  </r>
  <r>
    <x v="108"/>
    <n v="41.974828204548359"/>
    <x v="21"/>
    <s v="escenario_2023-03-20-23-56-40"/>
    <s v="Colombia"/>
    <x v="0"/>
    <x v="3"/>
  </r>
  <r>
    <x v="109"/>
    <n v="41.463242179517984"/>
    <x v="21"/>
    <s v="escenario_2023-03-20-23-56-40"/>
    <s v="Colombia"/>
    <x v="0"/>
    <x v="3"/>
  </r>
  <r>
    <x v="112"/>
    <n v="40.885973311402019"/>
    <x v="21"/>
    <s v="escenario_2023-03-20-23-56-40"/>
    <s v="Colombia"/>
    <x v="0"/>
    <x v="3"/>
  </r>
  <r>
    <x v="113"/>
    <n v="36.441846061617426"/>
    <x v="21"/>
    <s v="escenario_2023-03-20-23-56-40"/>
    <s v="Colombia"/>
    <x v="0"/>
    <x v="3"/>
  </r>
  <r>
    <x v="119"/>
    <n v="44.037629512977368"/>
    <x v="21"/>
    <s v="escenario_2023-03-20-23-56-40"/>
    <s v="Colombia"/>
    <x v="0"/>
    <x v="4"/>
  </r>
  <r>
    <x v="124"/>
    <n v="0"/>
    <x v="21"/>
    <s v="escenario_2023-03-20-23-56-40"/>
    <s v="Colombia"/>
    <x v="0"/>
    <x v="4"/>
  </r>
  <r>
    <x v="127"/>
    <n v="45.213821824866415"/>
    <x v="21"/>
    <s v="escenario_2023-03-20-23-56-40"/>
    <s v="Colombia"/>
    <x v="0"/>
    <x v="4"/>
  </r>
  <r>
    <x v="128"/>
    <n v="50.410786811283089"/>
    <x v="21"/>
    <s v="escenario_2023-03-20-23-56-40"/>
    <s v="Colombia"/>
    <x v="0"/>
    <x v="4"/>
  </r>
  <r>
    <x v="129"/>
    <n v="51.193165323676737"/>
    <x v="21"/>
    <s v="escenario_2023-03-20-23-56-40"/>
    <s v="Colombia"/>
    <x v="0"/>
    <x v="4"/>
  </r>
  <r>
    <x v="133"/>
    <n v="51.806224250134022"/>
    <x v="21"/>
    <s v="escenario_2023-03-20-23-56-40"/>
    <s v="Colombia"/>
    <x v="0"/>
    <x v="4"/>
  </r>
  <r>
    <x v="134"/>
    <n v="47.300997297159817"/>
    <x v="21"/>
    <s v="escenario_2023-03-20-23-56-40"/>
    <s v="Colombia"/>
    <x v="0"/>
    <x v="4"/>
  </r>
  <r>
    <x v="139"/>
    <n v="51.149747546230081"/>
    <x v="21"/>
    <s v="escenario_2023-03-20-23-56-40"/>
    <s v="Colombia"/>
    <x v="0"/>
    <x v="4"/>
  </r>
  <r>
    <x v="140"/>
    <n v="51.571438292134545"/>
    <x v="21"/>
    <s v="escenario_2023-03-20-23-56-40"/>
    <s v="Colombia"/>
    <x v="0"/>
    <x v="4"/>
  </r>
  <r>
    <x v="141"/>
    <n v="46.910531608384936"/>
    <x v="21"/>
    <s v="escenario_2023-03-20-23-56-40"/>
    <s v="Colombia"/>
    <x v="0"/>
    <x v="4"/>
  </r>
  <r>
    <x v="142"/>
    <n v="51.530189539476723"/>
    <x v="21"/>
    <s v="escenario_2023-03-20-23-56-40"/>
    <s v="Colombia"/>
    <x v="0"/>
    <x v="4"/>
  </r>
  <r>
    <x v="148"/>
    <n v="47.4295302486019"/>
    <x v="21"/>
    <s v="escenario_2023-03-20-23-56-40"/>
    <s v="Colombia"/>
    <x v="0"/>
    <x v="5"/>
  </r>
  <r>
    <x v="149"/>
    <n v="52.35846956366138"/>
    <x v="21"/>
    <s v="escenario_2023-03-20-23-56-40"/>
    <s v="Colombia"/>
    <x v="0"/>
    <x v="5"/>
  </r>
  <r>
    <x v="150"/>
    <n v="52.985135258528558"/>
    <x v="21"/>
    <s v="escenario_2023-03-20-23-56-40"/>
    <s v="Colombia"/>
    <x v="0"/>
    <x v="5"/>
  </r>
  <r>
    <x v="151"/>
    <n v="53.148039091657303"/>
    <x v="21"/>
    <s v="escenario_2023-03-20-23-56-40"/>
    <s v="Colombia"/>
    <x v="0"/>
    <x v="5"/>
  </r>
  <r>
    <x v="152"/>
    <n v="0"/>
    <x v="21"/>
    <s v="escenario_2023-03-20-23-56-40"/>
    <s v="Colombia"/>
    <x v="0"/>
    <x v="5"/>
  </r>
  <r>
    <x v="156"/>
    <n v="54.616175040032601"/>
    <x v="21"/>
    <s v="escenario_2023-03-20-23-56-40"/>
    <s v="Colombia"/>
    <x v="0"/>
    <x v="5"/>
  </r>
  <r>
    <x v="157"/>
    <n v="55.185514889718377"/>
    <x v="21"/>
    <s v="escenario_2023-03-20-23-56-40"/>
    <s v="Colombia"/>
    <x v="0"/>
    <x v="5"/>
  </r>
  <r>
    <x v="164"/>
    <n v="54.586473203637638"/>
    <x v="21"/>
    <s v="escenario_2023-03-20-23-56-40"/>
    <s v="Colombia"/>
    <x v="0"/>
    <x v="5"/>
  </r>
  <r>
    <x v="165"/>
    <n v="53.947313436750825"/>
    <x v="21"/>
    <s v="escenario_2023-03-20-23-56-40"/>
    <s v="Colombia"/>
    <x v="0"/>
    <x v="5"/>
  </r>
  <r>
    <x v="167"/>
    <n v="51.943514226016767"/>
    <x v="21"/>
    <s v="escenario_2023-03-20-23-56-40"/>
    <s v="Colombia"/>
    <x v="0"/>
    <x v="5"/>
  </r>
  <r>
    <x v="168"/>
    <n v="51.712671436732442"/>
    <x v="21"/>
    <s v="escenario_2023-03-20-23-56-40"/>
    <s v="Colombia"/>
    <x v="0"/>
    <x v="5"/>
  </r>
  <r>
    <x v="170"/>
    <n v="50.133876834625724"/>
    <x v="21"/>
    <s v="escenario_2023-03-20-23-56-40"/>
    <s v="Colombia"/>
    <x v="0"/>
    <x v="5"/>
  </r>
  <r>
    <x v="171"/>
    <n v="49.573907343887193"/>
    <x v="21"/>
    <s v="escenario_2023-03-20-23-56-40"/>
    <s v="Colombia"/>
    <x v="0"/>
    <x v="5"/>
  </r>
  <r>
    <x v="174"/>
    <n v="45.949791648417857"/>
    <x v="21"/>
    <s v="escenario_2023-03-20-23-56-40"/>
    <s v="Colombia"/>
    <x v="0"/>
    <x v="5"/>
  </r>
  <r>
    <x v="175"/>
    <n v="45.616276811742132"/>
    <x v="21"/>
    <s v="escenario_2023-03-20-23-56-40"/>
    <s v="Colombia"/>
    <x v="0"/>
    <x v="5"/>
  </r>
  <r>
    <x v="176"/>
    <n v="40.244687485658304"/>
    <x v="21"/>
    <s v="escenario_2023-03-20-23-56-40"/>
    <s v="Colombia"/>
    <x v="0"/>
    <x v="5"/>
  </r>
  <r>
    <x v="177"/>
    <n v="44.204245159843381"/>
    <x v="21"/>
    <s v="escenario_2023-03-20-23-56-40"/>
    <s v="Colombia"/>
    <x v="0"/>
    <x v="6"/>
  </r>
  <r>
    <x v="178"/>
    <n v="43.913773912884878"/>
    <x v="21"/>
    <s v="escenario_2023-03-20-23-56-40"/>
    <s v="Colombia"/>
    <x v="0"/>
    <x v="6"/>
  </r>
  <r>
    <x v="182"/>
    <n v="42.114968252744831"/>
    <x v="21"/>
    <s v="escenario_2023-03-20-23-56-40"/>
    <s v="Colombia"/>
    <x v="0"/>
    <x v="6"/>
  </r>
  <r>
    <x v="183"/>
    <n v="37.487620831737267"/>
    <x v="21"/>
    <s v="escenario_2023-03-20-23-56-40"/>
    <s v="Colombia"/>
    <x v="0"/>
    <x v="6"/>
  </r>
  <r>
    <x v="186"/>
    <n v="42.904311173739814"/>
    <x v="21"/>
    <s v="escenario_2023-03-20-23-56-40"/>
    <s v="Colombia"/>
    <x v="0"/>
    <x v="6"/>
  </r>
  <r>
    <x v="188"/>
    <n v="43.007855623045295"/>
    <x v="21"/>
    <s v="escenario_2023-03-20-23-56-40"/>
    <s v="Colombia"/>
    <x v="0"/>
    <x v="6"/>
  </r>
  <r>
    <x v="189"/>
    <n v="44.055804113824195"/>
    <x v="21"/>
    <s v="escenario_2023-03-20-23-56-40"/>
    <s v="Colombia"/>
    <x v="0"/>
    <x v="6"/>
  </r>
  <r>
    <x v="190"/>
    <n v="40.05201864070942"/>
    <x v="21"/>
    <s v="escenario_2023-03-20-23-56-40"/>
    <s v="Colombia"/>
    <x v="0"/>
    <x v="6"/>
  </r>
  <r>
    <x v="191"/>
    <n v="45.329333741792297"/>
    <x v="21"/>
    <s v="escenario_2023-03-20-23-56-40"/>
    <s v="Colombia"/>
    <x v="0"/>
    <x v="6"/>
  </r>
  <r>
    <x v="192"/>
    <n v="46.271281358429491"/>
    <x v="21"/>
    <s v="escenario_2023-03-20-23-56-40"/>
    <s v="Colombia"/>
    <x v="0"/>
    <x v="6"/>
  </r>
  <r>
    <x v="195"/>
    <n v="46.997199474862249"/>
    <x v="21"/>
    <s v="escenario_2023-03-20-23-56-40"/>
    <s v="Colombia"/>
    <x v="0"/>
    <x v="6"/>
  </r>
  <r>
    <x v="197"/>
    <n v="43.690562123567318"/>
    <x v="21"/>
    <s v="escenario_2023-03-20-23-56-40"/>
    <s v="Colombia"/>
    <x v="0"/>
    <x v="6"/>
  </r>
  <r>
    <x v="199"/>
    <n v="49.058461701750382"/>
    <x v="21"/>
    <s v="escenario_2023-03-20-23-56-40"/>
    <s v="Colombia"/>
    <x v="0"/>
    <x v="6"/>
  </r>
  <r>
    <x v="202"/>
    <n v="47.790768897371656"/>
    <x v="21"/>
    <s v="escenario_2023-03-20-23-56-40"/>
    <s v="Colombia"/>
    <x v="0"/>
    <x v="6"/>
  </r>
  <r>
    <x v="206"/>
    <n v="46.671774933869855"/>
    <x v="21"/>
    <s v="escenario_2023-03-20-23-56-40"/>
    <s v="Colombia"/>
    <x v="0"/>
    <x v="6"/>
  </r>
  <r>
    <x v="207"/>
    <n v="45.779419256239372"/>
    <x v="21"/>
    <s v="escenario_2023-03-20-23-56-40"/>
    <s v="Colombia"/>
    <x v="0"/>
    <x v="6"/>
  </r>
  <r>
    <x v="210"/>
    <n v="43.066193785684867"/>
    <x v="21"/>
    <s v="escenario_2023-03-20-23-56-40"/>
    <s v="Colombia"/>
    <x v="0"/>
    <x v="7"/>
  </r>
  <r>
    <x v="213"/>
    <n v="41.04922089653207"/>
    <x v="21"/>
    <s v="escenario_2023-03-20-23-56-40"/>
    <s v="Colombia"/>
    <x v="0"/>
    <x v="7"/>
  </r>
  <r>
    <x v="217"/>
    <n v="38.292899300760936"/>
    <x v="21"/>
    <s v="escenario_2023-03-20-23-56-40"/>
    <s v="Colombia"/>
    <x v="0"/>
    <x v="7"/>
  </r>
  <r>
    <x v="219"/>
    <n v="37.833586346942454"/>
    <x v="21"/>
    <s v="escenario_2023-03-20-23-56-40"/>
    <s v="Colombia"/>
    <x v="0"/>
    <x v="7"/>
  </r>
  <r>
    <x v="220"/>
    <n v="38.070301029989039"/>
    <x v="21"/>
    <s v="escenario_2023-03-20-23-56-40"/>
    <s v="Colombia"/>
    <x v="0"/>
    <x v="7"/>
  </r>
  <r>
    <x v="225"/>
    <n v="34.219072309098003"/>
    <x v="21"/>
    <s v="escenario_2023-03-20-23-56-40"/>
    <s v="Colombia"/>
    <x v="0"/>
    <x v="7"/>
  </r>
  <r>
    <x v="226"/>
    <n v="39.371991106213109"/>
    <x v="21"/>
    <s v="escenario_2023-03-20-23-56-40"/>
    <s v="Colombia"/>
    <x v="0"/>
    <x v="7"/>
  </r>
  <r>
    <x v="227"/>
    <n v="40.234060284886887"/>
    <x v="21"/>
    <s v="escenario_2023-03-20-23-56-40"/>
    <s v="Colombia"/>
    <x v="0"/>
    <x v="7"/>
  </r>
  <r>
    <x v="228"/>
    <n v="40.634203094038192"/>
    <x v="21"/>
    <s v="escenario_2023-03-20-23-56-40"/>
    <s v="Colombia"/>
    <x v="0"/>
    <x v="7"/>
  </r>
  <r>
    <x v="232"/>
    <n v="37.971531251268779"/>
    <x v="21"/>
    <s v="escenario_2023-03-20-23-56-40"/>
    <s v="Colombia"/>
    <x v="0"/>
    <x v="7"/>
  </r>
  <r>
    <x v="233"/>
    <n v="43.084950399855323"/>
    <x v="21"/>
    <s v="escenario_2023-03-20-23-56-40"/>
    <s v="Colombia"/>
    <x v="0"/>
    <x v="7"/>
  </r>
  <r>
    <x v="234"/>
    <n v="43.789261164899358"/>
    <x v="21"/>
    <s v="escenario_2023-03-20-23-56-40"/>
    <s v="Colombia"/>
    <x v="0"/>
    <x v="7"/>
  </r>
  <r>
    <x v="235"/>
    <n v="43.921279080467016"/>
    <x v="21"/>
    <s v="escenario_2023-03-20-23-56-40"/>
    <s v="Colombia"/>
    <x v="0"/>
    <x v="7"/>
  </r>
  <r>
    <x v="238"/>
    <n v="44.007316320959163"/>
    <x v="21"/>
    <s v="escenario_2023-03-20-23-56-40"/>
    <s v="Colombia"/>
    <x v="0"/>
    <x v="7"/>
  </r>
  <r>
    <x v="239"/>
    <n v="39.354090027016731"/>
    <x v="21"/>
    <s v="escenario_2023-03-20-23-56-40"/>
    <s v="Colombia"/>
    <x v="0"/>
    <x v="8"/>
  </r>
  <r>
    <x v="240"/>
    <n v="43.873650273659031"/>
    <x v="21"/>
    <s v="escenario_2023-03-20-23-56-40"/>
    <s v="Colombia"/>
    <x v="0"/>
    <x v="8"/>
  </r>
  <r>
    <x v="241"/>
    <n v="43.978976003818808"/>
    <x v="21"/>
    <s v="escenario_2023-03-20-23-56-40"/>
    <s v="Colombia"/>
    <x v="0"/>
    <x v="8"/>
  </r>
  <r>
    <x v="242"/>
    <n v="43.529018791071039"/>
    <x v="21"/>
    <s v="escenario_2023-03-20-23-56-40"/>
    <s v="Colombia"/>
    <x v="0"/>
    <x v="8"/>
  </r>
  <r>
    <x v="244"/>
    <n v="42.055443397069944"/>
    <x v="21"/>
    <s v="escenario_2023-03-20-23-56-40"/>
    <s v="Colombia"/>
    <x v="0"/>
    <x v="8"/>
  </r>
  <r>
    <x v="245"/>
    <n v="42.182182117349271"/>
    <x v="21"/>
    <s v="escenario_2023-03-20-23-56-40"/>
    <s v="Colombia"/>
    <x v="0"/>
    <x v="8"/>
  </r>
  <r>
    <x v="246"/>
    <n v="37.217982085019742"/>
    <x v="21"/>
    <s v="escenario_2023-03-20-23-56-40"/>
    <s v="Colombia"/>
    <x v="0"/>
    <x v="8"/>
  </r>
  <r>
    <x v="247"/>
    <n v="41.534955048506461"/>
    <x v="21"/>
    <s v="escenario_2023-03-20-23-56-40"/>
    <s v="Colombia"/>
    <x v="0"/>
    <x v="8"/>
  </r>
  <r>
    <x v="249"/>
    <n v="41.147960472570887"/>
    <x v="21"/>
    <s v="escenario_2023-03-20-23-56-40"/>
    <s v="Colombia"/>
    <x v="0"/>
    <x v="8"/>
  </r>
  <r>
    <x v="251"/>
    <n v="40.140456945466966"/>
    <x v="21"/>
    <s v="escenario_2023-03-20-23-56-40"/>
    <s v="Colombia"/>
    <x v="0"/>
    <x v="8"/>
  </r>
  <r>
    <x v="252"/>
    <n v="40.685113123600402"/>
    <x v="21"/>
    <s v="escenario_2023-03-20-23-56-40"/>
    <s v="Colombia"/>
    <x v="0"/>
    <x v="8"/>
  </r>
  <r>
    <x v="253"/>
    <n v="36.251019346383544"/>
    <x v="21"/>
    <s v="escenario_2023-03-20-23-56-40"/>
    <s v="Colombia"/>
    <x v="0"/>
    <x v="8"/>
  </r>
  <r>
    <x v="254"/>
    <n v="41.197304045796216"/>
    <x v="21"/>
    <s v="escenario_2023-03-20-23-56-40"/>
    <s v="Colombia"/>
    <x v="0"/>
    <x v="8"/>
  </r>
  <r>
    <x v="255"/>
    <n v="41.930939831207979"/>
    <x v="21"/>
    <s v="escenario_2023-03-20-23-56-40"/>
    <s v="Colombia"/>
    <x v="0"/>
    <x v="8"/>
  </r>
  <r>
    <x v="256"/>
    <n v="42.298294877386098"/>
    <x v="21"/>
    <s v="escenario_2023-03-20-23-56-40"/>
    <s v="Colombia"/>
    <x v="0"/>
    <x v="8"/>
  </r>
  <r>
    <x v="258"/>
    <n v="42.945107596352422"/>
    <x v="21"/>
    <s v="escenario_2023-03-20-23-56-40"/>
    <s v="Colombia"/>
    <x v="0"/>
    <x v="8"/>
  </r>
  <r>
    <x v="259"/>
    <n v="44.320490348947239"/>
    <x v="21"/>
    <s v="escenario_2023-03-20-23-56-40"/>
    <s v="Colombia"/>
    <x v="0"/>
    <x v="8"/>
  </r>
  <r>
    <x v="260"/>
    <n v="40.686566563515051"/>
    <x v="21"/>
    <s v="escenario_2023-03-20-23-56-40"/>
    <s v="Colombia"/>
    <x v="0"/>
    <x v="8"/>
  </r>
  <r>
    <x v="262"/>
    <n v="47.778546666649028"/>
    <x v="21"/>
    <s v="escenario_2023-03-20-23-56-40"/>
    <s v="Colombia"/>
    <x v="0"/>
    <x v="8"/>
  </r>
  <r>
    <x v="263"/>
    <n v="48.712918592692482"/>
    <x v="21"/>
    <s v="escenario_2023-03-20-23-56-40"/>
    <s v="Colombia"/>
    <x v="0"/>
    <x v="8"/>
  </r>
  <r>
    <x v="265"/>
    <n v="50.120877352755763"/>
    <x v="21"/>
    <s v="escenario_2023-03-20-23-56-40"/>
    <s v="Colombia"/>
    <x v="0"/>
    <x v="8"/>
  </r>
  <r>
    <x v="268"/>
    <n v="53.578089506148757"/>
    <x v="21"/>
    <s v="escenario_2023-03-20-23-56-40"/>
    <s v="Colombia"/>
    <x v="0"/>
    <x v="8"/>
  </r>
  <r>
    <x v="269"/>
    <n v="54.667574460499502"/>
    <x v="21"/>
    <s v="escenario_2023-03-20-23-56-40"/>
    <s v="Colombia"/>
    <x v="0"/>
    <x v="9"/>
  </r>
  <r>
    <x v="272"/>
    <n v="55.183649241353912"/>
    <x v="21"/>
    <s v="escenario_2023-03-20-23-56-40"/>
    <s v="Colombia"/>
    <x v="0"/>
    <x v="9"/>
  </r>
  <r>
    <x v="274"/>
    <n v="51.279093169307345"/>
    <x v="21"/>
    <s v="escenario_2023-03-20-23-56-40"/>
    <s v="Colombia"/>
    <x v="0"/>
    <x v="9"/>
  </r>
  <r>
    <x v="275"/>
    <n v="55.789080865808387"/>
    <x v="21"/>
    <s v="escenario_2023-03-20-23-56-40"/>
    <s v="Colombia"/>
    <x v="0"/>
    <x v="9"/>
  </r>
  <r>
    <x v="277"/>
    <n v="55.172494350089224"/>
    <x v="21"/>
    <s v="escenario_2023-03-20-23-56-40"/>
    <s v="Colombia"/>
    <x v="0"/>
    <x v="9"/>
  </r>
  <r>
    <x v="279"/>
    <n v="53.081844388623225"/>
    <x v="21"/>
    <s v="escenario_2023-03-20-23-56-40"/>
    <s v="Colombia"/>
    <x v="0"/>
    <x v="9"/>
  </r>
  <r>
    <x v="281"/>
    <n v="47.293305817882185"/>
    <x v="21"/>
    <s v="escenario_2023-03-20-23-56-40"/>
    <s v="Colombia"/>
    <x v="0"/>
    <x v="9"/>
  </r>
  <r>
    <x v="282"/>
    <n v="51.019754747497267"/>
    <x v="21"/>
    <s v="escenario_2023-03-20-23-56-40"/>
    <s v="Colombia"/>
    <x v="0"/>
    <x v="9"/>
  </r>
  <r>
    <x v="283"/>
    <n v="50.382567543144972"/>
    <x v="21"/>
    <s v="escenario_2023-03-20-23-56-40"/>
    <s v="Colombia"/>
    <x v="0"/>
    <x v="9"/>
  </r>
  <r>
    <x v="284"/>
    <n v="49.255546519863891"/>
    <x v="21"/>
    <s v="escenario_2023-03-20-23-56-40"/>
    <s v="Colombia"/>
    <x v="0"/>
    <x v="9"/>
  </r>
  <r>
    <x v="287"/>
    <n v="46.377583491240657"/>
    <x v="21"/>
    <s v="escenario_2023-03-20-23-56-40"/>
    <s v="Colombia"/>
    <x v="0"/>
    <x v="9"/>
  </r>
  <r>
    <x v="288"/>
    <n v="41.090149585469547"/>
    <x v="21"/>
    <s v="escenario_2023-03-20-23-56-40"/>
    <s v="Colombia"/>
    <x v="0"/>
    <x v="9"/>
  </r>
  <r>
    <x v="289"/>
    <n v="45.179635341577509"/>
    <x v="21"/>
    <s v="escenario_2023-03-20-23-56-40"/>
    <s v="Colombia"/>
    <x v="0"/>
    <x v="9"/>
  </r>
  <r>
    <x v="290"/>
    <n v="45.065863590109537"/>
    <x v="21"/>
    <s v="escenario_2023-03-20-23-56-40"/>
    <s v="Colombia"/>
    <x v="0"/>
    <x v="9"/>
  </r>
  <r>
    <x v="293"/>
    <n v="43.71963903044545"/>
    <x v="21"/>
    <s v="escenario_2023-03-20-23-56-40"/>
    <s v="Colombia"/>
    <x v="0"/>
    <x v="9"/>
  </r>
  <r>
    <x v="294"/>
    <n v="44.407723374148055"/>
    <x v="21"/>
    <s v="escenario_2023-03-20-23-56-40"/>
    <s v="Colombia"/>
    <x v="0"/>
    <x v="9"/>
  </r>
  <r>
    <x v="295"/>
    <n v="40.153303189357288"/>
    <x v="21"/>
    <s v="escenario_2023-03-20-23-56-40"/>
    <s v="Colombia"/>
    <x v="0"/>
    <x v="9"/>
  </r>
  <r>
    <x v="297"/>
    <n v="46.236290072792535"/>
    <x v="21"/>
    <s v="escenario_2023-03-20-23-56-40"/>
    <s v="Colombia"/>
    <x v="0"/>
    <x v="9"/>
  </r>
  <r>
    <x v="298"/>
    <n v="46.793855120105626"/>
    <x v="21"/>
    <s v="escenario_2023-03-20-23-56-40"/>
    <s v="Colombia"/>
    <x v="0"/>
    <x v="9"/>
  </r>
  <r>
    <x v="302"/>
    <n v="45.512143854971761"/>
    <x v="21"/>
    <s v="escenario_2023-03-20-23-56-40"/>
    <s v="Colombia"/>
    <x v="0"/>
    <x v="10"/>
  </r>
  <r>
    <x v="304"/>
    <n v="52.348707255148533"/>
    <x v="21"/>
    <s v="escenario_2023-03-20-23-56-40"/>
    <s v="Colombia"/>
    <x v="0"/>
    <x v="10"/>
  </r>
  <r>
    <x v="305"/>
    <n v="53.026417249929004"/>
    <x v="21"/>
    <s v="escenario_2023-03-20-23-56-40"/>
    <s v="Colombia"/>
    <x v="0"/>
    <x v="10"/>
  </r>
  <r>
    <x v="308"/>
    <n v="54.693063979579591"/>
    <x v="21"/>
    <s v="escenario_2023-03-20-23-56-40"/>
    <s v="Colombia"/>
    <x v="0"/>
    <x v="10"/>
  </r>
  <r>
    <x v="309"/>
    <n v="50.488521222503458"/>
    <x v="21"/>
    <s v="escenario_2023-03-20-23-56-40"/>
    <s v="Colombia"/>
    <x v="0"/>
    <x v="10"/>
  </r>
  <r>
    <x v="310"/>
    <n v="55.388427697421825"/>
    <x v="21"/>
    <s v="escenario_2023-03-20-23-56-40"/>
    <s v="Colombia"/>
    <x v="0"/>
    <x v="10"/>
  </r>
  <r>
    <x v="315"/>
    <n v="54.06537350073166"/>
    <x v="21"/>
    <s v="escenario_2023-03-20-23-56-40"/>
    <s v="Colombia"/>
    <x v="0"/>
    <x v="10"/>
  </r>
  <r>
    <x v="321"/>
    <n v="48.208975713749091"/>
    <x v="21"/>
    <s v="escenario_2023-03-20-23-56-40"/>
    <s v="Colombia"/>
    <x v="0"/>
    <x v="10"/>
  </r>
  <r>
    <x v="322"/>
    <n v="47.708409759839711"/>
    <x v="21"/>
    <s v="escenario_2023-03-20-23-56-40"/>
    <s v="Colombia"/>
    <x v="0"/>
    <x v="10"/>
  </r>
  <r>
    <x v="323"/>
    <n v="42.146312894561788"/>
    <x v="21"/>
    <s v="escenario_2023-03-20-23-56-40"/>
    <s v="Colombia"/>
    <x v="0"/>
    <x v="10"/>
  </r>
  <r>
    <x v="324"/>
    <n v="45.900264166089819"/>
    <x v="21"/>
    <s v="escenario_2023-03-20-23-56-40"/>
    <s v="Colombia"/>
    <x v="0"/>
    <x v="10"/>
  </r>
  <r>
    <x v="328"/>
    <n v="42.65570962935886"/>
    <x v="21"/>
    <s v="escenario_2023-03-20-23-56-40"/>
    <s v="Colombia"/>
    <x v="0"/>
    <x v="10"/>
  </r>
  <r>
    <x v="329"/>
    <n v="42.838019797423087"/>
    <x v="21"/>
    <s v="escenario_2023-03-20-23-56-40"/>
    <s v="Colombia"/>
    <x v="0"/>
    <x v="10"/>
  </r>
  <r>
    <x v="330"/>
    <n v="38.076601921088631"/>
    <x v="21"/>
    <s v="escenario_2023-03-20-23-56-40"/>
    <s v="Colombia"/>
    <x v="0"/>
    <x v="11"/>
  </r>
  <r>
    <x v="335"/>
    <n v="43.478501225097553"/>
    <x v="21"/>
    <s v="escenario_2023-03-20-23-56-40"/>
    <s v="Colombia"/>
    <x v="0"/>
    <x v="11"/>
  </r>
  <r>
    <x v="336"/>
    <n v="44.622678272283466"/>
    <x v="21"/>
    <s v="escenario_2023-03-20-23-56-40"/>
    <s v="Colombia"/>
    <x v="0"/>
    <x v="11"/>
  </r>
  <r>
    <x v="338"/>
    <n v="46.199587363721434"/>
    <x v="21"/>
    <s v="escenario_2023-03-20-23-56-40"/>
    <s v="Colombia"/>
    <x v="0"/>
    <x v="11"/>
  </r>
  <r>
    <x v="340"/>
    <n v="48.002093133845698"/>
    <x v="21"/>
    <s v="escenario_2023-03-20-23-56-40"/>
    <s v="Colombia"/>
    <x v="0"/>
    <x v="11"/>
  </r>
  <r>
    <x v="343"/>
    <n v="50.02048803810073"/>
    <x v="21"/>
    <s v="escenario_2023-03-20-23-56-40"/>
    <s v="Colombia"/>
    <x v="0"/>
    <x v="11"/>
  </r>
  <r>
    <x v="351"/>
    <n v="46.809444088017649"/>
    <x v="21"/>
    <s v="escenario_2023-03-20-23-56-40"/>
    <s v="Colombia"/>
    <x v="0"/>
    <x v="11"/>
  </r>
  <r>
    <x v="356"/>
    <n v="47.098227873862456"/>
    <x v="21"/>
    <s v="escenario_2023-03-20-23-56-40"/>
    <s v="Colombia"/>
    <x v="0"/>
    <x v="11"/>
  </r>
  <r>
    <x v="357"/>
    <n v="41.572133978690374"/>
    <x v="21"/>
    <s v="escenario_2023-03-20-23-56-40"/>
    <s v="Colombia"/>
    <x v="0"/>
    <x v="11"/>
  </r>
  <r>
    <x v="358"/>
    <n v="45.298601292365802"/>
    <x v="21"/>
    <s v="escenario_2023-03-20-23-56-40"/>
    <s v="Colombia"/>
    <x v="0"/>
    <x v="11"/>
  </r>
  <r>
    <x v="362"/>
    <n v="36.132663443840578"/>
    <x v="21"/>
    <s v="escenario_2023-03-20-23-56-40"/>
    <s v="Colombia"/>
    <x v="1"/>
    <x v="0"/>
  </r>
  <r>
    <x v="363"/>
    <n v="40.419674388548266"/>
    <x v="21"/>
    <s v="escenario_2023-03-20-23-56-40"/>
    <s v="Colombia"/>
    <x v="1"/>
    <x v="0"/>
  </r>
  <r>
    <x v="364"/>
    <n v="40.503061691925758"/>
    <x v="21"/>
    <s v="escenario_2023-03-20-23-56-40"/>
    <s v="Colombia"/>
    <x v="1"/>
    <x v="0"/>
  </r>
  <r>
    <x v="1078"/>
    <n v="0"/>
    <x v="21"/>
    <s v="escenario_2023-03-20-23-56-40"/>
    <s v="Colombia"/>
    <x v="1"/>
    <x v="0"/>
  </r>
  <r>
    <x v="369"/>
    <n v="41.492498896041226"/>
    <x v="21"/>
    <s v="escenario_2023-03-20-23-56-40"/>
    <s v="Colombia"/>
    <x v="1"/>
    <x v="0"/>
  </r>
  <r>
    <x v="370"/>
    <n v="42.43166343004021"/>
    <x v="21"/>
    <s v="escenario_2023-03-20-23-56-40"/>
    <s v="Colombia"/>
    <x v="1"/>
    <x v="0"/>
  </r>
  <r>
    <x v="371"/>
    <n v="42.948623059485897"/>
    <x v="21"/>
    <s v="escenario_2023-03-20-23-56-40"/>
    <s v="Colombia"/>
    <x v="1"/>
    <x v="0"/>
  </r>
  <r>
    <x v="373"/>
    <n v="43.668479248164573"/>
    <x v="21"/>
    <s v="escenario_2023-03-20-23-56-40"/>
    <s v="Colombia"/>
    <x v="1"/>
    <x v="0"/>
  </r>
  <r>
    <x v="376"/>
    <n v="46.508377162681697"/>
    <x v="21"/>
    <s v="escenario_2023-03-20-23-56-40"/>
    <s v="Colombia"/>
    <x v="1"/>
    <x v="0"/>
  </r>
  <r>
    <x v="380"/>
    <n v="48.151845735063517"/>
    <x v="21"/>
    <s v="escenario_2023-03-20-23-56-40"/>
    <s v="Colombia"/>
    <x v="1"/>
    <x v="0"/>
  </r>
  <r>
    <x v="381"/>
    <n v="48.996751799959853"/>
    <x v="21"/>
    <s v="escenario_2023-03-20-23-56-40"/>
    <s v="Colombia"/>
    <x v="1"/>
    <x v="0"/>
  </r>
  <r>
    <x v="382"/>
    <n v="44.641049705266077"/>
    <x v="21"/>
    <s v="escenario_2023-03-20-23-56-40"/>
    <s v="Colombia"/>
    <x v="1"/>
    <x v="0"/>
  </r>
  <r>
    <x v="384"/>
    <n v="49.786846930620577"/>
    <x v="21"/>
    <s v="escenario_2023-03-20-23-56-40"/>
    <s v="Colombia"/>
    <x v="1"/>
    <x v="0"/>
  </r>
  <r>
    <x v="385"/>
    <n v="49.54622728320961"/>
    <x v="21"/>
    <s v="escenario_2023-03-20-23-56-40"/>
    <s v="Colombia"/>
    <x v="1"/>
    <x v="0"/>
  </r>
  <r>
    <x v="390"/>
    <n v="47.854654046243716"/>
    <x v="21"/>
    <s v="escenario_2023-03-20-23-56-40"/>
    <s v="Colombia"/>
    <x v="1"/>
    <x v="1"/>
  </r>
  <r>
    <x v="392"/>
    <n v="47.170224438716708"/>
    <x v="21"/>
    <s v="escenario_2023-03-20-23-56-40"/>
    <s v="Colombia"/>
    <x v="1"/>
    <x v="1"/>
  </r>
  <r>
    <x v="394"/>
    <n v="45.611232249049998"/>
    <x v="21"/>
    <s v="escenario_2023-03-20-23-56-40"/>
    <s v="Colombia"/>
    <x v="1"/>
    <x v="1"/>
  </r>
  <r>
    <x v="396"/>
    <n v="40.931341847052771"/>
    <x v="21"/>
    <s v="escenario_2023-03-20-23-56-40"/>
    <s v="Colombia"/>
    <x v="1"/>
    <x v="1"/>
  </r>
  <r>
    <x v="397"/>
    <n v="45.402478940952676"/>
    <x v="21"/>
    <s v="escenario_2023-03-20-23-56-40"/>
    <s v="Colombia"/>
    <x v="1"/>
    <x v="1"/>
  </r>
  <r>
    <x v="398"/>
    <n v="45.614966410837624"/>
    <x v="21"/>
    <s v="escenario_2023-03-20-23-56-40"/>
    <s v="Colombia"/>
    <x v="1"/>
    <x v="1"/>
  </r>
  <r>
    <x v="399"/>
    <n v="45.421804039547162"/>
    <x v="21"/>
    <s v="escenario_2023-03-20-23-56-40"/>
    <s v="Colombia"/>
    <x v="1"/>
    <x v="1"/>
  </r>
  <r>
    <x v="403"/>
    <n v="41.33219750047526"/>
    <x v="21"/>
    <s v="escenario_2023-03-20-23-56-40"/>
    <s v="Colombia"/>
    <x v="1"/>
    <x v="1"/>
  </r>
  <r>
    <x v="404"/>
    <n v="46.388955543155141"/>
    <x v="21"/>
    <s v="escenario_2023-03-20-23-56-40"/>
    <s v="Colombia"/>
    <x v="1"/>
    <x v="1"/>
  </r>
  <r>
    <x v="405"/>
    <n v="47.166903108756493"/>
    <x v="21"/>
    <s v="escenario_2023-03-20-23-56-40"/>
    <s v="Colombia"/>
    <x v="1"/>
    <x v="1"/>
  </r>
  <r>
    <x v="406"/>
    <n v="47.49988523168836"/>
    <x v="21"/>
    <s v="escenario_2023-03-20-23-56-40"/>
    <s v="Colombia"/>
    <x v="1"/>
    <x v="1"/>
  </r>
  <r>
    <x v="409"/>
    <n v="48.855516404198731"/>
    <x v="21"/>
    <s v="escenario_2023-03-20-23-56-40"/>
    <s v="Colombia"/>
    <x v="1"/>
    <x v="1"/>
  </r>
  <r>
    <x v="410"/>
    <n v="44.794985334956024"/>
    <x v="21"/>
    <s v="escenario_2023-03-20-23-56-40"/>
    <s v="Colombia"/>
    <x v="1"/>
    <x v="1"/>
  </r>
  <r>
    <x v="416"/>
    <n v="51.326628104279038"/>
    <x v="21"/>
    <s v="escenario_2023-03-20-23-56-40"/>
    <s v="Colombia"/>
    <x v="1"/>
    <x v="2"/>
  </r>
  <r>
    <x v="417"/>
    <n v="46.761137557930653"/>
    <x v="21"/>
    <s v="escenario_2023-03-20-23-56-40"/>
    <s v="Colombia"/>
    <x v="1"/>
    <x v="2"/>
  </r>
  <r>
    <x v="418"/>
    <n v="51.350411844755101"/>
    <x v="21"/>
    <s v="escenario_2023-03-20-23-56-40"/>
    <s v="Colombia"/>
    <x v="1"/>
    <x v="2"/>
  </r>
  <r>
    <x v="419"/>
    <n v="51.499280724927722"/>
    <x v="21"/>
    <s v="escenario_2023-03-20-23-56-40"/>
    <s v="Colombia"/>
    <x v="1"/>
    <x v="2"/>
  </r>
  <r>
    <x v="423"/>
    <n v="49.460055091852396"/>
    <x v="21"/>
    <s v="escenario_2023-03-20-23-56-40"/>
    <s v="Colombia"/>
    <x v="1"/>
    <x v="2"/>
  </r>
  <r>
    <x v="424"/>
    <n v="44.297634531438938"/>
    <x v="21"/>
    <s v="escenario_2023-03-20-23-56-40"/>
    <s v="Colombia"/>
    <x v="1"/>
    <x v="2"/>
  </r>
  <r>
    <x v="425"/>
    <n v="48.351237467074213"/>
    <x v="21"/>
    <s v="escenario_2023-03-20-23-56-40"/>
    <s v="Colombia"/>
    <x v="1"/>
    <x v="2"/>
  </r>
  <r>
    <x v="426"/>
    <n v="48.041254502098354"/>
    <x v="21"/>
    <s v="escenario_2023-03-20-23-56-40"/>
    <s v="Colombia"/>
    <x v="1"/>
    <x v="2"/>
  </r>
  <r>
    <x v="427"/>
    <n v="47.231805355980754"/>
    <x v="21"/>
    <s v="escenario_2023-03-20-23-56-40"/>
    <s v="Colombia"/>
    <x v="1"/>
    <x v="2"/>
  </r>
  <r>
    <x v="429"/>
    <n v="45.215242509746382"/>
    <x v="21"/>
    <s v="escenario_2023-03-20-23-56-40"/>
    <s v="Colombia"/>
    <x v="1"/>
    <x v="2"/>
  </r>
  <r>
    <x v="430"/>
    <n v="45.156513516886847"/>
    <x v="21"/>
    <s v="escenario_2023-03-20-23-56-40"/>
    <s v="Colombia"/>
    <x v="1"/>
    <x v="2"/>
  </r>
  <r>
    <x v="432"/>
    <n v="44.287225604528381"/>
    <x v="21"/>
    <s v="escenario_2023-03-20-23-56-40"/>
    <s v="Colombia"/>
    <x v="1"/>
    <x v="2"/>
  </r>
  <r>
    <x v="433"/>
    <n v="44.256156751160937"/>
    <x v="21"/>
    <s v="escenario_2023-03-20-23-56-40"/>
    <s v="Colombia"/>
    <x v="1"/>
    <x v="2"/>
  </r>
  <r>
    <x v="434"/>
    <n v="43.820446686997357"/>
    <x v="21"/>
    <s v="escenario_2023-03-20-23-56-40"/>
    <s v="Colombia"/>
    <x v="1"/>
    <x v="2"/>
  </r>
  <r>
    <x v="436"/>
    <n v="43.301528500203865"/>
    <x v="21"/>
    <s v="escenario_2023-03-20-23-56-40"/>
    <s v="Colombia"/>
    <x v="1"/>
    <x v="2"/>
  </r>
  <r>
    <x v="437"/>
    <n v="38.812186760239094"/>
    <x v="21"/>
    <s v="escenario_2023-03-20-23-56-40"/>
    <s v="Colombia"/>
    <x v="1"/>
    <x v="2"/>
  </r>
  <r>
    <x v="438"/>
    <n v="43.662410748401186"/>
    <x v="21"/>
    <s v="escenario_2023-03-20-23-56-40"/>
    <s v="Colombia"/>
    <x v="1"/>
    <x v="2"/>
  </r>
  <r>
    <x v="442"/>
    <n v="44.389470622668753"/>
    <x v="21"/>
    <s v="escenario_2023-03-20-23-56-40"/>
    <s v="Colombia"/>
    <x v="1"/>
    <x v="2"/>
  </r>
  <r>
    <x v="443"/>
    <n v="45.308909754314861"/>
    <x v="21"/>
    <s v="escenario_2023-03-20-23-56-40"/>
    <s v="Colombia"/>
    <x v="1"/>
    <x v="2"/>
  </r>
  <r>
    <x v="444"/>
    <n v="41.130117283335501"/>
    <x v="21"/>
    <s v="escenario_2023-03-20-23-56-40"/>
    <s v="Colombia"/>
    <x v="1"/>
    <x v="2"/>
  </r>
  <r>
    <x v="445"/>
    <n v="46.188144112791036"/>
    <x v="21"/>
    <s v="escenario_2023-03-20-23-56-40"/>
    <s v="Colombia"/>
    <x v="1"/>
    <x v="2"/>
  </r>
  <r>
    <x v="449"/>
    <n v="46.61693283727606"/>
    <x v="21"/>
    <s v="escenario_2023-03-20-23-56-40"/>
    <s v="Colombia"/>
    <x v="1"/>
    <x v="3"/>
  </r>
  <r>
    <x v="451"/>
    <n v="42.555110511527758"/>
    <x v="21"/>
    <s v="escenario_2023-03-20-23-56-40"/>
    <s v="Colombia"/>
    <x v="1"/>
    <x v="3"/>
  </r>
  <r>
    <x v="453"/>
    <n v="47.154322005302795"/>
    <x v="21"/>
    <s v="escenario_2023-03-20-23-56-40"/>
    <s v="Colombia"/>
    <x v="1"/>
    <x v="3"/>
  </r>
  <r>
    <x v="457"/>
    <n v="44.710755246549617"/>
    <x v="21"/>
    <s v="escenario_2023-03-20-23-56-40"/>
    <s v="Colombia"/>
    <x v="1"/>
    <x v="3"/>
  </r>
  <r>
    <x v="458"/>
    <n v="39.409006608213971"/>
    <x v="21"/>
    <s v="escenario_2023-03-20-23-56-40"/>
    <s v="Colombia"/>
    <x v="1"/>
    <x v="3"/>
  </r>
  <r>
    <x v="465"/>
    <n v="37.774160174811634"/>
    <x v="21"/>
    <s v="escenario_2023-03-20-23-56-40"/>
    <s v="Colombia"/>
    <x v="1"/>
    <x v="3"/>
  </r>
  <r>
    <x v="466"/>
    <n v="37.518421836467027"/>
    <x v="21"/>
    <s v="escenario_2023-03-20-23-56-40"/>
    <s v="Colombia"/>
    <x v="1"/>
    <x v="3"/>
  </r>
  <r>
    <x v="469"/>
    <n v="35.832670808190734"/>
    <x v="21"/>
    <s v="escenario_2023-03-20-23-56-40"/>
    <s v="Colombia"/>
    <x v="1"/>
    <x v="3"/>
  </r>
  <r>
    <x v="470"/>
    <n v="31.233449238473035"/>
    <x v="21"/>
    <s v="escenario_2023-03-20-23-56-40"/>
    <s v="Colombia"/>
    <x v="1"/>
    <x v="3"/>
  </r>
  <r>
    <x v="478"/>
    <n v="39.625779107172065"/>
    <x v="21"/>
    <s v="escenario_2023-03-20-23-56-40"/>
    <s v="Colombia"/>
    <x v="1"/>
    <x v="4"/>
  </r>
  <r>
    <x v="479"/>
    <n v="40.720642715185342"/>
    <x v="21"/>
    <s v="escenario_2023-03-20-23-56-40"/>
    <s v="Colombia"/>
    <x v="1"/>
    <x v="4"/>
  </r>
  <r>
    <x v="480"/>
    <n v="41.336211097672283"/>
    <x v="21"/>
    <s v="escenario_2023-03-20-23-56-40"/>
    <s v="Colombia"/>
    <x v="1"/>
    <x v="4"/>
  </r>
  <r>
    <x v="485"/>
    <n v="44.691368932660794"/>
    <x v="21"/>
    <s v="escenario_2023-03-20-23-56-40"/>
    <s v="Colombia"/>
    <x v="1"/>
    <x v="4"/>
  </r>
  <r>
    <x v="486"/>
    <n v="45.56688515625833"/>
    <x v="21"/>
    <s v="escenario_2023-03-20-23-56-40"/>
    <s v="Colombia"/>
    <x v="1"/>
    <x v="4"/>
  </r>
  <r>
    <x v="489"/>
    <n v="45.815735290073647"/>
    <x v="21"/>
    <s v="escenario_2023-03-20-23-56-40"/>
    <s v="Colombia"/>
    <x v="1"/>
    <x v="4"/>
  </r>
  <r>
    <x v="493"/>
    <n v="47.275345706260111"/>
    <x v="21"/>
    <s v="escenario_2023-03-20-23-56-40"/>
    <s v="Colombia"/>
    <x v="1"/>
    <x v="4"/>
  </r>
  <r>
    <x v="494"/>
    <n v="47.10260602088961"/>
    <x v="21"/>
    <s v="escenario_2023-03-20-23-56-40"/>
    <s v="Colombia"/>
    <x v="1"/>
    <x v="4"/>
  </r>
  <r>
    <x v="496"/>
    <n v="46.211002061416728"/>
    <x v="21"/>
    <s v="escenario_2023-03-20-23-56-40"/>
    <s v="Colombia"/>
    <x v="1"/>
    <x v="4"/>
  </r>
  <r>
    <x v="501"/>
    <n v="46.632883780980229"/>
    <x v="21"/>
    <s v="escenario_2023-03-20-23-56-40"/>
    <s v="Colombia"/>
    <x v="1"/>
    <x v="4"/>
  </r>
  <r>
    <x v="505"/>
    <n v="42.118157327599725"/>
    <x v="21"/>
    <s v="escenario_2023-03-20-23-56-40"/>
    <s v="Colombia"/>
    <x v="1"/>
    <x v="5"/>
  </r>
  <r>
    <x v="508"/>
    <n v="47.696645769476532"/>
    <x v="21"/>
    <s v="escenario_2023-03-20-23-56-40"/>
    <s v="Colombia"/>
    <x v="1"/>
    <x v="5"/>
  </r>
  <r>
    <x v="510"/>
    <n v="47.58636003458161"/>
    <x v="21"/>
    <s v="escenario_2023-03-20-23-56-40"/>
    <s v="Colombia"/>
    <x v="1"/>
    <x v="5"/>
  </r>
  <r>
    <x v="513"/>
    <n v="49.201620259818476"/>
    <x v="21"/>
    <s v="escenario_2023-03-20-23-56-40"/>
    <s v="Colombia"/>
    <x v="1"/>
    <x v="5"/>
  </r>
  <r>
    <x v="514"/>
    <n v="49.829331478699885"/>
    <x v="21"/>
    <s v="escenario_2023-03-20-23-56-40"/>
    <s v="Colombia"/>
    <x v="1"/>
    <x v="5"/>
  </r>
  <r>
    <x v="515"/>
    <n v="49.919673131348048"/>
    <x v="21"/>
    <s v="escenario_2023-03-20-23-56-40"/>
    <s v="Colombia"/>
    <x v="1"/>
    <x v="5"/>
  </r>
  <r>
    <x v="516"/>
    <n v="0"/>
    <x v="21"/>
    <s v="escenario_2023-03-20-23-56-40"/>
    <s v="Colombia"/>
    <x v="1"/>
    <x v="5"/>
  </r>
  <r>
    <x v="518"/>
    <n v="50.01957095130421"/>
    <x v="21"/>
    <s v="escenario_2023-03-20-23-56-40"/>
    <s v="Colombia"/>
    <x v="1"/>
    <x v="5"/>
  </r>
  <r>
    <x v="520"/>
    <n v="49.908147567572108"/>
    <x v="21"/>
    <s v="escenario_2023-03-20-23-56-40"/>
    <s v="Colombia"/>
    <x v="1"/>
    <x v="5"/>
  </r>
  <r>
    <x v="521"/>
    <n v="49.991155549696408"/>
    <x v="21"/>
    <s v="escenario_2023-03-20-23-56-40"/>
    <s v="Colombia"/>
    <x v="1"/>
    <x v="5"/>
  </r>
  <r>
    <x v="530"/>
    <n v="41.627342832104645"/>
    <x v="21"/>
    <s v="escenario_2023-03-20-23-56-40"/>
    <s v="Colombia"/>
    <x v="1"/>
    <x v="5"/>
  </r>
  <r>
    <x v="531"/>
    <n v="36.186071472608226"/>
    <x v="21"/>
    <s v="escenario_2023-03-20-23-56-40"/>
    <s v="Colombia"/>
    <x v="1"/>
    <x v="5"/>
  </r>
  <r>
    <x v="532"/>
    <n v="40.054948632139613"/>
    <x v="21"/>
    <s v="escenario_2023-03-20-23-56-40"/>
    <s v="Colombia"/>
    <x v="1"/>
    <x v="5"/>
  </r>
  <r>
    <x v="533"/>
    <n v="39.654947783288449"/>
    <x v="21"/>
    <s v="escenario_2023-03-20-23-56-40"/>
    <s v="Colombia"/>
    <x v="1"/>
    <x v="6"/>
  </r>
  <r>
    <x v="539"/>
    <n v="37.487762737586401"/>
    <x v="21"/>
    <s v="escenario_2023-03-20-23-56-40"/>
    <s v="Colombia"/>
    <x v="1"/>
    <x v="6"/>
  </r>
  <r>
    <x v="543"/>
    <n v="38.342178909775726"/>
    <x v="21"/>
    <s v="escenario_2023-03-20-23-56-40"/>
    <s v="Colombia"/>
    <x v="1"/>
    <x v="6"/>
  </r>
  <r>
    <x v="545"/>
    <n v="39.52359773798414"/>
    <x v="21"/>
    <s v="escenario_2023-03-20-23-56-40"/>
    <s v="Colombia"/>
    <x v="1"/>
    <x v="6"/>
  </r>
  <r>
    <x v="546"/>
    <n v="40.457234901763037"/>
    <x v="21"/>
    <s v="escenario_2023-03-20-23-56-40"/>
    <s v="Colombia"/>
    <x v="1"/>
    <x v="6"/>
  </r>
  <r>
    <x v="550"/>
    <n v="42.337549797237671"/>
    <x v="21"/>
    <s v="escenario_2023-03-20-23-56-40"/>
    <s v="Colombia"/>
    <x v="1"/>
    <x v="6"/>
  </r>
  <r>
    <x v="553"/>
    <n v="43.831178537029729"/>
    <x v="21"/>
    <s v="escenario_2023-03-20-23-56-40"/>
    <s v="Colombia"/>
    <x v="1"/>
    <x v="6"/>
  </r>
  <r>
    <x v="561"/>
    <n v="41.632028363976865"/>
    <x v="21"/>
    <s v="escenario_2023-03-20-23-56-40"/>
    <s v="Colombia"/>
    <x v="1"/>
    <x v="6"/>
  </r>
  <r>
    <x v="563"/>
    <n v="39.375516583998255"/>
    <x v="21"/>
    <s v="escenario_2023-03-20-23-56-40"/>
    <s v="Colombia"/>
    <x v="1"/>
    <x v="7"/>
  </r>
  <r>
    <x v="567"/>
    <n v="36.974827286496129"/>
    <x v="21"/>
    <s v="escenario_2023-03-20-23-56-40"/>
    <s v="Colombia"/>
    <x v="1"/>
    <x v="7"/>
  </r>
  <r>
    <x v="570"/>
    <n v="33.870918326092607"/>
    <x v="21"/>
    <s v="escenario_2023-03-20-23-56-40"/>
    <s v="Colombia"/>
    <x v="1"/>
    <x v="7"/>
  </r>
  <r>
    <x v="572"/>
    <n v="28.75686358174022"/>
    <x v="21"/>
    <s v="escenario_2023-03-20-23-56-40"/>
    <s v="Colombia"/>
    <x v="1"/>
    <x v="7"/>
  </r>
  <r>
    <x v="579"/>
    <n v="28.659926373366936"/>
    <x v="21"/>
    <s v="escenario_2023-03-20-23-56-40"/>
    <s v="Colombia"/>
    <x v="1"/>
    <x v="7"/>
  </r>
  <r>
    <x v="581"/>
    <n v="34.526902807523058"/>
    <x v="21"/>
    <s v="escenario_2023-03-20-23-56-40"/>
    <s v="Colombia"/>
    <x v="1"/>
    <x v="7"/>
  </r>
  <r>
    <x v="582"/>
    <n v="34.886125514729827"/>
    <x v="21"/>
    <s v="escenario_2023-03-20-23-56-40"/>
    <s v="Colombia"/>
    <x v="1"/>
    <x v="7"/>
  </r>
  <r>
    <x v="584"/>
    <n v="35.246552783314939"/>
    <x v="21"/>
    <s v="escenario_2023-03-20-23-56-40"/>
    <s v="Colombia"/>
    <x v="1"/>
    <x v="7"/>
  </r>
  <r>
    <x v="585"/>
    <n v="36.326261150332002"/>
    <x v="21"/>
    <s v="escenario_2023-03-20-23-56-40"/>
    <s v="Colombia"/>
    <x v="1"/>
    <x v="7"/>
  </r>
  <r>
    <x v="586"/>
    <n v="32.289454667024174"/>
    <x v="21"/>
    <s v="escenario_2023-03-20-23-56-40"/>
    <s v="Colombia"/>
    <x v="1"/>
    <x v="7"/>
  </r>
  <r>
    <x v="589"/>
    <n v="38.491476605709053"/>
    <x v="21"/>
    <s v="escenario_2023-03-20-23-56-40"/>
    <s v="Colombia"/>
    <x v="1"/>
    <x v="7"/>
  </r>
  <r>
    <x v="590"/>
    <n v="0"/>
    <x v="21"/>
    <s v="escenario_2023-03-20-23-56-40"/>
    <s v="Colombia"/>
    <x v="1"/>
    <x v="7"/>
  </r>
  <r>
    <x v="592"/>
    <n v="38.914518274411641"/>
    <x v="21"/>
    <s v="escenario_2023-03-20-23-56-40"/>
    <s v="Colombia"/>
    <x v="1"/>
    <x v="7"/>
  </r>
  <r>
    <x v="593"/>
    <n v="34.373877951544692"/>
    <x v="21"/>
    <s v="escenario_2023-03-20-23-56-40"/>
    <s v="Colombia"/>
    <x v="1"/>
    <x v="7"/>
  </r>
  <r>
    <x v="595"/>
    <n v="39.199548784558388"/>
    <x v="21"/>
    <s v="escenario_2023-03-20-23-56-40"/>
    <s v="Colombia"/>
    <x v="1"/>
    <x v="8"/>
  </r>
  <r>
    <x v="599"/>
    <n v="37.609433416830583"/>
    <x v="21"/>
    <s v="escenario_2023-03-20-23-56-40"/>
    <s v="Colombia"/>
    <x v="1"/>
    <x v="8"/>
  </r>
  <r>
    <x v="603"/>
    <n v="36.417036543769854"/>
    <x v="21"/>
    <s v="escenario_2023-03-20-23-56-40"/>
    <s v="Colombia"/>
    <x v="1"/>
    <x v="8"/>
  </r>
  <r>
    <x v="609"/>
    <n v="36.397261931109277"/>
    <x v="21"/>
    <s v="escenario_2023-03-20-23-56-40"/>
    <s v="Colombia"/>
    <x v="1"/>
    <x v="8"/>
  </r>
  <r>
    <x v="610"/>
    <n v="36.606752717030609"/>
    <x v="21"/>
    <s v="escenario_2023-03-20-23-56-40"/>
    <s v="Colombia"/>
    <x v="1"/>
    <x v="8"/>
  </r>
  <r>
    <x v="611"/>
    <n v="0"/>
    <x v="21"/>
    <s v="escenario_2023-03-20-23-56-40"/>
    <s v="Colombia"/>
    <x v="1"/>
    <x v="8"/>
  </r>
  <r>
    <x v="616"/>
    <n v="41.398149692879109"/>
    <x v="21"/>
    <s v="escenario_2023-03-20-23-56-40"/>
    <s v="Colombia"/>
    <x v="1"/>
    <x v="8"/>
  </r>
  <r>
    <x v="617"/>
    <n v="42.296192410587309"/>
    <x v="21"/>
    <s v="escenario_2023-03-20-23-56-40"/>
    <s v="Colombia"/>
    <x v="1"/>
    <x v="8"/>
  </r>
  <r>
    <x v="623"/>
    <n v="48.650999928869396"/>
    <x v="21"/>
    <s v="escenario_2023-03-20-23-56-40"/>
    <s v="Colombia"/>
    <x v="1"/>
    <x v="8"/>
  </r>
  <r>
    <x v="624"/>
    <n v="49.277812541506719"/>
    <x v="21"/>
    <s v="escenario_2023-03-20-23-56-40"/>
    <s v="Colombia"/>
    <x v="1"/>
    <x v="9"/>
  </r>
  <r>
    <x v="629"/>
    <n v="50.91391529396541"/>
    <x v="21"/>
    <s v="escenario_2023-03-20-23-56-40"/>
    <s v="Colombia"/>
    <x v="1"/>
    <x v="9"/>
  </r>
  <r>
    <x v="632"/>
    <n v="0"/>
    <x v="21"/>
    <s v="escenario_2023-03-20-23-56-40"/>
    <s v="Colombia"/>
    <x v="1"/>
    <x v="9"/>
  </r>
  <r>
    <x v="644"/>
    <n v="39.951915007641382"/>
    <x v="21"/>
    <s v="escenario_2023-03-20-23-56-40"/>
    <s v="Colombia"/>
    <x v="1"/>
    <x v="9"/>
  </r>
  <r>
    <x v="648"/>
    <n v="34.71208936000361"/>
    <x v="21"/>
    <s v="escenario_2023-03-20-23-56-40"/>
    <s v="Colombia"/>
    <x v="1"/>
    <x v="9"/>
  </r>
  <r>
    <x v="652"/>
    <n v="0"/>
    <x v="21"/>
    <s v="escenario_2023-03-20-23-56-40"/>
    <s v="Colombia"/>
    <x v="1"/>
    <x v="9"/>
  </r>
  <r>
    <x v="653"/>
    <n v="41.577444525785019"/>
    <x v="21"/>
    <s v="escenario_2023-03-20-23-56-40"/>
    <s v="Colombia"/>
    <x v="1"/>
    <x v="9"/>
  </r>
  <r>
    <x v="654"/>
    <n v="42.953263144618937"/>
    <x v="21"/>
    <s v="escenario_2023-03-20-23-56-40"/>
    <s v="Colombia"/>
    <x v="1"/>
    <x v="10"/>
  </r>
  <r>
    <x v="655"/>
    <n v="39.283963266331568"/>
    <x v="21"/>
    <s v="escenario_2023-03-20-23-56-40"/>
    <s v="Colombia"/>
    <x v="1"/>
    <x v="10"/>
  </r>
  <r>
    <x v="656"/>
    <n v="44.896113656901193"/>
    <x v="21"/>
    <s v="escenario_2023-03-20-23-56-40"/>
    <s v="Colombia"/>
    <x v="1"/>
    <x v="10"/>
  </r>
  <r>
    <x v="658"/>
    <n v="46.916787224215014"/>
    <x v="21"/>
    <s v="escenario_2023-03-20-23-56-40"/>
    <s v="Colombia"/>
    <x v="1"/>
    <x v="10"/>
  </r>
  <r>
    <x v="662"/>
    <n v="50.027155664654231"/>
    <x v="21"/>
    <s v="escenario_2023-03-20-23-56-40"/>
    <s v="Colombia"/>
    <x v="1"/>
    <x v="10"/>
  </r>
  <r>
    <x v="664"/>
    <n v="50.575487331221893"/>
    <x v="21"/>
    <s v="escenario_2023-03-20-23-56-40"/>
    <s v="Colombia"/>
    <x v="1"/>
    <x v="10"/>
  </r>
  <r>
    <x v="665"/>
    <n v="0"/>
    <x v="21"/>
    <s v="escenario_2023-03-20-23-56-40"/>
    <s v="Colombia"/>
    <x v="1"/>
    <x v="10"/>
  </r>
  <r>
    <x v="667"/>
    <n v="44.579885711343223"/>
    <x v="21"/>
    <s v="escenario_2023-03-20-23-56-40"/>
    <s v="Colombia"/>
    <x v="1"/>
    <x v="10"/>
  </r>
  <r>
    <x v="669"/>
    <n v="48.160233698592627"/>
    <x v="21"/>
    <s v="escenario_2023-03-20-23-56-40"/>
    <s v="Colombia"/>
    <x v="1"/>
    <x v="10"/>
  </r>
  <r>
    <x v="670"/>
    <n v="47.13197089197989"/>
    <x v="21"/>
    <s v="escenario_2023-03-20-23-56-40"/>
    <s v="Colombia"/>
    <x v="1"/>
    <x v="10"/>
  </r>
  <r>
    <x v="673"/>
    <n v="43.923532028991374"/>
    <x v="21"/>
    <s v="escenario_2023-03-20-23-56-40"/>
    <s v="Colombia"/>
    <x v="1"/>
    <x v="10"/>
  </r>
  <r>
    <x v="675"/>
    <n v="42.005814655617286"/>
    <x v="21"/>
    <s v="escenario_2023-03-20-23-56-40"/>
    <s v="Colombia"/>
    <x v="1"/>
    <x v="10"/>
  </r>
  <r>
    <x v="677"/>
    <n v="40.385287683961678"/>
    <x v="21"/>
    <s v="escenario_2023-03-20-23-56-40"/>
    <s v="Colombia"/>
    <x v="1"/>
    <x v="10"/>
  </r>
  <r>
    <x v="679"/>
    <n v="38.220342119145734"/>
    <x v="21"/>
    <s v="escenario_2023-03-20-23-56-40"/>
    <s v="Colombia"/>
    <x v="1"/>
    <x v="10"/>
  </r>
  <r>
    <x v="682"/>
    <n v="37.997579368728331"/>
    <x v="21"/>
    <s v="escenario_2023-03-20-23-56-40"/>
    <s v="Colombia"/>
    <x v="1"/>
    <x v="11"/>
  </r>
  <r>
    <x v="683"/>
    <n v="37.929666231337777"/>
    <x v="21"/>
    <s v="escenario_2023-03-20-23-56-40"/>
    <s v="Colombia"/>
    <x v="1"/>
    <x v="11"/>
  </r>
  <r>
    <x v="687"/>
    <n v="34.819106397874549"/>
    <x v="21"/>
    <s v="escenario_2023-03-20-23-56-40"/>
    <s v="Colombia"/>
    <x v="1"/>
    <x v="11"/>
  </r>
  <r>
    <x v="689"/>
    <n v="41.281969546833359"/>
    <x v="21"/>
    <s v="escenario_2023-03-20-23-56-40"/>
    <s v="Colombia"/>
    <x v="1"/>
    <x v="11"/>
  </r>
  <r>
    <x v="692"/>
    <n v="42.7920350746978"/>
    <x v="21"/>
    <s v="escenario_2023-03-20-23-56-40"/>
    <s v="Colombia"/>
    <x v="1"/>
    <x v="11"/>
  </r>
  <r>
    <x v="693"/>
    <n v="44.080616047956205"/>
    <x v="21"/>
    <s v="escenario_2023-03-20-23-56-40"/>
    <s v="Colombia"/>
    <x v="1"/>
    <x v="11"/>
  </r>
  <r>
    <x v="694"/>
    <n v="40.215453683870614"/>
    <x v="21"/>
    <s v="escenario_2023-03-20-23-56-40"/>
    <s v="Colombia"/>
    <x v="1"/>
    <x v="11"/>
  </r>
  <r>
    <x v="697"/>
    <n v="46.662725998485179"/>
    <x v="21"/>
    <s v="escenario_2023-03-20-23-56-40"/>
    <s v="Colombia"/>
    <x v="1"/>
    <x v="11"/>
  </r>
  <r>
    <x v="699"/>
    <n v="46.344364388468641"/>
    <x v="21"/>
    <s v="escenario_2023-03-20-23-56-40"/>
    <s v="Colombia"/>
    <x v="1"/>
    <x v="11"/>
  </r>
  <r>
    <x v="700"/>
    <n v="46.862681865022061"/>
    <x v="21"/>
    <s v="escenario_2023-03-20-23-56-40"/>
    <s v="Colombia"/>
    <x v="1"/>
    <x v="11"/>
  </r>
  <r>
    <x v="701"/>
    <n v="42.137183537376586"/>
    <x v="21"/>
    <s v="escenario_2023-03-20-23-56-40"/>
    <s v="Colombia"/>
    <x v="1"/>
    <x v="11"/>
  </r>
  <r>
    <x v="702"/>
    <n v="46.522818322991931"/>
    <x v="21"/>
    <s v="escenario_2023-03-20-23-56-40"/>
    <s v="Colombia"/>
    <x v="1"/>
    <x v="11"/>
  </r>
  <r>
    <x v="707"/>
    <n v="37.693307572496586"/>
    <x v="21"/>
    <s v="escenario_2023-03-20-23-56-40"/>
    <s v="Colombia"/>
    <x v="1"/>
    <x v="11"/>
  </r>
  <r>
    <x v="710"/>
    <n v="39.721689012545767"/>
    <x v="21"/>
    <s v="escenario_2023-03-20-23-56-40"/>
    <s v="Colombia"/>
    <x v="1"/>
    <x v="11"/>
  </r>
  <r>
    <x v="714"/>
    <n v="35.869026118578354"/>
    <x v="21"/>
    <s v="escenario_2023-03-20-23-56-40"/>
    <s v="Colombia"/>
    <x v="2"/>
    <x v="0"/>
  </r>
  <r>
    <x v="716"/>
    <n v="35.340238800337119"/>
    <x v="21"/>
    <s v="escenario_2023-03-20-23-56-40"/>
    <s v="Colombia"/>
    <x v="2"/>
    <x v="0"/>
  </r>
  <r>
    <x v="720"/>
    <n v="35.808224957206392"/>
    <x v="21"/>
    <s v="escenario_2023-03-20-23-56-40"/>
    <s v="Colombia"/>
    <x v="2"/>
    <x v="0"/>
  </r>
  <r>
    <x v="721"/>
    <n v="36.634246429867318"/>
    <x v="21"/>
    <s v="escenario_2023-03-20-23-56-40"/>
    <s v="Colombia"/>
    <x v="2"/>
    <x v="0"/>
  </r>
  <r>
    <x v="722"/>
    <n v="37.060580658712595"/>
    <x v="21"/>
    <s v="escenario_2023-03-20-23-56-40"/>
    <s v="Colombia"/>
    <x v="2"/>
    <x v="0"/>
  </r>
  <r>
    <x v="728"/>
    <n v="41.612182674997044"/>
    <x v="21"/>
    <s v="escenario_2023-03-20-23-56-40"/>
    <s v="Colombia"/>
    <x v="2"/>
    <x v="0"/>
  </r>
  <r>
    <x v="732"/>
    <n v="43.511785631812018"/>
    <x v="21"/>
    <s v="escenario_2023-03-20-23-56-40"/>
    <s v="Colombia"/>
    <x v="2"/>
    <x v="0"/>
  </r>
  <r>
    <x v="734"/>
    <n v="44.213467586212495"/>
    <x v="21"/>
    <s v="escenario_2023-03-20-23-56-40"/>
    <s v="Colombia"/>
    <x v="2"/>
    <x v="0"/>
  </r>
  <r>
    <x v="739"/>
    <n v="43.886527188888863"/>
    <x v="21"/>
    <s v="escenario_2023-03-20-23-56-40"/>
    <s v="Colombia"/>
    <x v="2"/>
    <x v="0"/>
  </r>
  <r>
    <x v="740"/>
    <n v="38.997389644765938"/>
    <x v="21"/>
    <s v="escenario_2023-03-20-23-56-40"/>
    <s v="Colombia"/>
    <x v="2"/>
    <x v="1"/>
  </r>
  <r>
    <x v="750"/>
    <n v="40.424901733278418"/>
    <x v="21"/>
    <s v="escenario_2023-03-20-23-56-40"/>
    <s v="Colombia"/>
    <x v="2"/>
    <x v="1"/>
  </r>
  <r>
    <x v="752"/>
    <n v="39.639092012898971"/>
    <x v="21"/>
    <s v="escenario_2023-03-20-23-56-40"/>
    <s v="Colombia"/>
    <x v="2"/>
    <x v="1"/>
  </r>
  <r>
    <x v="759"/>
    <n v="42.075171389771477"/>
    <x v="21"/>
    <s v="escenario_2023-03-20-23-56-40"/>
    <s v="Colombia"/>
    <x v="2"/>
    <x v="1"/>
  </r>
  <r>
    <x v="760"/>
    <n v="43.125788432623665"/>
    <x v="21"/>
    <s v="escenario_2023-03-20-23-56-40"/>
    <s v="Colombia"/>
    <x v="2"/>
    <x v="1"/>
  </r>
  <r>
    <x v="761"/>
    <n v="39.084245848347265"/>
    <x v="21"/>
    <s v="escenario_2023-03-20-23-56-40"/>
    <s v="Colombia"/>
    <x v="2"/>
    <x v="1"/>
  </r>
  <r>
    <x v="762"/>
    <n v="44.286191999815038"/>
    <x v="21"/>
    <s v="escenario_2023-03-20-23-56-40"/>
    <s v="Colombia"/>
    <x v="2"/>
    <x v="1"/>
  </r>
  <r>
    <x v="763"/>
    <n v="45.118887480959202"/>
    <x v="21"/>
    <s v="escenario_2023-03-20-23-56-40"/>
    <s v="Colombia"/>
    <x v="2"/>
    <x v="1"/>
  </r>
  <r>
    <x v="764"/>
    <n v="45.41344139169388"/>
    <x v="21"/>
    <s v="escenario_2023-03-20-23-56-40"/>
    <s v="Colombia"/>
    <x v="2"/>
    <x v="1"/>
  </r>
  <r>
    <x v="769"/>
    <n v="46.385555482586064"/>
    <x v="21"/>
    <s v="escenario_2023-03-20-23-56-40"/>
    <s v="Colombia"/>
    <x v="2"/>
    <x v="2"/>
  </r>
  <r>
    <x v="770"/>
    <n v="46.660874003872813"/>
    <x v="21"/>
    <s v="escenario_2023-03-20-23-56-40"/>
    <s v="Colombia"/>
    <x v="2"/>
    <x v="2"/>
  </r>
  <r>
    <x v="771"/>
    <n v="46.342374837322822"/>
    <x v="21"/>
    <s v="escenario_2023-03-20-23-56-40"/>
    <s v="Colombia"/>
    <x v="2"/>
    <x v="2"/>
  </r>
  <r>
    <x v="774"/>
    <n v="45.049888777497166"/>
    <x v="21"/>
    <s v="escenario_2023-03-20-23-56-40"/>
    <s v="Colombia"/>
    <x v="2"/>
    <x v="2"/>
  </r>
  <r>
    <x v="776"/>
    <n v="44.06619448620576"/>
    <x v="21"/>
    <s v="escenario_2023-03-20-23-56-40"/>
    <s v="Colombia"/>
    <x v="2"/>
    <x v="2"/>
  </r>
  <r>
    <x v="777"/>
    <n v="43.788987046581134"/>
    <x v="21"/>
    <s v="escenario_2023-03-20-23-56-40"/>
    <s v="Colombia"/>
    <x v="2"/>
    <x v="2"/>
  </r>
  <r>
    <x v="781"/>
    <n v="40.824175045176283"/>
    <x v="21"/>
    <s v="escenario_2023-03-20-23-56-40"/>
    <s v="Colombia"/>
    <x v="2"/>
    <x v="2"/>
  </r>
  <r>
    <x v="784"/>
    <n v="39.671215295142034"/>
    <x v="21"/>
    <s v="escenario_2023-03-20-23-56-40"/>
    <s v="Colombia"/>
    <x v="2"/>
    <x v="2"/>
  </r>
  <r>
    <x v="785"/>
    <n v="39.12696274415044"/>
    <x v="21"/>
    <s v="escenario_2023-03-20-23-56-40"/>
    <s v="Colombia"/>
    <x v="2"/>
    <x v="2"/>
  </r>
  <r>
    <x v="786"/>
    <n v="0"/>
    <x v="21"/>
    <s v="escenario_2023-03-20-23-56-40"/>
    <s v="Colombia"/>
    <x v="2"/>
    <x v="2"/>
  </r>
  <r>
    <x v="787"/>
    <n v="0"/>
    <x v="21"/>
    <s v="escenario_2023-03-20-23-56-40"/>
    <s v="Colombia"/>
    <x v="2"/>
    <x v="2"/>
  </r>
  <r>
    <x v="788"/>
    <n v="38.257030427720309"/>
    <x v="21"/>
    <s v="escenario_2023-03-20-23-56-40"/>
    <s v="Colombia"/>
    <x v="2"/>
    <x v="2"/>
  </r>
  <r>
    <x v="789"/>
    <n v="33.654656344447162"/>
    <x v="21"/>
    <s v="escenario_2023-03-20-23-56-40"/>
    <s v="Colombia"/>
    <x v="2"/>
    <x v="2"/>
  </r>
  <r>
    <x v="790"/>
    <n v="38.39995999226079"/>
    <x v="21"/>
    <s v="escenario_2023-03-20-23-56-40"/>
    <s v="Colombia"/>
    <x v="2"/>
    <x v="2"/>
  </r>
  <r>
    <x v="791"/>
    <n v="38.890783099241325"/>
    <x v="21"/>
    <s v="escenario_2023-03-20-23-56-40"/>
    <s v="Colombia"/>
    <x v="2"/>
    <x v="2"/>
  </r>
  <r>
    <x v="792"/>
    <n v="38.96532627893032"/>
    <x v="21"/>
    <s v="escenario_2023-03-20-23-56-40"/>
    <s v="Colombia"/>
    <x v="2"/>
    <x v="2"/>
  </r>
  <r>
    <x v="793"/>
    <n v="0"/>
    <x v="21"/>
    <s v="escenario_2023-03-20-23-56-40"/>
    <s v="Colombia"/>
    <x v="2"/>
    <x v="2"/>
  </r>
  <r>
    <x v="794"/>
    <n v="38.850544154144188"/>
    <x v="21"/>
    <s v="escenario_2023-03-20-23-56-40"/>
    <s v="Colombia"/>
    <x v="2"/>
    <x v="2"/>
  </r>
  <r>
    <x v="795"/>
    <n v="39.748312449738812"/>
    <x v="21"/>
    <s v="escenario_2023-03-20-23-56-40"/>
    <s v="Colombia"/>
    <x v="2"/>
    <x v="2"/>
  </r>
  <r>
    <x v="796"/>
    <n v="35.569537242907934"/>
    <x v="21"/>
    <s v="escenario_2023-03-20-23-56-40"/>
    <s v="Colombia"/>
    <x v="2"/>
    <x v="2"/>
  </r>
  <r>
    <x v="797"/>
    <n v="40.64951790877398"/>
    <x v="21"/>
    <s v="escenario_2023-03-20-23-56-40"/>
    <s v="Colombia"/>
    <x v="2"/>
    <x v="2"/>
  </r>
  <r>
    <x v="798"/>
    <n v="41.374670428759451"/>
    <x v="21"/>
    <s v="escenario_2023-03-20-23-56-40"/>
    <s v="Colombia"/>
    <x v="2"/>
    <x v="2"/>
  </r>
  <r>
    <x v="799"/>
    <n v="41.574774117001759"/>
    <x v="21"/>
    <s v="escenario_2023-03-20-23-56-40"/>
    <s v="Colombia"/>
    <x v="2"/>
    <x v="3"/>
  </r>
  <r>
    <x v="800"/>
    <n v="0"/>
    <x v="21"/>
    <s v="escenario_2023-03-20-23-56-40"/>
    <s v="Colombia"/>
    <x v="2"/>
    <x v="3"/>
  </r>
  <r>
    <x v="801"/>
    <n v="41.36761861697758"/>
    <x v="21"/>
    <s v="escenario_2023-03-20-23-56-40"/>
    <s v="Colombia"/>
    <x v="2"/>
    <x v="3"/>
  </r>
  <r>
    <x v="802"/>
    <n v="42.047501097251114"/>
    <x v="21"/>
    <s v="escenario_2023-03-20-23-56-40"/>
    <s v="Colombia"/>
    <x v="2"/>
    <x v="3"/>
  </r>
  <r>
    <x v="803"/>
    <n v="37.542189703211214"/>
    <x v="21"/>
    <s v="escenario_2023-03-20-23-56-40"/>
    <s v="Colombia"/>
    <x v="2"/>
    <x v="3"/>
  </r>
  <r>
    <x v="804"/>
    <n v="0"/>
    <x v="21"/>
    <s v="escenario_2023-03-20-23-56-40"/>
    <s v="Colombia"/>
    <x v="2"/>
    <x v="3"/>
  </r>
  <r>
    <x v="805"/>
    <n v="0"/>
    <x v="21"/>
    <s v="escenario_2023-03-20-23-56-40"/>
    <s v="Colombia"/>
    <x v="2"/>
    <x v="3"/>
  </r>
  <r>
    <x v="806"/>
    <n v="0"/>
    <x v="21"/>
    <s v="escenario_2023-03-20-23-56-40"/>
    <s v="Colombia"/>
    <x v="2"/>
    <x v="3"/>
  </r>
  <r>
    <x v="807"/>
    <n v="0"/>
    <x v="21"/>
    <s v="escenario_2023-03-20-23-56-40"/>
    <s v="Colombia"/>
    <x v="2"/>
    <x v="3"/>
  </r>
  <r>
    <x v="808"/>
    <n v="40.476471238370856"/>
    <x v="21"/>
    <s v="escenario_2023-03-20-23-56-40"/>
    <s v="Colombia"/>
    <x v="2"/>
    <x v="3"/>
  </r>
  <r>
    <x v="809"/>
    <n v="40.451332582635587"/>
    <x v="21"/>
    <s v="escenario_2023-03-20-23-56-40"/>
    <s v="Colombia"/>
    <x v="2"/>
    <x v="3"/>
  </r>
  <r>
    <x v="810"/>
    <n v="35.242344373235845"/>
    <x v="21"/>
    <s v="escenario_2023-03-20-23-56-40"/>
    <s v="Colombia"/>
    <x v="2"/>
    <x v="3"/>
  </r>
  <r>
    <x v="811"/>
    <n v="39.214007849574621"/>
    <x v="21"/>
    <s v="escenario_2023-03-20-23-56-40"/>
    <s v="Colombia"/>
    <x v="2"/>
    <x v="3"/>
  </r>
  <r>
    <x v="812"/>
    <n v="38.784539756581971"/>
    <x v="21"/>
    <s v="escenario_2023-03-20-23-56-40"/>
    <s v="Colombia"/>
    <x v="2"/>
    <x v="3"/>
  </r>
  <r>
    <x v="813"/>
    <n v="37.817199685582892"/>
    <x v="21"/>
    <s v="escenario_2023-03-20-23-56-40"/>
    <s v="Colombia"/>
    <x v="2"/>
    <x v="3"/>
  </r>
  <r>
    <x v="814"/>
    <n v="0"/>
    <x v="21"/>
    <s v="escenario_2023-03-20-23-56-40"/>
    <s v="Colombia"/>
    <x v="2"/>
    <x v="3"/>
  </r>
  <r>
    <x v="815"/>
    <n v="35.37316952900715"/>
    <x v="21"/>
    <s v="escenario_2023-03-20-23-56-40"/>
    <s v="Colombia"/>
    <x v="2"/>
    <x v="3"/>
  </r>
  <r>
    <x v="816"/>
    <n v="35.050179940382421"/>
    <x v="21"/>
    <s v="escenario_2023-03-20-23-56-40"/>
    <s v="Colombia"/>
    <x v="2"/>
    <x v="3"/>
  </r>
  <r>
    <x v="817"/>
    <n v="29.660363634871644"/>
    <x v="21"/>
    <s v="escenario_2023-03-20-23-56-40"/>
    <s v="Colombia"/>
    <x v="2"/>
    <x v="3"/>
  </r>
  <r>
    <x v="818"/>
    <n v="33.57490919923881"/>
    <x v="21"/>
    <s v="escenario_2023-03-20-23-56-40"/>
    <s v="Colombia"/>
    <x v="2"/>
    <x v="3"/>
  </r>
  <r>
    <x v="819"/>
    <n v="33.215313896762211"/>
    <x v="21"/>
    <s v="escenario_2023-03-20-23-56-40"/>
    <s v="Colombia"/>
    <x v="2"/>
    <x v="3"/>
  </r>
  <r>
    <x v="820"/>
    <n v="32.444622201366265"/>
    <x v="21"/>
    <s v="escenario_2023-03-20-23-56-40"/>
    <s v="Colombia"/>
    <x v="2"/>
    <x v="3"/>
  </r>
  <r>
    <x v="821"/>
    <n v="0"/>
    <x v="21"/>
    <s v="escenario_2023-03-20-23-56-40"/>
    <s v="Colombia"/>
    <x v="2"/>
    <x v="3"/>
  </r>
  <r>
    <x v="822"/>
    <n v="30.756058724289382"/>
    <x v="21"/>
    <s v="escenario_2023-03-20-23-56-40"/>
    <s v="Colombia"/>
    <x v="2"/>
    <x v="3"/>
  </r>
  <r>
    <x v="823"/>
    <n v="30.974603259320769"/>
    <x v="21"/>
    <s v="escenario_2023-03-20-23-56-40"/>
    <s v="Colombia"/>
    <x v="2"/>
    <x v="3"/>
  </r>
  <r>
    <x v="824"/>
    <n v="26.219044756613272"/>
    <x v="21"/>
    <s v="escenario_2023-03-20-23-56-40"/>
    <s v="Colombia"/>
    <x v="2"/>
    <x v="3"/>
  </r>
  <r>
    <x v="825"/>
    <n v="30.845036166657319"/>
    <x v="21"/>
    <s v="escenario_2023-03-20-23-56-40"/>
    <s v="Colombia"/>
    <x v="2"/>
    <x v="3"/>
  </r>
  <r>
    <x v="826"/>
    <n v="31.256529585947693"/>
    <x v="21"/>
    <s v="escenario_2023-03-20-23-56-40"/>
    <s v="Colombia"/>
    <x v="2"/>
    <x v="3"/>
  </r>
  <r>
    <x v="827"/>
    <n v="31.297526862880947"/>
    <x v="21"/>
    <s v="escenario_2023-03-20-23-56-40"/>
    <s v="Colombia"/>
    <x v="2"/>
    <x v="3"/>
  </r>
  <r>
    <x v="828"/>
    <n v="0"/>
    <x v="21"/>
    <s v="escenario_2023-03-20-23-56-40"/>
    <s v="Colombia"/>
    <x v="2"/>
    <x v="3"/>
  </r>
  <r>
    <x v="829"/>
    <n v="0"/>
    <x v="21"/>
    <s v="escenario_2023-03-20-23-56-40"/>
    <s v="Colombia"/>
    <x v="2"/>
    <x v="4"/>
  </r>
  <r>
    <x v="830"/>
    <n v="32.305053788737069"/>
    <x v="21"/>
    <s v="escenario_2023-03-20-23-56-40"/>
    <s v="Colombia"/>
    <x v="2"/>
    <x v="4"/>
  </r>
  <r>
    <x v="831"/>
    <n v="28.32295393094229"/>
    <x v="21"/>
    <s v="escenario_2023-03-20-23-56-40"/>
    <s v="Colombia"/>
    <x v="2"/>
    <x v="4"/>
  </r>
  <r>
    <x v="832"/>
    <n v="33.665171802838714"/>
    <x v="21"/>
    <s v="escenario_2023-03-20-23-56-40"/>
    <s v="Colombia"/>
    <x v="2"/>
    <x v="4"/>
  </r>
  <r>
    <x v="833"/>
    <n v="34.719492337086834"/>
    <x v="21"/>
    <s v="escenario_2023-03-20-23-56-40"/>
    <s v="Colombia"/>
    <x v="2"/>
    <x v="4"/>
  </r>
  <r>
    <x v="834"/>
    <n v="35.316035856247872"/>
    <x v="21"/>
    <s v="escenario_2023-03-20-23-56-40"/>
    <s v="Colombia"/>
    <x v="2"/>
    <x v="4"/>
  </r>
  <r>
    <x v="835"/>
    <n v="0"/>
    <x v="21"/>
    <s v="escenario_2023-03-20-23-56-40"/>
    <s v="Colombia"/>
    <x v="2"/>
    <x v="4"/>
  </r>
  <r>
    <x v="836"/>
    <n v="36.09964575564841"/>
    <x v="21"/>
    <s v="escenario_2023-03-20-23-56-40"/>
    <s v="Colombia"/>
    <x v="2"/>
    <x v="4"/>
  </r>
  <r>
    <x v="837"/>
    <n v="37.369243976328789"/>
    <x v="21"/>
    <s v="escenario_2023-03-20-23-56-40"/>
    <s v="Colombia"/>
    <x v="2"/>
    <x v="4"/>
  </r>
  <r>
    <x v="838"/>
    <n v="33.511753774778612"/>
    <x v="21"/>
    <s v="escenario_2023-03-20-23-56-40"/>
    <s v="Colombia"/>
    <x v="2"/>
    <x v="4"/>
  </r>
  <r>
    <x v="839"/>
    <n v="38.866217753020045"/>
    <x v="21"/>
    <s v="escenario_2023-03-20-23-56-40"/>
    <s v="Colombia"/>
    <x v="2"/>
    <x v="4"/>
  </r>
  <r>
    <x v="840"/>
    <n v="39.82498929957427"/>
    <x v="21"/>
    <s v="escenario_2023-03-20-23-56-40"/>
    <s v="Colombia"/>
    <x v="2"/>
    <x v="4"/>
  </r>
  <r>
    <x v="841"/>
    <n v="40.225741303608828"/>
    <x v="21"/>
    <s v="escenario_2023-03-20-23-56-40"/>
    <s v="Colombia"/>
    <x v="2"/>
    <x v="4"/>
  </r>
  <r>
    <x v="842"/>
    <n v="0"/>
    <x v="21"/>
    <s v="escenario_2023-03-20-23-56-40"/>
    <s v="Colombia"/>
    <x v="2"/>
    <x v="4"/>
  </r>
  <r>
    <x v="843"/>
    <n v="40.360440071507313"/>
    <x v="21"/>
    <s v="escenario_2023-03-20-23-56-40"/>
    <s v="Colombia"/>
    <x v="2"/>
    <x v="4"/>
  </r>
  <r>
    <x v="844"/>
    <n v="41.204079428355342"/>
    <x v="21"/>
    <s v="escenario_2023-03-20-23-56-40"/>
    <s v="Colombia"/>
    <x v="2"/>
    <x v="4"/>
  </r>
  <r>
    <x v="845"/>
    <n v="36.873807065630679"/>
    <x v="21"/>
    <s v="escenario_2023-03-20-23-56-40"/>
    <s v="Colombia"/>
    <x v="2"/>
    <x v="4"/>
  </r>
  <r>
    <x v="846"/>
    <n v="41.72559519691697"/>
    <x v="21"/>
    <s v="escenario_2023-03-20-23-56-40"/>
    <s v="Colombia"/>
    <x v="2"/>
    <x v="4"/>
  </r>
  <r>
    <x v="847"/>
    <n v="42.16911624254648"/>
    <x v="21"/>
    <s v="escenario_2023-03-20-23-56-40"/>
    <s v="Colombia"/>
    <x v="2"/>
    <x v="4"/>
  </r>
  <r>
    <x v="848"/>
    <n v="42.059201098124078"/>
    <x v="21"/>
    <s v="escenario_2023-03-20-23-56-40"/>
    <s v="Colombia"/>
    <x v="2"/>
    <x v="4"/>
  </r>
  <r>
    <x v="849"/>
    <n v="0"/>
    <x v="21"/>
    <s v="escenario_2023-03-20-23-56-40"/>
    <s v="Colombia"/>
    <x v="2"/>
    <x v="4"/>
  </r>
  <r>
    <x v="850"/>
    <n v="0"/>
    <x v="21"/>
    <s v="escenario_2023-03-20-23-56-40"/>
    <s v="Colombia"/>
    <x v="2"/>
    <x v="4"/>
  </r>
  <r>
    <x v="851"/>
    <n v="41.691046428973074"/>
    <x v="21"/>
    <s v="escenario_2023-03-20-23-56-40"/>
    <s v="Colombia"/>
    <x v="2"/>
    <x v="4"/>
  </r>
  <r>
    <x v="852"/>
    <n v="37.018534970092915"/>
    <x v="21"/>
    <s v="escenario_2023-03-20-23-56-40"/>
    <s v="Colombia"/>
    <x v="2"/>
    <x v="4"/>
  </r>
  <r>
    <x v="853"/>
    <n v="41.598358502085816"/>
    <x v="21"/>
    <s v="escenario_2023-03-20-23-56-40"/>
    <s v="Colombia"/>
    <x v="2"/>
    <x v="4"/>
  </r>
  <r>
    <x v="854"/>
    <n v="41.846468700061926"/>
    <x v="21"/>
    <s v="escenario_2023-03-20-23-56-40"/>
    <s v="Colombia"/>
    <x v="2"/>
    <x v="4"/>
  </r>
  <r>
    <x v="855"/>
    <n v="41.621079946140711"/>
    <x v="21"/>
    <s v="escenario_2023-03-20-23-56-40"/>
    <s v="Colombia"/>
    <x v="2"/>
    <x v="4"/>
  </r>
  <r>
    <x v="856"/>
    <n v="0"/>
    <x v="21"/>
    <s v="escenario_2023-03-20-23-56-40"/>
    <s v="Colombia"/>
    <x v="2"/>
    <x v="4"/>
  </r>
  <r>
    <x v="857"/>
    <n v="40.82030691243029"/>
    <x v="21"/>
    <s v="escenario_2023-03-20-23-56-40"/>
    <s v="Colombia"/>
    <x v="2"/>
    <x v="4"/>
  </r>
  <r>
    <x v="858"/>
    <n v="41.375405891674539"/>
    <x v="21"/>
    <s v="escenario_2023-03-20-23-56-40"/>
    <s v="Colombia"/>
    <x v="2"/>
    <x v="4"/>
  </r>
  <r>
    <x v="859"/>
    <n v="36.882110635528846"/>
    <x v="21"/>
    <s v="escenario_2023-03-20-23-56-40"/>
    <s v="Colombia"/>
    <x v="2"/>
    <x v="4"/>
  </r>
  <r>
    <x v="860"/>
    <n v="41.694906717095797"/>
    <x v="21"/>
    <s v="escenario_2023-03-20-23-56-40"/>
    <s v="Colombia"/>
    <x v="2"/>
    <x v="5"/>
  </r>
  <r>
    <x v="861"/>
    <n v="42.217239282535857"/>
    <x v="21"/>
    <s v="escenario_2023-03-20-23-56-40"/>
    <s v="Colombia"/>
    <x v="2"/>
    <x v="5"/>
  </r>
  <r>
    <x v="862"/>
    <n v="42.293218267015554"/>
    <x v="21"/>
    <s v="escenario_2023-03-20-23-56-40"/>
    <s v="Colombia"/>
    <x v="2"/>
    <x v="5"/>
  </r>
  <r>
    <x v="863"/>
    <n v="0"/>
    <x v="21"/>
    <s v="escenario_2023-03-20-23-56-40"/>
    <s v="Colombia"/>
    <x v="2"/>
    <x v="5"/>
  </r>
  <r>
    <x v="864"/>
    <n v="42.115112362436058"/>
    <x v="21"/>
    <s v="escenario_2023-03-20-23-56-40"/>
    <s v="Colombia"/>
    <x v="2"/>
    <x v="5"/>
  </r>
  <r>
    <x v="865"/>
    <n v="42.959780549136831"/>
    <x v="21"/>
    <s v="escenario_2023-03-20-23-56-40"/>
    <s v="Colombia"/>
    <x v="2"/>
    <x v="5"/>
  </r>
  <r>
    <x v="866"/>
    <n v="38.720815369361176"/>
    <x v="21"/>
    <s v="escenario_2023-03-20-23-56-40"/>
    <s v="Colombia"/>
    <x v="2"/>
    <x v="5"/>
  </r>
  <r>
    <x v="867"/>
    <n v="43.738270480041187"/>
    <x v="21"/>
    <s v="escenario_2023-03-20-23-56-40"/>
    <s v="Colombia"/>
    <x v="2"/>
    <x v="5"/>
  </r>
  <r>
    <x v="868"/>
    <n v="44.402654727231308"/>
    <x v="21"/>
    <s v="escenario_2023-03-20-23-56-40"/>
    <s v="Colombia"/>
    <x v="2"/>
    <x v="5"/>
  </r>
  <r>
    <x v="869"/>
    <n v="44.547090202550784"/>
    <x v="21"/>
    <s v="escenario_2023-03-20-23-56-40"/>
    <s v="Colombia"/>
    <x v="2"/>
    <x v="5"/>
  </r>
  <r>
    <x v="870"/>
    <n v="0"/>
    <x v="21"/>
    <s v="escenario_2023-03-20-23-56-40"/>
    <s v="Colombia"/>
    <x v="2"/>
    <x v="5"/>
  </r>
  <r>
    <x v="871"/>
    <n v="0"/>
    <x v="21"/>
    <s v="escenario_2023-03-20-23-56-40"/>
    <s v="Colombia"/>
    <x v="2"/>
    <x v="5"/>
  </r>
  <r>
    <x v="872"/>
    <n v="44.904543537368347"/>
    <x v="21"/>
    <s v="escenario_2023-03-20-23-56-40"/>
    <s v="Colombia"/>
    <x v="2"/>
    <x v="5"/>
  </r>
  <r>
    <x v="873"/>
    <n v="40.380925528127058"/>
    <x v="21"/>
    <s v="escenario_2023-03-20-23-56-40"/>
    <s v="Colombia"/>
    <x v="2"/>
    <x v="5"/>
  </r>
  <r>
    <x v="874"/>
    <n v="45.025460247453331"/>
    <x v="21"/>
    <s v="escenario_2023-03-20-23-56-40"/>
    <s v="Colombia"/>
    <x v="2"/>
    <x v="5"/>
  </r>
  <r>
    <x v="875"/>
    <n v="45.234783361678154"/>
    <x v="21"/>
    <s v="escenario_2023-03-20-23-56-40"/>
    <s v="Colombia"/>
    <x v="2"/>
    <x v="5"/>
  </r>
  <r>
    <x v="876"/>
    <n v="44.851057711071398"/>
    <x v="21"/>
    <s v="escenario_2023-03-20-23-56-40"/>
    <s v="Colombia"/>
    <x v="2"/>
    <x v="5"/>
  </r>
  <r>
    <x v="877"/>
    <n v="0"/>
    <x v="21"/>
    <s v="escenario_2023-03-20-23-56-40"/>
    <s v="Colombia"/>
    <x v="2"/>
    <x v="5"/>
  </r>
  <r>
    <x v="878"/>
    <n v="0"/>
    <x v="21"/>
    <s v="escenario_2023-03-20-23-56-40"/>
    <s v="Colombia"/>
    <x v="2"/>
    <x v="5"/>
  </r>
  <r>
    <x v="879"/>
    <n v="43.313987873192403"/>
    <x v="21"/>
    <s v="escenario_2023-03-20-23-56-40"/>
    <s v="Colombia"/>
    <x v="2"/>
    <x v="5"/>
  </r>
  <r>
    <x v="880"/>
    <n v="38.108476501028946"/>
    <x v="21"/>
    <s v="escenario_2023-03-20-23-56-40"/>
    <s v="Colombia"/>
    <x v="2"/>
    <x v="5"/>
  </r>
  <r>
    <x v="881"/>
    <n v="42.075841893345313"/>
    <x v="21"/>
    <s v="escenario_2023-03-20-23-56-40"/>
    <s v="Colombia"/>
    <x v="2"/>
    <x v="5"/>
  </r>
  <r>
    <x v="882"/>
    <n v="41.631623133225915"/>
    <x v="21"/>
    <s v="escenario_2023-03-20-23-56-40"/>
    <s v="Colombia"/>
    <x v="2"/>
    <x v="5"/>
  </r>
  <r>
    <x v="883"/>
    <n v="40.636728671625427"/>
    <x v="21"/>
    <s v="escenario_2023-03-20-23-56-40"/>
    <s v="Colombia"/>
    <x v="2"/>
    <x v="5"/>
  </r>
  <r>
    <x v="884"/>
    <n v="0"/>
    <x v="21"/>
    <s v="escenario_2023-03-20-23-56-40"/>
    <s v="Colombia"/>
    <x v="2"/>
    <x v="5"/>
  </r>
  <r>
    <x v="885"/>
    <n v="38.091968217817083"/>
    <x v="21"/>
    <s v="escenario_2023-03-20-23-56-40"/>
    <s v="Colombia"/>
    <x v="2"/>
    <x v="5"/>
  </r>
  <r>
    <x v="886"/>
    <n v="37.693501184960574"/>
    <x v="21"/>
    <s v="escenario_2023-03-20-23-56-40"/>
    <s v="Colombia"/>
    <x v="2"/>
    <x v="5"/>
  </r>
  <r>
    <x v="887"/>
    <n v="32.210882488937074"/>
    <x v="21"/>
    <s v="escenario_2023-03-20-23-56-40"/>
    <s v="Colombia"/>
    <x v="2"/>
    <x v="5"/>
  </r>
  <r>
    <x v="888"/>
    <n v="36.015593118971772"/>
    <x v="21"/>
    <s v="escenario_2023-03-20-23-56-40"/>
    <s v="Colombia"/>
    <x v="2"/>
    <x v="5"/>
  </r>
  <r>
    <x v="889"/>
    <n v="35.529983881984421"/>
    <x v="21"/>
    <s v="escenario_2023-03-20-23-56-40"/>
    <s v="Colombia"/>
    <x v="2"/>
    <x v="5"/>
  </r>
  <r>
    <x v="890"/>
    <n v="34.618465689483273"/>
    <x v="21"/>
    <s v="escenario_2023-03-20-23-56-40"/>
    <s v="Colombia"/>
    <x v="2"/>
    <x v="6"/>
  </r>
  <r>
    <x v="891"/>
    <n v="0"/>
    <x v="21"/>
    <s v="escenario_2023-03-20-23-56-40"/>
    <s v="Colombia"/>
    <x v="2"/>
    <x v="6"/>
  </r>
  <r>
    <x v="892"/>
    <n v="0"/>
    <x v="21"/>
    <s v="escenario_2023-03-20-23-56-40"/>
    <s v="Colombia"/>
    <x v="2"/>
    <x v="6"/>
  </r>
  <r>
    <x v="893"/>
    <n v="32.656814264531185"/>
    <x v="21"/>
    <s v="escenario_2023-03-20-23-56-40"/>
    <s v="Colombia"/>
    <x v="2"/>
    <x v="6"/>
  </r>
  <r>
    <x v="894"/>
    <n v="27.72220540202057"/>
    <x v="21"/>
    <s v="escenario_2023-03-20-23-56-40"/>
    <s v="Colombia"/>
    <x v="2"/>
    <x v="6"/>
  </r>
  <r>
    <x v="895"/>
    <n v="32.165732010181507"/>
    <x v="21"/>
    <s v="escenario_2023-03-20-23-56-40"/>
    <s v="Colombia"/>
    <x v="2"/>
    <x v="6"/>
  </r>
  <r>
    <x v="896"/>
    <n v="32.393717372999262"/>
    <x v="21"/>
    <s v="escenario_2023-03-20-23-56-40"/>
    <s v="Colombia"/>
    <x v="2"/>
    <x v="6"/>
  </r>
  <r>
    <x v="897"/>
    <n v="32.252263798804442"/>
    <x v="21"/>
    <s v="escenario_2023-03-20-23-56-40"/>
    <s v="Colombia"/>
    <x v="2"/>
    <x v="6"/>
  </r>
  <r>
    <x v="898"/>
    <n v="0"/>
    <x v="21"/>
    <s v="escenario_2023-03-20-23-56-40"/>
    <s v="Colombia"/>
    <x v="2"/>
    <x v="6"/>
  </r>
  <r>
    <x v="899"/>
    <n v="31.873156974264095"/>
    <x v="21"/>
    <s v="escenario_2023-03-20-23-56-40"/>
    <s v="Colombia"/>
    <x v="2"/>
    <x v="6"/>
  </r>
  <r>
    <x v="900"/>
    <n v="32.733236582509711"/>
    <x v="21"/>
    <s v="escenario_2023-03-20-23-56-40"/>
    <s v="Colombia"/>
    <x v="2"/>
    <x v="6"/>
  </r>
  <r>
    <x v="901"/>
    <n v="28.584495700170987"/>
    <x v="21"/>
    <s v="escenario_2023-03-20-23-56-40"/>
    <s v="Colombia"/>
    <x v="2"/>
    <x v="6"/>
  </r>
  <r>
    <x v="902"/>
    <n v="33.763795132244439"/>
    <x v="21"/>
    <s v="escenario_2023-03-20-23-56-40"/>
    <s v="Colombia"/>
    <x v="2"/>
    <x v="6"/>
  </r>
  <r>
    <x v="903"/>
    <n v="34.657395918103887"/>
    <x v="21"/>
    <s v="escenario_2023-03-20-23-56-40"/>
    <s v="Colombia"/>
    <x v="2"/>
    <x v="6"/>
  </r>
  <r>
    <x v="904"/>
    <n v="35.093162440509275"/>
    <x v="21"/>
    <s v="escenario_2023-03-20-23-56-40"/>
    <s v="Colombia"/>
    <x v="2"/>
    <x v="6"/>
  </r>
  <r>
    <x v="905"/>
    <n v="0"/>
    <x v="21"/>
    <s v="escenario_2023-03-20-23-56-40"/>
    <s v="Colombia"/>
    <x v="2"/>
    <x v="6"/>
  </r>
  <r>
    <x v="906"/>
    <n v="35.542616831616876"/>
    <x v="21"/>
    <s v="escenario_2023-03-20-23-56-40"/>
    <s v="Colombia"/>
    <x v="2"/>
    <x v="6"/>
  </r>
  <r>
    <x v="907"/>
    <n v="36.6311477017572"/>
    <x v="21"/>
    <s v="escenario_2023-03-20-23-56-40"/>
    <s v="Colombia"/>
    <x v="2"/>
    <x v="6"/>
  </r>
  <r>
    <x v="908"/>
    <n v="32.577371583883433"/>
    <x v="21"/>
    <s v="escenario_2023-03-20-23-56-40"/>
    <s v="Colombia"/>
    <x v="2"/>
    <x v="6"/>
  </r>
  <r>
    <x v="909"/>
    <n v="0"/>
    <x v="21"/>
    <s v="escenario_2023-03-20-23-56-40"/>
    <s v="Colombia"/>
    <x v="2"/>
    <x v="6"/>
  </r>
  <r>
    <x v="910"/>
    <n v="38.433118072961427"/>
    <x v="21"/>
    <s v="escenario_2023-03-20-23-56-40"/>
    <s v="Colombia"/>
    <x v="2"/>
    <x v="6"/>
  </r>
  <r>
    <x v="911"/>
    <n v="38.562951609494085"/>
    <x v="21"/>
    <s v="escenario_2023-03-20-23-56-40"/>
    <s v="Colombia"/>
    <x v="2"/>
    <x v="6"/>
  </r>
  <r>
    <x v="912"/>
    <n v="0"/>
    <x v="21"/>
    <s v="escenario_2023-03-20-23-56-40"/>
    <s v="Colombia"/>
    <x v="2"/>
    <x v="6"/>
  </r>
  <r>
    <x v="913"/>
    <n v="38.048833219251684"/>
    <x v="21"/>
    <s v="escenario_2023-03-20-23-56-40"/>
    <s v="Colombia"/>
    <x v="2"/>
    <x v="6"/>
  </r>
  <r>
    <x v="914"/>
    <n v="38.506966983548537"/>
    <x v="21"/>
    <s v="escenario_2023-03-20-23-56-40"/>
    <s v="Colombia"/>
    <x v="2"/>
    <x v="6"/>
  </r>
  <r>
    <x v="915"/>
    <n v="33.746611810533054"/>
    <x v="21"/>
    <s v="escenario_2023-03-20-23-56-40"/>
    <s v="Colombia"/>
    <x v="2"/>
    <x v="6"/>
  </r>
  <r>
    <x v="916"/>
    <n v="38.122021593539223"/>
    <x v="21"/>
    <s v="escenario_2023-03-20-23-56-40"/>
    <s v="Colombia"/>
    <x v="2"/>
    <x v="6"/>
  </r>
  <r>
    <x v="917"/>
    <n v="38.042253368886499"/>
    <x v="21"/>
    <s v="escenario_2023-03-20-23-56-40"/>
    <s v="Colombia"/>
    <x v="2"/>
    <x v="6"/>
  </r>
  <r>
    <x v="918"/>
    <n v="37.362737211465777"/>
    <x v="21"/>
    <s v="escenario_2023-03-20-23-56-40"/>
    <s v="Colombia"/>
    <x v="2"/>
    <x v="6"/>
  </r>
  <r>
    <x v="919"/>
    <n v="0"/>
    <x v="21"/>
    <s v="escenario_2023-03-20-23-56-40"/>
    <s v="Colombia"/>
    <x v="2"/>
    <x v="6"/>
  </r>
  <r>
    <x v="920"/>
    <n v="35.285241226616876"/>
    <x v="21"/>
    <s v="escenario_2023-03-20-23-56-40"/>
    <s v="Colombia"/>
    <x v="2"/>
    <x v="6"/>
  </r>
  <r>
    <x v="921"/>
    <n v="35.033565137491642"/>
    <x v="21"/>
    <s v="escenario_2023-03-20-23-56-40"/>
    <s v="Colombia"/>
    <x v="2"/>
    <x v="7"/>
  </r>
  <r>
    <x v="922"/>
    <n v="29.638560855985276"/>
    <x v="21"/>
    <s v="escenario_2023-03-20-23-56-40"/>
    <s v="Colombia"/>
    <x v="2"/>
    <x v="7"/>
  </r>
  <r>
    <x v="923"/>
    <n v="33.472348542477448"/>
    <x v="21"/>
    <s v="escenario_2023-03-20-23-56-40"/>
    <s v="Colombia"/>
    <x v="2"/>
    <x v="7"/>
  </r>
  <r>
    <x v="924"/>
    <n v="32.959170695817534"/>
    <x v="21"/>
    <s v="escenario_2023-03-20-23-56-40"/>
    <s v="Colombia"/>
    <x v="2"/>
    <x v="7"/>
  </r>
  <r>
    <x v="925"/>
    <n v="31.966525958353223"/>
    <x v="21"/>
    <s v="escenario_2023-03-20-23-56-40"/>
    <s v="Colombia"/>
    <x v="2"/>
    <x v="7"/>
  </r>
  <r>
    <x v="926"/>
    <n v="0"/>
    <x v="21"/>
    <s v="escenario_2023-03-20-23-56-40"/>
    <s v="Colombia"/>
    <x v="2"/>
    <x v="7"/>
  </r>
  <r>
    <x v="927"/>
    <n v="0"/>
    <x v="21"/>
    <s v="escenario_2023-03-20-23-56-40"/>
    <s v="Colombia"/>
    <x v="2"/>
    <x v="7"/>
  </r>
  <r>
    <x v="928"/>
    <n v="29.487045844596917"/>
    <x v="21"/>
    <s v="escenario_2023-03-20-23-56-40"/>
    <s v="Colombia"/>
    <x v="2"/>
    <x v="7"/>
  </r>
  <r>
    <x v="929"/>
    <n v="24.30846224304241"/>
    <x v="21"/>
    <s v="escenario_2023-03-20-23-56-40"/>
    <s v="Colombia"/>
    <x v="2"/>
    <x v="7"/>
  </r>
  <r>
    <x v="930"/>
    <n v="28.48411632544007"/>
    <x v="21"/>
    <s v="escenario_2023-03-20-23-56-40"/>
    <s v="Colombia"/>
    <x v="2"/>
    <x v="7"/>
  </r>
  <r>
    <x v="931"/>
    <n v="28.428088100090832"/>
    <x v="21"/>
    <s v="escenario_2023-03-20-23-56-40"/>
    <s v="Colombia"/>
    <x v="2"/>
    <x v="7"/>
  </r>
  <r>
    <x v="932"/>
    <n v="27.994444449804412"/>
    <x v="21"/>
    <s v="escenario_2023-03-20-23-56-40"/>
    <s v="Colombia"/>
    <x v="2"/>
    <x v="7"/>
  </r>
  <r>
    <x v="933"/>
    <n v="0"/>
    <x v="21"/>
    <s v="escenario_2023-03-20-23-56-40"/>
    <s v="Colombia"/>
    <x v="2"/>
    <x v="7"/>
  </r>
  <r>
    <x v="934"/>
    <n v="27.038237146015625"/>
    <x v="21"/>
    <s v="escenario_2023-03-20-23-56-40"/>
    <s v="Colombia"/>
    <x v="2"/>
    <x v="7"/>
  </r>
  <r>
    <x v="935"/>
    <n v="27.628757717889659"/>
    <x v="21"/>
    <s v="escenario_2023-03-20-23-56-40"/>
    <s v="Colombia"/>
    <x v="2"/>
    <x v="7"/>
  </r>
  <r>
    <x v="936"/>
    <n v="23.232653984147472"/>
    <x v="21"/>
    <s v="escenario_2023-03-20-23-56-40"/>
    <s v="Colombia"/>
    <x v="2"/>
    <x v="7"/>
  </r>
  <r>
    <x v="937"/>
    <n v="28.193191690494487"/>
    <x v="21"/>
    <s v="escenario_2023-03-20-23-56-40"/>
    <s v="Colombia"/>
    <x v="2"/>
    <x v="7"/>
  </r>
  <r>
    <x v="938"/>
    <n v="28.902287573366852"/>
    <x v="21"/>
    <s v="escenario_2023-03-20-23-56-40"/>
    <s v="Colombia"/>
    <x v="2"/>
    <x v="7"/>
  </r>
  <r>
    <x v="939"/>
    <n v="29.192611623947187"/>
    <x v="21"/>
    <s v="escenario_2023-03-20-23-56-40"/>
    <s v="Colombia"/>
    <x v="2"/>
    <x v="7"/>
  </r>
  <r>
    <x v="940"/>
    <n v="0"/>
    <x v="21"/>
    <s v="escenario_2023-03-20-23-56-40"/>
    <s v="Colombia"/>
    <x v="2"/>
    <x v="7"/>
  </r>
  <r>
    <x v="941"/>
    <n v="0"/>
    <x v="21"/>
    <s v="escenario_2023-03-20-23-56-40"/>
    <s v="Colombia"/>
    <x v="2"/>
    <x v="7"/>
  </r>
  <r>
    <x v="942"/>
    <n v="30.562538564617196"/>
    <x v="21"/>
    <s v="escenario_2023-03-20-23-56-40"/>
    <s v="Colombia"/>
    <x v="2"/>
    <x v="7"/>
  </r>
  <r>
    <x v="943"/>
    <n v="26.548523957755005"/>
    <x v="21"/>
    <s v="escenario_2023-03-20-23-56-40"/>
    <s v="Colombia"/>
    <x v="2"/>
    <x v="7"/>
  </r>
  <r>
    <x v="944"/>
    <n v="31.775071815279833"/>
    <x v="21"/>
    <s v="escenario_2023-03-20-23-56-40"/>
    <s v="Colombia"/>
    <x v="2"/>
    <x v="7"/>
  </r>
  <r>
    <x v="945"/>
    <n v="32.628688546167005"/>
    <x v="21"/>
    <s v="escenario_2023-03-20-23-56-40"/>
    <s v="Colombia"/>
    <x v="2"/>
    <x v="7"/>
  </r>
  <r>
    <x v="946"/>
    <n v="32.940447063066912"/>
    <x v="21"/>
    <s v="escenario_2023-03-20-23-56-40"/>
    <s v="Colombia"/>
    <x v="2"/>
    <x v="7"/>
  </r>
  <r>
    <x v="947"/>
    <n v="0"/>
    <x v="21"/>
    <s v="escenario_2023-03-20-23-56-40"/>
    <s v="Colombia"/>
    <x v="2"/>
    <x v="7"/>
  </r>
  <r>
    <x v="948"/>
    <n v="32.917206183130389"/>
    <x v="21"/>
    <s v="escenario_2023-03-20-23-56-40"/>
    <s v="Colombia"/>
    <x v="2"/>
    <x v="7"/>
  </r>
  <r>
    <x v="949"/>
    <n v="33.677584307942013"/>
    <x v="21"/>
    <s v="escenario_2023-03-20-23-56-40"/>
    <s v="Colombia"/>
    <x v="2"/>
    <x v="7"/>
  </r>
  <r>
    <x v="950"/>
    <n v="29.252207583983349"/>
    <x v="21"/>
    <s v="escenario_2023-03-20-23-56-40"/>
    <s v="Colombia"/>
    <x v="2"/>
    <x v="7"/>
  </r>
  <r>
    <x v="951"/>
    <n v="33.991189257985766"/>
    <x v="21"/>
    <s v="escenario_2023-03-20-23-56-40"/>
    <s v="Colombia"/>
    <x v="2"/>
    <x v="7"/>
  </r>
  <r>
    <x v="952"/>
    <n v="34.299383789359545"/>
    <x v="21"/>
    <s v="escenario_2023-03-20-23-56-40"/>
    <s v="Colombia"/>
    <x v="2"/>
    <x v="8"/>
  </r>
  <r>
    <x v="953"/>
    <n v="34.028092237128277"/>
    <x v="21"/>
    <s v="escenario_2023-03-20-23-56-40"/>
    <s v="Colombia"/>
    <x v="2"/>
    <x v="8"/>
  </r>
  <r>
    <x v="954"/>
    <n v="0"/>
    <x v="21"/>
    <s v="escenario_2023-03-20-23-56-40"/>
    <s v="Colombia"/>
    <x v="2"/>
    <x v="8"/>
  </r>
  <r>
    <x v="955"/>
    <n v="32.812426036046922"/>
    <x v="21"/>
    <s v="escenario_2023-03-20-23-56-40"/>
    <s v="Colombia"/>
    <x v="2"/>
    <x v="8"/>
  </r>
  <r>
    <x v="956"/>
    <n v="33.007529490341561"/>
    <x v="21"/>
    <s v="escenario_2023-03-20-23-56-40"/>
    <s v="Colombia"/>
    <x v="2"/>
    <x v="8"/>
  </r>
  <r>
    <x v="957"/>
    <n v="28.066087082071874"/>
    <x v="21"/>
    <s v="escenario_2023-03-20-23-56-40"/>
    <s v="Colombia"/>
    <x v="2"/>
    <x v="8"/>
  </r>
  <r>
    <x v="958"/>
    <n v="32.358032268132675"/>
    <x v="21"/>
    <s v="escenario_2023-03-20-23-56-40"/>
    <s v="Colombia"/>
    <x v="2"/>
    <x v="8"/>
  </r>
  <r>
    <x v="959"/>
    <n v="32.305988478403023"/>
    <x v="21"/>
    <s v="escenario_2023-03-20-23-56-40"/>
    <s v="Colombia"/>
    <x v="2"/>
    <x v="8"/>
  </r>
  <r>
    <x v="960"/>
    <n v="31.776407996002376"/>
    <x v="21"/>
    <s v="escenario_2023-03-20-23-56-40"/>
    <s v="Colombia"/>
    <x v="2"/>
    <x v="8"/>
  </r>
  <r>
    <x v="961"/>
    <n v="0"/>
    <x v="21"/>
    <s v="escenario_2023-03-20-23-56-40"/>
    <s v="Colombia"/>
    <x v="2"/>
    <x v="8"/>
  </r>
  <r>
    <x v="962"/>
    <n v="30.394670933460503"/>
    <x v="21"/>
    <s v="escenario_2023-03-20-23-56-40"/>
    <s v="Colombia"/>
    <x v="2"/>
    <x v="8"/>
  </r>
  <r>
    <x v="963"/>
    <n v="30.695248826174705"/>
    <x v="21"/>
    <s v="escenario_2023-03-20-23-56-40"/>
    <s v="Colombia"/>
    <x v="2"/>
    <x v="8"/>
  </r>
  <r>
    <x v="964"/>
    <n v="25.987259113694211"/>
    <x v="21"/>
    <s v="escenario_2023-03-20-23-56-40"/>
    <s v="Colombia"/>
    <x v="2"/>
    <x v="8"/>
  </r>
  <r>
    <x v="965"/>
    <n v="30.637304549400199"/>
    <x v="21"/>
    <s v="escenario_2023-03-20-23-56-40"/>
    <s v="Colombia"/>
    <x v="2"/>
    <x v="8"/>
  </r>
  <r>
    <x v="966"/>
    <n v="31.060671080145152"/>
    <x v="21"/>
    <s v="escenario_2023-03-20-23-56-40"/>
    <s v="Colombia"/>
    <x v="2"/>
    <x v="8"/>
  </r>
  <r>
    <x v="967"/>
    <n v="31.112641527366723"/>
    <x v="21"/>
    <s v="escenario_2023-03-20-23-56-40"/>
    <s v="Colombia"/>
    <x v="2"/>
    <x v="8"/>
  </r>
  <r>
    <x v="968"/>
    <n v="0"/>
    <x v="21"/>
    <s v="escenario_2023-03-20-23-56-40"/>
    <s v="Colombia"/>
    <x v="2"/>
    <x v="8"/>
  </r>
  <r>
    <x v="969"/>
    <n v="31.150444925556588"/>
    <x v="21"/>
    <s v="escenario_2023-03-20-23-56-40"/>
    <s v="Colombia"/>
    <x v="2"/>
    <x v="8"/>
  </r>
  <r>
    <x v="970"/>
    <n v="32.250663656459039"/>
    <x v="21"/>
    <s v="escenario_2023-03-20-23-56-40"/>
    <s v="Colombia"/>
    <x v="2"/>
    <x v="8"/>
  </r>
  <r>
    <x v="971"/>
    <n v="28.372834900337551"/>
    <x v="21"/>
    <s v="escenario_2023-03-20-23-56-40"/>
    <s v="Colombia"/>
    <x v="2"/>
    <x v="8"/>
  </r>
  <r>
    <x v="972"/>
    <n v="33.859582358206758"/>
    <x v="21"/>
    <s v="escenario_2023-03-20-23-56-40"/>
    <s v="Colombia"/>
    <x v="2"/>
    <x v="8"/>
  </r>
  <r>
    <x v="973"/>
    <n v="35.101490473139073"/>
    <x v="21"/>
    <s v="escenario_2023-03-20-23-56-40"/>
    <s v="Colombia"/>
    <x v="2"/>
    <x v="8"/>
  </r>
  <r>
    <x v="974"/>
    <n v="35.929141484731282"/>
    <x v="21"/>
    <s v="escenario_2023-03-20-23-56-40"/>
    <s v="Colombia"/>
    <x v="2"/>
    <x v="8"/>
  </r>
  <r>
    <x v="975"/>
    <n v="0"/>
    <x v="21"/>
    <s v="escenario_2023-03-20-23-56-40"/>
    <s v="Colombia"/>
    <x v="2"/>
    <x v="8"/>
  </r>
  <r>
    <x v="976"/>
    <n v="37.29529374463457"/>
    <x v="21"/>
    <s v="escenario_2023-03-20-23-56-40"/>
    <s v="Colombia"/>
    <x v="2"/>
    <x v="8"/>
  </r>
  <r>
    <x v="977"/>
    <n v="38.905265860693149"/>
    <x v="21"/>
    <s v="escenario_2023-03-20-23-56-40"/>
    <s v="Colombia"/>
    <x v="2"/>
    <x v="8"/>
  </r>
  <r>
    <x v="978"/>
    <n v="35.40980563672872"/>
    <x v="21"/>
    <s v="escenario_2023-03-20-23-56-40"/>
    <s v="Colombia"/>
    <x v="2"/>
    <x v="8"/>
  </r>
  <r>
    <x v="979"/>
    <n v="41.137201544951843"/>
    <x v="21"/>
    <s v="escenario_2023-03-20-23-56-40"/>
    <s v="Colombia"/>
    <x v="2"/>
    <x v="8"/>
  </r>
  <r>
    <x v="980"/>
    <n v="42.467467356513588"/>
    <x v="21"/>
    <s v="escenario_2023-03-20-23-56-40"/>
    <s v="Colombia"/>
    <x v="2"/>
    <x v="8"/>
  </r>
  <r>
    <x v="981"/>
    <n v="43.224734287402264"/>
    <x v="21"/>
    <s v="escenario_2023-03-20-23-56-40"/>
    <s v="Colombia"/>
    <x v="2"/>
    <x v="8"/>
  </r>
  <r>
    <x v="982"/>
    <n v="0"/>
    <x v="21"/>
    <s v="escenario_2023-03-20-23-56-40"/>
    <s v="Colombia"/>
    <x v="2"/>
    <x v="9"/>
  </r>
  <r>
    <x v="983"/>
    <n v="43.96999747755946"/>
    <x v="21"/>
    <s v="escenario_2023-03-20-23-56-40"/>
    <s v="Colombia"/>
    <x v="2"/>
    <x v="9"/>
  </r>
  <r>
    <x v="984"/>
    <n v="45.038688466262705"/>
    <x v="21"/>
    <s v="escenario_2023-03-20-23-56-40"/>
    <s v="Colombia"/>
    <x v="2"/>
    <x v="9"/>
  </r>
  <r>
    <x v="985"/>
    <n v="40.86149854884588"/>
    <x v="21"/>
    <s v="escenario_2023-03-20-23-56-40"/>
    <s v="Colombia"/>
    <x v="2"/>
    <x v="9"/>
  </r>
  <r>
    <x v="986"/>
    <n v="45.78193018520868"/>
    <x v="21"/>
    <s v="escenario_2023-03-20-23-56-40"/>
    <s v="Colombia"/>
    <x v="2"/>
    <x v="9"/>
  </r>
  <r>
    <x v="987"/>
    <n v="46.19887775998545"/>
    <x v="21"/>
    <s v="escenario_2023-03-20-23-56-40"/>
    <s v="Colombia"/>
    <x v="2"/>
    <x v="9"/>
  </r>
  <r>
    <x v="988"/>
    <n v="45.958525748827668"/>
    <x v="21"/>
    <s v="escenario_2023-03-20-23-56-40"/>
    <s v="Colombia"/>
    <x v="2"/>
    <x v="9"/>
  </r>
  <r>
    <x v="989"/>
    <n v="0"/>
    <x v="21"/>
    <s v="escenario_2023-03-20-23-56-40"/>
    <s v="Colombia"/>
    <x v="2"/>
    <x v="9"/>
  </r>
  <r>
    <x v="990"/>
    <n v="44.556113848068044"/>
    <x v="21"/>
    <s v="escenario_2023-03-20-23-56-40"/>
    <s v="Colombia"/>
    <x v="2"/>
    <x v="9"/>
  </r>
  <r>
    <x v="991"/>
    <n v="44.529045216839052"/>
    <x v="21"/>
    <s v="escenario_2023-03-20-23-56-40"/>
    <s v="Colombia"/>
    <x v="2"/>
    <x v="9"/>
  </r>
  <r>
    <x v="992"/>
    <n v="39.278894237523481"/>
    <x v="21"/>
    <s v="escenario_2023-03-20-23-56-40"/>
    <s v="Colombia"/>
    <x v="2"/>
    <x v="9"/>
  </r>
  <r>
    <x v="993"/>
    <n v="43.176967446341877"/>
    <x v="21"/>
    <s v="escenario_2023-03-20-23-56-40"/>
    <s v="Colombia"/>
    <x v="2"/>
    <x v="9"/>
  </r>
  <r>
    <x v="994"/>
    <n v="42.648822120555849"/>
    <x v="21"/>
    <s v="escenario_2023-03-20-23-56-40"/>
    <s v="Colombia"/>
    <x v="2"/>
    <x v="9"/>
  </r>
  <r>
    <x v="995"/>
    <n v="41.565411774432064"/>
    <x v="21"/>
    <s v="escenario_2023-03-20-23-56-40"/>
    <s v="Colombia"/>
    <x v="2"/>
    <x v="9"/>
  </r>
  <r>
    <x v="996"/>
    <n v="0"/>
    <x v="21"/>
    <s v="escenario_2023-03-20-23-56-40"/>
    <s v="Colombia"/>
    <x v="2"/>
    <x v="9"/>
  </r>
  <r>
    <x v="997"/>
    <n v="0"/>
    <x v="21"/>
    <s v="escenario_2023-03-20-23-56-40"/>
    <s v="Colombia"/>
    <x v="2"/>
    <x v="9"/>
  </r>
  <r>
    <x v="998"/>
    <n v="38.423961443470617"/>
    <x v="21"/>
    <s v="escenario_2023-03-20-23-56-40"/>
    <s v="Colombia"/>
    <x v="2"/>
    <x v="9"/>
  </r>
  <r>
    <x v="999"/>
    <n v="32.925635096592899"/>
    <x v="21"/>
    <s v="escenario_2023-03-20-23-56-40"/>
    <s v="Colombia"/>
    <x v="2"/>
    <x v="9"/>
  </r>
  <r>
    <x v="1000"/>
    <n v="36.7511446448123"/>
    <x v="21"/>
    <s v="escenario_2023-03-20-23-56-40"/>
    <s v="Colombia"/>
    <x v="2"/>
    <x v="9"/>
  </r>
  <r>
    <x v="1001"/>
    <n v="36.327671884684428"/>
    <x v="21"/>
    <s v="escenario_2023-03-20-23-56-40"/>
    <s v="Colombia"/>
    <x v="2"/>
    <x v="9"/>
  </r>
  <r>
    <x v="1002"/>
    <n v="35.522971740747153"/>
    <x v="21"/>
    <s v="escenario_2023-03-20-23-56-40"/>
    <s v="Colombia"/>
    <x v="2"/>
    <x v="9"/>
  </r>
  <r>
    <x v="1003"/>
    <n v="0"/>
    <x v="21"/>
    <s v="escenario_2023-03-20-23-56-40"/>
    <s v="Colombia"/>
    <x v="2"/>
    <x v="9"/>
  </r>
  <r>
    <x v="1004"/>
    <n v="33.869154509137296"/>
    <x v="21"/>
    <s v="escenario_2023-03-20-23-56-40"/>
    <s v="Colombia"/>
    <x v="2"/>
    <x v="9"/>
  </r>
  <r>
    <x v="1005"/>
    <n v="34.159873882947181"/>
    <x v="21"/>
    <s v="escenario_2023-03-20-23-56-40"/>
    <s v="Colombia"/>
    <x v="2"/>
    <x v="9"/>
  </r>
  <r>
    <x v="1006"/>
    <n v="29.513059442601342"/>
    <x v="21"/>
    <s v="escenario_2023-03-20-23-56-40"/>
    <s v="Colombia"/>
    <x v="2"/>
    <x v="9"/>
  </r>
  <r>
    <x v="1007"/>
    <n v="34.282658287257405"/>
    <x v="21"/>
    <s v="escenario_2023-03-20-23-56-40"/>
    <s v="Colombia"/>
    <x v="2"/>
    <x v="9"/>
  </r>
  <r>
    <x v="1008"/>
    <n v="34.869540930667036"/>
    <x v="21"/>
    <s v="escenario_2023-03-20-23-56-40"/>
    <s v="Colombia"/>
    <x v="2"/>
    <x v="9"/>
  </r>
  <r>
    <x v="1009"/>
    <n v="35.113300943718031"/>
    <x v="21"/>
    <s v="escenario_2023-03-20-23-56-40"/>
    <s v="Colombia"/>
    <x v="2"/>
    <x v="9"/>
  </r>
  <r>
    <x v="1010"/>
    <n v="0"/>
    <x v="21"/>
    <s v="escenario_2023-03-20-23-56-40"/>
    <s v="Colombia"/>
    <x v="2"/>
    <x v="9"/>
  </r>
  <r>
    <x v="1011"/>
    <n v="35.553515178610311"/>
    <x v="21"/>
    <s v="escenario_2023-03-20-23-56-40"/>
    <s v="Colombia"/>
    <x v="2"/>
    <x v="9"/>
  </r>
  <r>
    <x v="1012"/>
    <n v="36.831361407095805"/>
    <x v="21"/>
    <s v="escenario_2023-03-20-23-56-40"/>
    <s v="Colombia"/>
    <x v="2"/>
    <x v="9"/>
  </r>
  <r>
    <x v="1013"/>
    <n v="33.094512348893517"/>
    <x v="21"/>
    <s v="escenario_2023-03-20-23-56-40"/>
    <s v="Colombia"/>
    <x v="2"/>
    <x v="10"/>
  </r>
  <r>
    <x v="1014"/>
    <n v="38.671454232654845"/>
    <x v="21"/>
    <s v="escenario_2023-03-20-23-56-40"/>
    <s v="Colombia"/>
    <x v="2"/>
    <x v="10"/>
  </r>
  <r>
    <x v="1015"/>
    <n v="39.940432710063973"/>
    <x v="21"/>
    <s v="escenario_2023-03-20-23-56-40"/>
    <s v="Colombia"/>
    <x v="2"/>
    <x v="10"/>
  </r>
  <r>
    <x v="1016"/>
    <n v="40.721883921393292"/>
    <x v="21"/>
    <s v="escenario_2023-03-20-23-56-40"/>
    <s v="Colombia"/>
    <x v="2"/>
    <x v="10"/>
  </r>
  <r>
    <x v="1017"/>
    <n v="0"/>
    <x v="21"/>
    <s v="escenario_2023-03-20-23-56-40"/>
    <s v="Colombia"/>
    <x v="2"/>
    <x v="10"/>
  </r>
  <r>
    <x v="1018"/>
    <n v="0"/>
    <x v="21"/>
    <s v="escenario_2023-03-20-23-56-40"/>
    <s v="Colombia"/>
    <x v="2"/>
    <x v="10"/>
  </r>
  <r>
    <x v="1019"/>
    <n v="43.057472422592269"/>
    <x v="21"/>
    <s v="escenario_2023-03-20-23-56-40"/>
    <s v="Colombia"/>
    <x v="2"/>
    <x v="10"/>
  </r>
  <r>
    <x v="1020"/>
    <n v="39.17477705026711"/>
    <x v="21"/>
    <s v="escenario_2023-03-20-23-56-40"/>
    <s v="Colombia"/>
    <x v="2"/>
    <x v="10"/>
  </r>
  <r>
    <x v="1021"/>
    <n v="44.432289809026585"/>
    <x v="21"/>
    <s v="escenario_2023-03-20-23-56-40"/>
    <s v="Colombia"/>
    <x v="2"/>
    <x v="10"/>
  </r>
  <r>
    <x v="1022"/>
    <n v="45.216890276006382"/>
    <x v="21"/>
    <s v="escenario_2023-03-20-23-56-40"/>
    <s v="Colombia"/>
    <x v="2"/>
    <x v="10"/>
  </r>
  <r>
    <x v="1023"/>
    <n v="45.362223838673799"/>
    <x v="21"/>
    <s v="escenario_2023-03-20-23-56-40"/>
    <s v="Colombia"/>
    <x v="2"/>
    <x v="10"/>
  </r>
  <r>
    <x v="1024"/>
    <n v="0"/>
    <x v="21"/>
    <s v="escenario_2023-03-20-23-56-40"/>
    <s v="Colombia"/>
    <x v="2"/>
    <x v="10"/>
  </r>
  <r>
    <x v="1025"/>
    <n v="0"/>
    <x v="21"/>
    <s v="escenario_2023-03-20-23-56-40"/>
    <s v="Colombia"/>
    <x v="2"/>
    <x v="10"/>
  </r>
  <r>
    <x v="1026"/>
    <n v="45.071151469861782"/>
    <x v="21"/>
    <s v="escenario_2023-03-20-23-56-40"/>
    <s v="Colombia"/>
    <x v="2"/>
    <x v="10"/>
  </r>
  <r>
    <x v="1027"/>
    <n v="40.153634645528278"/>
    <x v="21"/>
    <s v="escenario_2023-03-20-23-56-40"/>
    <s v="Colombia"/>
    <x v="2"/>
    <x v="10"/>
  </r>
  <r>
    <x v="1028"/>
    <n v="44.342478392837045"/>
    <x v="21"/>
    <s v="escenario_2023-03-20-23-56-40"/>
    <s v="Colombia"/>
    <x v="2"/>
    <x v="10"/>
  </r>
  <r>
    <x v="1029"/>
    <n v="44.053858161979491"/>
    <x v="21"/>
    <s v="escenario_2023-03-20-23-56-40"/>
    <s v="Colombia"/>
    <x v="2"/>
    <x v="10"/>
  </r>
  <r>
    <x v="1030"/>
    <n v="43.150796829407845"/>
    <x v="21"/>
    <s v="escenario_2023-03-20-23-56-40"/>
    <s v="Colombia"/>
    <x v="2"/>
    <x v="10"/>
  </r>
  <r>
    <x v="1031"/>
    <n v="0"/>
    <x v="21"/>
    <s v="escenario_2023-03-20-23-56-40"/>
    <s v="Colombia"/>
    <x v="2"/>
    <x v="10"/>
  </r>
  <r>
    <x v="1032"/>
    <n v="40.613606066254349"/>
    <x v="21"/>
    <s v="escenario_2023-03-20-23-56-40"/>
    <s v="Colombia"/>
    <x v="2"/>
    <x v="10"/>
  </r>
  <r>
    <x v="1033"/>
    <n v="40.141427720682366"/>
    <x v="21"/>
    <s v="escenario_2023-03-20-23-56-40"/>
    <s v="Colombia"/>
    <x v="2"/>
    <x v="10"/>
  </r>
  <r>
    <x v="1034"/>
    <n v="34.542104970670039"/>
    <x v="21"/>
    <s v="escenario_2023-03-20-23-56-40"/>
    <s v="Colombia"/>
    <x v="2"/>
    <x v="10"/>
  </r>
  <r>
    <x v="1035"/>
    <n v="38.194570539539853"/>
    <x v="21"/>
    <s v="escenario_2023-03-20-23-56-40"/>
    <s v="Colombia"/>
    <x v="2"/>
    <x v="10"/>
  </r>
  <r>
    <x v="1036"/>
    <n v="37.529145267853842"/>
    <x v="21"/>
    <s v="escenario_2023-03-20-23-56-40"/>
    <s v="Colombia"/>
    <x v="2"/>
    <x v="10"/>
  </r>
  <r>
    <x v="1037"/>
    <n v="36.418520671672326"/>
    <x v="21"/>
    <s v="escenario_2023-03-20-23-56-40"/>
    <s v="Colombia"/>
    <x v="2"/>
    <x v="10"/>
  </r>
  <r>
    <x v="1038"/>
    <n v="0"/>
    <x v="21"/>
    <s v="escenario_2023-03-20-23-56-40"/>
    <s v="Colombia"/>
    <x v="2"/>
    <x v="10"/>
  </r>
  <r>
    <x v="1039"/>
    <n v="33.988793172885849"/>
    <x v="21"/>
    <s v="escenario_2023-03-20-23-56-40"/>
    <s v="Colombia"/>
    <x v="2"/>
    <x v="10"/>
  </r>
  <r>
    <x v="1040"/>
    <n v="33.826926903221121"/>
    <x v="21"/>
    <s v="escenario_2023-03-20-23-56-40"/>
    <s v="Colombia"/>
    <x v="2"/>
    <x v="10"/>
  </r>
  <r>
    <x v="1041"/>
    <n v="28.697887311349923"/>
    <x v="21"/>
    <s v="escenario_2023-03-20-23-56-40"/>
    <s v="Colombia"/>
    <x v="2"/>
    <x v="10"/>
  </r>
  <r>
    <x v="1042"/>
    <n v="32.966693612683777"/>
    <x v="21"/>
    <s v="escenario_2023-03-20-23-56-40"/>
    <s v="Colombia"/>
    <x v="2"/>
    <x v="10"/>
  </r>
  <r>
    <x v="1043"/>
    <n v="33.045730998839765"/>
    <x v="21"/>
    <s v="escenario_2023-03-20-23-56-40"/>
    <s v="Colombia"/>
    <x v="2"/>
    <x v="11"/>
  </r>
  <r>
    <x v="1044"/>
    <n v="32.786248598071793"/>
    <x v="21"/>
    <s v="escenario_2023-03-20-23-56-40"/>
    <s v="Colombia"/>
    <x v="2"/>
    <x v="11"/>
  </r>
  <r>
    <x v="1045"/>
    <n v="0"/>
    <x v="21"/>
    <s v="escenario_2023-03-20-23-56-40"/>
    <s v="Colombia"/>
    <x v="2"/>
    <x v="11"/>
  </r>
  <r>
    <x v="1046"/>
    <n v="32.279296677784792"/>
    <x v="21"/>
    <s v="escenario_2023-03-20-23-56-40"/>
    <s v="Colombia"/>
    <x v="2"/>
    <x v="11"/>
  </r>
  <r>
    <x v="1047"/>
    <n v="33.134538167195842"/>
    <x v="21"/>
    <s v="escenario_2023-03-20-23-56-40"/>
    <s v="Colombia"/>
    <x v="2"/>
    <x v="11"/>
  </r>
  <r>
    <x v="1048"/>
    <n v="29.02177756363966"/>
    <x v="21"/>
    <s v="escenario_2023-03-20-23-56-40"/>
    <s v="Colombia"/>
    <x v="2"/>
    <x v="11"/>
  </r>
  <r>
    <x v="1049"/>
    <n v="34.277535701453218"/>
    <x v="21"/>
    <s v="escenario_2023-03-20-23-56-40"/>
    <s v="Colombia"/>
    <x v="2"/>
    <x v="11"/>
  </r>
  <r>
    <x v="1050"/>
    <n v="0"/>
    <x v="21"/>
    <s v="escenario_2023-03-20-23-56-40"/>
    <s v="Colombia"/>
    <x v="2"/>
    <x v="11"/>
  </r>
  <r>
    <x v="1051"/>
    <n v="35.874526825777025"/>
    <x v="21"/>
    <s v="escenario_2023-03-20-23-56-40"/>
    <s v="Colombia"/>
    <x v="2"/>
    <x v="11"/>
  </r>
  <r>
    <x v="1052"/>
    <n v="0"/>
    <x v="21"/>
    <s v="escenario_2023-03-20-23-56-40"/>
    <s v="Colombia"/>
    <x v="2"/>
    <x v="11"/>
  </r>
  <r>
    <x v="1053"/>
    <n v="36.723660058332115"/>
    <x v="21"/>
    <s v="escenario_2023-03-20-23-56-40"/>
    <s v="Colombia"/>
    <x v="2"/>
    <x v="11"/>
  </r>
  <r>
    <x v="1054"/>
    <n v="38.050637962099096"/>
    <x v="21"/>
    <s v="escenario_2023-03-20-23-56-40"/>
    <s v="Colombia"/>
    <x v="2"/>
    <x v="11"/>
  </r>
  <r>
    <x v="1055"/>
    <n v="34.253939789080363"/>
    <x v="21"/>
    <s v="escenario_2023-03-20-23-56-40"/>
    <s v="Colombia"/>
    <x v="2"/>
    <x v="11"/>
  </r>
  <r>
    <x v="1056"/>
    <n v="39.661936164581881"/>
    <x v="21"/>
    <s v="escenario_2023-03-20-23-56-40"/>
    <s v="Colombia"/>
    <x v="2"/>
    <x v="11"/>
  </r>
  <r>
    <x v="1057"/>
    <n v="40.655948567618474"/>
    <x v="21"/>
    <s v="escenario_2023-03-20-23-56-40"/>
    <s v="Colombia"/>
    <x v="2"/>
    <x v="11"/>
  </r>
  <r>
    <x v="1058"/>
    <n v="41.06259402928525"/>
    <x v="21"/>
    <s v="escenario_2023-03-20-23-56-40"/>
    <s v="Colombia"/>
    <x v="2"/>
    <x v="11"/>
  </r>
  <r>
    <x v="1059"/>
    <n v="0"/>
    <x v="21"/>
    <s v="escenario_2023-03-20-23-56-40"/>
    <s v="Colombia"/>
    <x v="2"/>
    <x v="11"/>
  </r>
  <r>
    <x v="1060"/>
    <n v="41.078754780605252"/>
    <x v="21"/>
    <s v="escenario_2023-03-20-23-56-40"/>
    <s v="Colombia"/>
    <x v="2"/>
    <x v="11"/>
  </r>
  <r>
    <x v="1061"/>
    <n v="41.77880611202994"/>
    <x v="21"/>
    <s v="escenario_2023-03-20-23-56-40"/>
    <s v="Colombia"/>
    <x v="2"/>
    <x v="11"/>
  </r>
  <r>
    <x v="1062"/>
    <n v="37.237925716495035"/>
    <x v="21"/>
    <s v="escenario_2023-03-20-23-56-40"/>
    <s v="Colombia"/>
    <x v="2"/>
    <x v="11"/>
  </r>
  <r>
    <x v="1063"/>
    <n v="41.805888287367345"/>
    <x v="21"/>
    <s v="escenario_2023-03-20-23-56-40"/>
    <s v="Colombia"/>
    <x v="2"/>
    <x v="11"/>
  </r>
  <r>
    <x v="1064"/>
    <n v="41.887993533264591"/>
    <x v="21"/>
    <s v="escenario_2023-03-20-23-56-40"/>
    <s v="Colombia"/>
    <x v="2"/>
    <x v="11"/>
  </r>
  <r>
    <x v="1065"/>
    <n v="41.3367216439472"/>
    <x v="21"/>
    <s v="escenario_2023-03-20-23-56-40"/>
    <s v="Colombia"/>
    <x v="2"/>
    <x v="11"/>
  </r>
  <r>
    <x v="1066"/>
    <n v="0"/>
    <x v="21"/>
    <s v="escenario_2023-03-20-23-56-40"/>
    <s v="Colombia"/>
    <x v="2"/>
    <x v="11"/>
  </r>
  <r>
    <x v="1067"/>
    <n v="0"/>
    <x v="21"/>
    <s v="escenario_2023-03-20-23-56-40"/>
    <s v="Colombia"/>
    <x v="2"/>
    <x v="11"/>
  </r>
  <r>
    <x v="1068"/>
    <n v="39.17434044252672"/>
    <x v="21"/>
    <s v="escenario_2023-03-20-23-56-40"/>
    <s v="Colombia"/>
    <x v="2"/>
    <x v="11"/>
  </r>
  <r>
    <x v="1069"/>
    <n v="33.76154467425566"/>
    <x v="21"/>
    <s v="escenario_2023-03-20-23-56-40"/>
    <s v="Colombia"/>
    <x v="2"/>
    <x v="11"/>
  </r>
  <r>
    <x v="1070"/>
    <n v="37.542798493043747"/>
    <x v="21"/>
    <s v="escenario_2023-03-20-23-56-40"/>
    <s v="Colombia"/>
    <x v="2"/>
    <x v="11"/>
  </r>
  <r>
    <x v="1071"/>
    <n v="36.944847162282571"/>
    <x v="21"/>
    <s v="escenario_2023-03-20-23-56-40"/>
    <s v="Colombia"/>
    <x v="2"/>
    <x v="11"/>
  </r>
  <r>
    <x v="1072"/>
    <n v="35.838500199860434"/>
    <x v="21"/>
    <s v="escenario_2023-03-20-23-56-40"/>
    <s v="Colombia"/>
    <x v="2"/>
    <x v="11"/>
  </r>
  <r>
    <x v="3"/>
    <n v="28.125500354352848"/>
    <x v="22"/>
    <s v="escenario_2023-03-20-23-56-40"/>
    <s v="Colombia"/>
    <x v="0"/>
    <x v="0"/>
  </r>
  <r>
    <x v="4"/>
    <n v="28.772208909281701"/>
    <x v="22"/>
    <s v="escenario_2023-03-20-23-56-40"/>
    <s v="Colombia"/>
    <x v="0"/>
    <x v="0"/>
  </r>
  <r>
    <x v="8"/>
    <n v="27.151058518130807"/>
    <x v="22"/>
    <s v="escenario_2023-03-20-23-56-40"/>
    <s v="Colombia"/>
    <x v="0"/>
    <x v="0"/>
  </r>
  <r>
    <x v="12"/>
    <n v="32.659347242756802"/>
    <x v="22"/>
    <s v="escenario_2023-03-20-23-56-40"/>
    <s v="Colombia"/>
    <x v="0"/>
    <x v="0"/>
  </r>
  <r>
    <x v="13"/>
    <n v="27.319676028490235"/>
    <x v="22"/>
    <s v="escenario_2023-03-20-23-56-40"/>
    <s v="Colombia"/>
    <x v="0"/>
    <x v="0"/>
  </r>
  <r>
    <x v="14"/>
    <n v="30.30201917267738"/>
    <x v="22"/>
    <s v="escenario_2023-03-20-23-56-40"/>
    <s v="Colombia"/>
    <x v="0"/>
    <x v="0"/>
  </r>
  <r>
    <x v="15"/>
    <n v="27.922275485285173"/>
    <x v="22"/>
    <s v="escenario_2023-03-20-23-56-40"/>
    <s v="Colombia"/>
    <x v="0"/>
    <x v="0"/>
  </r>
  <r>
    <x v="18"/>
    <n v="30.063281964116232"/>
    <x v="22"/>
    <s v="escenario_2023-03-20-23-56-40"/>
    <s v="Colombia"/>
    <x v="0"/>
    <x v="0"/>
  </r>
  <r>
    <x v="20"/>
    <n v="27.981911949700102"/>
    <x v="22"/>
    <s v="escenario_2023-03-20-23-56-40"/>
    <s v="Colombia"/>
    <x v="0"/>
    <x v="0"/>
  </r>
  <r>
    <x v="21"/>
    <n v="30.91487737958089"/>
    <x v="22"/>
    <s v="escenario_2023-03-20-23-56-40"/>
    <s v="Colombia"/>
    <x v="0"/>
    <x v="0"/>
  </r>
  <r>
    <x v="24"/>
    <n v="29.819436183236188"/>
    <x v="22"/>
    <s v="escenario_2023-03-20-23-56-40"/>
    <s v="Colombia"/>
    <x v="0"/>
    <x v="0"/>
  </r>
  <r>
    <x v="25"/>
    <n v="30.521355615570116"/>
    <x v="22"/>
    <s v="escenario_2023-03-20-23-56-40"/>
    <s v="Colombia"/>
    <x v="0"/>
    <x v="0"/>
  </r>
  <r>
    <x v="26"/>
    <n v="33.818084782920167"/>
    <x v="22"/>
    <s v="escenario_2023-03-20-23-56-40"/>
    <s v="Colombia"/>
    <x v="0"/>
    <x v="0"/>
  </r>
  <r>
    <x v="27"/>
    <n v="28.447373350642572"/>
    <x v="22"/>
    <s v="escenario_2023-03-20-23-56-40"/>
    <s v="Colombia"/>
    <x v="0"/>
    <x v="0"/>
  </r>
  <r>
    <x v="28"/>
    <n v="31.417803343650046"/>
    <x v="22"/>
    <s v="escenario_2023-03-20-23-56-40"/>
    <s v="Colombia"/>
    <x v="0"/>
    <x v="0"/>
  </r>
  <r>
    <x v="31"/>
    <n v="30.594743332287212"/>
    <x v="22"/>
    <s v="escenario_2023-03-20-23-56-40"/>
    <s v="Colombia"/>
    <x v="0"/>
    <x v="1"/>
  </r>
  <r>
    <x v="32"/>
    <n v="31.442842761035891"/>
    <x v="22"/>
    <s v="escenario_2023-03-20-23-56-40"/>
    <s v="Colombia"/>
    <x v="0"/>
    <x v="1"/>
  </r>
  <r>
    <x v="33"/>
    <n v="34.912147836947064"/>
    <x v="22"/>
    <s v="escenario_2023-03-20-23-56-40"/>
    <s v="Colombia"/>
    <x v="0"/>
    <x v="1"/>
  </r>
  <r>
    <x v="34"/>
    <n v="29.738187873121568"/>
    <x v="22"/>
    <s v="escenario_2023-03-20-23-56-40"/>
    <s v="Colombia"/>
    <x v="0"/>
    <x v="1"/>
  </r>
  <r>
    <x v="35"/>
    <n v="32.926383407703547"/>
    <x v="22"/>
    <s v="escenario_2023-03-20-23-56-40"/>
    <s v="Colombia"/>
    <x v="0"/>
    <x v="1"/>
  </r>
  <r>
    <x v="39"/>
    <n v="33.940072934549555"/>
    <x v="22"/>
    <s v="escenario_2023-03-20-23-56-40"/>
    <s v="Colombia"/>
    <x v="0"/>
    <x v="1"/>
  </r>
  <r>
    <x v="40"/>
    <n v="37.656900294824801"/>
    <x v="22"/>
    <s v="escenario_2023-03-20-23-56-40"/>
    <s v="Colombia"/>
    <x v="0"/>
    <x v="1"/>
  </r>
  <r>
    <x v="41"/>
    <n v="32.717386177761533"/>
    <x v="22"/>
    <s v="escenario_2023-03-20-23-56-40"/>
    <s v="Colombia"/>
    <x v="0"/>
    <x v="1"/>
  </r>
  <r>
    <x v="42"/>
    <n v="36.119986132639944"/>
    <x v="22"/>
    <s v="escenario_2023-03-20-23-56-40"/>
    <s v="Colombia"/>
    <x v="0"/>
    <x v="1"/>
  </r>
  <r>
    <x v="43"/>
    <n v="34.176213875344679"/>
    <x v="22"/>
    <s v="escenario_2023-03-20-23-56-40"/>
    <s v="Colombia"/>
    <x v="0"/>
    <x v="1"/>
  </r>
  <r>
    <x v="45"/>
    <n v="36.487455103078091"/>
    <x v="22"/>
    <s v="escenario_2023-03-20-23-56-40"/>
    <s v="Colombia"/>
    <x v="0"/>
    <x v="1"/>
  </r>
  <r>
    <x v="46"/>
    <n v="37.658214486191845"/>
    <x v="22"/>
    <s v="escenario_2023-03-20-23-56-40"/>
    <s v="Colombia"/>
    <x v="0"/>
    <x v="1"/>
  </r>
  <r>
    <x v="47"/>
    <n v="41.393912489215012"/>
    <x v="22"/>
    <s v="escenario_2023-03-20-23-56-40"/>
    <s v="Colombia"/>
    <x v="0"/>
    <x v="1"/>
  </r>
  <r>
    <x v="48"/>
    <n v="36.419370191416853"/>
    <x v="22"/>
    <s v="escenario_2023-03-20-23-56-40"/>
    <s v="Colombia"/>
    <x v="0"/>
    <x v="1"/>
  </r>
  <r>
    <x v="49"/>
    <n v="39.730254931408496"/>
    <x v="22"/>
    <s v="escenario_2023-03-20-23-56-40"/>
    <s v="Colombia"/>
    <x v="0"/>
    <x v="1"/>
  </r>
  <r>
    <x v="52"/>
    <n v="39.472389510427298"/>
    <x v="22"/>
    <s v="escenario_2023-03-20-23-56-40"/>
    <s v="Colombia"/>
    <x v="0"/>
    <x v="1"/>
  </r>
  <r>
    <x v="53"/>
    <n v="40.320955335752856"/>
    <x v="22"/>
    <s v="escenario_2023-03-20-23-56-40"/>
    <s v="Colombia"/>
    <x v="0"/>
    <x v="1"/>
  </r>
  <r>
    <x v="55"/>
    <n v="38.285966527439058"/>
    <x v="22"/>
    <s v="escenario_2023-03-20-23-56-40"/>
    <s v="Colombia"/>
    <x v="0"/>
    <x v="1"/>
  </r>
  <r>
    <x v="56"/>
    <n v="41.133493192651656"/>
    <x v="22"/>
    <s v="escenario_2023-03-20-23-56-40"/>
    <s v="Colombia"/>
    <x v="0"/>
    <x v="1"/>
  </r>
  <r>
    <x v="57"/>
    <n v="38.541704908961052"/>
    <x v="22"/>
    <s v="escenario_2023-03-20-23-56-40"/>
    <s v="Colombia"/>
    <x v="0"/>
    <x v="1"/>
  </r>
  <r>
    <x v="61"/>
    <n v="42.417207945282556"/>
    <x v="22"/>
    <s v="escenario_2023-03-20-23-56-40"/>
    <s v="Colombia"/>
    <x v="0"/>
    <x v="2"/>
  </r>
  <r>
    <x v="62"/>
    <n v="36.48050240343629"/>
    <x v="22"/>
    <s v="escenario_2023-03-20-23-56-40"/>
    <s v="Colombia"/>
    <x v="0"/>
    <x v="2"/>
  </r>
  <r>
    <x v="63"/>
    <n v="38.808128021449164"/>
    <x v="22"/>
    <s v="escenario_2023-03-20-23-56-40"/>
    <s v="Colombia"/>
    <x v="0"/>
    <x v="2"/>
  </r>
  <r>
    <x v="64"/>
    <n v="35.726547373942459"/>
    <x v="22"/>
    <s v="escenario_2023-03-20-23-56-40"/>
    <s v="Colombia"/>
    <x v="0"/>
    <x v="2"/>
  </r>
  <r>
    <x v="67"/>
    <n v="35.591914177026815"/>
    <x v="22"/>
    <s v="escenario_2023-03-20-23-56-40"/>
    <s v="Colombia"/>
    <x v="0"/>
    <x v="2"/>
  </r>
  <r>
    <x v="68"/>
    <n v="38.118056746917389"/>
    <x v="22"/>
    <s v="escenario_2023-03-20-23-56-40"/>
    <s v="Colombia"/>
    <x v="0"/>
    <x v="2"/>
  </r>
  <r>
    <x v="69"/>
    <n v="31.965414178230962"/>
    <x v="22"/>
    <s v="escenario_2023-03-20-23-56-40"/>
    <s v="Colombia"/>
    <x v="0"/>
    <x v="2"/>
  </r>
  <r>
    <x v="70"/>
    <n v="34.149852793266383"/>
    <x v="22"/>
    <s v="escenario_2023-03-20-23-56-40"/>
    <s v="Colombia"/>
    <x v="0"/>
    <x v="2"/>
  </r>
  <r>
    <x v="71"/>
    <n v="31.000964113192659"/>
    <x v="22"/>
    <s v="escenario_2023-03-20-23-56-40"/>
    <s v="Colombia"/>
    <x v="0"/>
    <x v="2"/>
  </r>
  <r>
    <x v="73"/>
    <n v="31.014763058946063"/>
    <x v="22"/>
    <s v="escenario_2023-03-20-23-56-40"/>
    <s v="Colombia"/>
    <x v="0"/>
    <x v="2"/>
  </r>
  <r>
    <x v="74"/>
    <n v="31.129659675692313"/>
    <x v="22"/>
    <s v="escenario_2023-03-20-23-56-40"/>
    <s v="Colombia"/>
    <x v="0"/>
    <x v="2"/>
  </r>
  <r>
    <x v="75"/>
    <n v="33.894766273460952"/>
    <x v="22"/>
    <s v="escenario_2023-03-20-23-56-40"/>
    <s v="Colombia"/>
    <x v="0"/>
    <x v="2"/>
  </r>
  <r>
    <x v="76"/>
    <n v="28.051204924887873"/>
    <x v="22"/>
    <s v="escenario_2023-03-20-23-56-40"/>
    <s v="Colombia"/>
    <x v="0"/>
    <x v="2"/>
  </r>
  <r>
    <x v="78"/>
    <n v="27.893001523089854"/>
    <x v="22"/>
    <s v="escenario_2023-03-20-23-56-40"/>
    <s v="Colombia"/>
    <x v="0"/>
    <x v="2"/>
  </r>
  <r>
    <x v="80"/>
    <n v="29.589587749034909"/>
    <x v="22"/>
    <s v="escenario_2023-03-20-23-56-40"/>
    <s v="Colombia"/>
    <x v="0"/>
    <x v="2"/>
  </r>
  <r>
    <x v="82"/>
    <n v="27.69000175688177"/>
    <x v="22"/>
    <s v="escenario_2023-03-20-23-56-40"/>
    <s v="Colombia"/>
    <x v="0"/>
    <x v="2"/>
  </r>
  <r>
    <x v="83"/>
    <n v="30.847932021823837"/>
    <x v="22"/>
    <s v="escenario_2023-03-20-23-56-40"/>
    <s v="Colombia"/>
    <x v="0"/>
    <x v="2"/>
  </r>
  <r>
    <x v="84"/>
    <n v="28.72405384350116"/>
    <x v="22"/>
    <s v="escenario_2023-03-20-23-56-40"/>
    <s v="Colombia"/>
    <x v="0"/>
    <x v="2"/>
  </r>
  <r>
    <x v="87"/>
    <n v="32.059499953120188"/>
    <x v="22"/>
    <s v="escenario_2023-03-20-23-56-40"/>
    <s v="Colombia"/>
    <x v="0"/>
    <x v="2"/>
  </r>
  <r>
    <x v="88"/>
    <n v="35.877060382220215"/>
    <x v="22"/>
    <s v="escenario_2023-03-20-23-56-40"/>
    <s v="Colombia"/>
    <x v="0"/>
    <x v="2"/>
  </r>
  <r>
    <x v="90"/>
    <n v="35.273574782923937"/>
    <x v="22"/>
    <s v="escenario_2023-03-20-23-56-40"/>
    <s v="Colombia"/>
    <x v="0"/>
    <x v="3"/>
  </r>
  <r>
    <x v="91"/>
    <n v="36.54566598726538"/>
    <x v="22"/>
    <s v="escenario_2023-03-20-23-56-40"/>
    <s v="Colombia"/>
    <x v="0"/>
    <x v="3"/>
  </r>
  <r>
    <x v="92"/>
    <n v="40.373583271197475"/>
    <x v="22"/>
    <s v="escenario_2023-03-20-23-56-40"/>
    <s v="Colombia"/>
    <x v="0"/>
    <x v="3"/>
  </r>
  <r>
    <x v="93"/>
    <n v="35.481172413562682"/>
    <x v="22"/>
    <s v="escenario_2023-03-20-23-56-40"/>
    <s v="Colombia"/>
    <x v="0"/>
    <x v="3"/>
  </r>
  <r>
    <x v="94"/>
    <n v="38.86366067490232"/>
    <x v="22"/>
    <s v="escenario_2023-03-20-23-56-40"/>
    <s v="Colombia"/>
    <x v="0"/>
    <x v="3"/>
  </r>
  <r>
    <x v="95"/>
    <n v="36.830949580723413"/>
    <x v="22"/>
    <s v="escenario_2023-03-20-23-56-40"/>
    <s v="Colombia"/>
    <x v="0"/>
    <x v="3"/>
  </r>
  <r>
    <x v="97"/>
    <n v="38.759326899879966"/>
    <x v="22"/>
    <s v="escenario_2023-03-20-23-56-40"/>
    <s v="Colombia"/>
    <x v="0"/>
    <x v="3"/>
  </r>
  <r>
    <x v="98"/>
    <n v="39.640677533592843"/>
    <x v="22"/>
    <s v="escenario_2023-03-20-23-56-40"/>
    <s v="Colombia"/>
    <x v="0"/>
    <x v="3"/>
  </r>
  <r>
    <x v="99"/>
    <n v="43.026954743513357"/>
    <x v="22"/>
    <s v="escenario_2023-03-20-23-56-40"/>
    <s v="Colombia"/>
    <x v="0"/>
    <x v="3"/>
  </r>
  <r>
    <x v="100"/>
    <n v="37.648463366001678"/>
    <x v="22"/>
    <s v="escenario_2023-03-20-23-56-40"/>
    <s v="Colombia"/>
    <x v="0"/>
    <x v="3"/>
  </r>
  <r>
    <x v="101"/>
    <n v="40.507349243192429"/>
    <x v="22"/>
    <s v="escenario_2023-03-20-23-56-40"/>
    <s v="Colombia"/>
    <x v="0"/>
    <x v="3"/>
  </r>
  <r>
    <x v="102"/>
    <n v="37.920773977953743"/>
    <x v="22"/>
    <s v="escenario_2023-03-20-23-56-40"/>
    <s v="Colombia"/>
    <x v="0"/>
    <x v="3"/>
  </r>
  <r>
    <x v="104"/>
    <n v="38.680692060325249"/>
    <x v="22"/>
    <s v="escenario_2023-03-20-23-56-40"/>
    <s v="Colombia"/>
    <x v="0"/>
    <x v="3"/>
  </r>
  <r>
    <x v="105"/>
    <n v="38.962650733437329"/>
    <x v="22"/>
    <s v="escenario_2023-03-20-23-56-40"/>
    <s v="Colombia"/>
    <x v="0"/>
    <x v="3"/>
  </r>
  <r>
    <x v="106"/>
    <n v="41.749474374963981"/>
    <x v="22"/>
    <s v="escenario_2023-03-20-23-56-40"/>
    <s v="Colombia"/>
    <x v="0"/>
    <x v="3"/>
  </r>
  <r>
    <x v="107"/>
    <n v="35.778795403023032"/>
    <x v="22"/>
    <s v="escenario_2023-03-20-23-56-40"/>
    <s v="Colombia"/>
    <x v="0"/>
    <x v="3"/>
  </r>
  <r>
    <x v="111"/>
    <n v="34.650723866475481"/>
    <x v="22"/>
    <s v="escenario_2023-03-20-23-56-40"/>
    <s v="Colombia"/>
    <x v="0"/>
    <x v="3"/>
  </r>
  <r>
    <x v="112"/>
    <n v="34.475102025089939"/>
    <x v="22"/>
    <s v="escenario_2023-03-20-23-56-40"/>
    <s v="Colombia"/>
    <x v="0"/>
    <x v="3"/>
  </r>
  <r>
    <x v="113"/>
    <n v="36.847799497057771"/>
    <x v="22"/>
    <s v="escenario_2023-03-20-23-56-40"/>
    <s v="Colombia"/>
    <x v="0"/>
    <x v="3"/>
  </r>
  <r>
    <x v="114"/>
    <n v="30.510731140127138"/>
    <x v="22"/>
    <s v="escenario_2023-03-20-23-56-40"/>
    <s v="Colombia"/>
    <x v="0"/>
    <x v="3"/>
  </r>
  <r>
    <x v="115"/>
    <n v="32.476809424640813"/>
    <x v="22"/>
    <s v="escenario_2023-03-20-23-56-40"/>
    <s v="Colombia"/>
    <x v="0"/>
    <x v="3"/>
  </r>
  <r>
    <x v="118"/>
    <n v="28.459675084355972"/>
    <x v="22"/>
    <s v="escenario_2023-03-20-23-56-40"/>
    <s v="Colombia"/>
    <x v="0"/>
    <x v="4"/>
  </r>
  <r>
    <x v="119"/>
    <n v="28.200028271621264"/>
    <x v="22"/>
    <s v="escenario_2023-03-20-23-56-40"/>
    <s v="Colombia"/>
    <x v="0"/>
    <x v="4"/>
  </r>
  <r>
    <x v="122"/>
    <n v="26.315707279837721"/>
    <x v="22"/>
    <s v="escenario_2023-03-20-23-56-40"/>
    <s v="Colombia"/>
    <x v="0"/>
    <x v="4"/>
  </r>
  <r>
    <x v="125"/>
    <n v="22.946080526142339"/>
    <x v="22"/>
    <s v="escenario_2023-03-20-23-56-40"/>
    <s v="Colombia"/>
    <x v="0"/>
    <x v="4"/>
  </r>
  <r>
    <x v="128"/>
    <n v="19.860735607749607"/>
    <x v="22"/>
    <s v="escenario_2023-03-20-23-56-40"/>
    <s v="Colombia"/>
    <x v="0"/>
    <x v="4"/>
  </r>
  <r>
    <x v="134"/>
    <n v="24.591029998312841"/>
    <x v="22"/>
    <s v="escenario_2023-03-20-23-56-40"/>
    <s v="Colombia"/>
    <x v="0"/>
    <x v="4"/>
  </r>
  <r>
    <x v="135"/>
    <n v="19.3219202978736"/>
    <x v="22"/>
    <s v="escenario_2023-03-20-23-56-40"/>
    <s v="Colombia"/>
    <x v="0"/>
    <x v="4"/>
  </r>
  <r>
    <x v="136"/>
    <n v="22.461732920646"/>
    <x v="22"/>
    <s v="escenario_2023-03-20-23-56-40"/>
    <s v="Colombia"/>
    <x v="0"/>
    <x v="4"/>
  </r>
  <r>
    <x v="139"/>
    <n v="22.474943068872243"/>
    <x v="22"/>
    <s v="escenario_2023-03-20-23-56-40"/>
    <s v="Colombia"/>
    <x v="0"/>
    <x v="4"/>
  </r>
  <r>
    <x v="140"/>
    <n v="23.682275323668463"/>
    <x v="22"/>
    <s v="escenario_2023-03-20-23-56-40"/>
    <s v="Colombia"/>
    <x v="0"/>
    <x v="4"/>
  </r>
  <r>
    <x v="141"/>
    <n v="27.535954322697506"/>
    <x v="22"/>
    <s v="escenario_2023-03-20-23-56-40"/>
    <s v="Colombia"/>
    <x v="0"/>
    <x v="4"/>
  </r>
  <r>
    <x v="142"/>
    <n v="22.76249836786814"/>
    <x v="22"/>
    <s v="escenario_2023-03-20-23-56-40"/>
    <s v="Colombia"/>
    <x v="0"/>
    <x v="4"/>
  </r>
  <r>
    <x v="143"/>
    <n v="26.358635490227634"/>
    <x v="22"/>
    <s v="escenario_2023-03-20-23-56-40"/>
    <s v="Colombia"/>
    <x v="0"/>
    <x v="4"/>
  </r>
  <r>
    <x v="144"/>
    <n v="24.634584861354952"/>
    <x v="22"/>
    <s v="escenario_2023-03-20-23-56-40"/>
    <s v="Colombia"/>
    <x v="0"/>
    <x v="4"/>
  </r>
  <r>
    <x v="146"/>
    <n v="27.460774263086403"/>
    <x v="22"/>
    <s v="escenario_2023-03-20-23-56-40"/>
    <s v="Colombia"/>
    <x v="0"/>
    <x v="4"/>
  </r>
  <r>
    <x v="147"/>
    <n v="28.926228268025401"/>
    <x v="22"/>
    <s v="escenario_2023-03-20-23-56-40"/>
    <s v="Colombia"/>
    <x v="0"/>
    <x v="5"/>
  </r>
  <r>
    <x v="148"/>
    <n v="32.981659410732334"/>
    <x v="22"/>
    <s v="escenario_2023-03-20-23-56-40"/>
    <s v="Colombia"/>
    <x v="0"/>
    <x v="5"/>
  </r>
  <r>
    <x v="149"/>
    <n v="28.35240801259658"/>
    <x v="22"/>
    <s v="escenario_2023-03-20-23-56-40"/>
    <s v="Colombia"/>
    <x v="0"/>
    <x v="5"/>
  </r>
  <r>
    <x v="150"/>
    <n v="32.034858886353973"/>
    <x v="22"/>
    <s v="escenario_2023-03-20-23-56-40"/>
    <s v="Colombia"/>
    <x v="0"/>
    <x v="5"/>
  </r>
  <r>
    <x v="154"/>
    <n v="34.391320836632623"/>
    <x v="22"/>
    <s v="escenario_2023-03-20-23-56-40"/>
    <s v="Colombia"/>
    <x v="0"/>
    <x v="5"/>
  </r>
  <r>
    <x v="155"/>
    <n v="38.267547733067687"/>
    <x v="22"/>
    <s v="escenario_2023-03-20-23-56-40"/>
    <s v="Colombia"/>
    <x v="0"/>
    <x v="5"/>
  </r>
  <r>
    <x v="156"/>
    <n v="33.416151050239854"/>
    <x v="22"/>
    <s v="escenario_2023-03-20-23-56-40"/>
    <s v="Colombia"/>
    <x v="0"/>
    <x v="5"/>
  </r>
  <r>
    <x v="157"/>
    <n v="36.838411359869866"/>
    <x v="22"/>
    <s v="escenario_2023-03-20-23-56-40"/>
    <s v="Colombia"/>
    <x v="0"/>
    <x v="5"/>
  </r>
  <r>
    <x v="158"/>
    <n v="34.850417579478318"/>
    <x v="22"/>
    <s v="escenario_2023-03-20-23-56-40"/>
    <s v="Colombia"/>
    <x v="0"/>
    <x v="5"/>
  </r>
  <r>
    <x v="161"/>
    <n v="37.885701863823797"/>
    <x v="22"/>
    <s v="escenario_2023-03-20-23-56-40"/>
    <s v="Colombia"/>
    <x v="0"/>
    <x v="5"/>
  </r>
  <r>
    <x v="162"/>
    <n v="41.397429398075843"/>
    <x v="22"/>
    <s v="escenario_2023-03-20-23-56-40"/>
    <s v="Colombia"/>
    <x v="0"/>
    <x v="5"/>
  </r>
  <r>
    <x v="163"/>
    <n v="36.178658762430025"/>
    <x v="22"/>
    <s v="escenario_2023-03-20-23-56-40"/>
    <s v="Colombia"/>
    <x v="0"/>
    <x v="5"/>
  </r>
  <r>
    <x v="164"/>
    <n v="39.236342108868193"/>
    <x v="22"/>
    <s v="escenario_2023-03-20-23-56-40"/>
    <s v="Colombia"/>
    <x v="0"/>
    <x v="5"/>
  </r>
  <r>
    <x v="165"/>
    <n v="36.891853492114492"/>
    <x v="22"/>
    <s v="escenario_2023-03-20-23-56-40"/>
    <s v="Colombia"/>
    <x v="0"/>
    <x v="5"/>
  </r>
  <r>
    <x v="167"/>
    <n v="38.279117070640915"/>
    <x v="22"/>
    <s v="escenario_2023-03-20-23-56-40"/>
    <s v="Colombia"/>
    <x v="0"/>
    <x v="5"/>
  </r>
  <r>
    <x v="169"/>
    <n v="42.180002662114319"/>
    <x v="22"/>
    <s v="escenario_2023-03-20-23-56-40"/>
    <s v="Colombia"/>
    <x v="0"/>
    <x v="5"/>
  </r>
  <r>
    <x v="170"/>
    <n v="36.703842443603179"/>
    <x v="22"/>
    <s v="escenario_2023-03-20-23-56-40"/>
    <s v="Colombia"/>
    <x v="0"/>
    <x v="5"/>
  </r>
  <r>
    <x v="171"/>
    <n v="39.530549981430028"/>
    <x v="22"/>
    <s v="escenario_2023-03-20-23-56-40"/>
    <s v="Colombia"/>
    <x v="0"/>
    <x v="5"/>
  </r>
  <r>
    <x v="174"/>
    <n v="38.037754966547595"/>
    <x v="22"/>
    <s v="escenario_2023-03-20-23-56-40"/>
    <s v="Colombia"/>
    <x v="0"/>
    <x v="5"/>
  </r>
  <r>
    <x v="175"/>
    <n v="38.579197956894774"/>
    <x v="22"/>
    <s v="escenario_2023-03-20-23-56-40"/>
    <s v="Colombia"/>
    <x v="0"/>
    <x v="5"/>
  </r>
  <r>
    <x v="176"/>
    <n v="41.69799935070558"/>
    <x v="22"/>
    <s v="escenario_2023-03-20-23-56-40"/>
    <s v="Colombia"/>
    <x v="0"/>
    <x v="5"/>
  </r>
  <r>
    <x v="177"/>
    <n v="36.128470069049889"/>
    <x v="22"/>
    <s v="escenario_2023-03-20-23-56-40"/>
    <s v="Colombia"/>
    <x v="0"/>
    <x v="6"/>
  </r>
  <r>
    <x v="179"/>
    <n v="36.255209442665034"/>
    <x v="22"/>
    <s v="escenario_2023-03-20-23-56-40"/>
    <s v="Colombia"/>
    <x v="0"/>
    <x v="6"/>
  </r>
  <r>
    <x v="182"/>
    <n v="37.652121190914357"/>
    <x v="22"/>
    <s v="escenario_2023-03-20-23-56-40"/>
    <s v="Colombia"/>
    <x v="0"/>
    <x v="6"/>
  </r>
  <r>
    <x v="183"/>
    <n v="40.694438992749525"/>
    <x v="22"/>
    <s v="escenario_2023-03-20-23-56-40"/>
    <s v="Colombia"/>
    <x v="0"/>
    <x v="6"/>
  </r>
  <r>
    <x v="184"/>
    <n v="35.037289627983654"/>
    <x v="22"/>
    <s v="escenario_2023-03-20-23-56-40"/>
    <s v="Colombia"/>
    <x v="0"/>
    <x v="6"/>
  </r>
  <r>
    <x v="185"/>
    <n v="37.681909274019453"/>
    <x v="22"/>
    <s v="escenario_2023-03-20-23-56-40"/>
    <s v="Colombia"/>
    <x v="0"/>
    <x v="6"/>
  </r>
  <r>
    <x v="186"/>
    <n v="34.943381211101723"/>
    <x v="22"/>
    <s v="escenario_2023-03-20-23-56-40"/>
    <s v="Colombia"/>
    <x v="0"/>
    <x v="6"/>
  </r>
  <r>
    <x v="188"/>
    <n v="35.573054528420343"/>
    <x v="22"/>
    <s v="escenario_2023-03-20-23-56-40"/>
    <s v="Colombia"/>
    <x v="0"/>
    <x v="6"/>
  </r>
  <r>
    <x v="189"/>
    <n v="35.868082772550792"/>
    <x v="22"/>
    <s v="escenario_2023-03-20-23-56-40"/>
    <s v="Colombia"/>
    <x v="0"/>
    <x v="6"/>
  </r>
  <r>
    <x v="190"/>
    <n v="38.713352218193144"/>
    <x v="22"/>
    <s v="escenario_2023-03-20-23-56-40"/>
    <s v="Colombia"/>
    <x v="0"/>
    <x v="6"/>
  </r>
  <r>
    <x v="191"/>
    <n v="32.840944058049153"/>
    <x v="22"/>
    <s v="escenario_2023-03-20-23-56-40"/>
    <s v="Colombia"/>
    <x v="0"/>
    <x v="6"/>
  </r>
  <r>
    <x v="192"/>
    <n v="35.254324222149705"/>
    <x v="22"/>
    <s v="escenario_2023-03-20-23-56-40"/>
    <s v="Colombia"/>
    <x v="0"/>
    <x v="6"/>
  </r>
  <r>
    <x v="193"/>
    <n v="32.271601226742504"/>
    <x v="22"/>
    <s v="escenario_2023-03-20-23-56-40"/>
    <s v="Colombia"/>
    <x v="0"/>
    <x v="6"/>
  </r>
  <r>
    <x v="195"/>
    <n v="32.389684970186075"/>
    <x v="22"/>
    <s v="escenario_2023-03-20-23-56-40"/>
    <s v="Colombia"/>
    <x v="0"/>
    <x v="6"/>
  </r>
  <r>
    <x v="197"/>
    <n v="35.019343708064532"/>
    <x v="22"/>
    <s v="escenario_2023-03-20-23-56-40"/>
    <s v="Colombia"/>
    <x v="0"/>
    <x v="6"/>
  </r>
  <r>
    <x v="198"/>
    <n v="28.905456715066812"/>
    <x v="22"/>
    <s v="escenario_2023-03-20-23-56-40"/>
    <s v="Colombia"/>
    <x v="0"/>
    <x v="6"/>
  </r>
  <r>
    <x v="200"/>
    <n v="27.909385472156266"/>
    <x v="22"/>
    <s v="escenario_2023-03-20-23-56-40"/>
    <s v="Colombia"/>
    <x v="0"/>
    <x v="6"/>
  </r>
  <r>
    <x v="204"/>
    <n v="30.178352832719764"/>
    <x v="22"/>
    <s v="escenario_2023-03-20-23-56-40"/>
    <s v="Colombia"/>
    <x v="0"/>
    <x v="6"/>
  </r>
  <r>
    <x v="206"/>
    <n v="26.268997674844037"/>
    <x v="22"/>
    <s v="escenario_2023-03-20-23-56-40"/>
    <s v="Colombia"/>
    <x v="0"/>
    <x v="6"/>
  </r>
  <r>
    <x v="209"/>
    <n v="23.276396466529093"/>
    <x v="22"/>
    <s v="escenario_2023-03-20-23-56-40"/>
    <s v="Colombia"/>
    <x v="0"/>
    <x v="7"/>
  </r>
  <r>
    <x v="210"/>
    <n v="23.435772930878116"/>
    <x v="22"/>
    <s v="escenario_2023-03-20-23-56-40"/>
    <s v="Colombia"/>
    <x v="0"/>
    <x v="7"/>
  </r>
  <r>
    <x v="212"/>
    <n v="20.416488916555757"/>
    <x v="22"/>
    <s v="escenario_2023-03-20-23-56-40"/>
    <s v="Colombia"/>
    <x v="0"/>
    <x v="7"/>
  </r>
  <r>
    <x v="213"/>
    <n v="22.981692375056081"/>
    <x v="22"/>
    <s v="escenario_2023-03-20-23-56-40"/>
    <s v="Colombia"/>
    <x v="0"/>
    <x v="7"/>
  </r>
  <r>
    <x v="216"/>
    <n v="21.175394617476893"/>
    <x v="22"/>
    <s v="escenario_2023-03-20-23-56-40"/>
    <s v="Colombia"/>
    <x v="0"/>
    <x v="7"/>
  </r>
  <r>
    <x v="217"/>
    <n v="21.757689776346506"/>
    <x v="22"/>
    <s v="escenario_2023-03-20-23-56-40"/>
    <s v="Colombia"/>
    <x v="0"/>
    <x v="7"/>
  </r>
  <r>
    <x v="218"/>
    <n v="24.982765810914145"/>
    <x v="22"/>
    <s v="escenario_2023-03-20-23-56-40"/>
    <s v="Colombia"/>
    <x v="0"/>
    <x v="7"/>
  </r>
  <r>
    <x v="219"/>
    <n v="19.579913508407877"/>
    <x v="22"/>
    <s v="escenario_2023-03-20-23-56-40"/>
    <s v="Colombia"/>
    <x v="0"/>
    <x v="7"/>
  </r>
  <r>
    <x v="220"/>
    <n v="22.548186558414937"/>
    <x v="22"/>
    <s v="escenario_2023-03-20-23-56-40"/>
    <s v="Colombia"/>
    <x v="0"/>
    <x v="7"/>
  </r>
  <r>
    <x v="221"/>
    <n v="20.199690191399089"/>
    <x v="22"/>
    <s v="escenario_2023-03-20-23-56-40"/>
    <s v="Colombia"/>
    <x v="0"/>
    <x v="7"/>
  </r>
  <r>
    <x v="224"/>
    <n v="22.651245325026334"/>
    <x v="22"/>
    <s v="escenario_2023-03-20-23-56-40"/>
    <s v="Colombia"/>
    <x v="0"/>
    <x v="7"/>
  </r>
  <r>
    <x v="225"/>
    <n v="26.106848777520966"/>
    <x v="22"/>
    <s v="escenario_2023-03-20-23-56-40"/>
    <s v="Colombia"/>
    <x v="0"/>
    <x v="7"/>
  </r>
  <r>
    <x v="226"/>
    <n v="20.885023584033149"/>
    <x v="22"/>
    <s v="escenario_2023-03-20-23-56-40"/>
    <s v="Colombia"/>
    <x v="0"/>
    <x v="7"/>
  </r>
  <r>
    <x v="227"/>
    <n v="23.982111078855571"/>
    <x v="22"/>
    <s v="escenario_2023-03-20-23-56-40"/>
    <s v="Colombia"/>
    <x v="0"/>
    <x v="7"/>
  </r>
  <r>
    <x v="228"/>
    <n v="21.708643447559517"/>
    <x v="22"/>
    <s v="escenario_2023-03-20-23-56-40"/>
    <s v="Colombia"/>
    <x v="0"/>
    <x v="7"/>
  </r>
  <r>
    <x v="231"/>
    <n v="24.064395539663373"/>
    <x v="22"/>
    <s v="escenario_2023-03-20-23-56-40"/>
    <s v="Colombia"/>
    <x v="0"/>
    <x v="7"/>
  </r>
  <r>
    <x v="232"/>
    <n v="27.387449200250934"/>
    <x v="22"/>
    <s v="escenario_2023-03-20-23-56-40"/>
    <s v="Colombia"/>
    <x v="0"/>
    <x v="7"/>
  </r>
  <r>
    <x v="233"/>
    <n v="21.98862322102552"/>
    <x v="22"/>
    <s v="escenario_2023-03-20-23-56-40"/>
    <s v="Colombia"/>
    <x v="0"/>
    <x v="7"/>
  </r>
  <r>
    <x v="235"/>
    <n v="22.345427476572407"/>
    <x v="22"/>
    <s v="escenario_2023-03-20-23-56-40"/>
    <s v="Colombia"/>
    <x v="0"/>
    <x v="7"/>
  </r>
  <r>
    <x v="238"/>
    <n v="23.813391018292776"/>
    <x v="22"/>
    <s v="escenario_2023-03-20-23-56-40"/>
    <s v="Colombia"/>
    <x v="0"/>
    <x v="7"/>
  </r>
  <r>
    <x v="240"/>
    <n v="21.102994906343408"/>
    <x v="22"/>
    <s v="escenario_2023-03-20-23-56-40"/>
    <s v="Colombia"/>
    <x v="0"/>
    <x v="8"/>
  </r>
  <r>
    <x v="241"/>
    <n v="23.67500357332672"/>
    <x v="22"/>
    <s v="escenario_2023-03-20-23-56-40"/>
    <s v="Colombia"/>
    <x v="0"/>
    <x v="8"/>
  </r>
  <r>
    <x v="242"/>
    <n v="20.857534949890049"/>
    <x v="22"/>
    <s v="escenario_2023-03-20-23-56-40"/>
    <s v="Colombia"/>
    <x v="0"/>
    <x v="8"/>
  </r>
  <r>
    <x v="245"/>
    <n v="21.591885596004921"/>
    <x v="22"/>
    <s v="escenario_2023-03-20-23-56-40"/>
    <s v="Colombia"/>
    <x v="0"/>
    <x v="8"/>
  </r>
  <r>
    <x v="251"/>
    <n v="18.64130811049554"/>
    <x v="22"/>
    <s v="escenario_2023-03-20-23-56-40"/>
    <s v="Colombia"/>
    <x v="0"/>
    <x v="8"/>
  </r>
  <r>
    <x v="253"/>
    <n v="21.869201688740105"/>
    <x v="22"/>
    <s v="escenario_2023-03-20-23-56-40"/>
    <s v="Colombia"/>
    <x v="0"/>
    <x v="8"/>
  </r>
  <r>
    <x v="254"/>
    <n v="16.139697723603533"/>
    <x v="22"/>
    <s v="escenario_2023-03-20-23-56-40"/>
    <s v="Colombia"/>
    <x v="0"/>
    <x v="8"/>
  </r>
  <r>
    <x v="258"/>
    <n v="16.972331413382868"/>
    <x v="22"/>
    <s v="escenario_2023-03-20-23-56-40"/>
    <s v="Colombia"/>
    <x v="0"/>
    <x v="8"/>
  </r>
  <r>
    <x v="259"/>
    <n v="17.504459380632365"/>
    <x v="22"/>
    <s v="escenario_2023-03-20-23-56-40"/>
    <s v="Colombia"/>
    <x v="0"/>
    <x v="8"/>
  </r>
  <r>
    <x v="260"/>
    <n v="20.655267770470886"/>
    <x v="22"/>
    <s v="escenario_2023-03-20-23-56-40"/>
    <s v="Colombia"/>
    <x v="0"/>
    <x v="8"/>
  </r>
  <r>
    <x v="261"/>
    <n v="15.156727403972594"/>
    <x v="22"/>
    <s v="escenario_2023-03-20-23-56-40"/>
    <s v="Colombia"/>
    <x v="0"/>
    <x v="8"/>
  </r>
  <r>
    <x v="262"/>
    <n v="18.011168925919144"/>
    <x v="22"/>
    <s v="escenario_2023-03-20-23-56-40"/>
    <s v="Colombia"/>
    <x v="0"/>
    <x v="8"/>
  </r>
  <r>
    <x v="265"/>
    <n v="16.846712342076014"/>
    <x v="22"/>
    <s v="escenario_2023-03-20-23-56-40"/>
    <s v="Colombia"/>
    <x v="0"/>
    <x v="8"/>
  </r>
  <r>
    <x v="266"/>
    <n v="17.562800043307465"/>
    <x v="22"/>
    <s v="escenario_2023-03-20-23-56-40"/>
    <s v="Colombia"/>
    <x v="0"/>
    <x v="8"/>
  </r>
  <r>
    <x v="269"/>
    <n v="18.527915770092154"/>
    <x v="22"/>
    <s v="escenario_2023-03-20-23-56-40"/>
    <s v="Colombia"/>
    <x v="0"/>
    <x v="9"/>
  </r>
  <r>
    <x v="270"/>
    <n v="16.173627746035571"/>
    <x v="22"/>
    <s v="escenario_2023-03-20-23-56-40"/>
    <s v="Colombia"/>
    <x v="0"/>
    <x v="9"/>
  </r>
  <r>
    <x v="274"/>
    <n v="21.896176007724385"/>
    <x v="22"/>
    <s v="escenario_2023-03-20-23-56-40"/>
    <s v="Colombia"/>
    <x v="0"/>
    <x v="9"/>
  </r>
  <r>
    <x v="276"/>
    <n v="19.692985726150646"/>
    <x v="22"/>
    <s v="escenario_2023-03-20-23-56-40"/>
    <s v="Colombia"/>
    <x v="0"/>
    <x v="9"/>
  </r>
  <r>
    <x v="277"/>
    <n v="17.413929669099605"/>
    <x v="22"/>
    <s v="escenario_2023-03-20-23-56-40"/>
    <s v="Colombia"/>
    <x v="0"/>
    <x v="9"/>
  </r>
  <r>
    <x v="279"/>
    <n v="19.093256555757989"/>
    <x v="22"/>
    <s v="escenario_2023-03-20-23-56-40"/>
    <s v="Colombia"/>
    <x v="0"/>
    <x v="9"/>
  </r>
  <r>
    <x v="281"/>
    <n v="23.4830609973483"/>
    <x v="22"/>
    <s v="escenario_2023-03-20-23-56-40"/>
    <s v="Colombia"/>
    <x v="0"/>
    <x v="9"/>
  </r>
  <r>
    <x v="283"/>
    <n v="21.495564187245346"/>
    <x v="22"/>
    <s v="escenario_2023-03-20-23-56-40"/>
    <s v="Colombia"/>
    <x v="0"/>
    <x v="9"/>
  </r>
  <r>
    <x v="287"/>
    <n v="22.284161594538624"/>
    <x v="22"/>
    <s v="escenario_2023-03-20-23-56-40"/>
    <s v="Colombia"/>
    <x v="0"/>
    <x v="9"/>
  </r>
  <r>
    <x v="291"/>
    <n v="22.076874491735435"/>
    <x v="22"/>
    <s v="escenario_2023-03-20-23-56-40"/>
    <s v="Colombia"/>
    <x v="0"/>
    <x v="9"/>
  </r>
  <r>
    <x v="295"/>
    <n v="28.800203658677983"/>
    <x v="22"/>
    <s v="escenario_2023-03-20-23-56-40"/>
    <s v="Colombia"/>
    <x v="0"/>
    <x v="9"/>
  </r>
  <r>
    <x v="296"/>
    <n v="23.717310248460272"/>
    <x v="22"/>
    <s v="escenario_2023-03-20-23-56-40"/>
    <s v="Colombia"/>
    <x v="0"/>
    <x v="9"/>
  </r>
  <r>
    <x v="298"/>
    <n v="24.756445801218369"/>
    <x v="22"/>
    <s v="escenario_2023-03-20-23-56-40"/>
    <s v="Colombia"/>
    <x v="0"/>
    <x v="9"/>
  </r>
  <r>
    <x v="303"/>
    <n v="25.286773726286977"/>
    <x v="22"/>
    <s v="escenario_2023-03-20-23-56-40"/>
    <s v="Colombia"/>
    <x v="0"/>
    <x v="10"/>
  </r>
  <r>
    <x v="304"/>
    <n v="28.176414976652101"/>
    <x v="22"/>
    <s v="escenario_2023-03-20-23-56-40"/>
    <s v="Colombia"/>
    <x v="0"/>
    <x v="10"/>
  </r>
  <r>
    <x v="307"/>
    <n v="26.611651054977862"/>
    <x v="22"/>
    <s v="escenario_2023-03-20-23-56-40"/>
    <s v="Colombia"/>
    <x v="0"/>
    <x v="10"/>
  </r>
  <r>
    <x v="315"/>
    <n v="24.220809526119336"/>
    <x v="22"/>
    <s v="escenario_2023-03-20-23-56-40"/>
    <s v="Colombia"/>
    <x v="0"/>
    <x v="10"/>
  </r>
  <r>
    <x v="316"/>
    <n v="26.922575720373469"/>
    <x v="22"/>
    <s v="escenario_2023-03-20-23-56-40"/>
    <s v="Colombia"/>
    <x v="0"/>
    <x v="10"/>
  </r>
  <r>
    <x v="317"/>
    <n v="20.934737059734836"/>
    <x v="22"/>
    <s v="escenario_2023-03-20-23-56-40"/>
    <s v="Colombia"/>
    <x v="0"/>
    <x v="10"/>
  </r>
  <r>
    <x v="321"/>
    <n v="20.451790253773275"/>
    <x v="22"/>
    <s v="escenario_2023-03-20-23-56-40"/>
    <s v="Colombia"/>
    <x v="0"/>
    <x v="10"/>
  </r>
  <r>
    <x v="323"/>
    <n v="23.395415491056774"/>
    <x v="22"/>
    <s v="escenario_2023-03-20-23-56-40"/>
    <s v="Colombia"/>
    <x v="0"/>
    <x v="10"/>
  </r>
  <r>
    <x v="324"/>
    <n v="17.528729311454043"/>
    <x v="22"/>
    <s v="escenario_2023-03-20-23-56-40"/>
    <s v="Colombia"/>
    <x v="0"/>
    <x v="10"/>
  </r>
  <r>
    <x v="326"/>
    <n v="17.20029393343307"/>
    <x v="22"/>
    <s v="escenario_2023-03-20-23-56-40"/>
    <s v="Colombia"/>
    <x v="0"/>
    <x v="10"/>
  </r>
  <r>
    <x v="329"/>
    <n v="18.302439608247948"/>
    <x v="22"/>
    <s v="escenario_2023-03-20-23-56-40"/>
    <s v="Colombia"/>
    <x v="0"/>
    <x v="10"/>
  </r>
  <r>
    <x v="335"/>
    <n v="17.147836276350876"/>
    <x v="22"/>
    <s v="escenario_2023-03-20-23-56-40"/>
    <s v="Colombia"/>
    <x v="0"/>
    <x v="11"/>
  </r>
  <r>
    <x v="342"/>
    <n v="17.238063665847058"/>
    <x v="22"/>
    <s v="escenario_2023-03-20-23-56-40"/>
    <s v="Colombia"/>
    <x v="0"/>
    <x v="11"/>
  </r>
  <r>
    <x v="345"/>
    <n v="15.559151296683012"/>
    <x v="22"/>
    <s v="escenario_2023-03-20-23-56-40"/>
    <s v="Colombia"/>
    <x v="0"/>
    <x v="11"/>
  </r>
  <r>
    <x v="347"/>
    <n v="15.790112888730826"/>
    <x v="22"/>
    <s v="escenario_2023-03-20-23-56-40"/>
    <s v="Colombia"/>
    <x v="0"/>
    <x v="11"/>
  </r>
  <r>
    <x v="349"/>
    <n v="16.785900043099378"/>
    <x v="22"/>
    <s v="escenario_2023-03-20-23-56-40"/>
    <s v="Colombia"/>
    <x v="0"/>
    <x v="11"/>
  </r>
  <r>
    <x v="350"/>
    <n v="17.289889364722885"/>
    <x v="22"/>
    <s v="escenario_2023-03-20-23-56-40"/>
    <s v="Colombia"/>
    <x v="0"/>
    <x v="11"/>
  </r>
  <r>
    <x v="357"/>
    <n v="19.270360631043172"/>
    <x v="22"/>
    <s v="escenario_2023-03-20-23-56-40"/>
    <s v="Colombia"/>
    <x v="0"/>
    <x v="11"/>
  </r>
  <r>
    <x v="360"/>
    <n v="14.985315287662905"/>
    <x v="22"/>
    <s v="escenario_2023-03-20-23-56-40"/>
    <s v="Colombia"/>
    <x v="1"/>
    <x v="0"/>
  </r>
  <r>
    <x v="363"/>
    <n v="13.400314334765868"/>
    <x v="22"/>
    <s v="escenario_2023-03-20-23-56-40"/>
    <s v="Colombia"/>
    <x v="1"/>
    <x v="0"/>
  </r>
  <r>
    <x v="364"/>
    <n v="16.313880407796876"/>
    <x v="22"/>
    <s v="escenario_2023-03-20-23-56-40"/>
    <s v="Colombia"/>
    <x v="1"/>
    <x v="0"/>
  </r>
  <r>
    <x v="370"/>
    <n v="16.998257914218925"/>
    <x v="22"/>
    <s v="escenario_2023-03-20-23-56-40"/>
    <s v="Colombia"/>
    <x v="1"/>
    <x v="0"/>
  </r>
  <r>
    <x v="371"/>
    <n v="14.623749142877337"/>
    <x v="22"/>
    <s v="escenario_2023-03-20-23-56-40"/>
    <s v="Colombia"/>
    <x v="1"/>
    <x v="0"/>
  </r>
  <r>
    <x v="384"/>
    <n v="18.132638999136837"/>
    <x v="22"/>
    <s v="escenario_2023-03-20-23-56-40"/>
    <s v="Colombia"/>
    <x v="1"/>
    <x v="0"/>
  </r>
  <r>
    <x v="385"/>
    <n v="15.740801591317949"/>
    <x v="22"/>
    <s v="escenario_2023-03-20-23-56-40"/>
    <s v="Colombia"/>
    <x v="1"/>
    <x v="0"/>
  </r>
  <r>
    <x v="392"/>
    <n v="17.197173447688915"/>
    <x v="22"/>
    <s v="escenario_2023-03-20-23-56-40"/>
    <s v="Colombia"/>
    <x v="1"/>
    <x v="1"/>
  </r>
  <r>
    <x v="394"/>
    <n v="19.149726217014045"/>
    <x v="22"/>
    <s v="escenario_2023-03-20-23-56-40"/>
    <s v="Colombia"/>
    <x v="1"/>
    <x v="1"/>
  </r>
  <r>
    <x v="404"/>
    <n v="22.663263096339961"/>
    <x v="22"/>
    <s v="escenario_2023-03-20-23-56-40"/>
    <s v="Colombia"/>
    <x v="1"/>
    <x v="1"/>
  </r>
  <r>
    <x v="415"/>
    <n v="26.484637126273512"/>
    <x v="22"/>
    <s v="escenario_2023-03-20-23-56-40"/>
    <s v="Colombia"/>
    <x v="1"/>
    <x v="1"/>
  </r>
  <r>
    <x v="420"/>
    <n v="23.318810831325422"/>
    <x v="22"/>
    <s v="escenario_2023-03-20-23-56-40"/>
    <s v="Colombia"/>
    <x v="1"/>
    <x v="2"/>
  </r>
  <r>
    <x v="434"/>
    <n v="15.057800938010754"/>
    <x v="22"/>
    <s v="escenario_2023-03-20-23-56-40"/>
    <s v="Colombia"/>
    <x v="1"/>
    <x v="2"/>
  </r>
  <r>
    <x v="438"/>
    <n v="14.313082451206377"/>
    <x v="22"/>
    <s v="escenario_2023-03-20-23-56-40"/>
    <s v="Colombia"/>
    <x v="1"/>
    <x v="2"/>
  </r>
  <r>
    <x v="443"/>
    <n v="18.253896386188863"/>
    <x v="22"/>
    <s v="escenario_2023-03-20-23-56-40"/>
    <s v="Colombia"/>
    <x v="1"/>
    <x v="2"/>
  </r>
  <r>
    <x v="444"/>
    <n v="22.015933578508626"/>
    <x v="22"/>
    <s v="escenario_2023-03-20-23-56-40"/>
    <s v="Colombia"/>
    <x v="1"/>
    <x v="2"/>
  </r>
  <r>
    <x v="446"/>
    <n v="20.632179619249115"/>
    <x v="22"/>
    <s v="escenario_2023-03-20-23-56-40"/>
    <s v="Colombia"/>
    <x v="1"/>
    <x v="3"/>
  </r>
  <r>
    <x v="447"/>
    <n v="18.788592792185376"/>
    <x v="22"/>
    <s v="escenario_2023-03-20-23-56-40"/>
    <s v="Colombia"/>
    <x v="1"/>
    <x v="3"/>
  </r>
  <r>
    <x v="450"/>
    <n v="22.629736726144511"/>
    <x v="22"/>
    <s v="escenario_2023-03-20-23-56-40"/>
    <s v="Colombia"/>
    <x v="1"/>
    <x v="3"/>
  </r>
  <r>
    <x v="452"/>
    <n v="21.653330250132658"/>
    <x v="22"/>
    <s v="escenario_2023-03-20-23-56-40"/>
    <s v="Colombia"/>
    <x v="1"/>
    <x v="3"/>
  </r>
  <r>
    <x v="453"/>
    <n v="25.097459211976894"/>
    <x v="22"/>
    <s v="escenario_2023-03-20-23-56-40"/>
    <s v="Colombia"/>
    <x v="1"/>
    <x v="3"/>
  </r>
  <r>
    <x v="454"/>
    <n v="23.136903534511411"/>
    <x v="22"/>
    <s v="escenario_2023-03-20-23-56-40"/>
    <s v="Colombia"/>
    <x v="1"/>
    <x v="3"/>
  </r>
  <r>
    <x v="456"/>
    <n v="25.236718296375187"/>
    <x v="22"/>
    <s v="escenario_2023-03-20-23-56-40"/>
    <s v="Colombia"/>
    <x v="1"/>
    <x v="3"/>
  </r>
  <r>
    <x v="457"/>
    <n v="26.214897195436436"/>
    <x v="22"/>
    <s v="escenario_2023-03-20-23-56-40"/>
    <s v="Colombia"/>
    <x v="1"/>
    <x v="3"/>
  </r>
  <r>
    <x v="465"/>
    <n v="23.314283017056653"/>
    <x v="22"/>
    <s v="escenario_2023-03-20-23-56-40"/>
    <s v="Colombia"/>
    <x v="1"/>
    <x v="3"/>
  </r>
  <r>
    <x v="472"/>
    <n v="20.517356115789351"/>
    <x v="22"/>
    <s v="escenario_2023-03-20-23-56-40"/>
    <s v="Colombia"/>
    <x v="1"/>
    <x v="3"/>
  </r>
  <r>
    <x v="473"/>
    <n v="17.131699392127697"/>
    <x v="22"/>
    <s v="escenario_2023-03-20-23-56-40"/>
    <s v="Colombia"/>
    <x v="1"/>
    <x v="3"/>
  </r>
  <r>
    <x v="477"/>
    <n v="18.570093255139927"/>
    <x v="22"/>
    <s v="escenario_2023-03-20-23-56-40"/>
    <s v="Colombia"/>
    <x v="1"/>
    <x v="4"/>
  </r>
  <r>
    <x v="479"/>
    <n v="14.255509619726894"/>
    <x v="22"/>
    <s v="escenario_2023-03-20-23-56-40"/>
    <s v="Colombia"/>
    <x v="1"/>
    <x v="4"/>
  </r>
  <r>
    <x v="483"/>
    <n v="10.678892864326544"/>
    <x v="22"/>
    <s v="escenario_2023-03-20-23-56-40"/>
    <s v="Colombia"/>
    <x v="1"/>
    <x v="4"/>
  </r>
  <r>
    <x v="484"/>
    <n v="13.316695789061823"/>
    <x v="22"/>
    <s v="escenario_2023-03-20-23-56-40"/>
    <s v="Colombia"/>
    <x v="1"/>
    <x v="4"/>
  </r>
  <r>
    <x v="490"/>
    <n v="8.2289953455988307"/>
    <x v="22"/>
    <s v="escenario_2023-03-20-23-56-40"/>
    <s v="Colombia"/>
    <x v="1"/>
    <x v="4"/>
  </r>
  <r>
    <x v="491"/>
    <n v="11.444990872621149"/>
    <x v="22"/>
    <s v="escenario_2023-03-20-23-56-40"/>
    <s v="Colombia"/>
    <x v="1"/>
    <x v="4"/>
  </r>
  <r>
    <x v="492"/>
    <n v="6.0696309759664739"/>
    <x v="22"/>
    <s v="escenario_2023-03-20-23-56-40"/>
    <s v="Colombia"/>
    <x v="1"/>
    <x v="4"/>
  </r>
  <r>
    <x v="493"/>
    <n v="9.106020021105504"/>
    <x v="22"/>
    <s v="escenario_2023-03-20-23-56-40"/>
    <s v="Colombia"/>
    <x v="1"/>
    <x v="4"/>
  </r>
  <r>
    <x v="498"/>
    <n v="13.74375919123891"/>
    <x v="22"/>
    <s v="escenario_2023-03-20-23-56-40"/>
    <s v="Colombia"/>
    <x v="1"/>
    <x v="4"/>
  </r>
  <r>
    <x v="499"/>
    <n v="8.9058411272656919"/>
    <x v="22"/>
    <s v="escenario_2023-03-20-23-56-40"/>
    <s v="Colombia"/>
    <x v="1"/>
    <x v="4"/>
  </r>
  <r>
    <x v="507"/>
    <n v="18.026951350127213"/>
    <x v="22"/>
    <s v="escenario_2023-03-20-23-56-40"/>
    <s v="Colombia"/>
    <x v="1"/>
    <x v="5"/>
  </r>
  <r>
    <x v="519"/>
    <n v="28.084630193027333"/>
    <x v="22"/>
    <s v="escenario_2023-03-20-23-56-40"/>
    <s v="Colombia"/>
    <x v="1"/>
    <x v="5"/>
  </r>
  <r>
    <x v="526"/>
    <n v="23.808392465207145"/>
    <x v="22"/>
    <s v="escenario_2023-03-20-23-56-40"/>
    <s v="Colombia"/>
    <x v="1"/>
    <x v="5"/>
  </r>
  <r>
    <x v="531"/>
    <n v="28.932744023323107"/>
    <x v="22"/>
    <s v="escenario_2023-03-20-23-56-40"/>
    <s v="Colombia"/>
    <x v="1"/>
    <x v="5"/>
  </r>
  <r>
    <x v="532"/>
    <n v="23.377042305786301"/>
    <x v="22"/>
    <s v="escenario_2023-03-20-23-56-40"/>
    <s v="Colombia"/>
    <x v="1"/>
    <x v="5"/>
  </r>
  <r>
    <x v="533"/>
    <n v="26.137203139637482"/>
    <x v="22"/>
    <s v="escenario_2023-03-20-23-56-40"/>
    <s v="Colombia"/>
    <x v="1"/>
    <x v="6"/>
  </r>
  <r>
    <x v="536"/>
    <n v="24.98234028353496"/>
    <x v="22"/>
    <s v="escenario_2023-03-20-23-56-40"/>
    <s v="Colombia"/>
    <x v="1"/>
    <x v="6"/>
  </r>
  <r>
    <x v="538"/>
    <n v="22.418320938312025"/>
    <x v="22"/>
    <s v="escenario_2023-03-20-23-56-40"/>
    <s v="Colombia"/>
    <x v="1"/>
    <x v="6"/>
  </r>
  <r>
    <x v="540"/>
    <n v="22.390363052485608"/>
    <x v="22"/>
    <s v="escenario_2023-03-20-23-56-40"/>
    <s v="Colombia"/>
    <x v="1"/>
    <x v="6"/>
  </r>
  <r>
    <x v="545"/>
    <n v="20.513080742838554"/>
    <x v="22"/>
    <s v="escenario_2023-03-20-23-56-40"/>
    <s v="Colombia"/>
    <x v="1"/>
    <x v="6"/>
  </r>
  <r>
    <x v="546"/>
    <n v="22.977838141947952"/>
    <x v="22"/>
    <s v="escenario_2023-03-20-23-56-40"/>
    <s v="Colombia"/>
    <x v="1"/>
    <x v="6"/>
  </r>
  <r>
    <x v="547"/>
    <n v="20.046783564537911"/>
    <x v="22"/>
    <s v="escenario_2023-03-20-23-56-40"/>
    <s v="Colombia"/>
    <x v="1"/>
    <x v="6"/>
  </r>
  <r>
    <x v="549"/>
    <n v="20.264907648867961"/>
    <x v="22"/>
    <s v="escenario_2023-03-20-23-56-40"/>
    <s v="Colombia"/>
    <x v="1"/>
    <x v="6"/>
  </r>
  <r>
    <x v="552"/>
    <n v="16.906456691573492"/>
    <x v="22"/>
    <s v="escenario_2023-03-20-23-56-40"/>
    <s v="Colombia"/>
    <x v="1"/>
    <x v="6"/>
  </r>
  <r>
    <x v="553"/>
    <n v="19.126465746083877"/>
    <x v="22"/>
    <s v="escenario_2023-03-20-23-56-40"/>
    <s v="Colombia"/>
    <x v="1"/>
    <x v="6"/>
  </r>
  <r>
    <x v="554"/>
    <n v="15.96602393381327"/>
    <x v="22"/>
    <s v="escenario_2023-03-20-23-56-40"/>
    <s v="Colombia"/>
    <x v="1"/>
    <x v="6"/>
  </r>
  <r>
    <x v="557"/>
    <n v="15.727982968979674"/>
    <x v="22"/>
    <s v="escenario_2023-03-20-23-56-40"/>
    <s v="Colombia"/>
    <x v="1"/>
    <x v="6"/>
  </r>
  <r>
    <x v="559"/>
    <n v="12.101699271182373"/>
    <x v="22"/>
    <s v="escenario_2023-03-20-23-56-40"/>
    <s v="Colombia"/>
    <x v="1"/>
    <x v="6"/>
  </r>
  <r>
    <x v="561"/>
    <n v="11.153458573637717"/>
    <x v="22"/>
    <s v="escenario_2023-03-20-23-56-40"/>
    <s v="Colombia"/>
    <x v="1"/>
    <x v="6"/>
  </r>
  <r>
    <x v="565"/>
    <n v="14.003757959243478"/>
    <x v="22"/>
    <s v="escenario_2023-03-20-23-56-40"/>
    <s v="Colombia"/>
    <x v="1"/>
    <x v="7"/>
  </r>
  <r>
    <x v="579"/>
    <n v="13.098342063916538"/>
    <x v="22"/>
    <s v="escenario_2023-03-20-23-56-40"/>
    <s v="Colombia"/>
    <x v="1"/>
    <x v="7"/>
  </r>
  <r>
    <x v="582"/>
    <n v="8.7264436894928554"/>
    <x v="22"/>
    <s v="escenario_2023-03-20-23-56-40"/>
    <s v="Colombia"/>
    <x v="1"/>
    <x v="7"/>
  </r>
  <r>
    <x v="585"/>
    <n v="11.189345856706662"/>
    <x v="22"/>
    <s v="escenario_2023-03-20-23-56-40"/>
    <s v="Colombia"/>
    <x v="1"/>
    <x v="7"/>
  </r>
  <r>
    <x v="588"/>
    <n v="12.158242507387705"/>
    <x v="22"/>
    <s v="escenario_2023-03-20-23-56-40"/>
    <s v="Colombia"/>
    <x v="1"/>
    <x v="7"/>
  </r>
  <r>
    <x v="589"/>
    <n v="9.6961660369341214"/>
    <x v="22"/>
    <s v="escenario_2023-03-20-23-56-40"/>
    <s v="Colombia"/>
    <x v="1"/>
    <x v="7"/>
  </r>
  <r>
    <x v="592"/>
    <n v="11.351309437616592"/>
    <x v="22"/>
    <s v="escenario_2023-03-20-23-56-40"/>
    <s v="Colombia"/>
    <x v="1"/>
    <x v="7"/>
  </r>
  <r>
    <x v="593"/>
    <n v="14.415190455857582"/>
    <x v="22"/>
    <s v="escenario_2023-03-20-23-56-40"/>
    <s v="Colombia"/>
    <x v="1"/>
    <x v="7"/>
  </r>
  <r>
    <x v="601"/>
    <n v="6.4198400278151126"/>
    <x v="22"/>
    <s v="escenario_2023-03-20-23-56-40"/>
    <s v="Colombia"/>
    <x v="1"/>
    <x v="8"/>
  </r>
  <r>
    <x v="603"/>
    <n v="6.00558510901904"/>
    <x v="22"/>
    <s v="escenario_2023-03-20-23-56-40"/>
    <s v="Colombia"/>
    <x v="1"/>
    <x v="8"/>
  </r>
  <r>
    <x v="614"/>
    <n v="8.1569127625439624"/>
    <x v="22"/>
    <s v="escenario_2023-03-20-23-56-40"/>
    <s v="Colombia"/>
    <x v="1"/>
    <x v="8"/>
  </r>
  <r>
    <x v="616"/>
    <n v="5.4448099360518771"/>
    <x v="22"/>
    <s v="escenario_2023-03-20-23-56-40"/>
    <s v="Colombia"/>
    <x v="1"/>
    <x v="8"/>
  </r>
  <r>
    <x v="622"/>
    <n v="2.8345040408787603"/>
    <x v="22"/>
    <s v="escenario_2023-03-20-23-56-40"/>
    <s v="Colombia"/>
    <x v="1"/>
    <x v="8"/>
  </r>
  <r>
    <x v="623"/>
    <n v="5.8128485850201441"/>
    <x v="22"/>
    <s v="escenario_2023-03-20-23-56-40"/>
    <s v="Colombia"/>
    <x v="1"/>
    <x v="8"/>
  </r>
  <r>
    <x v="628"/>
    <n v="9.1327911310094212"/>
    <x v="22"/>
    <s v="escenario_2023-03-20-23-56-40"/>
    <s v="Colombia"/>
    <x v="1"/>
    <x v="9"/>
  </r>
  <r>
    <x v="629"/>
    <n v="3.8539075548103394"/>
    <x v="22"/>
    <s v="escenario_2023-03-20-23-56-40"/>
    <s v="Colombia"/>
    <x v="1"/>
    <x v="9"/>
  </r>
  <r>
    <x v="635"/>
    <n v="10.625408720961831"/>
    <x v="22"/>
    <s v="escenario_2023-03-20-23-56-40"/>
    <s v="Colombia"/>
    <x v="1"/>
    <x v="9"/>
  </r>
  <r>
    <x v="637"/>
    <n v="8.5989200487285089"/>
    <x v="22"/>
    <s v="escenario_2023-03-20-23-56-40"/>
    <s v="Colombia"/>
    <x v="1"/>
    <x v="9"/>
  </r>
  <r>
    <x v="640"/>
    <n v="9.3107080411569392"/>
    <x v="22"/>
    <s v="escenario_2023-03-20-23-56-40"/>
    <s v="Colombia"/>
    <x v="1"/>
    <x v="9"/>
  </r>
  <r>
    <x v="641"/>
    <n v="12.916662237855517"/>
    <x v="22"/>
    <s v="escenario_2023-03-20-23-56-40"/>
    <s v="Colombia"/>
    <x v="1"/>
    <x v="9"/>
  </r>
  <r>
    <x v="642"/>
    <n v="7.8576522171275398"/>
    <x v="22"/>
    <s v="escenario_2023-03-20-23-56-40"/>
    <s v="Colombia"/>
    <x v="1"/>
    <x v="9"/>
  </r>
  <r>
    <x v="644"/>
    <n v="9.0653788791040366"/>
    <x v="22"/>
    <s v="escenario_2023-03-20-23-56-40"/>
    <s v="Colombia"/>
    <x v="1"/>
    <x v="9"/>
  </r>
  <r>
    <x v="647"/>
    <n v="12.195739804228278"/>
    <x v="22"/>
    <s v="escenario_2023-03-20-23-56-40"/>
    <s v="Colombia"/>
    <x v="1"/>
    <x v="9"/>
  </r>
  <r>
    <x v="648"/>
    <n v="15.835562928041112"/>
    <x v="22"/>
    <s v="escenario_2023-03-20-23-56-40"/>
    <s v="Colombia"/>
    <x v="1"/>
    <x v="9"/>
  </r>
  <r>
    <x v="650"/>
    <n v="14.032060949006588"/>
    <x v="22"/>
    <s v="escenario_2023-03-20-23-56-40"/>
    <s v="Colombia"/>
    <x v="1"/>
    <x v="9"/>
  </r>
  <r>
    <x v="653"/>
    <n v="13.732044997609723"/>
    <x v="22"/>
    <s v="escenario_2023-03-20-23-56-40"/>
    <s v="Colombia"/>
    <x v="1"/>
    <x v="9"/>
  </r>
  <r>
    <x v="657"/>
    <n v="15.7031916085225"/>
    <x v="22"/>
    <s v="escenario_2023-03-20-23-56-40"/>
    <s v="Colombia"/>
    <x v="1"/>
    <x v="10"/>
  </r>
  <r>
    <x v="662"/>
    <n v="12.189730578449668"/>
    <x v="22"/>
    <s v="escenario_2023-03-20-23-56-40"/>
    <s v="Colombia"/>
    <x v="1"/>
    <x v="10"/>
  </r>
  <r>
    <x v="664"/>
    <n v="11.906657197830132"/>
    <x v="22"/>
    <s v="escenario_2023-03-20-23-56-40"/>
    <s v="Colombia"/>
    <x v="1"/>
    <x v="10"/>
  </r>
  <r>
    <x v="666"/>
    <n v="12.451530580617691"/>
    <x v="22"/>
    <s v="escenario_2023-03-20-23-56-40"/>
    <s v="Colombia"/>
    <x v="1"/>
    <x v="10"/>
  </r>
  <r>
    <x v="669"/>
    <n v="11.549235502675547"/>
    <x v="22"/>
    <s v="escenario_2023-03-20-23-56-40"/>
    <s v="Colombia"/>
    <x v="1"/>
    <x v="10"/>
  </r>
  <r>
    <x v="670"/>
    <n v="8.5292196355193699"/>
    <x v="22"/>
    <s v="escenario_2023-03-20-23-56-40"/>
    <s v="Colombia"/>
    <x v="1"/>
    <x v="10"/>
  </r>
  <r>
    <x v="672"/>
    <n v="8.701456329098253"/>
    <x v="22"/>
    <s v="escenario_2023-03-20-23-56-40"/>
    <s v="Colombia"/>
    <x v="1"/>
    <x v="10"/>
  </r>
  <r>
    <x v="677"/>
    <n v="5.2651916558038891"/>
    <x v="22"/>
    <s v="escenario_2023-03-20-23-56-40"/>
    <s v="Colombia"/>
    <x v="1"/>
    <x v="10"/>
  </r>
  <r>
    <x v="678"/>
    <n v="5.842038901408209"/>
    <x v="22"/>
    <s v="escenario_2023-03-20-23-56-40"/>
    <s v="Colombia"/>
    <x v="1"/>
    <x v="10"/>
  </r>
  <r>
    <x v="679"/>
    <n v="6.2225732723374509"/>
    <x v="22"/>
    <s v="escenario_2023-03-20-23-56-40"/>
    <s v="Colombia"/>
    <x v="1"/>
    <x v="10"/>
  </r>
  <r>
    <x v="685"/>
    <n v="4.845469542857602"/>
    <x v="22"/>
    <s v="escenario_2023-03-20-23-56-40"/>
    <s v="Colombia"/>
    <x v="1"/>
    <x v="11"/>
  </r>
  <r>
    <x v="686"/>
    <n v="5.4654093316196271"/>
    <x v="22"/>
    <s v="escenario_2023-03-20-23-56-40"/>
    <s v="Colombia"/>
    <x v="1"/>
    <x v="11"/>
  </r>
  <r>
    <x v="689"/>
    <n v="6.1381887540225959"/>
    <x v="22"/>
    <s v="escenario_2023-03-20-23-56-40"/>
    <s v="Colombia"/>
    <x v="1"/>
    <x v="11"/>
  </r>
  <r>
    <x v="693"/>
    <n v="5.5790396766068167"/>
    <x v="22"/>
    <s v="escenario_2023-03-20-23-56-40"/>
    <s v="Colombia"/>
    <x v="1"/>
    <x v="11"/>
  </r>
  <r>
    <x v="694"/>
    <n v="8.7988045680460285"/>
    <x v="22"/>
    <s v="escenario_2023-03-20-23-56-40"/>
    <s v="Colombia"/>
    <x v="1"/>
    <x v="11"/>
  </r>
  <r>
    <x v="695"/>
    <n v="3.3228288817008642"/>
    <x v="22"/>
    <s v="escenario_2023-03-20-23-56-40"/>
    <s v="Colombia"/>
    <x v="1"/>
    <x v="11"/>
  </r>
  <r>
    <x v="696"/>
    <n v="6.153529190927796"/>
    <x v="22"/>
    <s v="escenario_2023-03-20-23-56-40"/>
    <s v="Colombia"/>
    <x v="1"/>
    <x v="11"/>
  </r>
  <r>
    <x v="700"/>
    <n v="5.1824137005337558"/>
    <x v="22"/>
    <s v="escenario_2023-03-20-23-56-40"/>
    <s v="Colombia"/>
    <x v="1"/>
    <x v="11"/>
  </r>
  <r>
    <x v="702"/>
    <n v="2.6836169933831471"/>
    <x v="22"/>
    <s v="escenario_2023-03-20-23-56-40"/>
    <s v="Colombia"/>
    <x v="1"/>
    <x v="11"/>
  </r>
  <r>
    <x v="705"/>
    <n v="3.647221601639878"/>
    <x v="22"/>
    <s v="escenario_2023-03-20-23-56-40"/>
    <s v="Colombia"/>
    <x v="1"/>
    <x v="11"/>
  </r>
  <r>
    <x v="709"/>
    <n v="4.3508365715803565"/>
    <x v="22"/>
    <s v="escenario_2023-03-20-23-56-40"/>
    <s v="Colombia"/>
    <x v="1"/>
    <x v="11"/>
  </r>
  <r>
    <x v="715"/>
    <n v="4.0480104339156613"/>
    <x v="22"/>
    <s v="escenario_2023-03-20-23-56-40"/>
    <s v="Colombia"/>
    <x v="2"/>
    <x v="0"/>
  </r>
  <r>
    <x v="724"/>
    <n v="3.7471213076637917"/>
    <x v="22"/>
    <s v="escenario_2023-03-20-23-56-40"/>
    <s v="Colombia"/>
    <x v="2"/>
    <x v="0"/>
  </r>
  <r>
    <x v="726"/>
    <n v="7.8230103561197755"/>
    <x v="22"/>
    <s v="escenario_2023-03-20-23-56-40"/>
    <s v="Colombia"/>
    <x v="2"/>
    <x v="0"/>
  </r>
  <r>
    <x v="732"/>
    <n v="5.0604934702116164"/>
    <x v="22"/>
    <s v="escenario_2023-03-20-23-56-40"/>
    <s v="Colombia"/>
    <x v="2"/>
    <x v="0"/>
  </r>
  <r>
    <x v="736"/>
    <n v="3.4873546659430246"/>
    <x v="22"/>
    <s v="escenario_2023-03-20-23-56-40"/>
    <s v="Colombia"/>
    <x v="2"/>
    <x v="0"/>
  </r>
  <r>
    <x v="738"/>
    <n v="4.9163985754129991"/>
    <x v="22"/>
    <s v="escenario_2023-03-20-23-56-40"/>
    <s v="Colombia"/>
    <x v="2"/>
    <x v="0"/>
  </r>
  <r>
    <x v="739"/>
    <n v="5.6936099226911834"/>
    <x v="22"/>
    <s v="escenario_2023-03-20-23-56-40"/>
    <s v="Colombia"/>
    <x v="2"/>
    <x v="0"/>
  </r>
  <r>
    <x v="747"/>
    <n v="11.225751023505"/>
    <x v="22"/>
    <s v="escenario_2023-03-20-23-56-40"/>
    <s v="Colombia"/>
    <x v="2"/>
    <x v="1"/>
  </r>
  <r>
    <x v="748"/>
    <n v="6.2213226608797303"/>
    <x v="22"/>
    <s v="escenario_2023-03-20-23-56-40"/>
    <s v="Colombia"/>
    <x v="2"/>
    <x v="1"/>
  </r>
  <r>
    <x v="749"/>
    <n v="9.5718778185605427"/>
    <x v="22"/>
    <s v="escenario_2023-03-20-23-56-40"/>
    <s v="Colombia"/>
    <x v="2"/>
    <x v="1"/>
  </r>
  <r>
    <x v="755"/>
    <n v="9.9360841638062389"/>
    <x v="22"/>
    <s v="escenario_2023-03-20-23-56-40"/>
    <s v="Colombia"/>
    <x v="2"/>
    <x v="1"/>
  </r>
  <r>
    <x v="760"/>
    <n v="14.460282970190814"/>
    <x v="22"/>
    <s v="escenario_2023-03-20-23-56-40"/>
    <s v="Colombia"/>
    <x v="2"/>
    <x v="1"/>
  </r>
  <r>
    <x v="761"/>
    <n v="17.998738237250699"/>
    <x v="22"/>
    <s v="escenario_2023-03-20-23-56-40"/>
    <s v="Colombia"/>
    <x v="2"/>
    <x v="1"/>
  </r>
  <r>
    <x v="767"/>
    <n v="15.131089109666814"/>
    <x v="22"/>
    <s v="escenario_2023-03-20-23-56-40"/>
    <s v="Colombia"/>
    <x v="2"/>
    <x v="1"/>
  </r>
  <r>
    <x v="769"/>
    <n v="12.379177604036288"/>
    <x v="22"/>
    <s v="escenario_2023-03-20-23-56-40"/>
    <s v="Colombia"/>
    <x v="2"/>
    <x v="2"/>
  </r>
  <r>
    <x v="770"/>
    <n v="14.872795427245363"/>
    <x v="22"/>
    <s v="escenario_2023-03-20-23-56-40"/>
    <s v="Colombia"/>
    <x v="2"/>
    <x v="2"/>
  </r>
  <r>
    <x v="774"/>
    <n v="12.110333769161354"/>
    <x v="22"/>
    <s v="escenario_2023-03-20-23-56-40"/>
    <s v="Colombia"/>
    <x v="2"/>
    <x v="2"/>
  </r>
  <r>
    <x v="777"/>
    <n v="10.732651305367577"/>
    <x v="22"/>
    <s v="escenario_2023-03-20-23-56-40"/>
    <s v="Colombia"/>
    <x v="2"/>
    <x v="2"/>
  </r>
  <r>
    <x v="784"/>
    <n v="6.4059380731858564"/>
    <x v="22"/>
    <s v="escenario_2023-03-20-23-56-40"/>
    <s v="Colombia"/>
    <x v="2"/>
    <x v="2"/>
  </r>
  <r>
    <x v="785"/>
    <n v="3.4958345357021021"/>
    <x v="22"/>
    <s v="escenario_2023-03-20-23-56-40"/>
    <s v="Colombia"/>
    <x v="2"/>
    <x v="2"/>
  </r>
  <r>
    <x v="786"/>
    <n v="0"/>
    <x v="22"/>
    <s v="escenario_2023-03-20-23-56-40"/>
    <s v="Colombia"/>
    <x v="2"/>
    <x v="2"/>
  </r>
  <r>
    <x v="787"/>
    <n v="0"/>
    <x v="22"/>
    <s v="escenario_2023-03-20-23-56-40"/>
    <s v="Colombia"/>
    <x v="2"/>
    <x v="2"/>
  </r>
  <r>
    <x v="788"/>
    <n v="4.5581377968918471"/>
    <x v="22"/>
    <s v="escenario_2023-03-20-23-56-40"/>
    <s v="Colombia"/>
    <x v="2"/>
    <x v="2"/>
  </r>
  <r>
    <x v="789"/>
    <n v="7.6889699610277571"/>
    <x v="22"/>
    <s v="escenario_2023-03-20-23-56-40"/>
    <s v="Colombia"/>
    <x v="2"/>
    <x v="2"/>
  </r>
  <r>
    <x v="790"/>
    <n v="2.2282367953544346"/>
    <x v="22"/>
    <s v="escenario_2023-03-20-23-56-40"/>
    <s v="Colombia"/>
    <x v="2"/>
    <x v="2"/>
  </r>
  <r>
    <x v="791"/>
    <n v="5.1799613231829182"/>
    <x v="22"/>
    <s v="escenario_2023-03-20-23-56-40"/>
    <s v="Colombia"/>
    <x v="2"/>
    <x v="2"/>
  </r>
  <r>
    <x v="792"/>
    <n v="2.8605651027834456"/>
    <x v="22"/>
    <s v="escenario_2023-03-20-23-56-40"/>
    <s v="Colombia"/>
    <x v="2"/>
    <x v="2"/>
  </r>
  <r>
    <x v="793"/>
    <n v="0"/>
    <x v="22"/>
    <s v="escenario_2023-03-20-23-56-40"/>
    <s v="Colombia"/>
    <x v="2"/>
    <x v="2"/>
  </r>
  <r>
    <x v="794"/>
    <n v="4.6622236666144712"/>
    <x v="22"/>
    <s v="escenario_2023-03-20-23-56-40"/>
    <s v="Colombia"/>
    <x v="2"/>
    <x v="2"/>
  </r>
  <r>
    <x v="795"/>
    <n v="5.7049221125807108"/>
    <x v="22"/>
    <s v="escenario_2023-03-20-23-56-40"/>
    <s v="Colombia"/>
    <x v="2"/>
    <x v="2"/>
  </r>
  <r>
    <x v="796"/>
    <n v="9.399486388949315"/>
    <x v="22"/>
    <s v="escenario_2023-03-20-23-56-40"/>
    <s v="Colombia"/>
    <x v="2"/>
    <x v="2"/>
  </r>
  <r>
    <x v="797"/>
    <n v="4.4713703491909316"/>
    <x v="22"/>
    <s v="escenario_2023-03-20-23-56-40"/>
    <s v="Colombia"/>
    <x v="2"/>
    <x v="2"/>
  </r>
  <r>
    <x v="798"/>
    <n v="7.9158638767787783"/>
    <x v="22"/>
    <s v="escenario_2023-03-20-23-56-40"/>
    <s v="Colombia"/>
    <x v="2"/>
    <x v="2"/>
  </r>
  <r>
    <x v="799"/>
    <n v="6.0414308896933573"/>
    <x v="22"/>
    <s v="escenario_2023-03-20-23-56-40"/>
    <s v="Colombia"/>
    <x v="2"/>
    <x v="3"/>
  </r>
  <r>
    <x v="800"/>
    <n v="0"/>
    <x v="22"/>
    <s v="escenario_2023-03-20-23-56-40"/>
    <s v="Colombia"/>
    <x v="2"/>
    <x v="3"/>
  </r>
  <r>
    <x v="801"/>
    <n v="8.5623733200000611"/>
    <x v="22"/>
    <s v="escenario_2023-03-20-23-56-40"/>
    <s v="Colombia"/>
    <x v="2"/>
    <x v="3"/>
  </r>
  <r>
    <x v="802"/>
    <n v="9.8683716126058254"/>
    <x v="22"/>
    <s v="escenario_2023-03-20-23-56-40"/>
    <s v="Colombia"/>
    <x v="2"/>
    <x v="3"/>
  </r>
  <r>
    <x v="803"/>
    <n v="13.756528301663035"/>
    <x v="22"/>
    <s v="escenario_2023-03-20-23-56-40"/>
    <s v="Colombia"/>
    <x v="2"/>
    <x v="3"/>
  </r>
  <r>
    <x v="804"/>
    <n v="0"/>
    <x v="22"/>
    <s v="escenario_2023-03-20-23-56-40"/>
    <s v="Colombia"/>
    <x v="2"/>
    <x v="3"/>
  </r>
  <r>
    <x v="805"/>
    <n v="0"/>
    <x v="22"/>
    <s v="escenario_2023-03-20-23-56-40"/>
    <s v="Colombia"/>
    <x v="2"/>
    <x v="3"/>
  </r>
  <r>
    <x v="806"/>
    <n v="0"/>
    <x v="22"/>
    <s v="escenario_2023-03-20-23-56-40"/>
    <s v="Colombia"/>
    <x v="2"/>
    <x v="3"/>
  </r>
  <r>
    <x v="807"/>
    <n v="0"/>
    <x v="22"/>
    <s v="escenario_2023-03-20-23-56-40"/>
    <s v="Colombia"/>
    <x v="2"/>
    <x v="3"/>
  </r>
  <r>
    <x v="808"/>
    <n v="12.790523752699087"/>
    <x v="22"/>
    <s v="escenario_2023-03-20-23-56-40"/>
    <s v="Colombia"/>
    <x v="2"/>
    <x v="3"/>
  </r>
  <r>
    <x v="809"/>
    <n v="13.857221173115333"/>
    <x v="22"/>
    <s v="escenario_2023-03-20-23-56-40"/>
    <s v="Colombia"/>
    <x v="2"/>
    <x v="3"/>
  </r>
  <r>
    <x v="810"/>
    <n v="17.441803518196274"/>
    <x v="22"/>
    <s v="escenario_2023-03-20-23-56-40"/>
    <s v="Colombia"/>
    <x v="2"/>
    <x v="3"/>
  </r>
  <r>
    <x v="811"/>
    <n v="12.271883472527472"/>
    <x v="22"/>
    <s v="escenario_2023-03-20-23-56-40"/>
    <s v="Colombia"/>
    <x v="2"/>
    <x v="3"/>
  </r>
  <r>
    <x v="812"/>
    <n v="15.346847515407706"/>
    <x v="22"/>
    <s v="escenario_2023-03-20-23-56-40"/>
    <s v="Colombia"/>
    <x v="2"/>
    <x v="3"/>
  </r>
  <r>
    <x v="813"/>
    <n v="12.981071449052468"/>
    <x v="22"/>
    <s v="escenario_2023-03-20-23-56-40"/>
    <s v="Colombia"/>
    <x v="2"/>
    <x v="3"/>
  </r>
  <r>
    <x v="814"/>
    <n v="0"/>
    <x v="22"/>
    <s v="escenario_2023-03-20-23-56-40"/>
    <s v="Colombia"/>
    <x v="2"/>
    <x v="3"/>
  </r>
  <r>
    <x v="815"/>
    <n v="14.185703030545332"/>
    <x v="22"/>
    <s v="escenario_2023-03-20-23-56-40"/>
    <s v="Colombia"/>
    <x v="2"/>
    <x v="3"/>
  </r>
  <r>
    <x v="816"/>
    <n v="14.686202766363138"/>
    <x v="22"/>
    <s v="escenario_2023-03-20-23-56-40"/>
    <s v="Colombia"/>
    <x v="2"/>
    <x v="3"/>
  </r>
  <r>
    <x v="817"/>
    <n v="17.685602879974756"/>
    <x v="22"/>
    <s v="escenario_2023-03-20-23-56-40"/>
    <s v="Colombia"/>
    <x v="2"/>
    <x v="3"/>
  </r>
  <r>
    <x v="818"/>
    <n v="11.919130515367948"/>
    <x v="22"/>
    <s v="escenario_2023-03-20-23-56-40"/>
    <s v="Colombia"/>
    <x v="2"/>
    <x v="3"/>
  </r>
  <r>
    <x v="819"/>
    <n v="14.393742307481808"/>
    <x v="22"/>
    <s v="escenario_2023-03-20-23-56-40"/>
    <s v="Colombia"/>
    <x v="2"/>
    <x v="3"/>
  </r>
  <r>
    <x v="820"/>
    <n v="11.4312445316968"/>
    <x v="22"/>
    <s v="escenario_2023-03-20-23-56-40"/>
    <s v="Colombia"/>
    <x v="2"/>
    <x v="3"/>
  </r>
  <r>
    <x v="821"/>
    <n v="0"/>
    <x v="22"/>
    <s v="escenario_2023-03-20-23-56-40"/>
    <s v="Colombia"/>
    <x v="2"/>
    <x v="3"/>
  </r>
  <r>
    <x v="822"/>
    <n v="11.48183769599753"/>
    <x v="22"/>
    <s v="escenario_2023-03-20-23-56-40"/>
    <s v="Colombia"/>
    <x v="2"/>
    <x v="3"/>
  </r>
  <r>
    <x v="823"/>
    <n v="11.438451484623567"/>
    <x v="22"/>
    <s v="escenario_2023-03-20-23-56-40"/>
    <s v="Colombia"/>
    <x v="2"/>
    <x v="3"/>
  </r>
  <r>
    <x v="824"/>
    <n v="13.924332773511942"/>
    <x v="22"/>
    <s v="escenario_2023-03-20-23-56-40"/>
    <s v="Colombia"/>
    <x v="2"/>
    <x v="3"/>
  </r>
  <r>
    <x v="825"/>
    <n v="7.6803339682649101"/>
    <x v="22"/>
    <s v="escenario_2023-03-20-23-56-40"/>
    <s v="Colombia"/>
    <x v="2"/>
    <x v="3"/>
  </r>
  <r>
    <x v="826"/>
    <n v="9.7185217091519753"/>
    <x v="22"/>
    <s v="escenario_2023-03-20-23-56-40"/>
    <s v="Colombia"/>
    <x v="2"/>
    <x v="3"/>
  </r>
  <r>
    <x v="827"/>
    <n v="6.3652665650503426"/>
    <x v="22"/>
    <s v="escenario_2023-03-20-23-56-40"/>
    <s v="Colombia"/>
    <x v="2"/>
    <x v="3"/>
  </r>
  <r>
    <x v="828"/>
    <n v="0"/>
    <x v="22"/>
    <s v="escenario_2023-03-20-23-56-40"/>
    <s v="Colombia"/>
    <x v="2"/>
    <x v="3"/>
  </r>
  <r>
    <x v="829"/>
    <n v="0"/>
    <x v="22"/>
    <s v="escenario_2023-03-20-23-56-40"/>
    <s v="Colombia"/>
    <x v="2"/>
    <x v="4"/>
  </r>
  <r>
    <x v="830"/>
    <n v="5.5112261045809792"/>
    <x v="22"/>
    <s v="escenario_2023-03-20-23-56-40"/>
    <s v="Colombia"/>
    <x v="2"/>
    <x v="4"/>
  </r>
  <r>
    <x v="831"/>
    <n v="7.8230824763655278"/>
    <x v="22"/>
    <s v="escenario_2023-03-20-23-56-40"/>
    <s v="Colombia"/>
    <x v="2"/>
    <x v="4"/>
  </r>
  <r>
    <x v="832"/>
    <n v="1.4647799641104364"/>
    <x v="22"/>
    <s v="escenario_2023-03-20-23-56-40"/>
    <s v="Colombia"/>
    <x v="2"/>
    <x v="4"/>
  </r>
  <r>
    <x v="833"/>
    <n v="3.4494007415775458"/>
    <x v="22"/>
    <s v="escenario_2023-03-20-23-56-40"/>
    <s v="Colombia"/>
    <x v="2"/>
    <x v="4"/>
  </r>
  <r>
    <x v="834"/>
    <n v="0.1037362037909528"/>
    <x v="22"/>
    <s v="escenario_2023-03-20-23-56-40"/>
    <s v="Colombia"/>
    <x v="2"/>
    <x v="4"/>
  </r>
  <r>
    <x v="835"/>
    <n v="0"/>
    <x v="22"/>
    <s v="escenario_2023-03-20-23-56-40"/>
    <s v="Colombia"/>
    <x v="2"/>
    <x v="4"/>
  </r>
  <r>
    <x v="836"/>
    <n v="0.27738043417990987"/>
    <x v="22"/>
    <s v="escenario_2023-03-20-23-56-40"/>
    <s v="Colombia"/>
    <x v="2"/>
    <x v="4"/>
  </r>
  <r>
    <x v="837"/>
    <n v="0.3651436514488281"/>
    <x v="22"/>
    <s v="escenario_2023-03-20-23-56-40"/>
    <s v="Colombia"/>
    <x v="2"/>
    <x v="4"/>
  </r>
  <r>
    <x v="838"/>
    <n v="2.1915238597800775"/>
    <x v="22"/>
    <s v="escenario_2023-03-20-23-56-40"/>
    <s v="Colombia"/>
    <x v="2"/>
    <x v="4"/>
  </r>
  <r>
    <x v="839"/>
    <n v="3.867325386024187"/>
    <x v="22"/>
    <s v="escenario_2023-03-20-23-56-40"/>
    <s v="Colombia"/>
    <x v="2"/>
    <x v="4"/>
  </r>
  <r>
    <x v="840"/>
    <n v="1.5315503886123669"/>
    <x v="22"/>
    <s v="escenario_2023-03-20-23-56-40"/>
    <s v="Colombia"/>
    <x v="2"/>
    <x v="4"/>
  </r>
  <r>
    <x v="841"/>
    <n v="4.4778081409271753"/>
    <x v="22"/>
    <s v="escenario_2023-03-20-23-56-40"/>
    <s v="Colombia"/>
    <x v="2"/>
    <x v="4"/>
  </r>
  <r>
    <x v="842"/>
    <n v="0"/>
    <x v="22"/>
    <s v="escenario_2023-03-20-23-56-40"/>
    <s v="Colombia"/>
    <x v="2"/>
    <x v="4"/>
  </r>
  <r>
    <x v="843"/>
    <n v="3.9315438540103558"/>
    <x v="22"/>
    <s v="escenario_2023-03-20-23-56-40"/>
    <s v="Colombia"/>
    <x v="2"/>
    <x v="4"/>
  </r>
  <r>
    <x v="844"/>
    <n v="3.5005422207190162"/>
    <x v="22"/>
    <s v="escenario_2023-03-20-23-56-40"/>
    <s v="Colombia"/>
    <x v="2"/>
    <x v="4"/>
  </r>
  <r>
    <x v="845"/>
    <n v="0.39520827143560894"/>
    <x v="22"/>
    <s v="escenario_2023-03-20-23-56-40"/>
    <s v="Colombia"/>
    <x v="2"/>
    <x v="4"/>
  </r>
  <r>
    <x v="846"/>
    <n v="5.8810464752044345"/>
    <x v="22"/>
    <s v="escenario_2023-03-20-23-56-40"/>
    <s v="Colombia"/>
    <x v="2"/>
    <x v="4"/>
  </r>
  <r>
    <x v="847"/>
    <n v="2.9537728445971716"/>
    <x v="22"/>
    <s v="escenario_2023-03-20-23-56-40"/>
    <s v="Colombia"/>
    <x v="2"/>
    <x v="4"/>
  </r>
  <r>
    <x v="848"/>
    <n v="5.2961467098844643"/>
    <x v="22"/>
    <s v="escenario_2023-03-20-23-56-40"/>
    <s v="Colombia"/>
    <x v="2"/>
    <x v="4"/>
  </r>
  <r>
    <x v="849"/>
    <n v="0"/>
    <x v="22"/>
    <s v="escenario_2023-03-20-23-56-40"/>
    <s v="Colombia"/>
    <x v="2"/>
    <x v="4"/>
  </r>
  <r>
    <x v="850"/>
    <n v="0"/>
    <x v="22"/>
    <s v="escenario_2023-03-20-23-56-40"/>
    <s v="Colombia"/>
    <x v="2"/>
    <x v="4"/>
  </r>
  <r>
    <x v="851"/>
    <n v="2.4962939859884781"/>
    <x v="22"/>
    <s v="escenario_2023-03-20-23-56-40"/>
    <s v="Colombia"/>
    <x v="2"/>
    <x v="4"/>
  </r>
  <r>
    <x v="852"/>
    <n v="1.1988020561057759"/>
    <x v="22"/>
    <s v="escenario_2023-03-20-23-56-40"/>
    <s v="Colombia"/>
    <x v="2"/>
    <x v="4"/>
  </r>
  <r>
    <x v="853"/>
    <n v="3.7167336220861489"/>
    <x v="22"/>
    <s v="escenario_2023-03-20-23-56-40"/>
    <s v="Colombia"/>
    <x v="2"/>
    <x v="4"/>
  </r>
  <r>
    <x v="854"/>
    <n v="0.24470999777016322"/>
    <x v="22"/>
    <s v="escenario_2023-03-20-23-56-40"/>
    <s v="Colombia"/>
    <x v="2"/>
    <x v="4"/>
  </r>
  <r>
    <x v="855"/>
    <n v="2.0736899639368334"/>
    <x v="22"/>
    <s v="escenario_2023-03-20-23-56-40"/>
    <s v="Colombia"/>
    <x v="2"/>
    <x v="4"/>
  </r>
  <r>
    <x v="856"/>
    <n v="0"/>
    <x v="22"/>
    <s v="escenario_2023-03-20-23-56-40"/>
    <s v="Colombia"/>
    <x v="2"/>
    <x v="4"/>
  </r>
  <r>
    <x v="857"/>
    <n v="0.60370648845160235"/>
    <x v="22"/>
    <s v="escenario_2023-03-20-23-56-40"/>
    <s v="Colombia"/>
    <x v="2"/>
    <x v="4"/>
  </r>
  <r>
    <x v="858"/>
    <n v="2.0263224839167364"/>
    <x v="22"/>
    <s v="escenario_2023-03-20-23-56-40"/>
    <s v="Colombia"/>
    <x v="2"/>
    <x v="4"/>
  </r>
  <r>
    <x v="859"/>
    <n v="6.0601279938136203"/>
    <x v="22"/>
    <s v="escenario_2023-03-20-23-56-40"/>
    <s v="Colombia"/>
    <x v="2"/>
    <x v="4"/>
  </r>
  <r>
    <x v="860"/>
    <n v="1.43020305423264"/>
    <x v="22"/>
    <s v="escenario_2023-03-20-23-56-40"/>
    <s v="Colombia"/>
    <x v="2"/>
    <x v="5"/>
  </r>
  <r>
    <x v="861"/>
    <n v="5.1323621893280249"/>
    <x v="22"/>
    <s v="escenario_2023-03-20-23-56-40"/>
    <s v="Colombia"/>
    <x v="2"/>
    <x v="5"/>
  </r>
  <r>
    <x v="862"/>
    <n v="3.4764560920214063"/>
    <x v="22"/>
    <s v="escenario_2023-03-20-23-56-40"/>
    <s v="Colombia"/>
    <x v="2"/>
    <x v="5"/>
  </r>
  <r>
    <x v="863"/>
    <n v="0"/>
    <x v="22"/>
    <s v="escenario_2023-03-20-23-56-40"/>
    <s v="Colombia"/>
    <x v="2"/>
    <x v="5"/>
  </r>
  <r>
    <x v="864"/>
    <n v="6.3266057934524165"/>
    <x v="22"/>
    <s v="escenario_2023-03-20-23-56-40"/>
    <s v="Colombia"/>
    <x v="2"/>
    <x v="5"/>
  </r>
  <r>
    <x v="865"/>
    <n v="7.7499053102417097"/>
    <x v="22"/>
    <s v="escenario_2023-03-20-23-56-40"/>
    <s v="Colombia"/>
    <x v="2"/>
    <x v="5"/>
  </r>
  <r>
    <x v="866"/>
    <n v="11.729330998183181"/>
    <x v="22"/>
    <s v="escenario_2023-03-20-23-56-40"/>
    <s v="Colombia"/>
    <x v="2"/>
    <x v="5"/>
  </r>
  <r>
    <x v="867"/>
    <n v="6.9925223643923342"/>
    <x v="22"/>
    <s v="escenario_2023-03-20-23-56-40"/>
    <s v="Colombia"/>
    <x v="2"/>
    <x v="5"/>
  </r>
  <r>
    <x v="868"/>
    <n v="10.538609074668841"/>
    <x v="22"/>
    <s v="escenario_2023-03-20-23-56-40"/>
    <s v="Colombia"/>
    <x v="2"/>
    <x v="5"/>
  </r>
  <r>
    <x v="869"/>
    <n v="8.6814496981043767"/>
    <x v="22"/>
    <s v="escenario_2023-03-20-23-56-40"/>
    <s v="Colombia"/>
    <x v="2"/>
    <x v="5"/>
  </r>
  <r>
    <x v="870"/>
    <n v="0"/>
    <x v="22"/>
    <s v="escenario_2023-03-20-23-56-40"/>
    <s v="Colombia"/>
    <x v="2"/>
    <x v="5"/>
  </r>
  <r>
    <x v="871"/>
    <n v="0"/>
    <x v="22"/>
    <s v="escenario_2023-03-20-23-56-40"/>
    <s v="Colombia"/>
    <x v="2"/>
    <x v="5"/>
  </r>
  <r>
    <x v="872"/>
    <n v="12.128783537840285"/>
    <x v="22"/>
    <s v="escenario_2023-03-20-23-56-40"/>
    <s v="Colombia"/>
    <x v="2"/>
    <x v="5"/>
  </r>
  <r>
    <x v="873"/>
    <n v="15.77714469888323"/>
    <x v="22"/>
    <s v="escenario_2023-03-20-23-56-40"/>
    <s v="Colombia"/>
    <x v="2"/>
    <x v="5"/>
  </r>
  <r>
    <x v="874"/>
    <n v="10.691330556388412"/>
    <x v="22"/>
    <s v="escenario_2023-03-20-23-56-40"/>
    <s v="Colombia"/>
    <x v="2"/>
    <x v="5"/>
  </r>
  <r>
    <x v="875"/>
    <n v="13.876570090873464"/>
    <x v="22"/>
    <s v="escenario_2023-03-20-23-56-40"/>
    <s v="Colombia"/>
    <x v="2"/>
    <x v="5"/>
  </r>
  <r>
    <x v="876"/>
    <n v="11.652745571941399"/>
    <x v="22"/>
    <s v="escenario_2023-03-20-23-56-40"/>
    <s v="Colombia"/>
    <x v="2"/>
    <x v="5"/>
  </r>
  <r>
    <x v="877"/>
    <n v="0"/>
    <x v="22"/>
    <s v="escenario_2023-03-20-23-56-40"/>
    <s v="Colombia"/>
    <x v="2"/>
    <x v="5"/>
  </r>
  <r>
    <x v="878"/>
    <n v="0"/>
    <x v="22"/>
    <s v="escenario_2023-03-20-23-56-40"/>
    <s v="Colombia"/>
    <x v="2"/>
    <x v="5"/>
  </r>
  <r>
    <x v="879"/>
    <n v="14.021625152621091"/>
    <x v="22"/>
    <s v="escenario_2023-03-20-23-56-40"/>
    <s v="Colombia"/>
    <x v="2"/>
    <x v="5"/>
  </r>
  <r>
    <x v="880"/>
    <n v="17.334407802032402"/>
    <x v="22"/>
    <s v="escenario_2023-03-20-23-56-40"/>
    <s v="Colombia"/>
    <x v="2"/>
    <x v="5"/>
  </r>
  <r>
    <x v="881"/>
    <n v="11.931918606043782"/>
    <x v="22"/>
    <s v="escenario_2023-03-20-23-56-40"/>
    <s v="Colombia"/>
    <x v="2"/>
    <x v="5"/>
  </r>
  <r>
    <x v="882"/>
    <n v="14.822526724770665"/>
    <x v="22"/>
    <s v="escenario_2023-03-20-23-56-40"/>
    <s v="Colombia"/>
    <x v="2"/>
    <x v="5"/>
  </r>
  <r>
    <x v="883"/>
    <n v="12.328477376583203"/>
    <x v="22"/>
    <s v="escenario_2023-03-20-23-56-40"/>
    <s v="Colombia"/>
    <x v="2"/>
    <x v="5"/>
  </r>
  <r>
    <x v="884"/>
    <n v="0"/>
    <x v="22"/>
    <s v="escenario_2023-03-20-23-56-40"/>
    <s v="Colombia"/>
    <x v="2"/>
    <x v="5"/>
  </r>
  <r>
    <x v="885"/>
    <n v="13.469880342939209"/>
    <x v="22"/>
    <s v="escenario_2023-03-20-23-56-40"/>
    <s v="Colombia"/>
    <x v="2"/>
    <x v="5"/>
  </r>
  <r>
    <x v="886"/>
    <n v="14.044418104359293"/>
    <x v="22"/>
    <s v="escenario_2023-03-20-23-56-40"/>
    <s v="Colombia"/>
    <x v="2"/>
    <x v="5"/>
  </r>
  <r>
    <x v="887"/>
    <n v="17.191760638550242"/>
    <x v="22"/>
    <s v="escenario_2023-03-20-23-56-40"/>
    <s v="Colombia"/>
    <x v="2"/>
    <x v="5"/>
  </r>
  <r>
    <x v="888"/>
    <n v="11.647766923962315"/>
    <x v="22"/>
    <s v="escenario_2023-03-20-23-56-40"/>
    <s v="Colombia"/>
    <x v="2"/>
    <x v="5"/>
  </r>
  <r>
    <x v="889"/>
    <n v="14.418428367681985"/>
    <x v="22"/>
    <s v="escenario_2023-03-20-23-56-40"/>
    <s v="Colombia"/>
    <x v="2"/>
    <x v="5"/>
  </r>
  <r>
    <x v="890"/>
    <n v="11.823005165266167"/>
    <x v="22"/>
    <s v="escenario_2023-03-20-23-56-40"/>
    <s v="Colombia"/>
    <x v="2"/>
    <x v="6"/>
  </r>
  <r>
    <x v="891"/>
    <n v="0"/>
    <x v="22"/>
    <s v="escenario_2023-03-20-23-56-40"/>
    <s v="Colombia"/>
    <x v="2"/>
    <x v="6"/>
  </r>
  <r>
    <x v="892"/>
    <n v="0"/>
    <x v="22"/>
    <s v="escenario_2023-03-20-23-56-40"/>
    <s v="Colombia"/>
    <x v="2"/>
    <x v="6"/>
  </r>
  <r>
    <x v="893"/>
    <n v="13.309543088877865"/>
    <x v="22"/>
    <s v="escenario_2023-03-20-23-56-40"/>
    <s v="Colombia"/>
    <x v="2"/>
    <x v="6"/>
  </r>
  <r>
    <x v="894"/>
    <n v="16.391657364593176"/>
    <x v="22"/>
    <s v="escenario_2023-03-20-23-56-40"/>
    <s v="Colombia"/>
    <x v="2"/>
    <x v="6"/>
  </r>
  <r>
    <x v="895"/>
    <n v="10.780976608952516"/>
    <x v="22"/>
    <s v="escenario_2023-03-20-23-56-40"/>
    <s v="Colombia"/>
    <x v="2"/>
    <x v="6"/>
  </r>
  <r>
    <x v="896"/>
    <n v="13.479389231907078"/>
    <x v="22"/>
    <s v="escenario_2023-03-20-23-56-40"/>
    <s v="Colombia"/>
    <x v="2"/>
    <x v="6"/>
  </r>
  <r>
    <x v="897"/>
    <n v="10.802340026132311"/>
    <x v="22"/>
    <s v="escenario_2023-03-20-23-56-40"/>
    <s v="Colombia"/>
    <x v="2"/>
    <x v="6"/>
  </r>
  <r>
    <x v="898"/>
    <n v="0"/>
    <x v="22"/>
    <s v="escenario_2023-03-20-23-56-40"/>
    <s v="Colombia"/>
    <x v="2"/>
    <x v="6"/>
  </r>
  <r>
    <x v="899"/>
    <n v="11.577917321733242"/>
    <x v="22"/>
    <s v="escenario_2023-03-20-23-56-40"/>
    <s v="Colombia"/>
    <x v="2"/>
    <x v="6"/>
  </r>
  <r>
    <x v="900"/>
    <n v="11.956515283023592"/>
    <x v="22"/>
    <s v="escenario_2023-03-20-23-56-40"/>
    <s v="Colombia"/>
    <x v="2"/>
    <x v="6"/>
  </r>
  <r>
    <x v="901"/>
    <n v="14.891336930788619"/>
    <x v="22"/>
    <s v="escenario_2023-03-20-23-56-40"/>
    <s v="Colombia"/>
    <x v="2"/>
    <x v="6"/>
  </r>
  <r>
    <x v="902"/>
    <n v="9.1132688246404268"/>
    <x v="22"/>
    <s v="escenario_2023-03-20-23-56-40"/>
    <s v="Colombia"/>
    <x v="2"/>
    <x v="6"/>
  </r>
  <r>
    <x v="903"/>
    <n v="11.624313950156365"/>
    <x v="22"/>
    <s v="escenario_2023-03-20-23-56-40"/>
    <s v="Colombia"/>
    <x v="2"/>
    <x v="6"/>
  </r>
  <r>
    <x v="904"/>
    <n v="8.740884061346577"/>
    <x v="22"/>
    <s v="escenario_2023-03-20-23-56-40"/>
    <s v="Colombia"/>
    <x v="2"/>
    <x v="6"/>
  </r>
  <r>
    <x v="905"/>
    <n v="0"/>
    <x v="22"/>
    <s v="escenario_2023-03-20-23-56-40"/>
    <s v="Colombia"/>
    <x v="2"/>
    <x v="6"/>
  </r>
  <r>
    <x v="906"/>
    <n v="9.0547397199914439"/>
    <x v="22"/>
    <s v="escenario_2023-03-20-23-56-40"/>
    <s v="Colombia"/>
    <x v="2"/>
    <x v="6"/>
  </r>
  <r>
    <x v="907"/>
    <n v="9.1840309489327954"/>
    <x v="22"/>
    <s v="escenario_2023-03-20-23-56-40"/>
    <s v="Colombia"/>
    <x v="2"/>
    <x v="6"/>
  </r>
  <r>
    <x v="908"/>
    <n v="11.862471669530139"/>
    <x v="22"/>
    <s v="escenario_2023-03-20-23-56-40"/>
    <s v="Colombia"/>
    <x v="2"/>
    <x v="6"/>
  </r>
  <r>
    <x v="909"/>
    <n v="0"/>
    <x v="22"/>
    <s v="escenario_2023-03-20-23-56-40"/>
    <s v="Colombia"/>
    <x v="2"/>
    <x v="6"/>
  </r>
  <r>
    <x v="910"/>
    <n v="8.0806671904073397"/>
    <x v="22"/>
    <s v="escenario_2023-03-20-23-56-40"/>
    <s v="Colombia"/>
    <x v="2"/>
    <x v="6"/>
  </r>
  <r>
    <x v="911"/>
    <n v="4.9494949069487157"/>
    <x v="22"/>
    <s v="escenario_2023-03-20-23-56-40"/>
    <s v="Colombia"/>
    <x v="2"/>
    <x v="6"/>
  </r>
  <r>
    <x v="912"/>
    <n v="0"/>
    <x v="22"/>
    <s v="escenario_2023-03-20-23-56-40"/>
    <s v="Colombia"/>
    <x v="2"/>
    <x v="6"/>
  </r>
  <r>
    <x v="913"/>
    <n v="4.8155037885121059"/>
    <x v="22"/>
    <s v="escenario_2023-03-20-23-56-40"/>
    <s v="Colombia"/>
    <x v="2"/>
    <x v="6"/>
  </r>
  <r>
    <x v="914"/>
    <n v="4.7560641197734403"/>
    <x v="22"/>
    <s v="escenario_2023-03-20-23-56-40"/>
    <s v="Colombia"/>
    <x v="2"/>
    <x v="6"/>
  </r>
  <r>
    <x v="915"/>
    <n v="7.2764696719650992"/>
    <x v="22"/>
    <s v="escenario_2023-03-20-23-56-40"/>
    <s v="Colombia"/>
    <x v="2"/>
    <x v="6"/>
  </r>
  <r>
    <x v="916"/>
    <n v="1.1172190581354178"/>
    <x v="22"/>
    <s v="escenario_2023-03-20-23-56-40"/>
    <s v="Colombia"/>
    <x v="2"/>
    <x v="6"/>
  </r>
  <r>
    <x v="917"/>
    <n v="3.2898291860600053"/>
    <x v="22"/>
    <s v="escenario_2023-03-20-23-56-40"/>
    <s v="Colombia"/>
    <x v="2"/>
    <x v="6"/>
  </r>
  <r>
    <x v="918"/>
    <n v="0.1198609270960608"/>
    <x v="22"/>
    <s v="escenario_2023-03-20-23-56-40"/>
    <s v="Colombia"/>
    <x v="2"/>
    <x v="6"/>
  </r>
  <r>
    <x v="919"/>
    <n v="0"/>
    <x v="22"/>
    <s v="escenario_2023-03-20-23-56-40"/>
    <s v="Colombia"/>
    <x v="2"/>
    <x v="6"/>
  </r>
  <r>
    <x v="920"/>
    <n v="4.9534292815118855E-2"/>
    <x v="22"/>
    <s v="escenario_2023-03-20-23-56-40"/>
    <s v="Colombia"/>
    <x v="2"/>
    <x v="6"/>
  </r>
  <r>
    <x v="921"/>
    <n v="9.534869990712759E-2"/>
    <x v="22"/>
    <s v="escenario_2023-03-20-23-56-40"/>
    <s v="Colombia"/>
    <x v="2"/>
    <x v="7"/>
  </r>
  <r>
    <x v="922"/>
    <n v="2.7700986860790739"/>
    <x v="22"/>
    <s v="escenario_2023-03-20-23-56-40"/>
    <s v="Colombia"/>
    <x v="2"/>
    <x v="7"/>
  </r>
  <r>
    <x v="923"/>
    <n v="3.1869509909125386"/>
    <x v="22"/>
    <s v="escenario_2023-03-20-23-56-40"/>
    <s v="Colombia"/>
    <x v="2"/>
    <x v="7"/>
  </r>
  <r>
    <x v="924"/>
    <n v="0.76659241943714185"/>
    <x v="22"/>
    <s v="escenario_2023-03-20-23-56-40"/>
    <s v="Colombia"/>
    <x v="2"/>
    <x v="7"/>
  </r>
  <r>
    <x v="925"/>
    <n v="3.6466187283054592"/>
    <x v="22"/>
    <s v="escenario_2023-03-20-23-56-40"/>
    <s v="Colombia"/>
    <x v="2"/>
    <x v="7"/>
  </r>
  <r>
    <x v="926"/>
    <n v="0"/>
    <x v="22"/>
    <s v="escenario_2023-03-20-23-56-40"/>
    <s v="Colombia"/>
    <x v="2"/>
    <x v="7"/>
  </r>
  <r>
    <x v="927"/>
    <n v="0"/>
    <x v="22"/>
    <s v="escenario_2023-03-20-23-56-40"/>
    <s v="Colombia"/>
    <x v="2"/>
    <x v="7"/>
  </r>
  <r>
    <x v="928"/>
    <n v="2.5959742349452259"/>
    <x v="22"/>
    <s v="escenario_2023-03-20-23-56-40"/>
    <s v="Colombia"/>
    <x v="2"/>
    <x v="7"/>
  </r>
  <r>
    <x v="929"/>
    <n v="0.48559171963317554"/>
    <x v="22"/>
    <s v="escenario_2023-03-20-23-56-40"/>
    <s v="Colombia"/>
    <x v="2"/>
    <x v="7"/>
  </r>
  <r>
    <x v="930"/>
    <n v="5.0520200115150393"/>
    <x v="22"/>
    <s v="escenario_2023-03-20-23-56-40"/>
    <s v="Colombia"/>
    <x v="2"/>
    <x v="7"/>
  </r>
  <r>
    <x v="931"/>
    <n v="2.2071908373814759"/>
    <x v="22"/>
    <s v="escenario_2023-03-20-23-56-40"/>
    <s v="Colombia"/>
    <x v="2"/>
    <x v="7"/>
  </r>
  <r>
    <x v="932"/>
    <n v="4.6654890712947612"/>
    <x v="22"/>
    <s v="escenario_2023-03-20-23-56-40"/>
    <s v="Colombia"/>
    <x v="2"/>
    <x v="7"/>
  </r>
  <r>
    <x v="933"/>
    <n v="0"/>
    <x v="22"/>
    <s v="escenario_2023-03-20-23-56-40"/>
    <s v="Colombia"/>
    <x v="2"/>
    <x v="7"/>
  </r>
  <r>
    <x v="934"/>
    <n v="3.243349548823891"/>
    <x v="22"/>
    <s v="escenario_2023-03-20-23-56-40"/>
    <s v="Colombia"/>
    <x v="2"/>
    <x v="7"/>
  </r>
  <r>
    <x v="935"/>
    <n v="2.4428953046695336"/>
    <x v="22"/>
    <s v="escenario_2023-03-20-23-56-40"/>
    <s v="Colombia"/>
    <x v="2"/>
    <x v="7"/>
  </r>
  <r>
    <x v="936"/>
    <n v="0.97421627536606448"/>
    <x v="22"/>
    <s v="escenario_2023-03-20-23-56-40"/>
    <s v="Colombia"/>
    <x v="2"/>
    <x v="7"/>
  </r>
  <r>
    <x v="937"/>
    <n v="4.2660417866708116"/>
    <x v="22"/>
    <s v="escenario_2023-03-20-23-56-40"/>
    <s v="Colombia"/>
    <x v="2"/>
    <x v="7"/>
  </r>
  <r>
    <x v="938"/>
    <n v="1.1672925967607706"/>
    <x v="22"/>
    <s v="escenario_2023-03-20-23-56-40"/>
    <s v="Colombia"/>
    <x v="2"/>
    <x v="7"/>
  </r>
  <r>
    <x v="939"/>
    <n v="3.4194053329475511"/>
    <x v="22"/>
    <s v="escenario_2023-03-20-23-56-40"/>
    <s v="Colombia"/>
    <x v="2"/>
    <x v="7"/>
  </r>
  <r>
    <x v="940"/>
    <n v="0"/>
    <x v="22"/>
    <s v="escenario_2023-03-20-23-56-40"/>
    <s v="Colombia"/>
    <x v="2"/>
    <x v="7"/>
  </r>
  <r>
    <x v="941"/>
    <n v="0"/>
    <x v="22"/>
    <s v="escenario_2023-03-20-23-56-40"/>
    <s v="Colombia"/>
    <x v="2"/>
    <x v="7"/>
  </r>
  <r>
    <x v="942"/>
    <n v="0.89166494626152404"/>
    <x v="22"/>
    <s v="escenario_2023-03-20-23-56-40"/>
    <s v="Colombia"/>
    <x v="2"/>
    <x v="7"/>
  </r>
  <r>
    <x v="943"/>
    <n v="2.5194106966756826"/>
    <x v="22"/>
    <s v="escenario_2023-03-20-23-56-40"/>
    <s v="Colombia"/>
    <x v="2"/>
    <x v="7"/>
  </r>
  <r>
    <x v="944"/>
    <n v="2.779479461480304"/>
    <x v="22"/>
    <s v="escenario_2023-03-20-23-56-40"/>
    <s v="Colombia"/>
    <x v="2"/>
    <x v="7"/>
  </r>
  <r>
    <x v="945"/>
    <n v="0.2105175850851787"/>
    <x v="22"/>
    <s v="escenario_2023-03-20-23-56-40"/>
    <s v="Colombia"/>
    <x v="2"/>
    <x v="7"/>
  </r>
  <r>
    <x v="946"/>
    <n v="2.1969336600395022"/>
    <x v="22"/>
    <s v="escenario_2023-03-20-23-56-40"/>
    <s v="Colombia"/>
    <x v="2"/>
    <x v="7"/>
  </r>
  <r>
    <x v="947"/>
    <n v="0"/>
    <x v="22"/>
    <s v="escenario_2023-03-20-23-56-40"/>
    <s v="Colombia"/>
    <x v="2"/>
    <x v="7"/>
  </r>
  <r>
    <x v="948"/>
    <n v="0.94915203234910228"/>
    <x v="22"/>
    <s v="escenario_2023-03-20-23-56-40"/>
    <s v="Colombia"/>
    <x v="2"/>
    <x v="7"/>
  </r>
  <r>
    <x v="949"/>
    <n v="0.36563200526203776"/>
    <x v="22"/>
    <s v="escenario_2023-03-20-23-56-40"/>
    <s v="Colombia"/>
    <x v="2"/>
    <x v="7"/>
  </r>
  <r>
    <x v="950"/>
    <n v="2.7565419605105701"/>
    <x v="22"/>
    <s v="escenario_2023-03-20-23-56-40"/>
    <s v="Colombia"/>
    <x v="2"/>
    <x v="7"/>
  </r>
  <r>
    <x v="951"/>
    <n v="2.8482846135069777"/>
    <x v="22"/>
    <s v="escenario_2023-03-20-23-56-40"/>
    <s v="Colombia"/>
    <x v="2"/>
    <x v="7"/>
  </r>
  <r>
    <x v="952"/>
    <n v="0.1740108879719118"/>
    <x v="22"/>
    <s v="escenario_2023-03-20-23-56-40"/>
    <s v="Colombia"/>
    <x v="2"/>
    <x v="8"/>
  </r>
  <r>
    <x v="953"/>
    <n v="2.8996726310933183"/>
    <x v="22"/>
    <s v="escenario_2023-03-20-23-56-40"/>
    <s v="Colombia"/>
    <x v="2"/>
    <x v="8"/>
  </r>
  <r>
    <x v="954"/>
    <n v="0"/>
    <x v="22"/>
    <s v="escenario_2023-03-20-23-56-40"/>
    <s v="Colombia"/>
    <x v="2"/>
    <x v="8"/>
  </r>
  <r>
    <x v="955"/>
    <n v="2.2673490591519392"/>
    <x v="22"/>
    <s v="escenario_2023-03-20-23-56-40"/>
    <s v="Colombia"/>
    <x v="2"/>
    <x v="8"/>
  </r>
  <r>
    <x v="956"/>
    <n v="1.96774345585189"/>
    <x v="22"/>
    <s v="escenario_2023-03-20-23-56-40"/>
    <s v="Colombia"/>
    <x v="2"/>
    <x v="8"/>
  </r>
  <r>
    <x v="957"/>
    <n v="0.89439519787126764"/>
    <x v="22"/>
    <s v="escenario_2023-03-20-23-56-40"/>
    <s v="Colombia"/>
    <x v="2"/>
    <x v="8"/>
  </r>
  <r>
    <x v="958"/>
    <n v="4.9414465109067311"/>
    <x v="22"/>
    <s v="escenario_2023-03-20-23-56-40"/>
    <s v="Colombia"/>
    <x v="2"/>
    <x v="8"/>
  </r>
  <r>
    <x v="959"/>
    <n v="2.464844535591884"/>
    <x v="22"/>
    <s v="escenario_2023-03-20-23-56-40"/>
    <s v="Colombia"/>
    <x v="2"/>
    <x v="8"/>
  </r>
  <r>
    <x v="960"/>
    <n v="5.3514100021159985"/>
    <x v="22"/>
    <s v="escenario_2023-03-20-23-56-40"/>
    <s v="Colombia"/>
    <x v="2"/>
    <x v="8"/>
  </r>
  <r>
    <x v="961"/>
    <n v="0"/>
    <x v="22"/>
    <s v="escenario_2023-03-20-23-56-40"/>
    <s v="Colombia"/>
    <x v="2"/>
    <x v="8"/>
  </r>
  <r>
    <x v="962"/>
    <n v="4.9216910220405508"/>
    <x v="22"/>
    <s v="escenario_2023-03-20-23-56-40"/>
    <s v="Colombia"/>
    <x v="2"/>
    <x v="8"/>
  </r>
  <r>
    <x v="963"/>
    <n v="4.6617980761531106"/>
    <x v="22"/>
    <s v="escenario_2023-03-20-23-56-40"/>
    <s v="Colombia"/>
    <x v="2"/>
    <x v="8"/>
  </r>
  <r>
    <x v="964"/>
    <n v="1.7986068536410624"/>
    <x v="22"/>
    <s v="escenario_2023-03-20-23-56-40"/>
    <s v="Colombia"/>
    <x v="2"/>
    <x v="8"/>
  </r>
  <r>
    <x v="965"/>
    <n v="7.5940064032745429"/>
    <x v="22"/>
    <s v="escenario_2023-03-20-23-56-40"/>
    <s v="Colombia"/>
    <x v="2"/>
    <x v="8"/>
  </r>
  <r>
    <x v="966"/>
    <n v="5.0397906391874283"/>
    <x v="22"/>
    <s v="escenario_2023-03-20-23-56-40"/>
    <s v="Colombia"/>
    <x v="2"/>
    <x v="8"/>
  </r>
  <r>
    <x v="967"/>
    <n v="7.8145384376159832"/>
    <x v="22"/>
    <s v="escenario_2023-03-20-23-56-40"/>
    <s v="Colombia"/>
    <x v="2"/>
    <x v="8"/>
  </r>
  <r>
    <x v="968"/>
    <n v="0"/>
    <x v="22"/>
    <s v="escenario_2023-03-20-23-56-40"/>
    <s v="Colombia"/>
    <x v="2"/>
    <x v="8"/>
  </r>
  <r>
    <x v="969"/>
    <n v="7.07351632675008"/>
    <x v="22"/>
    <s v="escenario_2023-03-20-23-56-40"/>
    <s v="Colombia"/>
    <x v="2"/>
    <x v="8"/>
  </r>
  <r>
    <x v="970"/>
    <n v="6.6227620301631616"/>
    <x v="22"/>
    <s v="escenario_2023-03-20-23-56-40"/>
    <s v="Colombia"/>
    <x v="2"/>
    <x v="8"/>
  </r>
  <r>
    <x v="971"/>
    <n v="3.5514773527343588"/>
    <x v="22"/>
    <s v="escenario_2023-03-20-23-56-40"/>
    <s v="Colombia"/>
    <x v="2"/>
    <x v="8"/>
  </r>
  <r>
    <x v="972"/>
    <n v="9.1263866694587321"/>
    <x v="22"/>
    <s v="escenario_2023-03-20-23-56-40"/>
    <s v="Colombia"/>
    <x v="2"/>
    <x v="8"/>
  </r>
  <r>
    <x v="973"/>
    <n v="6.3440726647049814"/>
    <x v="22"/>
    <s v="escenario_2023-03-20-23-56-40"/>
    <s v="Colombia"/>
    <x v="2"/>
    <x v="8"/>
  </r>
  <r>
    <x v="974"/>
    <n v="8.8877211734031309"/>
    <x v="22"/>
    <s v="escenario_2023-03-20-23-56-40"/>
    <s v="Colombia"/>
    <x v="2"/>
    <x v="8"/>
  </r>
  <r>
    <x v="975"/>
    <n v="0"/>
    <x v="22"/>
    <s v="escenario_2023-03-20-23-56-40"/>
    <s v="Colombia"/>
    <x v="2"/>
    <x v="8"/>
  </r>
  <r>
    <x v="976"/>
    <n v="7.6922786676033708"/>
    <x v="22"/>
    <s v="escenario_2023-03-20-23-56-40"/>
    <s v="Colombia"/>
    <x v="2"/>
    <x v="8"/>
  </r>
  <r>
    <x v="977"/>
    <n v="7.0254526868693743"/>
    <x v="22"/>
    <s v="escenario_2023-03-20-23-56-40"/>
    <s v="Colombia"/>
    <x v="2"/>
    <x v="8"/>
  </r>
  <r>
    <x v="978"/>
    <n v="3.7494236392501534"/>
    <x v="22"/>
    <s v="escenario_2023-03-20-23-56-40"/>
    <s v="Colombia"/>
    <x v="2"/>
    <x v="8"/>
  </r>
  <r>
    <x v="979"/>
    <n v="9.1330514248354859"/>
    <x v="22"/>
    <s v="escenario_2023-03-20-23-56-40"/>
    <s v="Colombia"/>
    <x v="2"/>
    <x v="8"/>
  </r>
  <r>
    <x v="980"/>
    <n v="6.1743788796459214"/>
    <x v="22"/>
    <s v="escenario_2023-03-20-23-56-40"/>
    <s v="Colombia"/>
    <x v="2"/>
    <x v="8"/>
  </r>
  <r>
    <x v="981"/>
    <n v="8.557367772916793"/>
    <x v="22"/>
    <s v="escenario_2023-03-20-23-56-40"/>
    <s v="Colombia"/>
    <x v="2"/>
    <x v="8"/>
  </r>
  <r>
    <x v="982"/>
    <n v="0"/>
    <x v="22"/>
    <s v="escenario_2023-03-20-23-56-40"/>
    <s v="Colombia"/>
    <x v="2"/>
    <x v="9"/>
  </r>
  <r>
    <x v="983"/>
    <n v="7.0874924065231291"/>
    <x v="22"/>
    <s v="escenario_2023-03-20-23-56-40"/>
    <s v="Colombia"/>
    <x v="2"/>
    <x v="9"/>
  </r>
  <r>
    <x v="984"/>
    <n v="6.3052604778637464"/>
    <x v="22"/>
    <s v="escenario_2023-03-20-23-56-40"/>
    <s v="Colombia"/>
    <x v="2"/>
    <x v="9"/>
  </r>
  <r>
    <x v="985"/>
    <n v="2.9263915473293669"/>
    <x v="22"/>
    <s v="escenario_2023-03-20-23-56-40"/>
    <s v="Colombia"/>
    <x v="2"/>
    <x v="9"/>
  </r>
  <r>
    <x v="986"/>
    <n v="8.2177297524250275"/>
    <x v="22"/>
    <s v="escenario_2023-03-20-23-56-40"/>
    <s v="Colombia"/>
    <x v="2"/>
    <x v="9"/>
  </r>
  <r>
    <x v="987"/>
    <n v="5.1749966869714363"/>
    <x v="22"/>
    <s v="escenario_2023-03-20-23-56-40"/>
    <s v="Colombia"/>
    <x v="2"/>
    <x v="9"/>
  </r>
  <r>
    <x v="988"/>
    <n v="7.4796409541017832"/>
    <x v="22"/>
    <s v="escenario_2023-03-20-23-56-40"/>
    <s v="Colombia"/>
    <x v="2"/>
    <x v="9"/>
  </r>
  <r>
    <x v="989"/>
    <n v="0"/>
    <x v="22"/>
    <s v="escenario_2023-03-20-23-56-40"/>
    <s v="Colombia"/>
    <x v="2"/>
    <x v="9"/>
  </r>
  <r>
    <x v="990"/>
    <n v="5.8599275747625565"/>
    <x v="22"/>
    <s v="escenario_2023-03-20-23-56-40"/>
    <s v="Colombia"/>
    <x v="2"/>
    <x v="9"/>
  </r>
  <r>
    <x v="991"/>
    <n v="5.0012915218265066"/>
    <x v="22"/>
    <s v="escenario_2023-03-20-23-56-40"/>
    <s v="Colombia"/>
    <x v="2"/>
    <x v="9"/>
  </r>
  <r>
    <x v="992"/>
    <n v="1.5421429123412291"/>
    <x v="22"/>
    <s v="escenario_2023-03-20-23-56-40"/>
    <s v="Colombia"/>
    <x v="2"/>
    <x v="9"/>
  </r>
  <r>
    <x v="993"/>
    <n v="6.7476108039270759"/>
    <x v="22"/>
    <s v="escenario_2023-03-20-23-56-40"/>
    <s v="Colombia"/>
    <x v="2"/>
    <x v="9"/>
  </r>
  <r>
    <x v="994"/>
    <n v="3.6121697460235458"/>
    <x v="22"/>
    <s v="escenario_2023-03-20-23-56-40"/>
    <s v="Colombia"/>
    <x v="2"/>
    <x v="9"/>
  </r>
  <r>
    <x v="995"/>
    <n v="5.8165614221419579"/>
    <x v="22"/>
    <s v="escenario_2023-03-20-23-56-40"/>
    <s v="Colombia"/>
    <x v="2"/>
    <x v="9"/>
  </r>
  <r>
    <x v="996"/>
    <n v="0"/>
    <x v="22"/>
    <s v="escenario_2023-03-20-23-56-40"/>
    <s v="Colombia"/>
    <x v="2"/>
    <x v="9"/>
  </r>
  <r>
    <x v="997"/>
    <n v="0"/>
    <x v="22"/>
    <s v="escenario_2023-03-20-23-56-40"/>
    <s v="Colombia"/>
    <x v="2"/>
    <x v="9"/>
  </r>
  <r>
    <x v="998"/>
    <n v="2.9941919937046446"/>
    <x v="22"/>
    <s v="escenario_2023-03-20-23-56-40"/>
    <s v="Colombia"/>
    <x v="2"/>
    <x v="9"/>
  </r>
  <r>
    <x v="999"/>
    <n v="0.59023218530213162"/>
    <x v="22"/>
    <s v="escenario_2023-03-20-23-56-40"/>
    <s v="Colombia"/>
    <x v="2"/>
    <x v="9"/>
  </r>
  <r>
    <x v="1000"/>
    <n v="4.4881020140009769"/>
    <x v="22"/>
    <s v="escenario_2023-03-20-23-56-40"/>
    <s v="Colombia"/>
    <x v="2"/>
    <x v="9"/>
  </r>
  <r>
    <x v="1001"/>
    <n v="1.2265685827926907"/>
    <x v="22"/>
    <s v="escenario_2023-03-20-23-56-40"/>
    <s v="Colombia"/>
    <x v="2"/>
    <x v="9"/>
  </r>
  <r>
    <x v="1002"/>
    <n v="3.3092678405338294"/>
    <x v="22"/>
    <s v="escenario_2023-03-20-23-56-40"/>
    <s v="Colombia"/>
    <x v="2"/>
    <x v="9"/>
  </r>
  <r>
    <x v="1003"/>
    <n v="0"/>
    <x v="22"/>
    <s v="escenario_2023-03-20-23-56-40"/>
    <s v="Colombia"/>
    <x v="2"/>
    <x v="9"/>
  </r>
  <r>
    <x v="1004"/>
    <n v="1.2515561150714296"/>
    <x v="22"/>
    <s v="escenario_2023-03-20-23-56-40"/>
    <s v="Colombia"/>
    <x v="2"/>
    <x v="9"/>
  </r>
  <r>
    <x v="1005"/>
    <n v="0.18662636001637842"/>
    <x v="22"/>
    <s v="escenario_2023-03-20-23-56-40"/>
    <s v="Colombia"/>
    <x v="2"/>
    <x v="9"/>
  </r>
  <r>
    <x v="1006"/>
    <n v="3.4626924757541788"/>
    <x v="22"/>
    <s v="escenario_2023-03-20-23-56-40"/>
    <s v="Colombia"/>
    <x v="2"/>
    <x v="9"/>
  </r>
  <r>
    <x v="1007"/>
    <n v="1.5750901738514187"/>
    <x v="22"/>
    <s v="escenario_2023-03-20-23-56-40"/>
    <s v="Colombia"/>
    <x v="2"/>
    <x v="9"/>
  </r>
  <r>
    <x v="1008"/>
    <n v="1.6989158085864302"/>
    <x v="22"/>
    <s v="escenario_2023-03-20-23-56-40"/>
    <s v="Colombia"/>
    <x v="2"/>
    <x v="9"/>
  </r>
  <r>
    <x v="1009"/>
    <n v="0.40273412883348336"/>
    <x v="22"/>
    <s v="escenario_2023-03-20-23-56-40"/>
    <s v="Colombia"/>
    <x v="2"/>
    <x v="9"/>
  </r>
  <r>
    <x v="1010"/>
    <n v="0"/>
    <x v="22"/>
    <s v="escenario_2023-03-20-23-56-40"/>
    <s v="Colombia"/>
    <x v="2"/>
    <x v="9"/>
  </r>
  <r>
    <x v="1011"/>
    <n v="1.5121137348741582"/>
    <x v="22"/>
    <s v="escenario_2023-03-20-23-56-40"/>
    <s v="Colombia"/>
    <x v="2"/>
    <x v="9"/>
  </r>
  <r>
    <x v="1012"/>
    <n v="2.4494449535739444"/>
    <x v="22"/>
    <s v="escenario_2023-03-20-23-56-40"/>
    <s v="Colombia"/>
    <x v="2"/>
    <x v="9"/>
  </r>
  <r>
    <x v="1013"/>
    <n v="5.9325456178768903"/>
    <x v="22"/>
    <s v="escenario_2023-03-20-23-56-40"/>
    <s v="Colombia"/>
    <x v="2"/>
    <x v="10"/>
  </r>
  <r>
    <x v="1014"/>
    <n v="0.69010116195706417"/>
    <x v="22"/>
    <s v="escenario_2023-03-20-23-56-40"/>
    <s v="Colombia"/>
    <x v="2"/>
    <x v="10"/>
  </r>
  <r>
    <x v="1015"/>
    <n v="3.7220692887999904"/>
    <x v="22"/>
    <s v="escenario_2023-03-20-23-56-40"/>
    <s v="Colombia"/>
    <x v="2"/>
    <x v="10"/>
  </r>
  <r>
    <x v="1016"/>
    <n v="1.3429744874004974"/>
    <x v="22"/>
    <s v="escenario_2023-03-20-23-56-40"/>
    <s v="Colombia"/>
    <x v="2"/>
    <x v="10"/>
  </r>
  <r>
    <x v="1017"/>
    <n v="0"/>
    <x v="22"/>
    <s v="escenario_2023-03-20-23-56-40"/>
    <s v="Colombia"/>
    <x v="2"/>
    <x v="10"/>
  </r>
  <r>
    <x v="1018"/>
    <n v="0"/>
    <x v="22"/>
    <s v="escenario_2023-03-20-23-56-40"/>
    <s v="Colombia"/>
    <x v="2"/>
    <x v="10"/>
  </r>
  <r>
    <x v="1019"/>
    <n v="3.1830956196384008"/>
    <x v="22"/>
    <s v="escenario_2023-03-20-23-56-40"/>
    <s v="Colombia"/>
    <x v="2"/>
    <x v="10"/>
  </r>
  <r>
    <x v="1020"/>
    <n v="6.2837911686674568"/>
    <x v="22"/>
    <s v="escenario_2023-03-20-23-56-40"/>
    <s v="Colombia"/>
    <x v="2"/>
    <x v="10"/>
  </r>
  <r>
    <x v="1021"/>
    <n v="0.64551372271332863"/>
    <x v="22"/>
    <s v="escenario_2023-03-20-23-56-40"/>
    <s v="Colombia"/>
    <x v="2"/>
    <x v="10"/>
  </r>
  <r>
    <x v="1022"/>
    <n v="3.2744434656097208"/>
    <x v="22"/>
    <s v="escenario_2023-03-20-23-56-40"/>
    <s v="Colombia"/>
    <x v="2"/>
    <x v="10"/>
  </r>
  <r>
    <x v="1023"/>
    <n v="0.49164613230849502"/>
    <x v="22"/>
    <s v="escenario_2023-03-20-23-56-40"/>
    <s v="Colombia"/>
    <x v="2"/>
    <x v="10"/>
  </r>
  <r>
    <x v="1024"/>
    <n v="0"/>
    <x v="22"/>
    <s v="escenario_2023-03-20-23-56-40"/>
    <s v="Colombia"/>
    <x v="2"/>
    <x v="10"/>
  </r>
  <r>
    <x v="1025"/>
    <n v="0"/>
    <x v="22"/>
    <s v="escenario_2023-03-20-23-56-40"/>
    <s v="Colombia"/>
    <x v="2"/>
    <x v="10"/>
  </r>
  <r>
    <x v="1026"/>
    <n v="1.1836331069834516"/>
    <x v="22"/>
    <s v="escenario_2023-03-20-23-56-40"/>
    <s v="Colombia"/>
    <x v="2"/>
    <x v="10"/>
  </r>
  <r>
    <x v="1027"/>
    <n v="3.9443227116901722"/>
    <x v="22"/>
    <s v="escenario_2023-03-20-23-56-40"/>
    <s v="Colombia"/>
    <x v="2"/>
    <x v="10"/>
  </r>
  <r>
    <x v="1028"/>
    <n v="2.0026083940287207"/>
    <x v="22"/>
    <s v="escenario_2023-03-20-23-56-40"/>
    <s v="Colombia"/>
    <x v="2"/>
    <x v="10"/>
  </r>
  <r>
    <x v="1029"/>
    <n v="0.35419096223382129"/>
    <x v="22"/>
    <s v="escenario_2023-03-20-23-56-40"/>
    <s v="Colombia"/>
    <x v="2"/>
    <x v="10"/>
  </r>
  <r>
    <x v="1030"/>
    <n v="2.659781931758654"/>
    <x v="22"/>
    <s v="escenario_2023-03-20-23-56-40"/>
    <s v="Colombia"/>
    <x v="2"/>
    <x v="10"/>
  </r>
  <r>
    <x v="1031"/>
    <n v="0"/>
    <x v="22"/>
    <s v="escenario_2023-03-20-23-56-40"/>
    <s v="Colombia"/>
    <x v="2"/>
    <x v="10"/>
  </r>
  <r>
    <x v="1032"/>
    <n v="2.5024371195318595"/>
    <x v="22"/>
    <s v="escenario_2023-03-20-23-56-40"/>
    <s v="Colombia"/>
    <x v="2"/>
    <x v="10"/>
  </r>
  <r>
    <x v="1033"/>
    <n v="2.3845480796964766"/>
    <x v="22"/>
    <s v="escenario_2023-03-20-23-56-40"/>
    <s v="Colombia"/>
    <x v="2"/>
    <x v="10"/>
  </r>
  <r>
    <x v="1034"/>
    <n v="0.33488977974184453"/>
    <x v="22"/>
    <s v="escenario_2023-03-20-23-56-40"/>
    <s v="Colombia"/>
    <x v="2"/>
    <x v="10"/>
  </r>
  <r>
    <x v="1035"/>
    <n v="5.6043669416397588"/>
    <x v="22"/>
    <s v="escenario_2023-03-20-23-56-40"/>
    <s v="Colombia"/>
    <x v="2"/>
    <x v="10"/>
  </r>
  <r>
    <x v="1036"/>
    <n v="3.1924875224076201"/>
    <x v="22"/>
    <s v="escenario_2023-03-20-23-56-40"/>
    <s v="Colombia"/>
    <x v="2"/>
    <x v="10"/>
  </r>
  <r>
    <x v="1037"/>
    <n v="6.1065020781390063"/>
    <x v="22"/>
    <s v="escenario_2023-03-20-23-56-40"/>
    <s v="Colombia"/>
    <x v="2"/>
    <x v="10"/>
  </r>
  <r>
    <x v="1038"/>
    <n v="0"/>
    <x v="22"/>
    <s v="escenario_2023-03-20-23-56-40"/>
    <s v="Colombia"/>
    <x v="2"/>
    <x v="10"/>
  </r>
  <r>
    <x v="1039"/>
    <n v="5.6293281587235144"/>
    <x v="22"/>
    <s v="escenario_2023-03-20-23-56-40"/>
    <s v="Colombia"/>
    <x v="2"/>
    <x v="10"/>
  </r>
  <r>
    <x v="1040"/>
    <n v="5.3009428101495919"/>
    <x v="22"/>
    <s v="escenario_2023-03-20-23-56-40"/>
    <s v="Colombia"/>
    <x v="2"/>
    <x v="10"/>
  </r>
  <r>
    <x v="1041"/>
    <n v="2.3446361886912759"/>
    <x v="22"/>
    <s v="escenario_2023-03-20-23-56-40"/>
    <s v="Colombia"/>
    <x v="2"/>
    <x v="10"/>
  </r>
  <r>
    <x v="1042"/>
    <n v="8.0267760401891515"/>
    <x v="22"/>
    <s v="escenario_2023-03-20-23-56-40"/>
    <s v="Colombia"/>
    <x v="2"/>
    <x v="10"/>
  </r>
  <r>
    <x v="1043"/>
    <n v="5.3439597966871117"/>
    <x v="22"/>
    <s v="escenario_2023-03-20-23-56-40"/>
    <s v="Colombia"/>
    <x v="2"/>
    <x v="11"/>
  </r>
  <r>
    <x v="1044"/>
    <n v="7.979785407532856"/>
    <x v="22"/>
    <s v="escenario_2023-03-20-23-56-40"/>
    <s v="Colombia"/>
    <x v="2"/>
    <x v="11"/>
  </r>
  <r>
    <x v="1045"/>
    <n v="0"/>
    <x v="22"/>
    <s v="escenario_2023-03-20-23-56-40"/>
    <s v="Colombia"/>
    <x v="2"/>
    <x v="11"/>
  </r>
  <r>
    <x v="1046"/>
    <n v="6.950449701553862"/>
    <x v="22"/>
    <s v="escenario_2023-03-20-23-56-40"/>
    <s v="Colombia"/>
    <x v="2"/>
    <x v="11"/>
  </r>
  <r>
    <x v="1047"/>
    <n v="6.3604414640485247"/>
    <x v="22"/>
    <s v="escenario_2023-03-20-23-56-40"/>
    <s v="Colombia"/>
    <x v="2"/>
    <x v="11"/>
  </r>
  <r>
    <x v="1048"/>
    <n v="3.1596547395393655"/>
    <x v="22"/>
    <s v="escenario_2023-03-20-23-56-40"/>
    <s v="Colombia"/>
    <x v="2"/>
    <x v="11"/>
  </r>
  <r>
    <x v="1049"/>
    <n v="8.6193326197639433"/>
    <x v="22"/>
    <s v="escenario_2023-03-20-23-56-40"/>
    <s v="Colombia"/>
    <x v="2"/>
    <x v="11"/>
  </r>
  <r>
    <x v="1050"/>
    <n v="0"/>
    <x v="22"/>
    <s v="escenario_2023-03-20-23-56-40"/>
    <s v="Colombia"/>
    <x v="2"/>
    <x v="11"/>
  </r>
  <r>
    <x v="1051"/>
    <n v="8.2091678802473336"/>
    <x v="22"/>
    <s v="escenario_2023-03-20-23-56-40"/>
    <s v="Colombia"/>
    <x v="2"/>
    <x v="11"/>
  </r>
  <r>
    <x v="1052"/>
    <n v="0"/>
    <x v="22"/>
    <s v="escenario_2023-03-20-23-56-40"/>
    <s v="Colombia"/>
    <x v="2"/>
    <x v="11"/>
  </r>
  <r>
    <x v="1053"/>
    <n v="6.9430752607343162"/>
    <x v="22"/>
    <s v="escenario_2023-03-20-23-56-40"/>
    <s v="Colombia"/>
    <x v="2"/>
    <x v="11"/>
  </r>
  <r>
    <x v="1054"/>
    <n v="6.2850986849003654"/>
    <x v="22"/>
    <s v="escenario_2023-03-20-23-56-40"/>
    <s v="Colombia"/>
    <x v="2"/>
    <x v="11"/>
  </r>
  <r>
    <x v="1055"/>
    <n v="3.049635585207318"/>
    <x v="22"/>
    <s v="escenario_2023-03-20-23-56-40"/>
    <s v="Colombia"/>
    <x v="2"/>
    <x v="11"/>
  </r>
  <r>
    <x v="1056"/>
    <n v="8.5065347032699243"/>
    <x v="22"/>
    <s v="escenario_2023-03-20-23-56-40"/>
    <s v="Colombia"/>
    <x v="2"/>
    <x v="11"/>
  </r>
  <r>
    <x v="1057"/>
    <n v="5.6542731434001965"/>
    <x v="22"/>
    <s v="escenario_2023-03-20-23-56-40"/>
    <s v="Colombia"/>
    <x v="2"/>
    <x v="11"/>
  </r>
  <r>
    <x v="1058"/>
    <n v="8.1767183154830061"/>
    <x v="22"/>
    <s v="escenario_2023-03-20-23-56-40"/>
    <s v="Colombia"/>
    <x v="2"/>
    <x v="11"/>
  </r>
  <r>
    <x v="1059"/>
    <n v="0"/>
    <x v="22"/>
    <s v="escenario_2023-03-20-23-56-40"/>
    <s v="Colombia"/>
    <x v="2"/>
    <x v="11"/>
  </r>
  <r>
    <x v="1060"/>
    <n v="7.0820974305573214"/>
    <x v="22"/>
    <s v="escenario_2023-03-20-23-56-40"/>
    <s v="Colombia"/>
    <x v="2"/>
    <x v="11"/>
  </r>
  <r>
    <x v="1061"/>
    <n v="6.5332006369082007"/>
    <x v="22"/>
    <s v="escenario_2023-03-20-23-56-40"/>
    <s v="Colombia"/>
    <x v="2"/>
    <x v="11"/>
  </r>
  <r>
    <x v="1062"/>
    <n v="3.4158951046218169"/>
    <x v="22"/>
    <s v="escenario_2023-03-20-23-56-40"/>
    <s v="Colombia"/>
    <x v="2"/>
    <x v="11"/>
  </r>
  <r>
    <x v="1063"/>
    <n v="8.994979657872495"/>
    <x v="22"/>
    <s v="escenario_2023-03-20-23-56-40"/>
    <s v="Colombia"/>
    <x v="2"/>
    <x v="11"/>
  </r>
  <r>
    <x v="1064"/>
    <n v="6.2639137028581944"/>
    <x v="22"/>
    <s v="escenario_2023-03-20-23-56-40"/>
    <s v="Colombia"/>
    <x v="2"/>
    <x v="11"/>
  </r>
  <r>
    <x v="1065"/>
    <n v="8.9017270163126998"/>
    <x v="22"/>
    <s v="escenario_2023-03-20-23-56-40"/>
    <s v="Colombia"/>
    <x v="2"/>
    <x v="11"/>
  </r>
  <r>
    <x v="1066"/>
    <n v="0"/>
    <x v="22"/>
    <s v="escenario_2023-03-20-23-56-40"/>
    <s v="Colombia"/>
    <x v="2"/>
    <x v="11"/>
  </r>
  <r>
    <x v="1067"/>
    <n v="0"/>
    <x v="22"/>
    <s v="escenario_2023-03-20-23-56-40"/>
    <s v="Colombia"/>
    <x v="2"/>
    <x v="11"/>
  </r>
  <r>
    <x v="1068"/>
    <n v="7.5265327155187505"/>
    <x v="22"/>
    <s v="escenario_2023-03-20-23-56-40"/>
    <s v="Colombia"/>
    <x v="2"/>
    <x v="11"/>
  </r>
  <r>
    <x v="1069"/>
    <n v="4.4611477345042472"/>
    <x v="22"/>
    <s v="escenario_2023-03-20-23-56-40"/>
    <s v="Colombia"/>
    <x v="2"/>
    <x v="11"/>
  </r>
  <r>
    <x v="1070"/>
    <n v="10.069263930887592"/>
    <x v="22"/>
    <s v="escenario_2023-03-20-23-56-40"/>
    <s v="Colombia"/>
    <x v="2"/>
    <x v="11"/>
  </r>
  <r>
    <x v="1071"/>
    <n v="7.3430021443110043"/>
    <x v="22"/>
    <s v="escenario_2023-03-20-23-56-40"/>
    <s v="Colombia"/>
    <x v="2"/>
    <x v="11"/>
  </r>
  <r>
    <x v="1072"/>
    <n v="9.9608603438323726"/>
    <x v="22"/>
    <s v="escenario_2023-03-20-23-56-40"/>
    <s v="Colombia"/>
    <x v="2"/>
    <x v="11"/>
  </r>
  <r>
    <x v="1"/>
    <n v="37.722553062031018"/>
    <x v="23"/>
    <s v="escenario_2023-03-20-23-56-40"/>
    <s v="Colombia"/>
    <x v="0"/>
    <x v="0"/>
  </r>
  <r>
    <x v="3"/>
    <n v="45.37879126871173"/>
    <x v="23"/>
    <s v="escenario_2023-03-20-23-56-40"/>
    <s v="Colombia"/>
    <x v="0"/>
    <x v="0"/>
  </r>
  <r>
    <x v="4"/>
    <n v="32.449803236152825"/>
    <x v="23"/>
    <s v="escenario_2023-03-20-23-56-40"/>
    <s v="Colombia"/>
    <x v="0"/>
    <x v="0"/>
  </r>
  <r>
    <x v="5"/>
    <n v="28.816873621525712"/>
    <x v="23"/>
    <s v="escenario_2023-03-20-23-56-40"/>
    <s v="Colombia"/>
    <x v="0"/>
    <x v="0"/>
  </r>
  <r>
    <x v="11"/>
    <n v="17.572730727598231"/>
    <x v="23"/>
    <s v="escenario_2023-03-20-23-56-40"/>
    <s v="Colombia"/>
    <x v="0"/>
    <x v="0"/>
  </r>
  <r>
    <x v="12"/>
    <n v="13.768976149911568"/>
    <x v="23"/>
    <s v="escenario_2023-03-20-23-56-40"/>
    <s v="Colombia"/>
    <x v="0"/>
    <x v="0"/>
  </r>
  <r>
    <x v="13"/>
    <n v="17.388132171879601"/>
    <x v="23"/>
    <s v="escenario_2023-03-20-23-56-40"/>
    <s v="Colombia"/>
    <x v="0"/>
    <x v="0"/>
  </r>
  <r>
    <x v="15"/>
    <n v="10.303071530056247"/>
    <x v="23"/>
    <s v="escenario_2023-03-20-23-56-40"/>
    <s v="Colombia"/>
    <x v="0"/>
    <x v="0"/>
  </r>
  <r>
    <x v="17"/>
    <n v="18.184920974905506"/>
    <x v="23"/>
    <s v="escenario_2023-03-20-23-56-40"/>
    <s v="Colombia"/>
    <x v="0"/>
    <x v="0"/>
  </r>
  <r>
    <x v="22"/>
    <n v="4.3959811350750773"/>
    <x v="23"/>
    <s v="escenario_2023-03-20-23-56-40"/>
    <s v="Colombia"/>
    <x v="0"/>
    <x v="0"/>
  </r>
  <r>
    <x v="26"/>
    <n v="4.2563297198615659"/>
    <x v="23"/>
    <s v="escenario_2023-03-20-23-56-40"/>
    <s v="Colombia"/>
    <x v="0"/>
    <x v="0"/>
  </r>
  <r>
    <x v="27"/>
    <n v="10.903252387413747"/>
    <x v="23"/>
    <s v="escenario_2023-03-20-23-56-40"/>
    <s v="Colombia"/>
    <x v="0"/>
    <x v="0"/>
  </r>
  <r>
    <x v="28"/>
    <n v="8.5728079605535683"/>
    <x v="23"/>
    <s v="escenario_2023-03-20-23-56-40"/>
    <s v="Colombia"/>
    <x v="0"/>
    <x v="0"/>
  </r>
  <r>
    <x v="29"/>
    <n v="9.9564425249598791"/>
    <x v="23"/>
    <s v="escenario_2023-03-20-23-56-40"/>
    <s v="Colombia"/>
    <x v="0"/>
    <x v="0"/>
  </r>
  <r>
    <x v="41"/>
    <n v="31.478572303833239"/>
    <x v="23"/>
    <s v="escenario_2023-03-20-23-56-40"/>
    <s v="Colombia"/>
    <x v="0"/>
    <x v="1"/>
  </r>
  <r>
    <x v="42"/>
    <n v="28.866732378997646"/>
    <x v="23"/>
    <s v="escenario_2023-03-20-23-56-40"/>
    <s v="Colombia"/>
    <x v="0"/>
    <x v="1"/>
  </r>
  <r>
    <x v="43"/>
    <n v="29.658890352167852"/>
    <x v="23"/>
    <s v="escenario_2023-03-20-23-56-40"/>
    <s v="Colombia"/>
    <x v="0"/>
    <x v="1"/>
  </r>
  <r>
    <x v="45"/>
    <n v="41.431430061446378"/>
    <x v="23"/>
    <s v="escenario_2023-03-20-23-56-40"/>
    <s v="Colombia"/>
    <x v="0"/>
    <x v="1"/>
  </r>
  <r>
    <x v="46"/>
    <n v="30.571197563365086"/>
    <x v="23"/>
    <s v="escenario_2023-03-20-23-56-40"/>
    <s v="Colombia"/>
    <x v="0"/>
    <x v="1"/>
  </r>
  <r>
    <x v="53"/>
    <n v="28.842688393762074"/>
    <x v="23"/>
    <s v="escenario_2023-03-20-23-56-40"/>
    <s v="Colombia"/>
    <x v="0"/>
    <x v="1"/>
  </r>
  <r>
    <x v="54"/>
    <n v="26.526550007155709"/>
    <x v="23"/>
    <s v="escenario_2023-03-20-23-56-40"/>
    <s v="Colombia"/>
    <x v="0"/>
    <x v="1"/>
  </r>
  <r>
    <x v="57"/>
    <n v="26.591412875819238"/>
    <x v="23"/>
    <s v="escenario_2023-03-20-23-56-40"/>
    <s v="Colombia"/>
    <x v="0"/>
    <x v="1"/>
  </r>
  <r>
    <x v="60"/>
    <n v="24.109016834250856"/>
    <x v="23"/>
    <s v="escenario_2023-03-20-23-56-40"/>
    <s v="Colombia"/>
    <x v="0"/>
    <x v="2"/>
  </r>
  <r>
    <x v="62"/>
    <n v="26.764982410925942"/>
    <x v="23"/>
    <s v="escenario_2023-03-20-23-56-40"/>
    <s v="Colombia"/>
    <x v="0"/>
    <x v="2"/>
  </r>
  <r>
    <x v="64"/>
    <n v="22.165068652126944"/>
    <x v="23"/>
    <s v="escenario_2023-03-20-23-56-40"/>
    <s v="Colombia"/>
    <x v="0"/>
    <x v="2"/>
  </r>
  <r>
    <x v="66"/>
    <n v="31.994813411456615"/>
    <x v="23"/>
    <s v="escenario_2023-03-20-23-56-40"/>
    <s v="Colombia"/>
    <x v="0"/>
    <x v="2"/>
  </r>
  <r>
    <x v="67"/>
    <n v="20.477585690766333"/>
    <x v="23"/>
    <s v="escenario_2023-03-20-23-56-40"/>
    <s v="Colombia"/>
    <x v="0"/>
    <x v="2"/>
  </r>
  <r>
    <x v="69"/>
    <n v="23.778598567060165"/>
    <x v="23"/>
    <s v="escenario_2023-03-20-23-56-40"/>
    <s v="Colombia"/>
    <x v="0"/>
    <x v="2"/>
  </r>
  <r>
    <x v="70"/>
    <n v="20.005105009298276"/>
    <x v="23"/>
    <s v="escenario_2023-03-20-23-56-40"/>
    <s v="Colombia"/>
    <x v="0"/>
    <x v="2"/>
  </r>
  <r>
    <x v="71"/>
    <n v="19.836882820646395"/>
    <x v="23"/>
    <s v="escenario_2023-03-20-23-56-40"/>
    <s v="Colombia"/>
    <x v="0"/>
    <x v="2"/>
  </r>
  <r>
    <x v="77"/>
    <n v="19.380110791156788"/>
    <x v="23"/>
    <s v="escenario_2023-03-20-23-56-40"/>
    <s v="Colombia"/>
    <x v="0"/>
    <x v="2"/>
  </r>
  <r>
    <x v="81"/>
    <n v="17.804323480262603"/>
    <x v="23"/>
    <s v="escenario_2023-03-20-23-56-40"/>
    <s v="Colombia"/>
    <x v="0"/>
    <x v="2"/>
  </r>
  <r>
    <x v="82"/>
    <n v="23.621472946169824"/>
    <x v="23"/>
    <s v="escenario_2023-03-20-23-56-40"/>
    <s v="Colombia"/>
    <x v="0"/>
    <x v="2"/>
  </r>
  <r>
    <x v="88"/>
    <n v="19.941702117100338"/>
    <x v="23"/>
    <s v="escenario_2023-03-20-23-56-40"/>
    <s v="Colombia"/>
    <x v="0"/>
    <x v="2"/>
  </r>
  <r>
    <x v="92"/>
    <n v="23.257910960934126"/>
    <x v="23"/>
    <s v="escenario_2023-03-20-23-56-40"/>
    <s v="Colombia"/>
    <x v="0"/>
    <x v="3"/>
  </r>
  <r>
    <x v="94"/>
    <n v="26.189610836026635"/>
    <x v="23"/>
    <s v="escenario_2023-03-20-23-56-40"/>
    <s v="Colombia"/>
    <x v="0"/>
    <x v="3"/>
  </r>
  <r>
    <x v="96"/>
    <n v="0"/>
    <x v="23"/>
    <s v="escenario_2023-03-20-23-56-40"/>
    <s v="Colombia"/>
    <x v="0"/>
    <x v="3"/>
  </r>
  <r>
    <x v="97"/>
    <n v="37.826015454196707"/>
    <x v="23"/>
    <s v="escenario_2023-03-20-23-56-40"/>
    <s v="Colombia"/>
    <x v="0"/>
    <x v="3"/>
  </r>
  <r>
    <x v="98"/>
    <n v="26.829312094541134"/>
    <x v="23"/>
    <s v="escenario_2023-03-20-23-56-40"/>
    <s v="Colombia"/>
    <x v="0"/>
    <x v="3"/>
  </r>
  <r>
    <x v="102"/>
    <n v="26.84139789944803"/>
    <x v="23"/>
    <s v="escenario_2023-03-20-23-56-40"/>
    <s v="Colombia"/>
    <x v="0"/>
    <x v="3"/>
  </r>
  <r>
    <x v="106"/>
    <n v="22.650210554643706"/>
    <x v="23"/>
    <s v="escenario_2023-03-20-23-56-40"/>
    <s v="Colombia"/>
    <x v="0"/>
    <x v="3"/>
  </r>
  <r>
    <x v="107"/>
    <n v="27.506086764832752"/>
    <x v="23"/>
    <s v="escenario_2023-03-20-23-56-40"/>
    <s v="Colombia"/>
    <x v="0"/>
    <x v="3"/>
  </r>
  <r>
    <x v="109"/>
    <n v="22.253183346067331"/>
    <x v="23"/>
    <s v="escenario_2023-03-20-23-56-40"/>
    <s v="Colombia"/>
    <x v="0"/>
    <x v="3"/>
  </r>
  <r>
    <x v="110"/>
    <n v="0"/>
    <x v="23"/>
    <s v="escenario_2023-03-20-23-56-40"/>
    <s v="Colombia"/>
    <x v="0"/>
    <x v="3"/>
  </r>
  <r>
    <x v="113"/>
    <n v="16.195208332721556"/>
    <x v="23"/>
    <s v="escenario_2023-03-20-23-56-40"/>
    <s v="Colombia"/>
    <x v="0"/>
    <x v="3"/>
  </r>
  <r>
    <x v="115"/>
    <n v="16.376586054596661"/>
    <x v="23"/>
    <s v="escenario_2023-03-20-23-56-40"/>
    <s v="Colombia"/>
    <x v="0"/>
    <x v="3"/>
  </r>
  <r>
    <x v="122"/>
    <n v="12.656200824380299"/>
    <x v="23"/>
    <s v="escenario_2023-03-20-23-56-40"/>
    <s v="Colombia"/>
    <x v="0"/>
    <x v="4"/>
  </r>
  <r>
    <x v="123"/>
    <n v="12.706690924745015"/>
    <x v="23"/>
    <s v="escenario_2023-03-20-23-56-40"/>
    <s v="Colombia"/>
    <x v="0"/>
    <x v="4"/>
  </r>
  <r>
    <x v="124"/>
    <n v="0"/>
    <x v="23"/>
    <s v="escenario_2023-03-20-23-56-40"/>
    <s v="Colombia"/>
    <x v="0"/>
    <x v="4"/>
  </r>
  <r>
    <x v="126"/>
    <n v="13.296812577643419"/>
    <x v="23"/>
    <s v="escenario_2023-03-20-23-56-40"/>
    <s v="Colombia"/>
    <x v="0"/>
    <x v="4"/>
  </r>
  <r>
    <x v="127"/>
    <n v="12.216480937592014"/>
    <x v="23"/>
    <s v="escenario_2023-03-20-23-56-40"/>
    <s v="Colombia"/>
    <x v="0"/>
    <x v="4"/>
  </r>
  <r>
    <x v="129"/>
    <n v="15.915771766153332"/>
    <x v="23"/>
    <s v="escenario_2023-03-20-23-56-40"/>
    <s v="Colombia"/>
    <x v="0"/>
    <x v="4"/>
  </r>
  <r>
    <x v="134"/>
    <n v="19.138312647819991"/>
    <x v="23"/>
    <s v="escenario_2023-03-20-23-56-40"/>
    <s v="Colombia"/>
    <x v="0"/>
    <x v="4"/>
  </r>
  <r>
    <x v="135"/>
    <n v="25.850749493559903"/>
    <x v="23"/>
    <s v="escenario_2023-03-20-23-56-40"/>
    <s v="Colombia"/>
    <x v="0"/>
    <x v="4"/>
  </r>
  <r>
    <x v="139"/>
    <n v="36.773181993890439"/>
    <x v="23"/>
    <s v="escenario_2023-03-20-23-56-40"/>
    <s v="Colombia"/>
    <x v="0"/>
    <x v="4"/>
  </r>
  <r>
    <x v="140"/>
    <n v="26.284084509196592"/>
    <x v="23"/>
    <s v="escenario_2023-03-20-23-56-40"/>
    <s v="Colombia"/>
    <x v="0"/>
    <x v="4"/>
  </r>
  <r>
    <x v="144"/>
    <n v="27.779231191331455"/>
    <x v="23"/>
    <s v="escenario_2023-03-20-23-56-40"/>
    <s v="Colombia"/>
    <x v="0"/>
    <x v="4"/>
  </r>
  <r>
    <x v="146"/>
    <n v="38.086184511815382"/>
    <x v="23"/>
    <s v="escenario_2023-03-20-23-56-40"/>
    <s v="Colombia"/>
    <x v="0"/>
    <x v="4"/>
  </r>
  <r>
    <x v="148"/>
    <n v="24.214117853796818"/>
    <x v="23"/>
    <s v="escenario_2023-03-20-23-56-40"/>
    <s v="Colombia"/>
    <x v="0"/>
    <x v="5"/>
  </r>
  <r>
    <x v="150"/>
    <n v="24.770172112465502"/>
    <x v="23"/>
    <s v="escenario_2023-03-20-23-56-40"/>
    <s v="Colombia"/>
    <x v="0"/>
    <x v="5"/>
  </r>
  <r>
    <x v="151"/>
    <n v="23.893643505508578"/>
    <x v="23"/>
    <s v="escenario_2023-03-20-23-56-40"/>
    <s v="Colombia"/>
    <x v="0"/>
    <x v="5"/>
  </r>
  <r>
    <x v="154"/>
    <n v="20.47186004153178"/>
    <x v="23"/>
    <s v="escenario_2023-03-20-23-56-40"/>
    <s v="Colombia"/>
    <x v="0"/>
    <x v="5"/>
  </r>
  <r>
    <x v="155"/>
    <n v="17.742170043068324"/>
    <x v="23"/>
    <s v="escenario_2023-03-20-23-56-40"/>
    <s v="Colombia"/>
    <x v="0"/>
    <x v="5"/>
  </r>
  <r>
    <x v="163"/>
    <n v="17.879932055252318"/>
    <x v="23"/>
    <s v="escenario_2023-03-20-23-56-40"/>
    <s v="Colombia"/>
    <x v="0"/>
    <x v="5"/>
  </r>
  <r>
    <x v="167"/>
    <n v="25.429090788318739"/>
    <x v="23"/>
    <s v="escenario_2023-03-20-23-56-40"/>
    <s v="Colombia"/>
    <x v="0"/>
    <x v="5"/>
  </r>
  <r>
    <x v="174"/>
    <n v="29.907695306069815"/>
    <x v="23"/>
    <s v="escenario_2023-03-20-23-56-40"/>
    <s v="Colombia"/>
    <x v="0"/>
    <x v="5"/>
  </r>
  <r>
    <x v="176"/>
    <n v="18.586304121892791"/>
    <x v="23"/>
    <s v="escenario_2023-03-20-23-56-40"/>
    <s v="Colombia"/>
    <x v="0"/>
    <x v="5"/>
  </r>
  <r>
    <x v="178"/>
    <n v="22.016020889030088"/>
    <x v="23"/>
    <s v="escenario_2023-03-20-23-56-40"/>
    <s v="Colombia"/>
    <x v="0"/>
    <x v="6"/>
  </r>
  <r>
    <x v="182"/>
    <n v="23.351021324701986"/>
    <x v="23"/>
    <s v="escenario_2023-03-20-23-56-40"/>
    <s v="Colombia"/>
    <x v="0"/>
    <x v="6"/>
  </r>
  <r>
    <x v="184"/>
    <n v="27.509268397164547"/>
    <x v="23"/>
    <s v="escenario_2023-03-20-23-56-40"/>
    <s v="Colombia"/>
    <x v="0"/>
    <x v="6"/>
  </r>
  <r>
    <x v="186"/>
    <n v="23.837675879601672"/>
    <x v="23"/>
    <s v="escenario_2023-03-20-23-56-40"/>
    <s v="Colombia"/>
    <x v="0"/>
    <x v="6"/>
  </r>
  <r>
    <x v="187"/>
    <n v="0"/>
    <x v="23"/>
    <s v="escenario_2023-03-20-23-56-40"/>
    <s v="Colombia"/>
    <x v="0"/>
    <x v="6"/>
  </r>
  <r>
    <x v="188"/>
    <n v="34.050948975535945"/>
    <x v="23"/>
    <s v="escenario_2023-03-20-23-56-40"/>
    <s v="Colombia"/>
    <x v="0"/>
    <x v="6"/>
  </r>
  <r>
    <x v="189"/>
    <n v="22.54631299613726"/>
    <x v="23"/>
    <s v="escenario_2023-03-20-23-56-40"/>
    <s v="Colombia"/>
    <x v="0"/>
    <x v="6"/>
  </r>
  <r>
    <x v="197"/>
    <n v="17.29971143863516"/>
    <x v="23"/>
    <s v="escenario_2023-03-20-23-56-40"/>
    <s v="Colombia"/>
    <x v="0"/>
    <x v="6"/>
  </r>
  <r>
    <x v="200"/>
    <n v="18.658909470699101"/>
    <x v="23"/>
    <s v="escenario_2023-03-20-23-56-40"/>
    <s v="Colombia"/>
    <x v="0"/>
    <x v="6"/>
  </r>
  <r>
    <x v="203"/>
    <n v="18.091466477884691"/>
    <x v="23"/>
    <s v="escenario_2023-03-20-23-56-40"/>
    <s v="Colombia"/>
    <x v="0"/>
    <x v="6"/>
  </r>
  <r>
    <x v="210"/>
    <n v="19.149627917326079"/>
    <x v="23"/>
    <s v="escenario_2023-03-20-23-56-40"/>
    <s v="Colombia"/>
    <x v="0"/>
    <x v="7"/>
  </r>
  <r>
    <x v="211"/>
    <n v="17.588387191835142"/>
    <x v="23"/>
    <s v="escenario_2023-03-20-23-56-40"/>
    <s v="Colombia"/>
    <x v="0"/>
    <x v="7"/>
  </r>
  <r>
    <x v="213"/>
    <n v="19.818232536099"/>
    <x v="23"/>
    <s v="escenario_2023-03-20-23-56-40"/>
    <s v="Colombia"/>
    <x v="0"/>
    <x v="7"/>
  </r>
  <r>
    <x v="214"/>
    <n v="0"/>
    <x v="23"/>
    <s v="escenario_2023-03-20-23-56-40"/>
    <s v="Colombia"/>
    <x v="0"/>
    <x v="7"/>
  </r>
  <r>
    <x v="221"/>
    <n v="17.511091791892774"/>
    <x v="23"/>
    <s v="escenario_2023-03-20-23-56-40"/>
    <s v="Colombia"/>
    <x v="0"/>
    <x v="7"/>
  </r>
  <r>
    <x v="226"/>
    <n v="17.638924344709519"/>
    <x v="23"/>
    <s v="escenario_2023-03-20-23-56-40"/>
    <s v="Colombia"/>
    <x v="0"/>
    <x v="7"/>
  </r>
  <r>
    <x v="235"/>
    <n v="10.991905881868295"/>
    <x v="23"/>
    <s v="escenario_2023-03-20-23-56-40"/>
    <s v="Colombia"/>
    <x v="0"/>
    <x v="7"/>
  </r>
  <r>
    <x v="238"/>
    <n v="11.791224326716248"/>
    <x v="23"/>
    <s v="escenario_2023-03-20-23-56-40"/>
    <s v="Colombia"/>
    <x v="0"/>
    <x v="7"/>
  </r>
  <r>
    <x v="240"/>
    <n v="17.194495848937208"/>
    <x v="23"/>
    <s v="escenario_2023-03-20-23-56-40"/>
    <s v="Colombia"/>
    <x v="0"/>
    <x v="8"/>
  </r>
  <r>
    <x v="241"/>
    <n v="14.580951995400749"/>
    <x v="23"/>
    <s v="escenario_2023-03-20-23-56-40"/>
    <s v="Colombia"/>
    <x v="0"/>
    <x v="8"/>
  </r>
  <r>
    <x v="266"/>
    <n v="21.342770328328839"/>
    <x v="23"/>
    <s v="escenario_2023-03-20-23-56-40"/>
    <s v="Colombia"/>
    <x v="0"/>
    <x v="8"/>
  </r>
  <r>
    <x v="268"/>
    <n v="22.967422276721244"/>
    <x v="23"/>
    <s v="escenario_2023-03-20-23-56-40"/>
    <s v="Colombia"/>
    <x v="0"/>
    <x v="8"/>
  </r>
  <r>
    <x v="284"/>
    <n v="12.011781578081337"/>
    <x v="23"/>
    <s v="escenario_2023-03-20-23-56-40"/>
    <s v="Colombia"/>
    <x v="0"/>
    <x v="9"/>
  </r>
  <r>
    <x v="288"/>
    <n v="11.716130079555342"/>
    <x v="23"/>
    <s v="escenario_2023-03-20-23-56-40"/>
    <s v="Colombia"/>
    <x v="0"/>
    <x v="9"/>
  </r>
  <r>
    <x v="291"/>
    <n v="15.313623300329871"/>
    <x v="23"/>
    <s v="escenario_2023-03-20-23-56-40"/>
    <s v="Colombia"/>
    <x v="0"/>
    <x v="9"/>
  </r>
  <r>
    <x v="295"/>
    <n v="14.683925816248385"/>
    <x v="23"/>
    <s v="escenario_2023-03-20-23-56-40"/>
    <s v="Colombia"/>
    <x v="0"/>
    <x v="9"/>
  </r>
  <r>
    <x v="305"/>
    <n v="16.178004815806812"/>
    <x v="23"/>
    <s v="escenario_2023-03-20-23-56-40"/>
    <s v="Colombia"/>
    <x v="0"/>
    <x v="10"/>
  </r>
  <r>
    <x v="309"/>
    <n v="12.718876439625843"/>
    <x v="23"/>
    <s v="escenario_2023-03-20-23-56-40"/>
    <s v="Colombia"/>
    <x v="0"/>
    <x v="10"/>
  </r>
  <r>
    <x v="329"/>
    <n v="15.223782663445332"/>
    <x v="23"/>
    <s v="escenario_2023-03-20-23-56-40"/>
    <s v="Colombia"/>
    <x v="0"/>
    <x v="10"/>
  </r>
  <r>
    <x v="339"/>
    <n v="24.802958771094669"/>
    <x v="23"/>
    <s v="escenario_2023-03-20-23-56-40"/>
    <s v="Colombia"/>
    <x v="0"/>
    <x v="11"/>
  </r>
  <r>
    <x v="342"/>
    <n v="39.476126497341369"/>
    <x v="23"/>
    <s v="escenario_2023-03-20-23-56-40"/>
    <s v="Colombia"/>
    <x v="0"/>
    <x v="11"/>
  </r>
  <r>
    <x v="391"/>
    <n v="17.693859237511194"/>
    <x v="23"/>
    <s v="escenario_2023-03-20-23-56-40"/>
    <s v="Colombia"/>
    <x v="1"/>
    <x v="1"/>
  </r>
  <r>
    <x v="392"/>
    <n v="19.399311159552692"/>
    <x v="23"/>
    <s v="escenario_2023-03-20-23-56-40"/>
    <s v="Colombia"/>
    <x v="1"/>
    <x v="1"/>
  </r>
  <r>
    <x v="424"/>
    <n v="18.984136500528464"/>
    <x v="23"/>
    <s v="escenario_2023-03-20-23-56-40"/>
    <s v="Colombia"/>
    <x v="1"/>
    <x v="2"/>
  </r>
  <r>
    <x v="425"/>
    <n v="24.260432024367507"/>
    <x v="23"/>
    <s v="escenario_2023-03-20-23-56-40"/>
    <s v="Colombia"/>
    <x v="1"/>
    <x v="2"/>
  </r>
  <r>
    <x v="427"/>
    <n v="20.210023467302779"/>
    <x v="23"/>
    <s v="escenario_2023-03-20-23-56-40"/>
    <s v="Colombia"/>
    <x v="1"/>
    <x v="2"/>
  </r>
  <r>
    <x v="452"/>
    <n v="28.88109463112578"/>
    <x v="23"/>
    <s v="escenario_2023-03-20-23-56-40"/>
    <s v="Colombia"/>
    <x v="1"/>
    <x v="3"/>
  </r>
  <r>
    <x v="462"/>
    <n v="37.432897109543823"/>
    <x v="23"/>
    <s v="escenario_2023-03-20-23-56-40"/>
    <s v="Colombia"/>
    <x v="1"/>
    <x v="3"/>
  </r>
  <r>
    <x v="463"/>
    <n v="25.849656783997869"/>
    <x v="23"/>
    <s v="escenario_2023-03-20-23-56-40"/>
    <s v="Colombia"/>
    <x v="1"/>
    <x v="3"/>
  </r>
  <r>
    <x v="487"/>
    <n v="15.839343106887341"/>
    <x v="23"/>
    <s v="escenario_2023-03-20-23-56-40"/>
    <s v="Colombia"/>
    <x v="1"/>
    <x v="4"/>
  </r>
  <r>
    <x v="491"/>
    <n v="17.863839564410952"/>
    <x v="23"/>
    <s v="escenario_2023-03-20-23-56-40"/>
    <s v="Colombia"/>
    <x v="1"/>
    <x v="4"/>
  </r>
  <r>
    <x v="494"/>
    <n v="23.257452776688829"/>
    <x v="23"/>
    <s v="escenario_2023-03-20-23-56-40"/>
    <s v="Colombia"/>
    <x v="1"/>
    <x v="4"/>
  </r>
  <r>
    <x v="497"/>
    <n v="25.572317452467068"/>
    <x v="23"/>
    <s v="escenario_2023-03-20-23-56-40"/>
    <s v="Colombia"/>
    <x v="1"/>
    <x v="4"/>
  </r>
  <r>
    <x v="506"/>
    <n v="30.114695057974615"/>
    <x v="23"/>
    <s v="escenario_2023-03-20-23-56-40"/>
    <s v="Colombia"/>
    <x v="1"/>
    <x v="5"/>
  </r>
  <r>
    <x v="515"/>
    <n v="18.27113957062981"/>
    <x v="23"/>
    <s v="escenario_2023-03-20-23-56-40"/>
    <s v="Colombia"/>
    <x v="1"/>
    <x v="5"/>
  </r>
  <r>
    <x v="519"/>
    <n v="13.197376350104363"/>
    <x v="23"/>
    <s v="escenario_2023-03-20-23-56-40"/>
    <s v="Colombia"/>
    <x v="1"/>
    <x v="5"/>
  </r>
  <r>
    <x v="532"/>
    <n v="24.152925142905715"/>
    <x v="23"/>
    <s v="escenario_2023-03-20-23-56-40"/>
    <s v="Colombia"/>
    <x v="1"/>
    <x v="5"/>
  </r>
  <r>
    <x v="534"/>
    <n v="22.023196578836426"/>
    <x v="23"/>
    <s v="escenario_2023-03-20-23-56-40"/>
    <s v="Colombia"/>
    <x v="1"/>
    <x v="6"/>
  </r>
  <r>
    <x v="538"/>
    <n v="27.540499239833995"/>
    <x v="23"/>
    <s v="escenario_2023-03-20-23-56-40"/>
    <s v="Colombia"/>
    <x v="1"/>
    <x v="6"/>
  </r>
  <r>
    <x v="540"/>
    <n v="24.121790571235877"/>
    <x v="23"/>
    <s v="escenario_2023-03-20-23-56-40"/>
    <s v="Colombia"/>
    <x v="1"/>
    <x v="6"/>
  </r>
  <r>
    <x v="543"/>
    <n v="23.128856999200192"/>
    <x v="23"/>
    <s v="escenario_2023-03-20-23-56-40"/>
    <s v="Colombia"/>
    <x v="1"/>
    <x v="6"/>
  </r>
  <r>
    <x v="552"/>
    <n v="23.143419809273702"/>
    <x v="23"/>
    <s v="escenario_2023-03-20-23-56-40"/>
    <s v="Colombia"/>
    <x v="1"/>
    <x v="6"/>
  </r>
  <r>
    <x v="559"/>
    <n v="22.190365689809109"/>
    <x v="23"/>
    <s v="escenario_2023-03-20-23-56-40"/>
    <s v="Colombia"/>
    <x v="1"/>
    <x v="6"/>
  </r>
  <r>
    <x v="560"/>
    <n v="18.758730982315249"/>
    <x v="23"/>
    <s v="escenario_2023-03-20-23-56-40"/>
    <s v="Colombia"/>
    <x v="1"/>
    <x v="6"/>
  </r>
  <r>
    <x v="563"/>
    <n v="30.022932424076991"/>
    <x v="23"/>
    <s v="escenario_2023-03-20-23-56-40"/>
    <s v="Colombia"/>
    <x v="1"/>
    <x v="7"/>
  </r>
  <r>
    <x v="565"/>
    <n v="17.546729624738795"/>
    <x v="23"/>
    <s v="escenario_2023-03-20-23-56-40"/>
    <s v="Colombia"/>
    <x v="1"/>
    <x v="7"/>
  </r>
  <r>
    <x v="567"/>
    <n v="19.894126874214553"/>
    <x v="23"/>
    <s v="escenario_2023-03-20-23-56-40"/>
    <s v="Colombia"/>
    <x v="1"/>
    <x v="7"/>
  </r>
  <r>
    <x v="568"/>
    <n v="19.983778386895032"/>
    <x v="23"/>
    <s v="escenario_2023-03-20-23-56-40"/>
    <s v="Colombia"/>
    <x v="1"/>
    <x v="7"/>
  </r>
  <r>
    <x v="571"/>
    <n v="19.354655741761487"/>
    <x v="23"/>
    <s v="escenario_2023-03-20-23-56-40"/>
    <s v="Colombia"/>
    <x v="1"/>
    <x v="7"/>
  </r>
  <r>
    <x v="591"/>
    <n v="22.053741031150896"/>
    <x v="23"/>
    <s v="escenario_2023-03-20-23-56-40"/>
    <s v="Colombia"/>
    <x v="1"/>
    <x v="7"/>
  </r>
  <r>
    <x v="594"/>
    <n v="16.354287842463538"/>
    <x v="23"/>
    <s v="escenario_2023-03-20-23-56-40"/>
    <s v="Colombia"/>
    <x v="1"/>
    <x v="8"/>
  </r>
  <r>
    <x v="596"/>
    <n v="14.520307588671045"/>
    <x v="23"/>
    <s v="escenario_2023-03-20-23-56-40"/>
    <s v="Colombia"/>
    <x v="1"/>
    <x v="8"/>
  </r>
  <r>
    <x v="602"/>
    <n v="21.300843172875584"/>
    <x v="23"/>
    <s v="escenario_2023-03-20-23-56-40"/>
    <s v="Colombia"/>
    <x v="1"/>
    <x v="8"/>
  </r>
  <r>
    <x v="627"/>
    <n v="15.180258534061457"/>
    <x v="23"/>
    <s v="escenario_2023-03-20-23-56-40"/>
    <s v="Colombia"/>
    <x v="1"/>
    <x v="9"/>
  </r>
  <r>
    <x v="628"/>
    <n v="12.560743446900712"/>
    <x v="23"/>
    <s v="escenario_2023-03-20-23-56-40"/>
    <s v="Colombia"/>
    <x v="1"/>
    <x v="9"/>
  </r>
  <r>
    <x v="637"/>
    <n v="11.533399424420512"/>
    <x v="23"/>
    <s v="escenario_2023-03-20-23-56-40"/>
    <s v="Colombia"/>
    <x v="1"/>
    <x v="9"/>
  </r>
  <r>
    <x v="654"/>
    <n v="17.006200387755214"/>
    <x v="23"/>
    <s v="escenario_2023-03-20-23-56-40"/>
    <s v="Colombia"/>
    <x v="1"/>
    <x v="10"/>
  </r>
  <r>
    <x v="680"/>
    <n v="13.552680336768779"/>
    <x v="23"/>
    <s v="escenario_2023-03-20-23-56-40"/>
    <s v="Colombia"/>
    <x v="1"/>
    <x v="10"/>
  </r>
  <r>
    <x v="690"/>
    <n v="24.702170103515094"/>
    <x v="23"/>
    <s v="escenario_2023-03-20-23-56-40"/>
    <s v="Colombia"/>
    <x v="1"/>
    <x v="11"/>
  </r>
  <r>
    <x v="746"/>
    <n v="22.01370345981934"/>
    <x v="23"/>
    <s v="escenario_2023-03-20-23-56-40"/>
    <s v="Colombia"/>
    <x v="2"/>
    <x v="1"/>
  </r>
  <r>
    <x v="759"/>
    <n v="41.862352431146078"/>
    <x v="23"/>
    <s v="escenario_2023-03-20-23-56-40"/>
    <s v="Colombia"/>
    <x v="2"/>
    <x v="1"/>
  </r>
  <r>
    <x v="760"/>
    <n v="30.392994275351029"/>
    <x v="23"/>
    <s v="escenario_2023-03-20-23-56-40"/>
    <s v="Colombia"/>
    <x v="2"/>
    <x v="1"/>
  </r>
  <r>
    <x v="761"/>
    <n v="28.258844961629944"/>
    <x v="23"/>
    <s v="escenario_2023-03-20-23-56-40"/>
    <s v="Colombia"/>
    <x v="2"/>
    <x v="1"/>
  </r>
  <r>
    <x v="762"/>
    <n v="33.362153353795584"/>
    <x v="23"/>
    <s v="escenario_2023-03-20-23-56-40"/>
    <s v="Colombia"/>
    <x v="2"/>
    <x v="1"/>
  </r>
  <r>
    <x v="763"/>
    <n v="29.244018404629326"/>
    <x v="23"/>
    <s v="escenario_2023-03-20-23-56-40"/>
    <s v="Colombia"/>
    <x v="2"/>
    <x v="1"/>
  </r>
  <r>
    <x v="764"/>
    <n v="28.636322605512046"/>
    <x v="23"/>
    <s v="escenario_2023-03-20-23-56-40"/>
    <s v="Colombia"/>
    <x v="2"/>
    <x v="1"/>
  </r>
  <r>
    <x v="766"/>
    <n v="37.999415463399053"/>
    <x v="23"/>
    <s v="escenario_2023-03-20-23-56-40"/>
    <s v="Colombia"/>
    <x v="2"/>
    <x v="1"/>
  </r>
  <r>
    <x v="767"/>
    <n v="26.155009402767412"/>
    <x v="23"/>
    <s v="escenario_2023-03-20-23-56-40"/>
    <s v="Colombia"/>
    <x v="2"/>
    <x v="1"/>
  </r>
  <r>
    <x v="768"/>
    <n v="23.749543653722643"/>
    <x v="23"/>
    <s v="escenario_2023-03-20-23-56-40"/>
    <s v="Colombia"/>
    <x v="2"/>
    <x v="2"/>
  </r>
  <r>
    <x v="770"/>
    <n v="24.484256338634715"/>
    <x v="23"/>
    <s v="escenario_2023-03-20-23-56-40"/>
    <s v="Colombia"/>
    <x v="2"/>
    <x v="2"/>
  </r>
  <r>
    <x v="782"/>
    <n v="17.831580787157897"/>
    <x v="23"/>
    <s v="escenario_2023-03-20-23-56-40"/>
    <s v="Colombia"/>
    <x v="2"/>
    <x v="2"/>
  </r>
  <r>
    <x v="783"/>
    <n v="23.346879267232282"/>
    <x v="23"/>
    <s v="escenario_2023-03-20-23-56-40"/>
    <s v="Colombia"/>
    <x v="2"/>
    <x v="2"/>
  </r>
  <r>
    <x v="784"/>
    <n v="19.743137223282581"/>
    <x v="23"/>
    <s v="escenario_2023-03-20-23-56-40"/>
    <s v="Colombia"/>
    <x v="2"/>
    <x v="2"/>
  </r>
  <r>
    <x v="785"/>
    <n v="19.734762697660649"/>
    <x v="23"/>
    <s v="escenario_2023-03-20-23-56-40"/>
    <s v="Colombia"/>
    <x v="2"/>
    <x v="2"/>
  </r>
  <r>
    <x v="786"/>
    <n v="0"/>
    <x v="23"/>
    <s v="escenario_2023-03-20-23-56-40"/>
    <s v="Colombia"/>
    <x v="2"/>
    <x v="2"/>
  </r>
  <r>
    <x v="787"/>
    <n v="0"/>
    <x v="23"/>
    <s v="escenario_2023-03-20-23-56-40"/>
    <s v="Colombia"/>
    <x v="2"/>
    <x v="2"/>
  </r>
  <r>
    <x v="788"/>
    <n v="19.401214605353253"/>
    <x v="23"/>
    <s v="escenario_2023-03-20-23-56-40"/>
    <s v="Colombia"/>
    <x v="2"/>
    <x v="2"/>
  </r>
  <r>
    <x v="789"/>
    <n v="17.782166075363406"/>
    <x v="23"/>
    <s v="escenario_2023-03-20-23-56-40"/>
    <s v="Colombia"/>
    <x v="2"/>
    <x v="2"/>
  </r>
  <r>
    <x v="790"/>
    <n v="23.516481869426624"/>
    <x v="23"/>
    <s v="escenario_2023-03-20-23-56-40"/>
    <s v="Colombia"/>
    <x v="2"/>
    <x v="2"/>
  </r>
  <r>
    <x v="791"/>
    <n v="20.130465744741624"/>
    <x v="23"/>
    <s v="escenario_2023-03-20-23-56-40"/>
    <s v="Colombia"/>
    <x v="2"/>
    <x v="2"/>
  </r>
  <r>
    <x v="792"/>
    <n v="20.341320716667145"/>
    <x v="23"/>
    <s v="escenario_2023-03-20-23-56-40"/>
    <s v="Colombia"/>
    <x v="2"/>
    <x v="2"/>
  </r>
  <r>
    <x v="793"/>
    <n v="0"/>
    <x v="23"/>
    <s v="escenario_2023-03-20-23-56-40"/>
    <s v="Colombia"/>
    <x v="2"/>
    <x v="2"/>
  </r>
  <r>
    <x v="794"/>
    <n v="31.543832723335907"/>
    <x v="23"/>
    <s v="escenario_2023-03-20-23-56-40"/>
    <s v="Colombia"/>
    <x v="2"/>
    <x v="2"/>
  </r>
  <r>
    <x v="795"/>
    <n v="20.693084330396712"/>
    <x v="23"/>
    <s v="escenario_2023-03-20-23-56-40"/>
    <s v="Colombia"/>
    <x v="2"/>
    <x v="2"/>
  </r>
  <r>
    <x v="796"/>
    <n v="19.313447407229258"/>
    <x v="23"/>
    <s v="escenario_2023-03-20-23-56-40"/>
    <s v="Colombia"/>
    <x v="2"/>
    <x v="2"/>
  </r>
  <r>
    <x v="797"/>
    <n v="25.290858931684951"/>
    <x v="23"/>
    <s v="escenario_2023-03-20-23-56-40"/>
    <s v="Colombia"/>
    <x v="2"/>
    <x v="2"/>
  </r>
  <r>
    <x v="798"/>
    <n v="22.148781774818847"/>
    <x v="23"/>
    <s v="escenario_2023-03-20-23-56-40"/>
    <s v="Colombia"/>
    <x v="2"/>
    <x v="2"/>
  </r>
  <r>
    <x v="799"/>
    <n v="22.60040556250642"/>
    <x v="23"/>
    <s v="escenario_2023-03-20-23-56-40"/>
    <s v="Colombia"/>
    <x v="2"/>
    <x v="3"/>
  </r>
  <r>
    <x v="800"/>
    <n v="0"/>
    <x v="23"/>
    <s v="escenario_2023-03-20-23-56-40"/>
    <s v="Colombia"/>
    <x v="2"/>
    <x v="3"/>
  </r>
  <r>
    <x v="801"/>
    <n v="34.253517636233639"/>
    <x v="23"/>
    <s v="escenario_2023-03-20-23-56-40"/>
    <s v="Colombia"/>
    <x v="2"/>
    <x v="3"/>
  </r>
  <r>
    <x v="802"/>
    <n v="23.599626703917121"/>
    <x v="23"/>
    <s v="escenario_2023-03-20-23-56-40"/>
    <s v="Colombia"/>
    <x v="2"/>
    <x v="3"/>
  </r>
  <r>
    <x v="803"/>
    <n v="22.388124199618503"/>
    <x v="23"/>
    <s v="escenario_2023-03-20-23-56-40"/>
    <s v="Colombia"/>
    <x v="2"/>
    <x v="3"/>
  </r>
  <r>
    <x v="804"/>
    <n v="0"/>
    <x v="23"/>
    <s v="escenario_2023-03-20-23-56-40"/>
    <s v="Colombia"/>
    <x v="2"/>
    <x v="3"/>
  </r>
  <r>
    <x v="805"/>
    <n v="0"/>
    <x v="23"/>
    <s v="escenario_2023-03-20-23-56-40"/>
    <s v="Colombia"/>
    <x v="2"/>
    <x v="3"/>
  </r>
  <r>
    <x v="806"/>
    <n v="0"/>
    <x v="23"/>
    <s v="escenario_2023-03-20-23-56-40"/>
    <s v="Colombia"/>
    <x v="2"/>
    <x v="3"/>
  </r>
  <r>
    <x v="807"/>
    <n v="0"/>
    <x v="23"/>
    <s v="escenario_2023-03-20-23-56-40"/>
    <s v="Colombia"/>
    <x v="2"/>
    <x v="3"/>
  </r>
  <r>
    <x v="808"/>
    <n v="37.470602468779653"/>
    <x v="23"/>
    <s v="escenario_2023-03-20-23-56-40"/>
    <s v="Colombia"/>
    <x v="2"/>
    <x v="3"/>
  </r>
  <r>
    <x v="809"/>
    <n v="26.658465435440544"/>
    <x v="23"/>
    <s v="escenario_2023-03-20-23-56-40"/>
    <s v="Colombia"/>
    <x v="2"/>
    <x v="3"/>
  </r>
  <r>
    <x v="810"/>
    <n v="25.215478972101653"/>
    <x v="23"/>
    <s v="escenario_2023-03-20-23-56-40"/>
    <s v="Colombia"/>
    <x v="2"/>
    <x v="3"/>
  </r>
  <r>
    <x v="811"/>
    <n v="31.018093511475815"/>
    <x v="23"/>
    <s v="escenario_2023-03-20-23-56-40"/>
    <s v="Colombia"/>
    <x v="2"/>
    <x v="3"/>
  </r>
  <r>
    <x v="812"/>
    <n v="27.582159062202503"/>
    <x v="23"/>
    <s v="escenario_2023-03-20-23-56-40"/>
    <s v="Colombia"/>
    <x v="2"/>
    <x v="3"/>
  </r>
  <r>
    <x v="813"/>
    <n v="27.615576805728285"/>
    <x v="23"/>
    <s v="escenario_2023-03-20-23-56-40"/>
    <s v="Colombia"/>
    <x v="2"/>
    <x v="3"/>
  </r>
  <r>
    <x v="814"/>
    <n v="0"/>
    <x v="23"/>
    <s v="escenario_2023-03-20-23-56-40"/>
    <s v="Colombia"/>
    <x v="2"/>
    <x v="3"/>
  </r>
  <r>
    <x v="815"/>
    <n v="38.052037165657318"/>
    <x v="23"/>
    <s v="escenario_2023-03-20-23-56-40"/>
    <s v="Colombia"/>
    <x v="2"/>
    <x v="3"/>
  </r>
  <r>
    <x v="816"/>
    <n v="26.604007648000131"/>
    <x v="23"/>
    <s v="escenario_2023-03-20-23-56-40"/>
    <s v="Colombia"/>
    <x v="2"/>
    <x v="3"/>
  </r>
  <r>
    <x v="817"/>
    <n v="24.483047970326105"/>
    <x v="23"/>
    <s v="escenario_2023-03-20-23-56-40"/>
    <s v="Colombia"/>
    <x v="2"/>
    <x v="3"/>
  </r>
  <r>
    <x v="818"/>
    <n v="29.578128598219305"/>
    <x v="23"/>
    <s v="escenario_2023-03-20-23-56-40"/>
    <s v="Colombia"/>
    <x v="2"/>
    <x v="3"/>
  </r>
  <r>
    <x v="819"/>
    <n v="25.419196225644235"/>
    <x v="23"/>
    <s v="escenario_2023-03-20-23-56-40"/>
    <s v="Colombia"/>
    <x v="2"/>
    <x v="3"/>
  </r>
  <r>
    <x v="820"/>
    <n v="24.729520062980075"/>
    <x v="23"/>
    <s v="escenario_2023-03-20-23-56-40"/>
    <s v="Colombia"/>
    <x v="2"/>
    <x v="3"/>
  </r>
  <r>
    <x v="821"/>
    <n v="0"/>
    <x v="23"/>
    <s v="escenario_2023-03-20-23-56-40"/>
    <s v="Colombia"/>
    <x v="2"/>
    <x v="3"/>
  </r>
  <r>
    <x v="822"/>
    <n v="33.785146968313633"/>
    <x v="23"/>
    <s v="escenario_2023-03-20-23-56-40"/>
    <s v="Colombia"/>
    <x v="2"/>
    <x v="3"/>
  </r>
  <r>
    <x v="823"/>
    <n v="21.713051186854113"/>
    <x v="23"/>
    <s v="escenario_2023-03-20-23-56-40"/>
    <s v="Colombia"/>
    <x v="2"/>
    <x v="3"/>
  </r>
  <r>
    <x v="824"/>
    <n v="19.034390172091577"/>
    <x v="23"/>
    <s v="escenario_2023-03-20-23-56-40"/>
    <s v="Colombia"/>
    <x v="2"/>
    <x v="3"/>
  </r>
  <r>
    <x v="825"/>
    <n v="23.653807249877584"/>
    <x v="23"/>
    <s v="escenario_2023-03-20-23-56-40"/>
    <s v="Colombia"/>
    <x v="2"/>
    <x v="3"/>
  </r>
  <r>
    <x v="826"/>
    <n v="19.115633970134375"/>
    <x v="23"/>
    <s v="escenario_2023-03-20-23-56-40"/>
    <s v="Colombia"/>
    <x v="2"/>
    <x v="3"/>
  </r>
  <r>
    <x v="827"/>
    <n v="18.155800052871356"/>
    <x v="23"/>
    <s v="escenario_2023-03-20-23-56-40"/>
    <s v="Colombia"/>
    <x v="2"/>
    <x v="3"/>
  </r>
  <r>
    <x v="828"/>
    <n v="0"/>
    <x v="23"/>
    <s v="escenario_2023-03-20-23-56-40"/>
    <s v="Colombia"/>
    <x v="2"/>
    <x v="3"/>
  </r>
  <r>
    <x v="829"/>
    <n v="0"/>
    <x v="23"/>
    <s v="escenario_2023-03-20-23-56-40"/>
    <s v="Colombia"/>
    <x v="2"/>
    <x v="4"/>
  </r>
  <r>
    <x v="830"/>
    <n v="15.075936238104388"/>
    <x v="23"/>
    <s v="escenario_2023-03-20-23-56-40"/>
    <s v="Colombia"/>
    <x v="2"/>
    <x v="4"/>
  </r>
  <r>
    <x v="831"/>
    <n v="12.64244646139819"/>
    <x v="23"/>
    <s v="escenario_2023-03-20-23-56-40"/>
    <s v="Colombia"/>
    <x v="2"/>
    <x v="4"/>
  </r>
  <r>
    <x v="832"/>
    <n v="17.641215022953688"/>
    <x v="23"/>
    <s v="escenario_2023-03-20-23-56-40"/>
    <s v="Colombia"/>
    <x v="2"/>
    <x v="4"/>
  </r>
  <r>
    <x v="833"/>
    <n v="13.612345974191019"/>
    <x v="23"/>
    <s v="escenario_2023-03-20-23-56-40"/>
    <s v="Colombia"/>
    <x v="2"/>
    <x v="4"/>
  </r>
  <r>
    <x v="834"/>
    <n v="13.284281082797152"/>
    <x v="23"/>
    <s v="escenario_2023-03-20-23-56-40"/>
    <s v="Colombia"/>
    <x v="2"/>
    <x v="4"/>
  </r>
  <r>
    <x v="835"/>
    <n v="0"/>
    <x v="23"/>
    <s v="escenario_2023-03-20-23-56-40"/>
    <s v="Colombia"/>
    <x v="2"/>
    <x v="4"/>
  </r>
  <r>
    <x v="836"/>
    <n v="23.751815030658562"/>
    <x v="23"/>
    <s v="escenario_2023-03-20-23-56-40"/>
    <s v="Colombia"/>
    <x v="2"/>
    <x v="4"/>
  </r>
  <r>
    <x v="837"/>
    <n v="12.713318985421104"/>
    <x v="23"/>
    <s v="escenario_2023-03-20-23-56-40"/>
    <s v="Colombia"/>
    <x v="2"/>
    <x v="4"/>
  </r>
  <r>
    <x v="838"/>
    <n v="11.266485635964075"/>
    <x v="23"/>
    <s v="escenario_2023-03-20-23-56-40"/>
    <s v="Colombia"/>
    <x v="2"/>
    <x v="4"/>
  </r>
  <r>
    <x v="839"/>
    <n v="17.294311275096653"/>
    <x v="23"/>
    <s v="escenario_2023-03-20-23-56-40"/>
    <s v="Colombia"/>
    <x v="2"/>
    <x v="4"/>
  </r>
  <r>
    <x v="840"/>
    <n v="14.314733096036143"/>
    <x v="23"/>
    <s v="escenario_2023-03-20-23-56-40"/>
    <s v="Colombia"/>
    <x v="2"/>
    <x v="4"/>
  </r>
  <r>
    <x v="841"/>
    <n v="15.033071896953533"/>
    <x v="23"/>
    <s v="escenario_2023-03-20-23-56-40"/>
    <s v="Colombia"/>
    <x v="2"/>
    <x v="4"/>
  </r>
  <r>
    <x v="842"/>
    <n v="0"/>
    <x v="23"/>
    <s v="escenario_2023-03-20-23-56-40"/>
    <s v="Colombia"/>
    <x v="2"/>
    <x v="4"/>
  </r>
  <r>
    <x v="843"/>
    <n v="27.490890221507197"/>
    <x v="23"/>
    <s v="escenario_2023-03-20-23-56-40"/>
    <s v="Colombia"/>
    <x v="2"/>
    <x v="4"/>
  </r>
  <r>
    <x v="844"/>
    <n v="17.350410447072377"/>
    <x v="23"/>
    <s v="escenario_2023-03-20-23-56-40"/>
    <s v="Colombia"/>
    <x v="2"/>
    <x v="4"/>
  </r>
  <r>
    <x v="845"/>
    <n v="16.708144966104719"/>
    <x v="23"/>
    <s v="escenario_2023-03-20-23-56-40"/>
    <s v="Colombia"/>
    <x v="2"/>
    <x v="4"/>
  </r>
  <r>
    <x v="846"/>
    <n v="23.427817817250311"/>
    <x v="23"/>
    <s v="escenario_2023-03-20-23-56-40"/>
    <s v="Colombia"/>
    <x v="2"/>
    <x v="4"/>
  </r>
  <r>
    <x v="847"/>
    <n v="21.010517055640644"/>
    <x v="23"/>
    <s v="escenario_2023-03-20-23-56-40"/>
    <s v="Colombia"/>
    <x v="2"/>
    <x v="4"/>
  </r>
  <r>
    <x v="848"/>
    <n v="22.147593605273283"/>
    <x v="23"/>
    <s v="escenario_2023-03-20-23-56-40"/>
    <s v="Colombia"/>
    <x v="2"/>
    <x v="4"/>
  </r>
  <r>
    <x v="849"/>
    <n v="0"/>
    <x v="23"/>
    <s v="escenario_2023-03-20-23-56-40"/>
    <s v="Colombia"/>
    <x v="2"/>
    <x v="4"/>
  </r>
  <r>
    <x v="850"/>
    <n v="0"/>
    <x v="23"/>
    <s v="escenario_2023-03-20-23-56-40"/>
    <s v="Colombia"/>
    <x v="2"/>
    <x v="4"/>
  </r>
  <r>
    <x v="851"/>
    <n v="24.770969776383819"/>
    <x v="23"/>
    <s v="escenario_2023-03-20-23-56-40"/>
    <s v="Colombia"/>
    <x v="2"/>
    <x v="4"/>
  </r>
  <r>
    <x v="852"/>
    <n v="23.902998574359152"/>
    <x v="23"/>
    <s v="escenario_2023-03-20-23-56-40"/>
    <s v="Colombia"/>
    <x v="2"/>
    <x v="4"/>
  </r>
  <r>
    <x v="853"/>
    <n v="30.237362340373672"/>
    <x v="23"/>
    <s v="escenario_2023-03-20-23-56-40"/>
    <s v="Colombia"/>
    <x v="2"/>
    <x v="4"/>
  </r>
  <r>
    <x v="854"/>
    <n v="27.283529895347062"/>
    <x v="23"/>
    <s v="escenario_2023-03-20-23-56-40"/>
    <s v="Colombia"/>
    <x v="2"/>
    <x v="4"/>
  </r>
  <r>
    <x v="855"/>
    <n v="27.744913155551405"/>
    <x v="23"/>
    <s v="escenario_2023-03-20-23-56-40"/>
    <s v="Colombia"/>
    <x v="2"/>
    <x v="4"/>
  </r>
  <r>
    <x v="856"/>
    <n v="0"/>
    <x v="23"/>
    <s v="escenario_2023-03-20-23-56-40"/>
    <s v="Colombia"/>
    <x v="2"/>
    <x v="4"/>
  </r>
  <r>
    <x v="857"/>
    <n v="38.866374910257584"/>
    <x v="23"/>
    <s v="escenario_2023-03-20-23-56-40"/>
    <s v="Colombia"/>
    <x v="2"/>
    <x v="4"/>
  </r>
  <r>
    <x v="858"/>
    <n v="27.675623334138923"/>
    <x v="23"/>
    <s v="escenario_2023-03-20-23-56-40"/>
    <s v="Colombia"/>
    <x v="2"/>
    <x v="4"/>
  </r>
  <r>
    <x v="859"/>
    <n v="25.758019557639404"/>
    <x v="23"/>
    <s v="escenario_2023-03-20-23-56-40"/>
    <s v="Colombia"/>
    <x v="2"/>
    <x v="4"/>
  </r>
  <r>
    <x v="860"/>
    <n v="31.006468226583433"/>
    <x v="23"/>
    <s v="escenario_2023-03-20-23-56-40"/>
    <s v="Colombia"/>
    <x v="2"/>
    <x v="5"/>
  </r>
  <r>
    <x v="861"/>
    <n v="26.955980251970271"/>
    <x v="23"/>
    <s v="escenario_2023-03-20-23-56-40"/>
    <s v="Colombia"/>
    <x v="2"/>
    <x v="5"/>
  </r>
  <r>
    <x v="862"/>
    <n v="26.33575126014626"/>
    <x v="23"/>
    <s v="escenario_2023-03-20-23-56-40"/>
    <s v="Colombia"/>
    <x v="2"/>
    <x v="5"/>
  </r>
  <r>
    <x v="863"/>
    <n v="0"/>
    <x v="23"/>
    <s v="escenario_2023-03-20-23-56-40"/>
    <s v="Colombia"/>
    <x v="2"/>
    <x v="5"/>
  </r>
  <r>
    <x v="864"/>
    <n v="35.439576738318479"/>
    <x v="23"/>
    <s v="escenario_2023-03-20-23-56-40"/>
    <s v="Colombia"/>
    <x v="2"/>
    <x v="5"/>
  </r>
  <r>
    <x v="865"/>
    <n v="23.359798263673788"/>
    <x v="23"/>
    <s v="escenario_2023-03-20-23-56-40"/>
    <s v="Colombia"/>
    <x v="2"/>
    <x v="5"/>
  </r>
  <r>
    <x v="866"/>
    <n v="20.661019753883391"/>
    <x v="23"/>
    <s v="escenario_2023-03-20-23-56-40"/>
    <s v="Colombia"/>
    <x v="2"/>
    <x v="5"/>
  </r>
  <r>
    <x v="867"/>
    <n v="25.253834963776807"/>
    <x v="23"/>
    <s v="escenario_2023-03-20-23-56-40"/>
    <s v="Colombia"/>
    <x v="2"/>
    <x v="5"/>
  </r>
  <r>
    <x v="868"/>
    <n v="20.687755697686416"/>
    <x v="23"/>
    <s v="escenario_2023-03-20-23-56-40"/>
    <s v="Colombia"/>
    <x v="2"/>
    <x v="5"/>
  </r>
  <r>
    <x v="869"/>
    <n v="19.70293181960378"/>
    <x v="23"/>
    <s v="escenario_2023-03-20-23-56-40"/>
    <s v="Colombia"/>
    <x v="2"/>
    <x v="5"/>
  </r>
  <r>
    <x v="870"/>
    <n v="0"/>
    <x v="23"/>
    <s v="escenario_2023-03-20-23-56-40"/>
    <s v="Colombia"/>
    <x v="2"/>
    <x v="5"/>
  </r>
  <r>
    <x v="871"/>
    <n v="0"/>
    <x v="23"/>
    <s v="escenario_2023-03-20-23-56-40"/>
    <s v="Colombia"/>
    <x v="2"/>
    <x v="5"/>
  </r>
  <r>
    <x v="872"/>
    <n v="16.590651228723388"/>
    <x v="23"/>
    <s v="escenario_2023-03-20-23-56-40"/>
    <s v="Colombia"/>
    <x v="2"/>
    <x v="5"/>
  </r>
  <r>
    <x v="873"/>
    <n v="14.162722941078375"/>
    <x v="23"/>
    <s v="escenario_2023-03-20-23-56-40"/>
    <s v="Colombia"/>
    <x v="2"/>
    <x v="5"/>
  </r>
  <r>
    <x v="874"/>
    <n v="19.173254926832954"/>
    <x v="23"/>
    <s v="escenario_2023-03-20-23-56-40"/>
    <s v="Colombia"/>
    <x v="2"/>
    <x v="5"/>
  </r>
  <r>
    <x v="875"/>
    <n v="15.159467035239722"/>
    <x v="23"/>
    <s v="escenario_2023-03-20-23-56-40"/>
    <s v="Colombia"/>
    <x v="2"/>
    <x v="5"/>
  </r>
  <r>
    <x v="876"/>
    <n v="14.845973484531189"/>
    <x v="23"/>
    <s v="escenario_2023-03-20-23-56-40"/>
    <s v="Colombia"/>
    <x v="2"/>
    <x v="5"/>
  </r>
  <r>
    <x v="877"/>
    <n v="0"/>
    <x v="23"/>
    <s v="escenario_2023-03-20-23-56-40"/>
    <s v="Colombia"/>
    <x v="2"/>
    <x v="5"/>
  </r>
  <r>
    <x v="878"/>
    <n v="0"/>
    <x v="23"/>
    <s v="escenario_2023-03-20-23-56-40"/>
    <s v="Colombia"/>
    <x v="2"/>
    <x v="5"/>
  </r>
  <r>
    <x v="879"/>
    <n v="14.267411621707922"/>
    <x v="23"/>
    <s v="escenario_2023-03-20-23-56-40"/>
    <s v="Colombia"/>
    <x v="2"/>
    <x v="5"/>
  </r>
  <r>
    <x v="880"/>
    <n v="12.783181350054985"/>
    <x v="23"/>
    <s v="escenario_2023-03-20-23-56-40"/>
    <s v="Colombia"/>
    <x v="2"/>
    <x v="5"/>
  </r>
  <r>
    <x v="881"/>
    <n v="18.747367860177363"/>
    <x v="23"/>
    <s v="escenario_2023-03-20-23-56-40"/>
    <s v="Colombia"/>
    <x v="2"/>
    <x v="5"/>
  </r>
  <r>
    <x v="882"/>
    <n v="15.673222056522734"/>
    <x v="23"/>
    <s v="escenario_2023-03-20-23-56-40"/>
    <s v="Colombia"/>
    <x v="2"/>
    <x v="5"/>
  </r>
  <r>
    <x v="883"/>
    <n v="16.262137574164097"/>
    <x v="23"/>
    <s v="escenario_2023-03-20-23-56-40"/>
    <s v="Colombia"/>
    <x v="2"/>
    <x v="5"/>
  </r>
  <r>
    <x v="884"/>
    <n v="0"/>
    <x v="23"/>
    <s v="escenario_2023-03-20-23-56-40"/>
    <s v="Colombia"/>
    <x v="2"/>
    <x v="5"/>
  </r>
  <r>
    <x v="885"/>
    <n v="28.345985523061696"/>
    <x v="23"/>
    <s v="escenario_2023-03-20-23-56-40"/>
    <s v="Colombia"/>
    <x v="2"/>
    <x v="5"/>
  </r>
  <r>
    <x v="886"/>
    <n v="17.95882035609657"/>
    <x v="23"/>
    <s v="escenario_2023-03-20-23-56-40"/>
    <s v="Colombia"/>
    <x v="2"/>
    <x v="5"/>
  </r>
  <r>
    <x v="887"/>
    <n v="17.031018130721296"/>
    <x v="23"/>
    <s v="escenario_2023-03-20-23-56-40"/>
    <s v="Colombia"/>
    <x v="2"/>
    <x v="5"/>
  </r>
  <r>
    <x v="888"/>
    <n v="23.428922843926173"/>
    <x v="23"/>
    <s v="escenario_2023-03-20-23-56-40"/>
    <s v="Colombia"/>
    <x v="2"/>
    <x v="5"/>
  </r>
  <r>
    <x v="889"/>
    <n v="20.657798243591394"/>
    <x v="23"/>
    <s v="escenario_2023-03-20-23-56-40"/>
    <s v="Colombia"/>
    <x v="2"/>
    <x v="5"/>
  </r>
  <r>
    <x v="890"/>
    <n v="21.414686939744819"/>
    <x v="23"/>
    <s v="escenario_2023-03-20-23-56-40"/>
    <s v="Colombia"/>
    <x v="2"/>
    <x v="6"/>
  </r>
  <r>
    <x v="891"/>
    <n v="0"/>
    <x v="23"/>
    <s v="escenario_2023-03-20-23-56-40"/>
    <s v="Colombia"/>
    <x v="2"/>
    <x v="6"/>
  </r>
  <r>
    <x v="892"/>
    <n v="0"/>
    <x v="23"/>
    <s v="escenario_2023-03-20-23-56-40"/>
    <s v="Colombia"/>
    <x v="2"/>
    <x v="6"/>
  </r>
  <r>
    <x v="893"/>
    <n v="22.816608060866905"/>
    <x v="23"/>
    <s v="escenario_2023-03-20-23-56-40"/>
    <s v="Colombia"/>
    <x v="2"/>
    <x v="6"/>
  </r>
  <r>
    <x v="894"/>
    <n v="21.545810197216618"/>
    <x v="23"/>
    <s v="escenario_2023-03-20-23-56-40"/>
    <s v="Colombia"/>
    <x v="2"/>
    <x v="6"/>
  </r>
  <r>
    <x v="895"/>
    <n v="27.497071314161786"/>
    <x v="23"/>
    <s v="escenario_2023-03-20-23-56-40"/>
    <s v="Colombia"/>
    <x v="2"/>
    <x v="6"/>
  </r>
  <r>
    <x v="896"/>
    <n v="24.190936932437616"/>
    <x v="23"/>
    <s v="escenario_2023-03-20-23-56-40"/>
    <s v="Colombia"/>
    <x v="2"/>
    <x v="6"/>
  </r>
  <r>
    <x v="897"/>
    <n v="24.341799396430165"/>
    <x v="23"/>
    <s v="escenario_2023-03-20-23-56-40"/>
    <s v="Colombia"/>
    <x v="2"/>
    <x v="6"/>
  </r>
  <r>
    <x v="898"/>
    <n v="0"/>
    <x v="23"/>
    <s v="escenario_2023-03-20-23-56-40"/>
    <s v="Colombia"/>
    <x v="2"/>
    <x v="6"/>
  </r>
  <r>
    <x v="899"/>
    <n v="35.008934250906655"/>
    <x v="23"/>
    <s v="escenario_2023-03-20-23-56-40"/>
    <s v="Colombia"/>
    <x v="2"/>
    <x v="6"/>
  </r>
  <r>
    <x v="900"/>
    <n v="23.692760006211468"/>
    <x v="23"/>
    <s v="escenario_2023-03-20-23-56-40"/>
    <s v="Colombia"/>
    <x v="2"/>
    <x v="6"/>
  </r>
  <r>
    <x v="901"/>
    <n v="21.727630408316632"/>
    <x v="23"/>
    <s v="escenario_2023-03-20-23-56-40"/>
    <s v="Colombia"/>
    <x v="2"/>
    <x v="6"/>
  </r>
  <r>
    <x v="902"/>
    <n v="27.011920435477798"/>
    <x v="23"/>
    <s v="escenario_2023-03-20-23-56-40"/>
    <s v="Colombia"/>
    <x v="2"/>
    <x v="6"/>
  </r>
  <r>
    <x v="903"/>
    <n v="23.084144201325124"/>
    <x v="23"/>
    <s v="escenario_2023-03-20-23-56-40"/>
    <s v="Colombia"/>
    <x v="2"/>
    <x v="6"/>
  </r>
  <r>
    <x v="904"/>
    <n v="22.674837320941638"/>
    <x v="23"/>
    <s v="escenario_2023-03-20-23-56-40"/>
    <s v="Colombia"/>
    <x v="2"/>
    <x v="6"/>
  </r>
  <r>
    <x v="905"/>
    <n v="0"/>
    <x v="23"/>
    <s v="escenario_2023-03-20-23-56-40"/>
    <s v="Colombia"/>
    <x v="2"/>
    <x v="6"/>
  </r>
  <r>
    <x v="906"/>
    <n v="32.458901393306576"/>
    <x v="23"/>
    <s v="escenario_2023-03-20-23-56-40"/>
    <s v="Colombia"/>
    <x v="2"/>
    <x v="6"/>
  </r>
  <r>
    <x v="907"/>
    <n v="20.839351253242491"/>
    <x v="23"/>
    <s v="escenario_2023-03-20-23-56-40"/>
    <s v="Colombia"/>
    <x v="2"/>
    <x v="6"/>
  </r>
  <r>
    <x v="908"/>
    <n v="18.670875501463652"/>
    <x v="23"/>
    <s v="escenario_2023-03-20-23-56-40"/>
    <s v="Colombia"/>
    <x v="2"/>
    <x v="6"/>
  </r>
  <r>
    <x v="909"/>
    <n v="0"/>
    <x v="23"/>
    <s v="escenario_2023-03-20-23-56-40"/>
    <s v="Colombia"/>
    <x v="2"/>
    <x v="6"/>
  </r>
  <r>
    <x v="910"/>
    <n v="19.925187968614125"/>
    <x v="23"/>
    <s v="escenario_2023-03-20-23-56-40"/>
    <s v="Colombia"/>
    <x v="2"/>
    <x v="6"/>
  </r>
  <r>
    <x v="911"/>
    <n v="19.611178632216145"/>
    <x v="23"/>
    <s v="escenario_2023-03-20-23-56-40"/>
    <s v="Colombia"/>
    <x v="2"/>
    <x v="6"/>
  </r>
  <r>
    <x v="912"/>
    <n v="0"/>
    <x v="23"/>
    <s v="escenario_2023-03-20-23-56-40"/>
    <s v="Colombia"/>
    <x v="2"/>
    <x v="6"/>
  </r>
  <r>
    <x v="913"/>
    <n v="29.841440504727725"/>
    <x v="23"/>
    <s v="escenario_2023-03-20-23-56-40"/>
    <s v="Colombia"/>
    <x v="2"/>
    <x v="6"/>
  </r>
  <r>
    <x v="914"/>
    <n v="18.550006746308913"/>
    <x v="23"/>
    <s v="escenario_2023-03-20-23-56-40"/>
    <s v="Colombia"/>
    <x v="2"/>
    <x v="6"/>
  </r>
  <r>
    <x v="915"/>
    <n v="16.76094413490393"/>
    <x v="23"/>
    <s v="escenario_2023-03-20-23-56-40"/>
    <s v="Colombia"/>
    <x v="2"/>
    <x v="6"/>
  </r>
  <r>
    <x v="916"/>
    <n v="22.358545734123442"/>
    <x v="23"/>
    <s v="escenario_2023-03-20-23-56-40"/>
    <s v="Colombia"/>
    <x v="2"/>
    <x v="6"/>
  </r>
  <r>
    <x v="917"/>
    <n v="18.863034300977176"/>
    <x v="23"/>
    <s v="escenario_2023-03-20-23-56-40"/>
    <s v="Colombia"/>
    <x v="2"/>
    <x v="6"/>
  </r>
  <r>
    <x v="918"/>
    <n v="18.98307623863905"/>
    <x v="23"/>
    <s v="escenario_2023-03-20-23-56-40"/>
    <s v="Colombia"/>
    <x v="2"/>
    <x v="6"/>
  </r>
  <r>
    <x v="919"/>
    <n v="0"/>
    <x v="23"/>
    <s v="escenario_2023-03-20-23-56-40"/>
    <s v="Colombia"/>
    <x v="2"/>
    <x v="6"/>
  </r>
  <r>
    <x v="920"/>
    <n v="30.016223682825842"/>
    <x v="23"/>
    <s v="escenario_2023-03-20-23-56-40"/>
    <s v="Colombia"/>
    <x v="2"/>
    <x v="6"/>
  </r>
  <r>
    <x v="921"/>
    <n v="19.061793655495705"/>
    <x v="23"/>
    <s v="escenario_2023-03-20-23-56-40"/>
    <s v="Colombia"/>
    <x v="2"/>
    <x v="7"/>
  </r>
  <r>
    <x v="922"/>
    <n v="17.548077092113736"/>
    <x v="23"/>
    <s v="escenario_2023-03-20-23-56-40"/>
    <s v="Colombia"/>
    <x v="2"/>
    <x v="7"/>
  </r>
  <r>
    <x v="923"/>
    <n v="23.347916105310805"/>
    <x v="23"/>
    <s v="escenario_2023-03-20-23-56-40"/>
    <s v="Colombia"/>
    <x v="2"/>
    <x v="7"/>
  </r>
  <r>
    <x v="924"/>
    <n v="19.972599516020338"/>
    <x v="23"/>
    <s v="escenario_2023-03-20-23-56-40"/>
    <s v="Colombia"/>
    <x v="2"/>
    <x v="7"/>
  </r>
  <r>
    <x v="925"/>
    <n v="20.124671927777882"/>
    <x v="23"/>
    <s v="escenario_2023-03-20-23-56-40"/>
    <s v="Colombia"/>
    <x v="2"/>
    <x v="7"/>
  </r>
  <r>
    <x v="926"/>
    <n v="0"/>
    <x v="23"/>
    <s v="escenario_2023-03-20-23-56-40"/>
    <s v="Colombia"/>
    <x v="2"/>
    <x v="7"/>
  </r>
  <r>
    <x v="927"/>
    <n v="0"/>
    <x v="23"/>
    <s v="escenario_2023-03-20-23-56-40"/>
    <s v="Colombia"/>
    <x v="2"/>
    <x v="7"/>
  </r>
  <r>
    <x v="928"/>
    <n v="19.755224396504087"/>
    <x v="23"/>
    <s v="escenario_2023-03-20-23-56-40"/>
    <s v="Colombia"/>
    <x v="2"/>
    <x v="7"/>
  </r>
  <r>
    <x v="929"/>
    <n v="17.921311512122532"/>
    <x v="23"/>
    <s v="escenario_2023-03-20-23-56-40"/>
    <s v="Colombia"/>
    <x v="2"/>
    <x v="7"/>
  </r>
  <r>
    <x v="930"/>
    <n v="23.328453829490329"/>
    <x v="23"/>
    <s v="escenario_2023-03-20-23-56-40"/>
    <s v="Colombia"/>
    <x v="2"/>
    <x v="7"/>
  </r>
  <r>
    <x v="931"/>
    <n v="19.499830038276613"/>
    <x v="23"/>
    <s v="escenario_2023-03-20-23-56-40"/>
    <s v="Colombia"/>
    <x v="2"/>
    <x v="7"/>
  </r>
  <r>
    <x v="932"/>
    <n v="19.15220496726667"/>
    <x v="23"/>
    <s v="escenario_2023-03-20-23-56-40"/>
    <s v="Colombia"/>
    <x v="2"/>
    <x v="7"/>
  </r>
  <r>
    <x v="933"/>
    <n v="0"/>
    <x v="23"/>
    <s v="escenario_2023-03-20-23-56-40"/>
    <s v="Colombia"/>
    <x v="2"/>
    <x v="7"/>
  </r>
  <r>
    <x v="934"/>
    <n v="28.903103588274771"/>
    <x v="23"/>
    <s v="escenario_2023-03-20-23-56-40"/>
    <s v="Colombia"/>
    <x v="2"/>
    <x v="7"/>
  </r>
  <r>
    <x v="935"/>
    <n v="17.173442782839324"/>
    <x v="23"/>
    <s v="escenario_2023-03-20-23-56-40"/>
    <s v="Colombia"/>
    <x v="2"/>
    <x v="7"/>
  </r>
  <r>
    <x v="936"/>
    <n v="14.82752409869703"/>
    <x v="23"/>
    <s v="escenario_2023-03-20-23-56-40"/>
    <s v="Colombia"/>
    <x v="2"/>
    <x v="7"/>
  </r>
  <r>
    <x v="937"/>
    <n v="19.76611785717585"/>
    <x v="23"/>
    <s v="escenario_2023-03-20-23-56-40"/>
    <s v="Colombia"/>
    <x v="2"/>
    <x v="7"/>
  </r>
  <r>
    <x v="938"/>
    <n v="15.530353935898566"/>
    <x v="23"/>
    <s v="escenario_2023-03-20-23-56-40"/>
    <s v="Colombia"/>
    <x v="2"/>
    <x v="7"/>
  </r>
  <r>
    <x v="939"/>
    <n v="14.853642030452383"/>
    <x v="23"/>
    <s v="escenario_2023-03-20-23-56-40"/>
    <s v="Colombia"/>
    <x v="2"/>
    <x v="7"/>
  </r>
  <r>
    <x v="940"/>
    <n v="0"/>
    <x v="23"/>
    <s v="escenario_2023-03-20-23-56-40"/>
    <s v="Colombia"/>
    <x v="2"/>
    <x v="7"/>
  </r>
  <r>
    <x v="941"/>
    <n v="0"/>
    <x v="23"/>
    <s v="escenario_2023-03-20-23-56-40"/>
    <s v="Colombia"/>
    <x v="2"/>
    <x v="7"/>
  </r>
  <r>
    <x v="942"/>
    <n v="12.492263125929904"/>
    <x v="23"/>
    <s v="escenario_2023-03-20-23-56-40"/>
    <s v="Colombia"/>
    <x v="2"/>
    <x v="7"/>
  </r>
  <r>
    <x v="943"/>
    <n v="10.252759935914444"/>
    <x v="23"/>
    <s v="escenario_2023-03-20-23-56-40"/>
    <s v="Colombia"/>
    <x v="2"/>
    <x v="7"/>
  </r>
  <r>
    <x v="944"/>
    <n v="15.423268400699566"/>
    <x v="23"/>
    <s v="escenario_2023-03-20-23-56-40"/>
    <s v="Colombia"/>
    <x v="2"/>
    <x v="7"/>
  </r>
  <r>
    <x v="945"/>
    <n v="11.544959955850265"/>
    <x v="23"/>
    <s v="escenario_2023-03-20-23-56-40"/>
    <s v="Colombia"/>
    <x v="2"/>
    <x v="7"/>
  </r>
  <r>
    <x v="946"/>
    <n v="11.347769724678889"/>
    <x v="23"/>
    <s v="escenario_2023-03-20-23-56-40"/>
    <s v="Colombia"/>
    <x v="2"/>
    <x v="7"/>
  </r>
  <r>
    <x v="947"/>
    <n v="0"/>
    <x v="23"/>
    <s v="escenario_2023-03-20-23-56-40"/>
    <s v="Colombia"/>
    <x v="2"/>
    <x v="7"/>
  </r>
  <r>
    <x v="948"/>
    <n v="22.025706430118898"/>
    <x v="23"/>
    <s v="escenario_2023-03-20-23-56-40"/>
    <s v="Colombia"/>
    <x v="2"/>
    <x v="7"/>
  </r>
  <r>
    <x v="949"/>
    <n v="11.071259252922701"/>
    <x v="23"/>
    <s v="escenario_2023-03-20-23-56-40"/>
    <s v="Colombia"/>
    <x v="2"/>
    <x v="7"/>
  </r>
  <r>
    <x v="950"/>
    <n v="9.6976926108689536"/>
    <x v="23"/>
    <s v="escenario_2023-03-20-23-56-40"/>
    <s v="Colombia"/>
    <x v="2"/>
    <x v="7"/>
  </r>
  <r>
    <x v="951"/>
    <n v="15.790619106419761"/>
    <x v="23"/>
    <s v="escenario_2023-03-20-23-56-40"/>
    <s v="Colombia"/>
    <x v="2"/>
    <x v="7"/>
  </r>
  <r>
    <x v="952"/>
    <n v="12.870613614907551"/>
    <x v="23"/>
    <s v="escenario_2023-03-20-23-56-40"/>
    <s v="Colombia"/>
    <x v="2"/>
    <x v="8"/>
  </r>
  <r>
    <x v="953"/>
    <n v="13.645592153923886"/>
    <x v="23"/>
    <s v="escenario_2023-03-20-23-56-40"/>
    <s v="Colombia"/>
    <x v="2"/>
    <x v="8"/>
  </r>
  <r>
    <x v="954"/>
    <n v="0"/>
    <x v="23"/>
    <s v="escenario_2023-03-20-23-56-40"/>
    <s v="Colombia"/>
    <x v="2"/>
    <x v="8"/>
  </r>
  <r>
    <x v="955"/>
    <n v="26.217699400999521"/>
    <x v="23"/>
    <s v="escenario_2023-03-20-23-56-40"/>
    <s v="Colombia"/>
    <x v="2"/>
    <x v="8"/>
  </r>
  <r>
    <x v="956"/>
    <n v="16.139320079221207"/>
    <x v="23"/>
    <s v="escenario_2023-03-20-23-56-40"/>
    <s v="Colombia"/>
    <x v="2"/>
    <x v="8"/>
  </r>
  <r>
    <x v="957"/>
    <n v="15.565023858007732"/>
    <x v="23"/>
    <s v="escenario_2023-03-20-23-56-40"/>
    <s v="Colombia"/>
    <x v="2"/>
    <x v="8"/>
  </r>
  <r>
    <x v="958"/>
    <n v="22.360089314959566"/>
    <x v="23"/>
    <s v="escenario_2023-03-20-23-56-40"/>
    <s v="Colombia"/>
    <x v="2"/>
    <x v="8"/>
  </r>
  <r>
    <x v="959"/>
    <n v="20.026817593150128"/>
    <x v="23"/>
    <s v="escenario_2023-03-20-23-56-40"/>
    <s v="Colombia"/>
    <x v="2"/>
    <x v="8"/>
  </r>
  <r>
    <x v="960"/>
    <n v="21.257399453032452"/>
    <x v="23"/>
    <s v="escenario_2023-03-20-23-56-40"/>
    <s v="Colombia"/>
    <x v="2"/>
    <x v="8"/>
  </r>
  <r>
    <x v="961"/>
    <n v="0"/>
    <x v="23"/>
    <s v="escenario_2023-03-20-23-56-40"/>
    <s v="Colombia"/>
    <x v="2"/>
    <x v="8"/>
  </r>
  <r>
    <x v="962"/>
    <n v="34.299622197199149"/>
    <x v="23"/>
    <s v="escenario_2023-03-20-23-56-40"/>
    <s v="Colombia"/>
    <x v="2"/>
    <x v="8"/>
  </r>
  <r>
    <x v="963"/>
    <n v="24.220456356885691"/>
    <x v="23"/>
    <s v="escenario_2023-03-20-23-56-40"/>
    <s v="Colombia"/>
    <x v="2"/>
    <x v="8"/>
  </r>
  <r>
    <x v="964"/>
    <n v="23.48407113585192"/>
    <x v="23"/>
    <s v="escenario_2023-03-20-23-56-40"/>
    <s v="Colombia"/>
    <x v="2"/>
    <x v="8"/>
  </r>
  <r>
    <x v="965"/>
    <n v="29.957436452665995"/>
    <x v="23"/>
    <s v="escenario_2023-03-20-23-56-40"/>
    <s v="Colombia"/>
    <x v="2"/>
    <x v="8"/>
  </r>
  <r>
    <x v="966"/>
    <n v="27.148324463881909"/>
    <x v="23"/>
    <s v="escenario_2023-03-20-23-56-40"/>
    <s v="Colombia"/>
    <x v="2"/>
    <x v="8"/>
  </r>
  <r>
    <x v="967"/>
    <n v="27.75804750614461"/>
    <x v="23"/>
    <s v="escenario_2023-03-20-23-56-40"/>
    <s v="Colombia"/>
    <x v="2"/>
    <x v="8"/>
  </r>
  <r>
    <x v="968"/>
    <n v="0"/>
    <x v="23"/>
    <s v="escenario_2023-03-20-23-56-40"/>
    <s v="Colombia"/>
    <x v="2"/>
    <x v="8"/>
  </r>
  <r>
    <x v="969"/>
    <n v="39.176806132040113"/>
    <x v="23"/>
    <s v="escenario_2023-03-20-23-56-40"/>
    <s v="Colombia"/>
    <x v="2"/>
    <x v="8"/>
  </r>
  <r>
    <x v="970"/>
    <n v="28.129085933797846"/>
    <x v="23"/>
    <s v="escenario_2023-03-20-23-56-40"/>
    <s v="Colombia"/>
    <x v="2"/>
    <x v="8"/>
  </r>
  <r>
    <x v="971"/>
    <n v="26.346378140884262"/>
    <x v="23"/>
    <s v="escenario_2023-03-20-23-56-40"/>
    <s v="Colombia"/>
    <x v="2"/>
    <x v="8"/>
  </r>
  <r>
    <x v="972"/>
    <n v="31.718050775967562"/>
    <x v="23"/>
    <s v="escenario_2023-03-20-23-56-40"/>
    <s v="Colombia"/>
    <x v="2"/>
    <x v="8"/>
  </r>
  <r>
    <x v="973"/>
    <n v="27.775462877934221"/>
    <x v="23"/>
    <s v="escenario_2023-03-20-23-56-40"/>
    <s v="Colombia"/>
    <x v="2"/>
    <x v="8"/>
  </r>
  <r>
    <x v="974"/>
    <n v="27.244116961485471"/>
    <x v="23"/>
    <s v="escenario_2023-03-20-23-56-40"/>
    <s v="Colombia"/>
    <x v="2"/>
    <x v="8"/>
  </r>
  <r>
    <x v="975"/>
    <n v="0"/>
    <x v="23"/>
    <s v="escenario_2023-03-20-23-56-40"/>
    <s v="Colombia"/>
    <x v="2"/>
    <x v="8"/>
  </r>
  <r>
    <x v="976"/>
    <n v="36.454159478292659"/>
    <x v="23"/>
    <s v="escenario_2023-03-20-23-56-40"/>
    <s v="Colombia"/>
    <x v="2"/>
    <x v="8"/>
  </r>
  <r>
    <x v="977"/>
    <n v="24.38485626675843"/>
    <x v="23"/>
    <s v="escenario_2023-03-20-23-56-40"/>
    <s v="Colombia"/>
    <x v="2"/>
    <x v="8"/>
  </r>
  <r>
    <x v="978"/>
    <n v="21.663991818827792"/>
    <x v="23"/>
    <s v="escenario_2023-03-20-23-56-40"/>
    <s v="Colombia"/>
    <x v="2"/>
    <x v="8"/>
  </r>
  <r>
    <x v="979"/>
    <n v="26.199510309006993"/>
    <x v="23"/>
    <s v="escenario_2023-03-20-23-56-40"/>
    <s v="Colombia"/>
    <x v="2"/>
    <x v="8"/>
  </r>
  <r>
    <x v="980"/>
    <n v="21.538738012415394"/>
    <x v="23"/>
    <s v="escenario_2023-03-20-23-56-40"/>
    <s v="Colombia"/>
    <x v="2"/>
    <x v="8"/>
  </r>
  <r>
    <x v="981"/>
    <n v="20.420181249251694"/>
    <x v="23"/>
    <s v="escenario_2023-03-20-23-56-40"/>
    <s v="Colombia"/>
    <x v="2"/>
    <x v="8"/>
  </r>
  <r>
    <x v="982"/>
    <n v="0"/>
    <x v="23"/>
    <s v="escenario_2023-03-20-23-56-40"/>
    <s v="Colombia"/>
    <x v="2"/>
    <x v="9"/>
  </r>
  <r>
    <x v="983"/>
    <n v="28.884363069993977"/>
    <x v="23"/>
    <s v="escenario_2023-03-20-23-56-40"/>
    <s v="Colombia"/>
    <x v="2"/>
    <x v="9"/>
  </r>
  <r>
    <x v="984"/>
    <n v="16.665570958343249"/>
    <x v="23"/>
    <s v="escenario_2023-03-20-23-56-40"/>
    <s v="Colombia"/>
    <x v="2"/>
    <x v="9"/>
  </r>
  <r>
    <x v="985"/>
    <n v="13.944410805905678"/>
    <x v="23"/>
    <s v="escenario_2023-03-20-23-56-40"/>
    <s v="Colombia"/>
    <x v="2"/>
    <x v="9"/>
  </r>
  <r>
    <x v="986"/>
    <n v="18.624677168803263"/>
    <x v="23"/>
    <s v="escenario_2023-03-20-23-56-40"/>
    <s v="Colombia"/>
    <x v="2"/>
    <x v="9"/>
  </r>
  <r>
    <x v="987"/>
    <n v="14.246276578665544"/>
    <x v="23"/>
    <s v="escenario_2023-03-20-23-56-40"/>
    <s v="Colombia"/>
    <x v="2"/>
    <x v="9"/>
  </r>
  <r>
    <x v="988"/>
    <n v="13.537278067104952"/>
    <x v="23"/>
    <s v="escenario_2023-03-20-23-56-40"/>
    <s v="Colombia"/>
    <x v="2"/>
    <x v="9"/>
  </r>
  <r>
    <x v="989"/>
    <n v="0"/>
    <x v="23"/>
    <s v="escenario_2023-03-20-23-56-40"/>
    <s v="Colombia"/>
    <x v="2"/>
    <x v="9"/>
  </r>
  <r>
    <x v="990"/>
    <n v="23.147312590700334"/>
    <x v="23"/>
    <s v="escenario_2023-03-20-23-56-40"/>
    <s v="Colombia"/>
    <x v="2"/>
    <x v="9"/>
  </r>
  <r>
    <x v="991"/>
    <n v="11.63208024465885"/>
    <x v="23"/>
    <s v="escenario_2023-03-20-23-56-40"/>
    <s v="Colombia"/>
    <x v="2"/>
    <x v="9"/>
  </r>
  <r>
    <x v="992"/>
    <n v="9.6771127914342223"/>
    <x v="23"/>
    <s v="escenario_2023-03-20-23-56-40"/>
    <s v="Colombia"/>
    <x v="2"/>
    <x v="9"/>
  </r>
  <r>
    <x v="993"/>
    <n v="15.166628348122762"/>
    <x v="23"/>
    <s v="escenario_2023-03-20-23-56-40"/>
    <s v="Colombia"/>
    <x v="2"/>
    <x v="9"/>
  </r>
  <r>
    <x v="994"/>
    <n v="11.62058223023732"/>
    <x v="23"/>
    <s v="escenario_2023-03-20-23-56-40"/>
    <s v="Colombia"/>
    <x v="2"/>
    <x v="9"/>
  </r>
  <r>
    <x v="995"/>
    <n v="11.747226572751703"/>
    <x v="23"/>
    <s v="escenario_2023-03-20-23-56-40"/>
    <s v="Colombia"/>
    <x v="2"/>
    <x v="9"/>
  </r>
  <r>
    <x v="996"/>
    <n v="0"/>
    <x v="23"/>
    <s v="escenario_2023-03-20-23-56-40"/>
    <s v="Colombia"/>
    <x v="2"/>
    <x v="9"/>
  </r>
  <r>
    <x v="997"/>
    <n v="0"/>
    <x v="23"/>
    <s v="escenario_2023-03-20-23-56-40"/>
    <s v="Colombia"/>
    <x v="2"/>
    <x v="9"/>
  </r>
  <r>
    <x v="998"/>
    <n v="12.182646736047689"/>
    <x v="23"/>
    <s v="escenario_2023-03-20-23-56-40"/>
    <s v="Colombia"/>
    <x v="2"/>
    <x v="9"/>
  </r>
  <r>
    <x v="999"/>
    <n v="10.897508124899559"/>
    <x v="23"/>
    <s v="escenario_2023-03-20-23-56-40"/>
    <s v="Colombia"/>
    <x v="2"/>
    <x v="9"/>
  </r>
  <r>
    <x v="1000"/>
    <n v="16.979011434024237"/>
    <x v="23"/>
    <s v="escenario_2023-03-20-23-56-40"/>
    <s v="Colombia"/>
    <x v="2"/>
    <x v="9"/>
  </r>
  <r>
    <x v="1001"/>
    <n v="13.937007999548998"/>
    <x v="23"/>
    <s v="escenario_2023-03-20-23-56-40"/>
    <s v="Colombia"/>
    <x v="2"/>
    <x v="9"/>
  </r>
  <r>
    <x v="1002"/>
    <n v="14.472239602090275"/>
    <x v="23"/>
    <s v="escenario_2023-03-20-23-56-40"/>
    <s v="Colombia"/>
    <x v="2"/>
    <x v="9"/>
  </r>
  <r>
    <x v="1003"/>
    <n v="0"/>
    <x v="23"/>
    <s v="escenario_2023-03-20-23-56-40"/>
    <s v="Colombia"/>
    <x v="2"/>
    <x v="9"/>
  </r>
  <r>
    <x v="1004"/>
    <n v="26.201971319497822"/>
    <x v="23"/>
    <s v="escenario_2023-03-20-23-56-40"/>
    <s v="Colombia"/>
    <x v="2"/>
    <x v="9"/>
  </r>
  <r>
    <x v="1005"/>
    <n v="15.525924969912172"/>
    <x v="23"/>
    <s v="escenario_2023-03-20-23-56-40"/>
    <s v="Colombia"/>
    <x v="2"/>
    <x v="9"/>
  </r>
  <r>
    <x v="1006"/>
    <n v="14.24602382673436"/>
    <x v="23"/>
    <s v="escenario_2023-03-20-23-56-40"/>
    <s v="Colombia"/>
    <x v="2"/>
    <x v="9"/>
  </r>
  <r>
    <x v="1007"/>
    <n v="20.239351351873861"/>
    <x v="23"/>
    <s v="escenario_2023-03-20-23-56-40"/>
    <s v="Colombia"/>
    <x v="2"/>
    <x v="9"/>
  </r>
  <r>
    <x v="1008"/>
    <n v="17.023247281685176"/>
    <x v="23"/>
    <s v="escenario_2023-03-20-23-56-40"/>
    <s v="Colombia"/>
    <x v="2"/>
    <x v="9"/>
  </r>
  <r>
    <x v="1009"/>
    <n v="17.307743917794895"/>
    <x v="23"/>
    <s v="escenario_2023-03-20-23-56-40"/>
    <s v="Colombia"/>
    <x v="2"/>
    <x v="9"/>
  </r>
  <r>
    <x v="1010"/>
    <n v="0"/>
    <x v="23"/>
    <s v="escenario_2023-03-20-23-56-40"/>
    <s v="Colombia"/>
    <x v="2"/>
    <x v="9"/>
  </r>
  <r>
    <x v="1011"/>
    <n v="28.350277974517649"/>
    <x v="23"/>
    <s v="escenario_2023-03-20-23-56-40"/>
    <s v="Colombia"/>
    <x v="2"/>
    <x v="9"/>
  </r>
  <r>
    <x v="1012"/>
    <n v="17.262283626303709"/>
    <x v="23"/>
    <s v="escenario_2023-03-20-23-56-40"/>
    <s v="Colombia"/>
    <x v="2"/>
    <x v="9"/>
  </r>
  <r>
    <x v="1013"/>
    <n v="15.542086258934646"/>
    <x v="23"/>
    <s v="escenario_2023-03-20-23-56-40"/>
    <s v="Colombia"/>
    <x v="2"/>
    <x v="10"/>
  </r>
  <r>
    <x v="1014"/>
    <n v="21.079786254033614"/>
    <x v="23"/>
    <s v="escenario_2023-03-20-23-56-40"/>
    <s v="Colombia"/>
    <x v="2"/>
    <x v="10"/>
  </r>
  <r>
    <x v="1015"/>
    <n v="17.405402256690628"/>
    <x v="23"/>
    <s v="escenario_2023-03-20-23-56-40"/>
    <s v="Colombia"/>
    <x v="2"/>
    <x v="10"/>
  </r>
  <r>
    <x v="1016"/>
    <n v="17.240987733006353"/>
    <x v="23"/>
    <s v="escenario_2023-03-20-23-56-40"/>
    <s v="Colombia"/>
    <x v="2"/>
    <x v="10"/>
  </r>
  <r>
    <x v="1017"/>
    <n v="0"/>
    <x v="23"/>
    <s v="escenario_2023-03-20-23-56-40"/>
    <s v="Colombia"/>
    <x v="2"/>
    <x v="10"/>
  </r>
  <r>
    <x v="1018"/>
    <n v="0"/>
    <x v="23"/>
    <s v="escenario_2023-03-20-23-56-40"/>
    <s v="Colombia"/>
    <x v="2"/>
    <x v="10"/>
  </r>
  <r>
    <x v="1019"/>
    <n v="16.009713867903574"/>
    <x v="23"/>
    <s v="escenario_2023-03-20-23-56-40"/>
    <s v="Colombia"/>
    <x v="2"/>
    <x v="10"/>
  </r>
  <r>
    <x v="1020"/>
    <n v="13.976174804328082"/>
    <x v="23"/>
    <s v="escenario_2023-03-20-23-56-40"/>
    <s v="Colombia"/>
    <x v="2"/>
    <x v="10"/>
  </r>
  <r>
    <x v="1021"/>
    <n v="19.251856345266841"/>
    <x v="23"/>
    <s v="escenario_2023-03-20-23-56-40"/>
    <s v="Colombia"/>
    <x v="2"/>
    <x v="10"/>
  </r>
  <r>
    <x v="1022"/>
    <n v="15.370585207420683"/>
    <x v="23"/>
    <s v="escenario_2023-03-20-23-56-40"/>
    <s v="Colombia"/>
    <x v="2"/>
    <x v="10"/>
  </r>
  <r>
    <x v="1023"/>
    <n v="15.05662905774701"/>
    <x v="23"/>
    <s v="escenario_2023-03-20-23-56-40"/>
    <s v="Colombia"/>
    <x v="2"/>
    <x v="10"/>
  </r>
  <r>
    <x v="1024"/>
    <n v="0"/>
    <x v="23"/>
    <s v="escenario_2023-03-20-23-56-40"/>
    <s v="Colombia"/>
    <x v="2"/>
    <x v="10"/>
  </r>
  <r>
    <x v="1025"/>
    <n v="0"/>
    <x v="23"/>
    <s v="escenario_2023-03-20-23-56-40"/>
    <s v="Colombia"/>
    <x v="2"/>
    <x v="10"/>
  </r>
  <r>
    <x v="1026"/>
    <n v="13.720931991663312"/>
    <x v="23"/>
    <s v="escenario_2023-03-20-23-56-40"/>
    <s v="Colombia"/>
    <x v="2"/>
    <x v="10"/>
  </r>
  <r>
    <x v="1027"/>
    <n v="11.761040684230764"/>
    <x v="23"/>
    <s v="escenario_2023-03-20-23-56-40"/>
    <s v="Colombia"/>
    <x v="2"/>
    <x v="10"/>
  </r>
  <r>
    <x v="1028"/>
    <n v="17.158955856558311"/>
    <x v="23"/>
    <s v="escenario_2023-03-20-23-56-40"/>
    <s v="Colombia"/>
    <x v="2"/>
    <x v="10"/>
  </r>
  <r>
    <x v="1029"/>
    <n v="13.444072420462298"/>
    <x v="23"/>
    <s v="escenario_2023-03-20-23-56-40"/>
    <s v="Colombia"/>
    <x v="2"/>
    <x v="10"/>
  </r>
  <r>
    <x v="1030"/>
    <n v="13.33585044626844"/>
    <x v="23"/>
    <s v="escenario_2023-03-20-23-56-40"/>
    <s v="Colombia"/>
    <x v="2"/>
    <x v="10"/>
  </r>
  <r>
    <x v="1031"/>
    <n v="0"/>
    <x v="23"/>
    <s v="escenario_2023-03-20-23-56-40"/>
    <s v="Colombia"/>
    <x v="2"/>
    <x v="10"/>
  </r>
  <r>
    <x v="1032"/>
    <n v="23.935899327980518"/>
    <x v="23"/>
    <s v="escenario_2023-03-20-23-56-40"/>
    <s v="Colombia"/>
    <x v="2"/>
    <x v="10"/>
  </r>
  <r>
    <x v="1033"/>
    <n v="12.804406229010239"/>
    <x v="23"/>
    <s v="escenario_2023-03-20-23-56-40"/>
    <s v="Colombia"/>
    <x v="2"/>
    <x v="10"/>
  </r>
  <r>
    <x v="1034"/>
    <n v="11.159687131104533"/>
    <x v="23"/>
    <s v="escenario_2023-03-20-23-56-40"/>
    <s v="Colombia"/>
    <x v="2"/>
    <x v="10"/>
  </r>
  <r>
    <x v="1035"/>
    <n v="16.889801280417025"/>
    <x v="23"/>
    <s v="escenario_2023-03-20-23-56-40"/>
    <s v="Colombia"/>
    <x v="2"/>
    <x v="10"/>
  </r>
  <r>
    <x v="1036"/>
    <n v="13.521149225871435"/>
    <x v="23"/>
    <s v="escenario_2023-03-20-23-56-40"/>
    <s v="Colombia"/>
    <x v="2"/>
    <x v="10"/>
  </r>
  <r>
    <x v="1037"/>
    <n v="13.770898041680008"/>
    <x v="23"/>
    <s v="escenario_2023-03-20-23-56-40"/>
    <s v="Colombia"/>
    <x v="2"/>
    <x v="10"/>
  </r>
  <r>
    <x v="1038"/>
    <n v="0"/>
    <x v="23"/>
    <s v="escenario_2023-03-20-23-56-40"/>
    <s v="Colombia"/>
    <x v="2"/>
    <x v="10"/>
  </r>
  <r>
    <x v="1039"/>
    <n v="25.116445933046059"/>
    <x v="23"/>
    <s v="escenario_2023-03-20-23-56-40"/>
    <s v="Colombia"/>
    <x v="2"/>
    <x v="10"/>
  </r>
  <r>
    <x v="1040"/>
    <n v="14.371260103389307"/>
    <x v="23"/>
    <s v="escenario_2023-03-20-23-56-40"/>
    <s v="Colombia"/>
    <x v="2"/>
    <x v="10"/>
  </r>
  <r>
    <x v="1041"/>
    <n v="13.121956115755912"/>
    <x v="23"/>
    <s v="escenario_2023-03-20-23-56-40"/>
    <s v="Colombia"/>
    <x v="2"/>
    <x v="10"/>
  </r>
  <r>
    <x v="1042"/>
    <n v="19.257104701624684"/>
    <x v="23"/>
    <s v="escenario_2023-03-20-23-56-40"/>
    <s v="Colombia"/>
    <x v="2"/>
    <x v="10"/>
  </r>
  <r>
    <x v="1043"/>
    <n v="16.303783730594922"/>
    <x v="23"/>
    <s v="escenario_2023-03-20-23-56-40"/>
    <s v="Colombia"/>
    <x v="2"/>
    <x v="11"/>
  </r>
  <r>
    <x v="1044"/>
    <n v="16.979811919041996"/>
    <x v="23"/>
    <s v="escenario_2023-03-20-23-56-40"/>
    <s v="Colombia"/>
    <x v="2"/>
    <x v="11"/>
  </r>
  <r>
    <x v="1045"/>
    <n v="0"/>
    <x v="23"/>
    <s v="escenario_2023-03-20-23-56-40"/>
    <s v="Colombia"/>
    <x v="2"/>
    <x v="11"/>
  </r>
  <r>
    <x v="1046"/>
    <n v="29.212025427719958"/>
    <x v="23"/>
    <s v="escenario_2023-03-20-23-56-40"/>
    <s v="Colombia"/>
    <x v="2"/>
    <x v="11"/>
  </r>
  <r>
    <x v="1047"/>
    <n v="18.926578047428794"/>
    <x v="23"/>
    <s v="escenario_2023-03-20-23-56-40"/>
    <s v="Colombia"/>
    <x v="2"/>
    <x v="11"/>
  </r>
  <r>
    <x v="1048"/>
    <n v="18.146285757809551"/>
    <x v="23"/>
    <s v="escenario_2023-03-20-23-56-40"/>
    <s v="Colombia"/>
    <x v="2"/>
    <x v="11"/>
  </r>
  <r>
    <x v="1049"/>
    <n v="24.757298932882154"/>
    <x v="23"/>
    <s v="escenario_2023-03-20-23-56-40"/>
    <s v="Colombia"/>
    <x v="2"/>
    <x v="11"/>
  </r>
  <r>
    <x v="1050"/>
    <n v="0"/>
    <x v="23"/>
    <s v="escenario_2023-03-20-23-56-40"/>
    <s v="Colombia"/>
    <x v="2"/>
    <x v="11"/>
  </r>
  <r>
    <x v="1051"/>
    <n v="23.437051532385993"/>
    <x v="23"/>
    <s v="escenario_2023-03-20-23-56-40"/>
    <s v="Colombia"/>
    <x v="2"/>
    <x v="11"/>
  </r>
  <r>
    <x v="1052"/>
    <n v="0"/>
    <x v="23"/>
    <s v="escenario_2023-03-20-23-56-40"/>
    <s v="Colombia"/>
    <x v="2"/>
    <x v="11"/>
  </r>
  <r>
    <x v="1053"/>
    <n v="36.595979688240803"/>
    <x v="23"/>
    <s v="escenario_2023-03-20-23-56-40"/>
    <s v="Colombia"/>
    <x v="2"/>
    <x v="11"/>
  </r>
  <r>
    <x v="1054"/>
    <n v="26.743975421475543"/>
    <x v="23"/>
    <s v="escenario_2023-03-20-23-56-40"/>
    <s v="Colombia"/>
    <x v="2"/>
    <x v="11"/>
  </r>
  <r>
    <x v="1055"/>
    <n v="26.365080389307742"/>
    <x v="23"/>
    <s v="escenario_2023-03-20-23-56-40"/>
    <s v="Colombia"/>
    <x v="2"/>
    <x v="11"/>
  </r>
  <r>
    <x v="1056"/>
    <n v="33.335222782046912"/>
    <x v="23"/>
    <s v="escenario_2023-03-20-23-56-40"/>
    <s v="Colombia"/>
    <x v="2"/>
    <x v="11"/>
  </r>
  <r>
    <x v="1057"/>
    <n v="31.167071034441307"/>
    <x v="23"/>
    <s v="escenario_2023-03-20-23-56-40"/>
    <s v="Colombia"/>
    <x v="2"/>
    <x v="11"/>
  </r>
  <r>
    <x v="1058"/>
    <n v="32.562436812399369"/>
    <x v="23"/>
    <s v="escenario_2023-03-20-23-56-40"/>
    <s v="Colombia"/>
    <x v="2"/>
    <x v="11"/>
  </r>
  <r>
    <x v="1059"/>
    <n v="0"/>
    <x v="23"/>
    <s v="escenario_2023-03-20-23-56-40"/>
    <s v="Colombia"/>
    <x v="2"/>
    <x v="11"/>
  </r>
  <r>
    <x v="1060"/>
    <n v="45.965406107269956"/>
    <x v="23"/>
    <s v="escenario_2023-03-20-23-56-40"/>
    <s v="Colombia"/>
    <x v="2"/>
    <x v="11"/>
  </r>
  <r>
    <x v="1061"/>
    <n v="36.094033833715066"/>
    <x v="23"/>
    <s v="escenario_2023-03-20-23-56-40"/>
    <s v="Colombia"/>
    <x v="2"/>
    <x v="11"/>
  </r>
  <r>
    <x v="1062"/>
    <n v="35.588171615359272"/>
    <x v="23"/>
    <s v="escenario_2023-03-20-23-56-40"/>
    <s v="Colombia"/>
    <x v="2"/>
    <x v="11"/>
  </r>
  <r>
    <x v="1063"/>
    <n v="42.315231331068048"/>
    <x v="23"/>
    <s v="escenario_2023-03-20-23-56-40"/>
    <s v="Colombia"/>
    <x v="2"/>
    <x v="11"/>
  </r>
  <r>
    <x v="1064"/>
    <n v="39.780975158427481"/>
    <x v="23"/>
    <s v="escenario_2023-03-20-23-56-40"/>
    <s v="Colombia"/>
    <x v="2"/>
    <x v="11"/>
  </r>
  <r>
    <x v="1065"/>
    <n v="40.682244258065374"/>
    <x v="23"/>
    <s v="escenario_2023-03-20-23-56-40"/>
    <s v="Colombia"/>
    <x v="2"/>
    <x v="11"/>
  </r>
  <r>
    <x v="1066"/>
    <n v="0"/>
    <x v="23"/>
    <s v="escenario_2023-03-20-23-56-40"/>
    <s v="Colombia"/>
    <x v="2"/>
    <x v="11"/>
  </r>
  <r>
    <x v="1067"/>
    <n v="0"/>
    <x v="23"/>
    <s v="escenario_2023-03-20-23-56-40"/>
    <s v="Colombia"/>
    <x v="2"/>
    <x v="11"/>
  </r>
  <r>
    <x v="1068"/>
    <n v="41.948768755598756"/>
    <x v="23"/>
    <s v="escenario_2023-03-20-23-56-40"/>
    <s v="Colombia"/>
    <x v="2"/>
    <x v="11"/>
  </r>
  <r>
    <x v="1069"/>
    <n v="40.43513148857393"/>
    <x v="23"/>
    <s v="escenario_2023-03-20-23-56-40"/>
    <s v="Colombia"/>
    <x v="2"/>
    <x v="11"/>
  </r>
  <r>
    <x v="1070"/>
    <n v="46.039158802611951"/>
    <x v="23"/>
    <s v="escenario_2023-03-20-23-56-40"/>
    <s v="Colombia"/>
    <x v="2"/>
    <x v="11"/>
  </r>
  <r>
    <x v="1090"/>
    <m/>
    <x v="24"/>
    <m/>
    <m/>
    <x v="4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A111B-9BBF-49A1-9E17-04BE0916B215}" name="TablaDinámica1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B37" firstHeaderRow="1" firstDataRow="1" firstDataCol="1" rowPageCount="3" colPageCount="1"/>
  <pivotFields count="7">
    <pivotField axis="axisRow" showAll="0">
      <items count="10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084"/>
        <item x="1086"/>
        <item x="89"/>
        <item x="1075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089"/>
        <item x="354"/>
        <item x="355"/>
        <item x="356"/>
        <item x="357"/>
        <item x="358"/>
        <item x="359"/>
        <item x="1077"/>
        <item x="360"/>
        <item x="361"/>
        <item x="362"/>
        <item x="363"/>
        <item x="364"/>
        <item x="365"/>
        <item x="366"/>
        <item x="1078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1076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1079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1080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1081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108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1082"/>
        <item x="660"/>
        <item x="661"/>
        <item x="662"/>
        <item x="663"/>
        <item x="664"/>
        <item x="665"/>
        <item x="1083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108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1088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90"/>
        <item t="default"/>
      </items>
    </pivotField>
    <pivotField dataField="1" showAll="0"/>
    <pivotField axis="axisPage" showAll="0">
      <items count="26">
        <item x="0"/>
        <item x="1"/>
        <item x="2"/>
        <item x="3"/>
        <item x="4"/>
        <item x="5"/>
        <item x="22"/>
        <item x="6"/>
        <item x="20"/>
        <item x="7"/>
        <item x="23"/>
        <item x="8"/>
        <item x="9"/>
        <item x="21"/>
        <item x="15"/>
        <item x="10"/>
        <item x="11"/>
        <item x="12"/>
        <item x="16"/>
        <item x="13"/>
        <item x="17"/>
        <item x="14"/>
        <item x="18"/>
        <item x="19"/>
        <item x="24"/>
        <item t="default"/>
      </items>
    </pivotField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2"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 t="grand">
      <x/>
    </i>
  </rowItems>
  <colItems count="1">
    <i/>
  </colItems>
  <pageFields count="3">
    <pageField fld="5" item="2" hier="-1"/>
    <pageField fld="6" item="2" hier="-1"/>
    <pageField fld="2" hier="-1"/>
  </pageFields>
  <dataFields count="1">
    <dataField name="Suma de m3forecas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4CA10-3228-47C0-B2B2-228016E17565}" name="TablaDinámica3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C37" firstHeaderRow="0" firstDataRow="1" firstDataCol="1" rowPageCount="3" colPageCount="1"/>
  <pivotFields count="6">
    <pivotField axis="axisRow" showAll="0">
      <items count="10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m="1" x="1093"/>
        <item m="1" x="1096"/>
        <item m="1" x="1094"/>
        <item m="1" x="1095"/>
        <item x="1092"/>
        <item x="80"/>
        <item x="365"/>
        <item x="469"/>
        <item x="542"/>
        <item x="723"/>
        <item x="730"/>
        <item t="default"/>
      </items>
    </pivotField>
    <pivotField dataField="1" showAll="0"/>
    <pivotField dataField="1" showAll="0"/>
    <pivotField axis="axisPage" showAll="0">
      <items count="6">
        <item x="0"/>
        <item x="1"/>
        <item x="2"/>
        <item m="1" x="4"/>
        <item x="3"/>
        <item t="default"/>
      </items>
    </pivotField>
    <pivotField axis="axisPage" multipleItemSelectionAllowed="1" showAll="0">
      <items count="14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axis="axisPage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2"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3" item="2" hier="-1"/>
  </pageFields>
  <dataFields count="2">
    <dataField name="Suma de sum" fld="1" baseField="0" baseItem="0"/>
    <dataField name="Suma de real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7A0A-3773-4BF7-B0CB-D39A131A0D52}">
  <dimension ref="A1:B37"/>
  <sheetViews>
    <sheetView topLeftCell="A7" workbookViewId="0">
      <selection activeCell="F3" sqref="F3"/>
    </sheetView>
  </sheetViews>
  <sheetFormatPr baseColWidth="10" defaultRowHeight="15" x14ac:dyDescent="0.25"/>
  <cols>
    <col min="1" max="1" width="17.5703125" bestFit="1" customWidth="1"/>
    <col min="2" max="2" width="19" bestFit="1" customWidth="1"/>
  </cols>
  <sheetData>
    <row r="1" spans="1:2" x14ac:dyDescent="0.25">
      <c r="A1" s="4" t="s">
        <v>35</v>
      </c>
      <c r="B1" s="6">
        <v>2023</v>
      </c>
    </row>
    <row r="2" spans="1:2" x14ac:dyDescent="0.25">
      <c r="A2" s="4" t="s">
        <v>39</v>
      </c>
      <c r="B2" s="6">
        <v>3</v>
      </c>
    </row>
    <row r="3" spans="1:2" x14ac:dyDescent="0.25">
      <c r="A3" s="4" t="s">
        <v>2</v>
      </c>
      <c r="B3" t="s">
        <v>38</v>
      </c>
    </row>
    <row r="5" spans="1:2" x14ac:dyDescent="0.25">
      <c r="A5" s="4" t="s">
        <v>33</v>
      </c>
      <c r="B5" t="s">
        <v>53</v>
      </c>
    </row>
    <row r="6" spans="1:2" x14ac:dyDescent="0.25">
      <c r="A6" s="5">
        <v>44986</v>
      </c>
      <c r="B6" s="10">
        <v>9344.285840858347</v>
      </c>
    </row>
    <row r="7" spans="1:2" x14ac:dyDescent="0.25">
      <c r="A7" s="5">
        <v>44987</v>
      </c>
      <c r="B7" s="10">
        <v>9329.8973128882863</v>
      </c>
    </row>
    <row r="8" spans="1:2" x14ac:dyDescent="0.25">
      <c r="A8" s="5">
        <v>44988</v>
      </c>
      <c r="B8" s="10">
        <v>9159.7568950520308</v>
      </c>
    </row>
    <row r="9" spans="1:2" x14ac:dyDescent="0.25">
      <c r="A9" s="5">
        <v>44989</v>
      </c>
      <c r="B9" s="10">
        <v>7527.4466949078378</v>
      </c>
    </row>
    <row r="10" spans="1:2" x14ac:dyDescent="0.25">
      <c r="A10" s="5">
        <v>44990</v>
      </c>
      <c r="B10" s="10">
        <v>0</v>
      </c>
    </row>
    <row r="11" spans="1:2" x14ac:dyDescent="0.25">
      <c r="A11" s="5">
        <v>44991</v>
      </c>
      <c r="B11" s="10">
        <v>8641.8981630346279</v>
      </c>
    </row>
    <row r="12" spans="1:2" x14ac:dyDescent="0.25">
      <c r="A12" s="5">
        <v>44992</v>
      </c>
      <c r="B12" s="10">
        <v>9589.9034121391924</v>
      </c>
    </row>
    <row r="13" spans="1:2" x14ac:dyDescent="0.25">
      <c r="A13" s="5">
        <v>44993</v>
      </c>
      <c r="B13" s="10">
        <v>9175.2994861266834</v>
      </c>
    </row>
    <row r="14" spans="1:2" x14ac:dyDescent="0.25">
      <c r="A14" s="5">
        <v>44994</v>
      </c>
      <c r="B14" s="10">
        <v>9362.1288880872235</v>
      </c>
    </row>
    <row r="15" spans="1:2" x14ac:dyDescent="0.25">
      <c r="A15" s="5">
        <v>44995</v>
      </c>
      <c r="B15" s="10">
        <v>8992.5790907119972</v>
      </c>
    </row>
    <row r="16" spans="1:2" x14ac:dyDescent="0.25">
      <c r="A16" s="5">
        <v>44996</v>
      </c>
      <c r="B16" s="10">
        <v>7302.547609160878</v>
      </c>
    </row>
    <row r="17" spans="1:2" x14ac:dyDescent="0.25">
      <c r="A17" s="5">
        <v>44997</v>
      </c>
      <c r="B17" s="10">
        <v>0</v>
      </c>
    </row>
    <row r="18" spans="1:2" x14ac:dyDescent="0.25">
      <c r="A18" s="5">
        <v>44998</v>
      </c>
      <c r="B18" s="10">
        <v>8469.4876412547746</v>
      </c>
    </row>
    <row r="19" spans="1:2" x14ac:dyDescent="0.25">
      <c r="A19" s="5">
        <v>44999</v>
      </c>
      <c r="B19" s="10">
        <v>9387.6919154097905</v>
      </c>
    </row>
    <row r="20" spans="1:2" x14ac:dyDescent="0.25">
      <c r="A20" s="5">
        <v>45000</v>
      </c>
      <c r="B20" s="10">
        <v>9155.1621902404822</v>
      </c>
    </row>
    <row r="21" spans="1:2" x14ac:dyDescent="0.25">
      <c r="A21" s="5">
        <v>45001</v>
      </c>
      <c r="B21" s="10">
        <v>9092.5551314868935</v>
      </c>
    </row>
    <row r="22" spans="1:2" x14ac:dyDescent="0.25">
      <c r="A22" s="5">
        <v>45002</v>
      </c>
      <c r="B22" s="10">
        <v>8791.1047318309629</v>
      </c>
    </row>
    <row r="23" spans="1:2" x14ac:dyDescent="0.25">
      <c r="A23" s="5">
        <v>45003</v>
      </c>
      <c r="B23" s="10">
        <v>7219.5714898658789</v>
      </c>
    </row>
    <row r="24" spans="1:2" x14ac:dyDescent="0.25">
      <c r="A24" s="5">
        <v>45004</v>
      </c>
      <c r="B24" s="10">
        <v>0</v>
      </c>
    </row>
    <row r="25" spans="1:2" x14ac:dyDescent="0.25">
      <c r="A25" s="5">
        <v>45005</v>
      </c>
      <c r="B25" s="10">
        <v>0</v>
      </c>
    </row>
    <row r="26" spans="1:2" x14ac:dyDescent="0.25">
      <c r="A26" s="5">
        <v>45006</v>
      </c>
      <c r="B26" s="10">
        <v>9107.8710470615406</v>
      </c>
    </row>
    <row r="27" spans="1:2" x14ac:dyDescent="0.25">
      <c r="A27" s="5">
        <v>45007</v>
      </c>
      <c r="B27" s="10">
        <v>8854.8376614477984</v>
      </c>
    </row>
    <row r="28" spans="1:2" x14ac:dyDescent="0.25">
      <c r="A28" s="5">
        <v>45008</v>
      </c>
      <c r="B28" s="10">
        <v>8797.83018195779</v>
      </c>
    </row>
    <row r="29" spans="1:2" x14ac:dyDescent="0.25">
      <c r="A29" s="5">
        <v>45009</v>
      </c>
      <c r="B29" s="10">
        <v>8460.0568272994933</v>
      </c>
    </row>
    <row r="30" spans="1:2" x14ac:dyDescent="0.25">
      <c r="A30" s="5">
        <v>45010</v>
      </c>
      <c r="B30" s="10">
        <v>6911.6005938704657</v>
      </c>
    </row>
    <row r="31" spans="1:2" x14ac:dyDescent="0.25">
      <c r="A31" s="5">
        <v>45011</v>
      </c>
      <c r="B31" s="10">
        <v>0</v>
      </c>
    </row>
    <row r="32" spans="1:2" x14ac:dyDescent="0.25">
      <c r="A32" s="5">
        <v>45012</v>
      </c>
      <c r="B32" s="10">
        <v>7981.4807127907279</v>
      </c>
    </row>
    <row r="33" spans="1:2" x14ac:dyDescent="0.25">
      <c r="A33" s="5">
        <v>45013</v>
      </c>
      <c r="B33" s="10">
        <v>8878.9383403123848</v>
      </c>
    </row>
    <row r="34" spans="1:2" x14ac:dyDescent="0.25">
      <c r="A34" s="5">
        <v>45014</v>
      </c>
      <c r="B34" s="10">
        <v>8658.8493324186511</v>
      </c>
    </row>
    <row r="35" spans="1:2" x14ac:dyDescent="0.25">
      <c r="A35" s="5">
        <v>45015</v>
      </c>
      <c r="B35" s="10">
        <v>8636.9226714809683</v>
      </c>
    </row>
    <row r="36" spans="1:2" x14ac:dyDescent="0.25">
      <c r="A36" s="5">
        <v>45016</v>
      </c>
      <c r="B36" s="10">
        <v>8330.3050858721435</v>
      </c>
    </row>
    <row r="37" spans="1:2" x14ac:dyDescent="0.25">
      <c r="A37" s="6" t="s">
        <v>34</v>
      </c>
      <c r="B37" s="10">
        <v>225160.00894756793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820"/>
  <sheetViews>
    <sheetView workbookViewId="0"/>
  </sheetViews>
  <sheetFormatPr baseColWidth="10" defaultColWidth="9.140625" defaultRowHeight="15" x14ac:dyDescent="0.25"/>
  <cols>
    <col min="1" max="1" width="18.140625" style="3" bestFit="1" customWidth="1"/>
    <col min="2" max="2" width="12" bestFit="1" customWidth="1"/>
    <col min="3" max="3" width="9.7109375" bestFit="1" customWidth="1"/>
    <col min="4" max="4" width="28.5703125" bestFit="1" customWidth="1"/>
    <col min="5" max="5" width="9.42578125" bestFit="1" customWidth="1"/>
  </cols>
  <sheetData>
    <row r="1" spans="1:8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2" t="s">
        <v>35</v>
      </c>
      <c r="G1" s="12" t="s">
        <v>39</v>
      </c>
      <c r="H1" s="12" t="s">
        <v>40</v>
      </c>
    </row>
    <row r="2" spans="1:8" x14ac:dyDescent="0.25">
      <c r="A2" s="3">
        <v>44197</v>
      </c>
      <c r="B2">
        <v>0</v>
      </c>
      <c r="C2" t="s">
        <v>5</v>
      </c>
      <c r="D2" t="s">
        <v>29</v>
      </c>
      <c r="E2" t="s">
        <v>30</v>
      </c>
      <c r="F2">
        <f>YEAR(A2)</f>
        <v>2021</v>
      </c>
      <c r="G2">
        <f>MONTH(A2)</f>
        <v>1</v>
      </c>
      <c r="H2">
        <f>DAY(A2)</f>
        <v>1</v>
      </c>
    </row>
    <row r="3" spans="1:8" x14ac:dyDescent="0.25">
      <c r="A3" s="3">
        <v>44198</v>
      </c>
      <c r="B3">
        <v>2257.2395512147041</v>
      </c>
      <c r="C3" t="s">
        <v>5</v>
      </c>
      <c r="D3" t="s">
        <v>29</v>
      </c>
      <c r="E3" t="s">
        <v>30</v>
      </c>
      <c r="F3">
        <f t="shared" ref="F3:F66" si="0">YEAR(A3)</f>
        <v>2021</v>
      </c>
      <c r="G3">
        <f t="shared" ref="G3:G66" si="1">MONTH(A3)</f>
        <v>1</v>
      </c>
      <c r="H3">
        <f t="shared" ref="H3:H66" si="2">DAY(A3)</f>
        <v>2</v>
      </c>
    </row>
    <row r="4" spans="1:8" x14ac:dyDescent="0.25">
      <c r="A4" s="3">
        <v>44199</v>
      </c>
      <c r="B4">
        <v>0</v>
      </c>
      <c r="C4" t="s">
        <v>5</v>
      </c>
      <c r="D4" t="s">
        <v>29</v>
      </c>
      <c r="E4" t="s">
        <v>30</v>
      </c>
      <c r="F4">
        <f t="shared" si="0"/>
        <v>2021</v>
      </c>
      <c r="G4">
        <f t="shared" si="1"/>
        <v>1</v>
      </c>
      <c r="H4">
        <f t="shared" si="2"/>
        <v>3</v>
      </c>
    </row>
    <row r="5" spans="1:8" x14ac:dyDescent="0.25">
      <c r="A5" s="3">
        <v>44200</v>
      </c>
      <c r="B5">
        <v>2481.3932872011574</v>
      </c>
      <c r="C5" t="s">
        <v>5</v>
      </c>
      <c r="D5" t="s">
        <v>29</v>
      </c>
      <c r="E5" t="s">
        <v>30</v>
      </c>
      <c r="F5">
        <f t="shared" si="0"/>
        <v>2021</v>
      </c>
      <c r="G5">
        <f t="shared" si="1"/>
        <v>1</v>
      </c>
      <c r="H5">
        <f t="shared" si="2"/>
        <v>4</v>
      </c>
    </row>
    <row r="6" spans="1:8" x14ac:dyDescent="0.25">
      <c r="A6" s="3">
        <v>44201</v>
      </c>
      <c r="B6">
        <v>3294.5472053939643</v>
      </c>
      <c r="C6" t="s">
        <v>5</v>
      </c>
      <c r="D6" t="s">
        <v>29</v>
      </c>
      <c r="E6" t="s">
        <v>30</v>
      </c>
      <c r="F6">
        <f t="shared" si="0"/>
        <v>2021</v>
      </c>
      <c r="G6">
        <f t="shared" si="1"/>
        <v>1</v>
      </c>
      <c r="H6">
        <f t="shared" si="2"/>
        <v>5</v>
      </c>
    </row>
    <row r="7" spans="1:8" x14ac:dyDescent="0.25">
      <c r="A7" s="3">
        <v>44202</v>
      </c>
      <c r="B7">
        <v>3154.4082031831936</v>
      </c>
      <c r="C7" t="s">
        <v>5</v>
      </c>
      <c r="D7" t="s">
        <v>29</v>
      </c>
      <c r="E7" t="s">
        <v>30</v>
      </c>
      <c r="F7">
        <f t="shared" si="0"/>
        <v>2021</v>
      </c>
      <c r="G7">
        <f t="shared" si="1"/>
        <v>1</v>
      </c>
      <c r="H7">
        <f t="shared" si="2"/>
        <v>6</v>
      </c>
    </row>
    <row r="8" spans="1:8" x14ac:dyDescent="0.25">
      <c r="A8" s="3">
        <v>44203</v>
      </c>
      <c r="B8">
        <v>3258.4056405960646</v>
      </c>
      <c r="C8" t="s">
        <v>5</v>
      </c>
      <c r="D8" t="s">
        <v>29</v>
      </c>
      <c r="E8" t="s">
        <v>30</v>
      </c>
      <c r="F8">
        <f t="shared" si="0"/>
        <v>2021</v>
      </c>
      <c r="G8">
        <f t="shared" si="1"/>
        <v>1</v>
      </c>
      <c r="H8">
        <f t="shared" si="2"/>
        <v>7</v>
      </c>
    </row>
    <row r="9" spans="1:8" x14ac:dyDescent="0.25">
      <c r="A9" s="3">
        <v>44204</v>
      </c>
      <c r="B9">
        <v>2995.3273671834127</v>
      </c>
      <c r="C9" t="s">
        <v>5</v>
      </c>
      <c r="D9" t="s">
        <v>29</v>
      </c>
      <c r="E9" t="s">
        <v>30</v>
      </c>
      <c r="F9">
        <f t="shared" si="0"/>
        <v>2021</v>
      </c>
      <c r="G9">
        <f t="shared" si="1"/>
        <v>1</v>
      </c>
      <c r="H9">
        <f t="shared" si="2"/>
        <v>8</v>
      </c>
    </row>
    <row r="10" spans="1:8" x14ac:dyDescent="0.25">
      <c r="A10" s="3">
        <v>44205</v>
      </c>
      <c r="B10">
        <v>2607.3790761312562</v>
      </c>
      <c r="C10" t="s">
        <v>5</v>
      </c>
      <c r="D10" t="s">
        <v>29</v>
      </c>
      <c r="E10" t="s">
        <v>30</v>
      </c>
      <c r="F10">
        <f t="shared" si="0"/>
        <v>2021</v>
      </c>
      <c r="G10">
        <f t="shared" si="1"/>
        <v>1</v>
      </c>
      <c r="H10">
        <f t="shared" si="2"/>
        <v>9</v>
      </c>
    </row>
    <row r="11" spans="1:8" x14ac:dyDescent="0.25">
      <c r="A11" s="3">
        <v>44206</v>
      </c>
      <c r="B11">
        <v>0</v>
      </c>
      <c r="C11" t="s">
        <v>5</v>
      </c>
      <c r="D11" t="s">
        <v>29</v>
      </c>
      <c r="E11" t="s">
        <v>30</v>
      </c>
      <c r="F11">
        <f t="shared" si="0"/>
        <v>2021</v>
      </c>
      <c r="G11">
        <f t="shared" si="1"/>
        <v>1</v>
      </c>
      <c r="H11">
        <f t="shared" si="2"/>
        <v>10</v>
      </c>
    </row>
    <row r="12" spans="1:8" x14ac:dyDescent="0.25">
      <c r="A12" s="3">
        <v>44207</v>
      </c>
      <c r="B12">
        <v>0</v>
      </c>
      <c r="C12" t="s">
        <v>5</v>
      </c>
      <c r="D12" t="s">
        <v>29</v>
      </c>
      <c r="E12" t="s">
        <v>30</v>
      </c>
      <c r="F12">
        <f t="shared" si="0"/>
        <v>2021</v>
      </c>
      <c r="G12">
        <f t="shared" si="1"/>
        <v>1</v>
      </c>
      <c r="H12">
        <f t="shared" si="2"/>
        <v>11</v>
      </c>
    </row>
    <row r="13" spans="1:8" x14ac:dyDescent="0.25">
      <c r="A13" s="3">
        <v>44208</v>
      </c>
      <c r="B13">
        <v>3721.7100564104394</v>
      </c>
      <c r="C13" t="s">
        <v>5</v>
      </c>
      <c r="D13" t="s">
        <v>29</v>
      </c>
      <c r="E13" t="s">
        <v>30</v>
      </c>
      <c r="F13">
        <f t="shared" si="0"/>
        <v>2021</v>
      </c>
      <c r="G13">
        <f t="shared" si="1"/>
        <v>1</v>
      </c>
      <c r="H13">
        <f t="shared" si="2"/>
        <v>12</v>
      </c>
    </row>
    <row r="14" spans="1:8" x14ac:dyDescent="0.25">
      <c r="A14" s="3">
        <v>44209</v>
      </c>
      <c r="B14">
        <v>3593.9096729432122</v>
      </c>
      <c r="C14" t="s">
        <v>5</v>
      </c>
      <c r="D14" t="s">
        <v>29</v>
      </c>
      <c r="E14" t="s">
        <v>30</v>
      </c>
      <c r="F14">
        <f t="shared" si="0"/>
        <v>2021</v>
      </c>
      <c r="G14">
        <f t="shared" si="1"/>
        <v>1</v>
      </c>
      <c r="H14">
        <f t="shared" si="2"/>
        <v>13</v>
      </c>
    </row>
    <row r="15" spans="1:8" x14ac:dyDescent="0.25">
      <c r="A15" s="3">
        <v>44210</v>
      </c>
      <c r="B15">
        <v>3703.3487146908092</v>
      </c>
      <c r="C15" t="s">
        <v>5</v>
      </c>
      <c r="D15" t="s">
        <v>29</v>
      </c>
      <c r="E15" t="s">
        <v>30</v>
      </c>
      <c r="F15">
        <f t="shared" si="0"/>
        <v>2021</v>
      </c>
      <c r="G15">
        <f t="shared" si="1"/>
        <v>1</v>
      </c>
      <c r="H15">
        <f t="shared" si="2"/>
        <v>14</v>
      </c>
    </row>
    <row r="16" spans="1:8" x14ac:dyDescent="0.25">
      <c r="A16" s="3">
        <v>44211</v>
      </c>
      <c r="B16">
        <v>3438.8876662863067</v>
      </c>
      <c r="C16" t="s">
        <v>5</v>
      </c>
      <c r="D16" t="s">
        <v>29</v>
      </c>
      <c r="E16" t="s">
        <v>30</v>
      </c>
      <c r="F16">
        <f t="shared" si="0"/>
        <v>2021</v>
      </c>
      <c r="G16">
        <f t="shared" si="1"/>
        <v>1</v>
      </c>
      <c r="H16">
        <f t="shared" si="2"/>
        <v>15</v>
      </c>
    </row>
    <row r="17" spans="1:8" x14ac:dyDescent="0.25">
      <c r="A17" s="3">
        <v>44212</v>
      </c>
      <c r="B17">
        <v>3042.9405522592292</v>
      </c>
      <c r="C17" t="s">
        <v>5</v>
      </c>
      <c r="D17" t="s">
        <v>29</v>
      </c>
      <c r="E17" t="s">
        <v>30</v>
      </c>
      <c r="F17">
        <f t="shared" si="0"/>
        <v>2021</v>
      </c>
      <c r="G17">
        <f t="shared" si="1"/>
        <v>1</v>
      </c>
      <c r="H17">
        <f t="shared" si="2"/>
        <v>16</v>
      </c>
    </row>
    <row r="18" spans="1:8" x14ac:dyDescent="0.25">
      <c r="A18" s="3">
        <v>44213</v>
      </c>
      <c r="B18">
        <v>0</v>
      </c>
      <c r="C18" t="s">
        <v>5</v>
      </c>
      <c r="D18" t="s">
        <v>29</v>
      </c>
      <c r="E18" t="s">
        <v>30</v>
      </c>
      <c r="F18">
        <f t="shared" si="0"/>
        <v>2021</v>
      </c>
      <c r="G18">
        <f t="shared" si="1"/>
        <v>1</v>
      </c>
      <c r="H18">
        <f t="shared" si="2"/>
        <v>17</v>
      </c>
    </row>
    <row r="19" spans="1:8" x14ac:dyDescent="0.25">
      <c r="A19" s="3">
        <v>44214</v>
      </c>
      <c r="B19">
        <v>3290.569382795557</v>
      </c>
      <c r="C19" t="s">
        <v>5</v>
      </c>
      <c r="D19" t="s">
        <v>29</v>
      </c>
      <c r="E19" t="s">
        <v>30</v>
      </c>
      <c r="F19">
        <f t="shared" si="0"/>
        <v>2021</v>
      </c>
      <c r="G19">
        <f t="shared" si="1"/>
        <v>1</v>
      </c>
      <c r="H19">
        <f t="shared" si="2"/>
        <v>18</v>
      </c>
    </row>
    <row r="20" spans="1:8" x14ac:dyDescent="0.25">
      <c r="A20" s="3">
        <v>44215</v>
      </c>
      <c r="B20">
        <v>4097.5276164618244</v>
      </c>
      <c r="C20" t="s">
        <v>5</v>
      </c>
      <c r="D20" t="s">
        <v>29</v>
      </c>
      <c r="E20" t="s">
        <v>30</v>
      </c>
      <c r="F20">
        <f t="shared" si="0"/>
        <v>2021</v>
      </c>
      <c r="G20">
        <f t="shared" si="1"/>
        <v>1</v>
      </c>
      <c r="H20">
        <f t="shared" si="2"/>
        <v>19</v>
      </c>
    </row>
    <row r="21" spans="1:8" x14ac:dyDescent="0.25">
      <c r="A21" s="3">
        <v>44216</v>
      </c>
      <c r="B21">
        <v>3939.7539366595188</v>
      </c>
      <c r="C21" t="s">
        <v>5</v>
      </c>
      <c r="D21" t="s">
        <v>29</v>
      </c>
      <c r="E21" t="s">
        <v>30</v>
      </c>
      <c r="F21">
        <f t="shared" si="0"/>
        <v>2021</v>
      </c>
      <c r="G21">
        <f t="shared" si="1"/>
        <v>1</v>
      </c>
      <c r="H21">
        <f t="shared" si="2"/>
        <v>20</v>
      </c>
    </row>
    <row r="22" spans="1:8" x14ac:dyDescent="0.25">
      <c r="A22" s="3">
        <v>44217</v>
      </c>
      <c r="B22">
        <v>4015.3386960423463</v>
      </c>
      <c r="C22" t="s">
        <v>5</v>
      </c>
      <c r="D22" t="s">
        <v>29</v>
      </c>
      <c r="E22" t="s">
        <v>30</v>
      </c>
      <c r="F22">
        <f t="shared" si="0"/>
        <v>2021</v>
      </c>
      <c r="G22">
        <f t="shared" si="1"/>
        <v>1</v>
      </c>
      <c r="H22">
        <f t="shared" si="2"/>
        <v>21</v>
      </c>
    </row>
    <row r="23" spans="1:8" x14ac:dyDescent="0.25">
      <c r="A23" s="3">
        <v>44218</v>
      </c>
      <c r="B23">
        <v>3713.9281118324379</v>
      </c>
      <c r="C23" t="s">
        <v>5</v>
      </c>
      <c r="D23" t="s">
        <v>29</v>
      </c>
      <c r="E23" t="s">
        <v>30</v>
      </c>
      <c r="F23">
        <f t="shared" si="0"/>
        <v>2021</v>
      </c>
      <c r="G23">
        <f t="shared" si="1"/>
        <v>1</v>
      </c>
      <c r="H23">
        <f t="shared" si="2"/>
        <v>22</v>
      </c>
    </row>
    <row r="24" spans="1:8" x14ac:dyDescent="0.25">
      <c r="A24" s="3">
        <v>44219</v>
      </c>
      <c r="B24">
        <v>3278.7608797690837</v>
      </c>
      <c r="C24" t="s">
        <v>5</v>
      </c>
      <c r="D24" t="s">
        <v>29</v>
      </c>
      <c r="E24" t="s">
        <v>30</v>
      </c>
      <c r="F24">
        <f t="shared" si="0"/>
        <v>2021</v>
      </c>
      <c r="G24">
        <f t="shared" si="1"/>
        <v>1</v>
      </c>
      <c r="H24">
        <f t="shared" si="2"/>
        <v>23</v>
      </c>
    </row>
    <row r="25" spans="1:8" x14ac:dyDescent="0.25">
      <c r="A25" s="3">
        <v>44220</v>
      </c>
      <c r="B25">
        <v>0</v>
      </c>
      <c r="C25" t="s">
        <v>5</v>
      </c>
      <c r="D25" t="s">
        <v>29</v>
      </c>
      <c r="E25" t="s">
        <v>30</v>
      </c>
      <c r="F25">
        <f t="shared" si="0"/>
        <v>2021</v>
      </c>
      <c r="G25">
        <f t="shared" si="1"/>
        <v>1</v>
      </c>
      <c r="H25">
        <f t="shared" si="2"/>
        <v>24</v>
      </c>
    </row>
    <row r="26" spans="1:8" x14ac:dyDescent="0.25">
      <c r="A26" s="3">
        <v>44221</v>
      </c>
      <c r="B26">
        <v>3444.5171893524607</v>
      </c>
      <c r="C26" t="s">
        <v>5</v>
      </c>
      <c r="D26" t="s">
        <v>29</v>
      </c>
      <c r="E26" t="s">
        <v>30</v>
      </c>
      <c r="F26">
        <f t="shared" si="0"/>
        <v>2021</v>
      </c>
      <c r="G26">
        <f t="shared" si="1"/>
        <v>1</v>
      </c>
      <c r="H26">
        <f t="shared" si="2"/>
        <v>25</v>
      </c>
    </row>
    <row r="27" spans="1:8" x14ac:dyDescent="0.25">
      <c r="A27" s="3">
        <v>44222</v>
      </c>
      <c r="B27">
        <v>4210.4967340953972</v>
      </c>
      <c r="C27" t="s">
        <v>5</v>
      </c>
      <c r="D27" t="s">
        <v>29</v>
      </c>
      <c r="E27" t="s">
        <v>30</v>
      </c>
      <c r="F27">
        <f t="shared" si="0"/>
        <v>2021</v>
      </c>
      <c r="G27">
        <f t="shared" si="1"/>
        <v>1</v>
      </c>
      <c r="H27">
        <f t="shared" si="2"/>
        <v>26</v>
      </c>
    </row>
    <row r="28" spans="1:8" x14ac:dyDescent="0.25">
      <c r="A28" s="3">
        <v>44223</v>
      </c>
      <c r="B28">
        <v>4012.7851423533893</v>
      </c>
      <c r="C28" t="s">
        <v>5</v>
      </c>
      <c r="D28" t="s">
        <v>29</v>
      </c>
      <c r="E28" t="s">
        <v>30</v>
      </c>
      <c r="F28">
        <f t="shared" si="0"/>
        <v>2021</v>
      </c>
      <c r="G28">
        <f t="shared" si="1"/>
        <v>1</v>
      </c>
      <c r="H28">
        <f t="shared" si="2"/>
        <v>27</v>
      </c>
    </row>
    <row r="29" spans="1:8" x14ac:dyDescent="0.25">
      <c r="A29" s="3">
        <v>44224</v>
      </c>
      <c r="B29">
        <v>4050.2144210817228</v>
      </c>
      <c r="C29" t="s">
        <v>5</v>
      </c>
      <c r="D29" t="s">
        <v>29</v>
      </c>
      <c r="E29" t="s">
        <v>30</v>
      </c>
      <c r="F29">
        <f t="shared" si="0"/>
        <v>2021</v>
      </c>
      <c r="G29">
        <f t="shared" si="1"/>
        <v>1</v>
      </c>
      <c r="H29">
        <f t="shared" si="2"/>
        <v>28</v>
      </c>
    </row>
    <row r="30" spans="1:8" x14ac:dyDescent="0.25">
      <c r="A30" s="3">
        <v>44225</v>
      </c>
      <c r="B30">
        <v>3713.1064139931577</v>
      </c>
      <c r="C30" t="s">
        <v>5</v>
      </c>
      <c r="D30" t="s">
        <v>29</v>
      </c>
      <c r="E30" t="s">
        <v>30</v>
      </c>
      <c r="F30">
        <f t="shared" si="0"/>
        <v>2021</v>
      </c>
      <c r="G30">
        <f t="shared" si="1"/>
        <v>1</v>
      </c>
      <c r="H30">
        <f t="shared" si="2"/>
        <v>29</v>
      </c>
    </row>
    <row r="31" spans="1:8" x14ac:dyDescent="0.25">
      <c r="A31" s="3">
        <v>44226</v>
      </c>
      <c r="B31">
        <v>3245.2967029627043</v>
      </c>
      <c r="C31" t="s">
        <v>5</v>
      </c>
      <c r="D31" t="s">
        <v>29</v>
      </c>
      <c r="E31" t="s">
        <v>30</v>
      </c>
      <c r="F31">
        <f t="shared" si="0"/>
        <v>2021</v>
      </c>
      <c r="G31">
        <f t="shared" si="1"/>
        <v>1</v>
      </c>
      <c r="H31">
        <f t="shared" si="2"/>
        <v>30</v>
      </c>
    </row>
    <row r="32" spans="1:8" x14ac:dyDescent="0.25">
      <c r="A32" s="3">
        <v>44227</v>
      </c>
      <c r="B32">
        <v>0</v>
      </c>
      <c r="C32" t="s">
        <v>5</v>
      </c>
      <c r="D32" t="s">
        <v>29</v>
      </c>
      <c r="E32" t="s">
        <v>30</v>
      </c>
      <c r="F32">
        <f t="shared" si="0"/>
        <v>2021</v>
      </c>
      <c r="G32">
        <f t="shared" si="1"/>
        <v>1</v>
      </c>
      <c r="H32">
        <f t="shared" si="2"/>
        <v>31</v>
      </c>
    </row>
    <row r="33" spans="1:8" x14ac:dyDescent="0.25">
      <c r="A33" s="3">
        <v>44228</v>
      </c>
      <c r="B33">
        <v>3356.8659162756603</v>
      </c>
      <c r="C33" t="s">
        <v>5</v>
      </c>
      <c r="D33" t="s">
        <v>29</v>
      </c>
      <c r="E33" t="s">
        <v>30</v>
      </c>
      <c r="F33">
        <f t="shared" si="0"/>
        <v>2021</v>
      </c>
      <c r="G33">
        <f t="shared" si="1"/>
        <v>2</v>
      </c>
      <c r="H33">
        <f t="shared" si="2"/>
        <v>1</v>
      </c>
    </row>
    <row r="34" spans="1:8" x14ac:dyDescent="0.25">
      <c r="A34" s="3">
        <v>44229</v>
      </c>
      <c r="B34">
        <v>4102.0181000011198</v>
      </c>
      <c r="C34" t="s">
        <v>5</v>
      </c>
      <c r="D34" t="s">
        <v>29</v>
      </c>
      <c r="E34" t="s">
        <v>30</v>
      </c>
      <c r="F34">
        <f t="shared" si="0"/>
        <v>2021</v>
      </c>
      <c r="G34">
        <f t="shared" si="1"/>
        <v>2</v>
      </c>
      <c r="H34">
        <f t="shared" si="2"/>
        <v>2</v>
      </c>
    </row>
    <row r="35" spans="1:8" x14ac:dyDescent="0.25">
      <c r="A35" s="3">
        <v>44230</v>
      </c>
      <c r="B35">
        <v>3887.9597971408225</v>
      </c>
      <c r="C35" t="s">
        <v>5</v>
      </c>
      <c r="D35" t="s">
        <v>29</v>
      </c>
      <c r="E35" t="s">
        <v>30</v>
      </c>
      <c r="F35">
        <f t="shared" si="0"/>
        <v>2021</v>
      </c>
      <c r="G35">
        <f t="shared" si="1"/>
        <v>2</v>
      </c>
      <c r="H35">
        <f t="shared" si="2"/>
        <v>3</v>
      </c>
    </row>
    <row r="36" spans="1:8" x14ac:dyDescent="0.25">
      <c r="A36" s="3">
        <v>44231</v>
      </c>
      <c r="B36">
        <v>3913.6170094825243</v>
      </c>
      <c r="C36" t="s">
        <v>5</v>
      </c>
      <c r="D36" t="s">
        <v>29</v>
      </c>
      <c r="E36" t="s">
        <v>30</v>
      </c>
      <c r="F36">
        <f t="shared" si="0"/>
        <v>2021</v>
      </c>
      <c r="G36">
        <f t="shared" si="1"/>
        <v>2</v>
      </c>
      <c r="H36">
        <f t="shared" si="2"/>
        <v>4</v>
      </c>
    </row>
    <row r="37" spans="1:8" x14ac:dyDescent="0.25">
      <c r="A37" s="3">
        <v>44232</v>
      </c>
      <c r="B37">
        <v>3569.3006085333882</v>
      </c>
      <c r="C37" t="s">
        <v>5</v>
      </c>
      <c r="D37" t="s">
        <v>29</v>
      </c>
      <c r="E37" t="s">
        <v>30</v>
      </c>
      <c r="F37">
        <f t="shared" si="0"/>
        <v>2021</v>
      </c>
      <c r="G37">
        <f t="shared" si="1"/>
        <v>2</v>
      </c>
      <c r="H37">
        <f t="shared" si="2"/>
        <v>5</v>
      </c>
    </row>
    <row r="38" spans="1:8" x14ac:dyDescent="0.25">
      <c r="A38" s="3">
        <v>44233</v>
      </c>
      <c r="B38">
        <v>3098.7344434983797</v>
      </c>
      <c r="C38" t="s">
        <v>5</v>
      </c>
      <c r="D38" t="s">
        <v>29</v>
      </c>
      <c r="E38" t="s">
        <v>30</v>
      </c>
      <c r="F38">
        <f t="shared" si="0"/>
        <v>2021</v>
      </c>
      <c r="G38">
        <f t="shared" si="1"/>
        <v>2</v>
      </c>
      <c r="H38">
        <f t="shared" si="2"/>
        <v>6</v>
      </c>
    </row>
    <row r="39" spans="1:8" x14ac:dyDescent="0.25">
      <c r="A39" s="3">
        <v>44234</v>
      </c>
      <c r="B39">
        <v>0</v>
      </c>
      <c r="C39" t="s">
        <v>5</v>
      </c>
      <c r="D39" t="s">
        <v>29</v>
      </c>
      <c r="E39" t="s">
        <v>30</v>
      </c>
      <c r="F39">
        <f t="shared" si="0"/>
        <v>2021</v>
      </c>
      <c r="G39">
        <f t="shared" si="1"/>
        <v>2</v>
      </c>
      <c r="H39">
        <f t="shared" si="2"/>
        <v>7</v>
      </c>
    </row>
    <row r="40" spans="1:8" x14ac:dyDescent="0.25">
      <c r="A40" s="3">
        <v>44235</v>
      </c>
      <c r="B40">
        <v>3217.2359548319423</v>
      </c>
      <c r="C40" t="s">
        <v>5</v>
      </c>
      <c r="D40" t="s">
        <v>29</v>
      </c>
      <c r="E40" t="s">
        <v>30</v>
      </c>
      <c r="F40">
        <f t="shared" si="0"/>
        <v>2021</v>
      </c>
      <c r="G40">
        <f t="shared" si="1"/>
        <v>2</v>
      </c>
      <c r="H40">
        <f t="shared" si="2"/>
        <v>8</v>
      </c>
    </row>
    <row r="41" spans="1:8" x14ac:dyDescent="0.25">
      <c r="A41" s="3">
        <v>44236</v>
      </c>
      <c r="B41">
        <v>3971.4162913759224</v>
      </c>
      <c r="C41" t="s">
        <v>5</v>
      </c>
      <c r="D41" t="s">
        <v>29</v>
      </c>
      <c r="E41" t="s">
        <v>30</v>
      </c>
      <c r="F41">
        <f t="shared" si="0"/>
        <v>2021</v>
      </c>
      <c r="G41">
        <f t="shared" si="1"/>
        <v>2</v>
      </c>
      <c r="H41">
        <f t="shared" si="2"/>
        <v>9</v>
      </c>
    </row>
    <row r="42" spans="1:8" x14ac:dyDescent="0.25">
      <c r="A42" s="3">
        <v>44237</v>
      </c>
      <c r="B42">
        <v>3769.5381663035473</v>
      </c>
      <c r="C42" t="s">
        <v>5</v>
      </c>
      <c r="D42" t="s">
        <v>29</v>
      </c>
      <c r="E42" t="s">
        <v>30</v>
      </c>
      <c r="F42">
        <f t="shared" si="0"/>
        <v>2021</v>
      </c>
      <c r="G42">
        <f t="shared" si="1"/>
        <v>2</v>
      </c>
      <c r="H42">
        <f t="shared" si="2"/>
        <v>10</v>
      </c>
    </row>
    <row r="43" spans="1:8" x14ac:dyDescent="0.25">
      <c r="A43" s="3">
        <v>44238</v>
      </c>
      <c r="B43">
        <v>3810.0419478975105</v>
      </c>
      <c r="C43" t="s">
        <v>5</v>
      </c>
      <c r="D43" t="s">
        <v>29</v>
      </c>
      <c r="E43" t="s">
        <v>30</v>
      </c>
      <c r="F43">
        <f t="shared" si="0"/>
        <v>2021</v>
      </c>
      <c r="G43">
        <f t="shared" si="1"/>
        <v>2</v>
      </c>
      <c r="H43">
        <f t="shared" si="2"/>
        <v>11</v>
      </c>
    </row>
    <row r="44" spans="1:8" x14ac:dyDescent="0.25">
      <c r="A44" s="3">
        <v>44239</v>
      </c>
      <c r="B44">
        <v>3482.7135115761675</v>
      </c>
      <c r="C44" t="s">
        <v>5</v>
      </c>
      <c r="D44" t="s">
        <v>29</v>
      </c>
      <c r="E44" t="s">
        <v>30</v>
      </c>
      <c r="F44">
        <f t="shared" si="0"/>
        <v>2021</v>
      </c>
      <c r="G44">
        <f t="shared" si="1"/>
        <v>2</v>
      </c>
      <c r="H44">
        <f t="shared" si="2"/>
        <v>12</v>
      </c>
    </row>
    <row r="45" spans="1:8" x14ac:dyDescent="0.25">
      <c r="A45" s="3">
        <v>44240</v>
      </c>
      <c r="B45">
        <v>3030.7258061250418</v>
      </c>
      <c r="C45" t="s">
        <v>5</v>
      </c>
      <c r="D45" t="s">
        <v>29</v>
      </c>
      <c r="E45" t="s">
        <v>30</v>
      </c>
      <c r="F45">
        <f t="shared" si="0"/>
        <v>2021</v>
      </c>
      <c r="G45">
        <f t="shared" si="1"/>
        <v>2</v>
      </c>
      <c r="H45">
        <f t="shared" si="2"/>
        <v>13</v>
      </c>
    </row>
    <row r="46" spans="1:8" x14ac:dyDescent="0.25">
      <c r="A46" s="3">
        <v>44241</v>
      </c>
      <c r="B46">
        <v>0</v>
      </c>
      <c r="C46" t="s">
        <v>5</v>
      </c>
      <c r="D46" t="s">
        <v>29</v>
      </c>
      <c r="E46" t="s">
        <v>30</v>
      </c>
      <c r="F46">
        <f t="shared" si="0"/>
        <v>2021</v>
      </c>
      <c r="G46">
        <f t="shared" si="1"/>
        <v>2</v>
      </c>
      <c r="H46">
        <f t="shared" si="2"/>
        <v>14</v>
      </c>
    </row>
    <row r="47" spans="1:8" x14ac:dyDescent="0.25">
      <c r="A47" s="3">
        <v>44242</v>
      </c>
      <c r="B47">
        <v>3188.9033169971121</v>
      </c>
      <c r="C47" t="s">
        <v>5</v>
      </c>
      <c r="D47" t="s">
        <v>29</v>
      </c>
      <c r="E47" t="s">
        <v>30</v>
      </c>
      <c r="F47">
        <f t="shared" si="0"/>
        <v>2021</v>
      </c>
      <c r="G47">
        <f t="shared" si="1"/>
        <v>2</v>
      </c>
      <c r="H47">
        <f t="shared" si="2"/>
        <v>15</v>
      </c>
    </row>
    <row r="48" spans="1:8" x14ac:dyDescent="0.25">
      <c r="A48" s="3">
        <v>44243</v>
      </c>
      <c r="B48">
        <v>3963.0696716583493</v>
      </c>
      <c r="C48" t="s">
        <v>5</v>
      </c>
      <c r="D48" t="s">
        <v>29</v>
      </c>
      <c r="E48" t="s">
        <v>30</v>
      </c>
      <c r="F48">
        <f t="shared" si="0"/>
        <v>2021</v>
      </c>
      <c r="G48">
        <f t="shared" si="1"/>
        <v>2</v>
      </c>
      <c r="H48">
        <f t="shared" si="2"/>
        <v>16</v>
      </c>
    </row>
    <row r="49" spans="1:8" x14ac:dyDescent="0.25">
      <c r="A49" s="3">
        <v>44244</v>
      </c>
      <c r="B49">
        <v>3780.5694457981062</v>
      </c>
      <c r="C49" t="s">
        <v>5</v>
      </c>
      <c r="D49" t="s">
        <v>29</v>
      </c>
      <c r="E49" t="s">
        <v>30</v>
      </c>
      <c r="F49">
        <f t="shared" si="0"/>
        <v>2021</v>
      </c>
      <c r="G49">
        <f t="shared" si="1"/>
        <v>2</v>
      </c>
      <c r="H49">
        <f t="shared" si="2"/>
        <v>17</v>
      </c>
    </row>
    <row r="50" spans="1:8" x14ac:dyDescent="0.25">
      <c r="A50" s="3">
        <v>44245</v>
      </c>
      <c r="B50">
        <v>3839.3551632543717</v>
      </c>
      <c r="C50" t="s">
        <v>5</v>
      </c>
      <c r="D50" t="s">
        <v>29</v>
      </c>
      <c r="E50" t="s">
        <v>30</v>
      </c>
      <c r="F50">
        <f t="shared" si="0"/>
        <v>2021</v>
      </c>
      <c r="G50">
        <f t="shared" si="1"/>
        <v>2</v>
      </c>
      <c r="H50">
        <f t="shared" si="2"/>
        <v>18</v>
      </c>
    </row>
    <row r="51" spans="1:8" x14ac:dyDescent="0.25">
      <c r="A51" s="3">
        <v>44246</v>
      </c>
      <c r="B51">
        <v>3528.7702007562434</v>
      </c>
      <c r="C51" t="s">
        <v>5</v>
      </c>
      <c r="D51" t="s">
        <v>29</v>
      </c>
      <c r="E51" t="s">
        <v>30</v>
      </c>
      <c r="F51">
        <f t="shared" si="0"/>
        <v>2021</v>
      </c>
      <c r="G51">
        <f t="shared" si="1"/>
        <v>2</v>
      </c>
      <c r="H51">
        <f t="shared" si="2"/>
        <v>19</v>
      </c>
    </row>
    <row r="52" spans="1:8" x14ac:dyDescent="0.25">
      <c r="A52" s="3">
        <v>44247</v>
      </c>
      <c r="B52">
        <v>3091.5983034959631</v>
      </c>
      <c r="C52" t="s">
        <v>5</v>
      </c>
      <c r="D52" t="s">
        <v>29</v>
      </c>
      <c r="E52" t="s">
        <v>30</v>
      </c>
      <c r="F52">
        <f t="shared" si="0"/>
        <v>2021</v>
      </c>
      <c r="G52">
        <f t="shared" si="1"/>
        <v>2</v>
      </c>
      <c r="H52">
        <f t="shared" si="2"/>
        <v>20</v>
      </c>
    </row>
    <row r="53" spans="1:8" x14ac:dyDescent="0.25">
      <c r="A53" s="3">
        <v>44248</v>
      </c>
      <c r="B53">
        <v>0</v>
      </c>
      <c r="C53" t="s">
        <v>5</v>
      </c>
      <c r="D53" t="s">
        <v>29</v>
      </c>
      <c r="E53" t="s">
        <v>30</v>
      </c>
      <c r="F53">
        <f t="shared" si="0"/>
        <v>2021</v>
      </c>
      <c r="G53">
        <f t="shared" si="1"/>
        <v>2</v>
      </c>
      <c r="H53">
        <f t="shared" si="2"/>
        <v>21</v>
      </c>
    </row>
    <row r="54" spans="1:8" x14ac:dyDescent="0.25">
      <c r="A54" s="3">
        <v>44249</v>
      </c>
      <c r="B54">
        <v>3272.3707233729433</v>
      </c>
      <c r="C54" t="s">
        <v>5</v>
      </c>
      <c r="D54" t="s">
        <v>29</v>
      </c>
      <c r="E54" t="s">
        <v>30</v>
      </c>
      <c r="F54">
        <f t="shared" si="0"/>
        <v>2021</v>
      </c>
      <c r="G54">
        <f t="shared" si="1"/>
        <v>2</v>
      </c>
      <c r="H54">
        <f t="shared" si="2"/>
        <v>22</v>
      </c>
    </row>
    <row r="55" spans="1:8" x14ac:dyDescent="0.25">
      <c r="A55" s="3">
        <v>44250</v>
      </c>
      <c r="B55">
        <v>4053.8534098594064</v>
      </c>
      <c r="C55" t="s">
        <v>5</v>
      </c>
      <c r="D55" t="s">
        <v>29</v>
      </c>
      <c r="E55" t="s">
        <v>30</v>
      </c>
      <c r="F55">
        <f t="shared" si="0"/>
        <v>2021</v>
      </c>
      <c r="G55">
        <f t="shared" si="1"/>
        <v>2</v>
      </c>
      <c r="H55">
        <f t="shared" si="2"/>
        <v>23</v>
      </c>
    </row>
    <row r="56" spans="1:8" x14ac:dyDescent="0.25">
      <c r="A56" s="3">
        <v>44251</v>
      </c>
      <c r="B56">
        <v>3875.8207848648713</v>
      </c>
      <c r="C56" t="s">
        <v>5</v>
      </c>
      <c r="D56" t="s">
        <v>29</v>
      </c>
      <c r="E56" t="s">
        <v>30</v>
      </c>
      <c r="F56">
        <f t="shared" si="0"/>
        <v>2021</v>
      </c>
      <c r="G56">
        <f t="shared" si="1"/>
        <v>2</v>
      </c>
      <c r="H56">
        <f t="shared" si="2"/>
        <v>24</v>
      </c>
    </row>
    <row r="57" spans="1:8" x14ac:dyDescent="0.25">
      <c r="A57" s="3">
        <v>44252</v>
      </c>
      <c r="B57">
        <v>3936.165292490467</v>
      </c>
      <c r="C57" t="s">
        <v>5</v>
      </c>
      <c r="D57" t="s">
        <v>29</v>
      </c>
      <c r="E57" t="s">
        <v>30</v>
      </c>
      <c r="F57">
        <f t="shared" si="0"/>
        <v>2021</v>
      </c>
      <c r="G57">
        <f t="shared" si="1"/>
        <v>2</v>
      </c>
      <c r="H57">
        <f t="shared" si="2"/>
        <v>25</v>
      </c>
    </row>
    <row r="58" spans="1:8" x14ac:dyDescent="0.25">
      <c r="A58" s="3">
        <v>44253</v>
      </c>
      <c r="B58">
        <v>3624.2372116232586</v>
      </c>
      <c r="C58" t="s">
        <v>5</v>
      </c>
      <c r="D58" t="s">
        <v>29</v>
      </c>
      <c r="E58" t="s">
        <v>30</v>
      </c>
      <c r="F58">
        <f t="shared" si="0"/>
        <v>2021</v>
      </c>
      <c r="G58">
        <f t="shared" si="1"/>
        <v>2</v>
      </c>
      <c r="H58">
        <f t="shared" si="2"/>
        <v>26</v>
      </c>
    </row>
    <row r="59" spans="1:8" x14ac:dyDescent="0.25">
      <c r="A59" s="3">
        <v>44254</v>
      </c>
      <c r="B59">
        <v>3182.891078639605</v>
      </c>
      <c r="C59" t="s">
        <v>5</v>
      </c>
      <c r="D59" t="s">
        <v>29</v>
      </c>
      <c r="E59" t="s">
        <v>30</v>
      </c>
      <c r="F59">
        <f t="shared" si="0"/>
        <v>2021</v>
      </c>
      <c r="G59">
        <f t="shared" si="1"/>
        <v>2</v>
      </c>
      <c r="H59">
        <f t="shared" si="2"/>
        <v>27</v>
      </c>
    </row>
    <row r="60" spans="1:8" x14ac:dyDescent="0.25">
      <c r="A60" s="3">
        <v>44255</v>
      </c>
      <c r="B60">
        <v>0</v>
      </c>
      <c r="C60" t="s">
        <v>5</v>
      </c>
      <c r="D60" t="s">
        <v>29</v>
      </c>
      <c r="E60" t="s">
        <v>30</v>
      </c>
      <c r="F60">
        <f t="shared" si="0"/>
        <v>2021</v>
      </c>
      <c r="G60">
        <f t="shared" si="1"/>
        <v>2</v>
      </c>
      <c r="H60">
        <f t="shared" si="2"/>
        <v>28</v>
      </c>
    </row>
    <row r="61" spans="1:8" x14ac:dyDescent="0.25">
      <c r="A61" s="3">
        <v>44256</v>
      </c>
      <c r="B61">
        <v>3347.3972335363665</v>
      </c>
      <c r="C61" t="s">
        <v>5</v>
      </c>
      <c r="D61" t="s">
        <v>29</v>
      </c>
      <c r="E61" t="s">
        <v>30</v>
      </c>
      <c r="F61">
        <f t="shared" si="0"/>
        <v>2021</v>
      </c>
      <c r="G61">
        <f t="shared" si="1"/>
        <v>3</v>
      </c>
      <c r="H61">
        <f t="shared" si="2"/>
        <v>1</v>
      </c>
    </row>
    <row r="62" spans="1:8" x14ac:dyDescent="0.25">
      <c r="A62" s="3">
        <v>44257</v>
      </c>
      <c r="B62">
        <v>4117.2047959077936</v>
      </c>
      <c r="C62" t="s">
        <v>5</v>
      </c>
      <c r="D62" t="s">
        <v>29</v>
      </c>
      <c r="E62" t="s">
        <v>30</v>
      </c>
      <c r="F62">
        <f t="shared" si="0"/>
        <v>2021</v>
      </c>
      <c r="G62">
        <f t="shared" si="1"/>
        <v>3</v>
      </c>
      <c r="H62">
        <f t="shared" si="2"/>
        <v>2</v>
      </c>
    </row>
    <row r="63" spans="1:8" x14ac:dyDescent="0.25">
      <c r="A63" s="3">
        <v>44258</v>
      </c>
      <c r="B63">
        <v>3925.4865008331135</v>
      </c>
      <c r="C63" t="s">
        <v>5</v>
      </c>
      <c r="D63" t="s">
        <v>29</v>
      </c>
      <c r="E63" t="s">
        <v>30</v>
      </c>
      <c r="F63">
        <f t="shared" si="0"/>
        <v>2021</v>
      </c>
      <c r="G63">
        <f t="shared" si="1"/>
        <v>3</v>
      </c>
      <c r="H63">
        <f t="shared" si="2"/>
        <v>3</v>
      </c>
    </row>
    <row r="64" spans="1:8" x14ac:dyDescent="0.25">
      <c r="A64" s="3">
        <v>44259</v>
      </c>
      <c r="B64">
        <v>3970.4415870381158</v>
      </c>
      <c r="C64" t="s">
        <v>5</v>
      </c>
      <c r="D64" t="s">
        <v>29</v>
      </c>
      <c r="E64" t="s">
        <v>30</v>
      </c>
      <c r="F64">
        <f t="shared" si="0"/>
        <v>2021</v>
      </c>
      <c r="G64">
        <f t="shared" si="1"/>
        <v>3</v>
      </c>
      <c r="H64">
        <f t="shared" si="2"/>
        <v>4</v>
      </c>
    </row>
    <row r="65" spans="1:8" x14ac:dyDescent="0.25">
      <c r="A65" s="3">
        <v>44260</v>
      </c>
      <c r="B65">
        <v>3641.7528739396598</v>
      </c>
      <c r="C65" t="s">
        <v>5</v>
      </c>
      <c r="D65" t="s">
        <v>29</v>
      </c>
      <c r="E65" t="s">
        <v>30</v>
      </c>
      <c r="F65">
        <f t="shared" si="0"/>
        <v>2021</v>
      </c>
      <c r="G65">
        <f t="shared" si="1"/>
        <v>3</v>
      </c>
      <c r="H65">
        <f t="shared" si="2"/>
        <v>5</v>
      </c>
    </row>
    <row r="66" spans="1:8" x14ac:dyDescent="0.25">
      <c r="A66" s="3">
        <v>44261</v>
      </c>
      <c r="B66">
        <v>3182.6253564180447</v>
      </c>
      <c r="C66" t="s">
        <v>5</v>
      </c>
      <c r="D66" t="s">
        <v>29</v>
      </c>
      <c r="E66" t="s">
        <v>30</v>
      </c>
      <c r="F66">
        <f t="shared" si="0"/>
        <v>2021</v>
      </c>
      <c r="G66">
        <f t="shared" si="1"/>
        <v>3</v>
      </c>
      <c r="H66">
        <f t="shared" si="2"/>
        <v>6</v>
      </c>
    </row>
    <row r="67" spans="1:8" x14ac:dyDescent="0.25">
      <c r="A67" s="3">
        <v>44262</v>
      </c>
      <c r="B67">
        <v>0</v>
      </c>
      <c r="C67" t="s">
        <v>5</v>
      </c>
      <c r="D67" t="s">
        <v>29</v>
      </c>
      <c r="E67" t="s">
        <v>30</v>
      </c>
      <c r="F67">
        <f t="shared" ref="F67:F130" si="3">YEAR(A67)</f>
        <v>2021</v>
      </c>
      <c r="G67">
        <f t="shared" ref="G67:G130" si="4">MONTH(A67)</f>
        <v>3</v>
      </c>
      <c r="H67">
        <f t="shared" ref="H67:H130" si="5">DAY(A67)</f>
        <v>7</v>
      </c>
    </row>
    <row r="68" spans="1:8" x14ac:dyDescent="0.25">
      <c r="A68" s="3">
        <v>44263</v>
      </c>
      <c r="B68">
        <v>3309.9516779386427</v>
      </c>
      <c r="C68" t="s">
        <v>5</v>
      </c>
      <c r="D68" t="s">
        <v>29</v>
      </c>
      <c r="E68" t="s">
        <v>30</v>
      </c>
      <c r="F68">
        <f t="shared" si="3"/>
        <v>2021</v>
      </c>
      <c r="G68">
        <f t="shared" si="4"/>
        <v>3</v>
      </c>
      <c r="H68">
        <f t="shared" si="5"/>
        <v>8</v>
      </c>
    </row>
    <row r="69" spans="1:8" x14ac:dyDescent="0.25">
      <c r="A69" s="3">
        <v>44264</v>
      </c>
      <c r="B69">
        <v>4061.0829494549685</v>
      </c>
      <c r="C69" t="s">
        <v>5</v>
      </c>
      <c r="D69" t="s">
        <v>29</v>
      </c>
      <c r="E69" t="s">
        <v>30</v>
      </c>
      <c r="F69">
        <f t="shared" si="3"/>
        <v>2021</v>
      </c>
      <c r="G69">
        <f t="shared" si="4"/>
        <v>3</v>
      </c>
      <c r="H69">
        <f t="shared" si="5"/>
        <v>9</v>
      </c>
    </row>
    <row r="70" spans="1:8" x14ac:dyDescent="0.25">
      <c r="A70" s="3">
        <v>44265</v>
      </c>
      <c r="B70">
        <v>3851.0982071024223</v>
      </c>
      <c r="C70" t="s">
        <v>5</v>
      </c>
      <c r="D70" t="s">
        <v>29</v>
      </c>
      <c r="E70" t="s">
        <v>30</v>
      </c>
      <c r="F70">
        <f t="shared" si="3"/>
        <v>2021</v>
      </c>
      <c r="G70">
        <f t="shared" si="4"/>
        <v>3</v>
      </c>
      <c r="H70">
        <f t="shared" si="5"/>
        <v>10</v>
      </c>
    </row>
    <row r="71" spans="1:8" x14ac:dyDescent="0.25">
      <c r="A71" s="3">
        <v>44266</v>
      </c>
      <c r="B71">
        <v>3878.5274483814633</v>
      </c>
      <c r="C71" t="s">
        <v>5</v>
      </c>
      <c r="D71" t="s">
        <v>29</v>
      </c>
      <c r="E71" t="s">
        <v>30</v>
      </c>
      <c r="F71">
        <f t="shared" si="3"/>
        <v>2021</v>
      </c>
      <c r="G71">
        <f t="shared" si="4"/>
        <v>3</v>
      </c>
      <c r="H71">
        <f t="shared" si="5"/>
        <v>11</v>
      </c>
    </row>
    <row r="72" spans="1:8" x14ac:dyDescent="0.25">
      <c r="A72" s="3">
        <v>44267</v>
      </c>
      <c r="B72">
        <v>3533.3618849909276</v>
      </c>
      <c r="C72" t="s">
        <v>5</v>
      </c>
      <c r="D72" t="s">
        <v>29</v>
      </c>
      <c r="E72" t="s">
        <v>30</v>
      </c>
      <c r="F72">
        <f t="shared" si="3"/>
        <v>2021</v>
      </c>
      <c r="G72">
        <f t="shared" si="4"/>
        <v>3</v>
      </c>
      <c r="H72">
        <f t="shared" si="5"/>
        <v>12</v>
      </c>
    </row>
    <row r="73" spans="1:8" x14ac:dyDescent="0.25">
      <c r="A73" s="3">
        <v>44268</v>
      </c>
      <c r="B73">
        <v>3059.0879511363473</v>
      </c>
      <c r="C73" t="s">
        <v>5</v>
      </c>
      <c r="D73" t="s">
        <v>29</v>
      </c>
      <c r="E73" t="s">
        <v>30</v>
      </c>
      <c r="F73">
        <f t="shared" si="3"/>
        <v>2021</v>
      </c>
      <c r="G73">
        <f t="shared" si="4"/>
        <v>3</v>
      </c>
      <c r="H73">
        <f t="shared" si="5"/>
        <v>13</v>
      </c>
    </row>
    <row r="74" spans="1:8" x14ac:dyDescent="0.25">
      <c r="A74" s="3">
        <v>44269</v>
      </c>
      <c r="B74">
        <v>0</v>
      </c>
      <c r="C74" t="s">
        <v>5</v>
      </c>
      <c r="D74" t="s">
        <v>29</v>
      </c>
      <c r="E74" t="s">
        <v>30</v>
      </c>
      <c r="F74">
        <f t="shared" si="3"/>
        <v>2021</v>
      </c>
      <c r="G74">
        <f t="shared" si="4"/>
        <v>3</v>
      </c>
      <c r="H74">
        <f t="shared" si="5"/>
        <v>14</v>
      </c>
    </row>
    <row r="75" spans="1:8" x14ac:dyDescent="0.25">
      <c r="A75" s="3">
        <v>44270</v>
      </c>
      <c r="B75">
        <v>3161.0815336444107</v>
      </c>
      <c r="C75" t="s">
        <v>5</v>
      </c>
      <c r="D75" t="s">
        <v>29</v>
      </c>
      <c r="E75" t="s">
        <v>30</v>
      </c>
      <c r="F75">
        <f t="shared" si="3"/>
        <v>2021</v>
      </c>
      <c r="G75">
        <f t="shared" si="4"/>
        <v>3</v>
      </c>
      <c r="H75">
        <f t="shared" si="5"/>
        <v>15</v>
      </c>
    </row>
    <row r="76" spans="1:8" x14ac:dyDescent="0.25">
      <c r="A76" s="3">
        <v>44271</v>
      </c>
      <c r="B76">
        <v>3902.4239601218928</v>
      </c>
      <c r="C76" t="s">
        <v>5</v>
      </c>
      <c r="D76" t="s">
        <v>29</v>
      </c>
      <c r="E76" t="s">
        <v>30</v>
      </c>
      <c r="F76">
        <f t="shared" si="3"/>
        <v>2021</v>
      </c>
      <c r="G76">
        <f t="shared" si="4"/>
        <v>3</v>
      </c>
      <c r="H76">
        <f t="shared" si="5"/>
        <v>16</v>
      </c>
    </row>
    <row r="77" spans="1:8" x14ac:dyDescent="0.25">
      <c r="A77" s="3">
        <v>44272</v>
      </c>
      <c r="B77">
        <v>3684.7718638054171</v>
      </c>
      <c r="C77" t="s">
        <v>5</v>
      </c>
      <c r="D77" t="s">
        <v>29</v>
      </c>
      <c r="E77" t="s">
        <v>30</v>
      </c>
      <c r="F77">
        <f t="shared" si="3"/>
        <v>2021</v>
      </c>
      <c r="G77">
        <f t="shared" si="4"/>
        <v>3</v>
      </c>
      <c r="H77">
        <f t="shared" si="5"/>
        <v>17</v>
      </c>
    </row>
    <row r="78" spans="1:8" x14ac:dyDescent="0.25">
      <c r="A78" s="3">
        <v>44273</v>
      </c>
      <c r="B78">
        <v>3706.7595134132457</v>
      </c>
      <c r="C78" t="s">
        <v>5</v>
      </c>
      <c r="D78" t="s">
        <v>29</v>
      </c>
      <c r="E78" t="s">
        <v>30</v>
      </c>
      <c r="F78">
        <f t="shared" si="3"/>
        <v>2021</v>
      </c>
      <c r="G78">
        <f t="shared" si="4"/>
        <v>3</v>
      </c>
      <c r="H78">
        <f t="shared" si="5"/>
        <v>18</v>
      </c>
    </row>
    <row r="79" spans="1:8" x14ac:dyDescent="0.25">
      <c r="A79" s="3">
        <v>44274</v>
      </c>
      <c r="B79">
        <v>3358.443462219117</v>
      </c>
      <c r="C79" t="s">
        <v>5</v>
      </c>
      <c r="D79" t="s">
        <v>29</v>
      </c>
      <c r="E79" t="s">
        <v>30</v>
      </c>
      <c r="F79">
        <f t="shared" si="3"/>
        <v>2021</v>
      </c>
      <c r="G79">
        <f t="shared" si="4"/>
        <v>3</v>
      </c>
      <c r="H79">
        <f t="shared" si="5"/>
        <v>19</v>
      </c>
    </row>
    <row r="80" spans="1:8" x14ac:dyDescent="0.25">
      <c r="A80" s="3">
        <v>44275</v>
      </c>
      <c r="B80">
        <v>2883.3368412090572</v>
      </c>
      <c r="C80" t="s">
        <v>5</v>
      </c>
      <c r="D80" t="s">
        <v>29</v>
      </c>
      <c r="E80" t="s">
        <v>30</v>
      </c>
      <c r="F80">
        <f t="shared" si="3"/>
        <v>2021</v>
      </c>
      <c r="G80">
        <f t="shared" si="4"/>
        <v>3</v>
      </c>
      <c r="H80">
        <f t="shared" si="5"/>
        <v>20</v>
      </c>
    </row>
    <row r="81" spans="1:8" x14ac:dyDescent="0.25">
      <c r="A81" s="3">
        <v>44276</v>
      </c>
      <c r="B81">
        <v>0</v>
      </c>
      <c r="C81" t="s">
        <v>5</v>
      </c>
      <c r="D81" t="s">
        <v>29</v>
      </c>
      <c r="E81" t="s">
        <v>30</v>
      </c>
      <c r="F81">
        <f t="shared" si="3"/>
        <v>2021</v>
      </c>
      <c r="G81">
        <f t="shared" si="4"/>
        <v>3</v>
      </c>
      <c r="H81">
        <f t="shared" si="5"/>
        <v>21</v>
      </c>
    </row>
    <row r="82" spans="1:8" x14ac:dyDescent="0.25">
      <c r="A82" s="3">
        <v>44278</v>
      </c>
      <c r="B82">
        <v>3737.7884821914345</v>
      </c>
      <c r="C82" t="s">
        <v>5</v>
      </c>
      <c r="D82" t="s">
        <v>29</v>
      </c>
      <c r="E82" t="s">
        <v>30</v>
      </c>
      <c r="F82">
        <f t="shared" si="3"/>
        <v>2021</v>
      </c>
      <c r="G82">
        <f t="shared" si="4"/>
        <v>3</v>
      </c>
      <c r="H82">
        <f t="shared" si="5"/>
        <v>23</v>
      </c>
    </row>
    <row r="83" spans="1:8" x14ac:dyDescent="0.25">
      <c r="A83" s="3">
        <v>44279</v>
      </c>
      <c r="B83">
        <v>3528.1054044250322</v>
      </c>
      <c r="C83" t="s">
        <v>5</v>
      </c>
      <c r="D83" t="s">
        <v>29</v>
      </c>
      <c r="E83" t="s">
        <v>30</v>
      </c>
      <c r="F83">
        <f t="shared" si="3"/>
        <v>2021</v>
      </c>
      <c r="G83">
        <f t="shared" si="4"/>
        <v>3</v>
      </c>
      <c r="H83">
        <f t="shared" si="5"/>
        <v>24</v>
      </c>
    </row>
    <row r="84" spans="1:8" x14ac:dyDescent="0.25">
      <c r="A84" s="3">
        <v>44280</v>
      </c>
      <c r="B84">
        <v>3559.9754327537153</v>
      </c>
      <c r="C84" t="s">
        <v>5</v>
      </c>
      <c r="D84" t="s">
        <v>29</v>
      </c>
      <c r="E84" t="s">
        <v>30</v>
      </c>
      <c r="F84">
        <f t="shared" si="3"/>
        <v>2021</v>
      </c>
      <c r="G84">
        <f t="shared" si="4"/>
        <v>3</v>
      </c>
      <c r="H84">
        <f t="shared" si="5"/>
        <v>25</v>
      </c>
    </row>
    <row r="85" spans="1:8" x14ac:dyDescent="0.25">
      <c r="A85" s="3">
        <v>44281</v>
      </c>
      <c r="B85">
        <v>3223.279854789731</v>
      </c>
      <c r="C85" t="s">
        <v>5</v>
      </c>
      <c r="D85" t="s">
        <v>29</v>
      </c>
      <c r="E85" t="s">
        <v>30</v>
      </c>
      <c r="F85">
        <f t="shared" si="3"/>
        <v>2021</v>
      </c>
      <c r="G85">
        <f t="shared" si="4"/>
        <v>3</v>
      </c>
      <c r="H85">
        <f t="shared" si="5"/>
        <v>26</v>
      </c>
    </row>
    <row r="86" spans="1:8" x14ac:dyDescent="0.25">
      <c r="A86" s="3">
        <v>44282</v>
      </c>
      <c r="B86">
        <v>2761.3306833877587</v>
      </c>
      <c r="C86" t="s">
        <v>5</v>
      </c>
      <c r="D86" t="s">
        <v>29</v>
      </c>
      <c r="E86" t="s">
        <v>30</v>
      </c>
      <c r="F86">
        <f t="shared" si="3"/>
        <v>2021</v>
      </c>
      <c r="G86">
        <f t="shared" si="4"/>
        <v>3</v>
      </c>
      <c r="H86">
        <f t="shared" si="5"/>
        <v>27</v>
      </c>
    </row>
    <row r="87" spans="1:8" x14ac:dyDescent="0.25">
      <c r="A87" s="3">
        <v>44283</v>
      </c>
      <c r="B87">
        <v>0</v>
      </c>
      <c r="C87" t="s">
        <v>5</v>
      </c>
      <c r="D87" t="s">
        <v>29</v>
      </c>
      <c r="E87" t="s">
        <v>30</v>
      </c>
      <c r="F87">
        <f t="shared" si="3"/>
        <v>2021</v>
      </c>
      <c r="G87">
        <f t="shared" si="4"/>
        <v>3</v>
      </c>
      <c r="H87">
        <f t="shared" si="5"/>
        <v>28</v>
      </c>
    </row>
    <row r="88" spans="1:8" x14ac:dyDescent="0.25">
      <c r="A88" s="3">
        <v>44284</v>
      </c>
      <c r="B88">
        <v>2898.5400003428435</v>
      </c>
      <c r="C88" t="s">
        <v>5</v>
      </c>
      <c r="D88" t="s">
        <v>29</v>
      </c>
      <c r="E88" t="s">
        <v>30</v>
      </c>
      <c r="F88">
        <f t="shared" si="3"/>
        <v>2021</v>
      </c>
      <c r="G88">
        <f t="shared" si="4"/>
        <v>3</v>
      </c>
      <c r="H88">
        <f t="shared" si="5"/>
        <v>29</v>
      </c>
    </row>
    <row r="89" spans="1:8" x14ac:dyDescent="0.25">
      <c r="A89" s="3">
        <v>44285</v>
      </c>
      <c r="B89">
        <v>3662.1371451315536</v>
      </c>
      <c r="C89" t="s">
        <v>5</v>
      </c>
      <c r="D89" t="s">
        <v>29</v>
      </c>
      <c r="E89" t="s">
        <v>30</v>
      </c>
      <c r="F89">
        <f t="shared" si="3"/>
        <v>2021</v>
      </c>
      <c r="G89">
        <f t="shared" si="4"/>
        <v>3</v>
      </c>
      <c r="H89">
        <f t="shared" si="5"/>
        <v>30</v>
      </c>
    </row>
    <row r="90" spans="1:8" x14ac:dyDescent="0.25">
      <c r="A90" s="3">
        <v>44286</v>
      </c>
      <c r="B90">
        <v>3469.3318762002455</v>
      </c>
      <c r="C90" t="s">
        <v>5</v>
      </c>
      <c r="D90" t="s">
        <v>29</v>
      </c>
      <c r="E90" t="s">
        <v>30</v>
      </c>
      <c r="F90">
        <f t="shared" si="3"/>
        <v>2021</v>
      </c>
      <c r="G90">
        <f t="shared" si="4"/>
        <v>3</v>
      </c>
      <c r="H90">
        <f t="shared" si="5"/>
        <v>31</v>
      </c>
    </row>
    <row r="91" spans="1:8" x14ac:dyDescent="0.25">
      <c r="A91" s="3">
        <v>44289</v>
      </c>
      <c r="B91">
        <v>0</v>
      </c>
      <c r="C91" t="s">
        <v>5</v>
      </c>
      <c r="D91" t="s">
        <v>29</v>
      </c>
      <c r="E91" t="s">
        <v>30</v>
      </c>
      <c r="F91">
        <f t="shared" si="3"/>
        <v>2021</v>
      </c>
      <c r="G91">
        <f t="shared" si="4"/>
        <v>4</v>
      </c>
      <c r="H91">
        <f t="shared" si="5"/>
        <v>3</v>
      </c>
    </row>
    <row r="92" spans="1:8" x14ac:dyDescent="0.25">
      <c r="A92" s="3">
        <v>44291</v>
      </c>
      <c r="B92">
        <v>2921.9727741289407</v>
      </c>
      <c r="C92" t="s">
        <v>5</v>
      </c>
      <c r="D92" t="s">
        <v>29</v>
      </c>
      <c r="E92" t="s">
        <v>30</v>
      </c>
      <c r="F92">
        <f t="shared" si="3"/>
        <v>2021</v>
      </c>
      <c r="G92">
        <f t="shared" si="4"/>
        <v>4</v>
      </c>
      <c r="H92">
        <f t="shared" si="5"/>
        <v>5</v>
      </c>
    </row>
    <row r="93" spans="1:8" x14ac:dyDescent="0.25">
      <c r="A93" s="3">
        <v>44292</v>
      </c>
      <c r="B93">
        <v>3699.5295338728201</v>
      </c>
      <c r="C93" t="s">
        <v>5</v>
      </c>
      <c r="D93" t="s">
        <v>29</v>
      </c>
      <c r="E93" t="s">
        <v>30</v>
      </c>
      <c r="F93">
        <f t="shared" si="3"/>
        <v>2021</v>
      </c>
      <c r="G93">
        <f t="shared" si="4"/>
        <v>4</v>
      </c>
      <c r="H93">
        <f t="shared" si="5"/>
        <v>6</v>
      </c>
    </row>
    <row r="94" spans="1:8" x14ac:dyDescent="0.25">
      <c r="A94" s="3">
        <v>44293</v>
      </c>
      <c r="B94">
        <v>3519.2039321558673</v>
      </c>
      <c r="C94" t="s">
        <v>5</v>
      </c>
      <c r="D94" t="s">
        <v>29</v>
      </c>
      <c r="E94" t="s">
        <v>30</v>
      </c>
      <c r="F94">
        <f t="shared" si="3"/>
        <v>2021</v>
      </c>
      <c r="G94">
        <f t="shared" si="4"/>
        <v>4</v>
      </c>
      <c r="H94">
        <f t="shared" si="5"/>
        <v>7</v>
      </c>
    </row>
    <row r="95" spans="1:8" x14ac:dyDescent="0.25">
      <c r="A95" s="3">
        <v>44294</v>
      </c>
      <c r="B95">
        <v>3578.9454657766864</v>
      </c>
      <c r="C95" t="s">
        <v>5</v>
      </c>
      <c r="D95" t="s">
        <v>29</v>
      </c>
      <c r="E95" t="s">
        <v>30</v>
      </c>
      <c r="F95">
        <f t="shared" si="3"/>
        <v>2021</v>
      </c>
      <c r="G95">
        <f t="shared" si="4"/>
        <v>4</v>
      </c>
      <c r="H95">
        <f t="shared" si="5"/>
        <v>8</v>
      </c>
    </row>
    <row r="96" spans="1:8" x14ac:dyDescent="0.25">
      <c r="A96" s="3">
        <v>44295</v>
      </c>
      <c r="B96">
        <v>3268.1119411269092</v>
      </c>
      <c r="C96" t="s">
        <v>5</v>
      </c>
      <c r="D96" t="s">
        <v>29</v>
      </c>
      <c r="E96" t="s">
        <v>30</v>
      </c>
      <c r="F96">
        <f t="shared" si="3"/>
        <v>2021</v>
      </c>
      <c r="G96">
        <f t="shared" si="4"/>
        <v>4</v>
      </c>
      <c r="H96">
        <f t="shared" si="5"/>
        <v>9</v>
      </c>
    </row>
    <row r="97" spans="1:8" x14ac:dyDescent="0.25">
      <c r="A97" s="3">
        <v>44296</v>
      </c>
      <c r="B97">
        <v>2829.5143793546431</v>
      </c>
      <c r="C97" t="s">
        <v>5</v>
      </c>
      <c r="D97" t="s">
        <v>29</v>
      </c>
      <c r="E97" t="s">
        <v>30</v>
      </c>
      <c r="F97">
        <f t="shared" si="3"/>
        <v>2021</v>
      </c>
      <c r="G97">
        <f t="shared" si="4"/>
        <v>4</v>
      </c>
      <c r="H97">
        <f t="shared" si="5"/>
        <v>10</v>
      </c>
    </row>
    <row r="98" spans="1:8" x14ac:dyDescent="0.25">
      <c r="A98" s="3">
        <v>44297</v>
      </c>
      <c r="B98">
        <v>0</v>
      </c>
      <c r="C98" t="s">
        <v>5</v>
      </c>
      <c r="D98" t="s">
        <v>29</v>
      </c>
      <c r="E98" t="s">
        <v>30</v>
      </c>
      <c r="F98">
        <f t="shared" si="3"/>
        <v>2021</v>
      </c>
      <c r="G98">
        <f t="shared" si="4"/>
        <v>4</v>
      </c>
      <c r="H98">
        <f t="shared" si="5"/>
        <v>11</v>
      </c>
    </row>
    <row r="99" spans="1:8" x14ac:dyDescent="0.25">
      <c r="A99" s="3">
        <v>44298</v>
      </c>
      <c r="B99">
        <v>3004.0524498531022</v>
      </c>
      <c r="C99" t="s">
        <v>5</v>
      </c>
      <c r="D99" t="s">
        <v>29</v>
      </c>
      <c r="E99" t="s">
        <v>30</v>
      </c>
      <c r="F99">
        <f t="shared" si="3"/>
        <v>2021</v>
      </c>
      <c r="G99">
        <f t="shared" si="4"/>
        <v>4</v>
      </c>
      <c r="H99">
        <f t="shared" si="5"/>
        <v>12</v>
      </c>
    </row>
    <row r="100" spans="1:8" x14ac:dyDescent="0.25">
      <c r="A100" s="3">
        <v>44299</v>
      </c>
      <c r="B100">
        <v>3780.8096470674168</v>
      </c>
      <c r="C100" t="s">
        <v>5</v>
      </c>
      <c r="D100" t="s">
        <v>29</v>
      </c>
      <c r="E100" t="s">
        <v>30</v>
      </c>
      <c r="F100">
        <f t="shared" si="3"/>
        <v>2021</v>
      </c>
      <c r="G100">
        <f t="shared" si="4"/>
        <v>4</v>
      </c>
      <c r="H100">
        <f t="shared" si="5"/>
        <v>13</v>
      </c>
    </row>
    <row r="101" spans="1:8" x14ac:dyDescent="0.25">
      <c r="A101" s="3">
        <v>44300</v>
      </c>
      <c r="B101">
        <v>3597.0354719559591</v>
      </c>
      <c r="C101" t="s">
        <v>5</v>
      </c>
      <c r="D101" t="s">
        <v>29</v>
      </c>
      <c r="E101" t="s">
        <v>30</v>
      </c>
      <c r="F101">
        <f t="shared" si="3"/>
        <v>2021</v>
      </c>
      <c r="G101">
        <f t="shared" si="4"/>
        <v>4</v>
      </c>
      <c r="H101">
        <f t="shared" si="5"/>
        <v>14</v>
      </c>
    </row>
    <row r="102" spans="1:8" x14ac:dyDescent="0.25">
      <c r="A102" s="3">
        <v>44301</v>
      </c>
      <c r="B102">
        <v>3650.6624239790231</v>
      </c>
      <c r="C102" t="s">
        <v>5</v>
      </c>
      <c r="D102" t="s">
        <v>29</v>
      </c>
      <c r="E102" t="s">
        <v>30</v>
      </c>
      <c r="F102">
        <f t="shared" si="3"/>
        <v>2021</v>
      </c>
      <c r="G102">
        <f t="shared" si="4"/>
        <v>4</v>
      </c>
      <c r="H102">
        <f t="shared" si="5"/>
        <v>15</v>
      </c>
    </row>
    <row r="103" spans="1:8" x14ac:dyDescent="0.25">
      <c r="A103" s="3">
        <v>44302</v>
      </c>
      <c r="B103">
        <v>3331.0783628217573</v>
      </c>
      <c r="C103" t="s">
        <v>5</v>
      </c>
      <c r="D103" t="s">
        <v>29</v>
      </c>
      <c r="E103" t="s">
        <v>30</v>
      </c>
      <c r="F103">
        <f t="shared" si="3"/>
        <v>2021</v>
      </c>
      <c r="G103">
        <f t="shared" si="4"/>
        <v>4</v>
      </c>
      <c r="H103">
        <f t="shared" si="5"/>
        <v>16</v>
      </c>
    </row>
    <row r="104" spans="1:8" x14ac:dyDescent="0.25">
      <c r="A104" s="3">
        <v>44303</v>
      </c>
      <c r="B104">
        <v>2881.1732686162823</v>
      </c>
      <c r="C104" t="s">
        <v>5</v>
      </c>
      <c r="D104" t="s">
        <v>29</v>
      </c>
      <c r="E104" t="s">
        <v>30</v>
      </c>
      <c r="F104">
        <f t="shared" si="3"/>
        <v>2021</v>
      </c>
      <c r="G104">
        <f t="shared" si="4"/>
        <v>4</v>
      </c>
      <c r="H104">
        <f t="shared" si="5"/>
        <v>17</v>
      </c>
    </row>
    <row r="105" spans="1:8" x14ac:dyDescent="0.25">
      <c r="A105" s="3">
        <v>44304</v>
      </c>
      <c r="B105">
        <v>0</v>
      </c>
      <c r="C105" t="s">
        <v>5</v>
      </c>
      <c r="D105" t="s">
        <v>29</v>
      </c>
      <c r="E105" t="s">
        <v>30</v>
      </c>
      <c r="F105">
        <f t="shared" si="3"/>
        <v>2021</v>
      </c>
      <c r="G105">
        <f t="shared" si="4"/>
        <v>4</v>
      </c>
      <c r="H105">
        <f t="shared" si="5"/>
        <v>18</v>
      </c>
    </row>
    <row r="106" spans="1:8" x14ac:dyDescent="0.25">
      <c r="A106" s="3">
        <v>44305</v>
      </c>
      <c r="B106">
        <v>3025.9913321209006</v>
      </c>
      <c r="C106" t="s">
        <v>5</v>
      </c>
      <c r="D106" t="s">
        <v>29</v>
      </c>
      <c r="E106" t="s">
        <v>30</v>
      </c>
      <c r="F106">
        <f t="shared" si="3"/>
        <v>2021</v>
      </c>
      <c r="G106">
        <f t="shared" si="4"/>
        <v>4</v>
      </c>
      <c r="H106">
        <f t="shared" si="5"/>
        <v>19</v>
      </c>
    </row>
    <row r="107" spans="1:8" x14ac:dyDescent="0.25">
      <c r="A107" s="3">
        <v>44306</v>
      </c>
      <c r="B107">
        <v>3784.74396834974</v>
      </c>
      <c r="C107" t="s">
        <v>5</v>
      </c>
      <c r="D107" t="s">
        <v>29</v>
      </c>
      <c r="E107" t="s">
        <v>30</v>
      </c>
      <c r="F107">
        <f t="shared" si="3"/>
        <v>2021</v>
      </c>
      <c r="G107">
        <f t="shared" si="4"/>
        <v>4</v>
      </c>
      <c r="H107">
        <f t="shared" si="5"/>
        <v>20</v>
      </c>
    </row>
    <row r="108" spans="1:8" x14ac:dyDescent="0.25">
      <c r="A108" s="3">
        <v>44307</v>
      </c>
      <c r="B108">
        <v>3581.2216751398637</v>
      </c>
      <c r="C108" t="s">
        <v>5</v>
      </c>
      <c r="D108" t="s">
        <v>29</v>
      </c>
      <c r="E108" t="s">
        <v>30</v>
      </c>
      <c r="F108">
        <f t="shared" si="3"/>
        <v>2021</v>
      </c>
      <c r="G108">
        <f t="shared" si="4"/>
        <v>4</v>
      </c>
      <c r="H108">
        <f t="shared" si="5"/>
        <v>21</v>
      </c>
    </row>
    <row r="109" spans="1:8" x14ac:dyDescent="0.25">
      <c r="A109" s="3">
        <v>44308</v>
      </c>
      <c r="B109">
        <v>3613.6786323736551</v>
      </c>
      <c r="C109" t="s">
        <v>5</v>
      </c>
      <c r="D109" t="s">
        <v>29</v>
      </c>
      <c r="E109" t="s">
        <v>30</v>
      </c>
      <c r="F109">
        <f t="shared" si="3"/>
        <v>2021</v>
      </c>
      <c r="G109">
        <f t="shared" si="4"/>
        <v>4</v>
      </c>
      <c r="H109">
        <f t="shared" si="5"/>
        <v>22</v>
      </c>
    </row>
    <row r="110" spans="1:8" x14ac:dyDescent="0.25">
      <c r="A110" s="3">
        <v>44309</v>
      </c>
      <c r="B110">
        <v>3271.8656851221167</v>
      </c>
      <c r="C110" t="s">
        <v>5</v>
      </c>
      <c r="D110" t="s">
        <v>29</v>
      </c>
      <c r="E110" t="s">
        <v>30</v>
      </c>
      <c r="F110">
        <f t="shared" si="3"/>
        <v>2021</v>
      </c>
      <c r="G110">
        <f t="shared" si="4"/>
        <v>4</v>
      </c>
      <c r="H110">
        <f t="shared" si="5"/>
        <v>23</v>
      </c>
    </row>
    <row r="111" spans="1:8" x14ac:dyDescent="0.25">
      <c r="A111" s="3">
        <v>44310</v>
      </c>
      <c r="B111">
        <v>2799.0722327198796</v>
      </c>
      <c r="C111" t="s">
        <v>5</v>
      </c>
      <c r="D111" t="s">
        <v>29</v>
      </c>
      <c r="E111" t="s">
        <v>30</v>
      </c>
      <c r="F111">
        <f t="shared" si="3"/>
        <v>2021</v>
      </c>
      <c r="G111">
        <f t="shared" si="4"/>
        <v>4</v>
      </c>
      <c r="H111">
        <f t="shared" si="5"/>
        <v>24</v>
      </c>
    </row>
    <row r="112" spans="1:8" x14ac:dyDescent="0.25">
      <c r="A112" s="3">
        <v>44311</v>
      </c>
      <c r="B112">
        <v>0</v>
      </c>
      <c r="C112" t="s">
        <v>5</v>
      </c>
      <c r="D112" t="s">
        <v>29</v>
      </c>
      <c r="E112" t="s">
        <v>30</v>
      </c>
      <c r="F112">
        <f t="shared" si="3"/>
        <v>2021</v>
      </c>
      <c r="G112">
        <f t="shared" si="4"/>
        <v>4</v>
      </c>
      <c r="H112">
        <f t="shared" si="5"/>
        <v>25</v>
      </c>
    </row>
    <row r="113" spans="1:8" x14ac:dyDescent="0.25">
      <c r="A113" s="3">
        <v>44312</v>
      </c>
      <c r="B113">
        <v>2897.8786571871383</v>
      </c>
      <c r="C113" t="s">
        <v>5</v>
      </c>
      <c r="D113" t="s">
        <v>29</v>
      </c>
      <c r="E113" t="s">
        <v>30</v>
      </c>
      <c r="F113">
        <f t="shared" si="3"/>
        <v>2021</v>
      </c>
      <c r="G113">
        <f t="shared" si="4"/>
        <v>4</v>
      </c>
      <c r="H113">
        <f t="shared" si="5"/>
        <v>26</v>
      </c>
    </row>
    <row r="114" spans="1:8" x14ac:dyDescent="0.25">
      <c r="A114" s="3">
        <v>44313</v>
      </c>
      <c r="B114">
        <v>3634.4311695657302</v>
      </c>
      <c r="C114" t="s">
        <v>5</v>
      </c>
      <c r="D114" t="s">
        <v>29</v>
      </c>
      <c r="E114" t="s">
        <v>30</v>
      </c>
      <c r="F114">
        <f t="shared" si="3"/>
        <v>2021</v>
      </c>
      <c r="G114">
        <f t="shared" si="4"/>
        <v>4</v>
      </c>
      <c r="H114">
        <f t="shared" si="5"/>
        <v>27</v>
      </c>
    </row>
    <row r="115" spans="1:8" x14ac:dyDescent="0.25">
      <c r="A115" s="3">
        <v>44314</v>
      </c>
      <c r="B115">
        <v>3409.8793252033961</v>
      </c>
      <c r="C115" t="s">
        <v>5</v>
      </c>
      <c r="D115" t="s">
        <v>29</v>
      </c>
      <c r="E115" t="s">
        <v>30</v>
      </c>
      <c r="F115">
        <f t="shared" si="3"/>
        <v>2021</v>
      </c>
      <c r="G115">
        <f t="shared" si="4"/>
        <v>4</v>
      </c>
      <c r="H115">
        <f t="shared" si="5"/>
        <v>28</v>
      </c>
    </row>
    <row r="116" spans="1:8" x14ac:dyDescent="0.25">
      <c r="A116" s="3">
        <v>44315</v>
      </c>
      <c r="B116">
        <v>3422.9524992923825</v>
      </c>
      <c r="C116" t="s">
        <v>5</v>
      </c>
      <c r="D116" t="s">
        <v>29</v>
      </c>
      <c r="E116" t="s">
        <v>30</v>
      </c>
      <c r="F116">
        <f t="shared" si="3"/>
        <v>2021</v>
      </c>
      <c r="G116">
        <f t="shared" si="4"/>
        <v>4</v>
      </c>
      <c r="H116">
        <f t="shared" si="5"/>
        <v>29</v>
      </c>
    </row>
    <row r="117" spans="1:8" x14ac:dyDescent="0.25">
      <c r="A117" s="3">
        <v>44316</v>
      </c>
      <c r="B117">
        <v>3063.865422078778</v>
      </c>
      <c r="C117" t="s">
        <v>5</v>
      </c>
      <c r="D117" t="s">
        <v>29</v>
      </c>
      <c r="E117" t="s">
        <v>30</v>
      </c>
      <c r="F117">
        <f t="shared" si="3"/>
        <v>2021</v>
      </c>
      <c r="G117">
        <f t="shared" si="4"/>
        <v>4</v>
      </c>
      <c r="H117">
        <f t="shared" si="5"/>
        <v>30</v>
      </c>
    </row>
    <row r="118" spans="1:8" x14ac:dyDescent="0.25">
      <c r="A118" s="3">
        <v>44317</v>
      </c>
      <c r="B118">
        <v>0</v>
      </c>
      <c r="C118" t="s">
        <v>5</v>
      </c>
      <c r="D118" t="s">
        <v>29</v>
      </c>
      <c r="E118" t="s">
        <v>30</v>
      </c>
      <c r="F118">
        <f t="shared" si="3"/>
        <v>2021</v>
      </c>
      <c r="G118">
        <f t="shared" si="4"/>
        <v>5</v>
      </c>
      <c r="H118">
        <f t="shared" si="5"/>
        <v>1</v>
      </c>
    </row>
    <row r="119" spans="1:8" x14ac:dyDescent="0.25">
      <c r="A119" s="3">
        <v>44318</v>
      </c>
      <c r="B119">
        <v>0</v>
      </c>
      <c r="C119" t="s">
        <v>5</v>
      </c>
      <c r="D119" t="s">
        <v>29</v>
      </c>
      <c r="E119" t="s">
        <v>30</v>
      </c>
      <c r="F119">
        <f t="shared" si="3"/>
        <v>2021</v>
      </c>
      <c r="G119">
        <f t="shared" si="4"/>
        <v>5</v>
      </c>
      <c r="H119">
        <f t="shared" si="5"/>
        <v>2</v>
      </c>
    </row>
    <row r="120" spans="1:8" x14ac:dyDescent="0.25">
      <c r="A120" s="3">
        <v>44319</v>
      </c>
      <c r="B120">
        <v>2654.9768311781108</v>
      </c>
      <c r="C120" t="s">
        <v>5</v>
      </c>
      <c r="D120" t="s">
        <v>29</v>
      </c>
      <c r="E120" t="s">
        <v>30</v>
      </c>
      <c r="F120">
        <f t="shared" si="3"/>
        <v>2021</v>
      </c>
      <c r="G120">
        <f t="shared" si="4"/>
        <v>5</v>
      </c>
      <c r="H120">
        <f t="shared" si="5"/>
        <v>3</v>
      </c>
    </row>
    <row r="121" spans="1:8" x14ac:dyDescent="0.25">
      <c r="A121" s="3">
        <v>44320</v>
      </c>
      <c r="B121">
        <v>3386.763551090316</v>
      </c>
      <c r="C121" t="s">
        <v>5</v>
      </c>
      <c r="D121" t="s">
        <v>29</v>
      </c>
      <c r="E121" t="s">
        <v>30</v>
      </c>
      <c r="F121">
        <f t="shared" si="3"/>
        <v>2021</v>
      </c>
      <c r="G121">
        <f t="shared" si="4"/>
        <v>5</v>
      </c>
      <c r="H121">
        <f t="shared" si="5"/>
        <v>4</v>
      </c>
    </row>
    <row r="122" spans="1:8" x14ac:dyDescent="0.25">
      <c r="A122" s="3">
        <v>44321</v>
      </c>
      <c r="B122">
        <v>3161.3651521340407</v>
      </c>
      <c r="C122" t="s">
        <v>5</v>
      </c>
      <c r="D122" t="s">
        <v>29</v>
      </c>
      <c r="E122" t="s">
        <v>30</v>
      </c>
      <c r="F122">
        <f t="shared" si="3"/>
        <v>2021</v>
      </c>
      <c r="G122">
        <f t="shared" si="4"/>
        <v>5</v>
      </c>
      <c r="H122">
        <f t="shared" si="5"/>
        <v>5</v>
      </c>
    </row>
    <row r="123" spans="1:8" x14ac:dyDescent="0.25">
      <c r="A123" s="3">
        <v>44322</v>
      </c>
      <c r="B123">
        <v>3177.7076158272298</v>
      </c>
      <c r="C123" t="s">
        <v>5</v>
      </c>
      <c r="D123" t="s">
        <v>29</v>
      </c>
      <c r="E123" t="s">
        <v>30</v>
      </c>
      <c r="F123">
        <f t="shared" si="3"/>
        <v>2021</v>
      </c>
      <c r="G123">
        <f t="shared" si="4"/>
        <v>5</v>
      </c>
      <c r="H123">
        <f t="shared" si="5"/>
        <v>6</v>
      </c>
    </row>
    <row r="124" spans="1:8" x14ac:dyDescent="0.25">
      <c r="A124" s="3">
        <v>44323</v>
      </c>
      <c r="B124">
        <v>2826.1295791992484</v>
      </c>
      <c r="C124" t="s">
        <v>5</v>
      </c>
      <c r="D124" t="s">
        <v>29</v>
      </c>
      <c r="E124" t="s">
        <v>30</v>
      </c>
      <c r="F124">
        <f t="shared" si="3"/>
        <v>2021</v>
      </c>
      <c r="G124">
        <f t="shared" si="4"/>
        <v>5</v>
      </c>
      <c r="H124">
        <f t="shared" si="5"/>
        <v>7</v>
      </c>
    </row>
    <row r="125" spans="1:8" x14ac:dyDescent="0.25">
      <c r="A125" s="3">
        <v>44324</v>
      </c>
      <c r="B125">
        <v>2350.4091670638122</v>
      </c>
      <c r="C125" t="s">
        <v>5</v>
      </c>
      <c r="D125" t="s">
        <v>29</v>
      </c>
      <c r="E125" t="s">
        <v>30</v>
      </c>
      <c r="F125">
        <f t="shared" si="3"/>
        <v>2021</v>
      </c>
      <c r="G125">
        <f t="shared" si="4"/>
        <v>5</v>
      </c>
      <c r="H125">
        <f t="shared" si="5"/>
        <v>8</v>
      </c>
    </row>
    <row r="126" spans="1:8" x14ac:dyDescent="0.25">
      <c r="A126" s="3">
        <v>44325</v>
      </c>
      <c r="B126">
        <v>0</v>
      </c>
      <c r="C126" t="s">
        <v>5</v>
      </c>
      <c r="D126" t="s">
        <v>29</v>
      </c>
      <c r="E126" t="s">
        <v>30</v>
      </c>
      <c r="F126">
        <f t="shared" si="3"/>
        <v>2021</v>
      </c>
      <c r="G126">
        <f t="shared" si="4"/>
        <v>5</v>
      </c>
      <c r="H126">
        <f t="shared" si="5"/>
        <v>9</v>
      </c>
    </row>
    <row r="127" spans="1:8" x14ac:dyDescent="0.25">
      <c r="A127" s="3">
        <v>44326</v>
      </c>
      <c r="B127">
        <v>2465.255953211702</v>
      </c>
      <c r="C127" t="s">
        <v>5</v>
      </c>
      <c r="D127" t="s">
        <v>29</v>
      </c>
      <c r="E127" t="s">
        <v>30</v>
      </c>
      <c r="F127">
        <f t="shared" si="3"/>
        <v>2021</v>
      </c>
      <c r="G127">
        <f t="shared" si="4"/>
        <v>5</v>
      </c>
      <c r="H127">
        <f t="shared" si="5"/>
        <v>10</v>
      </c>
    </row>
    <row r="128" spans="1:8" x14ac:dyDescent="0.25">
      <c r="A128" s="3">
        <v>44327</v>
      </c>
      <c r="B128">
        <v>3221.1452060073666</v>
      </c>
      <c r="C128" t="s">
        <v>5</v>
      </c>
      <c r="D128" t="s">
        <v>29</v>
      </c>
      <c r="E128" t="s">
        <v>30</v>
      </c>
      <c r="F128">
        <f t="shared" si="3"/>
        <v>2021</v>
      </c>
      <c r="G128">
        <f t="shared" si="4"/>
        <v>5</v>
      </c>
      <c r="H128">
        <f t="shared" si="5"/>
        <v>11</v>
      </c>
    </row>
    <row r="129" spans="1:8" x14ac:dyDescent="0.25">
      <c r="A129" s="3">
        <v>44328</v>
      </c>
      <c r="B129">
        <v>3023.4904975634554</v>
      </c>
      <c r="C129" t="s">
        <v>5</v>
      </c>
      <c r="D129" t="s">
        <v>29</v>
      </c>
      <c r="E129" t="s">
        <v>30</v>
      </c>
      <c r="F129">
        <f t="shared" si="3"/>
        <v>2021</v>
      </c>
      <c r="G129">
        <f t="shared" si="4"/>
        <v>5</v>
      </c>
      <c r="H129">
        <f t="shared" si="5"/>
        <v>12</v>
      </c>
    </row>
    <row r="130" spans="1:8" x14ac:dyDescent="0.25">
      <c r="A130" s="3">
        <v>44329</v>
      </c>
      <c r="B130">
        <v>3070.852759118527</v>
      </c>
      <c r="C130" t="s">
        <v>5</v>
      </c>
      <c r="D130" t="s">
        <v>29</v>
      </c>
      <c r="E130" t="s">
        <v>30</v>
      </c>
      <c r="F130">
        <f t="shared" si="3"/>
        <v>2021</v>
      </c>
      <c r="G130">
        <f t="shared" si="4"/>
        <v>5</v>
      </c>
      <c r="H130">
        <f t="shared" si="5"/>
        <v>13</v>
      </c>
    </row>
    <row r="131" spans="1:8" x14ac:dyDescent="0.25">
      <c r="A131" s="3">
        <v>44330</v>
      </c>
      <c r="B131">
        <v>2753.1317917177275</v>
      </c>
      <c r="C131" t="s">
        <v>5</v>
      </c>
      <c r="D131" t="s">
        <v>29</v>
      </c>
      <c r="E131" t="s">
        <v>30</v>
      </c>
      <c r="F131">
        <f t="shared" ref="F131:F194" si="6">YEAR(A131)</f>
        <v>2021</v>
      </c>
      <c r="G131">
        <f t="shared" ref="G131:G194" si="7">MONTH(A131)</f>
        <v>5</v>
      </c>
      <c r="H131">
        <f t="shared" ref="H131:H194" si="8">DAY(A131)</f>
        <v>14</v>
      </c>
    </row>
    <row r="132" spans="1:8" x14ac:dyDescent="0.25">
      <c r="A132" s="3">
        <v>44331</v>
      </c>
      <c r="B132">
        <v>2313.6001974035189</v>
      </c>
      <c r="C132" t="s">
        <v>5</v>
      </c>
      <c r="D132" t="s">
        <v>29</v>
      </c>
      <c r="E132" t="s">
        <v>30</v>
      </c>
      <c r="F132">
        <f t="shared" si="6"/>
        <v>2021</v>
      </c>
      <c r="G132">
        <f t="shared" si="7"/>
        <v>5</v>
      </c>
      <c r="H132">
        <f t="shared" si="8"/>
        <v>15</v>
      </c>
    </row>
    <row r="133" spans="1:8" x14ac:dyDescent="0.25">
      <c r="A133" s="3">
        <v>44332</v>
      </c>
      <c r="B133">
        <v>0</v>
      </c>
      <c r="C133" t="s">
        <v>5</v>
      </c>
      <c r="D133" t="s">
        <v>29</v>
      </c>
      <c r="E133" t="s">
        <v>30</v>
      </c>
      <c r="F133">
        <f t="shared" si="6"/>
        <v>2021</v>
      </c>
      <c r="G133">
        <f t="shared" si="7"/>
        <v>5</v>
      </c>
      <c r="H133">
        <f t="shared" si="8"/>
        <v>16</v>
      </c>
    </row>
    <row r="134" spans="1:8" x14ac:dyDescent="0.25">
      <c r="A134" s="3">
        <v>44333</v>
      </c>
      <c r="B134">
        <v>0</v>
      </c>
      <c r="C134" t="s">
        <v>5</v>
      </c>
      <c r="D134" t="s">
        <v>29</v>
      </c>
      <c r="E134" t="s">
        <v>30</v>
      </c>
      <c r="F134">
        <f t="shared" si="6"/>
        <v>2021</v>
      </c>
      <c r="G134">
        <f t="shared" si="7"/>
        <v>5</v>
      </c>
      <c r="H134">
        <f t="shared" si="8"/>
        <v>17</v>
      </c>
    </row>
    <row r="135" spans="1:8" x14ac:dyDescent="0.25">
      <c r="A135" s="3">
        <v>44334</v>
      </c>
      <c r="B135">
        <v>3301.0330759354651</v>
      </c>
      <c r="C135" t="s">
        <v>5</v>
      </c>
      <c r="D135" t="s">
        <v>29</v>
      </c>
      <c r="E135" t="s">
        <v>30</v>
      </c>
      <c r="F135">
        <f t="shared" si="6"/>
        <v>2021</v>
      </c>
      <c r="G135">
        <f t="shared" si="7"/>
        <v>5</v>
      </c>
      <c r="H135">
        <f t="shared" si="8"/>
        <v>18</v>
      </c>
    </row>
    <row r="136" spans="1:8" x14ac:dyDescent="0.25">
      <c r="A136" s="3">
        <v>44335</v>
      </c>
      <c r="B136">
        <v>3142.8442709929386</v>
      </c>
      <c r="C136" t="s">
        <v>5</v>
      </c>
      <c r="D136" t="s">
        <v>29</v>
      </c>
      <c r="E136" t="s">
        <v>30</v>
      </c>
      <c r="F136">
        <f t="shared" si="6"/>
        <v>2021</v>
      </c>
      <c r="G136">
        <f t="shared" si="7"/>
        <v>5</v>
      </c>
      <c r="H136">
        <f t="shared" si="8"/>
        <v>19</v>
      </c>
    </row>
    <row r="137" spans="1:8" x14ac:dyDescent="0.25">
      <c r="A137" s="3">
        <v>44336</v>
      </c>
      <c r="B137">
        <v>3228.8339877889048</v>
      </c>
      <c r="C137" t="s">
        <v>5</v>
      </c>
      <c r="D137" t="s">
        <v>29</v>
      </c>
      <c r="E137" t="s">
        <v>30</v>
      </c>
      <c r="F137">
        <f t="shared" si="6"/>
        <v>2021</v>
      </c>
      <c r="G137">
        <f t="shared" si="7"/>
        <v>5</v>
      </c>
      <c r="H137">
        <f t="shared" si="8"/>
        <v>20</v>
      </c>
    </row>
    <row r="138" spans="1:8" x14ac:dyDescent="0.25">
      <c r="A138" s="3">
        <v>44337</v>
      </c>
      <c r="B138">
        <v>2948.2276187145949</v>
      </c>
      <c r="C138" t="s">
        <v>5</v>
      </c>
      <c r="D138" t="s">
        <v>29</v>
      </c>
      <c r="E138" t="s">
        <v>30</v>
      </c>
      <c r="F138">
        <f t="shared" si="6"/>
        <v>2021</v>
      </c>
      <c r="G138">
        <f t="shared" si="7"/>
        <v>5</v>
      </c>
      <c r="H138">
        <f t="shared" si="8"/>
        <v>21</v>
      </c>
    </row>
    <row r="139" spans="1:8" x14ac:dyDescent="0.25">
      <c r="A139" s="3">
        <v>44338</v>
      </c>
      <c r="B139">
        <v>2543.6425673692211</v>
      </c>
      <c r="C139" t="s">
        <v>5</v>
      </c>
      <c r="D139" t="s">
        <v>29</v>
      </c>
      <c r="E139" t="s">
        <v>30</v>
      </c>
      <c r="F139">
        <f t="shared" si="6"/>
        <v>2021</v>
      </c>
      <c r="G139">
        <f t="shared" si="7"/>
        <v>5</v>
      </c>
      <c r="H139">
        <f t="shared" si="8"/>
        <v>22</v>
      </c>
    </row>
    <row r="140" spans="1:8" x14ac:dyDescent="0.25">
      <c r="A140" s="3">
        <v>44339</v>
      </c>
      <c r="B140">
        <v>0</v>
      </c>
      <c r="C140" t="s">
        <v>5</v>
      </c>
      <c r="D140" t="s">
        <v>29</v>
      </c>
      <c r="E140" t="s">
        <v>30</v>
      </c>
      <c r="F140">
        <f t="shared" si="6"/>
        <v>2021</v>
      </c>
      <c r="G140">
        <f t="shared" si="7"/>
        <v>5</v>
      </c>
      <c r="H140">
        <f t="shared" si="8"/>
        <v>23</v>
      </c>
    </row>
    <row r="141" spans="1:8" x14ac:dyDescent="0.25">
      <c r="A141" s="3">
        <v>44340</v>
      </c>
      <c r="B141">
        <v>2796.5104739773719</v>
      </c>
      <c r="C141" t="s">
        <v>5</v>
      </c>
      <c r="D141" t="s">
        <v>29</v>
      </c>
      <c r="E141" t="s">
        <v>30</v>
      </c>
      <c r="F141">
        <f t="shared" si="6"/>
        <v>2021</v>
      </c>
      <c r="G141">
        <f t="shared" si="7"/>
        <v>5</v>
      </c>
      <c r="H141">
        <f t="shared" si="8"/>
        <v>24</v>
      </c>
    </row>
    <row r="142" spans="1:8" x14ac:dyDescent="0.25">
      <c r="A142" s="3">
        <v>44341</v>
      </c>
      <c r="B142">
        <v>3616.9392951262885</v>
      </c>
      <c r="C142" t="s">
        <v>5</v>
      </c>
      <c r="D142" t="s">
        <v>29</v>
      </c>
      <c r="E142" t="s">
        <v>30</v>
      </c>
      <c r="F142">
        <f t="shared" si="6"/>
        <v>2021</v>
      </c>
      <c r="G142">
        <f t="shared" si="7"/>
        <v>5</v>
      </c>
      <c r="H142">
        <f t="shared" si="8"/>
        <v>25</v>
      </c>
    </row>
    <row r="143" spans="1:8" x14ac:dyDescent="0.25">
      <c r="A143" s="3">
        <v>44342</v>
      </c>
      <c r="B143">
        <v>3479.3448722362914</v>
      </c>
      <c r="C143" t="s">
        <v>5</v>
      </c>
      <c r="D143" t="s">
        <v>29</v>
      </c>
      <c r="E143" t="s">
        <v>30</v>
      </c>
      <c r="F143">
        <f t="shared" si="6"/>
        <v>2021</v>
      </c>
      <c r="G143">
        <f t="shared" si="7"/>
        <v>5</v>
      </c>
      <c r="H143">
        <f t="shared" si="8"/>
        <v>26</v>
      </c>
    </row>
    <row r="144" spans="1:8" x14ac:dyDescent="0.25">
      <c r="A144" s="3">
        <v>44343</v>
      </c>
      <c r="B144">
        <v>3581.2497419135757</v>
      </c>
      <c r="C144" t="s">
        <v>5</v>
      </c>
      <c r="D144" t="s">
        <v>29</v>
      </c>
      <c r="E144" t="s">
        <v>30</v>
      </c>
      <c r="F144">
        <f t="shared" si="6"/>
        <v>2021</v>
      </c>
      <c r="G144">
        <f t="shared" si="7"/>
        <v>5</v>
      </c>
      <c r="H144">
        <f t="shared" si="8"/>
        <v>27</v>
      </c>
    </row>
    <row r="145" spans="1:8" x14ac:dyDescent="0.25">
      <c r="A145" s="3">
        <v>44344</v>
      </c>
      <c r="B145">
        <v>3311.6115038563385</v>
      </c>
      <c r="C145" t="s">
        <v>5</v>
      </c>
      <c r="D145" t="s">
        <v>29</v>
      </c>
      <c r="E145" t="s">
        <v>30</v>
      </c>
      <c r="F145">
        <f t="shared" si="6"/>
        <v>2021</v>
      </c>
      <c r="G145">
        <f t="shared" si="7"/>
        <v>5</v>
      </c>
      <c r="H145">
        <f t="shared" si="8"/>
        <v>28</v>
      </c>
    </row>
    <row r="146" spans="1:8" x14ac:dyDescent="0.25">
      <c r="A146" s="3">
        <v>44345</v>
      </c>
      <c r="B146">
        <v>2912.8779275078168</v>
      </c>
      <c r="C146" t="s">
        <v>5</v>
      </c>
      <c r="D146" t="s">
        <v>29</v>
      </c>
      <c r="E146" t="s">
        <v>30</v>
      </c>
      <c r="F146">
        <f t="shared" si="6"/>
        <v>2021</v>
      </c>
      <c r="G146">
        <f t="shared" si="7"/>
        <v>5</v>
      </c>
      <c r="H146">
        <f t="shared" si="8"/>
        <v>29</v>
      </c>
    </row>
    <row r="147" spans="1:8" x14ac:dyDescent="0.25">
      <c r="A147" s="3">
        <v>44346</v>
      </c>
      <c r="B147">
        <v>0</v>
      </c>
      <c r="C147" t="s">
        <v>5</v>
      </c>
      <c r="D147" t="s">
        <v>29</v>
      </c>
      <c r="E147" t="s">
        <v>30</v>
      </c>
      <c r="F147">
        <f t="shared" si="6"/>
        <v>2021</v>
      </c>
      <c r="G147">
        <f t="shared" si="7"/>
        <v>5</v>
      </c>
      <c r="H147">
        <f t="shared" si="8"/>
        <v>30</v>
      </c>
    </row>
    <row r="148" spans="1:8" x14ac:dyDescent="0.25">
      <c r="A148" s="3">
        <v>44347</v>
      </c>
      <c r="B148">
        <v>3161.9364618959817</v>
      </c>
      <c r="C148" t="s">
        <v>5</v>
      </c>
      <c r="D148" t="s">
        <v>29</v>
      </c>
      <c r="E148" t="s">
        <v>30</v>
      </c>
      <c r="F148">
        <f t="shared" si="6"/>
        <v>2021</v>
      </c>
      <c r="G148">
        <f t="shared" si="7"/>
        <v>5</v>
      </c>
      <c r="H148">
        <f t="shared" si="8"/>
        <v>31</v>
      </c>
    </row>
    <row r="149" spans="1:8" x14ac:dyDescent="0.25">
      <c r="A149" s="3">
        <v>44348</v>
      </c>
      <c r="B149">
        <v>3972.8858984793424</v>
      </c>
      <c r="C149" t="s">
        <v>5</v>
      </c>
      <c r="D149" t="s">
        <v>29</v>
      </c>
      <c r="E149" t="s">
        <v>30</v>
      </c>
      <c r="F149">
        <f t="shared" si="6"/>
        <v>2021</v>
      </c>
      <c r="G149">
        <f t="shared" si="7"/>
        <v>6</v>
      </c>
      <c r="H149">
        <f t="shared" si="8"/>
        <v>1</v>
      </c>
    </row>
    <row r="150" spans="1:8" x14ac:dyDescent="0.25">
      <c r="A150" s="3">
        <v>44349</v>
      </c>
      <c r="B150">
        <v>3821.0557756951971</v>
      </c>
      <c r="C150" t="s">
        <v>5</v>
      </c>
      <c r="D150" t="s">
        <v>29</v>
      </c>
      <c r="E150" t="s">
        <v>30</v>
      </c>
      <c r="F150">
        <f t="shared" si="6"/>
        <v>2021</v>
      </c>
      <c r="G150">
        <f t="shared" si="7"/>
        <v>6</v>
      </c>
      <c r="H150">
        <f t="shared" si="8"/>
        <v>2</v>
      </c>
    </row>
    <row r="151" spans="1:8" x14ac:dyDescent="0.25">
      <c r="A151" s="3">
        <v>44350</v>
      </c>
      <c r="B151">
        <v>3904.3119666629573</v>
      </c>
      <c r="C151" t="s">
        <v>5</v>
      </c>
      <c r="D151" t="s">
        <v>29</v>
      </c>
      <c r="E151" t="s">
        <v>30</v>
      </c>
      <c r="F151">
        <f t="shared" si="6"/>
        <v>2021</v>
      </c>
      <c r="G151">
        <f t="shared" si="7"/>
        <v>6</v>
      </c>
      <c r="H151">
        <f t="shared" si="8"/>
        <v>3</v>
      </c>
    </row>
    <row r="152" spans="1:8" x14ac:dyDescent="0.25">
      <c r="A152" s="3">
        <v>44351</v>
      </c>
      <c r="B152">
        <v>3612.0457887450666</v>
      </c>
      <c r="C152" t="s">
        <v>5</v>
      </c>
      <c r="D152" t="s">
        <v>29</v>
      </c>
      <c r="E152" t="s">
        <v>30</v>
      </c>
      <c r="F152">
        <f t="shared" si="6"/>
        <v>2021</v>
      </c>
      <c r="G152">
        <f t="shared" si="7"/>
        <v>6</v>
      </c>
      <c r="H152">
        <f t="shared" si="8"/>
        <v>4</v>
      </c>
    </row>
    <row r="153" spans="1:8" x14ac:dyDescent="0.25">
      <c r="A153" s="3">
        <v>44352</v>
      </c>
      <c r="B153">
        <v>3187.2197280681139</v>
      </c>
      <c r="C153" t="s">
        <v>5</v>
      </c>
      <c r="D153" t="s">
        <v>29</v>
      </c>
      <c r="E153" t="s">
        <v>30</v>
      </c>
      <c r="F153">
        <f t="shared" si="6"/>
        <v>2021</v>
      </c>
      <c r="G153">
        <f t="shared" si="7"/>
        <v>6</v>
      </c>
      <c r="H153">
        <f t="shared" si="8"/>
        <v>5</v>
      </c>
    </row>
    <row r="154" spans="1:8" x14ac:dyDescent="0.25">
      <c r="A154" s="3">
        <v>44353</v>
      </c>
      <c r="B154">
        <v>0</v>
      </c>
      <c r="C154" t="s">
        <v>5</v>
      </c>
      <c r="D154" t="s">
        <v>29</v>
      </c>
      <c r="E154" t="s">
        <v>30</v>
      </c>
      <c r="F154">
        <f t="shared" si="6"/>
        <v>2021</v>
      </c>
      <c r="G154">
        <f t="shared" si="7"/>
        <v>6</v>
      </c>
      <c r="H154">
        <f t="shared" si="8"/>
        <v>6</v>
      </c>
    </row>
    <row r="155" spans="1:8" x14ac:dyDescent="0.25">
      <c r="A155" s="3">
        <v>44354</v>
      </c>
      <c r="B155">
        <v>0</v>
      </c>
      <c r="C155" t="s">
        <v>5</v>
      </c>
      <c r="D155" t="s">
        <v>29</v>
      </c>
      <c r="E155" t="s">
        <v>30</v>
      </c>
      <c r="F155">
        <f t="shared" si="6"/>
        <v>2021</v>
      </c>
      <c r="G155">
        <f t="shared" si="7"/>
        <v>6</v>
      </c>
      <c r="H155">
        <f t="shared" si="8"/>
        <v>7</v>
      </c>
    </row>
    <row r="156" spans="1:8" x14ac:dyDescent="0.25">
      <c r="A156" s="3">
        <v>44355</v>
      </c>
      <c r="B156">
        <v>4154.2752529902073</v>
      </c>
      <c r="C156" t="s">
        <v>5</v>
      </c>
      <c r="D156" t="s">
        <v>29</v>
      </c>
      <c r="E156" t="s">
        <v>30</v>
      </c>
      <c r="F156">
        <f t="shared" si="6"/>
        <v>2021</v>
      </c>
      <c r="G156">
        <f t="shared" si="7"/>
        <v>6</v>
      </c>
      <c r="H156">
        <f t="shared" si="8"/>
        <v>8</v>
      </c>
    </row>
    <row r="157" spans="1:8" x14ac:dyDescent="0.25">
      <c r="A157" s="3">
        <v>44356</v>
      </c>
      <c r="B157">
        <v>3968.8308643129508</v>
      </c>
      <c r="C157" t="s">
        <v>5</v>
      </c>
      <c r="D157" t="s">
        <v>29</v>
      </c>
      <c r="E157" t="s">
        <v>30</v>
      </c>
      <c r="F157">
        <f t="shared" si="6"/>
        <v>2021</v>
      </c>
      <c r="G157">
        <f t="shared" si="7"/>
        <v>6</v>
      </c>
      <c r="H157">
        <f t="shared" si="8"/>
        <v>9</v>
      </c>
    </row>
    <row r="158" spans="1:8" x14ac:dyDescent="0.25">
      <c r="A158" s="3">
        <v>44357</v>
      </c>
      <c r="B158">
        <v>4018.3466051055993</v>
      </c>
      <c r="C158" t="s">
        <v>5</v>
      </c>
      <c r="D158" t="s">
        <v>29</v>
      </c>
      <c r="E158" t="s">
        <v>30</v>
      </c>
      <c r="F158">
        <f t="shared" si="6"/>
        <v>2021</v>
      </c>
      <c r="G158">
        <f t="shared" si="7"/>
        <v>6</v>
      </c>
      <c r="H158">
        <f t="shared" si="8"/>
        <v>10</v>
      </c>
    </row>
    <row r="159" spans="1:8" x14ac:dyDescent="0.25">
      <c r="A159" s="3">
        <v>44358</v>
      </c>
      <c r="B159">
        <v>3692.9278243389363</v>
      </c>
      <c r="C159" t="s">
        <v>5</v>
      </c>
      <c r="D159" t="s">
        <v>29</v>
      </c>
      <c r="E159" t="s">
        <v>30</v>
      </c>
      <c r="F159">
        <f t="shared" si="6"/>
        <v>2021</v>
      </c>
      <c r="G159">
        <f t="shared" si="7"/>
        <v>6</v>
      </c>
      <c r="H159">
        <f t="shared" si="8"/>
        <v>11</v>
      </c>
    </row>
    <row r="160" spans="1:8" x14ac:dyDescent="0.25">
      <c r="A160" s="3">
        <v>44359</v>
      </c>
      <c r="B160">
        <v>3236.2285005617618</v>
      </c>
      <c r="C160" t="s">
        <v>5</v>
      </c>
      <c r="D160" t="s">
        <v>29</v>
      </c>
      <c r="E160" t="s">
        <v>30</v>
      </c>
      <c r="F160">
        <f t="shared" si="6"/>
        <v>2021</v>
      </c>
      <c r="G160">
        <f t="shared" si="7"/>
        <v>6</v>
      </c>
      <c r="H160">
        <f t="shared" si="8"/>
        <v>12</v>
      </c>
    </row>
    <row r="161" spans="1:8" x14ac:dyDescent="0.25">
      <c r="A161" s="3">
        <v>44360</v>
      </c>
      <c r="B161">
        <v>0</v>
      </c>
      <c r="C161" t="s">
        <v>5</v>
      </c>
      <c r="D161" t="s">
        <v>29</v>
      </c>
      <c r="E161" t="s">
        <v>30</v>
      </c>
      <c r="F161">
        <f t="shared" si="6"/>
        <v>2021</v>
      </c>
      <c r="G161">
        <f t="shared" si="7"/>
        <v>6</v>
      </c>
      <c r="H161">
        <f t="shared" si="8"/>
        <v>13</v>
      </c>
    </row>
    <row r="162" spans="1:8" x14ac:dyDescent="0.25">
      <c r="A162" s="3">
        <v>44361</v>
      </c>
      <c r="B162">
        <v>0</v>
      </c>
      <c r="C162" t="s">
        <v>5</v>
      </c>
      <c r="D162" t="s">
        <v>29</v>
      </c>
      <c r="E162" t="s">
        <v>30</v>
      </c>
      <c r="F162">
        <f t="shared" si="6"/>
        <v>2021</v>
      </c>
      <c r="G162">
        <f t="shared" si="7"/>
        <v>6</v>
      </c>
      <c r="H162">
        <f t="shared" si="8"/>
        <v>14</v>
      </c>
    </row>
    <row r="163" spans="1:8" x14ac:dyDescent="0.25">
      <c r="A163" s="3">
        <v>44362</v>
      </c>
      <c r="B163">
        <v>4121.5894981620886</v>
      </c>
      <c r="C163" t="s">
        <v>5</v>
      </c>
      <c r="D163" t="s">
        <v>29</v>
      </c>
      <c r="E163" t="s">
        <v>30</v>
      </c>
      <c r="F163">
        <f t="shared" si="6"/>
        <v>2021</v>
      </c>
      <c r="G163">
        <f t="shared" si="7"/>
        <v>6</v>
      </c>
      <c r="H163">
        <f t="shared" si="8"/>
        <v>15</v>
      </c>
    </row>
    <row r="164" spans="1:8" x14ac:dyDescent="0.25">
      <c r="A164" s="3">
        <v>44363</v>
      </c>
      <c r="B164">
        <v>3915.3176810098116</v>
      </c>
      <c r="C164" t="s">
        <v>5</v>
      </c>
      <c r="D164" t="s">
        <v>29</v>
      </c>
      <c r="E164" t="s">
        <v>30</v>
      </c>
      <c r="F164">
        <f t="shared" si="6"/>
        <v>2021</v>
      </c>
      <c r="G164">
        <f t="shared" si="7"/>
        <v>6</v>
      </c>
      <c r="H164">
        <f t="shared" si="8"/>
        <v>16</v>
      </c>
    </row>
    <row r="165" spans="1:8" x14ac:dyDescent="0.25">
      <c r="A165" s="3">
        <v>44364</v>
      </c>
      <c r="B165">
        <v>3947.8866838501635</v>
      </c>
      <c r="C165" t="s">
        <v>5</v>
      </c>
      <c r="D165" t="s">
        <v>29</v>
      </c>
      <c r="E165" t="s">
        <v>30</v>
      </c>
      <c r="F165">
        <f t="shared" si="6"/>
        <v>2021</v>
      </c>
      <c r="G165">
        <f t="shared" si="7"/>
        <v>6</v>
      </c>
      <c r="H165">
        <f t="shared" si="8"/>
        <v>17</v>
      </c>
    </row>
    <row r="166" spans="1:8" x14ac:dyDescent="0.25">
      <c r="A166" s="3">
        <v>44365</v>
      </c>
      <c r="B166">
        <v>3609.6677180209949</v>
      </c>
      <c r="C166" t="s">
        <v>5</v>
      </c>
      <c r="D166" t="s">
        <v>29</v>
      </c>
      <c r="E166" t="s">
        <v>30</v>
      </c>
      <c r="F166">
        <f t="shared" si="6"/>
        <v>2021</v>
      </c>
      <c r="G166">
        <f t="shared" si="7"/>
        <v>6</v>
      </c>
      <c r="H166">
        <f t="shared" si="8"/>
        <v>18</v>
      </c>
    </row>
    <row r="167" spans="1:8" x14ac:dyDescent="0.25">
      <c r="A167" s="3">
        <v>44366</v>
      </c>
      <c r="B167">
        <v>3144.4774204949754</v>
      </c>
      <c r="C167" t="s">
        <v>5</v>
      </c>
      <c r="D167" t="s">
        <v>29</v>
      </c>
      <c r="E167" t="s">
        <v>30</v>
      </c>
      <c r="F167">
        <f t="shared" si="6"/>
        <v>2021</v>
      </c>
      <c r="G167">
        <f t="shared" si="7"/>
        <v>6</v>
      </c>
      <c r="H167">
        <f t="shared" si="8"/>
        <v>19</v>
      </c>
    </row>
    <row r="168" spans="1:8" x14ac:dyDescent="0.25">
      <c r="A168" s="3">
        <v>44367</v>
      </c>
      <c r="B168">
        <v>0</v>
      </c>
      <c r="C168" t="s">
        <v>5</v>
      </c>
      <c r="D168" t="s">
        <v>29</v>
      </c>
      <c r="E168" t="s">
        <v>30</v>
      </c>
      <c r="F168">
        <f t="shared" si="6"/>
        <v>2021</v>
      </c>
      <c r="G168">
        <f t="shared" si="7"/>
        <v>6</v>
      </c>
      <c r="H168">
        <f t="shared" si="8"/>
        <v>20</v>
      </c>
    </row>
    <row r="169" spans="1:8" x14ac:dyDescent="0.25">
      <c r="A169" s="3">
        <v>44368</v>
      </c>
      <c r="B169">
        <v>3272.0659087706872</v>
      </c>
      <c r="C169" t="s">
        <v>5</v>
      </c>
      <c r="D169" t="s">
        <v>29</v>
      </c>
      <c r="E169" t="s">
        <v>30</v>
      </c>
      <c r="F169">
        <f t="shared" si="6"/>
        <v>2021</v>
      </c>
      <c r="G169">
        <f t="shared" si="7"/>
        <v>6</v>
      </c>
      <c r="H169">
        <f t="shared" si="8"/>
        <v>21</v>
      </c>
    </row>
    <row r="170" spans="1:8" x14ac:dyDescent="0.25">
      <c r="A170" s="3">
        <v>44369</v>
      </c>
      <c r="B170">
        <v>4030.2524757599595</v>
      </c>
      <c r="C170" t="s">
        <v>5</v>
      </c>
      <c r="D170" t="s">
        <v>29</v>
      </c>
      <c r="E170" t="s">
        <v>30</v>
      </c>
      <c r="F170">
        <f t="shared" si="6"/>
        <v>2021</v>
      </c>
      <c r="G170">
        <f t="shared" si="7"/>
        <v>6</v>
      </c>
      <c r="H170">
        <f t="shared" si="8"/>
        <v>22</v>
      </c>
    </row>
    <row r="171" spans="1:8" x14ac:dyDescent="0.25">
      <c r="A171" s="3">
        <v>44370</v>
      </c>
      <c r="B171">
        <v>3832.2353902188015</v>
      </c>
      <c r="C171" t="s">
        <v>5</v>
      </c>
      <c r="D171" t="s">
        <v>29</v>
      </c>
      <c r="E171" t="s">
        <v>30</v>
      </c>
      <c r="F171">
        <f t="shared" si="6"/>
        <v>2021</v>
      </c>
      <c r="G171">
        <f t="shared" si="7"/>
        <v>6</v>
      </c>
      <c r="H171">
        <f t="shared" si="8"/>
        <v>23</v>
      </c>
    </row>
    <row r="172" spans="1:8" x14ac:dyDescent="0.25">
      <c r="A172" s="3">
        <v>44371</v>
      </c>
      <c r="B172">
        <v>3876.6162690521965</v>
      </c>
      <c r="C172" t="s">
        <v>5</v>
      </c>
      <c r="D172" t="s">
        <v>29</v>
      </c>
      <c r="E172" t="s">
        <v>30</v>
      </c>
      <c r="F172">
        <f t="shared" si="6"/>
        <v>2021</v>
      </c>
      <c r="G172">
        <f t="shared" si="7"/>
        <v>6</v>
      </c>
      <c r="H172">
        <f t="shared" si="8"/>
        <v>24</v>
      </c>
    </row>
    <row r="173" spans="1:8" x14ac:dyDescent="0.25">
      <c r="A173" s="3">
        <v>44372</v>
      </c>
      <c r="B173">
        <v>3553.3351163411871</v>
      </c>
      <c r="C173" t="s">
        <v>5</v>
      </c>
      <c r="D173" t="s">
        <v>29</v>
      </c>
      <c r="E173" t="s">
        <v>30</v>
      </c>
      <c r="F173">
        <f t="shared" si="6"/>
        <v>2021</v>
      </c>
      <c r="G173">
        <f t="shared" si="7"/>
        <v>6</v>
      </c>
      <c r="H173">
        <f t="shared" si="8"/>
        <v>25</v>
      </c>
    </row>
    <row r="174" spans="1:8" x14ac:dyDescent="0.25">
      <c r="A174" s="3">
        <v>44373</v>
      </c>
      <c r="B174">
        <v>3105.7054434118177</v>
      </c>
      <c r="C174" t="s">
        <v>5</v>
      </c>
      <c r="D174" t="s">
        <v>29</v>
      </c>
      <c r="E174" t="s">
        <v>30</v>
      </c>
      <c r="F174">
        <f t="shared" si="6"/>
        <v>2021</v>
      </c>
      <c r="G174">
        <f t="shared" si="7"/>
        <v>6</v>
      </c>
      <c r="H174">
        <f t="shared" si="8"/>
        <v>26</v>
      </c>
    </row>
    <row r="175" spans="1:8" x14ac:dyDescent="0.25">
      <c r="A175" s="3">
        <v>44374</v>
      </c>
      <c r="B175">
        <v>0</v>
      </c>
      <c r="C175" t="s">
        <v>5</v>
      </c>
      <c r="D175" t="s">
        <v>29</v>
      </c>
      <c r="E175" t="s">
        <v>30</v>
      </c>
      <c r="F175">
        <f t="shared" si="6"/>
        <v>2021</v>
      </c>
      <c r="G175">
        <f t="shared" si="7"/>
        <v>6</v>
      </c>
      <c r="H175">
        <f t="shared" si="8"/>
        <v>27</v>
      </c>
    </row>
    <row r="176" spans="1:8" x14ac:dyDescent="0.25">
      <c r="A176" s="3">
        <v>44375</v>
      </c>
      <c r="B176">
        <v>3273.9919914825073</v>
      </c>
      <c r="C176" t="s">
        <v>5</v>
      </c>
      <c r="D176" t="s">
        <v>29</v>
      </c>
      <c r="E176" t="s">
        <v>30</v>
      </c>
      <c r="F176">
        <f t="shared" si="6"/>
        <v>2021</v>
      </c>
      <c r="G176">
        <f t="shared" si="7"/>
        <v>6</v>
      </c>
      <c r="H176">
        <f t="shared" si="8"/>
        <v>28</v>
      </c>
    </row>
    <row r="177" spans="1:8" x14ac:dyDescent="0.25">
      <c r="A177" s="3">
        <v>44376</v>
      </c>
      <c r="B177">
        <v>4054.075349368507</v>
      </c>
      <c r="C177" t="s">
        <v>5</v>
      </c>
      <c r="D177" t="s">
        <v>29</v>
      </c>
      <c r="E177" t="s">
        <v>30</v>
      </c>
      <c r="F177">
        <f t="shared" si="6"/>
        <v>2021</v>
      </c>
      <c r="G177">
        <f t="shared" si="7"/>
        <v>6</v>
      </c>
      <c r="H177">
        <f t="shared" si="8"/>
        <v>29</v>
      </c>
    </row>
    <row r="178" spans="1:8" x14ac:dyDescent="0.25">
      <c r="A178" s="3">
        <v>44377</v>
      </c>
      <c r="B178">
        <v>3878.1283646548409</v>
      </c>
      <c r="C178" t="s">
        <v>5</v>
      </c>
      <c r="D178" t="s">
        <v>29</v>
      </c>
      <c r="E178" t="s">
        <v>30</v>
      </c>
      <c r="F178">
        <f t="shared" si="6"/>
        <v>2021</v>
      </c>
      <c r="G178">
        <f t="shared" si="7"/>
        <v>6</v>
      </c>
      <c r="H178">
        <f t="shared" si="8"/>
        <v>30</v>
      </c>
    </row>
    <row r="179" spans="1:8" x14ac:dyDescent="0.25">
      <c r="A179" s="3">
        <v>44378</v>
      </c>
      <c r="B179">
        <v>3944.1096791281257</v>
      </c>
      <c r="C179" t="s">
        <v>5</v>
      </c>
      <c r="D179" t="s">
        <v>29</v>
      </c>
      <c r="E179" t="s">
        <v>30</v>
      </c>
      <c r="F179">
        <f t="shared" si="6"/>
        <v>2021</v>
      </c>
      <c r="G179">
        <f t="shared" si="7"/>
        <v>7</v>
      </c>
      <c r="H179">
        <f t="shared" si="8"/>
        <v>1</v>
      </c>
    </row>
    <row r="180" spans="1:8" x14ac:dyDescent="0.25">
      <c r="A180" s="3">
        <v>44379</v>
      </c>
      <c r="B180">
        <v>3641.3365121353786</v>
      </c>
      <c r="C180" t="s">
        <v>5</v>
      </c>
      <c r="D180" t="s">
        <v>29</v>
      </c>
      <c r="E180" t="s">
        <v>30</v>
      </c>
      <c r="F180">
        <f t="shared" si="6"/>
        <v>2021</v>
      </c>
      <c r="G180">
        <f t="shared" si="7"/>
        <v>7</v>
      </c>
      <c r="H180">
        <f t="shared" si="8"/>
        <v>2</v>
      </c>
    </row>
    <row r="181" spans="1:8" x14ac:dyDescent="0.25">
      <c r="A181" s="3">
        <v>44380</v>
      </c>
      <c r="B181">
        <v>3212.5353180190668</v>
      </c>
      <c r="C181" t="s">
        <v>5</v>
      </c>
      <c r="D181" t="s">
        <v>29</v>
      </c>
      <c r="E181" t="s">
        <v>30</v>
      </c>
      <c r="F181">
        <f t="shared" si="6"/>
        <v>2021</v>
      </c>
      <c r="G181">
        <f t="shared" si="7"/>
        <v>7</v>
      </c>
      <c r="H181">
        <f t="shared" si="8"/>
        <v>3</v>
      </c>
    </row>
    <row r="182" spans="1:8" x14ac:dyDescent="0.25">
      <c r="A182" s="3">
        <v>44381</v>
      </c>
      <c r="B182">
        <v>0</v>
      </c>
      <c r="C182" t="s">
        <v>5</v>
      </c>
      <c r="D182" t="s">
        <v>29</v>
      </c>
      <c r="E182" t="s">
        <v>30</v>
      </c>
      <c r="F182">
        <f t="shared" si="6"/>
        <v>2021</v>
      </c>
      <c r="G182">
        <f t="shared" si="7"/>
        <v>7</v>
      </c>
      <c r="H182">
        <f t="shared" si="8"/>
        <v>4</v>
      </c>
    </row>
    <row r="183" spans="1:8" x14ac:dyDescent="0.25">
      <c r="A183" s="3">
        <v>44382</v>
      </c>
      <c r="B183">
        <v>0</v>
      </c>
      <c r="C183" t="s">
        <v>5</v>
      </c>
      <c r="D183" t="s">
        <v>29</v>
      </c>
      <c r="E183" t="s">
        <v>30</v>
      </c>
      <c r="F183">
        <f t="shared" si="6"/>
        <v>2021</v>
      </c>
      <c r="G183">
        <f t="shared" si="7"/>
        <v>7</v>
      </c>
      <c r="H183">
        <f t="shared" si="8"/>
        <v>5</v>
      </c>
    </row>
    <row r="184" spans="1:8" x14ac:dyDescent="0.25">
      <c r="A184" s="3">
        <v>44383</v>
      </c>
      <c r="B184">
        <v>4202.2733191676871</v>
      </c>
      <c r="C184" t="s">
        <v>5</v>
      </c>
      <c r="D184" t="s">
        <v>29</v>
      </c>
      <c r="E184" t="s">
        <v>30</v>
      </c>
      <c r="F184">
        <f t="shared" si="6"/>
        <v>2021</v>
      </c>
      <c r="G184">
        <f t="shared" si="7"/>
        <v>7</v>
      </c>
      <c r="H184">
        <f t="shared" si="8"/>
        <v>6</v>
      </c>
    </row>
    <row r="185" spans="1:8" x14ac:dyDescent="0.25">
      <c r="A185" s="3">
        <v>44384</v>
      </c>
      <c r="B185">
        <v>4033.7565529394205</v>
      </c>
      <c r="C185" t="s">
        <v>5</v>
      </c>
      <c r="D185" t="s">
        <v>29</v>
      </c>
      <c r="E185" t="s">
        <v>30</v>
      </c>
      <c r="F185">
        <f t="shared" si="6"/>
        <v>2021</v>
      </c>
      <c r="G185">
        <f t="shared" si="7"/>
        <v>7</v>
      </c>
      <c r="H185">
        <f t="shared" si="8"/>
        <v>7</v>
      </c>
    </row>
    <row r="186" spans="1:8" x14ac:dyDescent="0.25">
      <c r="A186" s="3">
        <v>44385</v>
      </c>
      <c r="B186">
        <v>4103.5410173006439</v>
      </c>
      <c r="C186" t="s">
        <v>5</v>
      </c>
      <c r="D186" t="s">
        <v>29</v>
      </c>
      <c r="E186" t="s">
        <v>30</v>
      </c>
      <c r="F186">
        <f t="shared" si="6"/>
        <v>2021</v>
      </c>
      <c r="G186">
        <f t="shared" si="7"/>
        <v>7</v>
      </c>
      <c r="H186">
        <f t="shared" si="8"/>
        <v>8</v>
      </c>
    </row>
    <row r="187" spans="1:8" x14ac:dyDescent="0.25">
      <c r="A187" s="3">
        <v>44386</v>
      </c>
      <c r="B187">
        <v>3800.8161235126449</v>
      </c>
      <c r="C187" t="s">
        <v>5</v>
      </c>
      <c r="D187" t="s">
        <v>29</v>
      </c>
      <c r="E187" t="s">
        <v>30</v>
      </c>
      <c r="F187">
        <f t="shared" si="6"/>
        <v>2021</v>
      </c>
      <c r="G187">
        <f t="shared" si="7"/>
        <v>7</v>
      </c>
      <c r="H187">
        <f t="shared" si="8"/>
        <v>9</v>
      </c>
    </row>
    <row r="188" spans="1:8" x14ac:dyDescent="0.25">
      <c r="A188" s="3">
        <v>44387</v>
      </c>
      <c r="B188">
        <v>3368.2785176680582</v>
      </c>
      <c r="C188" t="s">
        <v>5</v>
      </c>
      <c r="D188" t="s">
        <v>29</v>
      </c>
      <c r="E188" t="s">
        <v>30</v>
      </c>
      <c r="F188">
        <f t="shared" si="6"/>
        <v>2021</v>
      </c>
      <c r="G188">
        <f t="shared" si="7"/>
        <v>7</v>
      </c>
      <c r="H188">
        <f t="shared" si="8"/>
        <v>10</v>
      </c>
    </row>
    <row r="189" spans="1:8" x14ac:dyDescent="0.25">
      <c r="A189" s="3">
        <v>44388</v>
      </c>
      <c r="B189">
        <v>0</v>
      </c>
      <c r="C189" t="s">
        <v>5</v>
      </c>
      <c r="D189" t="s">
        <v>29</v>
      </c>
      <c r="E189" t="s">
        <v>30</v>
      </c>
      <c r="F189">
        <f t="shared" si="6"/>
        <v>2021</v>
      </c>
      <c r="G189">
        <f t="shared" si="7"/>
        <v>7</v>
      </c>
      <c r="H189">
        <f t="shared" si="8"/>
        <v>11</v>
      </c>
    </row>
    <row r="190" spans="1:8" x14ac:dyDescent="0.25">
      <c r="A190" s="3">
        <v>44389</v>
      </c>
      <c r="B190">
        <v>3548.6385926613157</v>
      </c>
      <c r="C190" t="s">
        <v>5</v>
      </c>
      <c r="D190" t="s">
        <v>29</v>
      </c>
      <c r="E190" t="s">
        <v>30</v>
      </c>
      <c r="F190">
        <f t="shared" si="6"/>
        <v>2021</v>
      </c>
      <c r="G190">
        <f t="shared" si="7"/>
        <v>7</v>
      </c>
      <c r="H190">
        <f t="shared" si="8"/>
        <v>12</v>
      </c>
    </row>
    <row r="191" spans="1:8" x14ac:dyDescent="0.25">
      <c r="A191" s="3">
        <v>44390</v>
      </c>
      <c r="B191">
        <v>4325.245537675285</v>
      </c>
      <c r="C191" t="s">
        <v>5</v>
      </c>
      <c r="D191" t="s">
        <v>29</v>
      </c>
      <c r="E191" t="s">
        <v>30</v>
      </c>
      <c r="F191">
        <f t="shared" si="6"/>
        <v>2021</v>
      </c>
      <c r="G191">
        <f t="shared" si="7"/>
        <v>7</v>
      </c>
      <c r="H191">
        <f t="shared" si="8"/>
        <v>13</v>
      </c>
    </row>
    <row r="192" spans="1:8" x14ac:dyDescent="0.25">
      <c r="A192" s="3">
        <v>44391</v>
      </c>
      <c r="B192">
        <v>4139.4500050744991</v>
      </c>
      <c r="C192" t="s">
        <v>5</v>
      </c>
      <c r="D192" t="s">
        <v>29</v>
      </c>
      <c r="E192" t="s">
        <v>30</v>
      </c>
      <c r="F192">
        <f t="shared" si="6"/>
        <v>2021</v>
      </c>
      <c r="G192">
        <f t="shared" si="7"/>
        <v>7</v>
      </c>
      <c r="H192">
        <f t="shared" si="8"/>
        <v>14</v>
      </c>
    </row>
    <row r="193" spans="1:8" x14ac:dyDescent="0.25">
      <c r="A193" s="3">
        <v>44392</v>
      </c>
      <c r="B193">
        <v>4189.3929087003035</v>
      </c>
      <c r="C193" t="s">
        <v>5</v>
      </c>
      <c r="D193" t="s">
        <v>29</v>
      </c>
      <c r="E193" t="s">
        <v>30</v>
      </c>
      <c r="F193">
        <f t="shared" si="6"/>
        <v>2021</v>
      </c>
      <c r="G193">
        <f t="shared" si="7"/>
        <v>7</v>
      </c>
      <c r="H193">
        <f t="shared" si="8"/>
        <v>15</v>
      </c>
    </row>
    <row r="194" spans="1:8" x14ac:dyDescent="0.25">
      <c r="A194" s="3">
        <v>44393</v>
      </c>
      <c r="B194">
        <v>3864.730371372716</v>
      </c>
      <c r="C194" t="s">
        <v>5</v>
      </c>
      <c r="D194" t="s">
        <v>29</v>
      </c>
      <c r="E194" t="s">
        <v>30</v>
      </c>
      <c r="F194">
        <f t="shared" si="6"/>
        <v>2021</v>
      </c>
      <c r="G194">
        <f t="shared" si="7"/>
        <v>7</v>
      </c>
      <c r="H194">
        <f t="shared" si="8"/>
        <v>16</v>
      </c>
    </row>
    <row r="195" spans="1:8" x14ac:dyDescent="0.25">
      <c r="A195" s="3">
        <v>44394</v>
      </c>
      <c r="B195">
        <v>3408.6737278570631</v>
      </c>
      <c r="C195" t="s">
        <v>5</v>
      </c>
      <c r="D195" t="s">
        <v>29</v>
      </c>
      <c r="E195" t="s">
        <v>30</v>
      </c>
      <c r="F195">
        <f t="shared" ref="F195:F258" si="9">YEAR(A195)</f>
        <v>2021</v>
      </c>
      <c r="G195">
        <f t="shared" ref="G195:G258" si="10">MONTH(A195)</f>
        <v>7</v>
      </c>
      <c r="H195">
        <f t="shared" ref="H195:H258" si="11">DAY(A195)</f>
        <v>17</v>
      </c>
    </row>
    <row r="196" spans="1:8" x14ac:dyDescent="0.25">
      <c r="A196" s="3">
        <v>44395</v>
      </c>
      <c r="B196">
        <v>0</v>
      </c>
      <c r="C196" t="s">
        <v>5</v>
      </c>
      <c r="D196" t="s">
        <v>29</v>
      </c>
      <c r="E196" t="s">
        <v>30</v>
      </c>
      <c r="F196">
        <f t="shared" si="9"/>
        <v>2021</v>
      </c>
      <c r="G196">
        <f t="shared" si="10"/>
        <v>7</v>
      </c>
      <c r="H196">
        <f t="shared" si="11"/>
        <v>18</v>
      </c>
    </row>
    <row r="197" spans="1:8" x14ac:dyDescent="0.25">
      <c r="A197" s="3">
        <v>44396</v>
      </c>
      <c r="B197">
        <v>3539.4660292371796</v>
      </c>
      <c r="C197" t="s">
        <v>5</v>
      </c>
      <c r="D197" t="s">
        <v>29</v>
      </c>
      <c r="E197" t="s">
        <v>30</v>
      </c>
      <c r="F197">
        <f t="shared" si="9"/>
        <v>2021</v>
      </c>
      <c r="G197">
        <f t="shared" si="10"/>
        <v>7</v>
      </c>
      <c r="H197">
        <f t="shared" si="11"/>
        <v>19</v>
      </c>
    </row>
    <row r="198" spans="1:8" x14ac:dyDescent="0.25">
      <c r="A198" s="3">
        <v>44397</v>
      </c>
      <c r="B198">
        <v>0</v>
      </c>
      <c r="C198" t="s">
        <v>5</v>
      </c>
      <c r="D198" t="s">
        <v>29</v>
      </c>
      <c r="E198" t="s">
        <v>30</v>
      </c>
      <c r="F198">
        <f t="shared" si="9"/>
        <v>2021</v>
      </c>
      <c r="G198">
        <f t="shared" si="10"/>
        <v>7</v>
      </c>
      <c r="H198">
        <f t="shared" si="11"/>
        <v>20</v>
      </c>
    </row>
    <row r="199" spans="1:8" x14ac:dyDescent="0.25">
      <c r="A199" s="3">
        <v>44398</v>
      </c>
      <c r="B199">
        <v>4081.1327400804648</v>
      </c>
      <c r="C199" t="s">
        <v>5</v>
      </c>
      <c r="D199" t="s">
        <v>29</v>
      </c>
      <c r="E199" t="s">
        <v>30</v>
      </c>
      <c r="F199">
        <f t="shared" si="9"/>
        <v>2021</v>
      </c>
      <c r="G199">
        <f t="shared" si="10"/>
        <v>7</v>
      </c>
      <c r="H199">
        <f t="shared" si="11"/>
        <v>21</v>
      </c>
    </row>
    <row r="200" spans="1:8" x14ac:dyDescent="0.25">
      <c r="A200" s="3">
        <v>44399</v>
      </c>
      <c r="B200">
        <v>4108.0474363839285</v>
      </c>
      <c r="C200" t="s">
        <v>5</v>
      </c>
      <c r="D200" t="s">
        <v>29</v>
      </c>
      <c r="E200" t="s">
        <v>30</v>
      </c>
      <c r="F200">
        <f t="shared" si="9"/>
        <v>2021</v>
      </c>
      <c r="G200">
        <f t="shared" si="10"/>
        <v>7</v>
      </c>
      <c r="H200">
        <f t="shared" si="11"/>
        <v>22</v>
      </c>
    </row>
    <row r="201" spans="1:8" x14ac:dyDescent="0.25">
      <c r="A201" s="3">
        <v>44400</v>
      </c>
      <c r="B201">
        <v>3762.0653051064037</v>
      </c>
      <c r="C201" t="s">
        <v>5</v>
      </c>
      <c r="D201" t="s">
        <v>29</v>
      </c>
      <c r="E201" t="s">
        <v>30</v>
      </c>
      <c r="F201">
        <f t="shared" si="9"/>
        <v>2021</v>
      </c>
      <c r="G201">
        <f t="shared" si="10"/>
        <v>7</v>
      </c>
      <c r="H201">
        <f t="shared" si="11"/>
        <v>23</v>
      </c>
    </row>
    <row r="202" spans="1:8" x14ac:dyDescent="0.25">
      <c r="A202" s="3">
        <v>44401</v>
      </c>
      <c r="B202">
        <v>3286.8473284580787</v>
      </c>
      <c r="C202" t="s">
        <v>5</v>
      </c>
      <c r="D202" t="s">
        <v>29</v>
      </c>
      <c r="E202" t="s">
        <v>30</v>
      </c>
      <c r="F202">
        <f t="shared" si="9"/>
        <v>2021</v>
      </c>
      <c r="G202">
        <f t="shared" si="10"/>
        <v>7</v>
      </c>
      <c r="H202">
        <f t="shared" si="11"/>
        <v>24</v>
      </c>
    </row>
    <row r="203" spans="1:8" x14ac:dyDescent="0.25">
      <c r="A203" s="3">
        <v>44402</v>
      </c>
      <c r="B203">
        <v>0</v>
      </c>
      <c r="C203" t="s">
        <v>5</v>
      </c>
      <c r="D203" t="s">
        <v>29</v>
      </c>
      <c r="E203" t="s">
        <v>30</v>
      </c>
      <c r="F203">
        <f t="shared" si="9"/>
        <v>2021</v>
      </c>
      <c r="G203">
        <f t="shared" si="10"/>
        <v>7</v>
      </c>
      <c r="H203">
        <f t="shared" si="11"/>
        <v>25</v>
      </c>
    </row>
    <row r="204" spans="1:8" x14ac:dyDescent="0.25">
      <c r="A204" s="3">
        <v>44403</v>
      </c>
      <c r="B204">
        <v>3387.2769508068964</v>
      </c>
      <c r="C204" t="s">
        <v>5</v>
      </c>
      <c r="D204" t="s">
        <v>29</v>
      </c>
      <c r="E204" t="s">
        <v>30</v>
      </c>
      <c r="F204">
        <f t="shared" si="9"/>
        <v>2021</v>
      </c>
      <c r="G204">
        <f t="shared" si="10"/>
        <v>7</v>
      </c>
      <c r="H204">
        <f t="shared" si="11"/>
        <v>26</v>
      </c>
    </row>
    <row r="205" spans="1:8" x14ac:dyDescent="0.25">
      <c r="A205" s="3">
        <v>44404</v>
      </c>
      <c r="B205">
        <v>4128.3361407170278</v>
      </c>
      <c r="C205" t="s">
        <v>5</v>
      </c>
      <c r="D205" t="s">
        <v>29</v>
      </c>
      <c r="E205" t="s">
        <v>30</v>
      </c>
      <c r="F205">
        <f t="shared" si="9"/>
        <v>2021</v>
      </c>
      <c r="G205">
        <f t="shared" si="10"/>
        <v>7</v>
      </c>
      <c r="H205">
        <f t="shared" si="11"/>
        <v>27</v>
      </c>
    </row>
    <row r="206" spans="1:8" x14ac:dyDescent="0.25">
      <c r="A206" s="3">
        <v>44405</v>
      </c>
      <c r="B206">
        <v>3910.9331582671975</v>
      </c>
      <c r="C206" t="s">
        <v>5</v>
      </c>
      <c r="D206" t="s">
        <v>29</v>
      </c>
      <c r="E206" t="s">
        <v>30</v>
      </c>
      <c r="F206">
        <f t="shared" si="9"/>
        <v>2021</v>
      </c>
      <c r="G206">
        <f t="shared" si="10"/>
        <v>7</v>
      </c>
      <c r="H206">
        <f t="shared" si="11"/>
        <v>28</v>
      </c>
    </row>
    <row r="207" spans="1:8" x14ac:dyDescent="0.25">
      <c r="A207" s="3">
        <v>44406</v>
      </c>
      <c r="B207">
        <v>3933.8243140611639</v>
      </c>
      <c r="C207" t="s">
        <v>5</v>
      </c>
      <c r="D207" t="s">
        <v>29</v>
      </c>
      <c r="E207" t="s">
        <v>30</v>
      </c>
      <c r="F207">
        <f t="shared" si="9"/>
        <v>2021</v>
      </c>
      <c r="G207">
        <f t="shared" si="10"/>
        <v>7</v>
      </c>
      <c r="H207">
        <f t="shared" si="11"/>
        <v>29</v>
      </c>
    </row>
    <row r="208" spans="1:8" x14ac:dyDescent="0.25">
      <c r="A208" s="3">
        <v>44407</v>
      </c>
      <c r="B208">
        <v>3587.1594000742721</v>
      </c>
      <c r="C208" t="s">
        <v>5</v>
      </c>
      <c r="D208" t="s">
        <v>29</v>
      </c>
      <c r="E208" t="s">
        <v>30</v>
      </c>
      <c r="F208">
        <f t="shared" si="9"/>
        <v>2021</v>
      </c>
      <c r="G208">
        <f t="shared" si="10"/>
        <v>7</v>
      </c>
      <c r="H208">
        <f t="shared" si="11"/>
        <v>30</v>
      </c>
    </row>
    <row r="209" spans="1:8" x14ac:dyDescent="0.25">
      <c r="A209" s="3">
        <v>44408</v>
      </c>
      <c r="B209">
        <v>3114.5116789110307</v>
      </c>
      <c r="C209" t="s">
        <v>5</v>
      </c>
      <c r="D209" t="s">
        <v>29</v>
      </c>
      <c r="E209" t="s">
        <v>30</v>
      </c>
      <c r="F209">
        <f t="shared" si="9"/>
        <v>2021</v>
      </c>
      <c r="G209">
        <f t="shared" si="10"/>
        <v>7</v>
      </c>
      <c r="H209">
        <f t="shared" si="11"/>
        <v>31</v>
      </c>
    </row>
    <row r="210" spans="1:8" x14ac:dyDescent="0.25">
      <c r="A210" s="3">
        <v>44409</v>
      </c>
      <c r="B210">
        <v>0</v>
      </c>
      <c r="C210" t="s">
        <v>5</v>
      </c>
      <c r="D210" t="s">
        <v>29</v>
      </c>
      <c r="E210" t="s">
        <v>30</v>
      </c>
      <c r="F210">
        <f t="shared" si="9"/>
        <v>2021</v>
      </c>
      <c r="G210">
        <f t="shared" si="10"/>
        <v>8</v>
      </c>
      <c r="H210">
        <f t="shared" si="11"/>
        <v>1</v>
      </c>
    </row>
    <row r="211" spans="1:8" x14ac:dyDescent="0.25">
      <c r="A211" s="3">
        <v>44410</v>
      </c>
      <c r="B211">
        <v>3229.110748309015</v>
      </c>
      <c r="C211" t="s">
        <v>5</v>
      </c>
      <c r="D211" t="s">
        <v>29</v>
      </c>
      <c r="E211" t="s">
        <v>30</v>
      </c>
      <c r="F211">
        <f t="shared" si="9"/>
        <v>2021</v>
      </c>
      <c r="G211">
        <f t="shared" si="10"/>
        <v>8</v>
      </c>
      <c r="H211">
        <f t="shared" si="11"/>
        <v>2</v>
      </c>
    </row>
    <row r="212" spans="1:8" x14ac:dyDescent="0.25">
      <c r="A212" s="3">
        <v>44411</v>
      </c>
      <c r="B212">
        <v>3981.2353396302497</v>
      </c>
      <c r="C212" t="s">
        <v>5</v>
      </c>
      <c r="D212" t="s">
        <v>29</v>
      </c>
      <c r="E212" t="s">
        <v>30</v>
      </c>
      <c r="F212">
        <f t="shared" si="9"/>
        <v>2021</v>
      </c>
      <c r="G212">
        <f t="shared" si="10"/>
        <v>8</v>
      </c>
      <c r="H212">
        <f t="shared" si="11"/>
        <v>3</v>
      </c>
    </row>
    <row r="213" spans="1:8" x14ac:dyDescent="0.25">
      <c r="A213" s="3">
        <v>44412</v>
      </c>
      <c r="B213">
        <v>3777.1011209940111</v>
      </c>
      <c r="C213" t="s">
        <v>5</v>
      </c>
      <c r="D213" t="s">
        <v>29</v>
      </c>
      <c r="E213" t="s">
        <v>30</v>
      </c>
      <c r="F213">
        <f t="shared" si="9"/>
        <v>2021</v>
      </c>
      <c r="G213">
        <f t="shared" si="10"/>
        <v>8</v>
      </c>
      <c r="H213">
        <f t="shared" si="11"/>
        <v>4</v>
      </c>
    </row>
    <row r="214" spans="1:8" x14ac:dyDescent="0.25">
      <c r="A214" s="3">
        <v>44413</v>
      </c>
      <c r="B214">
        <v>3815.0714823000089</v>
      </c>
      <c r="C214" t="s">
        <v>5</v>
      </c>
      <c r="D214" t="s">
        <v>29</v>
      </c>
      <c r="E214" t="s">
        <v>30</v>
      </c>
      <c r="F214">
        <f t="shared" si="9"/>
        <v>2021</v>
      </c>
      <c r="G214">
        <f t="shared" si="10"/>
        <v>8</v>
      </c>
      <c r="H214">
        <f t="shared" si="11"/>
        <v>5</v>
      </c>
    </row>
    <row r="215" spans="1:8" x14ac:dyDescent="0.25">
      <c r="A215" s="3">
        <v>44414</v>
      </c>
      <c r="B215">
        <v>3484.8732644837601</v>
      </c>
      <c r="C215" t="s">
        <v>5</v>
      </c>
      <c r="D215" t="s">
        <v>29</v>
      </c>
      <c r="E215" t="s">
        <v>30</v>
      </c>
      <c r="F215">
        <f t="shared" si="9"/>
        <v>2021</v>
      </c>
      <c r="G215">
        <f t="shared" si="10"/>
        <v>8</v>
      </c>
      <c r="H215">
        <f t="shared" si="11"/>
        <v>6</v>
      </c>
    </row>
    <row r="216" spans="1:8" x14ac:dyDescent="0.25">
      <c r="A216" s="3">
        <v>44415</v>
      </c>
      <c r="B216">
        <v>0</v>
      </c>
      <c r="C216" t="s">
        <v>5</v>
      </c>
      <c r="D216" t="s">
        <v>29</v>
      </c>
      <c r="E216" t="s">
        <v>30</v>
      </c>
      <c r="F216">
        <f t="shared" si="9"/>
        <v>2021</v>
      </c>
      <c r="G216">
        <f t="shared" si="10"/>
        <v>8</v>
      </c>
      <c r="H216">
        <f t="shared" si="11"/>
        <v>7</v>
      </c>
    </row>
    <row r="217" spans="1:8" x14ac:dyDescent="0.25">
      <c r="A217" s="3">
        <v>44416</v>
      </c>
      <c r="B217">
        <v>0</v>
      </c>
      <c r="C217" t="s">
        <v>5</v>
      </c>
      <c r="D217" t="s">
        <v>29</v>
      </c>
      <c r="E217" t="s">
        <v>30</v>
      </c>
      <c r="F217">
        <f t="shared" si="9"/>
        <v>2021</v>
      </c>
      <c r="G217">
        <f t="shared" si="10"/>
        <v>8</v>
      </c>
      <c r="H217">
        <f t="shared" si="11"/>
        <v>8</v>
      </c>
    </row>
    <row r="218" spans="1:8" x14ac:dyDescent="0.25">
      <c r="A218" s="3">
        <v>44417</v>
      </c>
      <c r="B218">
        <v>3180.1311834857829</v>
      </c>
      <c r="C218" t="s">
        <v>5</v>
      </c>
      <c r="D218" t="s">
        <v>29</v>
      </c>
      <c r="E218" t="s">
        <v>30</v>
      </c>
      <c r="F218">
        <f t="shared" si="9"/>
        <v>2021</v>
      </c>
      <c r="G218">
        <f t="shared" si="10"/>
        <v>8</v>
      </c>
      <c r="H218">
        <f t="shared" si="11"/>
        <v>9</v>
      </c>
    </row>
    <row r="219" spans="1:8" x14ac:dyDescent="0.25">
      <c r="A219" s="3">
        <v>44418</v>
      </c>
      <c r="B219">
        <v>3949.877916876947</v>
      </c>
      <c r="C219" t="s">
        <v>5</v>
      </c>
      <c r="D219" t="s">
        <v>29</v>
      </c>
      <c r="E219" t="s">
        <v>30</v>
      </c>
      <c r="F219">
        <f t="shared" si="9"/>
        <v>2021</v>
      </c>
      <c r="G219">
        <f t="shared" si="10"/>
        <v>8</v>
      </c>
      <c r="H219">
        <f t="shared" si="11"/>
        <v>10</v>
      </c>
    </row>
    <row r="220" spans="1:8" x14ac:dyDescent="0.25">
      <c r="A220" s="3">
        <v>44419</v>
      </c>
      <c r="B220">
        <v>3762.6212224023443</v>
      </c>
      <c r="C220" t="s">
        <v>5</v>
      </c>
      <c r="D220" t="s">
        <v>29</v>
      </c>
      <c r="E220" t="s">
        <v>30</v>
      </c>
      <c r="F220">
        <f t="shared" si="9"/>
        <v>2021</v>
      </c>
      <c r="G220">
        <f t="shared" si="10"/>
        <v>8</v>
      </c>
      <c r="H220">
        <f t="shared" si="11"/>
        <v>11</v>
      </c>
    </row>
    <row r="221" spans="1:8" x14ac:dyDescent="0.25">
      <c r="A221" s="3">
        <v>44420</v>
      </c>
      <c r="B221">
        <v>3816.3758102161355</v>
      </c>
      <c r="C221" t="s">
        <v>5</v>
      </c>
      <c r="D221" t="s">
        <v>29</v>
      </c>
      <c r="E221" t="s">
        <v>30</v>
      </c>
      <c r="F221">
        <f t="shared" si="9"/>
        <v>2021</v>
      </c>
      <c r="G221">
        <f t="shared" si="10"/>
        <v>8</v>
      </c>
      <c r="H221">
        <f t="shared" si="11"/>
        <v>12</v>
      </c>
    </row>
    <row r="222" spans="1:8" x14ac:dyDescent="0.25">
      <c r="A222" s="3">
        <v>44421</v>
      </c>
      <c r="B222">
        <v>3500.5682657700113</v>
      </c>
      <c r="C222" t="s">
        <v>5</v>
      </c>
      <c r="D222" t="s">
        <v>29</v>
      </c>
      <c r="E222" t="s">
        <v>30</v>
      </c>
      <c r="F222">
        <f t="shared" si="9"/>
        <v>2021</v>
      </c>
      <c r="G222">
        <f t="shared" si="10"/>
        <v>8</v>
      </c>
      <c r="H222">
        <f t="shared" si="11"/>
        <v>13</v>
      </c>
    </row>
    <row r="223" spans="1:8" x14ac:dyDescent="0.25">
      <c r="A223" s="3">
        <v>44422</v>
      </c>
      <c r="B223">
        <v>3058.0861517258941</v>
      </c>
      <c r="C223" t="s">
        <v>5</v>
      </c>
      <c r="D223" t="s">
        <v>29</v>
      </c>
      <c r="E223" t="s">
        <v>30</v>
      </c>
      <c r="F223">
        <f t="shared" si="9"/>
        <v>2021</v>
      </c>
      <c r="G223">
        <f t="shared" si="10"/>
        <v>8</v>
      </c>
      <c r="H223">
        <f t="shared" si="11"/>
        <v>14</v>
      </c>
    </row>
    <row r="224" spans="1:8" x14ac:dyDescent="0.25">
      <c r="A224" s="3">
        <v>44423</v>
      </c>
      <c r="B224">
        <v>0</v>
      </c>
      <c r="C224" t="s">
        <v>5</v>
      </c>
      <c r="D224" t="s">
        <v>29</v>
      </c>
      <c r="E224" t="s">
        <v>30</v>
      </c>
      <c r="F224">
        <f t="shared" si="9"/>
        <v>2021</v>
      </c>
      <c r="G224">
        <f t="shared" si="10"/>
        <v>8</v>
      </c>
      <c r="H224">
        <f t="shared" si="11"/>
        <v>15</v>
      </c>
    </row>
    <row r="225" spans="1:8" x14ac:dyDescent="0.25">
      <c r="A225" s="3">
        <v>44424</v>
      </c>
      <c r="B225">
        <v>0</v>
      </c>
      <c r="C225" t="s">
        <v>5</v>
      </c>
      <c r="D225" t="s">
        <v>29</v>
      </c>
      <c r="E225" t="s">
        <v>30</v>
      </c>
      <c r="F225">
        <f t="shared" si="9"/>
        <v>2021</v>
      </c>
      <c r="G225">
        <f t="shared" si="10"/>
        <v>8</v>
      </c>
      <c r="H225">
        <f t="shared" si="11"/>
        <v>16</v>
      </c>
    </row>
    <row r="226" spans="1:8" x14ac:dyDescent="0.25">
      <c r="A226" s="3">
        <v>44425</v>
      </c>
      <c r="B226">
        <v>4005.2130814008633</v>
      </c>
      <c r="C226" t="s">
        <v>5</v>
      </c>
      <c r="D226" t="s">
        <v>29</v>
      </c>
      <c r="E226" t="s">
        <v>30</v>
      </c>
      <c r="F226">
        <f t="shared" si="9"/>
        <v>2021</v>
      </c>
      <c r="G226">
        <f t="shared" si="10"/>
        <v>8</v>
      </c>
      <c r="H226">
        <f t="shared" si="11"/>
        <v>17</v>
      </c>
    </row>
    <row r="227" spans="1:8" x14ac:dyDescent="0.25">
      <c r="A227" s="3">
        <v>44426</v>
      </c>
      <c r="B227">
        <v>3822.934323812296</v>
      </c>
      <c r="C227" t="s">
        <v>5</v>
      </c>
      <c r="D227" t="s">
        <v>29</v>
      </c>
      <c r="E227" t="s">
        <v>30</v>
      </c>
      <c r="F227">
        <f t="shared" si="9"/>
        <v>2021</v>
      </c>
      <c r="G227">
        <f t="shared" si="10"/>
        <v>8</v>
      </c>
      <c r="H227">
        <f t="shared" si="11"/>
        <v>18</v>
      </c>
    </row>
    <row r="228" spans="1:8" x14ac:dyDescent="0.25">
      <c r="A228" s="3">
        <v>44427</v>
      </c>
      <c r="B228">
        <v>3879.7312909384564</v>
      </c>
      <c r="C228" t="s">
        <v>5</v>
      </c>
      <c r="D228" t="s">
        <v>29</v>
      </c>
      <c r="E228" t="s">
        <v>30</v>
      </c>
      <c r="F228">
        <f t="shared" si="9"/>
        <v>2021</v>
      </c>
      <c r="G228">
        <f t="shared" si="10"/>
        <v>8</v>
      </c>
      <c r="H228">
        <f t="shared" si="11"/>
        <v>19</v>
      </c>
    </row>
    <row r="229" spans="1:8" x14ac:dyDescent="0.25">
      <c r="A229" s="3">
        <v>44428</v>
      </c>
      <c r="B229">
        <v>3565.1499944254906</v>
      </c>
      <c r="C229" t="s">
        <v>5</v>
      </c>
      <c r="D229" t="s">
        <v>29</v>
      </c>
      <c r="E229" t="s">
        <v>30</v>
      </c>
      <c r="F229">
        <f t="shared" si="9"/>
        <v>2021</v>
      </c>
      <c r="G229">
        <f t="shared" si="10"/>
        <v>8</v>
      </c>
      <c r="H229">
        <f t="shared" si="11"/>
        <v>20</v>
      </c>
    </row>
    <row r="230" spans="1:8" x14ac:dyDescent="0.25">
      <c r="A230" s="3">
        <v>44429</v>
      </c>
      <c r="B230">
        <v>3122.246174608752</v>
      </c>
      <c r="C230" t="s">
        <v>5</v>
      </c>
      <c r="D230" t="s">
        <v>29</v>
      </c>
      <c r="E230" t="s">
        <v>30</v>
      </c>
      <c r="F230">
        <f t="shared" si="9"/>
        <v>2021</v>
      </c>
      <c r="G230">
        <f t="shared" si="10"/>
        <v>8</v>
      </c>
      <c r="H230">
        <f t="shared" si="11"/>
        <v>21</v>
      </c>
    </row>
    <row r="231" spans="1:8" x14ac:dyDescent="0.25">
      <c r="A231" s="3">
        <v>44430</v>
      </c>
      <c r="B231">
        <v>0</v>
      </c>
      <c r="C231" t="s">
        <v>5</v>
      </c>
      <c r="D231" t="s">
        <v>29</v>
      </c>
      <c r="E231" t="s">
        <v>30</v>
      </c>
      <c r="F231">
        <f t="shared" si="9"/>
        <v>2021</v>
      </c>
      <c r="G231">
        <f t="shared" si="10"/>
        <v>8</v>
      </c>
      <c r="H231">
        <f t="shared" si="11"/>
        <v>22</v>
      </c>
    </row>
    <row r="232" spans="1:8" x14ac:dyDescent="0.25">
      <c r="A232" s="3">
        <v>44431</v>
      </c>
      <c r="B232">
        <v>3287.7302503825017</v>
      </c>
      <c r="C232" t="s">
        <v>5</v>
      </c>
      <c r="D232" t="s">
        <v>29</v>
      </c>
      <c r="E232" t="s">
        <v>30</v>
      </c>
      <c r="F232">
        <f t="shared" si="9"/>
        <v>2021</v>
      </c>
      <c r="G232">
        <f t="shared" si="10"/>
        <v>8</v>
      </c>
      <c r="H232">
        <f t="shared" si="11"/>
        <v>23</v>
      </c>
    </row>
    <row r="233" spans="1:8" x14ac:dyDescent="0.25">
      <c r="A233" s="3">
        <v>44432</v>
      </c>
      <c r="B233">
        <v>4060.4634883076865</v>
      </c>
      <c r="C233" t="s">
        <v>5</v>
      </c>
      <c r="D233" t="s">
        <v>29</v>
      </c>
      <c r="E233" t="s">
        <v>30</v>
      </c>
      <c r="F233">
        <f t="shared" si="9"/>
        <v>2021</v>
      </c>
      <c r="G233">
        <f t="shared" si="10"/>
        <v>8</v>
      </c>
      <c r="H233">
        <f t="shared" si="11"/>
        <v>24</v>
      </c>
    </row>
    <row r="234" spans="1:8" x14ac:dyDescent="0.25">
      <c r="A234" s="3">
        <v>44433</v>
      </c>
      <c r="B234">
        <v>3873.5362412072363</v>
      </c>
      <c r="C234" t="s">
        <v>5</v>
      </c>
      <c r="D234" t="s">
        <v>29</v>
      </c>
      <c r="E234" t="s">
        <v>30</v>
      </c>
      <c r="F234">
        <f t="shared" si="9"/>
        <v>2021</v>
      </c>
      <c r="G234">
        <f t="shared" si="10"/>
        <v>8</v>
      </c>
      <c r="H234">
        <f t="shared" si="11"/>
        <v>25</v>
      </c>
    </row>
    <row r="235" spans="1:8" x14ac:dyDescent="0.25">
      <c r="A235" s="3">
        <v>44434</v>
      </c>
      <c r="B235">
        <v>3925.3059323966509</v>
      </c>
      <c r="C235" t="s">
        <v>5</v>
      </c>
      <c r="D235" t="s">
        <v>29</v>
      </c>
      <c r="E235" t="s">
        <v>30</v>
      </c>
      <c r="F235">
        <f t="shared" si="9"/>
        <v>2021</v>
      </c>
      <c r="G235">
        <f t="shared" si="10"/>
        <v>8</v>
      </c>
      <c r="H235">
        <f t="shared" si="11"/>
        <v>26</v>
      </c>
    </row>
    <row r="236" spans="1:8" x14ac:dyDescent="0.25">
      <c r="A236" s="3">
        <v>44435</v>
      </c>
      <c r="B236">
        <v>3605.5889434930623</v>
      </c>
      <c r="C236" t="s">
        <v>5</v>
      </c>
      <c r="D236" t="s">
        <v>29</v>
      </c>
      <c r="E236" t="s">
        <v>30</v>
      </c>
      <c r="F236">
        <f t="shared" si="9"/>
        <v>2021</v>
      </c>
      <c r="G236">
        <f t="shared" si="10"/>
        <v>8</v>
      </c>
      <c r="H236">
        <f t="shared" si="11"/>
        <v>27</v>
      </c>
    </row>
    <row r="237" spans="1:8" x14ac:dyDescent="0.25">
      <c r="A237" s="3">
        <v>44436</v>
      </c>
      <c r="B237">
        <v>3157.6937568179651</v>
      </c>
      <c r="C237" t="s">
        <v>5</v>
      </c>
      <c r="D237" t="s">
        <v>29</v>
      </c>
      <c r="E237" t="s">
        <v>30</v>
      </c>
      <c r="F237">
        <f t="shared" si="9"/>
        <v>2021</v>
      </c>
      <c r="G237">
        <f t="shared" si="10"/>
        <v>8</v>
      </c>
      <c r="H237">
        <f t="shared" si="11"/>
        <v>28</v>
      </c>
    </row>
    <row r="238" spans="1:8" x14ac:dyDescent="0.25">
      <c r="A238" s="3">
        <v>44437</v>
      </c>
      <c r="B238">
        <v>0</v>
      </c>
      <c r="C238" t="s">
        <v>5</v>
      </c>
      <c r="D238" t="s">
        <v>29</v>
      </c>
      <c r="E238" t="s">
        <v>30</v>
      </c>
      <c r="F238">
        <f t="shared" si="9"/>
        <v>2021</v>
      </c>
      <c r="G238">
        <f t="shared" si="10"/>
        <v>8</v>
      </c>
      <c r="H238">
        <f t="shared" si="11"/>
        <v>29</v>
      </c>
    </row>
    <row r="239" spans="1:8" x14ac:dyDescent="0.25">
      <c r="A239" s="3">
        <v>44438</v>
      </c>
      <c r="B239">
        <v>3314.4992683166124</v>
      </c>
      <c r="C239" t="s">
        <v>5</v>
      </c>
      <c r="D239" t="s">
        <v>29</v>
      </c>
      <c r="E239" t="s">
        <v>30</v>
      </c>
      <c r="F239">
        <f t="shared" si="9"/>
        <v>2021</v>
      </c>
      <c r="G239">
        <f t="shared" si="10"/>
        <v>8</v>
      </c>
      <c r="H239">
        <f t="shared" si="11"/>
        <v>30</v>
      </c>
    </row>
    <row r="240" spans="1:8" x14ac:dyDescent="0.25">
      <c r="A240" s="3">
        <v>44439</v>
      </c>
      <c r="B240">
        <v>4083.8892831978064</v>
      </c>
      <c r="C240" t="s">
        <v>5</v>
      </c>
      <c r="D240" t="s">
        <v>29</v>
      </c>
      <c r="E240" t="s">
        <v>30</v>
      </c>
      <c r="F240">
        <f t="shared" si="9"/>
        <v>2021</v>
      </c>
      <c r="G240">
        <f t="shared" si="10"/>
        <v>8</v>
      </c>
      <c r="H240">
        <f t="shared" si="11"/>
        <v>31</v>
      </c>
    </row>
    <row r="241" spans="1:8" x14ac:dyDescent="0.25">
      <c r="A241" s="3">
        <v>44440</v>
      </c>
      <c r="B241">
        <v>3894.4399306761707</v>
      </c>
      <c r="C241" t="s">
        <v>5</v>
      </c>
      <c r="D241" t="s">
        <v>29</v>
      </c>
      <c r="E241" t="s">
        <v>30</v>
      </c>
      <c r="F241">
        <f t="shared" si="9"/>
        <v>2021</v>
      </c>
      <c r="G241">
        <f t="shared" si="10"/>
        <v>9</v>
      </c>
      <c r="H241">
        <f t="shared" si="11"/>
        <v>1</v>
      </c>
    </row>
    <row r="242" spans="1:8" x14ac:dyDescent="0.25">
      <c r="A242" s="3">
        <v>44441</v>
      </c>
      <c r="B242">
        <v>3944.5667465144256</v>
      </c>
      <c r="C242" t="s">
        <v>5</v>
      </c>
      <c r="D242" t="s">
        <v>29</v>
      </c>
      <c r="E242" t="s">
        <v>30</v>
      </c>
      <c r="F242">
        <f t="shared" si="9"/>
        <v>2021</v>
      </c>
      <c r="G242">
        <f t="shared" si="10"/>
        <v>9</v>
      </c>
      <c r="H242">
        <f t="shared" si="11"/>
        <v>2</v>
      </c>
    </row>
    <row r="243" spans="1:8" x14ac:dyDescent="0.25">
      <c r="A243" s="3">
        <v>44442</v>
      </c>
      <c r="B243">
        <v>3624.094518882292</v>
      </c>
      <c r="C243" t="s">
        <v>5</v>
      </c>
      <c r="D243" t="s">
        <v>29</v>
      </c>
      <c r="E243" t="s">
        <v>30</v>
      </c>
      <c r="F243">
        <f t="shared" si="9"/>
        <v>2021</v>
      </c>
      <c r="G243">
        <f t="shared" si="10"/>
        <v>9</v>
      </c>
      <c r="H243">
        <f t="shared" si="11"/>
        <v>3</v>
      </c>
    </row>
    <row r="244" spans="1:8" x14ac:dyDescent="0.25">
      <c r="A244" s="3">
        <v>44443</v>
      </c>
      <c r="B244">
        <v>3176.2909302264507</v>
      </c>
      <c r="C244" t="s">
        <v>5</v>
      </c>
      <c r="D244" t="s">
        <v>29</v>
      </c>
      <c r="E244" t="s">
        <v>30</v>
      </c>
      <c r="F244">
        <f t="shared" si="9"/>
        <v>2021</v>
      </c>
      <c r="G244">
        <f t="shared" si="10"/>
        <v>9</v>
      </c>
      <c r="H244">
        <f t="shared" si="11"/>
        <v>4</v>
      </c>
    </row>
    <row r="245" spans="1:8" x14ac:dyDescent="0.25">
      <c r="A245" s="3">
        <v>44444</v>
      </c>
      <c r="B245">
        <v>0</v>
      </c>
      <c r="C245" t="s">
        <v>5</v>
      </c>
      <c r="D245" t="s">
        <v>29</v>
      </c>
      <c r="E245" t="s">
        <v>30</v>
      </c>
      <c r="F245">
        <f t="shared" si="9"/>
        <v>2021</v>
      </c>
      <c r="G245">
        <f t="shared" si="10"/>
        <v>9</v>
      </c>
      <c r="H245">
        <f t="shared" si="11"/>
        <v>5</v>
      </c>
    </row>
    <row r="246" spans="1:8" x14ac:dyDescent="0.25">
      <c r="A246" s="3">
        <v>44445</v>
      </c>
      <c r="B246">
        <v>3335.4264618288989</v>
      </c>
      <c r="C246" t="s">
        <v>5</v>
      </c>
      <c r="D246" t="s">
        <v>29</v>
      </c>
      <c r="E246" t="s">
        <v>30</v>
      </c>
      <c r="F246">
        <f t="shared" si="9"/>
        <v>2021</v>
      </c>
      <c r="G246">
        <f t="shared" si="10"/>
        <v>9</v>
      </c>
      <c r="H246">
        <f t="shared" si="11"/>
        <v>6</v>
      </c>
    </row>
    <row r="247" spans="1:8" x14ac:dyDescent="0.25">
      <c r="A247" s="3">
        <v>44446</v>
      </c>
      <c r="B247">
        <v>4106.7564838368626</v>
      </c>
      <c r="C247" t="s">
        <v>5</v>
      </c>
      <c r="D247" t="s">
        <v>29</v>
      </c>
      <c r="E247" t="s">
        <v>30</v>
      </c>
      <c r="F247">
        <f t="shared" si="9"/>
        <v>2021</v>
      </c>
      <c r="G247">
        <f t="shared" si="10"/>
        <v>9</v>
      </c>
      <c r="H247">
        <f t="shared" si="11"/>
        <v>7</v>
      </c>
    </row>
    <row r="248" spans="1:8" x14ac:dyDescent="0.25">
      <c r="A248" s="3">
        <v>44447</v>
      </c>
      <c r="B248">
        <v>3919.5097779759089</v>
      </c>
      <c r="C248" t="s">
        <v>5</v>
      </c>
      <c r="D248" t="s">
        <v>29</v>
      </c>
      <c r="E248" t="s">
        <v>30</v>
      </c>
      <c r="F248">
        <f t="shared" si="9"/>
        <v>2021</v>
      </c>
      <c r="G248">
        <f t="shared" si="10"/>
        <v>9</v>
      </c>
      <c r="H248">
        <f t="shared" si="11"/>
        <v>8</v>
      </c>
    </row>
    <row r="249" spans="1:8" x14ac:dyDescent="0.25">
      <c r="A249" s="3">
        <v>44448</v>
      </c>
      <c r="B249">
        <v>3971.8817416087045</v>
      </c>
      <c r="C249" t="s">
        <v>5</v>
      </c>
      <c r="D249" t="s">
        <v>29</v>
      </c>
      <c r="E249" t="s">
        <v>30</v>
      </c>
      <c r="F249">
        <f t="shared" si="9"/>
        <v>2021</v>
      </c>
      <c r="G249">
        <f t="shared" si="10"/>
        <v>9</v>
      </c>
      <c r="H249">
        <f t="shared" si="11"/>
        <v>9</v>
      </c>
    </row>
    <row r="250" spans="1:8" x14ac:dyDescent="0.25">
      <c r="A250" s="3">
        <v>44449</v>
      </c>
      <c r="B250">
        <v>3653.4640432806327</v>
      </c>
      <c r="C250" t="s">
        <v>5</v>
      </c>
      <c r="D250" t="s">
        <v>29</v>
      </c>
      <c r="E250" t="s">
        <v>30</v>
      </c>
      <c r="F250">
        <f t="shared" si="9"/>
        <v>2021</v>
      </c>
      <c r="G250">
        <f t="shared" si="10"/>
        <v>9</v>
      </c>
      <c r="H250">
        <f t="shared" si="11"/>
        <v>10</v>
      </c>
    </row>
    <row r="251" spans="1:8" x14ac:dyDescent="0.25">
      <c r="A251" s="3">
        <v>44450</v>
      </c>
      <c r="B251">
        <v>3207.2879331670679</v>
      </c>
      <c r="C251" t="s">
        <v>5</v>
      </c>
      <c r="D251" t="s">
        <v>29</v>
      </c>
      <c r="E251" t="s">
        <v>30</v>
      </c>
      <c r="F251">
        <f t="shared" si="9"/>
        <v>2021</v>
      </c>
      <c r="G251">
        <f t="shared" si="10"/>
        <v>9</v>
      </c>
      <c r="H251">
        <f t="shared" si="11"/>
        <v>11</v>
      </c>
    </row>
    <row r="252" spans="1:8" x14ac:dyDescent="0.25">
      <c r="A252" s="3">
        <v>44451</v>
      </c>
      <c r="B252">
        <v>0</v>
      </c>
      <c r="C252" t="s">
        <v>5</v>
      </c>
      <c r="D252" t="s">
        <v>29</v>
      </c>
      <c r="E252" t="s">
        <v>30</v>
      </c>
      <c r="F252">
        <f t="shared" si="9"/>
        <v>2021</v>
      </c>
      <c r="G252">
        <f t="shared" si="10"/>
        <v>9</v>
      </c>
      <c r="H252">
        <f t="shared" si="11"/>
        <v>12</v>
      </c>
    </row>
    <row r="253" spans="1:8" x14ac:dyDescent="0.25">
      <c r="A253" s="3">
        <v>44452</v>
      </c>
      <c r="B253">
        <v>3367.4945176964184</v>
      </c>
      <c r="C253" t="s">
        <v>5</v>
      </c>
      <c r="D253" t="s">
        <v>29</v>
      </c>
      <c r="E253" t="s">
        <v>30</v>
      </c>
      <c r="F253">
        <f t="shared" si="9"/>
        <v>2021</v>
      </c>
      <c r="G253">
        <f t="shared" si="10"/>
        <v>9</v>
      </c>
      <c r="H253">
        <f t="shared" si="11"/>
        <v>13</v>
      </c>
    </row>
    <row r="254" spans="1:8" x14ac:dyDescent="0.25">
      <c r="A254" s="3">
        <v>44453</v>
      </c>
      <c r="B254">
        <v>4137.8674184373049</v>
      </c>
      <c r="C254" t="s">
        <v>5</v>
      </c>
      <c r="D254" t="s">
        <v>29</v>
      </c>
      <c r="E254" t="s">
        <v>30</v>
      </c>
      <c r="F254">
        <f t="shared" si="9"/>
        <v>2021</v>
      </c>
      <c r="G254">
        <f t="shared" si="10"/>
        <v>9</v>
      </c>
      <c r="H254">
        <f t="shared" si="11"/>
        <v>14</v>
      </c>
    </row>
    <row r="255" spans="1:8" x14ac:dyDescent="0.25">
      <c r="A255" s="3">
        <v>44454</v>
      </c>
      <c r="B255">
        <v>3948.453338637144</v>
      </c>
      <c r="C255" t="s">
        <v>5</v>
      </c>
      <c r="D255" t="s">
        <v>29</v>
      </c>
      <c r="E255" t="s">
        <v>30</v>
      </c>
      <c r="F255">
        <f t="shared" si="9"/>
        <v>2021</v>
      </c>
      <c r="G255">
        <f t="shared" si="10"/>
        <v>9</v>
      </c>
      <c r="H255">
        <f t="shared" si="11"/>
        <v>15</v>
      </c>
    </row>
    <row r="256" spans="1:8" x14ac:dyDescent="0.25">
      <c r="A256" s="3">
        <v>44455</v>
      </c>
      <c r="B256">
        <v>3997.3373462102059</v>
      </c>
      <c r="C256" t="s">
        <v>5</v>
      </c>
      <c r="D256" t="s">
        <v>29</v>
      </c>
      <c r="E256" t="s">
        <v>30</v>
      </c>
      <c r="F256">
        <f t="shared" si="9"/>
        <v>2021</v>
      </c>
      <c r="G256">
        <f t="shared" si="10"/>
        <v>9</v>
      </c>
      <c r="H256">
        <f t="shared" si="11"/>
        <v>16</v>
      </c>
    </row>
    <row r="257" spans="1:8" x14ac:dyDescent="0.25">
      <c r="A257" s="3">
        <v>44456</v>
      </c>
      <c r="B257">
        <v>3674.049523030727</v>
      </c>
      <c r="C257" t="s">
        <v>5</v>
      </c>
      <c r="D257" t="s">
        <v>29</v>
      </c>
      <c r="E257" t="s">
        <v>30</v>
      </c>
      <c r="F257">
        <f t="shared" si="9"/>
        <v>2021</v>
      </c>
      <c r="G257">
        <f t="shared" si="10"/>
        <v>9</v>
      </c>
      <c r="H257">
        <f t="shared" si="11"/>
        <v>17</v>
      </c>
    </row>
    <row r="258" spans="1:8" x14ac:dyDescent="0.25">
      <c r="A258" s="3">
        <v>44457</v>
      </c>
      <c r="B258">
        <v>3221.6130988102241</v>
      </c>
      <c r="C258" t="s">
        <v>5</v>
      </c>
      <c r="D258" t="s">
        <v>29</v>
      </c>
      <c r="E258" t="s">
        <v>30</v>
      </c>
      <c r="F258">
        <f t="shared" si="9"/>
        <v>2021</v>
      </c>
      <c r="G258">
        <f t="shared" si="10"/>
        <v>9</v>
      </c>
      <c r="H258">
        <f t="shared" si="11"/>
        <v>18</v>
      </c>
    </row>
    <row r="259" spans="1:8" x14ac:dyDescent="0.25">
      <c r="A259" s="3">
        <v>44458</v>
      </c>
      <c r="B259">
        <v>0</v>
      </c>
      <c r="C259" t="s">
        <v>5</v>
      </c>
      <c r="D259" t="s">
        <v>29</v>
      </c>
      <c r="E259" t="s">
        <v>30</v>
      </c>
      <c r="F259">
        <f t="shared" ref="F259:F322" si="12">YEAR(A259)</f>
        <v>2021</v>
      </c>
      <c r="G259">
        <f t="shared" ref="G259:G322" si="13">MONTH(A259)</f>
        <v>9</v>
      </c>
      <c r="H259">
        <f t="shared" ref="H259:H322" si="14">DAY(A259)</f>
        <v>19</v>
      </c>
    </row>
    <row r="260" spans="1:8" x14ac:dyDescent="0.25">
      <c r="A260" s="3">
        <v>44459</v>
      </c>
      <c r="B260">
        <v>3365.3808363128041</v>
      </c>
      <c r="C260" t="s">
        <v>5</v>
      </c>
      <c r="D260" t="s">
        <v>29</v>
      </c>
      <c r="E260" t="s">
        <v>30</v>
      </c>
      <c r="F260">
        <f t="shared" si="12"/>
        <v>2021</v>
      </c>
      <c r="G260">
        <f t="shared" si="13"/>
        <v>9</v>
      </c>
      <c r="H260">
        <f t="shared" si="14"/>
        <v>20</v>
      </c>
    </row>
    <row r="261" spans="1:8" x14ac:dyDescent="0.25">
      <c r="A261" s="3">
        <v>44460</v>
      </c>
      <c r="B261">
        <v>4125.8452293592218</v>
      </c>
      <c r="C261" t="s">
        <v>5</v>
      </c>
      <c r="D261" t="s">
        <v>29</v>
      </c>
      <c r="E261" t="s">
        <v>30</v>
      </c>
      <c r="F261">
        <f t="shared" si="12"/>
        <v>2021</v>
      </c>
      <c r="G261">
        <f t="shared" si="13"/>
        <v>9</v>
      </c>
      <c r="H261">
        <f t="shared" si="14"/>
        <v>21</v>
      </c>
    </row>
    <row r="262" spans="1:8" x14ac:dyDescent="0.25">
      <c r="A262" s="3">
        <v>44461</v>
      </c>
      <c r="B262">
        <v>3925.6689964459279</v>
      </c>
      <c r="C262" t="s">
        <v>5</v>
      </c>
      <c r="D262" t="s">
        <v>29</v>
      </c>
      <c r="E262" t="s">
        <v>30</v>
      </c>
      <c r="F262">
        <f t="shared" si="12"/>
        <v>2021</v>
      </c>
      <c r="G262">
        <f t="shared" si="13"/>
        <v>9</v>
      </c>
      <c r="H262">
        <f t="shared" si="14"/>
        <v>22</v>
      </c>
    </row>
    <row r="263" spans="1:8" x14ac:dyDescent="0.25">
      <c r="A263" s="3">
        <v>44462</v>
      </c>
      <c r="B263">
        <v>3963.2047569647384</v>
      </c>
      <c r="C263" t="s">
        <v>5</v>
      </c>
      <c r="D263" t="s">
        <v>29</v>
      </c>
      <c r="E263" t="s">
        <v>30</v>
      </c>
      <c r="F263">
        <f t="shared" si="12"/>
        <v>2021</v>
      </c>
      <c r="G263">
        <f t="shared" si="13"/>
        <v>9</v>
      </c>
      <c r="H263">
        <f t="shared" si="14"/>
        <v>23</v>
      </c>
    </row>
    <row r="264" spans="1:8" x14ac:dyDescent="0.25">
      <c r="A264" s="3">
        <v>44463</v>
      </c>
      <c r="B264">
        <v>3628.2932893550387</v>
      </c>
      <c r="C264" t="s">
        <v>5</v>
      </c>
      <c r="D264" t="s">
        <v>29</v>
      </c>
      <c r="E264" t="s">
        <v>30</v>
      </c>
      <c r="F264">
        <f t="shared" si="12"/>
        <v>2021</v>
      </c>
      <c r="G264">
        <f t="shared" si="13"/>
        <v>9</v>
      </c>
      <c r="H264">
        <f t="shared" si="14"/>
        <v>24</v>
      </c>
    </row>
    <row r="265" spans="1:8" x14ac:dyDescent="0.25">
      <c r="A265" s="3">
        <v>44464</v>
      </c>
      <c r="B265">
        <v>3164.303483378636</v>
      </c>
      <c r="C265" t="s">
        <v>5</v>
      </c>
      <c r="D265" t="s">
        <v>29</v>
      </c>
      <c r="E265" t="s">
        <v>30</v>
      </c>
      <c r="F265">
        <f t="shared" si="12"/>
        <v>2021</v>
      </c>
      <c r="G265">
        <f t="shared" si="13"/>
        <v>9</v>
      </c>
      <c r="H265">
        <f t="shared" si="14"/>
        <v>25</v>
      </c>
    </row>
    <row r="266" spans="1:8" x14ac:dyDescent="0.25">
      <c r="A266" s="3">
        <v>44465</v>
      </c>
      <c r="B266">
        <v>0</v>
      </c>
      <c r="C266" t="s">
        <v>5</v>
      </c>
      <c r="D266" t="s">
        <v>29</v>
      </c>
      <c r="E266" t="s">
        <v>30</v>
      </c>
      <c r="F266">
        <f t="shared" si="12"/>
        <v>2021</v>
      </c>
      <c r="G266">
        <f t="shared" si="13"/>
        <v>9</v>
      </c>
      <c r="H266">
        <f t="shared" si="14"/>
        <v>26</v>
      </c>
    </row>
    <row r="267" spans="1:8" x14ac:dyDescent="0.25">
      <c r="A267" s="3">
        <v>44466</v>
      </c>
      <c r="B267">
        <v>3286.6737400077968</v>
      </c>
      <c r="C267" t="s">
        <v>5</v>
      </c>
      <c r="D267" t="s">
        <v>29</v>
      </c>
      <c r="E267" t="s">
        <v>30</v>
      </c>
      <c r="F267">
        <f t="shared" si="12"/>
        <v>2021</v>
      </c>
      <c r="G267">
        <f t="shared" si="13"/>
        <v>9</v>
      </c>
      <c r="H267">
        <f t="shared" si="14"/>
        <v>27</v>
      </c>
    </row>
    <row r="268" spans="1:8" x14ac:dyDescent="0.25">
      <c r="A268" s="3">
        <v>44467</v>
      </c>
      <c r="B268">
        <v>4038.0679060030234</v>
      </c>
      <c r="C268" t="s">
        <v>5</v>
      </c>
      <c r="D268" t="s">
        <v>29</v>
      </c>
      <c r="E268" t="s">
        <v>30</v>
      </c>
      <c r="F268">
        <f t="shared" si="12"/>
        <v>2021</v>
      </c>
      <c r="G268">
        <f t="shared" si="13"/>
        <v>9</v>
      </c>
      <c r="H268">
        <f t="shared" si="14"/>
        <v>28</v>
      </c>
    </row>
    <row r="269" spans="1:8" x14ac:dyDescent="0.25">
      <c r="A269" s="3">
        <v>44468</v>
      </c>
      <c r="B269">
        <v>3830.4155639755727</v>
      </c>
      <c r="C269" t="s">
        <v>5</v>
      </c>
      <c r="D269" t="s">
        <v>29</v>
      </c>
      <c r="E269" t="s">
        <v>30</v>
      </c>
      <c r="F269">
        <f t="shared" si="12"/>
        <v>2021</v>
      </c>
      <c r="G269">
        <f t="shared" si="13"/>
        <v>9</v>
      </c>
      <c r="H269">
        <f t="shared" si="14"/>
        <v>29</v>
      </c>
    </row>
    <row r="270" spans="1:8" x14ac:dyDescent="0.25">
      <c r="A270" s="3">
        <v>44469</v>
      </c>
      <c r="B270">
        <v>3862.4265875071746</v>
      </c>
      <c r="C270" t="s">
        <v>5</v>
      </c>
      <c r="D270" t="s">
        <v>29</v>
      </c>
      <c r="E270" t="s">
        <v>30</v>
      </c>
      <c r="F270">
        <f t="shared" si="12"/>
        <v>2021</v>
      </c>
      <c r="G270">
        <f t="shared" si="13"/>
        <v>9</v>
      </c>
      <c r="H270">
        <f t="shared" si="14"/>
        <v>30</v>
      </c>
    </row>
    <row r="271" spans="1:8" x14ac:dyDescent="0.25">
      <c r="A271" s="3">
        <v>44470</v>
      </c>
      <c r="B271">
        <v>3524.2651208768739</v>
      </c>
      <c r="C271" t="s">
        <v>5</v>
      </c>
      <c r="D271" t="s">
        <v>29</v>
      </c>
      <c r="E271" t="s">
        <v>30</v>
      </c>
      <c r="F271">
        <f t="shared" si="12"/>
        <v>2021</v>
      </c>
      <c r="G271">
        <f t="shared" si="13"/>
        <v>10</v>
      </c>
      <c r="H271">
        <f t="shared" si="14"/>
        <v>1</v>
      </c>
    </row>
    <row r="272" spans="1:8" x14ac:dyDescent="0.25">
      <c r="A272" s="3">
        <v>44471</v>
      </c>
      <c r="B272">
        <v>3059.5779746884473</v>
      </c>
      <c r="C272" t="s">
        <v>5</v>
      </c>
      <c r="D272" t="s">
        <v>29</v>
      </c>
      <c r="E272" t="s">
        <v>30</v>
      </c>
      <c r="F272">
        <f t="shared" si="12"/>
        <v>2021</v>
      </c>
      <c r="G272">
        <f t="shared" si="13"/>
        <v>10</v>
      </c>
      <c r="H272">
        <f t="shared" si="14"/>
        <v>2</v>
      </c>
    </row>
    <row r="273" spans="1:8" x14ac:dyDescent="0.25">
      <c r="A273" s="3">
        <v>44472</v>
      </c>
      <c r="B273">
        <v>0</v>
      </c>
      <c r="C273" t="s">
        <v>5</v>
      </c>
      <c r="D273" t="s">
        <v>29</v>
      </c>
      <c r="E273" t="s">
        <v>30</v>
      </c>
      <c r="F273">
        <f t="shared" si="12"/>
        <v>2021</v>
      </c>
      <c r="G273">
        <f t="shared" si="13"/>
        <v>10</v>
      </c>
      <c r="H273">
        <f t="shared" si="14"/>
        <v>3</v>
      </c>
    </row>
    <row r="274" spans="1:8" x14ac:dyDescent="0.25">
      <c r="A274" s="3">
        <v>44473</v>
      </c>
      <c r="B274">
        <v>3189.0337438615989</v>
      </c>
      <c r="C274" t="s">
        <v>5</v>
      </c>
      <c r="D274" t="s">
        <v>29</v>
      </c>
      <c r="E274" t="s">
        <v>30</v>
      </c>
      <c r="F274">
        <f t="shared" si="12"/>
        <v>2021</v>
      </c>
      <c r="G274">
        <f t="shared" si="13"/>
        <v>10</v>
      </c>
      <c r="H274">
        <f t="shared" si="14"/>
        <v>4</v>
      </c>
    </row>
    <row r="275" spans="1:8" x14ac:dyDescent="0.25">
      <c r="A275" s="3">
        <v>44474</v>
      </c>
      <c r="B275">
        <v>3948.4509213374859</v>
      </c>
      <c r="C275" t="s">
        <v>5</v>
      </c>
      <c r="D275" t="s">
        <v>29</v>
      </c>
      <c r="E275" t="s">
        <v>30</v>
      </c>
      <c r="F275">
        <f t="shared" si="12"/>
        <v>2021</v>
      </c>
      <c r="G275">
        <f t="shared" si="13"/>
        <v>10</v>
      </c>
      <c r="H275">
        <f t="shared" si="14"/>
        <v>5</v>
      </c>
    </row>
    <row r="276" spans="1:8" x14ac:dyDescent="0.25">
      <c r="A276" s="3">
        <v>44475</v>
      </c>
      <c r="B276">
        <v>3751.8411565390493</v>
      </c>
      <c r="C276" t="s">
        <v>5</v>
      </c>
      <c r="D276" t="s">
        <v>29</v>
      </c>
      <c r="E276" t="s">
        <v>30</v>
      </c>
      <c r="F276">
        <f t="shared" si="12"/>
        <v>2021</v>
      </c>
      <c r="G276">
        <f t="shared" si="13"/>
        <v>10</v>
      </c>
      <c r="H276">
        <f t="shared" si="14"/>
        <v>6</v>
      </c>
    </row>
    <row r="277" spans="1:8" x14ac:dyDescent="0.25">
      <c r="A277" s="3">
        <v>44476</v>
      </c>
      <c r="B277">
        <v>3797.8368235492521</v>
      </c>
      <c r="C277" t="s">
        <v>5</v>
      </c>
      <c r="D277" t="s">
        <v>29</v>
      </c>
      <c r="E277" t="s">
        <v>30</v>
      </c>
      <c r="F277">
        <f t="shared" si="12"/>
        <v>2021</v>
      </c>
      <c r="G277">
        <f t="shared" si="13"/>
        <v>10</v>
      </c>
      <c r="H277">
        <f t="shared" si="14"/>
        <v>7</v>
      </c>
    </row>
    <row r="278" spans="1:8" x14ac:dyDescent="0.25">
      <c r="A278" s="3">
        <v>44477</v>
      </c>
      <c r="B278">
        <v>3476.440851212737</v>
      </c>
      <c r="C278" t="s">
        <v>5</v>
      </c>
      <c r="D278" t="s">
        <v>29</v>
      </c>
      <c r="E278" t="s">
        <v>30</v>
      </c>
      <c r="F278">
        <f t="shared" si="12"/>
        <v>2021</v>
      </c>
      <c r="G278">
        <f t="shared" si="13"/>
        <v>10</v>
      </c>
      <c r="H278">
        <f t="shared" si="14"/>
        <v>8</v>
      </c>
    </row>
    <row r="279" spans="1:8" x14ac:dyDescent="0.25">
      <c r="A279" s="3">
        <v>44478</v>
      </c>
      <c r="B279">
        <v>3031.0561495006564</v>
      </c>
      <c r="C279" t="s">
        <v>5</v>
      </c>
      <c r="D279" t="s">
        <v>29</v>
      </c>
      <c r="E279" t="s">
        <v>30</v>
      </c>
      <c r="F279">
        <f t="shared" si="12"/>
        <v>2021</v>
      </c>
      <c r="G279">
        <f t="shared" si="13"/>
        <v>10</v>
      </c>
      <c r="H279">
        <f t="shared" si="14"/>
        <v>9</v>
      </c>
    </row>
    <row r="280" spans="1:8" x14ac:dyDescent="0.25">
      <c r="A280" s="3">
        <v>44479</v>
      </c>
      <c r="B280">
        <v>0</v>
      </c>
      <c r="C280" t="s">
        <v>5</v>
      </c>
      <c r="D280" t="s">
        <v>29</v>
      </c>
      <c r="E280" t="s">
        <v>30</v>
      </c>
      <c r="F280">
        <f t="shared" si="12"/>
        <v>2021</v>
      </c>
      <c r="G280">
        <f t="shared" si="13"/>
        <v>10</v>
      </c>
      <c r="H280">
        <f t="shared" si="14"/>
        <v>10</v>
      </c>
    </row>
    <row r="281" spans="1:8" x14ac:dyDescent="0.25">
      <c r="A281" s="3">
        <v>44480</v>
      </c>
      <c r="B281">
        <v>3205.3616828339668</v>
      </c>
      <c r="C281" t="s">
        <v>5</v>
      </c>
      <c r="D281" t="s">
        <v>29</v>
      </c>
      <c r="E281" t="s">
        <v>30</v>
      </c>
      <c r="F281">
        <f t="shared" si="12"/>
        <v>2021</v>
      </c>
      <c r="G281">
        <f t="shared" si="13"/>
        <v>10</v>
      </c>
      <c r="H281">
        <f t="shared" si="14"/>
        <v>11</v>
      </c>
    </row>
    <row r="282" spans="1:8" x14ac:dyDescent="0.25">
      <c r="A282" s="3">
        <v>44481</v>
      </c>
      <c r="B282">
        <v>3989.4677350991446</v>
      </c>
      <c r="C282" t="s">
        <v>5</v>
      </c>
      <c r="D282" t="s">
        <v>29</v>
      </c>
      <c r="E282" t="s">
        <v>30</v>
      </c>
      <c r="F282">
        <f t="shared" si="12"/>
        <v>2021</v>
      </c>
      <c r="G282">
        <f t="shared" si="13"/>
        <v>10</v>
      </c>
      <c r="H282">
        <f t="shared" si="14"/>
        <v>12</v>
      </c>
    </row>
    <row r="283" spans="1:8" x14ac:dyDescent="0.25">
      <c r="A283" s="3">
        <v>44482</v>
      </c>
      <c r="B283">
        <v>3818.3851734198902</v>
      </c>
      <c r="C283" t="s">
        <v>5</v>
      </c>
      <c r="D283" t="s">
        <v>29</v>
      </c>
      <c r="E283" t="s">
        <v>30</v>
      </c>
      <c r="F283">
        <f t="shared" si="12"/>
        <v>2021</v>
      </c>
      <c r="G283">
        <f t="shared" si="13"/>
        <v>10</v>
      </c>
      <c r="H283">
        <f t="shared" si="14"/>
        <v>13</v>
      </c>
    </row>
    <row r="284" spans="1:8" x14ac:dyDescent="0.25">
      <c r="A284" s="3">
        <v>44483</v>
      </c>
      <c r="B284">
        <v>3890.1862131800253</v>
      </c>
      <c r="C284" t="s">
        <v>5</v>
      </c>
      <c r="D284" t="s">
        <v>29</v>
      </c>
      <c r="E284" t="s">
        <v>30</v>
      </c>
      <c r="F284">
        <f t="shared" si="12"/>
        <v>2021</v>
      </c>
      <c r="G284">
        <f t="shared" si="13"/>
        <v>10</v>
      </c>
      <c r="H284">
        <f t="shared" si="14"/>
        <v>14</v>
      </c>
    </row>
    <row r="285" spans="1:8" x14ac:dyDescent="0.25">
      <c r="A285" s="3">
        <v>44484</v>
      </c>
      <c r="B285">
        <v>3594.2840848809556</v>
      </c>
      <c r="C285" t="s">
        <v>5</v>
      </c>
      <c r="D285" t="s">
        <v>29</v>
      </c>
      <c r="E285" t="s">
        <v>30</v>
      </c>
      <c r="F285">
        <f t="shared" si="12"/>
        <v>2021</v>
      </c>
      <c r="G285">
        <f t="shared" si="13"/>
        <v>10</v>
      </c>
      <c r="H285">
        <f t="shared" si="14"/>
        <v>15</v>
      </c>
    </row>
    <row r="286" spans="1:8" x14ac:dyDescent="0.25">
      <c r="A286" s="3">
        <v>44485</v>
      </c>
      <c r="B286">
        <v>3173.4772456643782</v>
      </c>
      <c r="C286" t="s">
        <v>5</v>
      </c>
      <c r="D286" t="s">
        <v>29</v>
      </c>
      <c r="E286" t="s">
        <v>30</v>
      </c>
      <c r="F286">
        <f t="shared" si="12"/>
        <v>2021</v>
      </c>
      <c r="G286">
        <f t="shared" si="13"/>
        <v>10</v>
      </c>
      <c r="H286">
        <f t="shared" si="14"/>
        <v>16</v>
      </c>
    </row>
    <row r="287" spans="1:8" x14ac:dyDescent="0.25">
      <c r="A287" s="3">
        <v>44486</v>
      </c>
      <c r="B287">
        <v>0</v>
      </c>
      <c r="C287" t="s">
        <v>5</v>
      </c>
      <c r="D287" t="s">
        <v>29</v>
      </c>
      <c r="E287" t="s">
        <v>30</v>
      </c>
      <c r="F287">
        <f t="shared" si="12"/>
        <v>2021</v>
      </c>
      <c r="G287">
        <f t="shared" si="13"/>
        <v>10</v>
      </c>
      <c r="H287">
        <f t="shared" si="14"/>
        <v>17</v>
      </c>
    </row>
    <row r="288" spans="1:8" x14ac:dyDescent="0.25">
      <c r="A288" s="3">
        <v>44487</v>
      </c>
      <c r="B288">
        <v>0</v>
      </c>
      <c r="C288" t="s">
        <v>5</v>
      </c>
      <c r="D288" t="s">
        <v>29</v>
      </c>
      <c r="E288" t="s">
        <v>30</v>
      </c>
      <c r="F288">
        <f t="shared" si="12"/>
        <v>2021</v>
      </c>
      <c r="G288">
        <f t="shared" si="13"/>
        <v>10</v>
      </c>
      <c r="H288">
        <f t="shared" si="14"/>
        <v>18</v>
      </c>
    </row>
    <row r="289" spans="1:8" x14ac:dyDescent="0.25">
      <c r="A289" s="3">
        <v>44488</v>
      </c>
      <c r="B289">
        <v>4194.1905553427714</v>
      </c>
      <c r="C289" t="s">
        <v>5</v>
      </c>
      <c r="D289" t="s">
        <v>29</v>
      </c>
      <c r="E289" t="s">
        <v>30</v>
      </c>
      <c r="F289">
        <f t="shared" si="12"/>
        <v>2021</v>
      </c>
      <c r="G289">
        <f t="shared" si="13"/>
        <v>10</v>
      </c>
      <c r="H289">
        <f t="shared" si="14"/>
        <v>19</v>
      </c>
    </row>
    <row r="290" spans="1:8" x14ac:dyDescent="0.25">
      <c r="A290" s="3">
        <v>44489</v>
      </c>
      <c r="B290">
        <v>4038.2334282292763</v>
      </c>
      <c r="C290" t="s">
        <v>5</v>
      </c>
      <c r="D290" t="s">
        <v>29</v>
      </c>
      <c r="E290" t="s">
        <v>30</v>
      </c>
      <c r="F290">
        <f t="shared" si="12"/>
        <v>2021</v>
      </c>
      <c r="G290">
        <f t="shared" si="13"/>
        <v>10</v>
      </c>
      <c r="H290">
        <f t="shared" si="14"/>
        <v>20</v>
      </c>
    </row>
    <row r="291" spans="1:8" x14ac:dyDescent="0.25">
      <c r="A291" s="3">
        <v>44490</v>
      </c>
      <c r="B291">
        <v>4121.5507938933533</v>
      </c>
      <c r="C291" t="s">
        <v>5</v>
      </c>
      <c r="D291" t="s">
        <v>29</v>
      </c>
      <c r="E291" t="s">
        <v>30</v>
      </c>
      <c r="F291">
        <f t="shared" si="12"/>
        <v>2021</v>
      </c>
      <c r="G291">
        <f t="shared" si="13"/>
        <v>10</v>
      </c>
      <c r="H291">
        <f t="shared" si="14"/>
        <v>21</v>
      </c>
    </row>
    <row r="292" spans="1:8" x14ac:dyDescent="0.25">
      <c r="A292" s="3">
        <v>44491</v>
      </c>
      <c r="B292">
        <v>3833.1888169195645</v>
      </c>
      <c r="C292" t="s">
        <v>5</v>
      </c>
      <c r="D292" t="s">
        <v>29</v>
      </c>
      <c r="E292" t="s">
        <v>30</v>
      </c>
      <c r="F292">
        <f t="shared" si="12"/>
        <v>2021</v>
      </c>
      <c r="G292">
        <f t="shared" si="13"/>
        <v>10</v>
      </c>
      <c r="H292">
        <f t="shared" si="14"/>
        <v>22</v>
      </c>
    </row>
    <row r="293" spans="1:8" x14ac:dyDescent="0.25">
      <c r="A293" s="3">
        <v>44492</v>
      </c>
      <c r="B293">
        <v>3415.6662431347572</v>
      </c>
      <c r="C293" t="s">
        <v>5</v>
      </c>
      <c r="D293" t="s">
        <v>29</v>
      </c>
      <c r="E293" t="s">
        <v>30</v>
      </c>
      <c r="F293">
        <f t="shared" si="12"/>
        <v>2021</v>
      </c>
      <c r="G293">
        <f t="shared" si="13"/>
        <v>10</v>
      </c>
      <c r="H293">
        <f t="shared" si="14"/>
        <v>23</v>
      </c>
    </row>
    <row r="294" spans="1:8" x14ac:dyDescent="0.25">
      <c r="A294" s="3">
        <v>44493</v>
      </c>
      <c r="B294">
        <v>0</v>
      </c>
      <c r="C294" t="s">
        <v>5</v>
      </c>
      <c r="D294" t="s">
        <v>29</v>
      </c>
      <c r="E294" t="s">
        <v>30</v>
      </c>
      <c r="F294">
        <f t="shared" si="12"/>
        <v>2021</v>
      </c>
      <c r="G294">
        <f t="shared" si="13"/>
        <v>10</v>
      </c>
      <c r="H294">
        <f t="shared" si="14"/>
        <v>24</v>
      </c>
    </row>
    <row r="295" spans="1:8" x14ac:dyDescent="0.25">
      <c r="A295" s="3">
        <v>44494</v>
      </c>
      <c r="B295">
        <v>3627.1543493014537</v>
      </c>
      <c r="C295" t="s">
        <v>5</v>
      </c>
      <c r="D295" t="s">
        <v>29</v>
      </c>
      <c r="E295" t="s">
        <v>30</v>
      </c>
      <c r="F295">
        <f t="shared" si="12"/>
        <v>2021</v>
      </c>
      <c r="G295">
        <f t="shared" si="13"/>
        <v>10</v>
      </c>
      <c r="H295">
        <f t="shared" si="14"/>
        <v>25</v>
      </c>
    </row>
    <row r="296" spans="1:8" x14ac:dyDescent="0.25">
      <c r="A296" s="3">
        <v>44495</v>
      </c>
      <c r="B296">
        <v>4419.3892205393095</v>
      </c>
      <c r="C296" t="s">
        <v>5</v>
      </c>
      <c r="D296" t="s">
        <v>29</v>
      </c>
      <c r="E296" t="s">
        <v>30</v>
      </c>
      <c r="F296">
        <f t="shared" si="12"/>
        <v>2021</v>
      </c>
      <c r="G296">
        <f t="shared" si="13"/>
        <v>10</v>
      </c>
      <c r="H296">
        <f t="shared" si="14"/>
        <v>26</v>
      </c>
    </row>
    <row r="297" spans="1:8" x14ac:dyDescent="0.25">
      <c r="A297" s="3">
        <v>44496</v>
      </c>
      <c r="B297">
        <v>4248.9175945994793</v>
      </c>
      <c r="C297" t="s">
        <v>5</v>
      </c>
      <c r="D297" t="s">
        <v>29</v>
      </c>
      <c r="E297" t="s">
        <v>30</v>
      </c>
      <c r="F297">
        <f t="shared" si="12"/>
        <v>2021</v>
      </c>
      <c r="G297">
        <f t="shared" si="13"/>
        <v>10</v>
      </c>
      <c r="H297">
        <f t="shared" si="14"/>
        <v>27</v>
      </c>
    </row>
    <row r="298" spans="1:8" x14ac:dyDescent="0.25">
      <c r="A298" s="3">
        <v>44497</v>
      </c>
      <c r="B298">
        <v>4313.6147900869546</v>
      </c>
      <c r="C298" t="s">
        <v>5</v>
      </c>
      <c r="D298" t="s">
        <v>29</v>
      </c>
      <c r="E298" t="s">
        <v>30</v>
      </c>
      <c r="F298">
        <f t="shared" si="12"/>
        <v>2021</v>
      </c>
      <c r="G298">
        <f t="shared" si="13"/>
        <v>10</v>
      </c>
      <c r="H298">
        <f t="shared" si="14"/>
        <v>28</v>
      </c>
    </row>
    <row r="299" spans="1:8" x14ac:dyDescent="0.25">
      <c r="A299" s="3">
        <v>44498</v>
      </c>
      <c r="B299">
        <v>4002.8769056953474</v>
      </c>
      <c r="C299" t="s">
        <v>5</v>
      </c>
      <c r="D299" t="s">
        <v>29</v>
      </c>
      <c r="E299" t="s">
        <v>30</v>
      </c>
      <c r="F299">
        <f t="shared" si="12"/>
        <v>2021</v>
      </c>
      <c r="G299">
        <f t="shared" si="13"/>
        <v>10</v>
      </c>
      <c r="H299">
        <f t="shared" si="14"/>
        <v>29</v>
      </c>
    </row>
    <row r="300" spans="1:8" x14ac:dyDescent="0.25">
      <c r="A300" s="3">
        <v>44499</v>
      </c>
      <c r="B300">
        <v>3559.6693612354652</v>
      </c>
      <c r="C300" t="s">
        <v>5</v>
      </c>
      <c r="D300" t="s">
        <v>29</v>
      </c>
      <c r="E300" t="s">
        <v>30</v>
      </c>
      <c r="F300">
        <f t="shared" si="12"/>
        <v>2021</v>
      </c>
      <c r="G300">
        <f t="shared" si="13"/>
        <v>10</v>
      </c>
      <c r="H300">
        <f t="shared" si="14"/>
        <v>30</v>
      </c>
    </row>
    <row r="301" spans="1:8" x14ac:dyDescent="0.25">
      <c r="A301" s="3">
        <v>44500</v>
      </c>
      <c r="B301">
        <v>0</v>
      </c>
      <c r="C301" t="s">
        <v>5</v>
      </c>
      <c r="D301" t="s">
        <v>29</v>
      </c>
      <c r="E301" t="s">
        <v>30</v>
      </c>
      <c r="F301">
        <f t="shared" si="12"/>
        <v>2021</v>
      </c>
      <c r="G301">
        <f t="shared" si="13"/>
        <v>10</v>
      </c>
      <c r="H301">
        <f t="shared" si="14"/>
        <v>31</v>
      </c>
    </row>
    <row r="302" spans="1:8" x14ac:dyDescent="0.25">
      <c r="A302" s="3">
        <v>44501</v>
      </c>
      <c r="B302">
        <v>0</v>
      </c>
      <c r="C302" t="s">
        <v>5</v>
      </c>
      <c r="D302" t="s">
        <v>29</v>
      </c>
      <c r="E302" t="s">
        <v>30</v>
      </c>
      <c r="F302">
        <f t="shared" si="12"/>
        <v>2021</v>
      </c>
      <c r="G302">
        <f t="shared" si="13"/>
        <v>11</v>
      </c>
      <c r="H302">
        <f t="shared" si="14"/>
        <v>1</v>
      </c>
    </row>
    <row r="303" spans="1:8" x14ac:dyDescent="0.25">
      <c r="A303" s="3">
        <v>44502</v>
      </c>
      <c r="B303">
        <v>4472.1784145501151</v>
      </c>
      <c r="C303" t="s">
        <v>5</v>
      </c>
      <c r="D303" t="s">
        <v>29</v>
      </c>
      <c r="E303" t="s">
        <v>30</v>
      </c>
      <c r="F303">
        <f t="shared" si="12"/>
        <v>2021</v>
      </c>
      <c r="G303">
        <f t="shared" si="13"/>
        <v>11</v>
      </c>
      <c r="H303">
        <f t="shared" si="14"/>
        <v>2</v>
      </c>
    </row>
    <row r="304" spans="1:8" x14ac:dyDescent="0.25">
      <c r="A304" s="3">
        <v>44503</v>
      </c>
      <c r="B304">
        <v>4268.7948845713945</v>
      </c>
      <c r="C304" t="s">
        <v>5</v>
      </c>
      <c r="D304" t="s">
        <v>29</v>
      </c>
      <c r="E304" t="s">
        <v>30</v>
      </c>
      <c r="F304">
        <f t="shared" si="12"/>
        <v>2021</v>
      </c>
      <c r="G304">
        <f t="shared" si="13"/>
        <v>11</v>
      </c>
      <c r="H304">
        <f t="shared" si="14"/>
        <v>3</v>
      </c>
    </row>
    <row r="305" spans="1:8" x14ac:dyDescent="0.25">
      <c r="A305" s="3">
        <v>44504</v>
      </c>
      <c r="B305">
        <v>4300.5332318233941</v>
      </c>
      <c r="C305" t="s">
        <v>5</v>
      </c>
      <c r="D305" t="s">
        <v>29</v>
      </c>
      <c r="E305" t="s">
        <v>30</v>
      </c>
      <c r="F305">
        <f t="shared" si="12"/>
        <v>2021</v>
      </c>
      <c r="G305">
        <f t="shared" si="13"/>
        <v>11</v>
      </c>
      <c r="H305">
        <f t="shared" si="14"/>
        <v>4</v>
      </c>
    </row>
    <row r="306" spans="1:8" x14ac:dyDescent="0.25">
      <c r="A306" s="3">
        <v>44505</v>
      </c>
      <c r="B306">
        <v>3957.5362023938974</v>
      </c>
      <c r="C306" t="s">
        <v>5</v>
      </c>
      <c r="D306" t="s">
        <v>29</v>
      </c>
      <c r="E306" t="s">
        <v>30</v>
      </c>
      <c r="F306">
        <f t="shared" si="12"/>
        <v>2021</v>
      </c>
      <c r="G306">
        <f t="shared" si="13"/>
        <v>11</v>
      </c>
      <c r="H306">
        <f t="shared" si="14"/>
        <v>5</v>
      </c>
    </row>
    <row r="307" spans="1:8" x14ac:dyDescent="0.25">
      <c r="A307" s="3">
        <v>44506</v>
      </c>
      <c r="B307">
        <v>3483.5044443726219</v>
      </c>
      <c r="C307" t="s">
        <v>5</v>
      </c>
      <c r="D307" t="s">
        <v>29</v>
      </c>
      <c r="E307" t="s">
        <v>30</v>
      </c>
      <c r="F307">
        <f t="shared" si="12"/>
        <v>2021</v>
      </c>
      <c r="G307">
        <f t="shared" si="13"/>
        <v>11</v>
      </c>
      <c r="H307">
        <f t="shared" si="14"/>
        <v>6</v>
      </c>
    </row>
    <row r="308" spans="1:8" x14ac:dyDescent="0.25">
      <c r="A308" s="3">
        <v>44507</v>
      </c>
      <c r="B308">
        <v>0</v>
      </c>
      <c r="C308" t="s">
        <v>5</v>
      </c>
      <c r="D308" t="s">
        <v>29</v>
      </c>
      <c r="E308" t="s">
        <v>30</v>
      </c>
      <c r="F308">
        <f t="shared" si="12"/>
        <v>2021</v>
      </c>
      <c r="G308">
        <f t="shared" si="13"/>
        <v>11</v>
      </c>
      <c r="H308">
        <f t="shared" si="14"/>
        <v>7</v>
      </c>
    </row>
    <row r="309" spans="1:8" x14ac:dyDescent="0.25">
      <c r="A309" s="3">
        <v>44508</v>
      </c>
      <c r="B309">
        <v>3581.330789094015</v>
      </c>
      <c r="C309" t="s">
        <v>5</v>
      </c>
      <c r="D309" t="s">
        <v>29</v>
      </c>
      <c r="E309" t="s">
        <v>30</v>
      </c>
      <c r="F309">
        <f t="shared" si="12"/>
        <v>2021</v>
      </c>
      <c r="G309">
        <f t="shared" si="13"/>
        <v>11</v>
      </c>
      <c r="H309">
        <f t="shared" si="14"/>
        <v>8</v>
      </c>
    </row>
    <row r="310" spans="1:8" x14ac:dyDescent="0.25">
      <c r="A310" s="3">
        <v>44509</v>
      </c>
      <c r="B310">
        <v>4318.9346905435204</v>
      </c>
      <c r="C310" t="s">
        <v>5</v>
      </c>
      <c r="D310" t="s">
        <v>29</v>
      </c>
      <c r="E310" t="s">
        <v>30</v>
      </c>
      <c r="F310">
        <f t="shared" si="12"/>
        <v>2021</v>
      </c>
      <c r="G310">
        <f t="shared" si="13"/>
        <v>11</v>
      </c>
      <c r="H310">
        <f t="shared" si="14"/>
        <v>9</v>
      </c>
    </row>
    <row r="311" spans="1:8" x14ac:dyDescent="0.25">
      <c r="A311" s="3">
        <v>44510</v>
      </c>
      <c r="B311">
        <v>4096.9369466051048</v>
      </c>
      <c r="C311" t="s">
        <v>5</v>
      </c>
      <c r="D311" t="s">
        <v>29</v>
      </c>
      <c r="E311" t="s">
        <v>30</v>
      </c>
      <c r="F311">
        <f t="shared" si="12"/>
        <v>2021</v>
      </c>
      <c r="G311">
        <f t="shared" si="13"/>
        <v>11</v>
      </c>
      <c r="H311">
        <f t="shared" si="14"/>
        <v>10</v>
      </c>
    </row>
    <row r="312" spans="1:8" x14ac:dyDescent="0.25">
      <c r="A312" s="3">
        <v>44511</v>
      </c>
      <c r="B312">
        <v>4114.3615732084554</v>
      </c>
      <c r="C312" t="s">
        <v>5</v>
      </c>
      <c r="D312" t="s">
        <v>29</v>
      </c>
      <c r="E312" t="s">
        <v>30</v>
      </c>
      <c r="F312">
        <f t="shared" si="12"/>
        <v>2021</v>
      </c>
      <c r="G312">
        <f t="shared" si="13"/>
        <v>11</v>
      </c>
      <c r="H312">
        <f t="shared" si="14"/>
        <v>11</v>
      </c>
    </row>
    <row r="313" spans="1:8" x14ac:dyDescent="0.25">
      <c r="A313" s="3">
        <v>44512</v>
      </c>
      <c r="B313">
        <v>3761.6526921815421</v>
      </c>
      <c r="C313" t="s">
        <v>5</v>
      </c>
      <c r="D313" t="s">
        <v>29</v>
      </c>
      <c r="E313" t="s">
        <v>30</v>
      </c>
      <c r="F313">
        <f t="shared" si="12"/>
        <v>2021</v>
      </c>
      <c r="G313">
        <f t="shared" si="13"/>
        <v>11</v>
      </c>
      <c r="H313">
        <f t="shared" si="14"/>
        <v>12</v>
      </c>
    </row>
    <row r="314" spans="1:8" x14ac:dyDescent="0.25">
      <c r="A314" s="3">
        <v>44513</v>
      </c>
      <c r="B314">
        <v>3282.6949462396083</v>
      </c>
      <c r="C314" t="s">
        <v>5</v>
      </c>
      <c r="D314" t="s">
        <v>29</v>
      </c>
      <c r="E314" t="s">
        <v>30</v>
      </c>
      <c r="F314">
        <f t="shared" si="12"/>
        <v>2021</v>
      </c>
      <c r="G314">
        <f t="shared" si="13"/>
        <v>11</v>
      </c>
      <c r="H314">
        <f t="shared" si="14"/>
        <v>13</v>
      </c>
    </row>
    <row r="315" spans="1:8" x14ac:dyDescent="0.25">
      <c r="A315" s="3">
        <v>44514</v>
      </c>
      <c r="B315">
        <v>0</v>
      </c>
      <c r="C315" t="s">
        <v>5</v>
      </c>
      <c r="D315" t="s">
        <v>29</v>
      </c>
      <c r="E315" t="s">
        <v>30</v>
      </c>
      <c r="F315">
        <f t="shared" si="12"/>
        <v>2021</v>
      </c>
      <c r="G315">
        <f t="shared" si="13"/>
        <v>11</v>
      </c>
      <c r="H315">
        <f t="shared" si="14"/>
        <v>14</v>
      </c>
    </row>
    <row r="316" spans="1:8" x14ac:dyDescent="0.25">
      <c r="A316" s="3">
        <v>44515</v>
      </c>
      <c r="B316">
        <v>0</v>
      </c>
      <c r="C316" t="s">
        <v>5</v>
      </c>
      <c r="D316" t="s">
        <v>29</v>
      </c>
      <c r="E316" t="s">
        <v>30</v>
      </c>
      <c r="F316">
        <f t="shared" si="12"/>
        <v>2021</v>
      </c>
      <c r="G316">
        <f t="shared" si="13"/>
        <v>11</v>
      </c>
      <c r="H316">
        <f t="shared" si="14"/>
        <v>15</v>
      </c>
    </row>
    <row r="317" spans="1:8" x14ac:dyDescent="0.25">
      <c r="A317" s="3">
        <v>44516</v>
      </c>
      <c r="B317">
        <v>4132.0369240447089</v>
      </c>
      <c r="C317" t="s">
        <v>5</v>
      </c>
      <c r="D317" t="s">
        <v>29</v>
      </c>
      <c r="E317" t="s">
        <v>30</v>
      </c>
      <c r="F317">
        <f t="shared" si="12"/>
        <v>2021</v>
      </c>
      <c r="G317">
        <f t="shared" si="13"/>
        <v>11</v>
      </c>
      <c r="H317">
        <f t="shared" si="14"/>
        <v>16</v>
      </c>
    </row>
    <row r="318" spans="1:8" x14ac:dyDescent="0.25">
      <c r="A318" s="3">
        <v>44517</v>
      </c>
      <c r="B318">
        <v>3923.6044259369528</v>
      </c>
      <c r="C318" t="s">
        <v>5</v>
      </c>
      <c r="D318" t="s">
        <v>29</v>
      </c>
      <c r="E318" t="s">
        <v>30</v>
      </c>
      <c r="F318">
        <f t="shared" si="12"/>
        <v>2021</v>
      </c>
      <c r="G318">
        <f t="shared" si="13"/>
        <v>11</v>
      </c>
      <c r="H318">
        <f t="shared" si="14"/>
        <v>17</v>
      </c>
    </row>
    <row r="319" spans="1:8" x14ac:dyDescent="0.25">
      <c r="A319" s="3">
        <v>44518</v>
      </c>
      <c r="B319">
        <v>3958.4401319275917</v>
      </c>
      <c r="C319" t="s">
        <v>5</v>
      </c>
      <c r="D319" t="s">
        <v>29</v>
      </c>
      <c r="E319" t="s">
        <v>30</v>
      </c>
      <c r="F319">
        <f t="shared" si="12"/>
        <v>2021</v>
      </c>
      <c r="G319">
        <f t="shared" si="13"/>
        <v>11</v>
      </c>
      <c r="H319">
        <f t="shared" si="14"/>
        <v>18</v>
      </c>
    </row>
    <row r="320" spans="1:8" x14ac:dyDescent="0.25">
      <c r="A320" s="3">
        <v>44519</v>
      </c>
      <c r="B320">
        <v>3626.4535683525332</v>
      </c>
      <c r="C320" t="s">
        <v>5</v>
      </c>
      <c r="D320" t="s">
        <v>29</v>
      </c>
      <c r="E320" t="s">
        <v>30</v>
      </c>
      <c r="F320">
        <f t="shared" si="12"/>
        <v>2021</v>
      </c>
      <c r="G320">
        <f t="shared" si="13"/>
        <v>11</v>
      </c>
      <c r="H320">
        <f t="shared" si="14"/>
        <v>19</v>
      </c>
    </row>
    <row r="321" spans="1:8" x14ac:dyDescent="0.25">
      <c r="A321" s="3">
        <v>44520</v>
      </c>
      <c r="B321">
        <v>3170.9023072241807</v>
      </c>
      <c r="C321" t="s">
        <v>5</v>
      </c>
      <c r="D321" t="s">
        <v>29</v>
      </c>
      <c r="E321" t="s">
        <v>30</v>
      </c>
      <c r="F321">
        <f t="shared" si="12"/>
        <v>2021</v>
      </c>
      <c r="G321">
        <f t="shared" si="13"/>
        <v>11</v>
      </c>
      <c r="H321">
        <f t="shared" si="14"/>
        <v>20</v>
      </c>
    </row>
    <row r="322" spans="1:8" x14ac:dyDescent="0.25">
      <c r="A322" s="3">
        <v>44521</v>
      </c>
      <c r="B322">
        <v>0</v>
      </c>
      <c r="C322" t="s">
        <v>5</v>
      </c>
      <c r="D322" t="s">
        <v>29</v>
      </c>
      <c r="E322" t="s">
        <v>30</v>
      </c>
      <c r="F322">
        <f t="shared" si="12"/>
        <v>2021</v>
      </c>
      <c r="G322">
        <f t="shared" si="13"/>
        <v>11</v>
      </c>
      <c r="H322">
        <f t="shared" si="14"/>
        <v>21</v>
      </c>
    </row>
    <row r="323" spans="1:8" x14ac:dyDescent="0.25">
      <c r="A323" s="3">
        <v>44522</v>
      </c>
      <c r="B323">
        <v>3325.3396803766218</v>
      </c>
      <c r="C323" t="s">
        <v>5</v>
      </c>
      <c r="D323" t="s">
        <v>29</v>
      </c>
      <c r="E323" t="s">
        <v>30</v>
      </c>
      <c r="F323">
        <f t="shared" ref="F323:F386" si="15">YEAR(A323)</f>
        <v>2021</v>
      </c>
      <c r="G323">
        <f t="shared" ref="G323:G386" si="16">MONTH(A323)</f>
        <v>11</v>
      </c>
      <c r="H323">
        <f t="shared" ref="H323:H386" si="17">DAY(A323)</f>
        <v>22</v>
      </c>
    </row>
    <row r="324" spans="1:8" x14ac:dyDescent="0.25">
      <c r="A324" s="3">
        <v>44523</v>
      </c>
      <c r="B324">
        <v>4099.2493030863097</v>
      </c>
      <c r="C324" t="s">
        <v>5</v>
      </c>
      <c r="D324" t="s">
        <v>29</v>
      </c>
      <c r="E324" t="s">
        <v>30</v>
      </c>
      <c r="F324">
        <f t="shared" si="15"/>
        <v>2021</v>
      </c>
      <c r="G324">
        <f t="shared" si="16"/>
        <v>11</v>
      </c>
      <c r="H324">
        <f t="shared" si="17"/>
        <v>23</v>
      </c>
    </row>
    <row r="325" spans="1:8" x14ac:dyDescent="0.25">
      <c r="A325" s="3">
        <v>44524</v>
      </c>
      <c r="B325">
        <v>3917.4216401526241</v>
      </c>
      <c r="C325" t="s">
        <v>5</v>
      </c>
      <c r="D325" t="s">
        <v>29</v>
      </c>
      <c r="E325" t="s">
        <v>30</v>
      </c>
      <c r="F325">
        <f t="shared" si="15"/>
        <v>2021</v>
      </c>
      <c r="G325">
        <f t="shared" si="16"/>
        <v>11</v>
      </c>
      <c r="H325">
        <f t="shared" si="17"/>
        <v>24</v>
      </c>
    </row>
    <row r="326" spans="1:8" x14ac:dyDescent="0.25">
      <c r="A326" s="3">
        <v>44525</v>
      </c>
      <c r="B326">
        <v>3977.6297767553133</v>
      </c>
      <c r="C326" t="s">
        <v>5</v>
      </c>
      <c r="D326" t="s">
        <v>29</v>
      </c>
      <c r="E326" t="s">
        <v>30</v>
      </c>
      <c r="F326">
        <f t="shared" si="15"/>
        <v>2021</v>
      </c>
      <c r="G326">
        <f t="shared" si="16"/>
        <v>11</v>
      </c>
      <c r="H326">
        <f t="shared" si="17"/>
        <v>25</v>
      </c>
    </row>
    <row r="327" spans="1:8" x14ac:dyDescent="0.25">
      <c r="A327" s="3">
        <v>44526</v>
      </c>
      <c r="B327">
        <v>3668.9847435723327</v>
      </c>
      <c r="C327" t="s">
        <v>5</v>
      </c>
      <c r="D327" t="s">
        <v>29</v>
      </c>
      <c r="E327" t="s">
        <v>30</v>
      </c>
      <c r="F327">
        <f t="shared" si="15"/>
        <v>2021</v>
      </c>
      <c r="G327">
        <f t="shared" si="16"/>
        <v>11</v>
      </c>
      <c r="H327">
        <f t="shared" si="17"/>
        <v>26</v>
      </c>
    </row>
    <row r="328" spans="1:8" x14ac:dyDescent="0.25">
      <c r="A328" s="3">
        <v>44527</v>
      </c>
      <c r="B328">
        <v>3233.9898904946867</v>
      </c>
      <c r="C328" t="s">
        <v>5</v>
      </c>
      <c r="D328" t="s">
        <v>29</v>
      </c>
      <c r="E328" t="s">
        <v>30</v>
      </c>
      <c r="F328">
        <f t="shared" si="15"/>
        <v>2021</v>
      </c>
      <c r="G328">
        <f t="shared" si="16"/>
        <v>11</v>
      </c>
      <c r="H328">
        <f t="shared" si="17"/>
        <v>27</v>
      </c>
    </row>
    <row r="329" spans="1:8" x14ac:dyDescent="0.25">
      <c r="A329" s="3">
        <v>44528</v>
      </c>
      <c r="B329">
        <v>0</v>
      </c>
      <c r="C329" t="s">
        <v>5</v>
      </c>
      <c r="D329" t="s">
        <v>29</v>
      </c>
      <c r="E329" t="s">
        <v>30</v>
      </c>
      <c r="F329">
        <f t="shared" si="15"/>
        <v>2021</v>
      </c>
      <c r="G329">
        <f t="shared" si="16"/>
        <v>11</v>
      </c>
      <c r="H329">
        <f t="shared" si="17"/>
        <v>28</v>
      </c>
    </row>
    <row r="330" spans="1:8" x14ac:dyDescent="0.25">
      <c r="A330" s="3">
        <v>44529</v>
      </c>
      <c r="B330">
        <v>3418.5087900303197</v>
      </c>
      <c r="C330" t="s">
        <v>5</v>
      </c>
      <c r="D330" t="s">
        <v>29</v>
      </c>
      <c r="E330" t="s">
        <v>30</v>
      </c>
      <c r="F330">
        <f t="shared" si="15"/>
        <v>2021</v>
      </c>
      <c r="G330">
        <f t="shared" si="16"/>
        <v>11</v>
      </c>
      <c r="H330">
        <f t="shared" si="17"/>
        <v>29</v>
      </c>
    </row>
    <row r="331" spans="1:8" x14ac:dyDescent="0.25">
      <c r="A331" s="3">
        <v>44530</v>
      </c>
      <c r="B331">
        <v>4200.8302752901282</v>
      </c>
      <c r="C331" t="s">
        <v>5</v>
      </c>
      <c r="D331" t="s">
        <v>29</v>
      </c>
      <c r="E331" t="s">
        <v>30</v>
      </c>
      <c r="F331">
        <f t="shared" si="15"/>
        <v>2021</v>
      </c>
      <c r="G331">
        <f t="shared" si="16"/>
        <v>11</v>
      </c>
      <c r="H331">
        <f t="shared" si="17"/>
        <v>30</v>
      </c>
    </row>
    <row r="332" spans="1:8" x14ac:dyDescent="0.25">
      <c r="A332" s="3">
        <v>44531</v>
      </c>
      <c r="B332">
        <v>4022.4340025336041</v>
      </c>
      <c r="C332" t="s">
        <v>5</v>
      </c>
      <c r="D332" t="s">
        <v>29</v>
      </c>
      <c r="E332" t="s">
        <v>30</v>
      </c>
      <c r="F332">
        <f t="shared" si="15"/>
        <v>2021</v>
      </c>
      <c r="G332">
        <f t="shared" si="16"/>
        <v>12</v>
      </c>
      <c r="H332">
        <f t="shared" si="17"/>
        <v>1</v>
      </c>
    </row>
    <row r="333" spans="1:8" x14ac:dyDescent="0.25">
      <c r="A333" s="3">
        <v>44532</v>
      </c>
      <c r="B333">
        <v>4080.8266745943183</v>
      </c>
      <c r="C333" t="s">
        <v>5</v>
      </c>
      <c r="D333" t="s">
        <v>29</v>
      </c>
      <c r="E333" t="s">
        <v>30</v>
      </c>
      <c r="F333">
        <f t="shared" si="15"/>
        <v>2021</v>
      </c>
      <c r="G333">
        <f t="shared" si="16"/>
        <v>12</v>
      </c>
      <c r="H333">
        <f t="shared" si="17"/>
        <v>2</v>
      </c>
    </row>
    <row r="334" spans="1:8" x14ac:dyDescent="0.25">
      <c r="A334" s="3">
        <v>44533</v>
      </c>
      <c r="B334">
        <v>3764.9873872160911</v>
      </c>
      <c r="C334" t="s">
        <v>5</v>
      </c>
      <c r="D334" t="s">
        <v>29</v>
      </c>
      <c r="E334" t="s">
        <v>30</v>
      </c>
      <c r="F334">
        <f t="shared" si="15"/>
        <v>2021</v>
      </c>
      <c r="G334">
        <f t="shared" si="16"/>
        <v>12</v>
      </c>
      <c r="H334">
        <f t="shared" si="17"/>
        <v>3</v>
      </c>
    </row>
    <row r="335" spans="1:8" x14ac:dyDescent="0.25">
      <c r="A335" s="3">
        <v>44534</v>
      </c>
      <c r="B335">
        <v>3317.4271766961961</v>
      </c>
      <c r="C335" t="s">
        <v>5</v>
      </c>
      <c r="D335" t="s">
        <v>29</v>
      </c>
      <c r="E335" t="s">
        <v>30</v>
      </c>
      <c r="F335">
        <f t="shared" si="15"/>
        <v>2021</v>
      </c>
      <c r="G335">
        <f t="shared" si="16"/>
        <v>12</v>
      </c>
      <c r="H335">
        <f t="shared" si="17"/>
        <v>4</v>
      </c>
    </row>
    <row r="336" spans="1:8" x14ac:dyDescent="0.25">
      <c r="A336" s="3">
        <v>44535</v>
      </c>
      <c r="B336">
        <v>0</v>
      </c>
      <c r="C336" t="s">
        <v>5</v>
      </c>
      <c r="D336" t="s">
        <v>29</v>
      </c>
      <c r="E336" t="s">
        <v>30</v>
      </c>
      <c r="F336">
        <f t="shared" si="15"/>
        <v>2021</v>
      </c>
      <c r="G336">
        <f t="shared" si="16"/>
        <v>12</v>
      </c>
      <c r="H336">
        <f t="shared" si="17"/>
        <v>5</v>
      </c>
    </row>
    <row r="337" spans="1:8" x14ac:dyDescent="0.25">
      <c r="A337" s="3">
        <v>44536</v>
      </c>
      <c r="B337">
        <v>3461.4374594161536</v>
      </c>
      <c r="C337" t="s">
        <v>5</v>
      </c>
      <c r="D337" t="s">
        <v>29</v>
      </c>
      <c r="E337" t="s">
        <v>30</v>
      </c>
      <c r="F337">
        <f t="shared" si="15"/>
        <v>2021</v>
      </c>
      <c r="G337">
        <f t="shared" si="16"/>
        <v>12</v>
      </c>
      <c r="H337">
        <f t="shared" si="17"/>
        <v>6</v>
      </c>
    </row>
    <row r="338" spans="1:8" x14ac:dyDescent="0.25">
      <c r="A338" s="3">
        <v>44537</v>
      </c>
      <c r="B338">
        <v>4216.5265853416204</v>
      </c>
      <c r="C338" t="s">
        <v>5</v>
      </c>
      <c r="D338" t="s">
        <v>29</v>
      </c>
      <c r="E338" t="s">
        <v>30</v>
      </c>
      <c r="F338">
        <f t="shared" si="15"/>
        <v>2021</v>
      </c>
      <c r="G338">
        <f t="shared" si="16"/>
        <v>12</v>
      </c>
      <c r="H338">
        <f t="shared" si="17"/>
        <v>7</v>
      </c>
    </row>
    <row r="339" spans="1:8" x14ac:dyDescent="0.25">
      <c r="A339" s="3">
        <v>44538</v>
      </c>
      <c r="B339">
        <v>0</v>
      </c>
      <c r="C339" t="s">
        <v>5</v>
      </c>
      <c r="D339" t="s">
        <v>29</v>
      </c>
      <c r="E339" t="s">
        <v>30</v>
      </c>
      <c r="F339">
        <f t="shared" si="15"/>
        <v>2021</v>
      </c>
      <c r="G339">
        <f t="shared" si="16"/>
        <v>12</v>
      </c>
      <c r="H339">
        <f t="shared" si="17"/>
        <v>8</v>
      </c>
    </row>
    <row r="340" spans="1:8" x14ac:dyDescent="0.25">
      <c r="A340" s="3">
        <v>44539</v>
      </c>
      <c r="B340">
        <v>4030.8286619480673</v>
      </c>
      <c r="C340" t="s">
        <v>5</v>
      </c>
      <c r="D340" t="s">
        <v>29</v>
      </c>
      <c r="E340" t="s">
        <v>30</v>
      </c>
      <c r="F340">
        <f t="shared" si="15"/>
        <v>2021</v>
      </c>
      <c r="G340">
        <f t="shared" si="16"/>
        <v>12</v>
      </c>
      <c r="H340">
        <f t="shared" si="17"/>
        <v>9</v>
      </c>
    </row>
    <row r="341" spans="1:8" x14ac:dyDescent="0.25">
      <c r="A341" s="3">
        <v>44540</v>
      </c>
      <c r="B341">
        <v>3677.947533793365</v>
      </c>
      <c r="C341" t="s">
        <v>5</v>
      </c>
      <c r="D341" t="s">
        <v>29</v>
      </c>
      <c r="E341" t="s">
        <v>30</v>
      </c>
      <c r="F341">
        <f t="shared" si="15"/>
        <v>2021</v>
      </c>
      <c r="G341">
        <f t="shared" si="16"/>
        <v>12</v>
      </c>
      <c r="H341">
        <f t="shared" si="17"/>
        <v>10</v>
      </c>
    </row>
    <row r="342" spans="1:8" x14ac:dyDescent="0.25">
      <c r="A342" s="3">
        <v>44541</v>
      </c>
      <c r="B342">
        <v>3191.6420894526564</v>
      </c>
      <c r="C342" t="s">
        <v>5</v>
      </c>
      <c r="D342" t="s">
        <v>29</v>
      </c>
      <c r="E342" t="s">
        <v>30</v>
      </c>
      <c r="F342">
        <f t="shared" si="15"/>
        <v>2021</v>
      </c>
      <c r="G342">
        <f t="shared" si="16"/>
        <v>12</v>
      </c>
      <c r="H342">
        <f t="shared" si="17"/>
        <v>11</v>
      </c>
    </row>
    <row r="343" spans="1:8" x14ac:dyDescent="0.25">
      <c r="A343" s="3">
        <v>44542</v>
      </c>
      <c r="B343">
        <v>0</v>
      </c>
      <c r="C343" t="s">
        <v>5</v>
      </c>
      <c r="D343" t="s">
        <v>29</v>
      </c>
      <c r="E343" t="s">
        <v>30</v>
      </c>
      <c r="F343">
        <f t="shared" si="15"/>
        <v>2021</v>
      </c>
      <c r="G343">
        <f t="shared" si="16"/>
        <v>12</v>
      </c>
      <c r="H343">
        <f t="shared" si="17"/>
        <v>12</v>
      </c>
    </row>
    <row r="344" spans="1:8" x14ac:dyDescent="0.25">
      <c r="A344" s="3">
        <v>44543</v>
      </c>
      <c r="B344">
        <v>3256.6962590741396</v>
      </c>
      <c r="C344" t="s">
        <v>5</v>
      </c>
      <c r="D344" t="s">
        <v>29</v>
      </c>
      <c r="E344" t="s">
        <v>30</v>
      </c>
      <c r="F344">
        <f t="shared" si="15"/>
        <v>2021</v>
      </c>
      <c r="G344">
        <f t="shared" si="16"/>
        <v>12</v>
      </c>
      <c r="H344">
        <f t="shared" si="17"/>
        <v>13</v>
      </c>
    </row>
    <row r="345" spans="1:8" x14ac:dyDescent="0.25">
      <c r="A345" s="3">
        <v>44544</v>
      </c>
      <c r="B345">
        <v>3973.4741226807323</v>
      </c>
      <c r="C345" t="s">
        <v>5</v>
      </c>
      <c r="D345" t="s">
        <v>29</v>
      </c>
      <c r="E345" t="s">
        <v>30</v>
      </c>
      <c r="F345">
        <f t="shared" si="15"/>
        <v>2021</v>
      </c>
      <c r="G345">
        <f t="shared" si="16"/>
        <v>12</v>
      </c>
      <c r="H345">
        <f t="shared" si="17"/>
        <v>14</v>
      </c>
    </row>
    <row r="346" spans="1:8" x14ac:dyDescent="0.25">
      <c r="A346" s="3">
        <v>44545</v>
      </c>
      <c r="B346">
        <v>3727.6212096445506</v>
      </c>
      <c r="C346" t="s">
        <v>5</v>
      </c>
      <c r="D346" t="s">
        <v>29</v>
      </c>
      <c r="E346" t="s">
        <v>30</v>
      </c>
      <c r="F346">
        <f t="shared" si="15"/>
        <v>2021</v>
      </c>
      <c r="G346">
        <f t="shared" si="16"/>
        <v>12</v>
      </c>
      <c r="H346">
        <f t="shared" si="17"/>
        <v>15</v>
      </c>
    </row>
    <row r="347" spans="1:8" x14ac:dyDescent="0.25">
      <c r="A347" s="3">
        <v>44546</v>
      </c>
      <c r="B347">
        <v>3718.2298361900594</v>
      </c>
      <c r="C347" t="s">
        <v>5</v>
      </c>
      <c r="D347" t="s">
        <v>29</v>
      </c>
      <c r="E347" t="s">
        <v>30</v>
      </c>
      <c r="F347">
        <f t="shared" si="15"/>
        <v>2021</v>
      </c>
      <c r="G347">
        <f t="shared" si="16"/>
        <v>12</v>
      </c>
      <c r="H347">
        <f t="shared" si="17"/>
        <v>16</v>
      </c>
    </row>
    <row r="348" spans="1:8" x14ac:dyDescent="0.25">
      <c r="A348" s="3">
        <v>44547</v>
      </c>
      <c r="B348">
        <v>3335.9121934357922</v>
      </c>
      <c r="C348" t="s">
        <v>5</v>
      </c>
      <c r="D348" t="s">
        <v>29</v>
      </c>
      <c r="E348" t="s">
        <v>30</v>
      </c>
      <c r="F348">
        <f t="shared" si="15"/>
        <v>2021</v>
      </c>
      <c r="G348">
        <f t="shared" si="16"/>
        <v>12</v>
      </c>
      <c r="H348">
        <f t="shared" si="17"/>
        <v>17</v>
      </c>
    </row>
    <row r="349" spans="1:8" x14ac:dyDescent="0.25">
      <c r="A349" s="3">
        <v>44548</v>
      </c>
      <c r="B349">
        <v>2824.82113934981</v>
      </c>
      <c r="C349" t="s">
        <v>5</v>
      </c>
      <c r="D349" t="s">
        <v>29</v>
      </c>
      <c r="E349" t="s">
        <v>30</v>
      </c>
      <c r="F349">
        <f t="shared" si="15"/>
        <v>2021</v>
      </c>
      <c r="G349">
        <f t="shared" si="16"/>
        <v>12</v>
      </c>
      <c r="H349">
        <f t="shared" si="17"/>
        <v>18</v>
      </c>
    </row>
    <row r="350" spans="1:8" x14ac:dyDescent="0.25">
      <c r="A350" s="3">
        <v>44549</v>
      </c>
      <c r="B350">
        <v>0</v>
      </c>
      <c r="C350" t="s">
        <v>5</v>
      </c>
      <c r="D350" t="s">
        <v>29</v>
      </c>
      <c r="E350" t="s">
        <v>30</v>
      </c>
      <c r="F350">
        <f t="shared" si="15"/>
        <v>2021</v>
      </c>
      <c r="G350">
        <f t="shared" si="16"/>
        <v>12</v>
      </c>
      <c r="H350">
        <f t="shared" si="17"/>
        <v>19</v>
      </c>
    </row>
    <row r="351" spans="1:8" x14ac:dyDescent="0.25">
      <c r="A351" s="3">
        <v>44550</v>
      </c>
      <c r="B351">
        <v>2856.988266483696</v>
      </c>
      <c r="C351" t="s">
        <v>5</v>
      </c>
      <c r="D351" t="s">
        <v>29</v>
      </c>
      <c r="E351" t="s">
        <v>30</v>
      </c>
      <c r="F351">
        <f t="shared" si="15"/>
        <v>2021</v>
      </c>
      <c r="G351">
        <f t="shared" si="16"/>
        <v>12</v>
      </c>
      <c r="H351">
        <f t="shared" si="17"/>
        <v>20</v>
      </c>
    </row>
    <row r="352" spans="1:8" x14ac:dyDescent="0.25">
      <c r="A352" s="3">
        <v>44551</v>
      </c>
      <c r="B352">
        <v>3566.7426334710872</v>
      </c>
      <c r="C352" t="s">
        <v>5</v>
      </c>
      <c r="D352" t="s">
        <v>29</v>
      </c>
      <c r="E352" t="s">
        <v>30</v>
      </c>
      <c r="F352">
        <f t="shared" si="15"/>
        <v>2021</v>
      </c>
      <c r="G352">
        <f t="shared" si="16"/>
        <v>12</v>
      </c>
      <c r="H352">
        <f t="shared" si="17"/>
        <v>21</v>
      </c>
    </row>
    <row r="353" spans="1:8" x14ac:dyDescent="0.25">
      <c r="A353" s="3">
        <v>44552</v>
      </c>
      <c r="B353">
        <v>3320.6461036941087</v>
      </c>
      <c r="C353" t="s">
        <v>5</v>
      </c>
      <c r="D353" t="s">
        <v>29</v>
      </c>
      <c r="E353" t="s">
        <v>30</v>
      </c>
      <c r="F353">
        <f t="shared" si="15"/>
        <v>2021</v>
      </c>
      <c r="G353">
        <f t="shared" si="16"/>
        <v>12</v>
      </c>
      <c r="H353">
        <f t="shared" si="17"/>
        <v>22</v>
      </c>
    </row>
    <row r="354" spans="1:8" x14ac:dyDescent="0.25">
      <c r="A354" s="3">
        <v>44553</v>
      </c>
      <c r="B354">
        <v>3317.9870636312694</v>
      </c>
      <c r="C354" t="s">
        <v>5</v>
      </c>
      <c r="D354" t="s">
        <v>29</v>
      </c>
      <c r="E354" t="s">
        <v>30</v>
      </c>
      <c r="F354">
        <f t="shared" si="15"/>
        <v>2021</v>
      </c>
      <c r="G354">
        <f t="shared" si="16"/>
        <v>12</v>
      </c>
      <c r="H354">
        <f t="shared" si="17"/>
        <v>23</v>
      </c>
    </row>
    <row r="355" spans="1:8" x14ac:dyDescent="0.25">
      <c r="A355" s="3">
        <v>44554</v>
      </c>
      <c r="B355">
        <v>2949.4236235638296</v>
      </c>
      <c r="C355" t="s">
        <v>5</v>
      </c>
      <c r="D355" t="s">
        <v>29</v>
      </c>
      <c r="E355" t="s">
        <v>30</v>
      </c>
      <c r="F355">
        <f t="shared" si="15"/>
        <v>2021</v>
      </c>
      <c r="G355">
        <f t="shared" si="16"/>
        <v>12</v>
      </c>
      <c r="H355">
        <f t="shared" si="17"/>
        <v>24</v>
      </c>
    </row>
    <row r="356" spans="1:8" x14ac:dyDescent="0.25">
      <c r="A356" s="3">
        <v>44556</v>
      </c>
      <c r="B356">
        <v>0</v>
      </c>
      <c r="C356" t="s">
        <v>5</v>
      </c>
      <c r="D356" t="s">
        <v>29</v>
      </c>
      <c r="E356" t="s">
        <v>30</v>
      </c>
      <c r="F356">
        <f t="shared" si="15"/>
        <v>2021</v>
      </c>
      <c r="G356">
        <f t="shared" si="16"/>
        <v>12</v>
      </c>
      <c r="H356">
        <f t="shared" si="17"/>
        <v>26</v>
      </c>
    </row>
    <row r="357" spans="1:8" x14ac:dyDescent="0.25">
      <c r="A357" s="3">
        <v>44557</v>
      </c>
      <c r="B357">
        <v>2552.0880293649739</v>
      </c>
      <c r="C357" t="s">
        <v>5</v>
      </c>
      <c r="D357" t="s">
        <v>29</v>
      </c>
      <c r="E357" t="s">
        <v>30</v>
      </c>
      <c r="F357">
        <f t="shared" si="15"/>
        <v>2021</v>
      </c>
      <c r="G357">
        <f t="shared" si="16"/>
        <v>12</v>
      </c>
      <c r="H357">
        <f t="shared" si="17"/>
        <v>27</v>
      </c>
    </row>
    <row r="358" spans="1:8" x14ac:dyDescent="0.25">
      <c r="A358" s="3">
        <v>44558</v>
      </c>
      <c r="B358">
        <v>3301.1526437158595</v>
      </c>
      <c r="C358" t="s">
        <v>5</v>
      </c>
      <c r="D358" t="s">
        <v>29</v>
      </c>
      <c r="E358" t="s">
        <v>30</v>
      </c>
      <c r="F358">
        <f t="shared" si="15"/>
        <v>2021</v>
      </c>
      <c r="G358">
        <f t="shared" si="16"/>
        <v>12</v>
      </c>
      <c r="H358">
        <f t="shared" si="17"/>
        <v>28</v>
      </c>
    </row>
    <row r="359" spans="1:8" x14ac:dyDescent="0.25">
      <c r="A359" s="3">
        <v>44559</v>
      </c>
      <c r="B359">
        <v>3099.4268792002604</v>
      </c>
      <c r="C359" t="s">
        <v>5</v>
      </c>
      <c r="D359" t="s">
        <v>29</v>
      </c>
      <c r="E359" t="s">
        <v>30</v>
      </c>
      <c r="F359">
        <f t="shared" si="15"/>
        <v>2021</v>
      </c>
      <c r="G359">
        <f t="shared" si="16"/>
        <v>12</v>
      </c>
      <c r="H359">
        <f t="shared" si="17"/>
        <v>29</v>
      </c>
    </row>
    <row r="360" spans="1:8" x14ac:dyDescent="0.25">
      <c r="A360" s="3">
        <v>44560</v>
      </c>
      <c r="B360">
        <v>3145.4284706501094</v>
      </c>
      <c r="C360" t="s">
        <v>5</v>
      </c>
      <c r="D360" t="s">
        <v>29</v>
      </c>
      <c r="E360" t="s">
        <v>30</v>
      </c>
      <c r="F360">
        <f t="shared" si="15"/>
        <v>2021</v>
      </c>
      <c r="G360">
        <f t="shared" si="16"/>
        <v>12</v>
      </c>
      <c r="H360">
        <f t="shared" si="17"/>
        <v>30</v>
      </c>
    </row>
    <row r="361" spans="1:8" x14ac:dyDescent="0.25">
      <c r="A361" s="3">
        <v>44561</v>
      </c>
      <c r="B361">
        <v>2828.9526803522576</v>
      </c>
      <c r="C361" t="s">
        <v>5</v>
      </c>
      <c r="D361" t="s">
        <v>29</v>
      </c>
      <c r="E361" t="s">
        <v>30</v>
      </c>
      <c r="F361">
        <f t="shared" si="15"/>
        <v>2021</v>
      </c>
      <c r="G361">
        <f t="shared" si="16"/>
        <v>12</v>
      </c>
      <c r="H361">
        <f t="shared" si="17"/>
        <v>31</v>
      </c>
    </row>
    <row r="362" spans="1:8" x14ac:dyDescent="0.25">
      <c r="A362" s="3">
        <v>44564</v>
      </c>
      <c r="B362">
        <v>2598.8467006817582</v>
      </c>
      <c r="C362" t="s">
        <v>5</v>
      </c>
      <c r="D362" t="s">
        <v>29</v>
      </c>
      <c r="E362" t="s">
        <v>30</v>
      </c>
      <c r="F362">
        <f t="shared" si="15"/>
        <v>2022</v>
      </c>
      <c r="G362">
        <f t="shared" si="16"/>
        <v>1</v>
      </c>
      <c r="H362">
        <f t="shared" si="17"/>
        <v>3</v>
      </c>
    </row>
    <row r="363" spans="1:8" x14ac:dyDescent="0.25">
      <c r="A363" s="3">
        <v>44565</v>
      </c>
      <c r="B363">
        <v>3403.9399834315573</v>
      </c>
      <c r="C363" t="s">
        <v>5</v>
      </c>
      <c r="D363" t="s">
        <v>29</v>
      </c>
      <c r="E363" t="s">
        <v>30</v>
      </c>
      <c r="F363">
        <f t="shared" si="15"/>
        <v>2022</v>
      </c>
      <c r="G363">
        <f t="shared" si="16"/>
        <v>1</v>
      </c>
      <c r="H363">
        <f t="shared" si="17"/>
        <v>4</v>
      </c>
    </row>
    <row r="364" spans="1:8" x14ac:dyDescent="0.25">
      <c r="A364" s="3">
        <v>44566</v>
      </c>
      <c r="B364">
        <v>3256.6929937811478</v>
      </c>
      <c r="C364" t="s">
        <v>5</v>
      </c>
      <c r="D364" t="s">
        <v>29</v>
      </c>
      <c r="E364" t="s">
        <v>30</v>
      </c>
      <c r="F364">
        <f t="shared" si="15"/>
        <v>2022</v>
      </c>
      <c r="G364">
        <f t="shared" si="16"/>
        <v>1</v>
      </c>
      <c r="H364">
        <f t="shared" si="17"/>
        <v>5</v>
      </c>
    </row>
    <row r="365" spans="1:8" x14ac:dyDescent="0.25">
      <c r="A365" s="3">
        <v>44567</v>
      </c>
      <c r="B365">
        <v>3354.6500650747444</v>
      </c>
      <c r="C365" t="s">
        <v>5</v>
      </c>
      <c r="D365" t="s">
        <v>29</v>
      </c>
      <c r="E365" t="s">
        <v>30</v>
      </c>
      <c r="F365">
        <f t="shared" si="15"/>
        <v>2022</v>
      </c>
      <c r="G365">
        <f t="shared" si="16"/>
        <v>1</v>
      </c>
      <c r="H365">
        <f t="shared" si="17"/>
        <v>6</v>
      </c>
    </row>
    <row r="366" spans="1:8" x14ac:dyDescent="0.25">
      <c r="A366" s="3">
        <v>44568</v>
      </c>
      <c r="B366">
        <v>3086.6909092078758</v>
      </c>
      <c r="C366" t="s">
        <v>5</v>
      </c>
      <c r="D366" t="s">
        <v>29</v>
      </c>
      <c r="E366" t="s">
        <v>30</v>
      </c>
      <c r="F366">
        <f t="shared" si="15"/>
        <v>2022</v>
      </c>
      <c r="G366">
        <f t="shared" si="16"/>
        <v>1</v>
      </c>
      <c r="H366">
        <f t="shared" si="17"/>
        <v>7</v>
      </c>
    </row>
    <row r="367" spans="1:8" x14ac:dyDescent="0.25">
      <c r="A367" s="3">
        <v>44569</v>
      </c>
      <c r="B367">
        <v>2695.0883023182619</v>
      </c>
      <c r="C367" t="s">
        <v>5</v>
      </c>
      <c r="D367" t="s">
        <v>29</v>
      </c>
      <c r="E367" t="s">
        <v>30</v>
      </c>
      <c r="F367">
        <f t="shared" si="15"/>
        <v>2022</v>
      </c>
      <c r="G367">
        <f t="shared" si="16"/>
        <v>1</v>
      </c>
      <c r="H367">
        <f t="shared" si="17"/>
        <v>8</v>
      </c>
    </row>
    <row r="368" spans="1:8" x14ac:dyDescent="0.25">
      <c r="A368" s="3">
        <v>44570</v>
      </c>
      <c r="B368">
        <v>0</v>
      </c>
      <c r="C368" t="s">
        <v>5</v>
      </c>
      <c r="D368" t="s">
        <v>29</v>
      </c>
      <c r="E368" t="s">
        <v>30</v>
      </c>
      <c r="F368">
        <f t="shared" si="15"/>
        <v>2022</v>
      </c>
      <c r="G368">
        <f t="shared" si="16"/>
        <v>1</v>
      </c>
      <c r="H368">
        <f t="shared" si="17"/>
        <v>9</v>
      </c>
    </row>
    <row r="369" spans="1:8" x14ac:dyDescent="0.25">
      <c r="A369" s="3">
        <v>44572</v>
      </c>
      <c r="B369">
        <v>3806.0964812782636</v>
      </c>
      <c r="C369" t="s">
        <v>5</v>
      </c>
      <c r="D369" t="s">
        <v>29</v>
      </c>
      <c r="E369" t="s">
        <v>30</v>
      </c>
      <c r="F369">
        <f t="shared" si="15"/>
        <v>2022</v>
      </c>
      <c r="G369">
        <f t="shared" si="16"/>
        <v>1</v>
      </c>
      <c r="H369">
        <f t="shared" si="17"/>
        <v>11</v>
      </c>
    </row>
    <row r="370" spans="1:8" x14ac:dyDescent="0.25">
      <c r="A370" s="3">
        <v>44573</v>
      </c>
      <c r="B370">
        <v>3679.6982908955715</v>
      </c>
      <c r="C370" t="s">
        <v>5</v>
      </c>
      <c r="D370" t="s">
        <v>29</v>
      </c>
      <c r="E370" t="s">
        <v>30</v>
      </c>
      <c r="F370">
        <f t="shared" si="15"/>
        <v>2022</v>
      </c>
      <c r="G370">
        <f t="shared" si="16"/>
        <v>1</v>
      </c>
      <c r="H370">
        <f t="shared" si="17"/>
        <v>12</v>
      </c>
    </row>
    <row r="371" spans="1:8" x14ac:dyDescent="0.25">
      <c r="A371" s="3">
        <v>44574</v>
      </c>
      <c r="B371">
        <v>3791.7132395574313</v>
      </c>
      <c r="C371" t="s">
        <v>5</v>
      </c>
      <c r="D371" t="s">
        <v>29</v>
      </c>
      <c r="E371" t="s">
        <v>30</v>
      </c>
      <c r="F371">
        <f t="shared" si="15"/>
        <v>2022</v>
      </c>
      <c r="G371">
        <f t="shared" si="16"/>
        <v>1</v>
      </c>
      <c r="H371">
        <f t="shared" si="17"/>
        <v>13</v>
      </c>
    </row>
    <row r="372" spans="1:8" x14ac:dyDescent="0.25">
      <c r="A372" s="3">
        <v>44575</v>
      </c>
      <c r="B372">
        <v>3530.9185483451251</v>
      </c>
      <c r="C372" t="s">
        <v>5</v>
      </c>
      <c r="D372" t="s">
        <v>29</v>
      </c>
      <c r="E372" t="s">
        <v>30</v>
      </c>
      <c r="F372">
        <f t="shared" si="15"/>
        <v>2022</v>
      </c>
      <c r="G372">
        <f t="shared" si="16"/>
        <v>1</v>
      </c>
      <c r="H372">
        <f t="shared" si="17"/>
        <v>14</v>
      </c>
    </row>
    <row r="373" spans="1:8" x14ac:dyDescent="0.25">
      <c r="A373" s="3">
        <v>44576</v>
      </c>
      <c r="B373">
        <v>3139.624930584434</v>
      </c>
      <c r="C373" t="s">
        <v>5</v>
      </c>
      <c r="D373" t="s">
        <v>29</v>
      </c>
      <c r="E373" t="s">
        <v>30</v>
      </c>
      <c r="F373">
        <f t="shared" si="15"/>
        <v>2022</v>
      </c>
      <c r="G373">
        <f t="shared" si="16"/>
        <v>1</v>
      </c>
      <c r="H373">
        <f t="shared" si="17"/>
        <v>15</v>
      </c>
    </row>
    <row r="374" spans="1:8" x14ac:dyDescent="0.25">
      <c r="A374" s="3">
        <v>44577</v>
      </c>
      <c r="B374">
        <v>0</v>
      </c>
      <c r="C374" t="s">
        <v>5</v>
      </c>
      <c r="D374" t="s">
        <v>29</v>
      </c>
      <c r="E374" t="s">
        <v>30</v>
      </c>
      <c r="F374">
        <f t="shared" si="15"/>
        <v>2022</v>
      </c>
      <c r="G374">
        <f t="shared" si="16"/>
        <v>1</v>
      </c>
      <c r="H374">
        <f t="shared" si="17"/>
        <v>16</v>
      </c>
    </row>
    <row r="375" spans="1:8" x14ac:dyDescent="0.25">
      <c r="A375" s="3">
        <v>44578</v>
      </c>
      <c r="B375">
        <v>3399.0252375516066</v>
      </c>
      <c r="C375" t="s">
        <v>5</v>
      </c>
      <c r="D375" t="s">
        <v>29</v>
      </c>
      <c r="E375" t="s">
        <v>30</v>
      </c>
      <c r="F375">
        <f t="shared" si="15"/>
        <v>2022</v>
      </c>
      <c r="G375">
        <f t="shared" si="16"/>
        <v>1</v>
      </c>
      <c r="H375">
        <f t="shared" si="17"/>
        <v>17</v>
      </c>
    </row>
    <row r="376" spans="1:8" x14ac:dyDescent="0.25">
      <c r="A376" s="3">
        <v>44579</v>
      </c>
      <c r="B376">
        <v>4212.8205111314783</v>
      </c>
      <c r="C376" t="s">
        <v>5</v>
      </c>
      <c r="D376" t="s">
        <v>29</v>
      </c>
      <c r="E376" t="s">
        <v>30</v>
      </c>
      <c r="F376">
        <f t="shared" si="15"/>
        <v>2022</v>
      </c>
      <c r="G376">
        <f t="shared" si="16"/>
        <v>1</v>
      </c>
      <c r="H376">
        <f t="shared" si="17"/>
        <v>18</v>
      </c>
    </row>
    <row r="377" spans="1:8" x14ac:dyDescent="0.25">
      <c r="A377" s="3">
        <v>44580</v>
      </c>
      <c r="B377">
        <v>4062.3158919000994</v>
      </c>
      <c r="C377" t="s">
        <v>5</v>
      </c>
      <c r="D377" t="s">
        <v>29</v>
      </c>
      <c r="E377" t="s">
        <v>30</v>
      </c>
      <c r="F377">
        <f t="shared" si="15"/>
        <v>2022</v>
      </c>
      <c r="G377">
        <f t="shared" si="16"/>
        <v>1</v>
      </c>
      <c r="H377">
        <f t="shared" si="17"/>
        <v>19</v>
      </c>
    </row>
    <row r="378" spans="1:8" x14ac:dyDescent="0.25">
      <c r="A378" s="3">
        <v>44581</v>
      </c>
      <c r="B378">
        <v>4145.4442200371614</v>
      </c>
      <c r="C378" t="s">
        <v>5</v>
      </c>
      <c r="D378" t="s">
        <v>29</v>
      </c>
      <c r="E378" t="s">
        <v>30</v>
      </c>
      <c r="F378">
        <f t="shared" si="15"/>
        <v>2022</v>
      </c>
      <c r="G378">
        <f t="shared" si="16"/>
        <v>1</v>
      </c>
      <c r="H378">
        <f t="shared" si="17"/>
        <v>20</v>
      </c>
    </row>
    <row r="379" spans="1:8" x14ac:dyDescent="0.25">
      <c r="A379" s="3">
        <v>44582</v>
      </c>
      <c r="B379">
        <v>3851.6937646770275</v>
      </c>
      <c r="C379" t="s">
        <v>5</v>
      </c>
      <c r="D379" t="s">
        <v>29</v>
      </c>
      <c r="E379" t="s">
        <v>30</v>
      </c>
      <c r="F379">
        <f t="shared" si="15"/>
        <v>2022</v>
      </c>
      <c r="G379">
        <f t="shared" si="16"/>
        <v>1</v>
      </c>
      <c r="H379">
        <f t="shared" si="17"/>
        <v>21</v>
      </c>
    </row>
    <row r="380" spans="1:8" x14ac:dyDescent="0.25">
      <c r="A380" s="3">
        <v>44583</v>
      </c>
      <c r="B380">
        <v>3424.1450744821832</v>
      </c>
      <c r="C380" t="s">
        <v>5</v>
      </c>
      <c r="D380" t="s">
        <v>29</v>
      </c>
      <c r="E380" t="s">
        <v>30</v>
      </c>
      <c r="F380">
        <f t="shared" si="15"/>
        <v>2022</v>
      </c>
      <c r="G380">
        <f t="shared" si="16"/>
        <v>1</v>
      </c>
      <c r="H380">
        <f t="shared" si="17"/>
        <v>22</v>
      </c>
    </row>
    <row r="381" spans="1:8" x14ac:dyDescent="0.25">
      <c r="A381" s="3">
        <v>44584</v>
      </c>
      <c r="B381">
        <v>0</v>
      </c>
      <c r="C381" t="s">
        <v>5</v>
      </c>
      <c r="D381" t="s">
        <v>29</v>
      </c>
      <c r="E381" t="s">
        <v>30</v>
      </c>
      <c r="F381">
        <f t="shared" si="15"/>
        <v>2022</v>
      </c>
      <c r="G381">
        <f t="shared" si="16"/>
        <v>1</v>
      </c>
      <c r="H381">
        <f t="shared" si="17"/>
        <v>23</v>
      </c>
    </row>
    <row r="382" spans="1:8" x14ac:dyDescent="0.25">
      <c r="A382" s="3">
        <v>44585</v>
      </c>
      <c r="B382">
        <v>3604.438560155927</v>
      </c>
      <c r="C382" t="s">
        <v>5</v>
      </c>
      <c r="D382" t="s">
        <v>29</v>
      </c>
      <c r="E382" t="s">
        <v>30</v>
      </c>
      <c r="F382">
        <f t="shared" si="15"/>
        <v>2022</v>
      </c>
      <c r="G382">
        <f t="shared" si="16"/>
        <v>1</v>
      </c>
      <c r="H382">
        <f t="shared" si="17"/>
        <v>24</v>
      </c>
    </row>
    <row r="383" spans="1:8" x14ac:dyDescent="0.25">
      <c r="A383" s="3">
        <v>44586</v>
      </c>
      <c r="B383">
        <v>4377.0706210739709</v>
      </c>
      <c r="C383" t="s">
        <v>5</v>
      </c>
      <c r="D383" t="s">
        <v>29</v>
      </c>
      <c r="E383" t="s">
        <v>30</v>
      </c>
      <c r="F383">
        <f t="shared" si="15"/>
        <v>2022</v>
      </c>
      <c r="G383">
        <f t="shared" si="16"/>
        <v>1</v>
      </c>
      <c r="H383">
        <f t="shared" si="17"/>
        <v>25</v>
      </c>
    </row>
    <row r="384" spans="1:8" x14ac:dyDescent="0.25">
      <c r="A384" s="3">
        <v>44587</v>
      </c>
      <c r="B384">
        <v>4185.4461337346247</v>
      </c>
      <c r="C384" t="s">
        <v>5</v>
      </c>
      <c r="D384" t="s">
        <v>29</v>
      </c>
      <c r="E384" t="s">
        <v>30</v>
      </c>
      <c r="F384">
        <f t="shared" si="15"/>
        <v>2022</v>
      </c>
      <c r="G384">
        <f t="shared" si="16"/>
        <v>1</v>
      </c>
      <c r="H384">
        <f t="shared" si="17"/>
        <v>26</v>
      </c>
    </row>
    <row r="385" spans="1:8" x14ac:dyDescent="0.25">
      <c r="A385" s="3">
        <v>44588</v>
      </c>
      <c r="B385">
        <v>4228.3013201717431</v>
      </c>
      <c r="C385" t="s">
        <v>5</v>
      </c>
      <c r="D385" t="s">
        <v>29</v>
      </c>
      <c r="E385" t="s">
        <v>30</v>
      </c>
      <c r="F385">
        <f t="shared" si="15"/>
        <v>2022</v>
      </c>
      <c r="G385">
        <f t="shared" si="16"/>
        <v>1</v>
      </c>
      <c r="H385">
        <f t="shared" si="17"/>
        <v>27</v>
      </c>
    </row>
    <row r="386" spans="1:8" x14ac:dyDescent="0.25">
      <c r="A386" s="3">
        <v>44589</v>
      </c>
      <c r="B386">
        <v>3895.8803897191169</v>
      </c>
      <c r="C386" t="s">
        <v>5</v>
      </c>
      <c r="D386" t="s">
        <v>29</v>
      </c>
      <c r="E386" t="s">
        <v>30</v>
      </c>
      <c r="F386">
        <f t="shared" si="15"/>
        <v>2022</v>
      </c>
      <c r="G386">
        <f t="shared" si="16"/>
        <v>1</v>
      </c>
      <c r="H386">
        <f t="shared" si="17"/>
        <v>28</v>
      </c>
    </row>
    <row r="387" spans="1:8" x14ac:dyDescent="0.25">
      <c r="A387" s="3">
        <v>44590</v>
      </c>
      <c r="B387">
        <v>3431.9605317244304</v>
      </c>
      <c r="C387" t="s">
        <v>5</v>
      </c>
      <c r="D387" t="s">
        <v>29</v>
      </c>
      <c r="E387" t="s">
        <v>30</v>
      </c>
      <c r="F387">
        <f t="shared" ref="F387:F450" si="18">YEAR(A387)</f>
        <v>2022</v>
      </c>
      <c r="G387">
        <f t="shared" ref="G387:G450" si="19">MONTH(A387)</f>
        <v>1</v>
      </c>
      <c r="H387">
        <f t="shared" ref="H387:H450" si="20">DAY(A387)</f>
        <v>29</v>
      </c>
    </row>
    <row r="388" spans="1:8" x14ac:dyDescent="0.25">
      <c r="A388" s="3">
        <v>44591</v>
      </c>
      <c r="B388">
        <v>0</v>
      </c>
      <c r="C388" t="s">
        <v>5</v>
      </c>
      <c r="D388" t="s">
        <v>29</v>
      </c>
      <c r="E388" t="s">
        <v>30</v>
      </c>
      <c r="F388">
        <f t="shared" si="18"/>
        <v>2022</v>
      </c>
      <c r="G388">
        <f t="shared" si="19"/>
        <v>1</v>
      </c>
      <c r="H388">
        <f t="shared" si="20"/>
        <v>30</v>
      </c>
    </row>
    <row r="389" spans="1:8" x14ac:dyDescent="0.25">
      <c r="A389" s="3">
        <v>44592</v>
      </c>
      <c r="B389">
        <v>3548.7836336918376</v>
      </c>
      <c r="C389" t="s">
        <v>5</v>
      </c>
      <c r="D389" t="s">
        <v>29</v>
      </c>
      <c r="E389" t="s">
        <v>30</v>
      </c>
      <c r="F389">
        <f t="shared" si="18"/>
        <v>2022</v>
      </c>
      <c r="G389">
        <f t="shared" si="19"/>
        <v>1</v>
      </c>
      <c r="H389">
        <f t="shared" si="20"/>
        <v>31</v>
      </c>
    </row>
    <row r="390" spans="1:8" x14ac:dyDescent="0.25">
      <c r="A390" s="3">
        <v>44593</v>
      </c>
      <c r="B390">
        <v>4295.2824439054248</v>
      </c>
      <c r="C390" t="s">
        <v>5</v>
      </c>
      <c r="D390" t="s">
        <v>29</v>
      </c>
      <c r="E390" t="s">
        <v>30</v>
      </c>
      <c r="F390">
        <f t="shared" si="18"/>
        <v>2022</v>
      </c>
      <c r="G390">
        <f t="shared" si="19"/>
        <v>2</v>
      </c>
      <c r="H390">
        <f t="shared" si="20"/>
        <v>1</v>
      </c>
    </row>
    <row r="391" spans="1:8" x14ac:dyDescent="0.25">
      <c r="A391" s="3">
        <v>44594</v>
      </c>
      <c r="B391">
        <v>4081.7376347736017</v>
      </c>
      <c r="C391" t="s">
        <v>5</v>
      </c>
      <c r="D391" t="s">
        <v>29</v>
      </c>
      <c r="E391" t="s">
        <v>30</v>
      </c>
      <c r="F391">
        <f t="shared" si="18"/>
        <v>2022</v>
      </c>
      <c r="G391">
        <f t="shared" si="19"/>
        <v>2</v>
      </c>
      <c r="H391">
        <f t="shared" si="20"/>
        <v>2</v>
      </c>
    </row>
    <row r="392" spans="1:8" x14ac:dyDescent="0.25">
      <c r="A392" s="3">
        <v>44595</v>
      </c>
      <c r="B392">
        <v>4107.1129757545868</v>
      </c>
      <c r="C392" t="s">
        <v>5</v>
      </c>
      <c r="D392" t="s">
        <v>29</v>
      </c>
      <c r="E392" t="s">
        <v>30</v>
      </c>
      <c r="F392">
        <f t="shared" si="18"/>
        <v>2022</v>
      </c>
      <c r="G392">
        <f t="shared" si="19"/>
        <v>2</v>
      </c>
      <c r="H392">
        <f t="shared" si="20"/>
        <v>3</v>
      </c>
    </row>
    <row r="393" spans="1:8" x14ac:dyDescent="0.25">
      <c r="A393" s="3">
        <v>44596</v>
      </c>
      <c r="B393">
        <v>3761.7733005434548</v>
      </c>
      <c r="C393" t="s">
        <v>5</v>
      </c>
      <c r="D393" t="s">
        <v>29</v>
      </c>
      <c r="E393" t="s">
        <v>30</v>
      </c>
      <c r="F393">
        <f t="shared" si="18"/>
        <v>2022</v>
      </c>
      <c r="G393">
        <f t="shared" si="19"/>
        <v>2</v>
      </c>
      <c r="H393">
        <f t="shared" si="20"/>
        <v>4</v>
      </c>
    </row>
    <row r="394" spans="1:8" x14ac:dyDescent="0.25">
      <c r="A394" s="3">
        <v>44597</v>
      </c>
      <c r="B394">
        <v>3289.5107624522834</v>
      </c>
      <c r="C394" t="s">
        <v>5</v>
      </c>
      <c r="D394" t="s">
        <v>29</v>
      </c>
      <c r="E394" t="s">
        <v>30</v>
      </c>
      <c r="F394">
        <f t="shared" si="18"/>
        <v>2022</v>
      </c>
      <c r="G394">
        <f t="shared" si="19"/>
        <v>2</v>
      </c>
      <c r="H394">
        <f t="shared" si="20"/>
        <v>5</v>
      </c>
    </row>
    <row r="395" spans="1:8" x14ac:dyDescent="0.25">
      <c r="A395" s="3">
        <v>44598</v>
      </c>
      <c r="B395">
        <v>0</v>
      </c>
      <c r="C395" t="s">
        <v>5</v>
      </c>
      <c r="D395" t="s">
        <v>29</v>
      </c>
      <c r="E395" t="s">
        <v>30</v>
      </c>
      <c r="F395">
        <f t="shared" si="18"/>
        <v>2022</v>
      </c>
      <c r="G395">
        <f t="shared" si="19"/>
        <v>2</v>
      </c>
      <c r="H395">
        <f t="shared" si="20"/>
        <v>6</v>
      </c>
    </row>
    <row r="396" spans="1:8" x14ac:dyDescent="0.25">
      <c r="A396" s="3">
        <v>44599</v>
      </c>
      <c r="B396">
        <v>3402.9322866754851</v>
      </c>
      <c r="C396" t="s">
        <v>5</v>
      </c>
      <c r="D396" t="s">
        <v>29</v>
      </c>
      <c r="E396" t="s">
        <v>30</v>
      </c>
      <c r="F396">
        <f t="shared" si="18"/>
        <v>2022</v>
      </c>
      <c r="G396">
        <f t="shared" si="19"/>
        <v>2</v>
      </c>
      <c r="H396">
        <f t="shared" si="20"/>
        <v>7</v>
      </c>
    </row>
    <row r="397" spans="1:8" x14ac:dyDescent="0.25">
      <c r="A397" s="3">
        <v>44600</v>
      </c>
      <c r="B397">
        <v>4153.9173861923327</v>
      </c>
      <c r="C397" t="s">
        <v>5</v>
      </c>
      <c r="D397" t="s">
        <v>29</v>
      </c>
      <c r="E397" t="s">
        <v>30</v>
      </c>
      <c r="F397">
        <f t="shared" si="18"/>
        <v>2022</v>
      </c>
      <c r="G397">
        <f t="shared" si="19"/>
        <v>2</v>
      </c>
      <c r="H397">
        <f t="shared" si="20"/>
        <v>8</v>
      </c>
    </row>
    <row r="398" spans="1:8" x14ac:dyDescent="0.25">
      <c r="A398" s="3">
        <v>44601</v>
      </c>
      <c r="B398">
        <v>3948.5427107281312</v>
      </c>
      <c r="C398" t="s">
        <v>5</v>
      </c>
      <c r="D398" t="s">
        <v>29</v>
      </c>
      <c r="E398" t="s">
        <v>30</v>
      </c>
      <c r="F398">
        <f t="shared" si="18"/>
        <v>2022</v>
      </c>
      <c r="G398">
        <f t="shared" si="19"/>
        <v>2</v>
      </c>
      <c r="H398">
        <f t="shared" si="20"/>
        <v>9</v>
      </c>
    </row>
    <row r="399" spans="1:8" x14ac:dyDescent="0.25">
      <c r="A399" s="3">
        <v>44602</v>
      </c>
      <c r="B399">
        <v>3985.3539220180569</v>
      </c>
      <c r="C399" t="s">
        <v>5</v>
      </c>
      <c r="D399" t="s">
        <v>29</v>
      </c>
      <c r="E399" t="s">
        <v>30</v>
      </c>
      <c r="F399">
        <f t="shared" si="18"/>
        <v>2022</v>
      </c>
      <c r="G399">
        <f t="shared" si="19"/>
        <v>2</v>
      </c>
      <c r="H399">
        <f t="shared" si="20"/>
        <v>10</v>
      </c>
    </row>
    <row r="400" spans="1:8" x14ac:dyDescent="0.25">
      <c r="A400" s="3">
        <v>44603</v>
      </c>
      <c r="B400">
        <v>3654.2421272839783</v>
      </c>
      <c r="C400" t="s">
        <v>5</v>
      </c>
      <c r="D400" t="s">
        <v>29</v>
      </c>
      <c r="E400" t="s">
        <v>30</v>
      </c>
      <c r="F400">
        <f t="shared" si="18"/>
        <v>2022</v>
      </c>
      <c r="G400">
        <f t="shared" si="19"/>
        <v>2</v>
      </c>
      <c r="H400">
        <f t="shared" si="20"/>
        <v>11</v>
      </c>
    </row>
    <row r="401" spans="1:8" x14ac:dyDescent="0.25">
      <c r="A401" s="3">
        <v>44604</v>
      </c>
      <c r="B401">
        <v>3198.4830715484222</v>
      </c>
      <c r="C401" t="s">
        <v>5</v>
      </c>
      <c r="D401" t="s">
        <v>29</v>
      </c>
      <c r="E401" t="s">
        <v>30</v>
      </c>
      <c r="F401">
        <f t="shared" si="18"/>
        <v>2022</v>
      </c>
      <c r="G401">
        <f t="shared" si="19"/>
        <v>2</v>
      </c>
      <c r="H401">
        <f t="shared" si="20"/>
        <v>12</v>
      </c>
    </row>
    <row r="402" spans="1:8" x14ac:dyDescent="0.25">
      <c r="A402" s="3">
        <v>44605</v>
      </c>
      <c r="B402">
        <v>0</v>
      </c>
      <c r="C402" t="s">
        <v>5</v>
      </c>
      <c r="D402" t="s">
        <v>29</v>
      </c>
      <c r="E402" t="s">
        <v>30</v>
      </c>
      <c r="F402">
        <f t="shared" si="18"/>
        <v>2022</v>
      </c>
      <c r="G402">
        <f t="shared" si="19"/>
        <v>2</v>
      </c>
      <c r="H402">
        <f t="shared" si="20"/>
        <v>13</v>
      </c>
    </row>
    <row r="403" spans="1:8" x14ac:dyDescent="0.25">
      <c r="A403" s="3">
        <v>44606</v>
      </c>
      <c r="B403">
        <v>3349.539824835284</v>
      </c>
      <c r="C403" t="s">
        <v>5</v>
      </c>
      <c r="D403" t="s">
        <v>29</v>
      </c>
      <c r="E403" t="s">
        <v>30</v>
      </c>
      <c r="F403">
        <f t="shared" si="18"/>
        <v>2022</v>
      </c>
      <c r="G403">
        <f t="shared" si="19"/>
        <v>2</v>
      </c>
      <c r="H403">
        <f t="shared" si="20"/>
        <v>14</v>
      </c>
    </row>
    <row r="404" spans="1:8" x14ac:dyDescent="0.25">
      <c r="A404" s="3">
        <v>44607</v>
      </c>
      <c r="B404">
        <v>4120.5313056440637</v>
      </c>
      <c r="C404" t="s">
        <v>5</v>
      </c>
      <c r="D404" t="s">
        <v>29</v>
      </c>
      <c r="E404" t="s">
        <v>30</v>
      </c>
      <c r="F404">
        <f t="shared" si="18"/>
        <v>2022</v>
      </c>
      <c r="G404">
        <f t="shared" si="19"/>
        <v>2</v>
      </c>
      <c r="H404">
        <f t="shared" si="20"/>
        <v>15</v>
      </c>
    </row>
    <row r="405" spans="1:8" x14ac:dyDescent="0.25">
      <c r="A405" s="3">
        <v>44608</v>
      </c>
      <c r="B405">
        <v>3935.2139160362935</v>
      </c>
      <c r="C405" t="s">
        <v>5</v>
      </c>
      <c r="D405" t="s">
        <v>29</v>
      </c>
      <c r="E405" t="s">
        <v>30</v>
      </c>
      <c r="F405">
        <f t="shared" si="18"/>
        <v>2022</v>
      </c>
      <c r="G405">
        <f t="shared" si="19"/>
        <v>2</v>
      </c>
      <c r="H405">
        <f t="shared" si="20"/>
        <v>16</v>
      </c>
    </row>
    <row r="406" spans="1:8" x14ac:dyDescent="0.25">
      <c r="A406" s="3">
        <v>44609</v>
      </c>
      <c r="B406">
        <v>3991.602268577014</v>
      </c>
      <c r="C406" t="s">
        <v>5</v>
      </c>
      <c r="D406" t="s">
        <v>29</v>
      </c>
      <c r="E406" t="s">
        <v>30</v>
      </c>
      <c r="F406">
        <f t="shared" si="18"/>
        <v>2022</v>
      </c>
      <c r="G406">
        <f t="shared" si="19"/>
        <v>2</v>
      </c>
      <c r="H406">
        <f t="shared" si="20"/>
        <v>17</v>
      </c>
    </row>
    <row r="407" spans="1:8" x14ac:dyDescent="0.25">
      <c r="A407" s="3">
        <v>44610</v>
      </c>
      <c r="B407">
        <v>3679.0897052221753</v>
      </c>
      <c r="C407" t="s">
        <v>5</v>
      </c>
      <c r="D407" t="s">
        <v>29</v>
      </c>
      <c r="E407" t="s">
        <v>30</v>
      </c>
      <c r="F407">
        <f t="shared" si="18"/>
        <v>2022</v>
      </c>
      <c r="G407">
        <f t="shared" si="19"/>
        <v>2</v>
      </c>
      <c r="H407">
        <f t="shared" si="20"/>
        <v>18</v>
      </c>
    </row>
    <row r="408" spans="1:8" x14ac:dyDescent="0.25">
      <c r="A408" s="3">
        <v>44611</v>
      </c>
      <c r="B408">
        <v>3240.4973315019492</v>
      </c>
      <c r="C408" t="s">
        <v>5</v>
      </c>
      <c r="D408" t="s">
        <v>29</v>
      </c>
      <c r="E408" t="s">
        <v>30</v>
      </c>
      <c r="F408">
        <f t="shared" si="18"/>
        <v>2022</v>
      </c>
      <c r="G408">
        <f t="shared" si="19"/>
        <v>2</v>
      </c>
      <c r="H408">
        <f t="shared" si="20"/>
        <v>19</v>
      </c>
    </row>
    <row r="409" spans="1:8" x14ac:dyDescent="0.25">
      <c r="A409" s="3">
        <v>44612</v>
      </c>
      <c r="B409">
        <v>0</v>
      </c>
      <c r="C409" t="s">
        <v>5</v>
      </c>
      <c r="D409" t="s">
        <v>29</v>
      </c>
      <c r="E409" t="s">
        <v>30</v>
      </c>
      <c r="F409">
        <f t="shared" si="18"/>
        <v>2022</v>
      </c>
      <c r="G409">
        <f t="shared" si="19"/>
        <v>2</v>
      </c>
      <c r="H409">
        <f t="shared" si="20"/>
        <v>20</v>
      </c>
    </row>
    <row r="410" spans="1:8" x14ac:dyDescent="0.25">
      <c r="A410" s="3">
        <v>44613</v>
      </c>
      <c r="B410">
        <v>3420.0352785144719</v>
      </c>
      <c r="C410" t="s">
        <v>5</v>
      </c>
      <c r="D410" t="s">
        <v>29</v>
      </c>
      <c r="E410" t="s">
        <v>30</v>
      </c>
      <c r="F410">
        <f t="shared" si="18"/>
        <v>2022</v>
      </c>
      <c r="G410">
        <f t="shared" si="19"/>
        <v>2</v>
      </c>
      <c r="H410">
        <f t="shared" si="20"/>
        <v>21</v>
      </c>
    </row>
    <row r="411" spans="1:8" x14ac:dyDescent="0.25">
      <c r="A411" s="3">
        <v>44614</v>
      </c>
      <c r="B411">
        <v>4201.7147377814717</v>
      </c>
      <c r="C411" t="s">
        <v>5</v>
      </c>
      <c r="D411" t="s">
        <v>29</v>
      </c>
      <c r="E411" t="s">
        <v>30</v>
      </c>
      <c r="F411">
        <f t="shared" si="18"/>
        <v>2022</v>
      </c>
      <c r="G411">
        <f t="shared" si="19"/>
        <v>2</v>
      </c>
      <c r="H411">
        <f t="shared" si="20"/>
        <v>22</v>
      </c>
    </row>
    <row r="412" spans="1:8" x14ac:dyDescent="0.25">
      <c r="A412" s="3">
        <v>44615</v>
      </c>
      <c r="B412">
        <v>4024.408442077553</v>
      </c>
      <c r="C412" t="s">
        <v>5</v>
      </c>
      <c r="D412" t="s">
        <v>29</v>
      </c>
      <c r="E412" t="s">
        <v>30</v>
      </c>
      <c r="F412">
        <f t="shared" si="18"/>
        <v>2022</v>
      </c>
      <c r="G412">
        <f t="shared" si="19"/>
        <v>2</v>
      </c>
      <c r="H412">
        <f t="shared" si="20"/>
        <v>23</v>
      </c>
    </row>
    <row r="413" spans="1:8" x14ac:dyDescent="0.25">
      <c r="A413" s="3">
        <v>44616</v>
      </c>
      <c r="B413">
        <v>4085.9848755826124</v>
      </c>
      <c r="C413" t="s">
        <v>5</v>
      </c>
      <c r="D413" t="s">
        <v>29</v>
      </c>
      <c r="E413" t="s">
        <v>30</v>
      </c>
      <c r="F413">
        <f t="shared" si="18"/>
        <v>2022</v>
      </c>
      <c r="G413">
        <f t="shared" si="19"/>
        <v>2</v>
      </c>
      <c r="H413">
        <f t="shared" si="20"/>
        <v>24</v>
      </c>
    </row>
    <row r="414" spans="1:8" x14ac:dyDescent="0.25">
      <c r="A414" s="3">
        <v>44617</v>
      </c>
      <c r="B414">
        <v>3775.7602315159124</v>
      </c>
      <c r="C414" t="s">
        <v>5</v>
      </c>
      <c r="D414" t="s">
        <v>29</v>
      </c>
      <c r="E414" t="s">
        <v>30</v>
      </c>
      <c r="F414">
        <f t="shared" si="18"/>
        <v>2022</v>
      </c>
      <c r="G414">
        <f t="shared" si="19"/>
        <v>2</v>
      </c>
      <c r="H414">
        <f t="shared" si="20"/>
        <v>25</v>
      </c>
    </row>
    <row r="415" spans="1:8" x14ac:dyDescent="0.25">
      <c r="A415" s="3">
        <v>44618</v>
      </c>
      <c r="B415">
        <v>3336.5460102077163</v>
      </c>
      <c r="C415" t="s">
        <v>5</v>
      </c>
      <c r="D415" t="s">
        <v>29</v>
      </c>
      <c r="E415" t="s">
        <v>30</v>
      </c>
      <c r="F415">
        <f t="shared" si="18"/>
        <v>2022</v>
      </c>
      <c r="G415">
        <f t="shared" si="19"/>
        <v>2</v>
      </c>
      <c r="H415">
        <f t="shared" si="20"/>
        <v>26</v>
      </c>
    </row>
    <row r="416" spans="1:8" x14ac:dyDescent="0.25">
      <c r="A416" s="3">
        <v>44619</v>
      </c>
      <c r="B416">
        <v>0</v>
      </c>
      <c r="C416" t="s">
        <v>5</v>
      </c>
      <c r="D416" t="s">
        <v>29</v>
      </c>
      <c r="E416" t="s">
        <v>30</v>
      </c>
      <c r="F416">
        <f t="shared" si="18"/>
        <v>2022</v>
      </c>
      <c r="G416">
        <f t="shared" si="19"/>
        <v>2</v>
      </c>
      <c r="H416">
        <f t="shared" si="20"/>
        <v>27</v>
      </c>
    </row>
    <row r="417" spans="1:8" x14ac:dyDescent="0.25">
      <c r="A417" s="3">
        <v>44620</v>
      </c>
      <c r="B417">
        <v>3506.392426829233</v>
      </c>
      <c r="C417" t="s">
        <v>5</v>
      </c>
      <c r="D417" t="s">
        <v>29</v>
      </c>
      <c r="E417" t="s">
        <v>30</v>
      </c>
      <c r="F417">
        <f t="shared" si="18"/>
        <v>2022</v>
      </c>
      <c r="G417">
        <f t="shared" si="19"/>
        <v>2</v>
      </c>
      <c r="H417">
        <f t="shared" si="20"/>
        <v>28</v>
      </c>
    </row>
    <row r="418" spans="1:8" x14ac:dyDescent="0.25">
      <c r="A418" s="3">
        <v>44621</v>
      </c>
      <c r="B418">
        <v>4279.2896583708389</v>
      </c>
      <c r="C418" t="s">
        <v>5</v>
      </c>
      <c r="D418" t="s">
        <v>29</v>
      </c>
      <c r="E418" t="s">
        <v>30</v>
      </c>
      <c r="F418">
        <f t="shared" si="18"/>
        <v>2022</v>
      </c>
      <c r="G418">
        <f t="shared" si="19"/>
        <v>3</v>
      </c>
      <c r="H418">
        <f t="shared" si="20"/>
        <v>1</v>
      </c>
    </row>
    <row r="419" spans="1:8" x14ac:dyDescent="0.25">
      <c r="A419" s="3">
        <v>44622</v>
      </c>
      <c r="B419">
        <v>4090.8550551448011</v>
      </c>
      <c r="C419" t="s">
        <v>5</v>
      </c>
      <c r="D419" t="s">
        <v>29</v>
      </c>
      <c r="E419" t="s">
        <v>30</v>
      </c>
      <c r="F419">
        <f t="shared" si="18"/>
        <v>2022</v>
      </c>
      <c r="G419">
        <f t="shared" si="19"/>
        <v>3</v>
      </c>
      <c r="H419">
        <f t="shared" si="20"/>
        <v>2</v>
      </c>
    </row>
    <row r="420" spans="1:8" x14ac:dyDescent="0.25">
      <c r="A420" s="3">
        <v>44623</v>
      </c>
      <c r="B420">
        <v>4139.2208701672307</v>
      </c>
      <c r="C420" t="s">
        <v>5</v>
      </c>
      <c r="D420" t="s">
        <v>29</v>
      </c>
      <c r="E420" t="s">
        <v>30</v>
      </c>
      <c r="F420">
        <f t="shared" si="18"/>
        <v>2022</v>
      </c>
      <c r="G420">
        <f t="shared" si="19"/>
        <v>3</v>
      </c>
      <c r="H420">
        <f t="shared" si="20"/>
        <v>3</v>
      </c>
    </row>
    <row r="421" spans="1:8" x14ac:dyDescent="0.25">
      <c r="A421" s="3">
        <v>44624</v>
      </c>
      <c r="B421">
        <v>3814.0024388558127</v>
      </c>
      <c r="C421" t="s">
        <v>5</v>
      </c>
      <c r="D421" t="s">
        <v>29</v>
      </c>
      <c r="E421" t="s">
        <v>30</v>
      </c>
      <c r="F421">
        <f t="shared" si="18"/>
        <v>2022</v>
      </c>
      <c r="G421">
        <f t="shared" si="19"/>
        <v>3</v>
      </c>
      <c r="H421">
        <f t="shared" si="20"/>
        <v>4</v>
      </c>
    </row>
    <row r="422" spans="1:8" x14ac:dyDescent="0.25">
      <c r="A422" s="3">
        <v>44625</v>
      </c>
      <c r="B422">
        <v>3358.3380988453337</v>
      </c>
      <c r="C422" t="s">
        <v>5</v>
      </c>
      <c r="D422" t="s">
        <v>29</v>
      </c>
      <c r="E422" t="s">
        <v>30</v>
      </c>
      <c r="F422">
        <f t="shared" si="18"/>
        <v>2022</v>
      </c>
      <c r="G422">
        <f t="shared" si="19"/>
        <v>3</v>
      </c>
      <c r="H422">
        <f t="shared" si="20"/>
        <v>5</v>
      </c>
    </row>
    <row r="423" spans="1:8" x14ac:dyDescent="0.25">
      <c r="A423" s="3">
        <v>44626</v>
      </c>
      <c r="B423">
        <v>0</v>
      </c>
      <c r="C423" t="s">
        <v>5</v>
      </c>
      <c r="D423" t="s">
        <v>29</v>
      </c>
      <c r="E423" t="s">
        <v>30</v>
      </c>
      <c r="F423">
        <f t="shared" si="18"/>
        <v>2022</v>
      </c>
      <c r="G423">
        <f t="shared" si="19"/>
        <v>3</v>
      </c>
      <c r="H423">
        <f t="shared" si="20"/>
        <v>6</v>
      </c>
    </row>
    <row r="424" spans="1:8" x14ac:dyDescent="0.25">
      <c r="A424" s="3">
        <v>44627</v>
      </c>
      <c r="B424">
        <v>3492.3142205817148</v>
      </c>
      <c r="C424" t="s">
        <v>5</v>
      </c>
      <c r="D424" t="s">
        <v>29</v>
      </c>
      <c r="E424" t="s">
        <v>30</v>
      </c>
      <c r="F424">
        <f t="shared" si="18"/>
        <v>2022</v>
      </c>
      <c r="G424">
        <f t="shared" si="19"/>
        <v>3</v>
      </c>
      <c r="H424">
        <f t="shared" si="20"/>
        <v>7</v>
      </c>
    </row>
    <row r="425" spans="1:8" x14ac:dyDescent="0.25">
      <c r="A425" s="3">
        <v>44628</v>
      </c>
      <c r="B425">
        <v>4246.5133966154526</v>
      </c>
      <c r="C425" t="s">
        <v>5</v>
      </c>
      <c r="D425" t="s">
        <v>29</v>
      </c>
      <c r="E425" t="s">
        <v>30</v>
      </c>
      <c r="F425">
        <f t="shared" si="18"/>
        <v>2022</v>
      </c>
      <c r="G425">
        <f t="shared" si="19"/>
        <v>3</v>
      </c>
      <c r="H425">
        <f t="shared" si="20"/>
        <v>8</v>
      </c>
    </row>
    <row r="426" spans="1:8" x14ac:dyDescent="0.25">
      <c r="A426" s="3">
        <v>44629</v>
      </c>
      <c r="B426">
        <v>4039.3538474267757</v>
      </c>
      <c r="C426" t="s">
        <v>5</v>
      </c>
      <c r="D426" t="s">
        <v>29</v>
      </c>
      <c r="E426" t="s">
        <v>30</v>
      </c>
      <c r="F426">
        <f t="shared" si="18"/>
        <v>2022</v>
      </c>
      <c r="G426">
        <f t="shared" si="19"/>
        <v>3</v>
      </c>
      <c r="H426">
        <f t="shared" si="20"/>
        <v>9</v>
      </c>
    </row>
    <row r="427" spans="1:8" x14ac:dyDescent="0.25">
      <c r="A427" s="3">
        <v>44630</v>
      </c>
      <c r="B427">
        <v>4069.3189833461006</v>
      </c>
      <c r="C427" t="s">
        <v>5</v>
      </c>
      <c r="D427" t="s">
        <v>29</v>
      </c>
      <c r="E427" t="s">
        <v>30</v>
      </c>
      <c r="F427">
        <f t="shared" si="18"/>
        <v>2022</v>
      </c>
      <c r="G427">
        <f t="shared" si="19"/>
        <v>3</v>
      </c>
      <c r="H427">
        <f t="shared" si="20"/>
        <v>10</v>
      </c>
    </row>
    <row r="428" spans="1:8" x14ac:dyDescent="0.25">
      <c r="A428" s="3">
        <v>44631</v>
      </c>
      <c r="B428">
        <v>3726.359686905098</v>
      </c>
      <c r="C428" t="s">
        <v>5</v>
      </c>
      <c r="D428" t="s">
        <v>29</v>
      </c>
      <c r="E428" t="s">
        <v>30</v>
      </c>
      <c r="F428">
        <f t="shared" si="18"/>
        <v>2022</v>
      </c>
      <c r="G428">
        <f t="shared" si="19"/>
        <v>3</v>
      </c>
      <c r="H428">
        <f t="shared" si="20"/>
        <v>11</v>
      </c>
    </row>
    <row r="429" spans="1:8" x14ac:dyDescent="0.25">
      <c r="A429" s="3">
        <v>44632</v>
      </c>
      <c r="B429">
        <v>3253.9287388557145</v>
      </c>
      <c r="C429" t="s">
        <v>5</v>
      </c>
      <c r="D429" t="s">
        <v>29</v>
      </c>
      <c r="E429" t="s">
        <v>30</v>
      </c>
      <c r="F429">
        <f t="shared" si="18"/>
        <v>2022</v>
      </c>
      <c r="G429">
        <f t="shared" si="19"/>
        <v>3</v>
      </c>
      <c r="H429">
        <f t="shared" si="20"/>
        <v>12</v>
      </c>
    </row>
    <row r="430" spans="1:8" x14ac:dyDescent="0.25">
      <c r="A430" s="3">
        <v>44633</v>
      </c>
      <c r="B430">
        <v>0</v>
      </c>
      <c r="C430" t="s">
        <v>5</v>
      </c>
      <c r="D430" t="s">
        <v>29</v>
      </c>
      <c r="E430" t="s">
        <v>30</v>
      </c>
      <c r="F430">
        <f t="shared" si="18"/>
        <v>2022</v>
      </c>
      <c r="G430">
        <f t="shared" si="19"/>
        <v>3</v>
      </c>
      <c r="H430">
        <f t="shared" si="20"/>
        <v>13</v>
      </c>
    </row>
    <row r="431" spans="1:8" x14ac:dyDescent="0.25">
      <c r="A431" s="3">
        <v>44634</v>
      </c>
      <c r="B431">
        <v>3358.4187720508767</v>
      </c>
      <c r="C431" t="s">
        <v>5</v>
      </c>
      <c r="D431" t="s">
        <v>29</v>
      </c>
      <c r="E431" t="s">
        <v>30</v>
      </c>
      <c r="F431">
        <f t="shared" si="18"/>
        <v>2022</v>
      </c>
      <c r="G431">
        <f t="shared" si="19"/>
        <v>3</v>
      </c>
      <c r="H431">
        <f t="shared" si="20"/>
        <v>14</v>
      </c>
    </row>
    <row r="432" spans="1:8" x14ac:dyDescent="0.25">
      <c r="A432" s="3">
        <v>44635</v>
      </c>
      <c r="B432">
        <v>4100.3826670688823</v>
      </c>
      <c r="C432" t="s">
        <v>5</v>
      </c>
      <c r="D432" t="s">
        <v>29</v>
      </c>
      <c r="E432" t="s">
        <v>30</v>
      </c>
      <c r="F432">
        <f t="shared" si="18"/>
        <v>2022</v>
      </c>
      <c r="G432">
        <f t="shared" si="19"/>
        <v>3</v>
      </c>
      <c r="H432">
        <f t="shared" si="20"/>
        <v>15</v>
      </c>
    </row>
    <row r="433" spans="1:8" x14ac:dyDescent="0.25">
      <c r="A433" s="3">
        <v>44636</v>
      </c>
      <c r="B433">
        <v>3882.9247298933124</v>
      </c>
      <c r="C433" t="s">
        <v>5</v>
      </c>
      <c r="D433" t="s">
        <v>29</v>
      </c>
      <c r="E433" t="s">
        <v>30</v>
      </c>
      <c r="F433">
        <f t="shared" si="18"/>
        <v>2022</v>
      </c>
      <c r="G433">
        <f t="shared" si="19"/>
        <v>3</v>
      </c>
      <c r="H433">
        <f t="shared" si="20"/>
        <v>16</v>
      </c>
    </row>
    <row r="434" spans="1:8" x14ac:dyDescent="0.25">
      <c r="A434" s="3">
        <v>44637</v>
      </c>
      <c r="B434">
        <v>3904.6808377587918</v>
      </c>
      <c r="C434" t="s">
        <v>5</v>
      </c>
      <c r="D434" t="s">
        <v>29</v>
      </c>
      <c r="E434" t="s">
        <v>30</v>
      </c>
      <c r="F434">
        <f t="shared" si="18"/>
        <v>2022</v>
      </c>
      <c r="G434">
        <f t="shared" si="19"/>
        <v>3</v>
      </c>
      <c r="H434">
        <f t="shared" si="20"/>
        <v>17</v>
      </c>
    </row>
    <row r="435" spans="1:8" x14ac:dyDescent="0.25">
      <c r="A435" s="3">
        <v>44638</v>
      </c>
      <c r="B435">
        <v>3555.7158568891109</v>
      </c>
      <c r="C435" t="s">
        <v>5</v>
      </c>
      <c r="D435" t="s">
        <v>29</v>
      </c>
      <c r="E435" t="s">
        <v>30</v>
      </c>
      <c r="F435">
        <f t="shared" si="18"/>
        <v>2022</v>
      </c>
      <c r="G435">
        <f t="shared" si="19"/>
        <v>3</v>
      </c>
      <c r="H435">
        <f t="shared" si="20"/>
        <v>18</v>
      </c>
    </row>
    <row r="436" spans="1:8" x14ac:dyDescent="0.25">
      <c r="A436" s="3">
        <v>44639</v>
      </c>
      <c r="B436">
        <v>3079.557636138713</v>
      </c>
      <c r="C436" t="s">
        <v>5</v>
      </c>
      <c r="D436" t="s">
        <v>29</v>
      </c>
      <c r="E436" t="s">
        <v>30</v>
      </c>
      <c r="F436">
        <f t="shared" si="18"/>
        <v>2022</v>
      </c>
      <c r="G436">
        <f t="shared" si="19"/>
        <v>3</v>
      </c>
      <c r="H436">
        <f t="shared" si="20"/>
        <v>19</v>
      </c>
    </row>
    <row r="437" spans="1:8" x14ac:dyDescent="0.25">
      <c r="A437" s="3">
        <v>44640</v>
      </c>
      <c r="B437">
        <v>0</v>
      </c>
      <c r="C437" t="s">
        <v>5</v>
      </c>
      <c r="D437" t="s">
        <v>29</v>
      </c>
      <c r="E437" t="s">
        <v>30</v>
      </c>
      <c r="F437">
        <f t="shared" si="18"/>
        <v>2022</v>
      </c>
      <c r="G437">
        <f t="shared" si="19"/>
        <v>3</v>
      </c>
      <c r="H437">
        <f t="shared" si="20"/>
        <v>20</v>
      </c>
    </row>
    <row r="438" spans="1:8" x14ac:dyDescent="0.25">
      <c r="A438" s="3">
        <v>44642</v>
      </c>
      <c r="B438">
        <v>3928.6739052799967</v>
      </c>
      <c r="C438" t="s">
        <v>5</v>
      </c>
      <c r="D438" t="s">
        <v>29</v>
      </c>
      <c r="E438" t="s">
        <v>30</v>
      </c>
      <c r="F438">
        <f t="shared" si="18"/>
        <v>2022</v>
      </c>
      <c r="G438">
        <f t="shared" si="19"/>
        <v>3</v>
      </c>
      <c r="H438">
        <f t="shared" si="20"/>
        <v>22</v>
      </c>
    </row>
    <row r="439" spans="1:8" x14ac:dyDescent="0.25">
      <c r="A439" s="3">
        <v>44643</v>
      </c>
      <c r="B439">
        <v>3716.5904283091058</v>
      </c>
      <c r="C439" t="s">
        <v>5</v>
      </c>
      <c r="D439" t="s">
        <v>29</v>
      </c>
      <c r="E439" t="s">
        <v>30</v>
      </c>
      <c r="F439">
        <f t="shared" si="18"/>
        <v>2022</v>
      </c>
      <c r="G439">
        <f t="shared" si="19"/>
        <v>3</v>
      </c>
      <c r="H439">
        <f t="shared" si="20"/>
        <v>23</v>
      </c>
    </row>
    <row r="440" spans="1:8" x14ac:dyDescent="0.25">
      <c r="A440" s="3">
        <v>44644</v>
      </c>
      <c r="B440">
        <v>3745.813111438189</v>
      </c>
      <c r="C440" t="s">
        <v>5</v>
      </c>
      <c r="D440" t="s">
        <v>29</v>
      </c>
      <c r="E440" t="s">
        <v>30</v>
      </c>
      <c r="F440">
        <f t="shared" si="18"/>
        <v>2022</v>
      </c>
      <c r="G440">
        <f t="shared" si="19"/>
        <v>3</v>
      </c>
      <c r="H440">
        <f t="shared" si="20"/>
        <v>24</v>
      </c>
    </row>
    <row r="441" spans="1:8" x14ac:dyDescent="0.25">
      <c r="A441" s="3">
        <v>44645</v>
      </c>
      <c r="B441">
        <v>3406.2675316572227</v>
      </c>
      <c r="C441" t="s">
        <v>5</v>
      </c>
      <c r="D441" t="s">
        <v>29</v>
      </c>
      <c r="E441" t="s">
        <v>30</v>
      </c>
      <c r="F441">
        <f t="shared" si="18"/>
        <v>2022</v>
      </c>
      <c r="G441">
        <f t="shared" si="19"/>
        <v>3</v>
      </c>
      <c r="H441">
        <f t="shared" si="20"/>
        <v>25</v>
      </c>
    </row>
    <row r="442" spans="1:8" x14ac:dyDescent="0.25">
      <c r="A442" s="3">
        <v>44646</v>
      </c>
      <c r="B442">
        <v>2941.3131518674027</v>
      </c>
      <c r="C442" t="s">
        <v>5</v>
      </c>
      <c r="D442" t="s">
        <v>29</v>
      </c>
      <c r="E442" t="s">
        <v>30</v>
      </c>
      <c r="F442">
        <f t="shared" si="18"/>
        <v>2022</v>
      </c>
      <c r="G442">
        <f t="shared" si="19"/>
        <v>3</v>
      </c>
      <c r="H442">
        <f t="shared" si="20"/>
        <v>26</v>
      </c>
    </row>
    <row r="443" spans="1:8" x14ac:dyDescent="0.25">
      <c r="A443" s="3">
        <v>44647</v>
      </c>
      <c r="B443">
        <v>0</v>
      </c>
      <c r="C443" t="s">
        <v>5</v>
      </c>
      <c r="D443" t="s">
        <v>29</v>
      </c>
      <c r="E443" t="s">
        <v>30</v>
      </c>
      <c r="F443">
        <f t="shared" si="18"/>
        <v>2022</v>
      </c>
      <c r="G443">
        <f t="shared" si="19"/>
        <v>3</v>
      </c>
      <c r="H443">
        <f t="shared" si="20"/>
        <v>27</v>
      </c>
    </row>
    <row r="444" spans="1:8" x14ac:dyDescent="0.25">
      <c r="A444" s="3">
        <v>44648</v>
      </c>
      <c r="B444">
        <v>3072.2485863755746</v>
      </c>
      <c r="C444" t="s">
        <v>5</v>
      </c>
      <c r="D444" t="s">
        <v>29</v>
      </c>
      <c r="E444" t="s">
        <v>30</v>
      </c>
      <c r="F444">
        <f t="shared" si="18"/>
        <v>2022</v>
      </c>
      <c r="G444">
        <f t="shared" si="19"/>
        <v>3</v>
      </c>
      <c r="H444">
        <f t="shared" si="20"/>
        <v>28</v>
      </c>
    </row>
    <row r="445" spans="1:8" x14ac:dyDescent="0.25">
      <c r="A445" s="3">
        <v>44649</v>
      </c>
      <c r="B445">
        <v>3832.6824996906066</v>
      </c>
      <c r="C445" t="s">
        <v>5</v>
      </c>
      <c r="D445" t="s">
        <v>29</v>
      </c>
      <c r="E445" t="s">
        <v>30</v>
      </c>
      <c r="F445">
        <f t="shared" si="18"/>
        <v>2022</v>
      </c>
      <c r="G445">
        <f t="shared" si="19"/>
        <v>3</v>
      </c>
      <c r="H445">
        <f t="shared" si="20"/>
        <v>29</v>
      </c>
    </row>
    <row r="446" spans="1:8" x14ac:dyDescent="0.25">
      <c r="A446" s="3">
        <v>44650</v>
      </c>
      <c r="B446">
        <v>3636.7684083375789</v>
      </c>
      <c r="C446" t="s">
        <v>5</v>
      </c>
      <c r="D446" t="s">
        <v>29</v>
      </c>
      <c r="E446" t="s">
        <v>30</v>
      </c>
      <c r="F446">
        <f t="shared" si="18"/>
        <v>2022</v>
      </c>
      <c r="G446">
        <f t="shared" si="19"/>
        <v>3</v>
      </c>
      <c r="H446">
        <f t="shared" si="20"/>
        <v>30</v>
      </c>
    </row>
    <row r="447" spans="1:8" x14ac:dyDescent="0.25">
      <c r="A447" s="3">
        <v>44651</v>
      </c>
      <c r="B447">
        <v>3682.7623396930908</v>
      </c>
      <c r="C447" t="s">
        <v>5</v>
      </c>
      <c r="D447" t="s">
        <v>29</v>
      </c>
      <c r="E447" t="s">
        <v>30</v>
      </c>
      <c r="F447">
        <f t="shared" si="18"/>
        <v>2022</v>
      </c>
      <c r="G447">
        <f t="shared" si="19"/>
        <v>3</v>
      </c>
      <c r="H447">
        <f t="shared" si="20"/>
        <v>31</v>
      </c>
    </row>
    <row r="448" spans="1:8" x14ac:dyDescent="0.25">
      <c r="A448" s="3">
        <v>44652</v>
      </c>
      <c r="B448">
        <v>3360.3065324118652</v>
      </c>
      <c r="C448" t="s">
        <v>5</v>
      </c>
      <c r="D448" t="s">
        <v>29</v>
      </c>
      <c r="E448" t="s">
        <v>30</v>
      </c>
      <c r="F448">
        <f t="shared" si="18"/>
        <v>2022</v>
      </c>
      <c r="G448">
        <f t="shared" si="19"/>
        <v>4</v>
      </c>
      <c r="H448">
        <f t="shared" si="20"/>
        <v>1</v>
      </c>
    </row>
    <row r="449" spans="1:8" x14ac:dyDescent="0.25">
      <c r="A449" s="3">
        <v>44653</v>
      </c>
      <c r="B449">
        <v>2912.4692760905982</v>
      </c>
      <c r="C449" t="s">
        <v>5</v>
      </c>
      <c r="D449" t="s">
        <v>29</v>
      </c>
      <c r="E449" t="s">
        <v>30</v>
      </c>
      <c r="F449">
        <f t="shared" si="18"/>
        <v>2022</v>
      </c>
      <c r="G449">
        <f t="shared" si="19"/>
        <v>4</v>
      </c>
      <c r="H449">
        <f t="shared" si="20"/>
        <v>2</v>
      </c>
    </row>
    <row r="450" spans="1:8" x14ac:dyDescent="0.25">
      <c r="A450" s="3">
        <v>44654</v>
      </c>
      <c r="B450">
        <v>0</v>
      </c>
      <c r="C450" t="s">
        <v>5</v>
      </c>
      <c r="D450" t="s">
        <v>29</v>
      </c>
      <c r="E450" t="s">
        <v>30</v>
      </c>
      <c r="F450">
        <f t="shared" si="18"/>
        <v>2022</v>
      </c>
      <c r="G450">
        <f t="shared" si="19"/>
        <v>4</v>
      </c>
      <c r="H450">
        <f t="shared" si="20"/>
        <v>3</v>
      </c>
    </row>
    <row r="451" spans="1:8" x14ac:dyDescent="0.25">
      <c r="A451" s="3">
        <v>44655</v>
      </c>
      <c r="B451">
        <v>3076.5390355751028</v>
      </c>
      <c r="C451" t="s">
        <v>5</v>
      </c>
      <c r="D451" t="s">
        <v>29</v>
      </c>
      <c r="E451" t="s">
        <v>30</v>
      </c>
      <c r="F451">
        <f t="shared" ref="F451:F514" si="21">YEAR(A451)</f>
        <v>2022</v>
      </c>
      <c r="G451">
        <f t="shared" ref="G451:G514" si="22">MONTH(A451)</f>
        <v>4</v>
      </c>
      <c r="H451">
        <f t="shared" ref="H451:H514" si="23">DAY(A451)</f>
        <v>4</v>
      </c>
    </row>
    <row r="452" spans="1:8" x14ac:dyDescent="0.25">
      <c r="A452" s="3">
        <v>44656</v>
      </c>
      <c r="B452">
        <v>3852.4019951137789</v>
      </c>
      <c r="C452" t="s">
        <v>5</v>
      </c>
      <c r="D452" t="s">
        <v>29</v>
      </c>
      <c r="E452" t="s">
        <v>30</v>
      </c>
      <c r="F452">
        <f t="shared" si="21"/>
        <v>2022</v>
      </c>
      <c r="G452">
        <f t="shared" si="22"/>
        <v>4</v>
      </c>
      <c r="H452">
        <f t="shared" si="23"/>
        <v>5</v>
      </c>
    </row>
    <row r="453" spans="1:8" x14ac:dyDescent="0.25">
      <c r="A453" s="3">
        <v>44657</v>
      </c>
      <c r="B453">
        <v>3670.7759774214173</v>
      </c>
      <c r="C453" t="s">
        <v>5</v>
      </c>
      <c r="D453" t="s">
        <v>29</v>
      </c>
      <c r="E453" t="s">
        <v>30</v>
      </c>
      <c r="F453">
        <f t="shared" si="21"/>
        <v>2022</v>
      </c>
      <c r="G453">
        <f t="shared" si="22"/>
        <v>4</v>
      </c>
      <c r="H453">
        <f t="shared" si="23"/>
        <v>6</v>
      </c>
    </row>
    <row r="454" spans="1:8" x14ac:dyDescent="0.25">
      <c r="A454" s="3">
        <v>44658</v>
      </c>
      <c r="B454">
        <v>3729.6439626168976</v>
      </c>
      <c r="C454" t="s">
        <v>5</v>
      </c>
      <c r="D454" t="s">
        <v>29</v>
      </c>
      <c r="E454" t="s">
        <v>30</v>
      </c>
      <c r="F454">
        <f t="shared" si="21"/>
        <v>2022</v>
      </c>
      <c r="G454">
        <f t="shared" si="22"/>
        <v>4</v>
      </c>
      <c r="H454">
        <f t="shared" si="23"/>
        <v>7</v>
      </c>
    </row>
    <row r="455" spans="1:8" x14ac:dyDescent="0.25">
      <c r="A455" s="3">
        <v>44659</v>
      </c>
      <c r="B455">
        <v>3418.3911542327673</v>
      </c>
      <c r="C455" t="s">
        <v>5</v>
      </c>
      <c r="D455" t="s">
        <v>29</v>
      </c>
      <c r="E455" t="s">
        <v>30</v>
      </c>
      <c r="F455">
        <f t="shared" si="21"/>
        <v>2022</v>
      </c>
      <c r="G455">
        <f t="shared" si="22"/>
        <v>4</v>
      </c>
      <c r="H455">
        <f t="shared" si="23"/>
        <v>8</v>
      </c>
    </row>
    <row r="456" spans="1:8" x14ac:dyDescent="0.25">
      <c r="A456" s="3">
        <v>44660</v>
      </c>
      <c r="B456">
        <v>2979.8491697947193</v>
      </c>
      <c r="C456" t="s">
        <v>5</v>
      </c>
      <c r="D456" t="s">
        <v>29</v>
      </c>
      <c r="E456" t="s">
        <v>30</v>
      </c>
      <c r="F456">
        <f t="shared" si="21"/>
        <v>2022</v>
      </c>
      <c r="G456">
        <f t="shared" si="22"/>
        <v>4</v>
      </c>
      <c r="H456">
        <f t="shared" si="23"/>
        <v>9</v>
      </c>
    </row>
    <row r="457" spans="1:8" x14ac:dyDescent="0.25">
      <c r="A457" s="3">
        <v>44661</v>
      </c>
      <c r="B457">
        <v>0</v>
      </c>
      <c r="C457" t="s">
        <v>5</v>
      </c>
      <c r="D457" t="s">
        <v>29</v>
      </c>
      <c r="E457" t="s">
        <v>30</v>
      </c>
      <c r="F457">
        <f t="shared" si="21"/>
        <v>2022</v>
      </c>
      <c r="G457">
        <f t="shared" si="22"/>
        <v>4</v>
      </c>
      <c r="H457">
        <f t="shared" si="23"/>
        <v>10</v>
      </c>
    </row>
    <row r="458" spans="1:8" x14ac:dyDescent="0.25">
      <c r="A458" s="3">
        <v>44662</v>
      </c>
      <c r="B458">
        <v>3155.9673283668817</v>
      </c>
      <c r="C458" t="s">
        <v>5</v>
      </c>
      <c r="D458" t="s">
        <v>29</v>
      </c>
      <c r="E458" t="s">
        <v>30</v>
      </c>
      <c r="F458">
        <f t="shared" si="21"/>
        <v>2022</v>
      </c>
      <c r="G458">
        <f t="shared" si="22"/>
        <v>4</v>
      </c>
      <c r="H458">
        <f t="shared" si="23"/>
        <v>11</v>
      </c>
    </row>
    <row r="459" spans="1:8" x14ac:dyDescent="0.25">
      <c r="A459" s="3">
        <v>44663</v>
      </c>
      <c r="B459">
        <v>3934.2505087165287</v>
      </c>
      <c r="C459" t="s">
        <v>5</v>
      </c>
      <c r="D459" t="s">
        <v>29</v>
      </c>
      <c r="E459" t="s">
        <v>30</v>
      </c>
      <c r="F459">
        <f t="shared" si="21"/>
        <v>2022</v>
      </c>
      <c r="G459">
        <f t="shared" si="22"/>
        <v>4</v>
      </c>
      <c r="H459">
        <f t="shared" si="23"/>
        <v>12</v>
      </c>
    </row>
    <row r="460" spans="1:8" x14ac:dyDescent="0.25">
      <c r="A460" s="3">
        <v>44664</v>
      </c>
      <c r="B460">
        <v>3752.4792371281733</v>
      </c>
      <c r="C460" t="s">
        <v>5</v>
      </c>
      <c r="D460" t="s">
        <v>29</v>
      </c>
      <c r="E460" t="s">
        <v>30</v>
      </c>
      <c r="F460">
        <f t="shared" si="21"/>
        <v>2022</v>
      </c>
      <c r="G460">
        <f t="shared" si="22"/>
        <v>4</v>
      </c>
      <c r="H460">
        <f t="shared" si="23"/>
        <v>13</v>
      </c>
    </row>
    <row r="461" spans="1:8" x14ac:dyDescent="0.25">
      <c r="A461" s="3">
        <v>44665</v>
      </c>
      <c r="B461">
        <v>0</v>
      </c>
      <c r="C461" t="s">
        <v>5</v>
      </c>
      <c r="D461" t="s">
        <v>29</v>
      </c>
      <c r="E461" t="s">
        <v>30</v>
      </c>
      <c r="F461">
        <f t="shared" si="21"/>
        <v>2022</v>
      </c>
      <c r="G461">
        <f t="shared" si="22"/>
        <v>4</v>
      </c>
      <c r="H461">
        <f t="shared" si="23"/>
        <v>14</v>
      </c>
    </row>
    <row r="462" spans="1:8" x14ac:dyDescent="0.25">
      <c r="A462" s="3">
        <v>44667</v>
      </c>
      <c r="B462">
        <v>3045.223448647826</v>
      </c>
      <c r="C462" t="s">
        <v>5</v>
      </c>
      <c r="D462" t="s">
        <v>29</v>
      </c>
      <c r="E462" t="s">
        <v>30</v>
      </c>
      <c r="F462">
        <f t="shared" si="21"/>
        <v>2022</v>
      </c>
      <c r="G462">
        <f t="shared" si="22"/>
        <v>4</v>
      </c>
      <c r="H462">
        <f t="shared" si="23"/>
        <v>16</v>
      </c>
    </row>
    <row r="463" spans="1:8" x14ac:dyDescent="0.25">
      <c r="A463" s="3">
        <v>44668</v>
      </c>
      <c r="B463">
        <v>0</v>
      </c>
      <c r="C463" t="s">
        <v>5</v>
      </c>
      <c r="D463" t="s">
        <v>29</v>
      </c>
      <c r="E463" t="s">
        <v>30</v>
      </c>
      <c r="F463">
        <f t="shared" si="21"/>
        <v>2022</v>
      </c>
      <c r="G463">
        <f t="shared" si="22"/>
        <v>4</v>
      </c>
      <c r="H463">
        <f t="shared" si="23"/>
        <v>17</v>
      </c>
    </row>
    <row r="464" spans="1:8" x14ac:dyDescent="0.25">
      <c r="A464" s="3">
        <v>44669</v>
      </c>
      <c r="B464">
        <v>3197.5197950603065</v>
      </c>
      <c r="C464" t="s">
        <v>5</v>
      </c>
      <c r="D464" t="s">
        <v>29</v>
      </c>
      <c r="E464" t="s">
        <v>30</v>
      </c>
      <c r="F464">
        <f t="shared" si="21"/>
        <v>2022</v>
      </c>
      <c r="G464">
        <f t="shared" si="22"/>
        <v>4</v>
      </c>
      <c r="H464">
        <f t="shared" si="23"/>
        <v>18</v>
      </c>
    </row>
    <row r="465" spans="1:8" x14ac:dyDescent="0.25">
      <c r="A465" s="3">
        <v>44670</v>
      </c>
      <c r="B465">
        <v>3960.3612300746054</v>
      </c>
      <c r="C465" t="s">
        <v>5</v>
      </c>
      <c r="D465" t="s">
        <v>29</v>
      </c>
      <c r="E465" t="s">
        <v>30</v>
      </c>
      <c r="F465">
        <f t="shared" si="21"/>
        <v>2022</v>
      </c>
      <c r="G465">
        <f t="shared" si="22"/>
        <v>4</v>
      </c>
      <c r="H465">
        <f t="shared" si="23"/>
        <v>19</v>
      </c>
    </row>
    <row r="466" spans="1:8" x14ac:dyDescent="0.25">
      <c r="A466" s="3">
        <v>44671</v>
      </c>
      <c r="B466">
        <v>3761.0663327633838</v>
      </c>
      <c r="C466" t="s">
        <v>5</v>
      </c>
      <c r="D466" t="s">
        <v>29</v>
      </c>
      <c r="E466" t="s">
        <v>30</v>
      </c>
      <c r="F466">
        <f t="shared" si="21"/>
        <v>2022</v>
      </c>
      <c r="G466">
        <f t="shared" si="22"/>
        <v>4</v>
      </c>
      <c r="H466">
        <f t="shared" si="23"/>
        <v>20</v>
      </c>
    </row>
    <row r="467" spans="1:8" x14ac:dyDescent="0.25">
      <c r="A467" s="3">
        <v>44672</v>
      </c>
      <c r="B467">
        <v>3797.8106933669819</v>
      </c>
      <c r="C467" t="s">
        <v>5</v>
      </c>
      <c r="D467" t="s">
        <v>29</v>
      </c>
      <c r="E467" t="s">
        <v>30</v>
      </c>
      <c r="F467">
        <f t="shared" si="21"/>
        <v>2022</v>
      </c>
      <c r="G467">
        <f t="shared" si="22"/>
        <v>4</v>
      </c>
      <c r="H467">
        <f t="shared" si="23"/>
        <v>21</v>
      </c>
    </row>
    <row r="468" spans="1:8" x14ac:dyDescent="0.25">
      <c r="A468" s="3">
        <v>44673</v>
      </c>
      <c r="B468">
        <v>3460.2618470339012</v>
      </c>
      <c r="C468" t="s">
        <v>5</v>
      </c>
      <c r="D468" t="s">
        <v>29</v>
      </c>
      <c r="E468" t="s">
        <v>30</v>
      </c>
      <c r="F468">
        <f t="shared" si="21"/>
        <v>2022</v>
      </c>
      <c r="G468">
        <f t="shared" si="22"/>
        <v>4</v>
      </c>
      <c r="H468">
        <f t="shared" si="23"/>
        <v>22</v>
      </c>
    </row>
    <row r="469" spans="1:8" x14ac:dyDescent="0.25">
      <c r="A469" s="3">
        <v>44674</v>
      </c>
      <c r="B469">
        <v>2991.6225701692774</v>
      </c>
      <c r="C469" t="s">
        <v>5</v>
      </c>
      <c r="D469" t="s">
        <v>29</v>
      </c>
      <c r="E469" t="s">
        <v>30</v>
      </c>
      <c r="F469">
        <f t="shared" si="21"/>
        <v>2022</v>
      </c>
      <c r="G469">
        <f t="shared" si="22"/>
        <v>4</v>
      </c>
      <c r="H469">
        <f t="shared" si="23"/>
        <v>23</v>
      </c>
    </row>
    <row r="470" spans="1:8" x14ac:dyDescent="0.25">
      <c r="A470" s="3">
        <v>44676</v>
      </c>
      <c r="B470">
        <v>3098.0539773151536</v>
      </c>
      <c r="C470" t="s">
        <v>5</v>
      </c>
      <c r="D470" t="s">
        <v>29</v>
      </c>
      <c r="E470" t="s">
        <v>30</v>
      </c>
      <c r="F470">
        <f t="shared" si="21"/>
        <v>2022</v>
      </c>
      <c r="G470">
        <f t="shared" si="22"/>
        <v>4</v>
      </c>
      <c r="H470">
        <f t="shared" si="23"/>
        <v>25</v>
      </c>
    </row>
    <row r="471" spans="1:8" x14ac:dyDescent="0.25">
      <c r="A471" s="3">
        <v>44677</v>
      </c>
      <c r="B471">
        <v>3837.9020822228035</v>
      </c>
      <c r="C471" t="s">
        <v>5</v>
      </c>
      <c r="D471" t="s">
        <v>29</v>
      </c>
      <c r="E471" t="s">
        <v>30</v>
      </c>
      <c r="F471">
        <f t="shared" si="21"/>
        <v>2022</v>
      </c>
      <c r="G471">
        <f t="shared" si="22"/>
        <v>4</v>
      </c>
      <c r="H471">
        <f t="shared" si="23"/>
        <v>26</v>
      </c>
    </row>
    <row r="472" spans="1:8" x14ac:dyDescent="0.25">
      <c r="A472" s="3">
        <v>44678</v>
      </c>
      <c r="B472">
        <v>3616.1890753313919</v>
      </c>
      <c r="C472" t="s">
        <v>5</v>
      </c>
      <c r="D472" t="s">
        <v>29</v>
      </c>
      <c r="E472" t="s">
        <v>30</v>
      </c>
      <c r="F472">
        <f t="shared" si="21"/>
        <v>2022</v>
      </c>
      <c r="G472">
        <f t="shared" si="22"/>
        <v>4</v>
      </c>
      <c r="H472">
        <f t="shared" si="23"/>
        <v>27</v>
      </c>
    </row>
    <row r="473" spans="1:8" x14ac:dyDescent="0.25">
      <c r="A473" s="3">
        <v>44679</v>
      </c>
      <c r="B473">
        <v>3631.566463380771</v>
      </c>
      <c r="C473" t="s">
        <v>5</v>
      </c>
      <c r="D473" t="s">
        <v>29</v>
      </c>
      <c r="E473" t="s">
        <v>30</v>
      </c>
      <c r="F473">
        <f t="shared" si="21"/>
        <v>2022</v>
      </c>
      <c r="G473">
        <f t="shared" si="22"/>
        <v>4</v>
      </c>
      <c r="H473">
        <f t="shared" si="23"/>
        <v>28</v>
      </c>
    </row>
    <row r="474" spans="1:8" x14ac:dyDescent="0.25">
      <c r="A474" s="3">
        <v>44680</v>
      </c>
      <c r="B474">
        <v>3274.1782941821898</v>
      </c>
      <c r="C474" t="s">
        <v>5</v>
      </c>
      <c r="D474" t="s">
        <v>29</v>
      </c>
      <c r="E474" t="s">
        <v>30</v>
      </c>
      <c r="F474">
        <f t="shared" si="21"/>
        <v>2022</v>
      </c>
      <c r="G474">
        <f t="shared" si="22"/>
        <v>4</v>
      </c>
      <c r="H474">
        <f t="shared" si="23"/>
        <v>29</v>
      </c>
    </row>
    <row r="475" spans="1:8" x14ac:dyDescent="0.25">
      <c r="A475" s="3">
        <v>44681</v>
      </c>
      <c r="B475">
        <v>2787.6949715488963</v>
      </c>
      <c r="C475" t="s">
        <v>5</v>
      </c>
      <c r="D475" t="s">
        <v>29</v>
      </c>
      <c r="E475" t="s">
        <v>30</v>
      </c>
      <c r="F475">
        <f t="shared" si="21"/>
        <v>2022</v>
      </c>
      <c r="G475">
        <f t="shared" si="22"/>
        <v>4</v>
      </c>
      <c r="H475">
        <f t="shared" si="23"/>
        <v>30</v>
      </c>
    </row>
    <row r="476" spans="1:8" x14ac:dyDescent="0.25">
      <c r="A476" s="3">
        <v>44682</v>
      </c>
      <c r="B476">
        <v>0</v>
      </c>
      <c r="C476" t="s">
        <v>5</v>
      </c>
      <c r="D476" t="s">
        <v>29</v>
      </c>
      <c r="E476" t="s">
        <v>30</v>
      </c>
      <c r="F476">
        <f t="shared" si="21"/>
        <v>2022</v>
      </c>
      <c r="G476">
        <f t="shared" si="22"/>
        <v>5</v>
      </c>
      <c r="H476">
        <f t="shared" si="23"/>
        <v>1</v>
      </c>
    </row>
    <row r="477" spans="1:8" x14ac:dyDescent="0.25">
      <c r="A477" s="3">
        <v>44683</v>
      </c>
      <c r="B477">
        <v>2866.1914321175486</v>
      </c>
      <c r="C477" t="s">
        <v>5</v>
      </c>
      <c r="D477" t="s">
        <v>29</v>
      </c>
      <c r="E477" t="s">
        <v>30</v>
      </c>
      <c r="F477">
        <f t="shared" si="21"/>
        <v>2022</v>
      </c>
      <c r="G477">
        <f t="shared" si="22"/>
        <v>5</v>
      </c>
      <c r="H477">
        <f t="shared" si="23"/>
        <v>2</v>
      </c>
    </row>
    <row r="478" spans="1:8" x14ac:dyDescent="0.25">
      <c r="A478" s="3">
        <v>44684</v>
      </c>
      <c r="B478">
        <v>3596.7512212463471</v>
      </c>
      <c r="C478" t="s">
        <v>5</v>
      </c>
      <c r="D478" t="s">
        <v>29</v>
      </c>
      <c r="E478" t="s">
        <v>30</v>
      </c>
      <c r="F478">
        <f t="shared" si="21"/>
        <v>2022</v>
      </c>
      <c r="G478">
        <f t="shared" si="22"/>
        <v>5</v>
      </c>
      <c r="H478">
        <f t="shared" si="23"/>
        <v>3</v>
      </c>
    </row>
    <row r="479" spans="1:8" x14ac:dyDescent="0.25">
      <c r="A479" s="3">
        <v>44685</v>
      </c>
      <c r="B479">
        <v>3369.331244166855</v>
      </c>
      <c r="C479" t="s">
        <v>5</v>
      </c>
      <c r="D479" t="s">
        <v>29</v>
      </c>
      <c r="E479" t="s">
        <v>30</v>
      </c>
      <c r="F479">
        <f t="shared" si="21"/>
        <v>2022</v>
      </c>
      <c r="G479">
        <f t="shared" si="22"/>
        <v>5</v>
      </c>
      <c r="H479">
        <f t="shared" si="23"/>
        <v>4</v>
      </c>
    </row>
    <row r="480" spans="1:8" x14ac:dyDescent="0.25">
      <c r="A480" s="3">
        <v>44686</v>
      </c>
      <c r="B480">
        <v>3382.7259206130825</v>
      </c>
      <c r="C480" t="s">
        <v>5</v>
      </c>
      <c r="D480" t="s">
        <v>29</v>
      </c>
      <c r="E480" t="s">
        <v>30</v>
      </c>
      <c r="F480">
        <f t="shared" si="21"/>
        <v>2022</v>
      </c>
      <c r="G480">
        <f t="shared" si="22"/>
        <v>5</v>
      </c>
      <c r="H480">
        <f t="shared" si="23"/>
        <v>5</v>
      </c>
    </row>
    <row r="481" spans="1:8" x14ac:dyDescent="0.25">
      <c r="A481" s="3">
        <v>44687</v>
      </c>
      <c r="B481">
        <v>3027.4283129716873</v>
      </c>
      <c r="C481" t="s">
        <v>5</v>
      </c>
      <c r="D481" t="s">
        <v>29</v>
      </c>
      <c r="E481" t="s">
        <v>30</v>
      </c>
      <c r="F481">
        <f t="shared" si="21"/>
        <v>2022</v>
      </c>
      <c r="G481">
        <f t="shared" si="22"/>
        <v>5</v>
      </c>
      <c r="H481">
        <f t="shared" si="23"/>
        <v>6</v>
      </c>
    </row>
    <row r="482" spans="1:8" x14ac:dyDescent="0.25">
      <c r="A482" s="3">
        <v>44688</v>
      </c>
      <c r="B482">
        <v>2547.2514524248845</v>
      </c>
      <c r="C482" t="s">
        <v>5</v>
      </c>
      <c r="D482" t="s">
        <v>29</v>
      </c>
      <c r="E482" t="s">
        <v>30</v>
      </c>
      <c r="F482">
        <f t="shared" si="21"/>
        <v>2022</v>
      </c>
      <c r="G482">
        <f t="shared" si="22"/>
        <v>5</v>
      </c>
      <c r="H482">
        <f t="shared" si="23"/>
        <v>7</v>
      </c>
    </row>
    <row r="483" spans="1:8" x14ac:dyDescent="0.25">
      <c r="A483" s="3">
        <v>44689</v>
      </c>
      <c r="B483">
        <v>0</v>
      </c>
      <c r="C483" t="s">
        <v>5</v>
      </c>
      <c r="D483" t="s">
        <v>29</v>
      </c>
      <c r="E483" t="s">
        <v>30</v>
      </c>
      <c r="F483">
        <f t="shared" si="21"/>
        <v>2022</v>
      </c>
      <c r="G483">
        <f t="shared" si="22"/>
        <v>5</v>
      </c>
      <c r="H483">
        <f t="shared" si="23"/>
        <v>8</v>
      </c>
    </row>
    <row r="484" spans="1:8" x14ac:dyDescent="0.25">
      <c r="A484" s="3">
        <v>44690</v>
      </c>
      <c r="B484">
        <v>2651.1911289554955</v>
      </c>
      <c r="C484" t="s">
        <v>5</v>
      </c>
      <c r="D484" t="s">
        <v>29</v>
      </c>
      <c r="E484" t="s">
        <v>30</v>
      </c>
      <c r="F484">
        <f t="shared" si="21"/>
        <v>2022</v>
      </c>
      <c r="G484">
        <f t="shared" si="22"/>
        <v>5</v>
      </c>
      <c r="H484">
        <f t="shared" si="23"/>
        <v>9</v>
      </c>
    </row>
    <row r="485" spans="1:8" x14ac:dyDescent="0.25">
      <c r="A485" s="3">
        <v>44691</v>
      </c>
      <c r="B485">
        <v>3400.7742631641313</v>
      </c>
      <c r="C485" t="s">
        <v>5</v>
      </c>
      <c r="D485" t="s">
        <v>29</v>
      </c>
      <c r="E485" t="s">
        <v>30</v>
      </c>
      <c r="F485">
        <f t="shared" si="21"/>
        <v>2022</v>
      </c>
      <c r="G485">
        <f t="shared" si="22"/>
        <v>5</v>
      </c>
      <c r="H485">
        <f t="shared" si="23"/>
        <v>10</v>
      </c>
    </row>
    <row r="486" spans="1:8" x14ac:dyDescent="0.25">
      <c r="A486" s="3">
        <v>44692</v>
      </c>
      <c r="B486">
        <v>3196.3634569897231</v>
      </c>
      <c r="C486" t="s">
        <v>5</v>
      </c>
      <c r="D486" t="s">
        <v>29</v>
      </c>
      <c r="E486" t="s">
        <v>30</v>
      </c>
      <c r="F486">
        <f t="shared" si="21"/>
        <v>2022</v>
      </c>
      <c r="G486">
        <f t="shared" si="22"/>
        <v>5</v>
      </c>
      <c r="H486">
        <f t="shared" si="23"/>
        <v>11</v>
      </c>
    </row>
    <row r="487" spans="1:8" x14ac:dyDescent="0.25">
      <c r="A487" s="3">
        <v>44693</v>
      </c>
      <c r="B487">
        <v>3236.6227452019712</v>
      </c>
      <c r="C487" t="s">
        <v>5</v>
      </c>
      <c r="D487" t="s">
        <v>29</v>
      </c>
      <c r="E487" t="s">
        <v>30</v>
      </c>
      <c r="F487">
        <f t="shared" si="21"/>
        <v>2022</v>
      </c>
      <c r="G487">
        <f t="shared" si="22"/>
        <v>5</v>
      </c>
      <c r="H487">
        <f t="shared" si="23"/>
        <v>12</v>
      </c>
    </row>
    <row r="488" spans="1:8" x14ac:dyDescent="0.25">
      <c r="A488" s="3">
        <v>44694</v>
      </c>
      <c r="B488">
        <v>2911.5642748636701</v>
      </c>
      <c r="C488" t="s">
        <v>5</v>
      </c>
      <c r="D488" t="s">
        <v>29</v>
      </c>
      <c r="E488" t="s">
        <v>30</v>
      </c>
      <c r="F488">
        <f t="shared" si="21"/>
        <v>2022</v>
      </c>
      <c r="G488">
        <f t="shared" si="22"/>
        <v>5</v>
      </c>
      <c r="H488">
        <f t="shared" si="23"/>
        <v>13</v>
      </c>
    </row>
    <row r="489" spans="1:8" x14ac:dyDescent="0.25">
      <c r="A489" s="3">
        <v>44695</v>
      </c>
      <c r="B489">
        <v>2464.5800912201607</v>
      </c>
      <c r="C489" t="s">
        <v>5</v>
      </c>
      <c r="D489" t="s">
        <v>29</v>
      </c>
      <c r="E489" t="s">
        <v>30</v>
      </c>
      <c r="F489">
        <f t="shared" si="21"/>
        <v>2022</v>
      </c>
      <c r="G489">
        <f t="shared" si="22"/>
        <v>5</v>
      </c>
      <c r="H489">
        <f t="shared" si="23"/>
        <v>14</v>
      </c>
    </row>
    <row r="490" spans="1:8" x14ac:dyDescent="0.25">
      <c r="A490" s="3">
        <v>44696</v>
      </c>
      <c r="B490">
        <v>0</v>
      </c>
      <c r="C490" t="s">
        <v>5</v>
      </c>
      <c r="D490" t="s">
        <v>29</v>
      </c>
      <c r="E490" t="s">
        <v>30</v>
      </c>
      <c r="F490">
        <f t="shared" si="21"/>
        <v>2022</v>
      </c>
      <c r="G490">
        <f t="shared" si="22"/>
        <v>5</v>
      </c>
      <c r="H490">
        <f t="shared" si="23"/>
        <v>15</v>
      </c>
    </row>
    <row r="491" spans="1:8" x14ac:dyDescent="0.25">
      <c r="A491" s="3">
        <v>44697</v>
      </c>
      <c r="B491">
        <v>2641.7470539637447</v>
      </c>
      <c r="C491" t="s">
        <v>5</v>
      </c>
      <c r="D491" t="s">
        <v>29</v>
      </c>
      <c r="E491" t="s">
        <v>30</v>
      </c>
      <c r="F491">
        <f t="shared" si="21"/>
        <v>2022</v>
      </c>
      <c r="G491">
        <f t="shared" si="22"/>
        <v>5</v>
      </c>
      <c r="H491">
        <f t="shared" si="23"/>
        <v>16</v>
      </c>
    </row>
    <row r="492" spans="1:8" x14ac:dyDescent="0.25">
      <c r="A492" s="3">
        <v>44698</v>
      </c>
      <c r="B492">
        <v>3430.214833779009</v>
      </c>
      <c r="C492" t="s">
        <v>5</v>
      </c>
      <c r="D492" t="s">
        <v>29</v>
      </c>
      <c r="E492" t="s">
        <v>30</v>
      </c>
      <c r="F492">
        <f t="shared" si="21"/>
        <v>2022</v>
      </c>
      <c r="G492">
        <f t="shared" si="22"/>
        <v>5</v>
      </c>
      <c r="H492">
        <f t="shared" si="23"/>
        <v>17</v>
      </c>
    </row>
    <row r="493" spans="1:8" x14ac:dyDescent="0.25">
      <c r="A493" s="3">
        <v>44699</v>
      </c>
      <c r="B493">
        <v>3265.3636420669013</v>
      </c>
      <c r="C493" t="s">
        <v>5</v>
      </c>
      <c r="D493" t="s">
        <v>29</v>
      </c>
      <c r="E493" t="s">
        <v>30</v>
      </c>
      <c r="F493">
        <f t="shared" si="21"/>
        <v>2022</v>
      </c>
      <c r="G493">
        <f t="shared" si="22"/>
        <v>5</v>
      </c>
      <c r="H493">
        <f t="shared" si="23"/>
        <v>18</v>
      </c>
    </row>
    <row r="494" spans="1:8" x14ac:dyDescent="0.25">
      <c r="A494" s="3">
        <v>44700</v>
      </c>
      <c r="B494">
        <v>3345.1921916391843</v>
      </c>
      <c r="C494" t="s">
        <v>5</v>
      </c>
      <c r="D494" t="s">
        <v>29</v>
      </c>
      <c r="E494" t="s">
        <v>30</v>
      </c>
      <c r="F494">
        <f t="shared" si="21"/>
        <v>2022</v>
      </c>
      <c r="G494">
        <f t="shared" si="22"/>
        <v>5</v>
      </c>
      <c r="H494">
        <f t="shared" si="23"/>
        <v>19</v>
      </c>
    </row>
    <row r="495" spans="1:8" x14ac:dyDescent="0.25">
      <c r="A495" s="3">
        <v>44701</v>
      </c>
      <c r="B495">
        <v>3059.0344477955459</v>
      </c>
      <c r="C495" t="s">
        <v>5</v>
      </c>
      <c r="D495" t="s">
        <v>29</v>
      </c>
      <c r="E495" t="s">
        <v>30</v>
      </c>
      <c r="F495">
        <f t="shared" si="21"/>
        <v>2022</v>
      </c>
      <c r="G495">
        <f t="shared" si="22"/>
        <v>5</v>
      </c>
      <c r="H495">
        <f t="shared" si="23"/>
        <v>20</v>
      </c>
    </row>
    <row r="496" spans="1:8" x14ac:dyDescent="0.25">
      <c r="A496" s="3">
        <v>44702</v>
      </c>
      <c r="B496">
        <v>2649.6054982117716</v>
      </c>
      <c r="C496" t="s">
        <v>5</v>
      </c>
      <c r="D496" t="s">
        <v>29</v>
      </c>
      <c r="E496" t="s">
        <v>30</v>
      </c>
      <c r="F496">
        <f t="shared" si="21"/>
        <v>2022</v>
      </c>
      <c r="G496">
        <f t="shared" si="22"/>
        <v>5</v>
      </c>
      <c r="H496">
        <f t="shared" si="23"/>
        <v>21</v>
      </c>
    </row>
    <row r="497" spans="1:8" x14ac:dyDescent="0.25">
      <c r="A497" s="3">
        <v>44703</v>
      </c>
      <c r="B497">
        <v>0</v>
      </c>
      <c r="C497" t="s">
        <v>5</v>
      </c>
      <c r="D497" t="s">
        <v>29</v>
      </c>
      <c r="E497" t="s">
        <v>30</v>
      </c>
      <c r="F497">
        <f t="shared" si="21"/>
        <v>2022</v>
      </c>
      <c r="G497">
        <f t="shared" si="22"/>
        <v>5</v>
      </c>
      <c r="H497">
        <f t="shared" si="23"/>
        <v>22</v>
      </c>
    </row>
    <row r="498" spans="1:8" x14ac:dyDescent="0.25">
      <c r="A498" s="3">
        <v>44704</v>
      </c>
      <c r="B498">
        <v>2895.2310024077915</v>
      </c>
      <c r="C498" t="s">
        <v>5</v>
      </c>
      <c r="D498" t="s">
        <v>29</v>
      </c>
      <c r="E498" t="s">
        <v>30</v>
      </c>
      <c r="F498">
        <f t="shared" si="21"/>
        <v>2022</v>
      </c>
      <c r="G498">
        <f t="shared" si="22"/>
        <v>5</v>
      </c>
      <c r="H498">
        <f t="shared" si="23"/>
        <v>23</v>
      </c>
    </row>
    <row r="499" spans="1:8" x14ac:dyDescent="0.25">
      <c r="A499" s="3">
        <v>44705</v>
      </c>
      <c r="B499">
        <v>3713.3832174049162</v>
      </c>
      <c r="C499" t="s">
        <v>5</v>
      </c>
      <c r="D499" t="s">
        <v>29</v>
      </c>
      <c r="E499" t="s">
        <v>30</v>
      </c>
      <c r="F499">
        <f t="shared" si="21"/>
        <v>2022</v>
      </c>
      <c r="G499">
        <f t="shared" si="22"/>
        <v>5</v>
      </c>
      <c r="H499">
        <f t="shared" si="23"/>
        <v>24</v>
      </c>
    </row>
    <row r="500" spans="1:8" x14ac:dyDescent="0.25">
      <c r="A500" s="3">
        <v>44706</v>
      </c>
      <c r="B500">
        <v>3574.4604412156746</v>
      </c>
      <c r="C500" t="s">
        <v>5</v>
      </c>
      <c r="D500" t="s">
        <v>29</v>
      </c>
      <c r="E500" t="s">
        <v>30</v>
      </c>
      <c r="F500">
        <f t="shared" si="21"/>
        <v>2022</v>
      </c>
      <c r="G500">
        <f t="shared" si="22"/>
        <v>5</v>
      </c>
      <c r="H500">
        <f t="shared" si="23"/>
        <v>25</v>
      </c>
    </row>
    <row r="501" spans="1:8" x14ac:dyDescent="0.25">
      <c r="A501" s="3">
        <v>44707</v>
      </c>
      <c r="B501">
        <v>3676.0004502540651</v>
      </c>
      <c r="C501" t="s">
        <v>5</v>
      </c>
      <c r="D501" t="s">
        <v>29</v>
      </c>
      <c r="E501" t="s">
        <v>30</v>
      </c>
      <c r="F501">
        <f t="shared" si="21"/>
        <v>2022</v>
      </c>
      <c r="G501">
        <f t="shared" si="22"/>
        <v>5</v>
      </c>
      <c r="H501">
        <f t="shared" si="23"/>
        <v>26</v>
      </c>
    </row>
    <row r="502" spans="1:8" x14ac:dyDescent="0.25">
      <c r="A502" s="3">
        <v>44708</v>
      </c>
      <c r="B502">
        <v>3406.9564735460149</v>
      </c>
      <c r="C502" t="s">
        <v>5</v>
      </c>
      <c r="D502" t="s">
        <v>29</v>
      </c>
      <c r="E502" t="s">
        <v>30</v>
      </c>
      <c r="F502">
        <f t="shared" si="21"/>
        <v>2022</v>
      </c>
      <c r="G502">
        <f t="shared" si="22"/>
        <v>5</v>
      </c>
      <c r="H502">
        <f t="shared" si="23"/>
        <v>27</v>
      </c>
    </row>
    <row r="503" spans="1:8" x14ac:dyDescent="0.25">
      <c r="A503" s="3">
        <v>44709</v>
      </c>
      <c r="B503">
        <v>3009.7522440125231</v>
      </c>
      <c r="C503" t="s">
        <v>5</v>
      </c>
      <c r="D503" t="s">
        <v>29</v>
      </c>
      <c r="E503" t="s">
        <v>30</v>
      </c>
      <c r="F503">
        <f t="shared" si="21"/>
        <v>2022</v>
      </c>
      <c r="G503">
        <f t="shared" si="22"/>
        <v>5</v>
      </c>
      <c r="H503">
        <f t="shared" si="23"/>
        <v>28</v>
      </c>
    </row>
    <row r="504" spans="1:8" x14ac:dyDescent="0.25">
      <c r="A504" s="3">
        <v>44710</v>
      </c>
      <c r="B504">
        <v>0</v>
      </c>
      <c r="C504" t="s">
        <v>5</v>
      </c>
      <c r="D504" t="s">
        <v>29</v>
      </c>
      <c r="E504" t="s">
        <v>30</v>
      </c>
      <c r="F504">
        <f t="shared" si="21"/>
        <v>2022</v>
      </c>
      <c r="G504">
        <f t="shared" si="22"/>
        <v>5</v>
      </c>
      <c r="H504">
        <f t="shared" si="23"/>
        <v>29</v>
      </c>
    </row>
    <row r="505" spans="1:8" x14ac:dyDescent="0.25">
      <c r="A505" s="3">
        <v>44711</v>
      </c>
      <c r="B505">
        <v>0</v>
      </c>
      <c r="C505" t="s">
        <v>5</v>
      </c>
      <c r="D505" t="s">
        <v>29</v>
      </c>
      <c r="E505" t="s">
        <v>30</v>
      </c>
      <c r="F505">
        <f t="shared" si="21"/>
        <v>2022</v>
      </c>
      <c r="G505">
        <f t="shared" si="22"/>
        <v>5</v>
      </c>
      <c r="H505">
        <f t="shared" si="23"/>
        <v>30</v>
      </c>
    </row>
    <row r="506" spans="1:8" x14ac:dyDescent="0.25">
      <c r="A506" s="3">
        <v>44712</v>
      </c>
      <c r="B506">
        <v>4078.8722906741091</v>
      </c>
      <c r="C506" t="s">
        <v>5</v>
      </c>
      <c r="D506" t="s">
        <v>29</v>
      </c>
      <c r="E506" t="s">
        <v>30</v>
      </c>
      <c r="F506">
        <f t="shared" si="21"/>
        <v>2022</v>
      </c>
      <c r="G506">
        <f t="shared" si="22"/>
        <v>5</v>
      </c>
      <c r="H506">
        <f t="shared" si="23"/>
        <v>31</v>
      </c>
    </row>
    <row r="507" spans="1:8" x14ac:dyDescent="0.25">
      <c r="A507" s="3">
        <v>44713</v>
      </c>
      <c r="B507">
        <v>3931.4202093102435</v>
      </c>
      <c r="C507" t="s">
        <v>5</v>
      </c>
      <c r="D507" t="s">
        <v>29</v>
      </c>
      <c r="E507" t="s">
        <v>30</v>
      </c>
      <c r="F507">
        <f t="shared" si="21"/>
        <v>2022</v>
      </c>
      <c r="G507">
        <f t="shared" si="22"/>
        <v>6</v>
      </c>
      <c r="H507">
        <f t="shared" si="23"/>
        <v>1</v>
      </c>
    </row>
    <row r="508" spans="1:8" x14ac:dyDescent="0.25">
      <c r="A508" s="3">
        <v>44714</v>
      </c>
      <c r="B508">
        <v>4019.6037814179176</v>
      </c>
      <c r="C508" t="s">
        <v>5</v>
      </c>
      <c r="D508" t="s">
        <v>29</v>
      </c>
      <c r="E508" t="s">
        <v>30</v>
      </c>
      <c r="F508">
        <f t="shared" si="21"/>
        <v>2022</v>
      </c>
      <c r="G508">
        <f t="shared" si="22"/>
        <v>6</v>
      </c>
      <c r="H508">
        <f t="shared" si="23"/>
        <v>2</v>
      </c>
    </row>
    <row r="509" spans="1:8" x14ac:dyDescent="0.25">
      <c r="A509" s="3">
        <v>44715</v>
      </c>
      <c r="B509">
        <v>3732.6957613574086</v>
      </c>
      <c r="C509" t="s">
        <v>5</v>
      </c>
      <c r="D509" t="s">
        <v>29</v>
      </c>
      <c r="E509" t="s">
        <v>30</v>
      </c>
      <c r="F509">
        <f t="shared" si="21"/>
        <v>2022</v>
      </c>
      <c r="G509">
        <f t="shared" si="22"/>
        <v>6</v>
      </c>
      <c r="H509">
        <f t="shared" si="23"/>
        <v>3</v>
      </c>
    </row>
    <row r="510" spans="1:8" x14ac:dyDescent="0.25">
      <c r="A510" s="3">
        <v>44716</v>
      </c>
      <c r="B510">
        <v>3313.5318024624753</v>
      </c>
      <c r="C510" t="s">
        <v>5</v>
      </c>
      <c r="D510" t="s">
        <v>29</v>
      </c>
      <c r="E510" t="s">
        <v>30</v>
      </c>
      <c r="F510">
        <f t="shared" si="21"/>
        <v>2022</v>
      </c>
      <c r="G510">
        <f t="shared" si="22"/>
        <v>6</v>
      </c>
      <c r="H510">
        <f t="shared" si="23"/>
        <v>4</v>
      </c>
    </row>
    <row r="511" spans="1:8" x14ac:dyDescent="0.25">
      <c r="A511" s="3">
        <v>44717</v>
      </c>
      <c r="B511">
        <v>0</v>
      </c>
      <c r="C511" t="s">
        <v>5</v>
      </c>
      <c r="D511" t="s">
        <v>29</v>
      </c>
      <c r="E511" t="s">
        <v>30</v>
      </c>
      <c r="F511">
        <f t="shared" si="21"/>
        <v>2022</v>
      </c>
      <c r="G511">
        <f t="shared" si="22"/>
        <v>6</v>
      </c>
      <c r="H511">
        <f t="shared" si="23"/>
        <v>5</v>
      </c>
    </row>
    <row r="512" spans="1:8" x14ac:dyDescent="0.25">
      <c r="A512" s="3">
        <v>44718</v>
      </c>
      <c r="B512">
        <v>3514.1106382920811</v>
      </c>
      <c r="C512" t="s">
        <v>5</v>
      </c>
      <c r="D512" t="s">
        <v>29</v>
      </c>
      <c r="E512" t="s">
        <v>30</v>
      </c>
      <c r="F512">
        <f t="shared" si="21"/>
        <v>2022</v>
      </c>
      <c r="G512">
        <f t="shared" si="22"/>
        <v>6</v>
      </c>
      <c r="H512">
        <f t="shared" si="23"/>
        <v>6</v>
      </c>
    </row>
    <row r="513" spans="1:8" x14ac:dyDescent="0.25">
      <c r="A513" s="3">
        <v>44719</v>
      </c>
      <c r="B513">
        <v>4298.0664491212574</v>
      </c>
      <c r="C513" t="s">
        <v>5</v>
      </c>
      <c r="D513" t="s">
        <v>29</v>
      </c>
      <c r="E513" t="s">
        <v>30</v>
      </c>
      <c r="F513">
        <f t="shared" si="21"/>
        <v>2022</v>
      </c>
      <c r="G513">
        <f t="shared" si="22"/>
        <v>6</v>
      </c>
      <c r="H513">
        <f t="shared" si="23"/>
        <v>7</v>
      </c>
    </row>
    <row r="514" spans="1:8" x14ac:dyDescent="0.25">
      <c r="A514" s="3">
        <v>44720</v>
      </c>
      <c r="B514">
        <v>4118.1696826249772</v>
      </c>
      <c r="C514" t="s">
        <v>5</v>
      </c>
      <c r="D514" t="s">
        <v>29</v>
      </c>
      <c r="E514" t="s">
        <v>30</v>
      </c>
      <c r="F514">
        <f t="shared" si="21"/>
        <v>2022</v>
      </c>
      <c r="G514">
        <f t="shared" si="22"/>
        <v>6</v>
      </c>
      <c r="H514">
        <f t="shared" si="23"/>
        <v>8</v>
      </c>
    </row>
    <row r="515" spans="1:8" x14ac:dyDescent="0.25">
      <c r="A515" s="3">
        <v>44721</v>
      </c>
      <c r="B515">
        <v>4172.8831833081049</v>
      </c>
      <c r="C515" t="s">
        <v>5</v>
      </c>
      <c r="D515" t="s">
        <v>29</v>
      </c>
      <c r="E515" t="s">
        <v>30</v>
      </c>
      <c r="F515">
        <f t="shared" ref="F515:F578" si="24">YEAR(A515)</f>
        <v>2022</v>
      </c>
      <c r="G515">
        <f t="shared" ref="G515:G578" si="25">MONTH(A515)</f>
        <v>6</v>
      </c>
      <c r="H515">
        <f t="shared" ref="H515:H578" si="26">DAY(A515)</f>
        <v>9</v>
      </c>
    </row>
    <row r="516" spans="1:8" x14ac:dyDescent="0.25">
      <c r="A516" s="3">
        <v>44722</v>
      </c>
      <c r="B516">
        <v>3852.1987970259247</v>
      </c>
      <c r="C516" t="s">
        <v>5</v>
      </c>
      <c r="D516" t="s">
        <v>29</v>
      </c>
      <c r="E516" t="s">
        <v>30</v>
      </c>
      <c r="F516">
        <f t="shared" si="24"/>
        <v>2022</v>
      </c>
      <c r="G516">
        <f t="shared" si="25"/>
        <v>6</v>
      </c>
      <c r="H516">
        <f t="shared" si="26"/>
        <v>10</v>
      </c>
    </row>
    <row r="517" spans="1:8" x14ac:dyDescent="0.25">
      <c r="A517" s="3">
        <v>44723</v>
      </c>
      <c r="B517">
        <v>3399.6692884270878</v>
      </c>
      <c r="C517" t="s">
        <v>5</v>
      </c>
      <c r="D517" t="s">
        <v>29</v>
      </c>
      <c r="E517" t="s">
        <v>30</v>
      </c>
      <c r="F517">
        <f t="shared" si="24"/>
        <v>2022</v>
      </c>
      <c r="G517">
        <f t="shared" si="25"/>
        <v>6</v>
      </c>
      <c r="H517">
        <f t="shared" si="26"/>
        <v>11</v>
      </c>
    </row>
    <row r="518" spans="1:8" x14ac:dyDescent="0.25">
      <c r="A518" s="3">
        <v>44724</v>
      </c>
      <c r="B518">
        <v>0</v>
      </c>
      <c r="C518" t="s">
        <v>5</v>
      </c>
      <c r="D518" t="s">
        <v>29</v>
      </c>
      <c r="E518" t="s">
        <v>30</v>
      </c>
      <c r="F518">
        <f t="shared" si="24"/>
        <v>2022</v>
      </c>
      <c r="G518">
        <f t="shared" si="25"/>
        <v>6</v>
      </c>
      <c r="H518">
        <f t="shared" si="26"/>
        <v>12</v>
      </c>
    </row>
    <row r="519" spans="1:8" x14ac:dyDescent="0.25">
      <c r="A519" s="3">
        <v>44725</v>
      </c>
      <c r="B519">
        <v>3537.5095118535751</v>
      </c>
      <c r="C519" t="s">
        <v>5</v>
      </c>
      <c r="D519" t="s">
        <v>29</v>
      </c>
      <c r="E519" t="s">
        <v>30</v>
      </c>
      <c r="F519">
        <f t="shared" si="24"/>
        <v>2022</v>
      </c>
      <c r="G519">
        <f t="shared" si="25"/>
        <v>6</v>
      </c>
      <c r="H519">
        <f t="shared" si="26"/>
        <v>13</v>
      </c>
    </row>
    <row r="520" spans="1:8" x14ac:dyDescent="0.25">
      <c r="A520" s="3">
        <v>44726</v>
      </c>
      <c r="B520">
        <v>4293.3706315435184</v>
      </c>
      <c r="C520" t="s">
        <v>5</v>
      </c>
      <c r="D520" t="s">
        <v>29</v>
      </c>
      <c r="E520" t="s">
        <v>30</v>
      </c>
      <c r="F520">
        <f t="shared" si="24"/>
        <v>2022</v>
      </c>
      <c r="G520">
        <f t="shared" si="25"/>
        <v>6</v>
      </c>
      <c r="H520">
        <f t="shared" si="26"/>
        <v>14</v>
      </c>
    </row>
    <row r="521" spans="1:8" x14ac:dyDescent="0.25">
      <c r="A521" s="3">
        <v>44727</v>
      </c>
      <c r="B521">
        <v>4088.3173555925514</v>
      </c>
      <c r="C521" t="s">
        <v>5</v>
      </c>
      <c r="D521" t="s">
        <v>29</v>
      </c>
      <c r="E521" t="s">
        <v>30</v>
      </c>
      <c r="F521">
        <f t="shared" si="24"/>
        <v>2022</v>
      </c>
      <c r="G521">
        <f t="shared" si="25"/>
        <v>6</v>
      </c>
      <c r="H521">
        <f t="shared" si="26"/>
        <v>15</v>
      </c>
    </row>
    <row r="522" spans="1:8" x14ac:dyDescent="0.25">
      <c r="A522" s="3">
        <v>44728</v>
      </c>
      <c r="B522">
        <v>4121.2863889693908</v>
      </c>
      <c r="C522" t="s">
        <v>5</v>
      </c>
      <c r="D522" t="s">
        <v>29</v>
      </c>
      <c r="E522" t="s">
        <v>30</v>
      </c>
      <c r="F522">
        <f t="shared" si="24"/>
        <v>2022</v>
      </c>
      <c r="G522">
        <f t="shared" si="25"/>
        <v>6</v>
      </c>
      <c r="H522">
        <f t="shared" si="26"/>
        <v>16</v>
      </c>
    </row>
    <row r="523" spans="1:8" x14ac:dyDescent="0.25">
      <c r="A523" s="3">
        <v>44729</v>
      </c>
      <c r="B523">
        <v>3782.6562408891928</v>
      </c>
      <c r="C523" t="s">
        <v>5</v>
      </c>
      <c r="D523" t="s">
        <v>29</v>
      </c>
      <c r="E523" t="s">
        <v>30</v>
      </c>
      <c r="F523">
        <f t="shared" si="24"/>
        <v>2022</v>
      </c>
      <c r="G523">
        <f t="shared" si="25"/>
        <v>6</v>
      </c>
      <c r="H523">
        <f t="shared" si="26"/>
        <v>17</v>
      </c>
    </row>
    <row r="524" spans="1:8" x14ac:dyDescent="0.25">
      <c r="A524" s="3">
        <v>44730</v>
      </c>
      <c r="B524">
        <v>3316.2705555270668</v>
      </c>
      <c r="C524" t="s">
        <v>5</v>
      </c>
      <c r="D524" t="s">
        <v>29</v>
      </c>
      <c r="E524" t="s">
        <v>30</v>
      </c>
      <c r="F524">
        <f t="shared" si="24"/>
        <v>2022</v>
      </c>
      <c r="G524">
        <f t="shared" si="25"/>
        <v>6</v>
      </c>
      <c r="H524">
        <f t="shared" si="26"/>
        <v>18</v>
      </c>
    </row>
    <row r="525" spans="1:8" x14ac:dyDescent="0.25">
      <c r="A525" s="3">
        <v>44731</v>
      </c>
      <c r="B525">
        <v>0</v>
      </c>
      <c r="C525" t="s">
        <v>5</v>
      </c>
      <c r="D525" t="s">
        <v>29</v>
      </c>
      <c r="E525" t="s">
        <v>30</v>
      </c>
      <c r="F525">
        <f t="shared" si="24"/>
        <v>2022</v>
      </c>
      <c r="G525">
        <f t="shared" si="25"/>
        <v>6</v>
      </c>
      <c r="H525">
        <f t="shared" si="26"/>
        <v>19</v>
      </c>
    </row>
    <row r="526" spans="1:8" x14ac:dyDescent="0.25">
      <c r="A526" s="3">
        <v>44733</v>
      </c>
      <c r="B526">
        <v>4194.2993810075213</v>
      </c>
      <c r="C526" t="s">
        <v>5</v>
      </c>
      <c r="D526" t="s">
        <v>29</v>
      </c>
      <c r="E526" t="s">
        <v>30</v>
      </c>
      <c r="F526">
        <f t="shared" si="24"/>
        <v>2022</v>
      </c>
      <c r="G526">
        <f t="shared" si="25"/>
        <v>6</v>
      </c>
      <c r="H526">
        <f t="shared" si="26"/>
        <v>21</v>
      </c>
    </row>
    <row r="527" spans="1:8" x14ac:dyDescent="0.25">
      <c r="A527" s="3">
        <v>44734</v>
      </c>
      <c r="B527">
        <v>3992.5759558943555</v>
      </c>
      <c r="C527" t="s">
        <v>5</v>
      </c>
      <c r="D527" t="s">
        <v>29</v>
      </c>
      <c r="E527" t="s">
        <v>30</v>
      </c>
      <c r="F527">
        <f t="shared" si="24"/>
        <v>2022</v>
      </c>
      <c r="G527">
        <f t="shared" si="25"/>
        <v>6</v>
      </c>
      <c r="H527">
        <f t="shared" si="26"/>
        <v>22</v>
      </c>
    </row>
    <row r="528" spans="1:8" x14ac:dyDescent="0.25">
      <c r="A528" s="3">
        <v>44735</v>
      </c>
      <c r="B528">
        <v>4032.8526045937319</v>
      </c>
      <c r="C528" t="s">
        <v>5</v>
      </c>
      <c r="D528" t="s">
        <v>29</v>
      </c>
      <c r="E528" t="s">
        <v>30</v>
      </c>
      <c r="F528">
        <f t="shared" si="24"/>
        <v>2022</v>
      </c>
      <c r="G528">
        <f t="shared" si="25"/>
        <v>6</v>
      </c>
      <c r="H528">
        <f t="shared" si="26"/>
        <v>23</v>
      </c>
    </row>
    <row r="529" spans="1:8" x14ac:dyDescent="0.25">
      <c r="A529" s="3">
        <v>44736</v>
      </c>
      <c r="B529">
        <v>3705.1823965822246</v>
      </c>
      <c r="C529" t="s">
        <v>5</v>
      </c>
      <c r="D529" t="s">
        <v>29</v>
      </c>
      <c r="E529" t="s">
        <v>30</v>
      </c>
      <c r="F529">
        <f t="shared" si="24"/>
        <v>2022</v>
      </c>
      <c r="G529">
        <f t="shared" si="25"/>
        <v>6</v>
      </c>
      <c r="H529">
        <f t="shared" si="26"/>
        <v>24</v>
      </c>
    </row>
    <row r="530" spans="1:8" x14ac:dyDescent="0.25">
      <c r="A530" s="3">
        <v>44737</v>
      </c>
      <c r="B530">
        <v>3252.9976118441991</v>
      </c>
      <c r="C530" t="s">
        <v>5</v>
      </c>
      <c r="D530" t="s">
        <v>29</v>
      </c>
      <c r="E530" t="s">
        <v>30</v>
      </c>
      <c r="F530">
        <f t="shared" si="24"/>
        <v>2022</v>
      </c>
      <c r="G530">
        <f t="shared" si="25"/>
        <v>6</v>
      </c>
      <c r="H530">
        <f t="shared" si="26"/>
        <v>25</v>
      </c>
    </row>
    <row r="531" spans="1:8" x14ac:dyDescent="0.25">
      <c r="A531" s="3">
        <v>44738</v>
      </c>
      <c r="B531">
        <v>0</v>
      </c>
      <c r="C531" t="s">
        <v>5</v>
      </c>
      <c r="D531" t="s">
        <v>29</v>
      </c>
      <c r="E531" t="s">
        <v>30</v>
      </c>
      <c r="F531">
        <f t="shared" si="24"/>
        <v>2022</v>
      </c>
      <c r="G531">
        <f t="shared" si="25"/>
        <v>6</v>
      </c>
      <c r="H531">
        <f t="shared" si="26"/>
        <v>26</v>
      </c>
    </row>
    <row r="532" spans="1:8" x14ac:dyDescent="0.25">
      <c r="A532" s="3">
        <v>44740</v>
      </c>
      <c r="B532">
        <v>4186.6793812373926</v>
      </c>
      <c r="C532" t="s">
        <v>5</v>
      </c>
      <c r="D532" t="s">
        <v>29</v>
      </c>
      <c r="E532" t="s">
        <v>30</v>
      </c>
      <c r="F532">
        <f t="shared" si="24"/>
        <v>2022</v>
      </c>
      <c r="G532">
        <f t="shared" si="25"/>
        <v>6</v>
      </c>
      <c r="H532">
        <f t="shared" si="26"/>
        <v>28</v>
      </c>
    </row>
    <row r="533" spans="1:8" x14ac:dyDescent="0.25">
      <c r="A533" s="3">
        <v>44741</v>
      </c>
      <c r="B533">
        <v>4006.2962254886215</v>
      </c>
      <c r="C533" t="s">
        <v>5</v>
      </c>
      <c r="D533" t="s">
        <v>29</v>
      </c>
      <c r="E533" t="s">
        <v>30</v>
      </c>
      <c r="F533">
        <f t="shared" si="24"/>
        <v>2022</v>
      </c>
      <c r="G533">
        <f t="shared" si="25"/>
        <v>6</v>
      </c>
      <c r="H533">
        <f t="shared" si="26"/>
        <v>29</v>
      </c>
    </row>
    <row r="534" spans="1:8" x14ac:dyDescent="0.25">
      <c r="A534" s="3">
        <v>44742</v>
      </c>
      <c r="B534">
        <v>4068.2484650856709</v>
      </c>
      <c r="C534" t="s">
        <v>5</v>
      </c>
      <c r="D534" t="s">
        <v>29</v>
      </c>
      <c r="E534" t="s">
        <v>30</v>
      </c>
      <c r="F534">
        <f t="shared" si="24"/>
        <v>2022</v>
      </c>
      <c r="G534">
        <f t="shared" si="25"/>
        <v>6</v>
      </c>
      <c r="H534">
        <f t="shared" si="26"/>
        <v>30</v>
      </c>
    </row>
    <row r="535" spans="1:8" x14ac:dyDescent="0.25">
      <c r="A535" s="3">
        <v>44743</v>
      </c>
      <c r="B535">
        <v>3761.9436572221271</v>
      </c>
      <c r="C535" t="s">
        <v>5</v>
      </c>
      <c r="D535" t="s">
        <v>29</v>
      </c>
      <c r="E535" t="s">
        <v>30</v>
      </c>
      <c r="F535">
        <f t="shared" si="24"/>
        <v>2022</v>
      </c>
      <c r="G535">
        <f t="shared" si="25"/>
        <v>7</v>
      </c>
      <c r="H535">
        <f t="shared" si="26"/>
        <v>1</v>
      </c>
    </row>
    <row r="536" spans="1:8" x14ac:dyDescent="0.25">
      <c r="A536" s="3">
        <v>44744</v>
      </c>
      <c r="B536">
        <v>3330.184761468392</v>
      </c>
      <c r="C536" t="s">
        <v>5</v>
      </c>
      <c r="D536" t="s">
        <v>29</v>
      </c>
      <c r="E536" t="s">
        <v>30</v>
      </c>
      <c r="F536">
        <f t="shared" si="24"/>
        <v>2022</v>
      </c>
      <c r="G536">
        <f t="shared" si="25"/>
        <v>7</v>
      </c>
      <c r="H536">
        <f t="shared" si="26"/>
        <v>2</v>
      </c>
    </row>
    <row r="537" spans="1:8" x14ac:dyDescent="0.25">
      <c r="A537" s="3">
        <v>44745</v>
      </c>
      <c r="B537">
        <v>0</v>
      </c>
      <c r="C537" t="s">
        <v>5</v>
      </c>
      <c r="D537" t="s">
        <v>29</v>
      </c>
      <c r="E537" t="s">
        <v>30</v>
      </c>
      <c r="F537">
        <f t="shared" si="24"/>
        <v>2022</v>
      </c>
      <c r="G537">
        <f t="shared" si="25"/>
        <v>7</v>
      </c>
      <c r="H537">
        <f t="shared" si="26"/>
        <v>3</v>
      </c>
    </row>
    <row r="538" spans="1:8" x14ac:dyDescent="0.25">
      <c r="A538" s="3">
        <v>44747</v>
      </c>
      <c r="B538">
        <v>4315.0159559534677</v>
      </c>
      <c r="C538" t="s">
        <v>5</v>
      </c>
      <c r="D538" t="s">
        <v>29</v>
      </c>
      <c r="E538" t="s">
        <v>30</v>
      </c>
      <c r="F538">
        <f t="shared" si="24"/>
        <v>2022</v>
      </c>
      <c r="G538">
        <f t="shared" si="25"/>
        <v>7</v>
      </c>
      <c r="H538">
        <f t="shared" si="26"/>
        <v>5</v>
      </c>
    </row>
    <row r="539" spans="1:8" x14ac:dyDescent="0.25">
      <c r="A539" s="3">
        <v>44748</v>
      </c>
      <c r="B539">
        <v>4146.2715447527871</v>
      </c>
      <c r="C539" t="s">
        <v>5</v>
      </c>
      <c r="D539" t="s">
        <v>29</v>
      </c>
      <c r="E539" t="s">
        <v>30</v>
      </c>
      <c r="F539">
        <f t="shared" si="24"/>
        <v>2022</v>
      </c>
      <c r="G539">
        <f t="shared" si="25"/>
        <v>7</v>
      </c>
      <c r="H539">
        <f t="shared" si="26"/>
        <v>6</v>
      </c>
    </row>
    <row r="540" spans="1:8" x14ac:dyDescent="0.25">
      <c r="A540" s="3">
        <v>44749</v>
      </c>
      <c r="B540">
        <v>4216.5294852634279</v>
      </c>
      <c r="C540" t="s">
        <v>5</v>
      </c>
      <c r="D540" t="s">
        <v>29</v>
      </c>
      <c r="E540" t="s">
        <v>30</v>
      </c>
      <c r="F540">
        <f t="shared" si="24"/>
        <v>2022</v>
      </c>
      <c r="G540">
        <f t="shared" si="25"/>
        <v>7</v>
      </c>
      <c r="H540">
        <f t="shared" si="26"/>
        <v>7</v>
      </c>
    </row>
    <row r="541" spans="1:8" x14ac:dyDescent="0.25">
      <c r="A541" s="3">
        <v>44750</v>
      </c>
      <c r="B541">
        <v>3914.9503763753369</v>
      </c>
      <c r="C541" t="s">
        <v>5</v>
      </c>
      <c r="D541" t="s">
        <v>29</v>
      </c>
      <c r="E541" t="s">
        <v>30</v>
      </c>
      <c r="F541">
        <f t="shared" si="24"/>
        <v>2022</v>
      </c>
      <c r="G541">
        <f t="shared" si="25"/>
        <v>7</v>
      </c>
      <c r="H541">
        <f t="shared" si="26"/>
        <v>8</v>
      </c>
    </row>
    <row r="542" spans="1:8" x14ac:dyDescent="0.25">
      <c r="A542" s="3">
        <v>44751</v>
      </c>
      <c r="B542">
        <v>3484.1851087745908</v>
      </c>
      <c r="C542" t="s">
        <v>5</v>
      </c>
      <c r="D542" t="s">
        <v>29</v>
      </c>
      <c r="E542" t="s">
        <v>30</v>
      </c>
      <c r="F542">
        <f t="shared" si="24"/>
        <v>2022</v>
      </c>
      <c r="G542">
        <f t="shared" si="25"/>
        <v>7</v>
      </c>
      <c r="H542">
        <f t="shared" si="26"/>
        <v>9</v>
      </c>
    </row>
    <row r="543" spans="1:8" x14ac:dyDescent="0.25">
      <c r="A543" s="3">
        <v>44752</v>
      </c>
      <c r="B543">
        <v>0</v>
      </c>
      <c r="C543" t="s">
        <v>5</v>
      </c>
      <c r="D543" t="s">
        <v>29</v>
      </c>
      <c r="E543" t="s">
        <v>30</v>
      </c>
      <c r="F543">
        <f t="shared" si="24"/>
        <v>2022</v>
      </c>
      <c r="G543">
        <f t="shared" si="25"/>
        <v>7</v>
      </c>
      <c r="H543">
        <f t="shared" si="26"/>
        <v>10</v>
      </c>
    </row>
    <row r="544" spans="1:8" x14ac:dyDescent="0.25">
      <c r="A544" s="3">
        <v>44753</v>
      </c>
      <c r="B544">
        <v>3669.7104838576524</v>
      </c>
      <c r="C544" t="s">
        <v>5</v>
      </c>
      <c r="D544" t="s">
        <v>29</v>
      </c>
      <c r="E544" t="s">
        <v>30</v>
      </c>
      <c r="F544">
        <f t="shared" si="24"/>
        <v>2022</v>
      </c>
      <c r="G544">
        <f t="shared" si="25"/>
        <v>7</v>
      </c>
      <c r="H544">
        <f t="shared" si="26"/>
        <v>11</v>
      </c>
    </row>
    <row r="545" spans="1:8" x14ac:dyDescent="0.25">
      <c r="A545" s="3">
        <v>44754</v>
      </c>
      <c r="B545">
        <v>4449.5485263106893</v>
      </c>
      <c r="C545" t="s">
        <v>5</v>
      </c>
      <c r="D545" t="s">
        <v>29</v>
      </c>
      <c r="E545" t="s">
        <v>30</v>
      </c>
      <c r="F545">
        <f t="shared" si="24"/>
        <v>2022</v>
      </c>
      <c r="G545">
        <f t="shared" si="25"/>
        <v>7</v>
      </c>
      <c r="H545">
        <f t="shared" si="26"/>
        <v>12</v>
      </c>
    </row>
    <row r="546" spans="1:8" x14ac:dyDescent="0.25">
      <c r="A546" s="3">
        <v>44755</v>
      </c>
      <c r="B546">
        <v>4267.2914194467776</v>
      </c>
      <c r="C546" t="s">
        <v>5</v>
      </c>
      <c r="D546" t="s">
        <v>29</v>
      </c>
      <c r="E546" t="s">
        <v>30</v>
      </c>
      <c r="F546">
        <f t="shared" si="24"/>
        <v>2022</v>
      </c>
      <c r="G546">
        <f t="shared" si="25"/>
        <v>7</v>
      </c>
      <c r="H546">
        <f t="shared" si="26"/>
        <v>13</v>
      </c>
    </row>
    <row r="547" spans="1:8" x14ac:dyDescent="0.25">
      <c r="A547" s="3">
        <v>44756</v>
      </c>
      <c r="B547">
        <v>4320.9773532760501</v>
      </c>
      <c r="C547" t="s">
        <v>5</v>
      </c>
      <c r="D547" t="s">
        <v>29</v>
      </c>
      <c r="E547" t="s">
        <v>30</v>
      </c>
      <c r="F547">
        <f t="shared" si="24"/>
        <v>2022</v>
      </c>
      <c r="G547">
        <f t="shared" si="25"/>
        <v>7</v>
      </c>
      <c r="H547">
        <f t="shared" si="26"/>
        <v>14</v>
      </c>
    </row>
    <row r="548" spans="1:8" x14ac:dyDescent="0.25">
      <c r="A548" s="3">
        <v>44757</v>
      </c>
      <c r="B548">
        <v>4000.1557938026813</v>
      </c>
      <c r="C548" t="s">
        <v>5</v>
      </c>
      <c r="D548" t="s">
        <v>29</v>
      </c>
      <c r="E548" t="s">
        <v>30</v>
      </c>
      <c r="F548">
        <f t="shared" si="24"/>
        <v>2022</v>
      </c>
      <c r="G548">
        <f t="shared" si="25"/>
        <v>7</v>
      </c>
      <c r="H548">
        <f t="shared" si="26"/>
        <v>15</v>
      </c>
    </row>
    <row r="549" spans="1:8" x14ac:dyDescent="0.25">
      <c r="A549" s="3">
        <v>44758</v>
      </c>
      <c r="B549">
        <v>3547.9302947362235</v>
      </c>
      <c r="C549" t="s">
        <v>5</v>
      </c>
      <c r="D549" t="s">
        <v>29</v>
      </c>
      <c r="E549" t="s">
        <v>30</v>
      </c>
      <c r="F549">
        <f t="shared" si="24"/>
        <v>2022</v>
      </c>
      <c r="G549">
        <f t="shared" si="25"/>
        <v>7</v>
      </c>
      <c r="H549">
        <f t="shared" si="26"/>
        <v>16</v>
      </c>
    </row>
    <row r="550" spans="1:8" x14ac:dyDescent="0.25">
      <c r="A550" s="3">
        <v>44759</v>
      </c>
      <c r="B550">
        <v>0</v>
      </c>
      <c r="C550" t="s">
        <v>5</v>
      </c>
      <c r="D550" t="s">
        <v>29</v>
      </c>
      <c r="E550" t="s">
        <v>30</v>
      </c>
      <c r="F550">
        <f t="shared" si="24"/>
        <v>2022</v>
      </c>
      <c r="G550">
        <f t="shared" si="25"/>
        <v>7</v>
      </c>
      <c r="H550">
        <f t="shared" si="26"/>
        <v>17</v>
      </c>
    </row>
    <row r="551" spans="1:8" x14ac:dyDescent="0.25">
      <c r="A551" s="3">
        <v>44760</v>
      </c>
      <c r="B551">
        <v>3685.9353400800205</v>
      </c>
      <c r="C551" t="s">
        <v>5</v>
      </c>
      <c r="D551" t="s">
        <v>29</v>
      </c>
      <c r="E551" t="s">
        <v>30</v>
      </c>
      <c r="F551">
        <f t="shared" si="24"/>
        <v>2022</v>
      </c>
      <c r="G551">
        <f t="shared" si="25"/>
        <v>7</v>
      </c>
      <c r="H551">
        <f t="shared" si="26"/>
        <v>18</v>
      </c>
    </row>
    <row r="552" spans="1:8" x14ac:dyDescent="0.25">
      <c r="A552" s="3">
        <v>44761</v>
      </c>
      <c r="B552">
        <v>4440.8196159674681</v>
      </c>
      <c r="C552" t="s">
        <v>5</v>
      </c>
      <c r="D552" t="s">
        <v>29</v>
      </c>
      <c r="E552" t="s">
        <v>30</v>
      </c>
      <c r="F552">
        <f t="shared" si="24"/>
        <v>2022</v>
      </c>
      <c r="G552">
        <f t="shared" si="25"/>
        <v>7</v>
      </c>
      <c r="H552">
        <f t="shared" si="26"/>
        <v>19</v>
      </c>
    </row>
    <row r="553" spans="1:8" x14ac:dyDescent="0.25">
      <c r="A553" s="3">
        <v>44762</v>
      </c>
      <c r="B553">
        <v>0</v>
      </c>
      <c r="C553" t="s">
        <v>5</v>
      </c>
      <c r="D553" t="s">
        <v>29</v>
      </c>
      <c r="E553" t="s">
        <v>30</v>
      </c>
      <c r="F553">
        <f t="shared" si="24"/>
        <v>2022</v>
      </c>
      <c r="G553">
        <f t="shared" si="25"/>
        <v>7</v>
      </c>
      <c r="H553">
        <f t="shared" si="26"/>
        <v>20</v>
      </c>
    </row>
    <row r="554" spans="1:8" x14ac:dyDescent="0.25">
      <c r="A554" s="3">
        <v>44763</v>
      </c>
      <c r="B554">
        <v>4262.8039402145059</v>
      </c>
      <c r="C554" t="s">
        <v>5</v>
      </c>
      <c r="D554" t="s">
        <v>29</v>
      </c>
      <c r="E554" t="s">
        <v>30</v>
      </c>
      <c r="F554">
        <f t="shared" si="24"/>
        <v>2022</v>
      </c>
      <c r="G554">
        <f t="shared" si="25"/>
        <v>7</v>
      </c>
      <c r="H554">
        <f t="shared" si="26"/>
        <v>21</v>
      </c>
    </row>
    <row r="555" spans="1:8" x14ac:dyDescent="0.25">
      <c r="A555" s="3">
        <v>44764</v>
      </c>
      <c r="B555">
        <v>3918.6034221094596</v>
      </c>
      <c r="C555" t="s">
        <v>5</v>
      </c>
      <c r="D555" t="s">
        <v>29</v>
      </c>
      <c r="E555" t="s">
        <v>30</v>
      </c>
      <c r="F555">
        <f t="shared" si="24"/>
        <v>2022</v>
      </c>
      <c r="G555">
        <f t="shared" si="25"/>
        <v>7</v>
      </c>
      <c r="H555">
        <f t="shared" si="26"/>
        <v>22</v>
      </c>
    </row>
    <row r="556" spans="1:8" x14ac:dyDescent="0.25">
      <c r="A556" s="3">
        <v>44765</v>
      </c>
      <c r="B556">
        <v>3444.104380327919</v>
      </c>
      <c r="C556" t="s">
        <v>5</v>
      </c>
      <c r="D556" t="s">
        <v>29</v>
      </c>
      <c r="E556" t="s">
        <v>30</v>
      </c>
      <c r="F556">
        <f t="shared" si="24"/>
        <v>2022</v>
      </c>
      <c r="G556">
        <f t="shared" si="25"/>
        <v>7</v>
      </c>
      <c r="H556">
        <f t="shared" si="26"/>
        <v>23</v>
      </c>
    </row>
    <row r="557" spans="1:8" x14ac:dyDescent="0.25">
      <c r="A557" s="3">
        <v>44766</v>
      </c>
      <c r="B557">
        <v>0</v>
      </c>
      <c r="C557" t="s">
        <v>5</v>
      </c>
      <c r="D557" t="s">
        <v>29</v>
      </c>
      <c r="E557" t="s">
        <v>30</v>
      </c>
      <c r="F557">
        <f t="shared" si="24"/>
        <v>2022</v>
      </c>
      <c r="G557">
        <f t="shared" si="25"/>
        <v>7</v>
      </c>
      <c r="H557">
        <f t="shared" si="26"/>
        <v>24</v>
      </c>
    </row>
    <row r="558" spans="1:8" x14ac:dyDescent="0.25">
      <c r="A558" s="3">
        <v>44767</v>
      </c>
      <c r="B558">
        <v>3544.1207275423244</v>
      </c>
      <c r="C558" t="s">
        <v>5</v>
      </c>
      <c r="D558" t="s">
        <v>29</v>
      </c>
      <c r="E558" t="s">
        <v>30</v>
      </c>
      <c r="F558">
        <f t="shared" si="24"/>
        <v>2022</v>
      </c>
      <c r="G558">
        <f t="shared" si="25"/>
        <v>7</v>
      </c>
      <c r="H558">
        <f t="shared" si="26"/>
        <v>25</v>
      </c>
    </row>
    <row r="559" spans="1:8" x14ac:dyDescent="0.25">
      <c r="A559" s="3">
        <v>44768</v>
      </c>
      <c r="B559">
        <v>4284.0318637890869</v>
      </c>
      <c r="C559" t="s">
        <v>5</v>
      </c>
      <c r="D559" t="s">
        <v>29</v>
      </c>
      <c r="E559" t="s">
        <v>30</v>
      </c>
      <c r="F559">
        <f t="shared" si="24"/>
        <v>2022</v>
      </c>
      <c r="G559">
        <f t="shared" si="25"/>
        <v>7</v>
      </c>
      <c r="H559">
        <f t="shared" si="26"/>
        <v>26</v>
      </c>
    </row>
    <row r="560" spans="1:8" x14ac:dyDescent="0.25">
      <c r="A560" s="3">
        <v>44769</v>
      </c>
      <c r="B560">
        <v>4064.8686231529127</v>
      </c>
      <c r="C560" t="s">
        <v>5</v>
      </c>
      <c r="D560" t="s">
        <v>29</v>
      </c>
      <c r="E560" t="s">
        <v>30</v>
      </c>
      <c r="F560">
        <f t="shared" si="24"/>
        <v>2022</v>
      </c>
      <c r="G560">
        <f t="shared" si="25"/>
        <v>7</v>
      </c>
      <c r="H560">
        <f t="shared" si="26"/>
        <v>27</v>
      </c>
    </row>
    <row r="561" spans="1:8" x14ac:dyDescent="0.25">
      <c r="A561" s="3">
        <v>44770</v>
      </c>
      <c r="B561">
        <v>4085.4173699854837</v>
      </c>
      <c r="C561" t="s">
        <v>5</v>
      </c>
      <c r="D561" t="s">
        <v>29</v>
      </c>
      <c r="E561" t="s">
        <v>30</v>
      </c>
      <c r="F561">
        <f t="shared" si="24"/>
        <v>2022</v>
      </c>
      <c r="G561">
        <f t="shared" si="25"/>
        <v>7</v>
      </c>
      <c r="H561">
        <f t="shared" si="26"/>
        <v>28</v>
      </c>
    </row>
    <row r="562" spans="1:8" x14ac:dyDescent="0.25">
      <c r="A562" s="3">
        <v>44771</v>
      </c>
      <c r="B562">
        <v>3735.8714182126419</v>
      </c>
      <c r="C562" t="s">
        <v>5</v>
      </c>
      <c r="D562" t="s">
        <v>29</v>
      </c>
      <c r="E562" t="s">
        <v>30</v>
      </c>
      <c r="F562">
        <f t="shared" si="24"/>
        <v>2022</v>
      </c>
      <c r="G562">
        <f t="shared" si="25"/>
        <v>7</v>
      </c>
      <c r="H562">
        <f t="shared" si="26"/>
        <v>29</v>
      </c>
    </row>
    <row r="563" spans="1:8" x14ac:dyDescent="0.25">
      <c r="A563" s="3">
        <v>44772</v>
      </c>
      <c r="B563">
        <v>3259.8595024755591</v>
      </c>
      <c r="C563" t="s">
        <v>5</v>
      </c>
      <c r="D563" t="s">
        <v>29</v>
      </c>
      <c r="E563" t="s">
        <v>30</v>
      </c>
      <c r="F563">
        <f t="shared" si="24"/>
        <v>2022</v>
      </c>
      <c r="G563">
        <f t="shared" si="25"/>
        <v>7</v>
      </c>
      <c r="H563">
        <f t="shared" si="26"/>
        <v>30</v>
      </c>
    </row>
    <row r="564" spans="1:8" x14ac:dyDescent="0.25">
      <c r="A564" s="3">
        <v>44773</v>
      </c>
      <c r="B564">
        <v>0</v>
      </c>
      <c r="C564" t="s">
        <v>5</v>
      </c>
      <c r="D564" t="s">
        <v>29</v>
      </c>
      <c r="E564" t="s">
        <v>30</v>
      </c>
      <c r="F564">
        <f t="shared" si="24"/>
        <v>2022</v>
      </c>
      <c r="G564">
        <f t="shared" si="25"/>
        <v>7</v>
      </c>
      <c r="H564">
        <f t="shared" si="26"/>
        <v>31</v>
      </c>
    </row>
    <row r="565" spans="1:8" x14ac:dyDescent="0.25">
      <c r="A565" s="3">
        <v>44774</v>
      </c>
      <c r="B565">
        <v>3366.5512252515286</v>
      </c>
      <c r="C565" t="s">
        <v>5</v>
      </c>
      <c r="D565" t="s">
        <v>29</v>
      </c>
      <c r="E565" t="s">
        <v>30</v>
      </c>
      <c r="F565">
        <f t="shared" si="24"/>
        <v>2022</v>
      </c>
      <c r="G565">
        <f t="shared" si="25"/>
        <v>8</v>
      </c>
      <c r="H565">
        <f t="shared" si="26"/>
        <v>1</v>
      </c>
    </row>
    <row r="566" spans="1:8" x14ac:dyDescent="0.25">
      <c r="A566" s="3">
        <v>44775</v>
      </c>
      <c r="B566">
        <v>4114.285893573282</v>
      </c>
      <c r="C566" t="s">
        <v>5</v>
      </c>
      <c r="D566" t="s">
        <v>29</v>
      </c>
      <c r="E566" t="s">
        <v>30</v>
      </c>
      <c r="F566">
        <f t="shared" si="24"/>
        <v>2022</v>
      </c>
      <c r="G566">
        <f t="shared" si="25"/>
        <v>8</v>
      </c>
      <c r="H566">
        <f t="shared" si="26"/>
        <v>2</v>
      </c>
    </row>
    <row r="567" spans="1:8" x14ac:dyDescent="0.25">
      <c r="A567" s="3">
        <v>44776</v>
      </c>
      <c r="B567">
        <v>3905.5804798731801</v>
      </c>
      <c r="C567" t="s">
        <v>5</v>
      </c>
      <c r="D567" t="s">
        <v>29</v>
      </c>
      <c r="E567" t="s">
        <v>30</v>
      </c>
      <c r="F567">
        <f t="shared" si="24"/>
        <v>2022</v>
      </c>
      <c r="G567">
        <f t="shared" si="25"/>
        <v>8</v>
      </c>
      <c r="H567">
        <f t="shared" si="26"/>
        <v>3</v>
      </c>
    </row>
    <row r="568" spans="1:8" x14ac:dyDescent="0.25">
      <c r="A568" s="3">
        <v>44777</v>
      </c>
      <c r="B568">
        <v>3938.8825468385039</v>
      </c>
      <c r="C568" t="s">
        <v>5</v>
      </c>
      <c r="D568" t="s">
        <v>29</v>
      </c>
      <c r="E568" t="s">
        <v>30</v>
      </c>
      <c r="F568">
        <f t="shared" si="24"/>
        <v>2022</v>
      </c>
      <c r="G568">
        <f t="shared" si="25"/>
        <v>8</v>
      </c>
      <c r="H568">
        <f t="shared" si="26"/>
        <v>4</v>
      </c>
    </row>
    <row r="569" spans="1:8" x14ac:dyDescent="0.25">
      <c r="A569" s="3">
        <v>44778</v>
      </c>
      <c r="B569">
        <v>3604.0018778801718</v>
      </c>
      <c r="C569" t="s">
        <v>5</v>
      </c>
      <c r="D569" t="s">
        <v>29</v>
      </c>
      <c r="E569" t="s">
        <v>30</v>
      </c>
      <c r="F569">
        <f t="shared" si="24"/>
        <v>2022</v>
      </c>
      <c r="G569">
        <f t="shared" si="25"/>
        <v>8</v>
      </c>
      <c r="H569">
        <f t="shared" si="26"/>
        <v>5</v>
      </c>
    </row>
    <row r="570" spans="1:8" x14ac:dyDescent="0.25">
      <c r="A570" s="3">
        <v>44779</v>
      </c>
      <c r="B570">
        <v>3144.1506160531949</v>
      </c>
      <c r="C570" t="s">
        <v>5</v>
      </c>
      <c r="D570" t="s">
        <v>29</v>
      </c>
      <c r="E570" t="s">
        <v>30</v>
      </c>
      <c r="F570">
        <f t="shared" si="24"/>
        <v>2022</v>
      </c>
      <c r="G570">
        <f t="shared" si="25"/>
        <v>8</v>
      </c>
      <c r="H570">
        <f t="shared" si="26"/>
        <v>6</v>
      </c>
    </row>
    <row r="571" spans="1:8" x14ac:dyDescent="0.25">
      <c r="A571" s="3">
        <v>44780</v>
      </c>
      <c r="B571">
        <v>0</v>
      </c>
      <c r="C571" t="s">
        <v>5</v>
      </c>
      <c r="D571" t="s">
        <v>29</v>
      </c>
      <c r="E571" t="s">
        <v>30</v>
      </c>
      <c r="F571">
        <f t="shared" si="24"/>
        <v>2022</v>
      </c>
      <c r="G571">
        <f t="shared" si="25"/>
        <v>8</v>
      </c>
      <c r="H571">
        <f t="shared" si="26"/>
        <v>7</v>
      </c>
    </row>
    <row r="572" spans="1:8" x14ac:dyDescent="0.25">
      <c r="A572" s="3">
        <v>44781</v>
      </c>
      <c r="B572">
        <v>3285.892199291171</v>
      </c>
      <c r="C572" t="s">
        <v>5</v>
      </c>
      <c r="D572" t="s">
        <v>29</v>
      </c>
      <c r="E572" t="s">
        <v>30</v>
      </c>
      <c r="F572">
        <f t="shared" si="24"/>
        <v>2022</v>
      </c>
      <c r="G572">
        <f t="shared" si="25"/>
        <v>8</v>
      </c>
      <c r="H572">
        <f t="shared" si="26"/>
        <v>8</v>
      </c>
    </row>
    <row r="573" spans="1:8" x14ac:dyDescent="0.25">
      <c r="A573" s="3">
        <v>44782</v>
      </c>
      <c r="B573">
        <v>4051.6293456478697</v>
      </c>
      <c r="C573" t="s">
        <v>5</v>
      </c>
      <c r="D573" t="s">
        <v>29</v>
      </c>
      <c r="E573" t="s">
        <v>30</v>
      </c>
      <c r="F573">
        <f t="shared" si="24"/>
        <v>2022</v>
      </c>
      <c r="G573">
        <f t="shared" si="25"/>
        <v>8</v>
      </c>
      <c r="H573">
        <f t="shared" si="26"/>
        <v>9</v>
      </c>
    </row>
    <row r="574" spans="1:8" x14ac:dyDescent="0.25">
      <c r="A574" s="3">
        <v>44783</v>
      </c>
      <c r="B574">
        <v>3860.6728477238316</v>
      </c>
      <c r="C574" t="s">
        <v>5</v>
      </c>
      <c r="D574" t="s">
        <v>29</v>
      </c>
      <c r="E574" t="s">
        <v>30</v>
      </c>
      <c r="F574">
        <f t="shared" si="24"/>
        <v>2022</v>
      </c>
      <c r="G574">
        <f t="shared" si="25"/>
        <v>8</v>
      </c>
      <c r="H574">
        <f t="shared" si="26"/>
        <v>10</v>
      </c>
    </row>
    <row r="575" spans="1:8" x14ac:dyDescent="0.25">
      <c r="A575" s="3">
        <v>44784</v>
      </c>
      <c r="B575">
        <v>3911.0730017119263</v>
      </c>
      <c r="C575" t="s">
        <v>5</v>
      </c>
      <c r="D575" t="s">
        <v>29</v>
      </c>
      <c r="E575" t="s">
        <v>30</v>
      </c>
      <c r="F575">
        <f t="shared" si="24"/>
        <v>2022</v>
      </c>
      <c r="G575">
        <f t="shared" si="25"/>
        <v>8</v>
      </c>
      <c r="H575">
        <f t="shared" si="26"/>
        <v>11</v>
      </c>
    </row>
    <row r="576" spans="1:8" x14ac:dyDescent="0.25">
      <c r="A576" s="3">
        <v>44785</v>
      </c>
      <c r="B576">
        <v>3592.2800522514681</v>
      </c>
      <c r="C576" t="s">
        <v>5</v>
      </c>
      <c r="D576" t="s">
        <v>29</v>
      </c>
      <c r="E576" t="s">
        <v>30</v>
      </c>
      <c r="F576">
        <f t="shared" si="24"/>
        <v>2022</v>
      </c>
      <c r="G576">
        <f t="shared" si="25"/>
        <v>8</v>
      </c>
      <c r="H576">
        <f t="shared" si="26"/>
        <v>12</v>
      </c>
    </row>
    <row r="577" spans="1:8" x14ac:dyDescent="0.25">
      <c r="A577" s="3">
        <v>44786</v>
      </c>
      <c r="B577">
        <v>3147.193084051301</v>
      </c>
      <c r="C577" t="s">
        <v>5</v>
      </c>
      <c r="D577" t="s">
        <v>29</v>
      </c>
      <c r="E577" t="s">
        <v>30</v>
      </c>
      <c r="F577">
        <f t="shared" si="24"/>
        <v>2022</v>
      </c>
      <c r="G577">
        <f t="shared" si="25"/>
        <v>8</v>
      </c>
      <c r="H577">
        <f t="shared" si="26"/>
        <v>13</v>
      </c>
    </row>
    <row r="578" spans="1:8" x14ac:dyDescent="0.25">
      <c r="A578" s="3">
        <v>44787</v>
      </c>
      <c r="B578">
        <v>0</v>
      </c>
      <c r="C578" t="s">
        <v>5</v>
      </c>
      <c r="D578" t="s">
        <v>29</v>
      </c>
      <c r="E578" t="s">
        <v>30</v>
      </c>
      <c r="F578">
        <f t="shared" si="24"/>
        <v>2022</v>
      </c>
      <c r="G578">
        <f t="shared" si="25"/>
        <v>8</v>
      </c>
      <c r="H578">
        <f t="shared" si="26"/>
        <v>14</v>
      </c>
    </row>
    <row r="579" spans="1:8" x14ac:dyDescent="0.25">
      <c r="A579" s="3">
        <v>44788</v>
      </c>
      <c r="B579">
        <v>0</v>
      </c>
      <c r="C579" t="s">
        <v>5</v>
      </c>
      <c r="D579" t="s">
        <v>29</v>
      </c>
      <c r="E579" t="s">
        <v>30</v>
      </c>
      <c r="F579">
        <f t="shared" ref="F579:F642" si="27">YEAR(A579)</f>
        <v>2022</v>
      </c>
      <c r="G579">
        <f t="shared" ref="G579:G642" si="28">MONTH(A579)</f>
        <v>8</v>
      </c>
      <c r="H579">
        <f t="shared" ref="H579:H642" si="29">DAY(A579)</f>
        <v>15</v>
      </c>
    </row>
    <row r="580" spans="1:8" x14ac:dyDescent="0.25">
      <c r="A580" s="3">
        <v>44789</v>
      </c>
      <c r="B580">
        <v>4088.7279568945801</v>
      </c>
      <c r="C580" t="s">
        <v>5</v>
      </c>
      <c r="D580" t="s">
        <v>29</v>
      </c>
      <c r="E580" t="s">
        <v>30</v>
      </c>
      <c r="F580">
        <f t="shared" si="27"/>
        <v>2022</v>
      </c>
      <c r="G580">
        <f t="shared" si="28"/>
        <v>8</v>
      </c>
      <c r="H580">
        <f t="shared" si="29"/>
        <v>16</v>
      </c>
    </row>
    <row r="581" spans="1:8" x14ac:dyDescent="0.25">
      <c r="A581" s="3">
        <v>44790</v>
      </c>
      <c r="B581">
        <v>3904.7197408315483</v>
      </c>
      <c r="C581" t="s">
        <v>5</v>
      </c>
      <c r="D581" t="s">
        <v>29</v>
      </c>
      <c r="E581" t="s">
        <v>30</v>
      </c>
      <c r="F581">
        <f t="shared" si="27"/>
        <v>2022</v>
      </c>
      <c r="G581">
        <f t="shared" si="28"/>
        <v>8</v>
      </c>
      <c r="H581">
        <f t="shared" si="29"/>
        <v>17</v>
      </c>
    </row>
    <row r="582" spans="1:8" x14ac:dyDescent="0.25">
      <c r="A582" s="3">
        <v>44791</v>
      </c>
      <c r="B582">
        <v>3960.0614194877239</v>
      </c>
      <c r="C582" t="s">
        <v>5</v>
      </c>
      <c r="D582" t="s">
        <v>29</v>
      </c>
      <c r="E582" t="s">
        <v>30</v>
      </c>
      <c r="F582">
        <f t="shared" si="27"/>
        <v>2022</v>
      </c>
      <c r="G582">
        <f t="shared" si="28"/>
        <v>8</v>
      </c>
      <c r="H582">
        <f t="shared" si="29"/>
        <v>18</v>
      </c>
    </row>
    <row r="583" spans="1:8" x14ac:dyDescent="0.25">
      <c r="A583" s="3">
        <v>44792</v>
      </c>
      <c r="B583">
        <v>3644.2529759193058</v>
      </c>
      <c r="C583" t="s">
        <v>5</v>
      </c>
      <c r="D583" t="s">
        <v>29</v>
      </c>
      <c r="E583" t="s">
        <v>30</v>
      </c>
      <c r="F583">
        <f t="shared" si="27"/>
        <v>2022</v>
      </c>
      <c r="G583">
        <f t="shared" si="28"/>
        <v>8</v>
      </c>
      <c r="H583">
        <f t="shared" si="29"/>
        <v>19</v>
      </c>
    </row>
    <row r="584" spans="1:8" x14ac:dyDescent="0.25">
      <c r="A584" s="3">
        <v>44793</v>
      </c>
      <c r="B584">
        <v>3200.2996820220797</v>
      </c>
      <c r="C584" t="s">
        <v>5</v>
      </c>
      <c r="D584" t="s">
        <v>29</v>
      </c>
      <c r="E584" t="s">
        <v>30</v>
      </c>
      <c r="F584">
        <f t="shared" si="27"/>
        <v>2022</v>
      </c>
      <c r="G584">
        <f t="shared" si="28"/>
        <v>8</v>
      </c>
      <c r="H584">
        <f t="shared" si="29"/>
        <v>20</v>
      </c>
    </row>
    <row r="585" spans="1:8" x14ac:dyDescent="0.25">
      <c r="A585" s="3">
        <v>44794</v>
      </c>
      <c r="B585">
        <v>0</v>
      </c>
      <c r="C585" t="s">
        <v>5</v>
      </c>
      <c r="D585" t="s">
        <v>29</v>
      </c>
      <c r="E585" t="s">
        <v>30</v>
      </c>
      <c r="F585">
        <f t="shared" si="27"/>
        <v>2022</v>
      </c>
      <c r="G585">
        <f t="shared" si="28"/>
        <v>8</v>
      </c>
      <c r="H585">
        <f t="shared" si="29"/>
        <v>21</v>
      </c>
    </row>
    <row r="586" spans="1:8" x14ac:dyDescent="0.25">
      <c r="A586" s="3">
        <v>44795</v>
      </c>
      <c r="B586">
        <v>3364.0053547415873</v>
      </c>
      <c r="C586" t="s">
        <v>5</v>
      </c>
      <c r="D586" t="s">
        <v>29</v>
      </c>
      <c r="E586" t="s">
        <v>30</v>
      </c>
      <c r="F586">
        <f t="shared" si="27"/>
        <v>2022</v>
      </c>
      <c r="G586">
        <f t="shared" si="28"/>
        <v>8</v>
      </c>
      <c r="H586">
        <f t="shared" si="29"/>
        <v>22</v>
      </c>
    </row>
    <row r="587" spans="1:8" x14ac:dyDescent="0.25">
      <c r="A587" s="3">
        <v>44796</v>
      </c>
      <c r="B587">
        <v>4135.9039861397277</v>
      </c>
      <c r="C587" t="s">
        <v>5</v>
      </c>
      <c r="D587" t="s">
        <v>29</v>
      </c>
      <c r="E587" t="s">
        <v>30</v>
      </c>
      <c r="F587">
        <f t="shared" si="27"/>
        <v>2022</v>
      </c>
      <c r="G587">
        <f t="shared" si="28"/>
        <v>8</v>
      </c>
      <c r="H587">
        <f t="shared" si="29"/>
        <v>23</v>
      </c>
    </row>
    <row r="588" spans="1:8" x14ac:dyDescent="0.25">
      <c r="A588" s="3">
        <v>44797</v>
      </c>
      <c r="B588">
        <v>3948.1122307457708</v>
      </c>
      <c r="C588" t="s">
        <v>5</v>
      </c>
      <c r="D588" t="s">
        <v>29</v>
      </c>
      <c r="E588" t="s">
        <v>30</v>
      </c>
      <c r="F588">
        <f t="shared" si="27"/>
        <v>2022</v>
      </c>
      <c r="G588">
        <f t="shared" si="28"/>
        <v>8</v>
      </c>
      <c r="H588">
        <f t="shared" si="29"/>
        <v>24</v>
      </c>
    </row>
    <row r="589" spans="1:8" x14ac:dyDescent="0.25">
      <c r="A589" s="3">
        <v>44798</v>
      </c>
      <c r="B589">
        <v>3998.9435217308251</v>
      </c>
      <c r="C589" t="s">
        <v>5</v>
      </c>
      <c r="D589" t="s">
        <v>29</v>
      </c>
      <c r="E589" t="s">
        <v>30</v>
      </c>
      <c r="F589">
        <f t="shared" si="27"/>
        <v>2022</v>
      </c>
      <c r="G589">
        <f t="shared" si="28"/>
        <v>8</v>
      </c>
      <c r="H589">
        <f t="shared" si="29"/>
        <v>25</v>
      </c>
    </row>
    <row r="590" spans="1:8" x14ac:dyDescent="0.25">
      <c r="A590" s="3">
        <v>44799</v>
      </c>
      <c r="B590">
        <v>3678.1766696014743</v>
      </c>
      <c r="C590" t="s">
        <v>5</v>
      </c>
      <c r="D590" t="s">
        <v>29</v>
      </c>
      <c r="E590" t="s">
        <v>30</v>
      </c>
      <c r="F590">
        <f t="shared" si="27"/>
        <v>2022</v>
      </c>
      <c r="G590">
        <f t="shared" si="28"/>
        <v>8</v>
      </c>
      <c r="H590">
        <f t="shared" si="29"/>
        <v>26</v>
      </c>
    </row>
    <row r="591" spans="1:8" x14ac:dyDescent="0.25">
      <c r="A591" s="3">
        <v>44800</v>
      </c>
      <c r="B591">
        <v>3229.0902468265085</v>
      </c>
      <c r="C591" t="s">
        <v>5</v>
      </c>
      <c r="D591" t="s">
        <v>29</v>
      </c>
      <c r="E591" t="s">
        <v>30</v>
      </c>
      <c r="F591">
        <f t="shared" si="27"/>
        <v>2022</v>
      </c>
      <c r="G591">
        <f t="shared" si="28"/>
        <v>8</v>
      </c>
      <c r="H591">
        <f t="shared" si="29"/>
        <v>27</v>
      </c>
    </row>
    <row r="592" spans="1:8" x14ac:dyDescent="0.25">
      <c r="A592" s="3">
        <v>44801</v>
      </c>
      <c r="B592">
        <v>0</v>
      </c>
      <c r="C592" t="s">
        <v>5</v>
      </c>
      <c r="D592" t="s">
        <v>29</v>
      </c>
      <c r="E592" t="s">
        <v>30</v>
      </c>
      <c r="F592">
        <f t="shared" si="27"/>
        <v>2022</v>
      </c>
      <c r="G592">
        <f t="shared" si="28"/>
        <v>8</v>
      </c>
      <c r="H592">
        <f t="shared" si="29"/>
        <v>28</v>
      </c>
    </row>
    <row r="593" spans="1:8" x14ac:dyDescent="0.25">
      <c r="A593" s="3">
        <v>44802</v>
      </c>
      <c r="B593">
        <v>3383.013229636043</v>
      </c>
      <c r="C593" t="s">
        <v>5</v>
      </c>
      <c r="D593" t="s">
        <v>29</v>
      </c>
      <c r="E593" t="s">
        <v>30</v>
      </c>
      <c r="F593">
        <f t="shared" si="27"/>
        <v>2022</v>
      </c>
      <c r="G593">
        <f t="shared" si="28"/>
        <v>8</v>
      </c>
      <c r="H593">
        <f t="shared" si="29"/>
        <v>29</v>
      </c>
    </row>
    <row r="594" spans="1:8" x14ac:dyDescent="0.25">
      <c r="A594" s="3">
        <v>44803</v>
      </c>
      <c r="B594">
        <v>4150.6973934203879</v>
      </c>
      <c r="C594" t="s">
        <v>5</v>
      </c>
      <c r="D594" t="s">
        <v>29</v>
      </c>
      <c r="E594" t="s">
        <v>30</v>
      </c>
      <c r="F594">
        <f t="shared" si="27"/>
        <v>2022</v>
      </c>
      <c r="G594">
        <f t="shared" si="28"/>
        <v>8</v>
      </c>
      <c r="H594">
        <f t="shared" si="29"/>
        <v>30</v>
      </c>
    </row>
    <row r="595" spans="1:8" x14ac:dyDescent="0.25">
      <c r="A595" s="3">
        <v>44804</v>
      </c>
      <c r="B595">
        <v>3959.3719401406479</v>
      </c>
      <c r="C595" t="s">
        <v>5</v>
      </c>
      <c r="D595" t="s">
        <v>29</v>
      </c>
      <c r="E595" t="s">
        <v>30</v>
      </c>
      <c r="F595">
        <f t="shared" si="27"/>
        <v>2022</v>
      </c>
      <c r="G595">
        <f t="shared" si="28"/>
        <v>8</v>
      </c>
      <c r="H595">
        <f t="shared" si="29"/>
        <v>31</v>
      </c>
    </row>
    <row r="596" spans="1:8" x14ac:dyDescent="0.25">
      <c r="A596" s="3">
        <v>44805</v>
      </c>
      <c r="B596">
        <v>4007.4684717796513</v>
      </c>
      <c r="C596" t="s">
        <v>5</v>
      </c>
      <c r="D596" t="s">
        <v>29</v>
      </c>
      <c r="E596" t="s">
        <v>30</v>
      </c>
      <c r="F596">
        <f t="shared" si="27"/>
        <v>2022</v>
      </c>
      <c r="G596">
        <f t="shared" si="28"/>
        <v>9</v>
      </c>
      <c r="H596">
        <f t="shared" si="29"/>
        <v>1</v>
      </c>
    </row>
    <row r="597" spans="1:8" x14ac:dyDescent="0.25">
      <c r="A597" s="3">
        <v>44806</v>
      </c>
      <c r="B597">
        <v>3684.8362015045604</v>
      </c>
      <c r="C597" t="s">
        <v>5</v>
      </c>
      <c r="D597" t="s">
        <v>29</v>
      </c>
      <c r="E597" t="s">
        <v>30</v>
      </c>
      <c r="F597">
        <f t="shared" si="27"/>
        <v>2022</v>
      </c>
      <c r="G597">
        <f t="shared" si="28"/>
        <v>9</v>
      </c>
      <c r="H597">
        <f t="shared" si="29"/>
        <v>2</v>
      </c>
    </row>
    <row r="598" spans="1:8" x14ac:dyDescent="0.25">
      <c r="A598" s="3">
        <v>44807</v>
      </c>
      <c r="B598">
        <v>3234.7745593911491</v>
      </c>
      <c r="C598" t="s">
        <v>5</v>
      </c>
      <c r="D598" t="s">
        <v>29</v>
      </c>
      <c r="E598" t="s">
        <v>30</v>
      </c>
      <c r="F598">
        <f t="shared" si="27"/>
        <v>2022</v>
      </c>
      <c r="G598">
        <f t="shared" si="28"/>
        <v>9</v>
      </c>
      <c r="H598">
        <f t="shared" si="29"/>
        <v>3</v>
      </c>
    </row>
    <row r="599" spans="1:8" x14ac:dyDescent="0.25">
      <c r="A599" s="3">
        <v>44808</v>
      </c>
      <c r="B599">
        <v>0</v>
      </c>
      <c r="C599" t="s">
        <v>5</v>
      </c>
      <c r="D599" t="s">
        <v>29</v>
      </c>
      <c r="E599" t="s">
        <v>30</v>
      </c>
      <c r="F599">
        <f t="shared" si="27"/>
        <v>2022</v>
      </c>
      <c r="G599">
        <f t="shared" si="28"/>
        <v>9</v>
      </c>
      <c r="H599">
        <f t="shared" si="29"/>
        <v>4</v>
      </c>
    </row>
    <row r="600" spans="1:8" x14ac:dyDescent="0.25">
      <c r="A600" s="3">
        <v>44809</v>
      </c>
      <c r="B600">
        <v>3389.2554767119391</v>
      </c>
      <c r="C600" t="s">
        <v>5</v>
      </c>
      <c r="D600" t="s">
        <v>29</v>
      </c>
      <c r="E600" t="s">
        <v>30</v>
      </c>
      <c r="F600">
        <f t="shared" si="27"/>
        <v>2022</v>
      </c>
      <c r="G600">
        <f t="shared" si="28"/>
        <v>9</v>
      </c>
      <c r="H600">
        <f t="shared" si="29"/>
        <v>5</v>
      </c>
    </row>
    <row r="601" spans="1:8" x14ac:dyDescent="0.25">
      <c r="A601" s="3">
        <v>44810</v>
      </c>
      <c r="B601">
        <v>4158.2761787502222</v>
      </c>
      <c r="C601" t="s">
        <v>5</v>
      </c>
      <c r="D601" t="s">
        <v>29</v>
      </c>
      <c r="E601" t="s">
        <v>30</v>
      </c>
      <c r="F601">
        <f t="shared" si="27"/>
        <v>2022</v>
      </c>
      <c r="G601">
        <f t="shared" si="28"/>
        <v>9</v>
      </c>
      <c r="H601">
        <f t="shared" si="29"/>
        <v>6</v>
      </c>
    </row>
    <row r="602" spans="1:8" x14ac:dyDescent="0.25">
      <c r="A602" s="3">
        <v>44811</v>
      </c>
      <c r="B602">
        <v>3968.7930732257355</v>
      </c>
      <c r="C602" t="s">
        <v>5</v>
      </c>
      <c r="D602" t="s">
        <v>29</v>
      </c>
      <c r="E602" t="s">
        <v>30</v>
      </c>
      <c r="F602">
        <f t="shared" si="27"/>
        <v>2022</v>
      </c>
      <c r="G602">
        <f t="shared" si="28"/>
        <v>9</v>
      </c>
      <c r="H602">
        <f t="shared" si="29"/>
        <v>7</v>
      </c>
    </row>
    <row r="603" spans="1:8" x14ac:dyDescent="0.25">
      <c r="A603" s="3">
        <v>44812</v>
      </c>
      <c r="B603">
        <v>4019.0465172261697</v>
      </c>
      <c r="C603" t="s">
        <v>5</v>
      </c>
      <c r="D603" t="s">
        <v>29</v>
      </c>
      <c r="E603" t="s">
        <v>30</v>
      </c>
      <c r="F603">
        <f t="shared" si="27"/>
        <v>2022</v>
      </c>
      <c r="G603">
        <f t="shared" si="28"/>
        <v>9</v>
      </c>
      <c r="H603">
        <f t="shared" si="29"/>
        <v>8</v>
      </c>
    </row>
    <row r="604" spans="1:8" x14ac:dyDescent="0.25">
      <c r="A604" s="3">
        <v>44813</v>
      </c>
      <c r="B604">
        <v>3698.6702791503003</v>
      </c>
      <c r="C604" t="s">
        <v>5</v>
      </c>
      <c r="D604" t="s">
        <v>29</v>
      </c>
      <c r="E604" t="s">
        <v>30</v>
      </c>
      <c r="F604">
        <f t="shared" si="27"/>
        <v>2022</v>
      </c>
      <c r="G604">
        <f t="shared" si="28"/>
        <v>9</v>
      </c>
      <c r="H604">
        <f t="shared" si="29"/>
        <v>9</v>
      </c>
    </row>
    <row r="605" spans="1:8" x14ac:dyDescent="0.25">
      <c r="A605" s="3">
        <v>44814</v>
      </c>
      <c r="B605">
        <v>3250.7330260041017</v>
      </c>
      <c r="C605" t="s">
        <v>5</v>
      </c>
      <c r="D605" t="s">
        <v>29</v>
      </c>
      <c r="E605" t="s">
        <v>30</v>
      </c>
      <c r="F605">
        <f t="shared" si="27"/>
        <v>2022</v>
      </c>
      <c r="G605">
        <f t="shared" si="28"/>
        <v>9</v>
      </c>
      <c r="H605">
        <f t="shared" si="29"/>
        <v>10</v>
      </c>
    </row>
    <row r="606" spans="1:8" x14ac:dyDescent="0.25">
      <c r="A606" s="3">
        <v>44815</v>
      </c>
      <c r="B606">
        <v>0</v>
      </c>
      <c r="C606" t="s">
        <v>5</v>
      </c>
      <c r="D606" t="s">
        <v>29</v>
      </c>
      <c r="E606" t="s">
        <v>30</v>
      </c>
      <c r="F606">
        <f t="shared" si="27"/>
        <v>2022</v>
      </c>
      <c r="G606">
        <f t="shared" si="28"/>
        <v>9</v>
      </c>
      <c r="H606">
        <f t="shared" si="29"/>
        <v>11</v>
      </c>
    </row>
    <row r="607" spans="1:8" x14ac:dyDescent="0.25">
      <c r="A607" s="3">
        <v>44816</v>
      </c>
      <c r="B607">
        <v>3407.0257399796233</v>
      </c>
      <c r="C607" t="s">
        <v>5</v>
      </c>
      <c r="D607" t="s">
        <v>29</v>
      </c>
      <c r="E607" t="s">
        <v>30</v>
      </c>
      <c r="F607">
        <f t="shared" si="27"/>
        <v>2022</v>
      </c>
      <c r="G607">
        <f t="shared" si="28"/>
        <v>9</v>
      </c>
      <c r="H607">
        <f t="shared" si="29"/>
        <v>12</v>
      </c>
    </row>
    <row r="608" spans="1:8" x14ac:dyDescent="0.25">
      <c r="A608" s="3">
        <v>44817</v>
      </c>
      <c r="B608">
        <v>4175.833128504979</v>
      </c>
      <c r="C608" t="s">
        <v>5</v>
      </c>
      <c r="D608" t="s">
        <v>29</v>
      </c>
      <c r="E608" t="s">
        <v>30</v>
      </c>
      <c r="F608">
        <f t="shared" si="27"/>
        <v>2022</v>
      </c>
      <c r="G608">
        <f t="shared" si="28"/>
        <v>9</v>
      </c>
      <c r="H608">
        <f t="shared" si="29"/>
        <v>13</v>
      </c>
    </row>
    <row r="609" spans="1:8" x14ac:dyDescent="0.25">
      <c r="A609" s="3">
        <v>44818</v>
      </c>
      <c r="B609">
        <v>3985.1230712699539</v>
      </c>
      <c r="C609" t="s">
        <v>5</v>
      </c>
      <c r="D609" t="s">
        <v>29</v>
      </c>
      <c r="E609" t="s">
        <v>30</v>
      </c>
      <c r="F609">
        <f t="shared" si="27"/>
        <v>2022</v>
      </c>
      <c r="G609">
        <f t="shared" si="28"/>
        <v>9</v>
      </c>
      <c r="H609">
        <f t="shared" si="29"/>
        <v>14</v>
      </c>
    </row>
    <row r="610" spans="1:8" x14ac:dyDescent="0.25">
      <c r="A610" s="3">
        <v>44819</v>
      </c>
      <c r="B610">
        <v>4032.9737930450829</v>
      </c>
      <c r="C610" t="s">
        <v>5</v>
      </c>
      <c r="D610" t="s">
        <v>29</v>
      </c>
      <c r="E610" t="s">
        <v>30</v>
      </c>
      <c r="F610">
        <f t="shared" si="27"/>
        <v>2022</v>
      </c>
      <c r="G610">
        <f t="shared" si="28"/>
        <v>9</v>
      </c>
      <c r="H610">
        <f t="shared" si="29"/>
        <v>15</v>
      </c>
    </row>
    <row r="611" spans="1:8" x14ac:dyDescent="0.25">
      <c r="A611" s="3">
        <v>44820</v>
      </c>
      <c r="B611">
        <v>3708.897487548862</v>
      </c>
      <c r="C611" t="s">
        <v>5</v>
      </c>
      <c r="D611" t="s">
        <v>29</v>
      </c>
      <c r="E611" t="s">
        <v>30</v>
      </c>
      <c r="F611">
        <f t="shared" si="27"/>
        <v>2022</v>
      </c>
      <c r="G611">
        <f t="shared" si="28"/>
        <v>9</v>
      </c>
      <c r="H611">
        <f t="shared" si="29"/>
        <v>16</v>
      </c>
    </row>
    <row r="612" spans="1:8" x14ac:dyDescent="0.25">
      <c r="A612" s="3">
        <v>44821</v>
      </c>
      <c r="B612">
        <v>3255.8885329348914</v>
      </c>
      <c r="C612" t="s">
        <v>5</v>
      </c>
      <c r="D612" t="s">
        <v>29</v>
      </c>
      <c r="E612" t="s">
        <v>30</v>
      </c>
      <c r="F612">
        <f t="shared" si="27"/>
        <v>2022</v>
      </c>
      <c r="G612">
        <f t="shared" si="28"/>
        <v>9</v>
      </c>
      <c r="H612">
        <f t="shared" si="29"/>
        <v>17</v>
      </c>
    </row>
    <row r="613" spans="1:8" x14ac:dyDescent="0.25">
      <c r="A613" s="3">
        <v>44822</v>
      </c>
      <c r="B613">
        <v>0</v>
      </c>
      <c r="C613" t="s">
        <v>5</v>
      </c>
      <c r="D613" t="s">
        <v>29</v>
      </c>
      <c r="E613" t="s">
        <v>30</v>
      </c>
      <c r="F613">
        <f t="shared" si="27"/>
        <v>2022</v>
      </c>
      <c r="G613">
        <f t="shared" si="28"/>
        <v>9</v>
      </c>
      <c r="H613">
        <f t="shared" si="29"/>
        <v>18</v>
      </c>
    </row>
    <row r="614" spans="1:8" x14ac:dyDescent="0.25">
      <c r="A614" s="3">
        <v>44823</v>
      </c>
      <c r="B614">
        <v>3398.9919636936315</v>
      </c>
      <c r="C614" t="s">
        <v>5</v>
      </c>
      <c r="D614" t="s">
        <v>29</v>
      </c>
      <c r="E614" t="s">
        <v>30</v>
      </c>
      <c r="F614">
        <f t="shared" si="27"/>
        <v>2022</v>
      </c>
      <c r="G614">
        <f t="shared" si="28"/>
        <v>9</v>
      </c>
      <c r="H614">
        <f t="shared" si="29"/>
        <v>19</v>
      </c>
    </row>
    <row r="615" spans="1:8" x14ac:dyDescent="0.25">
      <c r="A615" s="3">
        <v>44824</v>
      </c>
      <c r="B615">
        <v>4159.258020920468</v>
      </c>
      <c r="C615" t="s">
        <v>5</v>
      </c>
      <c r="D615" t="s">
        <v>29</v>
      </c>
      <c r="E615" t="s">
        <v>30</v>
      </c>
      <c r="F615">
        <f t="shared" si="27"/>
        <v>2022</v>
      </c>
      <c r="G615">
        <f t="shared" si="28"/>
        <v>9</v>
      </c>
      <c r="H615">
        <f t="shared" si="29"/>
        <v>20</v>
      </c>
    </row>
    <row r="616" spans="1:8" x14ac:dyDescent="0.25">
      <c r="A616" s="3">
        <v>44825</v>
      </c>
      <c r="B616">
        <v>3958.8889703820296</v>
      </c>
      <c r="C616" t="s">
        <v>5</v>
      </c>
      <c r="D616" t="s">
        <v>29</v>
      </c>
      <c r="E616" t="s">
        <v>30</v>
      </c>
      <c r="F616">
        <f t="shared" si="27"/>
        <v>2022</v>
      </c>
      <c r="G616">
        <f t="shared" si="28"/>
        <v>9</v>
      </c>
      <c r="H616">
        <f t="shared" si="29"/>
        <v>21</v>
      </c>
    </row>
    <row r="617" spans="1:8" x14ac:dyDescent="0.25">
      <c r="A617" s="3">
        <v>44826</v>
      </c>
      <c r="B617">
        <v>3996.1677095279733</v>
      </c>
      <c r="C617" t="s">
        <v>5</v>
      </c>
      <c r="D617" t="s">
        <v>29</v>
      </c>
      <c r="E617" t="s">
        <v>30</v>
      </c>
      <c r="F617">
        <f t="shared" si="27"/>
        <v>2022</v>
      </c>
      <c r="G617">
        <f t="shared" si="28"/>
        <v>9</v>
      </c>
      <c r="H617">
        <f t="shared" si="29"/>
        <v>22</v>
      </c>
    </row>
    <row r="618" spans="1:8" x14ac:dyDescent="0.25">
      <c r="A618" s="3">
        <v>44827</v>
      </c>
      <c r="B618">
        <v>3660.8621103368287</v>
      </c>
      <c r="C618" t="s">
        <v>5</v>
      </c>
      <c r="D618" t="s">
        <v>29</v>
      </c>
      <c r="E618" t="s">
        <v>30</v>
      </c>
      <c r="F618">
        <f t="shared" si="27"/>
        <v>2022</v>
      </c>
      <c r="G618">
        <f t="shared" si="28"/>
        <v>9</v>
      </c>
      <c r="H618">
        <f t="shared" si="29"/>
        <v>23</v>
      </c>
    </row>
    <row r="619" spans="1:8" x14ac:dyDescent="0.25">
      <c r="A619" s="3">
        <v>44828</v>
      </c>
      <c r="B619">
        <v>3196.2671664548411</v>
      </c>
      <c r="C619" t="s">
        <v>5</v>
      </c>
      <c r="D619" t="s">
        <v>29</v>
      </c>
      <c r="E619" t="s">
        <v>30</v>
      </c>
      <c r="F619">
        <f t="shared" si="27"/>
        <v>2022</v>
      </c>
      <c r="G619">
        <f t="shared" si="28"/>
        <v>9</v>
      </c>
      <c r="H619">
        <f t="shared" si="29"/>
        <v>24</v>
      </c>
    </row>
    <row r="620" spans="1:8" x14ac:dyDescent="0.25">
      <c r="A620" s="3">
        <v>44829</v>
      </c>
      <c r="B620">
        <v>0</v>
      </c>
      <c r="C620" t="s">
        <v>5</v>
      </c>
      <c r="D620" t="s">
        <v>29</v>
      </c>
      <c r="E620" t="s">
        <v>30</v>
      </c>
      <c r="F620">
        <f t="shared" si="27"/>
        <v>2022</v>
      </c>
      <c r="G620">
        <f t="shared" si="28"/>
        <v>9</v>
      </c>
      <c r="H620">
        <f t="shared" si="29"/>
        <v>25</v>
      </c>
    </row>
    <row r="621" spans="1:8" x14ac:dyDescent="0.25">
      <c r="A621" s="3">
        <v>44830</v>
      </c>
      <c r="B621">
        <v>3316.5074732378612</v>
      </c>
      <c r="C621" t="s">
        <v>5</v>
      </c>
      <c r="D621" t="s">
        <v>29</v>
      </c>
      <c r="E621" t="s">
        <v>30</v>
      </c>
      <c r="F621">
        <f t="shared" si="27"/>
        <v>2022</v>
      </c>
      <c r="G621">
        <f t="shared" si="28"/>
        <v>9</v>
      </c>
      <c r="H621">
        <f t="shared" si="29"/>
        <v>26</v>
      </c>
    </row>
    <row r="622" spans="1:8" x14ac:dyDescent="0.25">
      <c r="A622" s="3">
        <v>44831</v>
      </c>
      <c r="B622">
        <v>4066.2449795092089</v>
      </c>
      <c r="C622" t="s">
        <v>5</v>
      </c>
      <c r="D622" t="s">
        <v>29</v>
      </c>
      <c r="E622" t="s">
        <v>30</v>
      </c>
      <c r="F622">
        <f t="shared" si="27"/>
        <v>2022</v>
      </c>
      <c r="G622">
        <f t="shared" si="28"/>
        <v>9</v>
      </c>
      <c r="H622">
        <f t="shared" si="29"/>
        <v>27</v>
      </c>
    </row>
    <row r="623" spans="1:8" x14ac:dyDescent="0.25">
      <c r="A623" s="3">
        <v>44832</v>
      </c>
      <c r="B623">
        <v>3856.4658122927103</v>
      </c>
      <c r="C623" t="s">
        <v>5</v>
      </c>
      <c r="D623" t="s">
        <v>29</v>
      </c>
      <c r="E623" t="s">
        <v>30</v>
      </c>
      <c r="F623">
        <f t="shared" si="27"/>
        <v>2022</v>
      </c>
      <c r="G623">
        <f t="shared" si="28"/>
        <v>9</v>
      </c>
      <c r="H623">
        <f t="shared" si="29"/>
        <v>28</v>
      </c>
    </row>
    <row r="624" spans="1:8" x14ac:dyDescent="0.25">
      <c r="A624" s="3">
        <v>44833</v>
      </c>
      <c r="B624">
        <v>3885.8353605064185</v>
      </c>
      <c r="C624" t="s">
        <v>5</v>
      </c>
      <c r="D624" t="s">
        <v>29</v>
      </c>
      <c r="E624" t="s">
        <v>30</v>
      </c>
      <c r="F624">
        <f t="shared" si="27"/>
        <v>2022</v>
      </c>
      <c r="G624">
        <f t="shared" si="28"/>
        <v>9</v>
      </c>
      <c r="H624">
        <f t="shared" si="29"/>
        <v>29</v>
      </c>
    </row>
    <row r="625" spans="1:8" x14ac:dyDescent="0.25">
      <c r="A625" s="3">
        <v>44834</v>
      </c>
      <c r="B625">
        <v>3544.4853385770812</v>
      </c>
      <c r="C625" t="s">
        <v>5</v>
      </c>
      <c r="D625" t="s">
        <v>29</v>
      </c>
      <c r="E625" t="s">
        <v>30</v>
      </c>
      <c r="F625">
        <f t="shared" si="27"/>
        <v>2022</v>
      </c>
      <c r="G625">
        <f t="shared" si="28"/>
        <v>9</v>
      </c>
      <c r="H625">
        <f t="shared" si="29"/>
        <v>30</v>
      </c>
    </row>
    <row r="626" spans="1:8" x14ac:dyDescent="0.25">
      <c r="A626" s="3">
        <v>44835</v>
      </c>
      <c r="B626">
        <v>3076.0436912051277</v>
      </c>
      <c r="C626" t="s">
        <v>5</v>
      </c>
      <c r="D626" t="s">
        <v>29</v>
      </c>
      <c r="E626" t="s">
        <v>30</v>
      </c>
      <c r="F626">
        <f t="shared" si="27"/>
        <v>2022</v>
      </c>
      <c r="G626">
        <f t="shared" si="28"/>
        <v>10</v>
      </c>
      <c r="H626">
        <f t="shared" si="29"/>
        <v>1</v>
      </c>
    </row>
    <row r="627" spans="1:8" x14ac:dyDescent="0.25">
      <c r="A627" s="3">
        <v>44836</v>
      </c>
      <c r="B627">
        <v>0</v>
      </c>
      <c r="C627" t="s">
        <v>5</v>
      </c>
      <c r="D627" t="s">
        <v>29</v>
      </c>
      <c r="E627" t="s">
        <v>30</v>
      </c>
      <c r="F627">
        <f t="shared" si="27"/>
        <v>2022</v>
      </c>
      <c r="G627">
        <f t="shared" si="28"/>
        <v>10</v>
      </c>
      <c r="H627">
        <f t="shared" si="29"/>
        <v>2</v>
      </c>
    </row>
    <row r="628" spans="1:8" x14ac:dyDescent="0.25">
      <c r="A628" s="3">
        <v>44837</v>
      </c>
      <c r="B628">
        <v>3196.2915254116888</v>
      </c>
      <c r="C628" t="s">
        <v>5</v>
      </c>
      <c r="D628" t="s">
        <v>29</v>
      </c>
      <c r="E628" t="s">
        <v>30</v>
      </c>
      <c r="F628">
        <f t="shared" si="27"/>
        <v>2022</v>
      </c>
      <c r="G628">
        <f t="shared" si="28"/>
        <v>10</v>
      </c>
      <c r="H628">
        <f t="shared" si="29"/>
        <v>3</v>
      </c>
    </row>
    <row r="629" spans="1:8" x14ac:dyDescent="0.25">
      <c r="A629" s="3">
        <v>44838</v>
      </c>
      <c r="B629">
        <v>3950.2937637938603</v>
      </c>
      <c r="C629" t="s">
        <v>5</v>
      </c>
      <c r="D629" t="s">
        <v>29</v>
      </c>
      <c r="E629" t="s">
        <v>30</v>
      </c>
      <c r="F629">
        <f t="shared" si="27"/>
        <v>2022</v>
      </c>
      <c r="G629">
        <f t="shared" si="28"/>
        <v>10</v>
      </c>
      <c r="H629">
        <f t="shared" si="29"/>
        <v>4</v>
      </c>
    </row>
    <row r="630" spans="1:8" x14ac:dyDescent="0.25">
      <c r="A630" s="3">
        <v>44839</v>
      </c>
      <c r="B630">
        <v>3747.7803222675266</v>
      </c>
      <c r="C630" t="s">
        <v>5</v>
      </c>
      <c r="D630" t="s">
        <v>29</v>
      </c>
      <c r="E630" t="s">
        <v>30</v>
      </c>
      <c r="F630">
        <f t="shared" si="27"/>
        <v>2022</v>
      </c>
      <c r="G630">
        <f t="shared" si="28"/>
        <v>10</v>
      </c>
      <c r="H630">
        <f t="shared" si="29"/>
        <v>5</v>
      </c>
    </row>
    <row r="631" spans="1:8" x14ac:dyDescent="0.25">
      <c r="A631" s="3">
        <v>44840</v>
      </c>
      <c r="B631">
        <v>3786.8720631867354</v>
      </c>
      <c r="C631" t="s">
        <v>5</v>
      </c>
      <c r="D631" t="s">
        <v>29</v>
      </c>
      <c r="E631" t="s">
        <v>30</v>
      </c>
      <c r="F631">
        <f t="shared" si="27"/>
        <v>2022</v>
      </c>
      <c r="G631">
        <f t="shared" si="28"/>
        <v>10</v>
      </c>
      <c r="H631">
        <f t="shared" si="29"/>
        <v>6</v>
      </c>
    </row>
    <row r="632" spans="1:8" x14ac:dyDescent="0.25">
      <c r="A632" s="3">
        <v>44841</v>
      </c>
      <c r="B632">
        <v>3458.2135108485568</v>
      </c>
      <c r="C632" t="s">
        <v>5</v>
      </c>
      <c r="D632" t="s">
        <v>29</v>
      </c>
      <c r="E632" t="s">
        <v>30</v>
      </c>
      <c r="F632">
        <f t="shared" si="27"/>
        <v>2022</v>
      </c>
      <c r="G632">
        <f t="shared" si="28"/>
        <v>10</v>
      </c>
      <c r="H632">
        <f t="shared" si="29"/>
        <v>7</v>
      </c>
    </row>
    <row r="633" spans="1:8" x14ac:dyDescent="0.25">
      <c r="A633" s="3">
        <v>44842</v>
      </c>
      <c r="B633">
        <v>3005.2923209844557</v>
      </c>
      <c r="C633" t="s">
        <v>5</v>
      </c>
      <c r="D633" t="s">
        <v>29</v>
      </c>
      <c r="E633" t="s">
        <v>30</v>
      </c>
      <c r="F633">
        <f t="shared" si="27"/>
        <v>2022</v>
      </c>
      <c r="G633">
        <f t="shared" si="28"/>
        <v>10</v>
      </c>
      <c r="H633">
        <f t="shared" si="29"/>
        <v>8</v>
      </c>
    </row>
    <row r="634" spans="1:8" x14ac:dyDescent="0.25">
      <c r="A634" s="3">
        <v>44843</v>
      </c>
      <c r="B634">
        <v>0</v>
      </c>
      <c r="C634" t="s">
        <v>5</v>
      </c>
      <c r="D634" t="s">
        <v>29</v>
      </c>
      <c r="E634" t="s">
        <v>30</v>
      </c>
      <c r="F634">
        <f t="shared" si="27"/>
        <v>2022</v>
      </c>
      <c r="G634">
        <f t="shared" si="28"/>
        <v>10</v>
      </c>
      <c r="H634">
        <f t="shared" si="29"/>
        <v>9</v>
      </c>
    </row>
    <row r="635" spans="1:8" x14ac:dyDescent="0.25">
      <c r="A635" s="3">
        <v>44844</v>
      </c>
      <c r="B635">
        <v>3164.0938762920136</v>
      </c>
      <c r="C635" t="s">
        <v>5</v>
      </c>
      <c r="D635" t="s">
        <v>29</v>
      </c>
      <c r="E635" t="s">
        <v>30</v>
      </c>
      <c r="F635">
        <f t="shared" si="27"/>
        <v>2022</v>
      </c>
      <c r="G635">
        <f t="shared" si="28"/>
        <v>10</v>
      </c>
      <c r="H635">
        <f t="shared" si="29"/>
        <v>10</v>
      </c>
    </row>
    <row r="636" spans="1:8" x14ac:dyDescent="0.25">
      <c r="A636" s="3">
        <v>44845</v>
      </c>
      <c r="B636">
        <v>3940.44671886684</v>
      </c>
      <c r="C636" t="s">
        <v>5</v>
      </c>
      <c r="D636" t="s">
        <v>29</v>
      </c>
      <c r="E636" t="s">
        <v>30</v>
      </c>
      <c r="F636">
        <f t="shared" si="27"/>
        <v>2022</v>
      </c>
      <c r="G636">
        <f t="shared" si="28"/>
        <v>10</v>
      </c>
      <c r="H636">
        <f t="shared" si="29"/>
        <v>11</v>
      </c>
    </row>
    <row r="637" spans="1:8" x14ac:dyDescent="0.25">
      <c r="A637" s="3">
        <v>44846</v>
      </c>
      <c r="B637">
        <v>3761.760321059649</v>
      </c>
      <c r="C637" t="s">
        <v>5</v>
      </c>
      <c r="D637" t="s">
        <v>29</v>
      </c>
      <c r="E637" t="s">
        <v>30</v>
      </c>
      <c r="F637">
        <f t="shared" si="27"/>
        <v>2022</v>
      </c>
      <c r="G637">
        <f t="shared" si="28"/>
        <v>10</v>
      </c>
      <c r="H637">
        <f t="shared" si="29"/>
        <v>12</v>
      </c>
    </row>
    <row r="638" spans="1:8" x14ac:dyDescent="0.25">
      <c r="A638" s="3">
        <v>44847</v>
      </c>
      <c r="B638">
        <v>3826.2207351649913</v>
      </c>
      <c r="C638" t="s">
        <v>5</v>
      </c>
      <c r="D638" t="s">
        <v>29</v>
      </c>
      <c r="E638" t="s">
        <v>30</v>
      </c>
      <c r="F638">
        <f t="shared" si="27"/>
        <v>2022</v>
      </c>
      <c r="G638">
        <f t="shared" si="28"/>
        <v>10</v>
      </c>
      <c r="H638">
        <f t="shared" si="29"/>
        <v>13</v>
      </c>
    </row>
    <row r="639" spans="1:8" x14ac:dyDescent="0.25">
      <c r="A639" s="3">
        <v>44848</v>
      </c>
      <c r="B639">
        <v>3523.3523885776553</v>
      </c>
      <c r="C639" t="s">
        <v>5</v>
      </c>
      <c r="D639" t="s">
        <v>29</v>
      </c>
      <c r="E639" t="s">
        <v>30</v>
      </c>
      <c r="F639">
        <f t="shared" si="27"/>
        <v>2022</v>
      </c>
      <c r="G639">
        <f t="shared" si="28"/>
        <v>10</v>
      </c>
      <c r="H639">
        <f t="shared" si="29"/>
        <v>14</v>
      </c>
    </row>
    <row r="640" spans="1:8" x14ac:dyDescent="0.25">
      <c r="A640" s="3">
        <v>44849</v>
      </c>
      <c r="B640">
        <v>3096.0592781725591</v>
      </c>
      <c r="C640" t="s">
        <v>5</v>
      </c>
      <c r="D640" t="s">
        <v>29</v>
      </c>
      <c r="E640" t="s">
        <v>30</v>
      </c>
      <c r="F640">
        <f t="shared" si="27"/>
        <v>2022</v>
      </c>
      <c r="G640">
        <f t="shared" si="28"/>
        <v>10</v>
      </c>
      <c r="H640">
        <f t="shared" si="29"/>
        <v>15</v>
      </c>
    </row>
    <row r="641" spans="1:8" x14ac:dyDescent="0.25">
      <c r="A641" s="3">
        <v>44850</v>
      </c>
      <c r="B641">
        <v>0</v>
      </c>
      <c r="C641" t="s">
        <v>5</v>
      </c>
      <c r="D641" t="s">
        <v>29</v>
      </c>
      <c r="E641" t="s">
        <v>30</v>
      </c>
      <c r="F641">
        <f t="shared" si="27"/>
        <v>2022</v>
      </c>
      <c r="G641">
        <f t="shared" si="28"/>
        <v>10</v>
      </c>
      <c r="H641">
        <f t="shared" si="29"/>
        <v>16</v>
      </c>
    </row>
    <row r="642" spans="1:8" x14ac:dyDescent="0.25">
      <c r="A642" s="3">
        <v>44852</v>
      </c>
      <c r="B642">
        <v>4101.1035217613744</v>
      </c>
      <c r="C642" t="s">
        <v>5</v>
      </c>
      <c r="D642" t="s">
        <v>29</v>
      </c>
      <c r="E642" t="s">
        <v>30</v>
      </c>
      <c r="F642">
        <f t="shared" si="27"/>
        <v>2022</v>
      </c>
      <c r="G642">
        <f t="shared" si="28"/>
        <v>10</v>
      </c>
      <c r="H642">
        <f t="shared" si="29"/>
        <v>18</v>
      </c>
    </row>
    <row r="643" spans="1:8" x14ac:dyDescent="0.25">
      <c r="A643" s="3">
        <v>44853</v>
      </c>
      <c r="B643">
        <v>3941.4233167803882</v>
      </c>
      <c r="C643" t="s">
        <v>5</v>
      </c>
      <c r="D643" t="s">
        <v>29</v>
      </c>
      <c r="E643" t="s">
        <v>30</v>
      </c>
      <c r="F643">
        <f t="shared" ref="F643:F706" si="30">YEAR(A643)</f>
        <v>2022</v>
      </c>
      <c r="G643">
        <f t="shared" ref="G643:G706" si="31">MONTH(A643)</f>
        <v>10</v>
      </c>
      <c r="H643">
        <f t="shared" ref="H643:H706" si="32">DAY(A643)</f>
        <v>19</v>
      </c>
    </row>
    <row r="644" spans="1:8" x14ac:dyDescent="0.25">
      <c r="A644" s="3">
        <v>44854</v>
      </c>
      <c r="B644">
        <v>4021.8449130323515</v>
      </c>
      <c r="C644" t="s">
        <v>5</v>
      </c>
      <c r="D644" t="s">
        <v>29</v>
      </c>
      <c r="E644" t="s">
        <v>30</v>
      </c>
      <c r="F644">
        <f t="shared" si="30"/>
        <v>2022</v>
      </c>
      <c r="G644">
        <f t="shared" si="31"/>
        <v>10</v>
      </c>
      <c r="H644">
        <f t="shared" si="32"/>
        <v>20</v>
      </c>
    </row>
    <row r="645" spans="1:8" x14ac:dyDescent="0.25">
      <c r="A645" s="3">
        <v>44855</v>
      </c>
      <c r="B645">
        <v>3731.4327579227852</v>
      </c>
      <c r="C645" t="s">
        <v>5</v>
      </c>
      <c r="D645" t="s">
        <v>29</v>
      </c>
      <c r="E645" t="s">
        <v>30</v>
      </c>
      <c r="F645">
        <f t="shared" si="30"/>
        <v>2022</v>
      </c>
      <c r="G645">
        <f t="shared" si="31"/>
        <v>10</v>
      </c>
      <c r="H645">
        <f t="shared" si="32"/>
        <v>21</v>
      </c>
    </row>
    <row r="646" spans="1:8" x14ac:dyDescent="0.25">
      <c r="A646" s="3">
        <v>44856</v>
      </c>
      <c r="B646">
        <v>3312.7036544210519</v>
      </c>
      <c r="C646" t="s">
        <v>5</v>
      </c>
      <c r="D646" t="s">
        <v>29</v>
      </c>
      <c r="E646" t="s">
        <v>30</v>
      </c>
      <c r="F646">
        <f t="shared" si="30"/>
        <v>2022</v>
      </c>
      <c r="G646">
        <f t="shared" si="31"/>
        <v>10</v>
      </c>
      <c r="H646">
        <f t="shared" si="32"/>
        <v>22</v>
      </c>
    </row>
    <row r="647" spans="1:8" x14ac:dyDescent="0.25">
      <c r="A647" s="3">
        <v>44857</v>
      </c>
      <c r="B647">
        <v>0</v>
      </c>
      <c r="C647" t="s">
        <v>5</v>
      </c>
      <c r="D647" t="s">
        <v>29</v>
      </c>
      <c r="E647" t="s">
        <v>30</v>
      </c>
      <c r="F647">
        <f t="shared" si="30"/>
        <v>2022</v>
      </c>
      <c r="G647">
        <f t="shared" si="31"/>
        <v>10</v>
      </c>
      <c r="H647">
        <f t="shared" si="32"/>
        <v>23</v>
      </c>
    </row>
    <row r="648" spans="1:8" x14ac:dyDescent="0.25">
      <c r="A648" s="3">
        <v>44858</v>
      </c>
      <c r="B648">
        <v>3524.1990501486102</v>
      </c>
      <c r="C648" t="s">
        <v>5</v>
      </c>
      <c r="D648" t="s">
        <v>29</v>
      </c>
      <c r="E648" t="s">
        <v>30</v>
      </c>
      <c r="F648">
        <f t="shared" si="30"/>
        <v>2022</v>
      </c>
      <c r="G648">
        <f t="shared" si="31"/>
        <v>10</v>
      </c>
      <c r="H648">
        <f t="shared" si="32"/>
        <v>24</v>
      </c>
    </row>
    <row r="649" spans="1:8" x14ac:dyDescent="0.25">
      <c r="A649" s="3">
        <v>44859</v>
      </c>
      <c r="B649">
        <v>4317.5420853815222</v>
      </c>
      <c r="C649" t="s">
        <v>5</v>
      </c>
      <c r="D649" t="s">
        <v>29</v>
      </c>
      <c r="E649" t="s">
        <v>30</v>
      </c>
      <c r="F649">
        <f t="shared" si="30"/>
        <v>2022</v>
      </c>
      <c r="G649">
        <f t="shared" si="31"/>
        <v>10</v>
      </c>
      <c r="H649">
        <f t="shared" si="32"/>
        <v>25</v>
      </c>
    </row>
    <row r="650" spans="1:8" x14ac:dyDescent="0.25">
      <c r="A650" s="3">
        <v>44860</v>
      </c>
      <c r="B650">
        <v>4148.8129317808198</v>
      </c>
      <c r="C650" t="s">
        <v>5</v>
      </c>
      <c r="D650" t="s">
        <v>29</v>
      </c>
      <c r="E650" t="s">
        <v>30</v>
      </c>
      <c r="F650">
        <f t="shared" si="30"/>
        <v>2022</v>
      </c>
      <c r="G650">
        <f t="shared" si="31"/>
        <v>10</v>
      </c>
      <c r="H650">
        <f t="shared" si="32"/>
        <v>26</v>
      </c>
    </row>
    <row r="651" spans="1:8" x14ac:dyDescent="0.25">
      <c r="A651" s="3">
        <v>44861</v>
      </c>
      <c r="B651">
        <v>4215.7890718875142</v>
      </c>
      <c r="C651" t="s">
        <v>5</v>
      </c>
      <c r="D651" t="s">
        <v>29</v>
      </c>
      <c r="E651" t="s">
        <v>30</v>
      </c>
      <c r="F651">
        <f t="shared" si="30"/>
        <v>2022</v>
      </c>
      <c r="G651">
        <f t="shared" si="31"/>
        <v>10</v>
      </c>
      <c r="H651">
        <f t="shared" si="32"/>
        <v>27</v>
      </c>
    </row>
    <row r="652" spans="1:8" x14ac:dyDescent="0.25">
      <c r="A652" s="3">
        <v>44862</v>
      </c>
      <c r="B652">
        <v>3907.7543143344278</v>
      </c>
      <c r="C652" t="s">
        <v>5</v>
      </c>
      <c r="D652" t="s">
        <v>29</v>
      </c>
      <c r="E652" t="s">
        <v>30</v>
      </c>
      <c r="F652">
        <f t="shared" si="30"/>
        <v>2022</v>
      </c>
      <c r="G652">
        <f t="shared" si="31"/>
        <v>10</v>
      </c>
      <c r="H652">
        <f t="shared" si="32"/>
        <v>28</v>
      </c>
    </row>
    <row r="653" spans="1:8" x14ac:dyDescent="0.25">
      <c r="A653" s="3">
        <v>44863</v>
      </c>
      <c r="B653">
        <v>3467.5499937493737</v>
      </c>
      <c r="C653" t="s">
        <v>5</v>
      </c>
      <c r="D653" t="s">
        <v>29</v>
      </c>
      <c r="E653" t="s">
        <v>30</v>
      </c>
      <c r="F653">
        <f t="shared" si="30"/>
        <v>2022</v>
      </c>
      <c r="G653">
        <f t="shared" si="31"/>
        <v>10</v>
      </c>
      <c r="H653">
        <f t="shared" si="32"/>
        <v>29</v>
      </c>
    </row>
    <row r="654" spans="1:8" x14ac:dyDescent="0.25">
      <c r="A654" s="3">
        <v>44864</v>
      </c>
      <c r="B654">
        <v>0</v>
      </c>
      <c r="C654" t="s">
        <v>5</v>
      </c>
      <c r="D654" t="s">
        <v>29</v>
      </c>
      <c r="E654" t="s">
        <v>30</v>
      </c>
      <c r="F654">
        <f t="shared" si="30"/>
        <v>2022</v>
      </c>
      <c r="G654">
        <f t="shared" si="31"/>
        <v>10</v>
      </c>
      <c r="H654">
        <f t="shared" si="32"/>
        <v>30</v>
      </c>
    </row>
    <row r="655" spans="1:8" x14ac:dyDescent="0.25">
      <c r="A655" s="3">
        <v>44865</v>
      </c>
      <c r="B655">
        <v>3626.3199720211255</v>
      </c>
      <c r="C655" t="s">
        <v>5</v>
      </c>
      <c r="D655" t="s">
        <v>29</v>
      </c>
      <c r="E655" t="s">
        <v>30</v>
      </c>
      <c r="F655">
        <f t="shared" si="30"/>
        <v>2022</v>
      </c>
      <c r="G655">
        <f t="shared" si="31"/>
        <v>10</v>
      </c>
      <c r="H655">
        <f t="shared" si="32"/>
        <v>31</v>
      </c>
    </row>
    <row r="656" spans="1:8" x14ac:dyDescent="0.25">
      <c r="A656" s="3">
        <v>44866</v>
      </c>
      <c r="B656">
        <v>4389.5166830256157</v>
      </c>
      <c r="C656" t="s">
        <v>5</v>
      </c>
      <c r="D656" t="s">
        <v>29</v>
      </c>
      <c r="E656" t="s">
        <v>30</v>
      </c>
      <c r="F656">
        <f t="shared" si="30"/>
        <v>2022</v>
      </c>
      <c r="G656">
        <f t="shared" si="31"/>
        <v>11</v>
      </c>
      <c r="H656">
        <f t="shared" si="32"/>
        <v>1</v>
      </c>
    </row>
    <row r="657" spans="1:8" x14ac:dyDescent="0.25">
      <c r="A657" s="3">
        <v>44867</v>
      </c>
      <c r="B657">
        <v>4188.970763050489</v>
      </c>
      <c r="C657" t="s">
        <v>5</v>
      </c>
      <c r="D657" t="s">
        <v>29</v>
      </c>
      <c r="E657" t="s">
        <v>30</v>
      </c>
      <c r="F657">
        <f t="shared" si="30"/>
        <v>2022</v>
      </c>
      <c r="G657">
        <f t="shared" si="31"/>
        <v>11</v>
      </c>
      <c r="H657">
        <f t="shared" si="32"/>
        <v>2</v>
      </c>
    </row>
    <row r="658" spans="1:8" x14ac:dyDescent="0.25">
      <c r="A658" s="3">
        <v>44868</v>
      </c>
      <c r="B658">
        <v>4223.1629118620722</v>
      </c>
      <c r="C658" t="s">
        <v>5</v>
      </c>
      <c r="D658" t="s">
        <v>29</v>
      </c>
      <c r="E658" t="s">
        <v>30</v>
      </c>
      <c r="F658">
        <f t="shared" si="30"/>
        <v>2022</v>
      </c>
      <c r="G658">
        <f t="shared" si="31"/>
        <v>11</v>
      </c>
      <c r="H658">
        <f t="shared" si="32"/>
        <v>3</v>
      </c>
    </row>
    <row r="659" spans="1:8" x14ac:dyDescent="0.25">
      <c r="A659" s="3">
        <v>44869</v>
      </c>
      <c r="B659">
        <v>3882.1110198674082</v>
      </c>
      <c r="C659" t="s">
        <v>5</v>
      </c>
      <c r="D659" t="s">
        <v>29</v>
      </c>
      <c r="E659" t="s">
        <v>30</v>
      </c>
      <c r="F659">
        <f t="shared" si="30"/>
        <v>2022</v>
      </c>
      <c r="G659">
        <f t="shared" si="31"/>
        <v>11</v>
      </c>
      <c r="H659">
        <f t="shared" si="32"/>
        <v>4</v>
      </c>
    </row>
    <row r="660" spans="1:8" x14ac:dyDescent="0.25">
      <c r="A660" s="3">
        <v>44870</v>
      </c>
      <c r="B660">
        <v>3409.402926424264</v>
      </c>
      <c r="C660" t="s">
        <v>5</v>
      </c>
      <c r="D660" t="s">
        <v>29</v>
      </c>
      <c r="E660" t="s">
        <v>30</v>
      </c>
      <c r="F660">
        <f t="shared" si="30"/>
        <v>2022</v>
      </c>
      <c r="G660">
        <f t="shared" si="31"/>
        <v>11</v>
      </c>
      <c r="H660">
        <f t="shared" si="32"/>
        <v>5</v>
      </c>
    </row>
    <row r="661" spans="1:8" x14ac:dyDescent="0.25">
      <c r="A661" s="3">
        <v>44871</v>
      </c>
      <c r="B661">
        <v>0</v>
      </c>
      <c r="C661" t="s">
        <v>5</v>
      </c>
      <c r="D661" t="s">
        <v>29</v>
      </c>
      <c r="E661" t="s">
        <v>30</v>
      </c>
      <c r="F661">
        <f t="shared" si="30"/>
        <v>2022</v>
      </c>
      <c r="G661">
        <f t="shared" si="31"/>
        <v>11</v>
      </c>
      <c r="H661">
        <f t="shared" si="32"/>
        <v>6</v>
      </c>
    </row>
    <row r="662" spans="1:8" x14ac:dyDescent="0.25">
      <c r="A662" s="3">
        <v>44873</v>
      </c>
      <c r="B662">
        <v>4244.1897020215019</v>
      </c>
      <c r="C662" t="s">
        <v>5</v>
      </c>
      <c r="D662" t="s">
        <v>29</v>
      </c>
      <c r="E662" t="s">
        <v>30</v>
      </c>
      <c r="F662">
        <f t="shared" si="30"/>
        <v>2022</v>
      </c>
      <c r="G662">
        <f t="shared" si="31"/>
        <v>11</v>
      </c>
      <c r="H662">
        <f t="shared" si="32"/>
        <v>8</v>
      </c>
    </row>
    <row r="663" spans="1:8" x14ac:dyDescent="0.25">
      <c r="A663" s="3">
        <v>44874</v>
      </c>
      <c r="B663">
        <v>4020.2417820142423</v>
      </c>
      <c r="C663" t="s">
        <v>5</v>
      </c>
      <c r="D663" t="s">
        <v>29</v>
      </c>
      <c r="E663" t="s">
        <v>30</v>
      </c>
      <c r="F663">
        <f t="shared" si="30"/>
        <v>2022</v>
      </c>
      <c r="G663">
        <f t="shared" si="31"/>
        <v>11</v>
      </c>
      <c r="H663">
        <f t="shared" si="32"/>
        <v>9</v>
      </c>
    </row>
    <row r="664" spans="1:8" x14ac:dyDescent="0.25">
      <c r="A664" s="3">
        <v>44875</v>
      </c>
      <c r="B664">
        <v>4034.8046211808669</v>
      </c>
      <c r="C664" t="s">
        <v>5</v>
      </c>
      <c r="D664" t="s">
        <v>29</v>
      </c>
      <c r="E664" t="s">
        <v>30</v>
      </c>
      <c r="F664">
        <f t="shared" si="30"/>
        <v>2022</v>
      </c>
      <c r="G664">
        <f t="shared" si="31"/>
        <v>11</v>
      </c>
      <c r="H664">
        <f t="shared" si="32"/>
        <v>10</v>
      </c>
    </row>
    <row r="665" spans="1:8" x14ac:dyDescent="0.25">
      <c r="A665" s="3">
        <v>44876</v>
      </c>
      <c r="B665">
        <v>3678.3312221831638</v>
      </c>
      <c r="C665" t="s">
        <v>5</v>
      </c>
      <c r="D665" t="s">
        <v>29</v>
      </c>
      <c r="E665" t="s">
        <v>30</v>
      </c>
      <c r="F665">
        <f t="shared" si="30"/>
        <v>2022</v>
      </c>
      <c r="G665">
        <f t="shared" si="31"/>
        <v>11</v>
      </c>
      <c r="H665">
        <f t="shared" si="32"/>
        <v>11</v>
      </c>
    </row>
    <row r="666" spans="1:8" x14ac:dyDescent="0.25">
      <c r="A666" s="3">
        <v>44877</v>
      </c>
      <c r="B666">
        <v>3194.7388482875331</v>
      </c>
      <c r="C666" t="s">
        <v>5</v>
      </c>
      <c r="D666" t="s">
        <v>29</v>
      </c>
      <c r="E666" t="s">
        <v>30</v>
      </c>
      <c r="F666">
        <f t="shared" si="30"/>
        <v>2022</v>
      </c>
      <c r="G666">
        <f t="shared" si="31"/>
        <v>11</v>
      </c>
      <c r="H666">
        <f t="shared" si="32"/>
        <v>12</v>
      </c>
    </row>
    <row r="667" spans="1:8" x14ac:dyDescent="0.25">
      <c r="A667" s="3">
        <v>44878</v>
      </c>
      <c r="B667">
        <v>0</v>
      </c>
      <c r="C667" t="s">
        <v>5</v>
      </c>
      <c r="D667" t="s">
        <v>29</v>
      </c>
      <c r="E667" t="s">
        <v>30</v>
      </c>
      <c r="F667">
        <f t="shared" si="30"/>
        <v>2022</v>
      </c>
      <c r="G667">
        <f t="shared" si="31"/>
        <v>11</v>
      </c>
      <c r="H667">
        <f t="shared" si="32"/>
        <v>13</v>
      </c>
    </row>
    <row r="668" spans="1:8" x14ac:dyDescent="0.25">
      <c r="A668" s="3">
        <v>44880</v>
      </c>
      <c r="B668">
        <v>4025.6216935155567</v>
      </c>
      <c r="C668" t="s">
        <v>5</v>
      </c>
      <c r="D668" t="s">
        <v>29</v>
      </c>
      <c r="E668" t="s">
        <v>30</v>
      </c>
      <c r="F668">
        <f t="shared" si="30"/>
        <v>2022</v>
      </c>
      <c r="G668">
        <f t="shared" si="31"/>
        <v>11</v>
      </c>
      <c r="H668">
        <f t="shared" si="32"/>
        <v>15</v>
      </c>
    </row>
    <row r="669" spans="1:8" x14ac:dyDescent="0.25">
      <c r="A669" s="3">
        <v>44881</v>
      </c>
      <c r="B669">
        <v>3809.8414197015395</v>
      </c>
      <c r="C669" t="s">
        <v>5</v>
      </c>
      <c r="D669" t="s">
        <v>29</v>
      </c>
      <c r="E669" t="s">
        <v>30</v>
      </c>
      <c r="F669">
        <f t="shared" si="30"/>
        <v>2022</v>
      </c>
      <c r="G669">
        <f t="shared" si="31"/>
        <v>11</v>
      </c>
      <c r="H669">
        <f t="shared" si="32"/>
        <v>16</v>
      </c>
    </row>
    <row r="670" spans="1:8" x14ac:dyDescent="0.25">
      <c r="A670" s="3">
        <v>44882</v>
      </c>
      <c r="B670">
        <v>3836.9366168983424</v>
      </c>
      <c r="C670" t="s">
        <v>5</v>
      </c>
      <c r="D670" t="s">
        <v>29</v>
      </c>
      <c r="E670" t="s">
        <v>30</v>
      </c>
      <c r="F670">
        <f t="shared" si="30"/>
        <v>2022</v>
      </c>
      <c r="G670">
        <f t="shared" si="31"/>
        <v>11</v>
      </c>
      <c r="H670">
        <f t="shared" si="32"/>
        <v>17</v>
      </c>
    </row>
    <row r="671" spans="1:8" x14ac:dyDescent="0.25">
      <c r="A671" s="3">
        <v>44883</v>
      </c>
      <c r="B671">
        <v>3496.95904132333</v>
      </c>
      <c r="C671" t="s">
        <v>5</v>
      </c>
      <c r="D671" t="s">
        <v>29</v>
      </c>
      <c r="E671" t="s">
        <v>30</v>
      </c>
      <c r="F671">
        <f t="shared" si="30"/>
        <v>2022</v>
      </c>
      <c r="G671">
        <f t="shared" si="31"/>
        <v>11</v>
      </c>
      <c r="H671">
        <f t="shared" si="32"/>
        <v>18</v>
      </c>
    </row>
    <row r="672" spans="1:8" x14ac:dyDescent="0.25">
      <c r="A672" s="3">
        <v>44884</v>
      </c>
      <c r="B672">
        <v>3033.3165958974309</v>
      </c>
      <c r="C672" t="s">
        <v>5</v>
      </c>
      <c r="D672" t="s">
        <v>29</v>
      </c>
      <c r="E672" t="s">
        <v>30</v>
      </c>
      <c r="F672">
        <f t="shared" si="30"/>
        <v>2022</v>
      </c>
      <c r="G672">
        <f t="shared" si="31"/>
        <v>11</v>
      </c>
      <c r="H672">
        <f t="shared" si="32"/>
        <v>19</v>
      </c>
    </row>
    <row r="673" spans="1:8" x14ac:dyDescent="0.25">
      <c r="A673" s="3">
        <v>44885</v>
      </c>
      <c r="B673">
        <v>0</v>
      </c>
      <c r="C673" t="s">
        <v>5</v>
      </c>
      <c r="D673" t="s">
        <v>29</v>
      </c>
      <c r="E673" t="s">
        <v>30</v>
      </c>
      <c r="F673">
        <f t="shared" si="30"/>
        <v>2022</v>
      </c>
      <c r="G673">
        <f t="shared" si="31"/>
        <v>11</v>
      </c>
      <c r="H673">
        <f t="shared" si="32"/>
        <v>20</v>
      </c>
    </row>
    <row r="674" spans="1:8" x14ac:dyDescent="0.25">
      <c r="A674" s="3">
        <v>44886</v>
      </c>
      <c r="B674">
        <v>3171.889717212006</v>
      </c>
      <c r="C674" t="s">
        <v>5</v>
      </c>
      <c r="D674" t="s">
        <v>29</v>
      </c>
      <c r="E674" t="s">
        <v>30</v>
      </c>
      <c r="F674">
        <f t="shared" si="30"/>
        <v>2022</v>
      </c>
      <c r="G674">
        <f t="shared" si="31"/>
        <v>11</v>
      </c>
      <c r="H674">
        <f t="shared" si="32"/>
        <v>21</v>
      </c>
    </row>
    <row r="675" spans="1:8" x14ac:dyDescent="0.25">
      <c r="A675" s="3">
        <v>44887</v>
      </c>
      <c r="B675">
        <v>3938.3322217649252</v>
      </c>
      <c r="C675" t="s">
        <v>5</v>
      </c>
      <c r="D675" t="s">
        <v>29</v>
      </c>
      <c r="E675" t="s">
        <v>30</v>
      </c>
      <c r="F675">
        <f t="shared" si="30"/>
        <v>2022</v>
      </c>
      <c r="G675">
        <f t="shared" si="31"/>
        <v>11</v>
      </c>
      <c r="H675">
        <f t="shared" si="32"/>
        <v>22</v>
      </c>
    </row>
    <row r="676" spans="1:8" x14ac:dyDescent="0.25">
      <c r="A676" s="3">
        <v>44888</v>
      </c>
      <c r="B676">
        <v>3749.5411438785518</v>
      </c>
      <c r="C676" t="s">
        <v>5</v>
      </c>
      <c r="D676" t="s">
        <v>29</v>
      </c>
      <c r="E676" t="s">
        <v>30</v>
      </c>
      <c r="F676">
        <f t="shared" si="30"/>
        <v>2022</v>
      </c>
      <c r="G676">
        <f t="shared" si="31"/>
        <v>11</v>
      </c>
      <c r="H676">
        <f t="shared" si="32"/>
        <v>23</v>
      </c>
    </row>
    <row r="677" spans="1:8" x14ac:dyDescent="0.25">
      <c r="A677" s="3">
        <v>44889</v>
      </c>
      <c r="B677">
        <v>3803.4213253775597</v>
      </c>
      <c r="C677" t="s">
        <v>5</v>
      </c>
      <c r="D677" t="s">
        <v>29</v>
      </c>
      <c r="E677" t="s">
        <v>30</v>
      </c>
      <c r="F677">
        <f t="shared" si="30"/>
        <v>2022</v>
      </c>
      <c r="G677">
        <f t="shared" si="31"/>
        <v>11</v>
      </c>
      <c r="H677">
        <f t="shared" si="32"/>
        <v>24</v>
      </c>
    </row>
    <row r="678" spans="1:8" x14ac:dyDescent="0.25">
      <c r="A678" s="3">
        <v>44890</v>
      </c>
      <c r="B678">
        <v>3489.2004112076625</v>
      </c>
      <c r="C678" t="s">
        <v>5</v>
      </c>
      <c r="D678" t="s">
        <v>29</v>
      </c>
      <c r="E678" t="s">
        <v>30</v>
      </c>
      <c r="F678">
        <f t="shared" si="30"/>
        <v>2022</v>
      </c>
      <c r="G678">
        <f t="shared" si="31"/>
        <v>11</v>
      </c>
      <c r="H678">
        <f t="shared" si="32"/>
        <v>25</v>
      </c>
    </row>
    <row r="679" spans="1:8" x14ac:dyDescent="0.25">
      <c r="A679" s="3">
        <v>44891</v>
      </c>
      <c r="B679">
        <v>3049.4800127836479</v>
      </c>
      <c r="C679" t="s">
        <v>5</v>
      </c>
      <c r="D679" t="s">
        <v>29</v>
      </c>
      <c r="E679" t="s">
        <v>30</v>
      </c>
      <c r="F679">
        <f t="shared" si="30"/>
        <v>2022</v>
      </c>
      <c r="G679">
        <f t="shared" si="31"/>
        <v>11</v>
      </c>
      <c r="H679">
        <f t="shared" si="32"/>
        <v>26</v>
      </c>
    </row>
    <row r="680" spans="1:8" x14ac:dyDescent="0.25">
      <c r="A680" s="3">
        <v>44893</v>
      </c>
      <c r="B680">
        <v>3227.3839967770305</v>
      </c>
      <c r="C680" t="s">
        <v>5</v>
      </c>
      <c r="D680" t="s">
        <v>29</v>
      </c>
      <c r="E680" t="s">
        <v>30</v>
      </c>
      <c r="F680">
        <f t="shared" si="30"/>
        <v>2022</v>
      </c>
      <c r="G680">
        <f t="shared" si="31"/>
        <v>11</v>
      </c>
      <c r="H680">
        <f t="shared" si="32"/>
        <v>28</v>
      </c>
    </row>
    <row r="681" spans="1:8" x14ac:dyDescent="0.25">
      <c r="A681" s="3">
        <v>44894</v>
      </c>
      <c r="B681">
        <v>4007.8985587397879</v>
      </c>
      <c r="C681" t="s">
        <v>5</v>
      </c>
      <c r="D681" t="s">
        <v>29</v>
      </c>
      <c r="E681" t="s">
        <v>30</v>
      </c>
      <c r="F681">
        <f t="shared" si="30"/>
        <v>2022</v>
      </c>
      <c r="G681">
        <f t="shared" si="31"/>
        <v>11</v>
      </c>
      <c r="H681">
        <f t="shared" si="32"/>
        <v>29</v>
      </c>
    </row>
    <row r="682" spans="1:8" x14ac:dyDescent="0.25">
      <c r="A682" s="3">
        <v>44895</v>
      </c>
      <c r="B682">
        <v>3828.7078484435228</v>
      </c>
      <c r="C682" t="s">
        <v>5</v>
      </c>
      <c r="D682" t="s">
        <v>29</v>
      </c>
      <c r="E682" t="s">
        <v>30</v>
      </c>
      <c r="F682">
        <f t="shared" si="30"/>
        <v>2022</v>
      </c>
      <c r="G682">
        <f t="shared" si="31"/>
        <v>11</v>
      </c>
      <c r="H682">
        <f t="shared" si="32"/>
        <v>30</v>
      </c>
    </row>
    <row r="683" spans="1:8" x14ac:dyDescent="0.25">
      <c r="A683" s="3">
        <v>44896</v>
      </c>
      <c r="B683">
        <v>3887.2946012062803</v>
      </c>
      <c r="C683" t="s">
        <v>5</v>
      </c>
      <c r="D683" t="s">
        <v>29</v>
      </c>
      <c r="E683" t="s">
        <v>30</v>
      </c>
      <c r="F683">
        <f t="shared" si="30"/>
        <v>2022</v>
      </c>
      <c r="G683">
        <f t="shared" si="31"/>
        <v>12</v>
      </c>
      <c r="H683">
        <f t="shared" si="32"/>
        <v>1</v>
      </c>
    </row>
    <row r="684" spans="1:8" x14ac:dyDescent="0.25">
      <c r="A684" s="3">
        <v>44897</v>
      </c>
      <c r="B684">
        <v>3572.5876716570397</v>
      </c>
      <c r="C684" t="s">
        <v>5</v>
      </c>
      <c r="D684" t="s">
        <v>29</v>
      </c>
      <c r="E684" t="s">
        <v>30</v>
      </c>
      <c r="F684">
        <f t="shared" si="30"/>
        <v>2022</v>
      </c>
      <c r="G684">
        <f t="shared" si="31"/>
        <v>12</v>
      </c>
      <c r="H684">
        <f t="shared" si="32"/>
        <v>2</v>
      </c>
    </row>
    <row r="685" spans="1:8" x14ac:dyDescent="0.25">
      <c r="A685" s="3">
        <v>44898</v>
      </c>
      <c r="B685">
        <v>3127.0225057858329</v>
      </c>
      <c r="C685" t="s">
        <v>5</v>
      </c>
      <c r="D685" t="s">
        <v>29</v>
      </c>
      <c r="E685" t="s">
        <v>30</v>
      </c>
      <c r="F685">
        <f t="shared" si="30"/>
        <v>2022</v>
      </c>
      <c r="G685">
        <f t="shared" si="31"/>
        <v>12</v>
      </c>
      <c r="H685">
        <f t="shared" si="32"/>
        <v>3</v>
      </c>
    </row>
    <row r="686" spans="1:8" x14ac:dyDescent="0.25">
      <c r="A686" s="3">
        <v>44899</v>
      </c>
      <c r="B686">
        <v>0</v>
      </c>
      <c r="C686" t="s">
        <v>5</v>
      </c>
      <c r="D686" t="s">
        <v>29</v>
      </c>
      <c r="E686" t="s">
        <v>30</v>
      </c>
      <c r="F686">
        <f t="shared" si="30"/>
        <v>2022</v>
      </c>
      <c r="G686">
        <f t="shared" si="31"/>
        <v>12</v>
      </c>
      <c r="H686">
        <f t="shared" si="32"/>
        <v>4</v>
      </c>
    </row>
    <row r="687" spans="1:8" x14ac:dyDescent="0.25">
      <c r="A687" s="3">
        <v>44900</v>
      </c>
      <c r="B687">
        <v>3277.191855985051</v>
      </c>
      <c r="C687" t="s">
        <v>5</v>
      </c>
      <c r="D687" t="s">
        <v>29</v>
      </c>
      <c r="E687" t="s">
        <v>30</v>
      </c>
      <c r="F687">
        <f t="shared" si="30"/>
        <v>2022</v>
      </c>
      <c r="G687">
        <f t="shared" si="31"/>
        <v>12</v>
      </c>
      <c r="H687">
        <f t="shared" si="32"/>
        <v>5</v>
      </c>
    </row>
    <row r="688" spans="1:8" x14ac:dyDescent="0.25">
      <c r="A688" s="3">
        <v>44901</v>
      </c>
      <c r="B688">
        <v>4036.1841938351467</v>
      </c>
      <c r="C688" t="s">
        <v>5</v>
      </c>
      <c r="D688" t="s">
        <v>29</v>
      </c>
      <c r="E688" t="s">
        <v>30</v>
      </c>
      <c r="F688">
        <f t="shared" si="30"/>
        <v>2022</v>
      </c>
      <c r="G688">
        <f t="shared" si="31"/>
        <v>12</v>
      </c>
      <c r="H688">
        <f t="shared" si="32"/>
        <v>6</v>
      </c>
    </row>
    <row r="689" spans="1:8" x14ac:dyDescent="0.25">
      <c r="A689" s="3">
        <v>44902</v>
      </c>
      <c r="B689">
        <v>3830.8422900657756</v>
      </c>
      <c r="C689" t="s">
        <v>5</v>
      </c>
      <c r="D689" t="s">
        <v>29</v>
      </c>
      <c r="E689" t="s">
        <v>30</v>
      </c>
      <c r="F689">
        <f t="shared" si="30"/>
        <v>2022</v>
      </c>
      <c r="G689">
        <f t="shared" si="31"/>
        <v>12</v>
      </c>
      <c r="H689">
        <f t="shared" si="32"/>
        <v>7</v>
      </c>
    </row>
    <row r="690" spans="1:8" x14ac:dyDescent="0.25">
      <c r="A690" s="3">
        <v>44903</v>
      </c>
      <c r="B690">
        <v>0</v>
      </c>
      <c r="C690" t="s">
        <v>5</v>
      </c>
      <c r="D690" t="s">
        <v>29</v>
      </c>
      <c r="E690" t="s">
        <v>30</v>
      </c>
      <c r="F690">
        <f t="shared" si="30"/>
        <v>2022</v>
      </c>
      <c r="G690">
        <f t="shared" si="31"/>
        <v>12</v>
      </c>
      <c r="H690">
        <f t="shared" si="32"/>
        <v>8</v>
      </c>
    </row>
    <row r="691" spans="1:8" x14ac:dyDescent="0.25">
      <c r="A691" s="3">
        <v>44904</v>
      </c>
      <c r="B691">
        <v>3510.7189251927211</v>
      </c>
      <c r="C691" t="s">
        <v>5</v>
      </c>
      <c r="D691" t="s">
        <v>29</v>
      </c>
      <c r="E691" t="s">
        <v>30</v>
      </c>
      <c r="F691">
        <f t="shared" si="30"/>
        <v>2022</v>
      </c>
      <c r="G691">
        <f t="shared" si="31"/>
        <v>12</v>
      </c>
      <c r="H691">
        <f t="shared" si="32"/>
        <v>9</v>
      </c>
    </row>
    <row r="692" spans="1:8" x14ac:dyDescent="0.25">
      <c r="A692" s="3">
        <v>44905</v>
      </c>
      <c r="B692">
        <v>3028.6718508761355</v>
      </c>
      <c r="C692" t="s">
        <v>5</v>
      </c>
      <c r="D692" t="s">
        <v>29</v>
      </c>
      <c r="E692" t="s">
        <v>30</v>
      </c>
      <c r="F692">
        <f t="shared" si="30"/>
        <v>2022</v>
      </c>
      <c r="G692">
        <f t="shared" si="31"/>
        <v>12</v>
      </c>
      <c r="H692">
        <f t="shared" si="32"/>
        <v>10</v>
      </c>
    </row>
    <row r="693" spans="1:8" x14ac:dyDescent="0.25">
      <c r="A693" s="3">
        <v>44906</v>
      </c>
      <c r="B693">
        <v>0</v>
      </c>
      <c r="C693" t="s">
        <v>5</v>
      </c>
      <c r="D693" t="s">
        <v>29</v>
      </c>
      <c r="E693" t="s">
        <v>30</v>
      </c>
      <c r="F693">
        <f t="shared" si="30"/>
        <v>2022</v>
      </c>
      <c r="G693">
        <f t="shared" si="31"/>
        <v>12</v>
      </c>
      <c r="H693">
        <f t="shared" si="32"/>
        <v>11</v>
      </c>
    </row>
    <row r="694" spans="1:8" x14ac:dyDescent="0.25">
      <c r="A694" s="3">
        <v>44907</v>
      </c>
      <c r="B694">
        <v>3101.0054178446258</v>
      </c>
      <c r="C694" t="s">
        <v>5</v>
      </c>
      <c r="D694" t="s">
        <v>29</v>
      </c>
      <c r="E694" t="s">
        <v>30</v>
      </c>
      <c r="F694">
        <f t="shared" si="30"/>
        <v>2022</v>
      </c>
      <c r="G694">
        <f t="shared" si="31"/>
        <v>12</v>
      </c>
      <c r="H694">
        <f t="shared" si="32"/>
        <v>12</v>
      </c>
    </row>
    <row r="695" spans="1:8" x14ac:dyDescent="0.25">
      <c r="A695" s="3">
        <v>44908</v>
      </c>
      <c r="B695">
        <v>3820.4648333945343</v>
      </c>
      <c r="C695" t="s">
        <v>5</v>
      </c>
      <c r="D695" t="s">
        <v>29</v>
      </c>
      <c r="E695" t="s">
        <v>30</v>
      </c>
      <c r="F695">
        <f t="shared" si="30"/>
        <v>2022</v>
      </c>
      <c r="G695">
        <f t="shared" si="31"/>
        <v>12</v>
      </c>
      <c r="H695">
        <f t="shared" si="32"/>
        <v>13</v>
      </c>
    </row>
    <row r="696" spans="1:8" x14ac:dyDescent="0.25">
      <c r="A696" s="3">
        <v>44909</v>
      </c>
      <c r="B696">
        <v>3576.4473603672354</v>
      </c>
      <c r="C696" t="s">
        <v>5</v>
      </c>
      <c r="D696" t="s">
        <v>29</v>
      </c>
      <c r="E696" t="s">
        <v>30</v>
      </c>
      <c r="F696">
        <f t="shared" si="30"/>
        <v>2022</v>
      </c>
      <c r="G696">
        <f t="shared" si="31"/>
        <v>12</v>
      </c>
      <c r="H696">
        <f t="shared" si="32"/>
        <v>14</v>
      </c>
    </row>
    <row r="697" spans="1:8" x14ac:dyDescent="0.25">
      <c r="A697" s="3">
        <v>44910</v>
      </c>
      <c r="B697">
        <v>3567.9097660179668</v>
      </c>
      <c r="C697" t="s">
        <v>5</v>
      </c>
      <c r="D697" t="s">
        <v>29</v>
      </c>
      <c r="E697" t="s">
        <v>30</v>
      </c>
      <c r="F697">
        <f t="shared" si="30"/>
        <v>2022</v>
      </c>
      <c r="G697">
        <f t="shared" si="31"/>
        <v>12</v>
      </c>
      <c r="H697">
        <f t="shared" si="32"/>
        <v>15</v>
      </c>
    </row>
    <row r="698" spans="1:8" x14ac:dyDescent="0.25">
      <c r="A698" s="3">
        <v>44911</v>
      </c>
      <c r="B698">
        <v>3185.3487397038698</v>
      </c>
      <c r="C698" t="s">
        <v>5</v>
      </c>
      <c r="D698" t="s">
        <v>29</v>
      </c>
      <c r="E698" t="s">
        <v>30</v>
      </c>
      <c r="F698">
        <f t="shared" si="30"/>
        <v>2022</v>
      </c>
      <c r="G698">
        <f t="shared" si="31"/>
        <v>12</v>
      </c>
      <c r="H698">
        <f t="shared" si="32"/>
        <v>16</v>
      </c>
    </row>
    <row r="699" spans="1:8" x14ac:dyDescent="0.25">
      <c r="A699" s="3">
        <v>44912</v>
      </c>
      <c r="B699">
        <v>2672.8245457726935</v>
      </c>
      <c r="C699" t="s">
        <v>5</v>
      </c>
      <c r="D699" t="s">
        <v>29</v>
      </c>
      <c r="E699" t="s">
        <v>30</v>
      </c>
      <c r="F699">
        <f t="shared" si="30"/>
        <v>2022</v>
      </c>
      <c r="G699">
        <f t="shared" si="31"/>
        <v>12</v>
      </c>
      <c r="H699">
        <f t="shared" si="32"/>
        <v>17</v>
      </c>
    </row>
    <row r="700" spans="1:8" x14ac:dyDescent="0.25">
      <c r="A700" s="3">
        <v>44913</v>
      </c>
      <c r="B700">
        <v>0</v>
      </c>
      <c r="C700" t="s">
        <v>5</v>
      </c>
      <c r="D700" t="s">
        <v>29</v>
      </c>
      <c r="E700" t="s">
        <v>30</v>
      </c>
      <c r="F700">
        <f t="shared" si="30"/>
        <v>2022</v>
      </c>
      <c r="G700">
        <f t="shared" si="31"/>
        <v>12</v>
      </c>
      <c r="H700">
        <f t="shared" si="32"/>
        <v>18</v>
      </c>
    </row>
    <row r="701" spans="1:8" x14ac:dyDescent="0.25">
      <c r="A701" s="3">
        <v>44914</v>
      </c>
      <c r="B701">
        <v>2698.3136027298092</v>
      </c>
      <c r="C701" t="s">
        <v>5</v>
      </c>
      <c r="D701" t="s">
        <v>29</v>
      </c>
      <c r="E701" t="s">
        <v>30</v>
      </c>
      <c r="F701">
        <f t="shared" si="30"/>
        <v>2022</v>
      </c>
      <c r="G701">
        <f t="shared" si="31"/>
        <v>12</v>
      </c>
      <c r="H701">
        <f t="shared" si="32"/>
        <v>19</v>
      </c>
    </row>
    <row r="702" spans="1:8" x14ac:dyDescent="0.25">
      <c r="A702" s="3">
        <v>44915</v>
      </c>
      <c r="B702">
        <v>3402.7702244767138</v>
      </c>
      <c r="C702" t="s">
        <v>5</v>
      </c>
      <c r="D702" t="s">
        <v>29</v>
      </c>
      <c r="E702" t="s">
        <v>30</v>
      </c>
      <c r="F702">
        <f t="shared" si="30"/>
        <v>2022</v>
      </c>
      <c r="G702">
        <f t="shared" si="31"/>
        <v>12</v>
      </c>
      <c r="H702">
        <f t="shared" si="32"/>
        <v>20</v>
      </c>
    </row>
    <row r="703" spans="1:8" x14ac:dyDescent="0.25">
      <c r="A703" s="3">
        <v>44916</v>
      </c>
      <c r="B703">
        <v>3150.0820582724973</v>
      </c>
      <c r="C703" t="s">
        <v>5</v>
      </c>
      <c r="D703" t="s">
        <v>29</v>
      </c>
      <c r="E703" t="s">
        <v>30</v>
      </c>
      <c r="F703">
        <f t="shared" si="30"/>
        <v>2022</v>
      </c>
      <c r="G703">
        <f t="shared" si="31"/>
        <v>12</v>
      </c>
      <c r="H703">
        <f t="shared" si="32"/>
        <v>21</v>
      </c>
    </row>
    <row r="704" spans="1:8" x14ac:dyDescent="0.25">
      <c r="A704" s="3">
        <v>44917</v>
      </c>
      <c r="B704">
        <v>3139.581720659181</v>
      </c>
      <c r="C704" t="s">
        <v>5</v>
      </c>
      <c r="D704" t="s">
        <v>29</v>
      </c>
      <c r="E704" t="s">
        <v>30</v>
      </c>
      <c r="F704">
        <f t="shared" si="30"/>
        <v>2022</v>
      </c>
      <c r="G704">
        <f t="shared" si="31"/>
        <v>12</v>
      </c>
      <c r="H704">
        <f t="shared" si="32"/>
        <v>22</v>
      </c>
    </row>
    <row r="705" spans="1:8" x14ac:dyDescent="0.25">
      <c r="A705" s="3">
        <v>44918</v>
      </c>
      <c r="B705">
        <v>2761.9988119287359</v>
      </c>
      <c r="C705" t="s">
        <v>5</v>
      </c>
      <c r="D705" t="s">
        <v>29</v>
      </c>
      <c r="E705" t="s">
        <v>30</v>
      </c>
      <c r="F705">
        <f t="shared" si="30"/>
        <v>2022</v>
      </c>
      <c r="G705">
        <f t="shared" si="31"/>
        <v>12</v>
      </c>
      <c r="H705">
        <f t="shared" si="32"/>
        <v>23</v>
      </c>
    </row>
    <row r="706" spans="1:8" x14ac:dyDescent="0.25">
      <c r="A706" s="3">
        <v>44919</v>
      </c>
      <c r="B706">
        <v>2261.4773607112375</v>
      </c>
      <c r="C706" t="s">
        <v>5</v>
      </c>
      <c r="D706" t="s">
        <v>29</v>
      </c>
      <c r="E706" t="s">
        <v>30</v>
      </c>
      <c r="F706">
        <f t="shared" si="30"/>
        <v>2022</v>
      </c>
      <c r="G706">
        <f t="shared" si="31"/>
        <v>12</v>
      </c>
      <c r="H706">
        <f t="shared" si="32"/>
        <v>24</v>
      </c>
    </row>
    <row r="707" spans="1:8" x14ac:dyDescent="0.25">
      <c r="A707" s="3">
        <v>44921</v>
      </c>
      <c r="B707">
        <v>2331.6226150344087</v>
      </c>
      <c r="C707" t="s">
        <v>5</v>
      </c>
      <c r="D707" t="s">
        <v>29</v>
      </c>
      <c r="E707" t="s">
        <v>30</v>
      </c>
      <c r="F707">
        <f t="shared" ref="F707:F770" si="33">YEAR(A707)</f>
        <v>2022</v>
      </c>
      <c r="G707">
        <f t="shared" ref="G707:G770" si="34">MONTH(A707)</f>
        <v>12</v>
      </c>
      <c r="H707">
        <f t="shared" ref="H707:H770" si="35">DAY(A707)</f>
        <v>26</v>
      </c>
    </row>
    <row r="708" spans="1:8" x14ac:dyDescent="0.25">
      <c r="A708" s="3">
        <v>44922</v>
      </c>
      <c r="B708">
        <v>3068.1482745025319</v>
      </c>
      <c r="C708" t="s">
        <v>5</v>
      </c>
      <c r="D708" t="s">
        <v>29</v>
      </c>
      <c r="E708" t="s">
        <v>30</v>
      </c>
      <c r="F708">
        <f t="shared" si="33"/>
        <v>2022</v>
      </c>
      <c r="G708">
        <f t="shared" si="34"/>
        <v>12</v>
      </c>
      <c r="H708">
        <f t="shared" si="35"/>
        <v>27</v>
      </c>
    </row>
    <row r="709" spans="1:8" x14ac:dyDescent="0.25">
      <c r="A709" s="3">
        <v>44923</v>
      </c>
      <c r="B709">
        <v>2853.3972918566437</v>
      </c>
      <c r="C709" t="s">
        <v>5</v>
      </c>
      <c r="D709" t="s">
        <v>29</v>
      </c>
      <c r="E709" t="s">
        <v>30</v>
      </c>
      <c r="F709">
        <f t="shared" si="33"/>
        <v>2022</v>
      </c>
      <c r="G709">
        <f t="shared" si="34"/>
        <v>12</v>
      </c>
      <c r="H709">
        <f t="shared" si="35"/>
        <v>28</v>
      </c>
    </row>
    <row r="710" spans="1:8" x14ac:dyDescent="0.25">
      <c r="A710" s="3">
        <v>44924</v>
      </c>
      <c r="B710">
        <v>2886.0708406904314</v>
      </c>
      <c r="C710" t="s">
        <v>5</v>
      </c>
      <c r="D710" t="s">
        <v>29</v>
      </c>
      <c r="E710" t="s">
        <v>30</v>
      </c>
      <c r="F710">
        <f t="shared" si="33"/>
        <v>2022</v>
      </c>
      <c r="G710">
        <f t="shared" si="34"/>
        <v>12</v>
      </c>
      <c r="H710">
        <f t="shared" si="35"/>
        <v>29</v>
      </c>
    </row>
    <row r="711" spans="1:8" x14ac:dyDescent="0.25">
      <c r="A711" s="3">
        <v>44925</v>
      </c>
      <c r="B711">
        <v>2556.1537032343649</v>
      </c>
      <c r="C711" t="s">
        <v>5</v>
      </c>
      <c r="D711" t="s">
        <v>29</v>
      </c>
      <c r="E711" t="s">
        <v>30</v>
      </c>
      <c r="F711">
        <f t="shared" si="33"/>
        <v>2022</v>
      </c>
      <c r="G711">
        <f t="shared" si="34"/>
        <v>12</v>
      </c>
      <c r="H711">
        <f t="shared" si="35"/>
        <v>30</v>
      </c>
    </row>
    <row r="712" spans="1:8" x14ac:dyDescent="0.25">
      <c r="A712" s="3">
        <v>44926</v>
      </c>
      <c r="B712">
        <v>2106.9483721076767</v>
      </c>
      <c r="C712" t="s">
        <v>5</v>
      </c>
      <c r="D712" t="s">
        <v>29</v>
      </c>
      <c r="E712" t="s">
        <v>30</v>
      </c>
      <c r="F712">
        <f t="shared" si="33"/>
        <v>2022</v>
      </c>
      <c r="G712">
        <f t="shared" si="34"/>
        <v>12</v>
      </c>
      <c r="H712">
        <f t="shared" si="35"/>
        <v>31</v>
      </c>
    </row>
    <row r="713" spans="1:8" x14ac:dyDescent="0.25">
      <c r="A713" s="3">
        <v>44928</v>
      </c>
      <c r="B713">
        <v>2286.9418794072722</v>
      </c>
      <c r="C713" t="s">
        <v>5</v>
      </c>
      <c r="D713" t="s">
        <v>29</v>
      </c>
      <c r="E713" t="s">
        <v>30</v>
      </c>
      <c r="F713">
        <f t="shared" si="33"/>
        <v>2023</v>
      </c>
      <c r="G713">
        <f t="shared" si="34"/>
        <v>1</v>
      </c>
      <c r="H713">
        <f t="shared" si="35"/>
        <v>2</v>
      </c>
    </row>
    <row r="714" spans="1:8" x14ac:dyDescent="0.25">
      <c r="A714" s="3">
        <v>44929</v>
      </c>
      <c r="B714">
        <v>3080.0105367732967</v>
      </c>
      <c r="C714" t="s">
        <v>5</v>
      </c>
      <c r="D714" t="s">
        <v>29</v>
      </c>
      <c r="E714" t="s">
        <v>30</v>
      </c>
      <c r="F714">
        <f t="shared" si="33"/>
        <v>2023</v>
      </c>
      <c r="G714">
        <f t="shared" si="34"/>
        <v>1</v>
      </c>
      <c r="H714">
        <f t="shared" si="35"/>
        <v>3</v>
      </c>
    </row>
    <row r="715" spans="1:8" x14ac:dyDescent="0.25">
      <c r="A715" s="3">
        <v>44930</v>
      </c>
      <c r="B715">
        <v>2921.5187965322457</v>
      </c>
      <c r="C715" t="s">
        <v>5</v>
      </c>
      <c r="D715" t="s">
        <v>29</v>
      </c>
      <c r="E715" t="s">
        <v>30</v>
      </c>
      <c r="F715">
        <f t="shared" si="33"/>
        <v>2023</v>
      </c>
      <c r="G715">
        <f t="shared" si="34"/>
        <v>1</v>
      </c>
      <c r="H715">
        <f t="shared" si="35"/>
        <v>4</v>
      </c>
    </row>
    <row r="716" spans="1:8" x14ac:dyDescent="0.25">
      <c r="A716" s="3">
        <v>44931</v>
      </c>
      <c r="B716">
        <v>3009.1516601776625</v>
      </c>
      <c r="C716" t="s">
        <v>5</v>
      </c>
      <c r="D716" t="s">
        <v>29</v>
      </c>
      <c r="E716" t="s">
        <v>30</v>
      </c>
      <c r="F716">
        <f t="shared" si="33"/>
        <v>2023</v>
      </c>
      <c r="G716">
        <f t="shared" si="34"/>
        <v>1</v>
      </c>
      <c r="H716">
        <f t="shared" si="35"/>
        <v>5</v>
      </c>
    </row>
    <row r="717" spans="1:8" x14ac:dyDescent="0.25">
      <c r="A717" s="3">
        <v>44932</v>
      </c>
      <c r="B717">
        <v>2731.9092635469533</v>
      </c>
      <c r="C717" t="s">
        <v>5</v>
      </c>
      <c r="D717" t="s">
        <v>29</v>
      </c>
      <c r="E717" t="s">
        <v>30</v>
      </c>
      <c r="F717">
        <f t="shared" si="33"/>
        <v>2023</v>
      </c>
      <c r="G717">
        <f t="shared" si="34"/>
        <v>1</v>
      </c>
      <c r="H717">
        <f t="shared" si="35"/>
        <v>6</v>
      </c>
    </row>
    <row r="718" spans="1:8" x14ac:dyDescent="0.25">
      <c r="A718" s="3">
        <v>44933</v>
      </c>
      <c r="B718">
        <v>2332.1622017660793</v>
      </c>
      <c r="C718" t="s">
        <v>5</v>
      </c>
      <c r="D718" t="s">
        <v>29</v>
      </c>
      <c r="E718" t="s">
        <v>30</v>
      </c>
      <c r="F718">
        <f t="shared" si="33"/>
        <v>2023</v>
      </c>
      <c r="G718">
        <f t="shared" si="34"/>
        <v>1</v>
      </c>
      <c r="H718">
        <f t="shared" si="35"/>
        <v>7</v>
      </c>
    </row>
    <row r="719" spans="1:8" x14ac:dyDescent="0.25">
      <c r="A719" s="3">
        <v>44934</v>
      </c>
      <c r="B719">
        <v>0</v>
      </c>
      <c r="C719" t="s">
        <v>5</v>
      </c>
      <c r="D719" t="s">
        <v>29</v>
      </c>
      <c r="E719" t="s">
        <v>30</v>
      </c>
      <c r="F719">
        <f t="shared" si="33"/>
        <v>2023</v>
      </c>
      <c r="G719">
        <f t="shared" si="34"/>
        <v>1</v>
      </c>
      <c r="H719">
        <f t="shared" si="35"/>
        <v>8</v>
      </c>
    </row>
    <row r="720" spans="1:8" x14ac:dyDescent="0.25">
      <c r="A720" s="3">
        <v>44936</v>
      </c>
      <c r="B720">
        <v>3426.1749084210683</v>
      </c>
      <c r="C720" t="s">
        <v>5</v>
      </c>
      <c r="D720" t="s">
        <v>29</v>
      </c>
      <c r="E720" t="s">
        <v>30</v>
      </c>
      <c r="F720">
        <f t="shared" si="33"/>
        <v>2023</v>
      </c>
      <c r="G720">
        <f t="shared" si="34"/>
        <v>1</v>
      </c>
      <c r="H720">
        <f t="shared" si="35"/>
        <v>10</v>
      </c>
    </row>
    <row r="721" spans="1:8" x14ac:dyDescent="0.25">
      <c r="A721" s="3">
        <v>44937</v>
      </c>
      <c r="B721">
        <v>3296.6624753155052</v>
      </c>
      <c r="C721" t="s">
        <v>5</v>
      </c>
      <c r="D721" t="s">
        <v>29</v>
      </c>
      <c r="E721" t="s">
        <v>30</v>
      </c>
      <c r="F721">
        <f t="shared" si="33"/>
        <v>2023</v>
      </c>
      <c r="G721">
        <f t="shared" si="34"/>
        <v>1</v>
      </c>
      <c r="H721">
        <f t="shared" si="35"/>
        <v>11</v>
      </c>
    </row>
    <row r="722" spans="1:8" x14ac:dyDescent="0.25">
      <c r="A722" s="3">
        <v>44938</v>
      </c>
      <c r="B722">
        <v>3406.8093314612534</v>
      </c>
      <c r="C722" t="s">
        <v>5</v>
      </c>
      <c r="D722" t="s">
        <v>29</v>
      </c>
      <c r="E722" t="s">
        <v>30</v>
      </c>
      <c r="F722">
        <f t="shared" si="33"/>
        <v>2023</v>
      </c>
      <c r="G722">
        <f t="shared" si="34"/>
        <v>1</v>
      </c>
      <c r="H722">
        <f t="shared" si="35"/>
        <v>12</v>
      </c>
    </row>
    <row r="723" spans="1:8" x14ac:dyDescent="0.25">
      <c r="A723" s="3">
        <v>44939</v>
      </c>
      <c r="B723">
        <v>3145.3376662207233</v>
      </c>
      <c r="C723" t="s">
        <v>5</v>
      </c>
      <c r="D723" t="s">
        <v>29</v>
      </c>
      <c r="E723" t="s">
        <v>30</v>
      </c>
      <c r="F723">
        <f t="shared" si="33"/>
        <v>2023</v>
      </c>
      <c r="G723">
        <f t="shared" si="34"/>
        <v>1</v>
      </c>
      <c r="H723">
        <f t="shared" si="35"/>
        <v>13</v>
      </c>
    </row>
    <row r="724" spans="1:8" x14ac:dyDescent="0.25">
      <c r="A724" s="3">
        <v>44940</v>
      </c>
      <c r="B724">
        <v>2754.4803171770704</v>
      </c>
      <c r="C724" t="s">
        <v>5</v>
      </c>
      <c r="D724" t="s">
        <v>29</v>
      </c>
      <c r="E724" t="s">
        <v>30</v>
      </c>
      <c r="F724">
        <f t="shared" si="33"/>
        <v>2023</v>
      </c>
      <c r="G724">
        <f t="shared" si="34"/>
        <v>1</v>
      </c>
      <c r="H724">
        <f t="shared" si="35"/>
        <v>14</v>
      </c>
    </row>
    <row r="725" spans="1:8" x14ac:dyDescent="0.25">
      <c r="A725" s="3">
        <v>44941</v>
      </c>
      <c r="B725">
        <v>0</v>
      </c>
      <c r="C725" t="s">
        <v>5</v>
      </c>
      <c r="D725" t="s">
        <v>29</v>
      </c>
      <c r="E725" t="s">
        <v>30</v>
      </c>
      <c r="F725">
        <f t="shared" si="33"/>
        <v>2023</v>
      </c>
      <c r="G725">
        <f t="shared" si="34"/>
        <v>1</v>
      </c>
      <c r="H725">
        <f t="shared" si="35"/>
        <v>15</v>
      </c>
    </row>
    <row r="726" spans="1:8" x14ac:dyDescent="0.25">
      <c r="A726" s="3">
        <v>44942</v>
      </c>
      <c r="B726">
        <v>3017.6806830222363</v>
      </c>
      <c r="C726" t="s">
        <v>5</v>
      </c>
      <c r="D726" t="s">
        <v>29</v>
      </c>
      <c r="E726" t="s">
        <v>30</v>
      </c>
      <c r="F726">
        <f t="shared" si="33"/>
        <v>2023</v>
      </c>
      <c r="G726">
        <f t="shared" si="34"/>
        <v>1</v>
      </c>
      <c r="H726">
        <f t="shared" si="35"/>
        <v>16</v>
      </c>
    </row>
    <row r="727" spans="1:8" x14ac:dyDescent="0.25">
      <c r="A727" s="3">
        <v>44943</v>
      </c>
      <c r="B727">
        <v>3834.5914663599897</v>
      </c>
      <c r="C727" t="s">
        <v>5</v>
      </c>
      <c r="D727" t="s">
        <v>29</v>
      </c>
      <c r="E727" t="s">
        <v>30</v>
      </c>
      <c r="F727">
        <f t="shared" si="33"/>
        <v>2023</v>
      </c>
      <c r="G727">
        <f t="shared" si="34"/>
        <v>1</v>
      </c>
      <c r="H727">
        <f t="shared" si="35"/>
        <v>17</v>
      </c>
    </row>
    <row r="728" spans="1:8" x14ac:dyDescent="0.25">
      <c r="A728" s="3">
        <v>44944</v>
      </c>
      <c r="B728">
        <v>3687.8252382647615</v>
      </c>
      <c r="C728" t="s">
        <v>5</v>
      </c>
      <c r="D728" t="s">
        <v>29</v>
      </c>
      <c r="E728" t="s">
        <v>30</v>
      </c>
      <c r="F728">
        <f t="shared" si="33"/>
        <v>2023</v>
      </c>
      <c r="G728">
        <f t="shared" si="34"/>
        <v>1</v>
      </c>
      <c r="H728">
        <f t="shared" si="35"/>
        <v>18</v>
      </c>
    </row>
    <row r="729" spans="1:8" x14ac:dyDescent="0.25">
      <c r="A729" s="3">
        <v>44945</v>
      </c>
      <c r="B729">
        <v>3775.1628722645391</v>
      </c>
      <c r="C729" t="s">
        <v>5</v>
      </c>
      <c r="D729" t="s">
        <v>29</v>
      </c>
      <c r="E729" t="s">
        <v>30</v>
      </c>
      <c r="F729">
        <f t="shared" si="33"/>
        <v>2023</v>
      </c>
      <c r="G729">
        <f t="shared" si="34"/>
        <v>1</v>
      </c>
      <c r="H729">
        <f t="shared" si="35"/>
        <v>19</v>
      </c>
    </row>
    <row r="730" spans="1:8" x14ac:dyDescent="0.25">
      <c r="A730" s="3">
        <v>44946</v>
      </c>
      <c r="B730">
        <v>3485.9357879947452</v>
      </c>
      <c r="C730" t="s">
        <v>5</v>
      </c>
      <c r="D730" t="s">
        <v>29</v>
      </c>
      <c r="E730" t="s">
        <v>30</v>
      </c>
      <c r="F730">
        <f t="shared" si="33"/>
        <v>2023</v>
      </c>
      <c r="G730">
        <f t="shared" si="34"/>
        <v>1</v>
      </c>
      <c r="H730">
        <f t="shared" si="35"/>
        <v>20</v>
      </c>
    </row>
    <row r="731" spans="1:8" x14ac:dyDescent="0.25">
      <c r="A731" s="3">
        <v>44947</v>
      </c>
      <c r="B731">
        <v>3063.0695999922036</v>
      </c>
      <c r="C731" t="s">
        <v>5</v>
      </c>
      <c r="D731" t="s">
        <v>29</v>
      </c>
      <c r="E731" t="s">
        <v>30</v>
      </c>
      <c r="F731">
        <f t="shared" si="33"/>
        <v>2023</v>
      </c>
      <c r="G731">
        <f t="shared" si="34"/>
        <v>1</v>
      </c>
      <c r="H731">
        <f t="shared" si="35"/>
        <v>21</v>
      </c>
    </row>
    <row r="732" spans="1:8" x14ac:dyDescent="0.25">
      <c r="A732" s="3">
        <v>44948</v>
      </c>
      <c r="B732">
        <v>0</v>
      </c>
      <c r="C732" t="s">
        <v>5</v>
      </c>
      <c r="D732" t="s">
        <v>29</v>
      </c>
      <c r="E732" t="s">
        <v>30</v>
      </c>
      <c r="F732">
        <f t="shared" si="33"/>
        <v>2023</v>
      </c>
      <c r="G732">
        <f t="shared" si="34"/>
        <v>1</v>
      </c>
      <c r="H732">
        <f t="shared" si="35"/>
        <v>22</v>
      </c>
    </row>
    <row r="733" spans="1:8" x14ac:dyDescent="0.25">
      <c r="A733" s="3">
        <v>44949</v>
      </c>
      <c r="B733">
        <v>3252.5773596597219</v>
      </c>
      <c r="C733" t="s">
        <v>5</v>
      </c>
      <c r="D733" t="s">
        <v>29</v>
      </c>
      <c r="E733" t="s">
        <v>30</v>
      </c>
      <c r="F733">
        <f t="shared" si="33"/>
        <v>2023</v>
      </c>
      <c r="G733">
        <f t="shared" si="34"/>
        <v>1</v>
      </c>
      <c r="H733">
        <f t="shared" si="35"/>
        <v>23</v>
      </c>
    </row>
    <row r="734" spans="1:8" x14ac:dyDescent="0.25">
      <c r="A734" s="3">
        <v>44950</v>
      </c>
      <c r="B734">
        <v>4029.448963257898</v>
      </c>
      <c r="C734" t="s">
        <v>5</v>
      </c>
      <c r="D734" t="s">
        <v>29</v>
      </c>
      <c r="E734" t="s">
        <v>30</v>
      </c>
      <c r="F734">
        <f t="shared" si="33"/>
        <v>2023</v>
      </c>
      <c r="G734">
        <f t="shared" si="34"/>
        <v>1</v>
      </c>
      <c r="H734">
        <f t="shared" si="35"/>
        <v>24</v>
      </c>
    </row>
    <row r="735" spans="1:8" x14ac:dyDescent="0.25">
      <c r="A735" s="3">
        <v>44951</v>
      </c>
      <c r="B735">
        <v>3841.6414428958183</v>
      </c>
      <c r="C735" t="s">
        <v>5</v>
      </c>
      <c r="D735" t="s">
        <v>29</v>
      </c>
      <c r="E735" t="s">
        <v>30</v>
      </c>
      <c r="F735">
        <f t="shared" si="33"/>
        <v>2023</v>
      </c>
      <c r="G735">
        <f t="shared" si="34"/>
        <v>1</v>
      </c>
      <c r="H735">
        <f t="shared" si="35"/>
        <v>25</v>
      </c>
    </row>
    <row r="736" spans="1:8" x14ac:dyDescent="0.25">
      <c r="A736" s="3">
        <v>44952</v>
      </c>
      <c r="B736">
        <v>3887.774792922597</v>
      </c>
      <c r="C736" t="s">
        <v>5</v>
      </c>
      <c r="D736" t="s">
        <v>29</v>
      </c>
      <c r="E736" t="s">
        <v>30</v>
      </c>
      <c r="F736">
        <f t="shared" si="33"/>
        <v>2023</v>
      </c>
      <c r="G736">
        <f t="shared" si="34"/>
        <v>1</v>
      </c>
      <c r="H736">
        <f t="shared" si="35"/>
        <v>26</v>
      </c>
    </row>
    <row r="737" spans="1:8" x14ac:dyDescent="0.25">
      <c r="A737" s="3">
        <v>44953</v>
      </c>
      <c r="B737">
        <v>3557.993126880182</v>
      </c>
      <c r="C737" t="s">
        <v>5</v>
      </c>
      <c r="D737" t="s">
        <v>29</v>
      </c>
      <c r="E737" t="s">
        <v>30</v>
      </c>
      <c r="F737">
        <f t="shared" si="33"/>
        <v>2023</v>
      </c>
      <c r="G737">
        <f t="shared" si="34"/>
        <v>1</v>
      </c>
      <c r="H737">
        <f t="shared" si="35"/>
        <v>27</v>
      </c>
    </row>
    <row r="738" spans="1:8" x14ac:dyDescent="0.25">
      <c r="A738" s="3">
        <v>44954</v>
      </c>
      <c r="B738">
        <v>3095.9913414468551</v>
      </c>
      <c r="C738" t="s">
        <v>5</v>
      </c>
      <c r="D738" t="s">
        <v>29</v>
      </c>
      <c r="E738" t="s">
        <v>30</v>
      </c>
      <c r="F738">
        <f t="shared" si="33"/>
        <v>2023</v>
      </c>
      <c r="G738">
        <f t="shared" si="34"/>
        <v>1</v>
      </c>
      <c r="H738">
        <f t="shared" si="35"/>
        <v>28</v>
      </c>
    </row>
    <row r="739" spans="1:8" x14ac:dyDescent="0.25">
      <c r="A739" s="3">
        <v>44955</v>
      </c>
      <c r="B739">
        <v>0</v>
      </c>
      <c r="C739" t="s">
        <v>5</v>
      </c>
      <c r="D739" t="s">
        <v>29</v>
      </c>
      <c r="E739" t="s">
        <v>30</v>
      </c>
      <c r="F739">
        <f t="shared" si="33"/>
        <v>2023</v>
      </c>
      <c r="G739">
        <f t="shared" si="34"/>
        <v>1</v>
      </c>
      <c r="H739">
        <f t="shared" si="35"/>
        <v>29</v>
      </c>
    </row>
    <row r="740" spans="1:8" x14ac:dyDescent="0.25">
      <c r="A740" s="3">
        <v>44956</v>
      </c>
      <c r="B740">
        <v>3214.2536435604893</v>
      </c>
      <c r="C740" t="s">
        <v>5</v>
      </c>
      <c r="D740" t="s">
        <v>29</v>
      </c>
      <c r="E740" t="s">
        <v>30</v>
      </c>
      <c r="F740">
        <f t="shared" si="33"/>
        <v>2023</v>
      </c>
      <c r="G740">
        <f t="shared" si="34"/>
        <v>1</v>
      </c>
      <c r="H740">
        <f t="shared" si="35"/>
        <v>30</v>
      </c>
    </row>
    <row r="741" spans="1:8" x14ac:dyDescent="0.25">
      <c r="A741" s="3">
        <v>44957</v>
      </c>
      <c r="B741">
        <v>3960.2065239430262</v>
      </c>
      <c r="C741" t="s">
        <v>5</v>
      </c>
      <c r="D741" t="s">
        <v>29</v>
      </c>
      <c r="E741" t="s">
        <v>30</v>
      </c>
      <c r="F741">
        <f t="shared" si="33"/>
        <v>2023</v>
      </c>
      <c r="G741">
        <f t="shared" si="34"/>
        <v>1</v>
      </c>
      <c r="H741">
        <f t="shared" si="35"/>
        <v>31</v>
      </c>
    </row>
    <row r="742" spans="1:8" x14ac:dyDescent="0.25">
      <c r="A742" s="3">
        <v>44958</v>
      </c>
      <c r="B742">
        <v>3745.2605244874376</v>
      </c>
      <c r="C742" t="s">
        <v>5</v>
      </c>
      <c r="D742" t="s">
        <v>29</v>
      </c>
      <c r="E742" t="s">
        <v>30</v>
      </c>
      <c r="F742">
        <f t="shared" si="33"/>
        <v>2023</v>
      </c>
      <c r="G742">
        <f t="shared" si="34"/>
        <v>2</v>
      </c>
      <c r="H742">
        <f t="shared" si="35"/>
        <v>1</v>
      </c>
    </row>
    <row r="743" spans="1:8" x14ac:dyDescent="0.25">
      <c r="A743" s="3">
        <v>44959</v>
      </c>
      <c r="B743">
        <v>3768.3948187122533</v>
      </c>
      <c r="C743" t="s">
        <v>5</v>
      </c>
      <c r="D743" t="s">
        <v>29</v>
      </c>
      <c r="E743" t="s">
        <v>30</v>
      </c>
      <c r="F743">
        <f t="shared" si="33"/>
        <v>2023</v>
      </c>
      <c r="G743">
        <f t="shared" si="34"/>
        <v>2</v>
      </c>
      <c r="H743">
        <f t="shared" si="35"/>
        <v>2</v>
      </c>
    </row>
    <row r="744" spans="1:8" x14ac:dyDescent="0.25">
      <c r="A744" s="3">
        <v>44960</v>
      </c>
      <c r="B744">
        <v>3420.0077056533737</v>
      </c>
      <c r="C744" t="s">
        <v>5</v>
      </c>
      <c r="D744" t="s">
        <v>29</v>
      </c>
      <c r="E744" t="s">
        <v>30</v>
      </c>
      <c r="F744">
        <f t="shared" si="33"/>
        <v>2023</v>
      </c>
      <c r="G744">
        <f t="shared" si="34"/>
        <v>2</v>
      </c>
      <c r="H744">
        <f t="shared" si="35"/>
        <v>3</v>
      </c>
    </row>
    <row r="745" spans="1:8" x14ac:dyDescent="0.25">
      <c r="A745" s="3">
        <v>44961</v>
      </c>
      <c r="B745">
        <v>2943.9414144715397</v>
      </c>
      <c r="C745" t="s">
        <v>5</v>
      </c>
      <c r="D745" t="s">
        <v>29</v>
      </c>
      <c r="E745" t="s">
        <v>30</v>
      </c>
      <c r="F745">
        <f t="shared" si="33"/>
        <v>2023</v>
      </c>
      <c r="G745">
        <f t="shared" si="34"/>
        <v>2</v>
      </c>
      <c r="H745">
        <f t="shared" si="35"/>
        <v>4</v>
      </c>
    </row>
    <row r="746" spans="1:8" x14ac:dyDescent="0.25">
      <c r="A746" s="3">
        <v>44962</v>
      </c>
      <c r="B746">
        <v>0</v>
      </c>
      <c r="C746" t="s">
        <v>5</v>
      </c>
      <c r="D746" t="s">
        <v>29</v>
      </c>
      <c r="E746" t="s">
        <v>30</v>
      </c>
      <c r="F746">
        <f t="shared" si="33"/>
        <v>2023</v>
      </c>
      <c r="G746">
        <f t="shared" si="34"/>
        <v>2</v>
      </c>
      <c r="H746">
        <f t="shared" si="35"/>
        <v>5</v>
      </c>
    </row>
    <row r="747" spans="1:8" x14ac:dyDescent="0.25">
      <c r="A747" s="3">
        <v>44963</v>
      </c>
      <c r="B747">
        <v>3047.7588957991634</v>
      </c>
      <c r="C747" t="s">
        <v>5</v>
      </c>
      <c r="D747" t="s">
        <v>29</v>
      </c>
      <c r="E747" t="s">
        <v>30</v>
      </c>
      <c r="F747">
        <f t="shared" si="33"/>
        <v>2023</v>
      </c>
      <c r="G747">
        <f t="shared" si="34"/>
        <v>2</v>
      </c>
      <c r="H747">
        <f t="shared" si="35"/>
        <v>6</v>
      </c>
    </row>
    <row r="748" spans="1:8" x14ac:dyDescent="0.25">
      <c r="A748" s="3">
        <v>44964</v>
      </c>
      <c r="B748">
        <v>3793.1095905730394</v>
      </c>
      <c r="C748" t="s">
        <v>5</v>
      </c>
      <c r="D748" t="s">
        <v>29</v>
      </c>
      <c r="E748" t="s">
        <v>30</v>
      </c>
      <c r="F748">
        <f t="shared" si="33"/>
        <v>2023</v>
      </c>
      <c r="G748">
        <f t="shared" si="34"/>
        <v>2</v>
      </c>
      <c r="H748">
        <f t="shared" si="35"/>
        <v>7</v>
      </c>
    </row>
    <row r="749" spans="1:8" x14ac:dyDescent="0.25">
      <c r="A749" s="3">
        <v>44965</v>
      </c>
      <c r="B749">
        <v>3581.6712785204409</v>
      </c>
      <c r="C749" t="s">
        <v>5</v>
      </c>
      <c r="D749" t="s">
        <v>29</v>
      </c>
      <c r="E749" t="s">
        <v>30</v>
      </c>
      <c r="F749">
        <f t="shared" si="33"/>
        <v>2023</v>
      </c>
      <c r="G749">
        <f t="shared" si="34"/>
        <v>2</v>
      </c>
      <c r="H749">
        <f t="shared" si="35"/>
        <v>8</v>
      </c>
    </row>
    <row r="750" spans="1:8" x14ac:dyDescent="0.25">
      <c r="A750" s="3">
        <v>44966</v>
      </c>
      <c r="B750">
        <v>3612.0914960330979</v>
      </c>
      <c r="C750" t="s">
        <v>5</v>
      </c>
      <c r="D750" t="s">
        <v>29</v>
      </c>
      <c r="E750" t="s">
        <v>30</v>
      </c>
      <c r="F750">
        <f t="shared" si="33"/>
        <v>2023</v>
      </c>
      <c r="G750">
        <f t="shared" si="34"/>
        <v>2</v>
      </c>
      <c r="H750">
        <f t="shared" si="35"/>
        <v>9</v>
      </c>
    </row>
    <row r="751" spans="1:8" x14ac:dyDescent="0.25">
      <c r="A751" s="3">
        <v>44967</v>
      </c>
      <c r="B751">
        <v>3274.366274525466</v>
      </c>
      <c r="C751" t="s">
        <v>5</v>
      </c>
      <c r="D751" t="s">
        <v>29</v>
      </c>
      <c r="E751" t="s">
        <v>30</v>
      </c>
      <c r="F751">
        <f t="shared" si="33"/>
        <v>2023</v>
      </c>
      <c r="G751">
        <f t="shared" si="34"/>
        <v>2</v>
      </c>
      <c r="H751">
        <f t="shared" si="35"/>
        <v>10</v>
      </c>
    </row>
    <row r="752" spans="1:8" x14ac:dyDescent="0.25">
      <c r="A752" s="3">
        <v>44968</v>
      </c>
      <c r="B752">
        <v>2811.8768338934356</v>
      </c>
      <c r="C752" t="s">
        <v>5</v>
      </c>
      <c r="D752" t="s">
        <v>29</v>
      </c>
      <c r="E752" t="s">
        <v>30</v>
      </c>
      <c r="F752">
        <f t="shared" si="33"/>
        <v>2023</v>
      </c>
      <c r="G752">
        <f t="shared" si="34"/>
        <v>2</v>
      </c>
      <c r="H752">
        <f t="shared" si="35"/>
        <v>11</v>
      </c>
    </row>
    <row r="753" spans="1:8" x14ac:dyDescent="0.25">
      <c r="A753" s="3">
        <v>44969</v>
      </c>
      <c r="B753">
        <v>0</v>
      </c>
      <c r="C753" t="s">
        <v>5</v>
      </c>
      <c r="D753" t="s">
        <v>29</v>
      </c>
      <c r="E753" t="s">
        <v>30</v>
      </c>
      <c r="F753">
        <f t="shared" si="33"/>
        <v>2023</v>
      </c>
      <c r="G753">
        <f t="shared" si="34"/>
        <v>2</v>
      </c>
      <c r="H753">
        <f t="shared" si="35"/>
        <v>12</v>
      </c>
    </row>
    <row r="754" spans="1:8" x14ac:dyDescent="0.25">
      <c r="A754" s="3">
        <v>44970</v>
      </c>
      <c r="B754">
        <v>2949.5323078138267</v>
      </c>
      <c r="C754" t="s">
        <v>5</v>
      </c>
      <c r="D754" t="s">
        <v>29</v>
      </c>
      <c r="E754" t="s">
        <v>30</v>
      </c>
      <c r="F754">
        <f t="shared" si="33"/>
        <v>2023</v>
      </c>
      <c r="G754">
        <f t="shared" si="34"/>
        <v>2</v>
      </c>
      <c r="H754">
        <f t="shared" si="35"/>
        <v>13</v>
      </c>
    </row>
    <row r="755" spans="1:8" x14ac:dyDescent="0.25">
      <c r="A755" s="3">
        <v>44971</v>
      </c>
      <c r="B755">
        <v>3714.0457237415344</v>
      </c>
      <c r="C755" t="s">
        <v>5</v>
      </c>
      <c r="D755" t="s">
        <v>29</v>
      </c>
      <c r="E755" t="s">
        <v>30</v>
      </c>
      <c r="F755">
        <f t="shared" si="33"/>
        <v>2023</v>
      </c>
      <c r="G755">
        <f t="shared" si="34"/>
        <v>2</v>
      </c>
      <c r="H755">
        <f t="shared" si="35"/>
        <v>14</v>
      </c>
    </row>
    <row r="756" spans="1:8" x14ac:dyDescent="0.25">
      <c r="A756" s="3">
        <v>44972</v>
      </c>
      <c r="B756">
        <v>3522.5151691043884</v>
      </c>
      <c r="C756" t="s">
        <v>5</v>
      </c>
      <c r="D756" t="s">
        <v>29</v>
      </c>
      <c r="E756" t="s">
        <v>30</v>
      </c>
      <c r="F756">
        <f t="shared" si="33"/>
        <v>2023</v>
      </c>
      <c r="G756">
        <f t="shared" si="34"/>
        <v>2</v>
      </c>
      <c r="H756">
        <f t="shared" si="35"/>
        <v>15</v>
      </c>
    </row>
    <row r="757" spans="1:8" x14ac:dyDescent="0.25">
      <c r="A757" s="3">
        <v>44973</v>
      </c>
      <c r="B757">
        <v>3573.0308865109237</v>
      </c>
      <c r="C757" t="s">
        <v>5</v>
      </c>
      <c r="D757" t="s">
        <v>29</v>
      </c>
      <c r="E757" t="s">
        <v>30</v>
      </c>
      <c r="F757">
        <f t="shared" si="33"/>
        <v>2023</v>
      </c>
      <c r="G757">
        <f t="shared" si="34"/>
        <v>2</v>
      </c>
      <c r="H757">
        <f t="shared" si="35"/>
        <v>16</v>
      </c>
    </row>
    <row r="758" spans="1:8" x14ac:dyDescent="0.25">
      <c r="A758" s="3">
        <v>44974</v>
      </c>
      <c r="B758">
        <v>3255.0510870724629</v>
      </c>
      <c r="C758" t="s">
        <v>5</v>
      </c>
      <c r="D758" t="s">
        <v>29</v>
      </c>
      <c r="E758" t="s">
        <v>30</v>
      </c>
      <c r="F758">
        <f t="shared" si="33"/>
        <v>2023</v>
      </c>
      <c r="G758">
        <f t="shared" si="34"/>
        <v>2</v>
      </c>
      <c r="H758">
        <f t="shared" si="35"/>
        <v>17</v>
      </c>
    </row>
    <row r="759" spans="1:8" x14ac:dyDescent="0.25">
      <c r="A759" s="3">
        <v>44975</v>
      </c>
      <c r="B759">
        <v>2811.4499144537558</v>
      </c>
      <c r="C759" t="s">
        <v>5</v>
      </c>
      <c r="D759" t="s">
        <v>29</v>
      </c>
      <c r="E759" t="s">
        <v>30</v>
      </c>
      <c r="F759">
        <f t="shared" si="33"/>
        <v>2023</v>
      </c>
      <c r="G759">
        <f t="shared" si="34"/>
        <v>2</v>
      </c>
      <c r="H759">
        <f t="shared" si="35"/>
        <v>18</v>
      </c>
    </row>
    <row r="760" spans="1:8" x14ac:dyDescent="0.25">
      <c r="A760" s="3">
        <v>44976</v>
      </c>
      <c r="B760">
        <v>0</v>
      </c>
      <c r="C760" t="s">
        <v>5</v>
      </c>
      <c r="D760" t="s">
        <v>29</v>
      </c>
      <c r="E760" t="s">
        <v>30</v>
      </c>
      <c r="F760">
        <f t="shared" si="33"/>
        <v>2023</v>
      </c>
      <c r="G760">
        <f t="shared" si="34"/>
        <v>2</v>
      </c>
      <c r="H760">
        <f t="shared" si="35"/>
        <v>19</v>
      </c>
    </row>
    <row r="761" spans="1:8" x14ac:dyDescent="0.25">
      <c r="A761" s="3">
        <v>44977</v>
      </c>
      <c r="B761">
        <v>2982.4949353192283</v>
      </c>
      <c r="C761" t="s">
        <v>5</v>
      </c>
      <c r="D761" t="s">
        <v>29</v>
      </c>
      <c r="E761" t="s">
        <v>30</v>
      </c>
      <c r="F761">
        <f t="shared" si="33"/>
        <v>2023</v>
      </c>
      <c r="G761">
        <f t="shared" si="34"/>
        <v>2</v>
      </c>
      <c r="H761">
        <f t="shared" si="35"/>
        <v>20</v>
      </c>
    </row>
    <row r="762" spans="1:8" x14ac:dyDescent="0.25">
      <c r="A762" s="3">
        <v>44978</v>
      </c>
      <c r="B762">
        <v>3760.7328187339299</v>
      </c>
      <c r="C762" t="s">
        <v>5</v>
      </c>
      <c r="D762" t="s">
        <v>29</v>
      </c>
      <c r="E762" t="s">
        <v>30</v>
      </c>
      <c r="F762">
        <f t="shared" si="33"/>
        <v>2023</v>
      </c>
      <c r="G762">
        <f t="shared" si="34"/>
        <v>2</v>
      </c>
      <c r="H762">
        <f t="shared" si="35"/>
        <v>21</v>
      </c>
    </row>
    <row r="763" spans="1:8" x14ac:dyDescent="0.25">
      <c r="A763" s="3">
        <v>44979</v>
      </c>
      <c r="B763">
        <v>3580.5286935926883</v>
      </c>
      <c r="C763" t="s">
        <v>5</v>
      </c>
      <c r="D763" t="s">
        <v>29</v>
      </c>
      <c r="E763" t="s">
        <v>30</v>
      </c>
      <c r="F763">
        <f t="shared" si="33"/>
        <v>2023</v>
      </c>
      <c r="G763">
        <f t="shared" si="34"/>
        <v>2</v>
      </c>
      <c r="H763">
        <f t="shared" si="35"/>
        <v>22</v>
      </c>
    </row>
    <row r="764" spans="1:8" x14ac:dyDescent="0.25">
      <c r="A764" s="3">
        <v>44980</v>
      </c>
      <c r="B764">
        <v>3639.7411394682249</v>
      </c>
      <c r="C764" t="s">
        <v>5</v>
      </c>
      <c r="D764" t="s">
        <v>29</v>
      </c>
      <c r="E764" t="s">
        <v>30</v>
      </c>
      <c r="F764">
        <f t="shared" si="33"/>
        <v>2023</v>
      </c>
      <c r="G764">
        <f t="shared" si="34"/>
        <v>2</v>
      </c>
      <c r="H764">
        <f t="shared" si="35"/>
        <v>23</v>
      </c>
    </row>
    <row r="765" spans="1:8" x14ac:dyDescent="0.25">
      <c r="A765" s="3">
        <v>44981</v>
      </c>
      <c r="B765">
        <v>3327.6650862019678</v>
      </c>
      <c r="C765" t="s">
        <v>5</v>
      </c>
      <c r="D765" t="s">
        <v>29</v>
      </c>
      <c r="E765" t="s">
        <v>30</v>
      </c>
      <c r="F765">
        <f t="shared" si="33"/>
        <v>2023</v>
      </c>
      <c r="G765">
        <f t="shared" si="34"/>
        <v>2</v>
      </c>
      <c r="H765">
        <f t="shared" si="35"/>
        <v>24</v>
      </c>
    </row>
    <row r="766" spans="1:8" x14ac:dyDescent="0.25">
      <c r="A766" s="3">
        <v>44982</v>
      </c>
      <c r="B766">
        <v>2887.080375511785</v>
      </c>
      <c r="C766" t="s">
        <v>5</v>
      </c>
      <c r="D766" t="s">
        <v>29</v>
      </c>
      <c r="E766" t="s">
        <v>30</v>
      </c>
      <c r="F766">
        <f t="shared" si="33"/>
        <v>2023</v>
      </c>
      <c r="G766">
        <f t="shared" si="34"/>
        <v>2</v>
      </c>
      <c r="H766">
        <f t="shared" si="35"/>
        <v>25</v>
      </c>
    </row>
    <row r="767" spans="1:8" x14ac:dyDescent="0.25">
      <c r="A767" s="3">
        <v>44983</v>
      </c>
      <c r="B767">
        <v>0</v>
      </c>
      <c r="C767" t="s">
        <v>5</v>
      </c>
      <c r="D767" t="s">
        <v>29</v>
      </c>
      <c r="E767" t="s">
        <v>30</v>
      </c>
      <c r="F767">
        <f t="shared" si="33"/>
        <v>2023</v>
      </c>
      <c r="G767">
        <f t="shared" si="34"/>
        <v>2</v>
      </c>
      <c r="H767">
        <f t="shared" si="35"/>
        <v>26</v>
      </c>
    </row>
    <row r="768" spans="1:8" x14ac:dyDescent="0.25">
      <c r="A768" s="3">
        <v>44984</v>
      </c>
      <c r="B768">
        <v>3055.4569248688695</v>
      </c>
      <c r="C768" t="s">
        <v>5</v>
      </c>
      <c r="D768" t="s">
        <v>29</v>
      </c>
      <c r="E768" t="s">
        <v>30</v>
      </c>
      <c r="F768">
        <f t="shared" si="33"/>
        <v>2023</v>
      </c>
      <c r="G768">
        <f t="shared" si="34"/>
        <v>2</v>
      </c>
      <c r="H768">
        <f t="shared" si="35"/>
        <v>27</v>
      </c>
    </row>
    <row r="769" spans="1:8" x14ac:dyDescent="0.25">
      <c r="A769" s="3">
        <v>44985</v>
      </c>
      <c r="B769">
        <v>3828.1503718505533</v>
      </c>
      <c r="C769" t="s">
        <v>5</v>
      </c>
      <c r="D769" t="s">
        <v>29</v>
      </c>
      <c r="E769" t="s">
        <v>30</v>
      </c>
      <c r="F769">
        <f t="shared" si="33"/>
        <v>2023</v>
      </c>
      <c r="G769">
        <f t="shared" si="34"/>
        <v>2</v>
      </c>
      <c r="H769">
        <f t="shared" si="35"/>
        <v>28</v>
      </c>
    </row>
    <row r="770" spans="1:8" x14ac:dyDescent="0.25">
      <c r="A770" s="3">
        <v>44986</v>
      </c>
      <c r="B770">
        <v>3639.7869015626657</v>
      </c>
      <c r="C770" t="s">
        <v>5</v>
      </c>
      <c r="D770" t="s">
        <v>29</v>
      </c>
      <c r="E770" t="s">
        <v>30</v>
      </c>
      <c r="F770">
        <f t="shared" si="33"/>
        <v>2023</v>
      </c>
      <c r="G770">
        <f t="shared" si="34"/>
        <v>3</v>
      </c>
      <c r="H770">
        <f t="shared" si="35"/>
        <v>1</v>
      </c>
    </row>
    <row r="771" spans="1:8" x14ac:dyDescent="0.25">
      <c r="A771" s="3">
        <v>44987</v>
      </c>
      <c r="B771">
        <v>3688.4343780477811</v>
      </c>
      <c r="C771" t="s">
        <v>5</v>
      </c>
      <c r="D771" t="s">
        <v>29</v>
      </c>
      <c r="E771" t="s">
        <v>30</v>
      </c>
      <c r="F771">
        <f t="shared" ref="F771:F834" si="36">YEAR(A771)</f>
        <v>2023</v>
      </c>
      <c r="G771">
        <f t="shared" ref="G771:G834" si="37">MONTH(A771)</f>
        <v>3</v>
      </c>
      <c r="H771">
        <f t="shared" ref="H771:H834" si="38">DAY(A771)</f>
        <v>2</v>
      </c>
    </row>
    <row r="772" spans="1:8" x14ac:dyDescent="0.25">
      <c r="A772" s="3">
        <v>44988</v>
      </c>
      <c r="B772">
        <v>3363.6414918972487</v>
      </c>
      <c r="C772" t="s">
        <v>5</v>
      </c>
      <c r="D772" t="s">
        <v>29</v>
      </c>
      <c r="E772" t="s">
        <v>30</v>
      </c>
      <c r="F772">
        <f t="shared" si="36"/>
        <v>2023</v>
      </c>
      <c r="G772">
        <f t="shared" si="37"/>
        <v>3</v>
      </c>
      <c r="H772">
        <f t="shared" si="38"/>
        <v>3</v>
      </c>
    </row>
    <row r="773" spans="1:8" x14ac:dyDescent="0.25">
      <c r="A773" s="3">
        <v>44989</v>
      </c>
      <c r="B773">
        <v>2908.4790937687071</v>
      </c>
      <c r="C773" t="s">
        <v>5</v>
      </c>
      <c r="D773" t="s">
        <v>29</v>
      </c>
      <c r="E773" t="s">
        <v>30</v>
      </c>
      <c r="F773">
        <f t="shared" si="36"/>
        <v>2023</v>
      </c>
      <c r="G773">
        <f t="shared" si="37"/>
        <v>3</v>
      </c>
      <c r="H773">
        <f t="shared" si="38"/>
        <v>4</v>
      </c>
    </row>
    <row r="774" spans="1:8" x14ac:dyDescent="0.25">
      <c r="A774" s="3">
        <v>44990</v>
      </c>
      <c r="B774">
        <v>0</v>
      </c>
      <c r="C774" t="s">
        <v>5</v>
      </c>
      <c r="D774" t="s">
        <v>29</v>
      </c>
      <c r="E774" t="s">
        <v>30</v>
      </c>
      <c r="F774">
        <f t="shared" si="36"/>
        <v>2023</v>
      </c>
      <c r="G774">
        <f t="shared" si="37"/>
        <v>3</v>
      </c>
      <c r="H774">
        <f t="shared" si="38"/>
        <v>5</v>
      </c>
    </row>
    <row r="775" spans="1:8" x14ac:dyDescent="0.25">
      <c r="A775" s="3">
        <v>44991</v>
      </c>
      <c r="B775">
        <v>3043.4221146306509</v>
      </c>
      <c r="C775" t="s">
        <v>5</v>
      </c>
      <c r="D775" t="s">
        <v>29</v>
      </c>
      <c r="E775" t="s">
        <v>30</v>
      </c>
      <c r="F775">
        <f t="shared" si="36"/>
        <v>2023</v>
      </c>
      <c r="G775">
        <f t="shared" si="37"/>
        <v>3</v>
      </c>
      <c r="H775">
        <f t="shared" si="38"/>
        <v>6</v>
      </c>
    </row>
    <row r="776" spans="1:8" x14ac:dyDescent="0.25">
      <c r="A776" s="3">
        <v>44992</v>
      </c>
      <c r="B776">
        <v>3797.9586985486285</v>
      </c>
      <c r="C776" t="s">
        <v>5</v>
      </c>
      <c r="D776" t="s">
        <v>29</v>
      </c>
      <c r="E776" t="s">
        <v>30</v>
      </c>
      <c r="F776">
        <f t="shared" si="36"/>
        <v>2023</v>
      </c>
      <c r="G776">
        <f t="shared" si="37"/>
        <v>3</v>
      </c>
      <c r="H776">
        <f t="shared" si="38"/>
        <v>7</v>
      </c>
    </row>
    <row r="777" spans="1:8" x14ac:dyDescent="0.25">
      <c r="A777" s="3">
        <v>44993</v>
      </c>
      <c r="B777">
        <v>3590.9600153798619</v>
      </c>
      <c r="C777" t="s">
        <v>5</v>
      </c>
      <c r="D777" t="s">
        <v>29</v>
      </c>
      <c r="E777" t="s">
        <v>30</v>
      </c>
      <c r="F777">
        <f t="shared" si="36"/>
        <v>2023</v>
      </c>
      <c r="G777">
        <f t="shared" si="37"/>
        <v>3</v>
      </c>
      <c r="H777">
        <f t="shared" si="38"/>
        <v>8</v>
      </c>
    </row>
    <row r="778" spans="1:8" x14ac:dyDescent="0.25">
      <c r="A778" s="3">
        <v>44994</v>
      </c>
      <c r="B778">
        <v>3620.8558682527564</v>
      </c>
      <c r="C778" t="s">
        <v>5</v>
      </c>
      <c r="D778" t="s">
        <v>29</v>
      </c>
      <c r="E778" t="s">
        <v>30</v>
      </c>
      <c r="F778">
        <f t="shared" si="36"/>
        <v>2023</v>
      </c>
      <c r="G778">
        <f t="shared" si="37"/>
        <v>3</v>
      </c>
      <c r="H778">
        <f t="shared" si="38"/>
        <v>9</v>
      </c>
    </row>
    <row r="779" spans="1:8" x14ac:dyDescent="0.25">
      <c r="A779" s="3">
        <v>44995</v>
      </c>
      <c r="B779">
        <v>3277.5490697275909</v>
      </c>
      <c r="C779" t="s">
        <v>5</v>
      </c>
      <c r="D779" t="s">
        <v>29</v>
      </c>
      <c r="E779" t="s">
        <v>30</v>
      </c>
      <c r="F779">
        <f t="shared" si="36"/>
        <v>2023</v>
      </c>
      <c r="G779">
        <f t="shared" si="37"/>
        <v>3</v>
      </c>
      <c r="H779">
        <f t="shared" si="38"/>
        <v>10</v>
      </c>
    </row>
    <row r="780" spans="1:8" x14ac:dyDescent="0.25">
      <c r="A780" s="3">
        <v>44996</v>
      </c>
      <c r="B780">
        <v>2804.4504623027447</v>
      </c>
      <c r="C780" t="s">
        <v>5</v>
      </c>
      <c r="D780" t="s">
        <v>29</v>
      </c>
      <c r="E780" t="s">
        <v>30</v>
      </c>
      <c r="F780">
        <f t="shared" si="36"/>
        <v>2023</v>
      </c>
      <c r="G780">
        <f t="shared" si="37"/>
        <v>3</v>
      </c>
      <c r="H780">
        <f t="shared" si="38"/>
        <v>11</v>
      </c>
    </row>
    <row r="781" spans="1:8" x14ac:dyDescent="0.25">
      <c r="A781" s="3">
        <v>44997</v>
      </c>
      <c r="B781">
        <v>0</v>
      </c>
      <c r="C781" t="s">
        <v>5</v>
      </c>
      <c r="D781" t="s">
        <v>29</v>
      </c>
      <c r="E781" t="s">
        <v>30</v>
      </c>
      <c r="F781">
        <f t="shared" si="36"/>
        <v>2023</v>
      </c>
      <c r="G781">
        <f t="shared" si="37"/>
        <v>3</v>
      </c>
      <c r="H781">
        <f t="shared" si="38"/>
        <v>12</v>
      </c>
    </row>
    <row r="782" spans="1:8" x14ac:dyDescent="0.25">
      <c r="A782" s="3">
        <v>44998</v>
      </c>
      <c r="B782">
        <v>2906.5102022298379</v>
      </c>
      <c r="C782" t="s">
        <v>5</v>
      </c>
      <c r="D782" t="s">
        <v>29</v>
      </c>
      <c r="E782" t="s">
        <v>30</v>
      </c>
      <c r="F782">
        <f t="shared" si="36"/>
        <v>2023</v>
      </c>
      <c r="G782">
        <f t="shared" si="37"/>
        <v>3</v>
      </c>
      <c r="H782">
        <f t="shared" si="38"/>
        <v>13</v>
      </c>
    </row>
    <row r="783" spans="1:8" x14ac:dyDescent="0.25">
      <c r="A783" s="3">
        <v>44999</v>
      </c>
      <c r="B783">
        <v>3646.6616361523916</v>
      </c>
      <c r="C783" t="s">
        <v>5</v>
      </c>
      <c r="D783" t="s">
        <v>29</v>
      </c>
      <c r="E783" t="s">
        <v>30</v>
      </c>
      <c r="F783">
        <f t="shared" si="36"/>
        <v>2023</v>
      </c>
      <c r="G783">
        <f t="shared" si="37"/>
        <v>3</v>
      </c>
      <c r="H783">
        <f t="shared" si="38"/>
        <v>14</v>
      </c>
    </row>
    <row r="784" spans="1:8" x14ac:dyDescent="0.25">
      <c r="A784" s="3">
        <v>45000</v>
      </c>
      <c r="B784">
        <v>3426.971695621849</v>
      </c>
      <c r="C784" t="s">
        <v>5</v>
      </c>
      <c r="D784" t="s">
        <v>29</v>
      </c>
      <c r="E784" t="s">
        <v>30</v>
      </c>
      <c r="F784">
        <f t="shared" si="36"/>
        <v>2023</v>
      </c>
      <c r="G784">
        <f t="shared" si="37"/>
        <v>3</v>
      </c>
      <c r="H784">
        <f t="shared" si="38"/>
        <v>15</v>
      </c>
    </row>
    <row r="785" spans="1:8" x14ac:dyDescent="0.25">
      <c r="A785" s="3">
        <v>45001</v>
      </c>
      <c r="B785">
        <v>3446.0691653579252</v>
      </c>
      <c r="C785" t="s">
        <v>5</v>
      </c>
      <c r="D785" t="s">
        <v>29</v>
      </c>
      <c r="E785" t="s">
        <v>30</v>
      </c>
      <c r="F785">
        <f t="shared" si="36"/>
        <v>2023</v>
      </c>
      <c r="G785">
        <f t="shared" si="37"/>
        <v>3</v>
      </c>
      <c r="H785">
        <f t="shared" si="38"/>
        <v>16</v>
      </c>
    </row>
    <row r="786" spans="1:8" x14ac:dyDescent="0.25">
      <c r="A786" s="3">
        <v>45002</v>
      </c>
      <c r="B786">
        <v>3094.0188041599831</v>
      </c>
      <c r="C786" t="s">
        <v>5</v>
      </c>
      <c r="D786" t="s">
        <v>29</v>
      </c>
      <c r="E786" t="s">
        <v>30</v>
      </c>
      <c r="F786">
        <f t="shared" si="36"/>
        <v>2023</v>
      </c>
      <c r="G786">
        <f t="shared" si="37"/>
        <v>3</v>
      </c>
      <c r="H786">
        <f t="shared" si="38"/>
        <v>17</v>
      </c>
    </row>
    <row r="787" spans="1:8" x14ac:dyDescent="0.25">
      <c r="A787" s="3">
        <v>45003</v>
      </c>
      <c r="B787">
        <v>2614.3551236328799</v>
      </c>
      <c r="C787" t="s">
        <v>5</v>
      </c>
      <c r="D787" t="s">
        <v>29</v>
      </c>
      <c r="E787" t="s">
        <v>30</v>
      </c>
      <c r="F787">
        <f t="shared" si="36"/>
        <v>2023</v>
      </c>
      <c r="G787">
        <f t="shared" si="37"/>
        <v>3</v>
      </c>
      <c r="H787">
        <f t="shared" si="38"/>
        <v>18</v>
      </c>
    </row>
    <row r="788" spans="1:8" x14ac:dyDescent="0.25">
      <c r="A788" s="3">
        <v>45004</v>
      </c>
      <c r="B788">
        <v>0</v>
      </c>
      <c r="C788" t="s">
        <v>5</v>
      </c>
      <c r="D788" t="s">
        <v>29</v>
      </c>
      <c r="E788" t="s">
        <v>30</v>
      </c>
      <c r="F788">
        <f t="shared" si="36"/>
        <v>2023</v>
      </c>
      <c r="G788">
        <f t="shared" si="37"/>
        <v>3</v>
      </c>
      <c r="H788">
        <f t="shared" si="38"/>
        <v>19</v>
      </c>
    </row>
    <row r="789" spans="1:8" x14ac:dyDescent="0.25">
      <c r="A789" s="3">
        <v>45005</v>
      </c>
      <c r="B789">
        <v>0</v>
      </c>
      <c r="C789" t="s">
        <v>5</v>
      </c>
      <c r="D789" t="s">
        <v>29</v>
      </c>
      <c r="E789" t="s">
        <v>30</v>
      </c>
      <c r="F789">
        <f t="shared" si="36"/>
        <v>2023</v>
      </c>
      <c r="G789">
        <f t="shared" si="37"/>
        <v>3</v>
      </c>
      <c r="H789">
        <f t="shared" si="38"/>
        <v>20</v>
      </c>
    </row>
    <row r="790" spans="1:8" x14ac:dyDescent="0.25">
      <c r="A790" s="3">
        <v>45006</v>
      </c>
      <c r="B790">
        <v>3450.5963359770894</v>
      </c>
      <c r="C790" t="s">
        <v>5</v>
      </c>
      <c r="D790" t="s">
        <v>29</v>
      </c>
      <c r="E790" t="s">
        <v>30</v>
      </c>
      <c r="F790">
        <f t="shared" si="36"/>
        <v>2023</v>
      </c>
      <c r="G790">
        <f t="shared" si="37"/>
        <v>3</v>
      </c>
      <c r="H790">
        <f t="shared" si="38"/>
        <v>21</v>
      </c>
    </row>
    <row r="791" spans="1:8" x14ac:dyDescent="0.25">
      <c r="A791" s="3">
        <v>45007</v>
      </c>
      <c r="B791">
        <v>3233.5179830224747</v>
      </c>
      <c r="C791" t="s">
        <v>5</v>
      </c>
      <c r="D791" t="s">
        <v>29</v>
      </c>
      <c r="E791" t="s">
        <v>30</v>
      </c>
      <c r="F791">
        <f t="shared" si="36"/>
        <v>2023</v>
      </c>
      <c r="G791">
        <f t="shared" si="37"/>
        <v>3</v>
      </c>
      <c r="H791">
        <f t="shared" si="38"/>
        <v>22</v>
      </c>
    </row>
    <row r="792" spans="1:8" x14ac:dyDescent="0.25">
      <c r="A792" s="3">
        <v>45008</v>
      </c>
      <c r="B792">
        <v>3257.4487590375493</v>
      </c>
      <c r="C792" t="s">
        <v>5</v>
      </c>
      <c r="D792" t="s">
        <v>29</v>
      </c>
      <c r="E792" t="s">
        <v>30</v>
      </c>
      <c r="F792">
        <f t="shared" si="36"/>
        <v>2023</v>
      </c>
      <c r="G792">
        <f t="shared" si="37"/>
        <v>3</v>
      </c>
      <c r="H792">
        <f t="shared" si="38"/>
        <v>23</v>
      </c>
    </row>
    <row r="793" spans="1:8" x14ac:dyDescent="0.25">
      <c r="A793" s="3">
        <v>45009</v>
      </c>
      <c r="B793">
        <v>2912.3538123283861</v>
      </c>
      <c r="C793" t="s">
        <v>5</v>
      </c>
      <c r="D793" t="s">
        <v>29</v>
      </c>
      <c r="E793" t="s">
        <v>30</v>
      </c>
      <c r="F793">
        <f t="shared" si="36"/>
        <v>2023</v>
      </c>
      <c r="G793">
        <f t="shared" si="37"/>
        <v>3</v>
      </c>
      <c r="H793">
        <f t="shared" si="38"/>
        <v>24</v>
      </c>
    </row>
    <row r="794" spans="1:8" x14ac:dyDescent="0.25">
      <c r="A794" s="3">
        <v>45010</v>
      </c>
      <c r="B794">
        <v>2441.636018551329</v>
      </c>
      <c r="C794" t="s">
        <v>5</v>
      </c>
      <c r="D794" t="s">
        <v>29</v>
      </c>
      <c r="E794" t="s">
        <v>30</v>
      </c>
      <c r="F794">
        <f t="shared" si="36"/>
        <v>2023</v>
      </c>
      <c r="G794">
        <f t="shared" si="37"/>
        <v>3</v>
      </c>
      <c r="H794">
        <f t="shared" si="38"/>
        <v>25</v>
      </c>
    </row>
    <row r="795" spans="1:8" x14ac:dyDescent="0.25">
      <c r="A795" s="3">
        <v>45011</v>
      </c>
      <c r="B795">
        <v>0</v>
      </c>
      <c r="C795" t="s">
        <v>5</v>
      </c>
      <c r="D795" t="s">
        <v>29</v>
      </c>
      <c r="E795" t="s">
        <v>30</v>
      </c>
      <c r="F795">
        <f t="shared" si="36"/>
        <v>2023</v>
      </c>
      <c r="G795">
        <f t="shared" si="37"/>
        <v>3</v>
      </c>
      <c r="H795">
        <f t="shared" si="38"/>
        <v>26</v>
      </c>
    </row>
    <row r="796" spans="1:8" x14ac:dyDescent="0.25">
      <c r="A796" s="3">
        <v>45012</v>
      </c>
      <c r="B796">
        <v>2560.592068565184</v>
      </c>
      <c r="C796" t="s">
        <v>5</v>
      </c>
      <c r="D796" t="s">
        <v>29</v>
      </c>
      <c r="E796" t="s">
        <v>30</v>
      </c>
      <c r="F796">
        <f t="shared" si="36"/>
        <v>2023</v>
      </c>
      <c r="G796">
        <f t="shared" si="37"/>
        <v>3</v>
      </c>
      <c r="H796">
        <f t="shared" si="38"/>
        <v>27</v>
      </c>
    </row>
    <row r="797" spans="1:8" x14ac:dyDescent="0.25">
      <c r="A797" s="3">
        <v>45013</v>
      </c>
      <c r="B797">
        <v>3314.9110516176124</v>
      </c>
      <c r="C797" t="s">
        <v>5</v>
      </c>
      <c r="D797" t="s">
        <v>29</v>
      </c>
      <c r="E797" t="s">
        <v>30</v>
      </c>
      <c r="F797">
        <f t="shared" si="36"/>
        <v>2023</v>
      </c>
      <c r="G797">
        <f t="shared" si="37"/>
        <v>3</v>
      </c>
      <c r="H797">
        <f t="shared" si="38"/>
        <v>28</v>
      </c>
    </row>
    <row r="798" spans="1:8" x14ac:dyDescent="0.25">
      <c r="A798" s="3">
        <v>45014</v>
      </c>
      <c r="B798">
        <v>3112.8688600481833</v>
      </c>
      <c r="C798" t="s">
        <v>5</v>
      </c>
      <c r="D798" t="s">
        <v>29</v>
      </c>
      <c r="E798" t="s">
        <v>30</v>
      </c>
      <c r="F798">
        <f t="shared" si="36"/>
        <v>2023</v>
      </c>
      <c r="G798">
        <f t="shared" si="37"/>
        <v>3</v>
      </c>
      <c r="H798">
        <f t="shared" si="38"/>
        <v>29</v>
      </c>
    </row>
    <row r="799" spans="1:8" x14ac:dyDescent="0.25">
      <c r="A799" s="3">
        <v>45015</v>
      </c>
      <c r="B799">
        <v>3152.7755354968331</v>
      </c>
      <c r="C799" t="s">
        <v>5</v>
      </c>
      <c r="D799" t="s">
        <v>29</v>
      </c>
      <c r="E799" t="s">
        <v>30</v>
      </c>
      <c r="F799">
        <f t="shared" si="36"/>
        <v>2023</v>
      </c>
      <c r="G799">
        <f t="shared" si="37"/>
        <v>3</v>
      </c>
      <c r="H799">
        <f t="shared" si="38"/>
        <v>30</v>
      </c>
    </row>
    <row r="800" spans="1:8" x14ac:dyDescent="0.25">
      <c r="A800" s="3">
        <v>45016</v>
      </c>
      <c r="B800">
        <v>2824.3275507976887</v>
      </c>
      <c r="C800" t="s">
        <v>5</v>
      </c>
      <c r="D800" t="s">
        <v>29</v>
      </c>
      <c r="E800" t="s">
        <v>30</v>
      </c>
      <c r="F800">
        <f t="shared" si="36"/>
        <v>2023</v>
      </c>
      <c r="G800">
        <f t="shared" si="37"/>
        <v>3</v>
      </c>
      <c r="H800">
        <f t="shared" si="38"/>
        <v>31</v>
      </c>
    </row>
    <row r="801" spans="1:8" x14ac:dyDescent="0.25">
      <c r="A801" s="3">
        <v>45017</v>
      </c>
      <c r="B801">
        <v>2370.6469506671792</v>
      </c>
      <c r="C801" t="s">
        <v>5</v>
      </c>
      <c r="D801" t="s">
        <v>29</v>
      </c>
      <c r="E801" t="s">
        <v>30</v>
      </c>
      <c r="F801">
        <f t="shared" si="36"/>
        <v>2023</v>
      </c>
      <c r="G801">
        <f t="shared" si="37"/>
        <v>4</v>
      </c>
      <c r="H801">
        <f t="shared" si="38"/>
        <v>1</v>
      </c>
    </row>
    <row r="802" spans="1:8" x14ac:dyDescent="0.25">
      <c r="A802" s="3">
        <v>45018</v>
      </c>
      <c r="B802">
        <v>0</v>
      </c>
      <c r="C802" t="s">
        <v>5</v>
      </c>
      <c r="D802" t="s">
        <v>29</v>
      </c>
      <c r="E802" t="s">
        <v>30</v>
      </c>
      <c r="F802">
        <f t="shared" si="36"/>
        <v>2023</v>
      </c>
      <c r="G802">
        <f t="shared" si="37"/>
        <v>4</v>
      </c>
      <c r="H802">
        <f t="shared" si="38"/>
        <v>2</v>
      </c>
    </row>
    <row r="803" spans="1:8" x14ac:dyDescent="0.25">
      <c r="A803" s="3">
        <v>45019</v>
      </c>
      <c r="B803">
        <v>2523.6847579225014</v>
      </c>
      <c r="C803" t="s">
        <v>5</v>
      </c>
      <c r="D803" t="s">
        <v>29</v>
      </c>
      <c r="E803" t="s">
        <v>30</v>
      </c>
      <c r="F803">
        <f t="shared" si="36"/>
        <v>2023</v>
      </c>
      <c r="G803">
        <f t="shared" si="37"/>
        <v>4</v>
      </c>
      <c r="H803">
        <f t="shared" si="38"/>
        <v>3</v>
      </c>
    </row>
    <row r="804" spans="1:8" x14ac:dyDescent="0.25">
      <c r="A804" s="3">
        <v>45020</v>
      </c>
      <c r="B804">
        <v>3294.4575507242284</v>
      </c>
      <c r="C804" t="s">
        <v>5</v>
      </c>
      <c r="D804" t="s">
        <v>29</v>
      </c>
      <c r="E804" t="s">
        <v>30</v>
      </c>
      <c r="F804">
        <f t="shared" si="36"/>
        <v>2023</v>
      </c>
      <c r="G804">
        <f t="shared" si="37"/>
        <v>4</v>
      </c>
      <c r="H804">
        <f t="shared" si="38"/>
        <v>4</v>
      </c>
    </row>
    <row r="805" spans="1:8" x14ac:dyDescent="0.25">
      <c r="A805" s="3">
        <v>45021</v>
      </c>
      <c r="B805">
        <v>3108.0855166901733</v>
      </c>
      <c r="C805" t="s">
        <v>5</v>
      </c>
      <c r="D805" t="s">
        <v>29</v>
      </c>
      <c r="E805" t="s">
        <v>30</v>
      </c>
      <c r="F805">
        <f t="shared" si="36"/>
        <v>2023</v>
      </c>
      <c r="G805">
        <f t="shared" si="37"/>
        <v>4</v>
      </c>
      <c r="H805">
        <f t="shared" si="38"/>
        <v>5</v>
      </c>
    </row>
    <row r="806" spans="1:8" x14ac:dyDescent="0.25">
      <c r="A806" s="3">
        <v>45022</v>
      </c>
      <c r="B806">
        <v>0</v>
      </c>
      <c r="C806" t="s">
        <v>5</v>
      </c>
      <c r="D806" t="s">
        <v>29</v>
      </c>
      <c r="E806" t="s">
        <v>30</v>
      </c>
      <c r="F806">
        <f t="shared" si="36"/>
        <v>2023</v>
      </c>
      <c r="G806">
        <f t="shared" si="37"/>
        <v>4</v>
      </c>
      <c r="H806">
        <f t="shared" si="38"/>
        <v>6</v>
      </c>
    </row>
    <row r="807" spans="1:8" x14ac:dyDescent="0.25">
      <c r="A807" s="3">
        <v>45023</v>
      </c>
      <c r="B807">
        <v>0</v>
      </c>
      <c r="C807" t="s">
        <v>5</v>
      </c>
      <c r="D807" t="s">
        <v>29</v>
      </c>
      <c r="E807" t="s">
        <v>30</v>
      </c>
      <c r="F807">
        <f t="shared" si="36"/>
        <v>2023</v>
      </c>
      <c r="G807">
        <f t="shared" si="37"/>
        <v>4</v>
      </c>
      <c r="H807">
        <f t="shared" si="38"/>
        <v>7</v>
      </c>
    </row>
    <row r="808" spans="1:8" x14ac:dyDescent="0.25">
      <c r="A808" s="3">
        <v>45024</v>
      </c>
      <c r="B808">
        <v>0</v>
      </c>
      <c r="C808" t="s">
        <v>5</v>
      </c>
      <c r="D808" t="s">
        <v>29</v>
      </c>
      <c r="E808" t="s">
        <v>30</v>
      </c>
      <c r="F808">
        <f t="shared" si="36"/>
        <v>2023</v>
      </c>
      <c r="G808">
        <f t="shared" si="37"/>
        <v>4</v>
      </c>
      <c r="H808">
        <f t="shared" si="38"/>
        <v>8</v>
      </c>
    </row>
    <row r="809" spans="1:8" x14ac:dyDescent="0.25">
      <c r="A809" s="3">
        <v>45025</v>
      </c>
      <c r="B809">
        <v>0</v>
      </c>
      <c r="C809" t="s">
        <v>5</v>
      </c>
      <c r="D809" t="s">
        <v>29</v>
      </c>
      <c r="E809" t="s">
        <v>30</v>
      </c>
      <c r="F809">
        <f t="shared" si="36"/>
        <v>2023</v>
      </c>
      <c r="G809">
        <f t="shared" si="37"/>
        <v>4</v>
      </c>
      <c r="H809">
        <f t="shared" si="38"/>
        <v>9</v>
      </c>
    </row>
    <row r="810" spans="1:8" x14ac:dyDescent="0.25">
      <c r="A810" s="3">
        <v>45026</v>
      </c>
      <c r="B810">
        <v>2575.9140149191558</v>
      </c>
      <c r="C810" t="s">
        <v>5</v>
      </c>
      <c r="D810" t="s">
        <v>29</v>
      </c>
      <c r="E810" t="s">
        <v>30</v>
      </c>
      <c r="F810">
        <f t="shared" si="36"/>
        <v>2023</v>
      </c>
      <c r="G810">
        <f t="shared" si="37"/>
        <v>4</v>
      </c>
      <c r="H810">
        <f t="shared" si="38"/>
        <v>10</v>
      </c>
    </row>
    <row r="811" spans="1:8" x14ac:dyDescent="0.25">
      <c r="A811" s="3">
        <v>45027</v>
      </c>
      <c r="B811">
        <v>3352.1507469164985</v>
      </c>
      <c r="C811" t="s">
        <v>5</v>
      </c>
      <c r="D811" t="s">
        <v>29</v>
      </c>
      <c r="E811" t="s">
        <v>30</v>
      </c>
      <c r="F811">
        <f t="shared" si="36"/>
        <v>2023</v>
      </c>
      <c r="G811">
        <f t="shared" si="37"/>
        <v>4</v>
      </c>
      <c r="H811">
        <f t="shared" si="38"/>
        <v>11</v>
      </c>
    </row>
    <row r="812" spans="1:8" x14ac:dyDescent="0.25">
      <c r="A812" s="3">
        <v>45028</v>
      </c>
      <c r="B812">
        <v>3168.8241845545208</v>
      </c>
      <c r="C812" t="s">
        <v>5</v>
      </c>
      <c r="D812" t="s">
        <v>29</v>
      </c>
      <c r="E812" t="s">
        <v>30</v>
      </c>
      <c r="F812">
        <f t="shared" si="36"/>
        <v>2023</v>
      </c>
      <c r="G812">
        <f t="shared" si="37"/>
        <v>4</v>
      </c>
      <c r="H812">
        <f t="shared" si="38"/>
        <v>12</v>
      </c>
    </row>
    <row r="813" spans="1:8" x14ac:dyDescent="0.25">
      <c r="A813" s="3">
        <v>45029</v>
      </c>
      <c r="B813">
        <v>3223.8348415433356</v>
      </c>
      <c r="C813" t="s">
        <v>5</v>
      </c>
      <c r="D813" t="s">
        <v>29</v>
      </c>
      <c r="E813" t="s">
        <v>30</v>
      </c>
      <c r="F813">
        <f t="shared" si="36"/>
        <v>2023</v>
      </c>
      <c r="G813">
        <f t="shared" si="37"/>
        <v>4</v>
      </c>
      <c r="H813">
        <f t="shared" si="38"/>
        <v>13</v>
      </c>
    </row>
    <row r="814" spans="1:8" x14ac:dyDescent="0.25">
      <c r="A814" s="3">
        <v>45030</v>
      </c>
      <c r="B814">
        <v>2906.520118138395</v>
      </c>
      <c r="C814" t="s">
        <v>5</v>
      </c>
      <c r="D814" t="s">
        <v>29</v>
      </c>
      <c r="E814" t="s">
        <v>30</v>
      </c>
      <c r="F814">
        <f t="shared" si="36"/>
        <v>2023</v>
      </c>
      <c r="G814">
        <f t="shared" si="37"/>
        <v>4</v>
      </c>
      <c r="H814">
        <f t="shared" si="38"/>
        <v>14</v>
      </c>
    </row>
    <row r="815" spans="1:8" x14ac:dyDescent="0.25">
      <c r="A815" s="3">
        <v>45031</v>
      </c>
      <c r="B815">
        <v>2459.7010002629877</v>
      </c>
      <c r="C815" t="s">
        <v>5</v>
      </c>
      <c r="D815" t="s">
        <v>29</v>
      </c>
      <c r="E815" t="s">
        <v>30</v>
      </c>
      <c r="F815">
        <f t="shared" si="36"/>
        <v>2023</v>
      </c>
      <c r="G815">
        <f t="shared" si="37"/>
        <v>4</v>
      </c>
      <c r="H815">
        <f t="shared" si="38"/>
        <v>15</v>
      </c>
    </row>
    <row r="816" spans="1:8" x14ac:dyDescent="0.25">
      <c r="A816" s="3">
        <v>45032</v>
      </c>
      <c r="B816">
        <v>0</v>
      </c>
      <c r="C816" t="s">
        <v>5</v>
      </c>
      <c r="D816" t="s">
        <v>29</v>
      </c>
      <c r="E816" t="s">
        <v>30</v>
      </c>
      <c r="F816">
        <f t="shared" si="36"/>
        <v>2023</v>
      </c>
      <c r="G816">
        <f t="shared" si="37"/>
        <v>4</v>
      </c>
      <c r="H816">
        <f t="shared" si="38"/>
        <v>16</v>
      </c>
    </row>
    <row r="817" spans="1:8" x14ac:dyDescent="0.25">
      <c r="A817" s="3">
        <v>45033</v>
      </c>
      <c r="B817">
        <v>2612.7744344079515</v>
      </c>
      <c r="C817" t="s">
        <v>5</v>
      </c>
      <c r="D817" t="s">
        <v>29</v>
      </c>
      <c r="E817" t="s">
        <v>30</v>
      </c>
      <c r="F817">
        <f t="shared" si="36"/>
        <v>2023</v>
      </c>
      <c r="G817">
        <f t="shared" si="37"/>
        <v>4</v>
      </c>
      <c r="H817">
        <f t="shared" si="38"/>
        <v>17</v>
      </c>
    </row>
    <row r="818" spans="1:8" x14ac:dyDescent="0.25">
      <c r="A818" s="3">
        <v>45034</v>
      </c>
      <c r="B818">
        <v>3376.4703499150964</v>
      </c>
      <c r="C818" t="s">
        <v>5</v>
      </c>
      <c r="D818" t="s">
        <v>29</v>
      </c>
      <c r="E818" t="s">
        <v>30</v>
      </c>
      <c r="F818">
        <f t="shared" si="36"/>
        <v>2023</v>
      </c>
      <c r="G818">
        <f t="shared" si="37"/>
        <v>4</v>
      </c>
      <c r="H818">
        <f t="shared" si="38"/>
        <v>18</v>
      </c>
    </row>
    <row r="819" spans="1:8" x14ac:dyDescent="0.25">
      <c r="A819" s="3">
        <v>45035</v>
      </c>
      <c r="B819">
        <v>3178.2582629487429</v>
      </c>
      <c r="C819" t="s">
        <v>5</v>
      </c>
      <c r="D819" t="s">
        <v>29</v>
      </c>
      <c r="E819" t="s">
        <v>30</v>
      </c>
      <c r="F819">
        <f t="shared" si="36"/>
        <v>2023</v>
      </c>
      <c r="G819">
        <f t="shared" si="37"/>
        <v>4</v>
      </c>
      <c r="H819">
        <f t="shared" si="38"/>
        <v>19</v>
      </c>
    </row>
    <row r="820" spans="1:8" x14ac:dyDescent="0.25">
      <c r="A820" s="3">
        <v>45036</v>
      </c>
      <c r="B820">
        <v>3216.2427919620282</v>
      </c>
      <c r="C820" t="s">
        <v>5</v>
      </c>
      <c r="D820" t="s">
        <v>29</v>
      </c>
      <c r="E820" t="s">
        <v>30</v>
      </c>
      <c r="F820">
        <f t="shared" si="36"/>
        <v>2023</v>
      </c>
      <c r="G820">
        <f t="shared" si="37"/>
        <v>4</v>
      </c>
      <c r="H820">
        <f t="shared" si="38"/>
        <v>20</v>
      </c>
    </row>
    <row r="821" spans="1:8" x14ac:dyDescent="0.25">
      <c r="A821" s="3">
        <v>45037</v>
      </c>
      <c r="B821">
        <v>2880.0142628108733</v>
      </c>
      <c r="C821" t="s">
        <v>5</v>
      </c>
      <c r="D821" t="s">
        <v>29</v>
      </c>
      <c r="E821" t="s">
        <v>30</v>
      </c>
      <c r="F821">
        <f t="shared" si="36"/>
        <v>2023</v>
      </c>
      <c r="G821">
        <f t="shared" si="37"/>
        <v>4</v>
      </c>
      <c r="H821">
        <f t="shared" si="38"/>
        <v>21</v>
      </c>
    </row>
    <row r="822" spans="1:8" x14ac:dyDescent="0.25">
      <c r="A822" s="3">
        <v>45038</v>
      </c>
      <c r="B822">
        <v>2412.6931964541509</v>
      </c>
      <c r="C822" t="s">
        <v>5</v>
      </c>
      <c r="D822" t="s">
        <v>29</v>
      </c>
      <c r="E822" t="s">
        <v>30</v>
      </c>
      <c r="F822">
        <f t="shared" si="36"/>
        <v>2023</v>
      </c>
      <c r="G822">
        <f t="shared" si="37"/>
        <v>4</v>
      </c>
      <c r="H822">
        <f t="shared" si="38"/>
        <v>22</v>
      </c>
    </row>
    <row r="823" spans="1:8" x14ac:dyDescent="0.25">
      <c r="A823" s="3">
        <v>45039</v>
      </c>
      <c r="B823">
        <v>0</v>
      </c>
      <c r="C823" t="s">
        <v>5</v>
      </c>
      <c r="D823" t="s">
        <v>29</v>
      </c>
      <c r="E823" t="s">
        <v>30</v>
      </c>
      <c r="F823">
        <f t="shared" si="36"/>
        <v>2023</v>
      </c>
      <c r="G823">
        <f t="shared" si="37"/>
        <v>4</v>
      </c>
      <c r="H823">
        <f t="shared" si="38"/>
        <v>23</v>
      </c>
    </row>
    <row r="824" spans="1:8" x14ac:dyDescent="0.25">
      <c r="A824" s="3">
        <v>45040</v>
      </c>
      <c r="B824">
        <v>2521.4088058057046</v>
      </c>
      <c r="C824" t="s">
        <v>5</v>
      </c>
      <c r="D824" t="s">
        <v>29</v>
      </c>
      <c r="E824" t="s">
        <v>30</v>
      </c>
      <c r="F824">
        <f t="shared" si="36"/>
        <v>2023</v>
      </c>
      <c r="G824">
        <f t="shared" si="37"/>
        <v>4</v>
      </c>
      <c r="H824">
        <f t="shared" si="38"/>
        <v>24</v>
      </c>
    </row>
    <row r="825" spans="1:8" x14ac:dyDescent="0.25">
      <c r="A825" s="3">
        <v>45041</v>
      </c>
      <c r="B825">
        <v>3262.046209992759</v>
      </c>
      <c r="C825" t="s">
        <v>5</v>
      </c>
      <c r="D825" t="s">
        <v>29</v>
      </c>
      <c r="E825" t="s">
        <v>30</v>
      </c>
      <c r="F825">
        <f t="shared" si="36"/>
        <v>2023</v>
      </c>
      <c r="G825">
        <f t="shared" si="37"/>
        <v>4</v>
      </c>
      <c r="H825">
        <f t="shared" si="38"/>
        <v>25</v>
      </c>
    </row>
    <row r="826" spans="1:8" x14ac:dyDescent="0.25">
      <c r="A826" s="3">
        <v>45042</v>
      </c>
      <c r="B826">
        <v>3040.7704148946618</v>
      </c>
      <c r="C826" t="s">
        <v>5</v>
      </c>
      <c r="D826" t="s">
        <v>29</v>
      </c>
      <c r="E826" t="s">
        <v>30</v>
      </c>
      <c r="F826">
        <f t="shared" si="36"/>
        <v>2023</v>
      </c>
      <c r="G826">
        <f t="shared" si="37"/>
        <v>4</v>
      </c>
      <c r="H826">
        <f t="shared" si="38"/>
        <v>26</v>
      </c>
    </row>
    <row r="827" spans="1:8" x14ac:dyDescent="0.25">
      <c r="A827" s="3">
        <v>45043</v>
      </c>
      <c r="B827">
        <v>3056.148637401765</v>
      </c>
      <c r="C827" t="s">
        <v>5</v>
      </c>
      <c r="D827" t="s">
        <v>29</v>
      </c>
      <c r="E827" t="s">
        <v>30</v>
      </c>
      <c r="F827">
        <f t="shared" si="36"/>
        <v>2023</v>
      </c>
      <c r="G827">
        <f t="shared" si="37"/>
        <v>4</v>
      </c>
      <c r="H827">
        <f t="shared" si="38"/>
        <v>27</v>
      </c>
    </row>
    <row r="828" spans="1:8" x14ac:dyDescent="0.25">
      <c r="A828" s="3">
        <v>45044</v>
      </c>
      <c r="B828">
        <v>2698.2455427536788</v>
      </c>
      <c r="C828" t="s">
        <v>5</v>
      </c>
      <c r="D828" t="s">
        <v>29</v>
      </c>
      <c r="E828" t="s">
        <v>30</v>
      </c>
      <c r="F828">
        <f t="shared" si="36"/>
        <v>2023</v>
      </c>
      <c r="G828">
        <f t="shared" si="37"/>
        <v>4</v>
      </c>
      <c r="H828">
        <f t="shared" si="38"/>
        <v>28</v>
      </c>
    </row>
    <row r="829" spans="1:8" x14ac:dyDescent="0.25">
      <c r="A829" s="3">
        <v>45045</v>
      </c>
      <c r="B829">
        <v>2210.6588884090966</v>
      </c>
      <c r="C829" t="s">
        <v>5</v>
      </c>
      <c r="D829" t="s">
        <v>29</v>
      </c>
      <c r="E829" t="s">
        <v>30</v>
      </c>
      <c r="F829">
        <f t="shared" si="36"/>
        <v>2023</v>
      </c>
      <c r="G829">
        <f t="shared" si="37"/>
        <v>4</v>
      </c>
      <c r="H829">
        <f t="shared" si="38"/>
        <v>29</v>
      </c>
    </row>
    <row r="830" spans="1:8" x14ac:dyDescent="0.25">
      <c r="A830" s="3">
        <v>45046</v>
      </c>
      <c r="B830">
        <v>0</v>
      </c>
      <c r="C830" t="s">
        <v>5</v>
      </c>
      <c r="D830" t="s">
        <v>29</v>
      </c>
      <c r="E830" t="s">
        <v>30</v>
      </c>
      <c r="F830">
        <f t="shared" si="36"/>
        <v>2023</v>
      </c>
      <c r="G830">
        <f t="shared" si="37"/>
        <v>4</v>
      </c>
      <c r="H830">
        <f t="shared" si="38"/>
        <v>30</v>
      </c>
    </row>
    <row r="831" spans="1:8" x14ac:dyDescent="0.25">
      <c r="A831" s="3">
        <v>45047</v>
      </c>
      <c r="B831">
        <v>0</v>
      </c>
      <c r="C831" t="s">
        <v>5</v>
      </c>
      <c r="D831" t="s">
        <v>29</v>
      </c>
      <c r="E831" t="s">
        <v>30</v>
      </c>
      <c r="F831">
        <f t="shared" si="36"/>
        <v>2023</v>
      </c>
      <c r="G831">
        <f t="shared" si="37"/>
        <v>5</v>
      </c>
      <c r="H831">
        <f t="shared" si="38"/>
        <v>1</v>
      </c>
    </row>
    <row r="832" spans="1:8" x14ac:dyDescent="0.25">
      <c r="A832" s="3">
        <v>45048</v>
      </c>
      <c r="B832">
        <v>3012.2856919803853</v>
      </c>
      <c r="C832" t="s">
        <v>5</v>
      </c>
      <c r="D832" t="s">
        <v>29</v>
      </c>
      <c r="E832" t="s">
        <v>30</v>
      </c>
      <c r="F832">
        <f t="shared" si="36"/>
        <v>2023</v>
      </c>
      <c r="G832">
        <f t="shared" si="37"/>
        <v>5</v>
      </c>
      <c r="H832">
        <f t="shared" si="38"/>
        <v>2</v>
      </c>
    </row>
    <row r="833" spans="1:8" x14ac:dyDescent="0.25">
      <c r="A833" s="3">
        <v>45049</v>
      </c>
      <c r="B833">
        <v>2780.8764976451243</v>
      </c>
      <c r="C833" t="s">
        <v>5</v>
      </c>
      <c r="D833" t="s">
        <v>29</v>
      </c>
      <c r="E833" t="s">
        <v>30</v>
      </c>
      <c r="F833">
        <f t="shared" si="36"/>
        <v>2023</v>
      </c>
      <c r="G833">
        <f t="shared" si="37"/>
        <v>5</v>
      </c>
      <c r="H833">
        <f t="shared" si="38"/>
        <v>3</v>
      </c>
    </row>
    <row r="834" spans="1:8" x14ac:dyDescent="0.25">
      <c r="A834" s="3">
        <v>45050</v>
      </c>
      <c r="B834">
        <v>2789.6239937866048</v>
      </c>
      <c r="C834" t="s">
        <v>5</v>
      </c>
      <c r="D834" t="s">
        <v>29</v>
      </c>
      <c r="E834" t="s">
        <v>30</v>
      </c>
      <c r="F834">
        <f t="shared" si="36"/>
        <v>2023</v>
      </c>
      <c r="G834">
        <f t="shared" si="37"/>
        <v>5</v>
      </c>
      <c r="H834">
        <f t="shared" si="38"/>
        <v>4</v>
      </c>
    </row>
    <row r="835" spans="1:8" x14ac:dyDescent="0.25">
      <c r="A835" s="3">
        <v>45051</v>
      </c>
      <c r="B835">
        <v>2428.8858480833692</v>
      </c>
      <c r="C835" t="s">
        <v>5</v>
      </c>
      <c r="D835" t="s">
        <v>29</v>
      </c>
      <c r="E835" t="s">
        <v>30</v>
      </c>
      <c r="F835">
        <f t="shared" ref="F835:F898" si="39">YEAR(A835)</f>
        <v>2023</v>
      </c>
      <c r="G835">
        <f t="shared" ref="G835:G898" si="40">MONTH(A835)</f>
        <v>5</v>
      </c>
      <c r="H835">
        <f t="shared" ref="H835:H898" si="41">DAY(A835)</f>
        <v>5</v>
      </c>
    </row>
    <row r="836" spans="1:8" x14ac:dyDescent="0.25">
      <c r="A836" s="3">
        <v>45052</v>
      </c>
      <c r="B836">
        <v>1942.4903900476027</v>
      </c>
      <c r="C836" t="s">
        <v>5</v>
      </c>
      <c r="D836" t="s">
        <v>29</v>
      </c>
      <c r="E836" t="s">
        <v>30</v>
      </c>
      <c r="F836">
        <f t="shared" si="39"/>
        <v>2023</v>
      </c>
      <c r="G836">
        <f t="shared" si="40"/>
        <v>5</v>
      </c>
      <c r="H836">
        <f t="shared" si="41"/>
        <v>6</v>
      </c>
    </row>
    <row r="837" spans="1:8" x14ac:dyDescent="0.25">
      <c r="A837" s="3">
        <v>45053</v>
      </c>
      <c r="B837">
        <v>0</v>
      </c>
      <c r="C837" t="s">
        <v>5</v>
      </c>
      <c r="D837" t="s">
        <v>29</v>
      </c>
      <c r="E837" t="s">
        <v>30</v>
      </c>
      <c r="F837">
        <f t="shared" si="39"/>
        <v>2023</v>
      </c>
      <c r="G837">
        <f t="shared" si="40"/>
        <v>5</v>
      </c>
      <c r="H837">
        <f t="shared" si="41"/>
        <v>7</v>
      </c>
    </row>
    <row r="838" spans="1:8" x14ac:dyDescent="0.25">
      <c r="A838" s="3">
        <v>45054</v>
      </c>
      <c r="B838">
        <v>2031.7982150607565</v>
      </c>
      <c r="C838" t="s">
        <v>5</v>
      </c>
      <c r="D838" t="s">
        <v>29</v>
      </c>
      <c r="E838" t="s">
        <v>30</v>
      </c>
      <c r="F838">
        <f t="shared" si="39"/>
        <v>2023</v>
      </c>
      <c r="G838">
        <f t="shared" si="40"/>
        <v>5</v>
      </c>
      <c r="H838">
        <f t="shared" si="41"/>
        <v>8</v>
      </c>
    </row>
    <row r="839" spans="1:8" x14ac:dyDescent="0.25">
      <c r="A839" s="3">
        <v>45055</v>
      </c>
      <c r="B839">
        <v>2773.0762747670733</v>
      </c>
      <c r="C839" t="s">
        <v>5</v>
      </c>
      <c r="D839" t="s">
        <v>29</v>
      </c>
      <c r="E839" t="s">
        <v>30</v>
      </c>
      <c r="F839">
        <f t="shared" si="39"/>
        <v>2023</v>
      </c>
      <c r="G839">
        <f t="shared" si="40"/>
        <v>5</v>
      </c>
      <c r="H839">
        <f t="shared" si="41"/>
        <v>9</v>
      </c>
    </row>
    <row r="840" spans="1:8" x14ac:dyDescent="0.25">
      <c r="A840" s="3">
        <v>45056</v>
      </c>
      <c r="B840">
        <v>2559.7973761963804</v>
      </c>
      <c r="C840" t="s">
        <v>5</v>
      </c>
      <c r="D840" t="s">
        <v>29</v>
      </c>
      <c r="E840" t="s">
        <v>30</v>
      </c>
      <c r="F840">
        <f t="shared" si="39"/>
        <v>2023</v>
      </c>
      <c r="G840">
        <f t="shared" si="40"/>
        <v>5</v>
      </c>
      <c r="H840">
        <f t="shared" si="41"/>
        <v>10</v>
      </c>
    </row>
    <row r="841" spans="1:8" x14ac:dyDescent="0.25">
      <c r="A841" s="3">
        <v>45057</v>
      </c>
      <c r="B841">
        <v>2590.714488323084</v>
      </c>
      <c r="C841" t="s">
        <v>5</v>
      </c>
      <c r="D841" t="s">
        <v>29</v>
      </c>
      <c r="E841" t="s">
        <v>30</v>
      </c>
      <c r="F841">
        <f t="shared" si="39"/>
        <v>2023</v>
      </c>
      <c r="G841">
        <f t="shared" si="40"/>
        <v>5</v>
      </c>
      <c r="H841">
        <f t="shared" si="41"/>
        <v>11</v>
      </c>
    </row>
    <row r="842" spans="1:8" x14ac:dyDescent="0.25">
      <c r="A842" s="3">
        <v>45058</v>
      </c>
      <c r="B842">
        <v>2255.9402455535742</v>
      </c>
      <c r="C842" t="s">
        <v>5</v>
      </c>
      <c r="D842" t="s">
        <v>29</v>
      </c>
      <c r="E842" t="s">
        <v>30</v>
      </c>
      <c r="F842">
        <f t="shared" si="39"/>
        <v>2023</v>
      </c>
      <c r="G842">
        <f t="shared" si="40"/>
        <v>5</v>
      </c>
      <c r="H842">
        <f t="shared" si="41"/>
        <v>12</v>
      </c>
    </row>
    <row r="843" spans="1:8" x14ac:dyDescent="0.25">
      <c r="A843" s="3">
        <v>45059</v>
      </c>
      <c r="B843">
        <v>1798.9769201355546</v>
      </c>
      <c r="C843" t="s">
        <v>5</v>
      </c>
      <c r="D843" t="s">
        <v>29</v>
      </c>
      <c r="E843" t="s">
        <v>30</v>
      </c>
      <c r="F843">
        <f t="shared" si="39"/>
        <v>2023</v>
      </c>
      <c r="G843">
        <f t="shared" si="40"/>
        <v>5</v>
      </c>
      <c r="H843">
        <f t="shared" si="41"/>
        <v>13</v>
      </c>
    </row>
    <row r="844" spans="1:8" x14ac:dyDescent="0.25">
      <c r="A844" s="3">
        <v>45060</v>
      </c>
      <c r="B844">
        <v>0</v>
      </c>
      <c r="C844" t="s">
        <v>5</v>
      </c>
      <c r="D844" t="s">
        <v>29</v>
      </c>
      <c r="E844" t="s">
        <v>30</v>
      </c>
      <c r="F844">
        <f t="shared" si="39"/>
        <v>2023</v>
      </c>
      <c r="G844">
        <f t="shared" si="40"/>
        <v>5</v>
      </c>
      <c r="H844">
        <f t="shared" si="41"/>
        <v>14</v>
      </c>
    </row>
    <row r="845" spans="1:8" x14ac:dyDescent="0.25">
      <c r="A845" s="3">
        <v>45061</v>
      </c>
      <c r="B845">
        <v>1955.8723649920692</v>
      </c>
      <c r="C845" t="s">
        <v>5</v>
      </c>
      <c r="D845" t="s">
        <v>29</v>
      </c>
      <c r="E845" t="s">
        <v>30</v>
      </c>
      <c r="F845">
        <f t="shared" si="39"/>
        <v>2023</v>
      </c>
      <c r="G845">
        <f t="shared" si="40"/>
        <v>5</v>
      </c>
      <c r="H845">
        <f t="shared" si="41"/>
        <v>15</v>
      </c>
    </row>
    <row r="846" spans="1:8" x14ac:dyDescent="0.25">
      <c r="A846" s="3">
        <v>45062</v>
      </c>
      <c r="B846">
        <v>2734.2970687001052</v>
      </c>
      <c r="C846" t="s">
        <v>5</v>
      </c>
      <c r="D846" t="s">
        <v>29</v>
      </c>
      <c r="E846" t="s">
        <v>30</v>
      </c>
      <c r="F846">
        <f t="shared" si="39"/>
        <v>2023</v>
      </c>
      <c r="G846">
        <f t="shared" si="40"/>
        <v>5</v>
      </c>
      <c r="H846">
        <f t="shared" si="41"/>
        <v>16</v>
      </c>
    </row>
    <row r="847" spans="1:8" x14ac:dyDescent="0.25">
      <c r="A847" s="3">
        <v>45063</v>
      </c>
      <c r="B847">
        <v>2559.6329180843045</v>
      </c>
      <c r="C847" t="s">
        <v>5</v>
      </c>
      <c r="D847" t="s">
        <v>29</v>
      </c>
      <c r="E847" t="s">
        <v>30</v>
      </c>
      <c r="F847">
        <f t="shared" si="39"/>
        <v>2023</v>
      </c>
      <c r="G847">
        <f t="shared" si="40"/>
        <v>5</v>
      </c>
      <c r="H847">
        <f t="shared" si="41"/>
        <v>17</v>
      </c>
    </row>
    <row r="848" spans="1:8" x14ac:dyDescent="0.25">
      <c r="A848" s="3">
        <v>45064</v>
      </c>
      <c r="B848">
        <v>2630.00247213783</v>
      </c>
      <c r="C848" t="s">
        <v>5</v>
      </c>
      <c r="D848" t="s">
        <v>29</v>
      </c>
      <c r="E848" t="s">
        <v>30</v>
      </c>
      <c r="F848">
        <f t="shared" si="39"/>
        <v>2023</v>
      </c>
      <c r="G848">
        <f t="shared" si="40"/>
        <v>5</v>
      </c>
      <c r="H848">
        <f t="shared" si="41"/>
        <v>18</v>
      </c>
    </row>
    <row r="849" spans="1:8" x14ac:dyDescent="0.25">
      <c r="A849" s="3">
        <v>45065</v>
      </c>
      <c r="B849">
        <v>2334.8583932472466</v>
      </c>
      <c r="C849" t="s">
        <v>5</v>
      </c>
      <c r="D849" t="s">
        <v>29</v>
      </c>
      <c r="E849" t="s">
        <v>30</v>
      </c>
      <c r="F849">
        <f t="shared" si="39"/>
        <v>2023</v>
      </c>
      <c r="G849">
        <f t="shared" si="40"/>
        <v>5</v>
      </c>
      <c r="H849">
        <f t="shared" si="41"/>
        <v>19</v>
      </c>
    </row>
    <row r="850" spans="1:8" x14ac:dyDescent="0.25">
      <c r="A850" s="3">
        <v>45066</v>
      </c>
      <c r="B850">
        <v>1917.0266852971909</v>
      </c>
      <c r="C850" t="s">
        <v>5</v>
      </c>
      <c r="D850" t="s">
        <v>29</v>
      </c>
      <c r="E850" t="s">
        <v>30</v>
      </c>
      <c r="F850">
        <f t="shared" si="39"/>
        <v>2023</v>
      </c>
      <c r="G850">
        <f t="shared" si="40"/>
        <v>5</v>
      </c>
      <c r="H850">
        <f t="shared" si="41"/>
        <v>20</v>
      </c>
    </row>
    <row r="851" spans="1:8" x14ac:dyDescent="0.25">
      <c r="A851" s="3">
        <v>45067</v>
      </c>
      <c r="B851">
        <v>0</v>
      </c>
      <c r="C851" t="s">
        <v>5</v>
      </c>
      <c r="D851" t="s">
        <v>29</v>
      </c>
      <c r="E851" t="s">
        <v>30</v>
      </c>
      <c r="F851">
        <f t="shared" si="39"/>
        <v>2023</v>
      </c>
      <c r="G851">
        <f t="shared" si="40"/>
        <v>5</v>
      </c>
      <c r="H851">
        <f t="shared" si="41"/>
        <v>21</v>
      </c>
    </row>
    <row r="852" spans="1:8" x14ac:dyDescent="0.25">
      <c r="A852" s="3">
        <v>45068</v>
      </c>
      <c r="B852">
        <v>0</v>
      </c>
      <c r="C852" t="s">
        <v>5</v>
      </c>
      <c r="D852" t="s">
        <v>29</v>
      </c>
      <c r="E852" t="s">
        <v>30</v>
      </c>
      <c r="F852">
        <f t="shared" si="39"/>
        <v>2023</v>
      </c>
      <c r="G852">
        <f t="shared" si="40"/>
        <v>5</v>
      </c>
      <c r="H852">
        <f t="shared" si="41"/>
        <v>22</v>
      </c>
    </row>
    <row r="853" spans="1:8" x14ac:dyDescent="0.25">
      <c r="A853" s="3">
        <v>45069</v>
      </c>
      <c r="B853">
        <v>2960.0387423139268</v>
      </c>
      <c r="C853" t="s">
        <v>5</v>
      </c>
      <c r="D853" t="s">
        <v>29</v>
      </c>
      <c r="E853" t="s">
        <v>30</v>
      </c>
      <c r="F853">
        <f t="shared" si="39"/>
        <v>2023</v>
      </c>
      <c r="G853">
        <f t="shared" si="40"/>
        <v>5</v>
      </c>
      <c r="H853">
        <f t="shared" si="41"/>
        <v>23</v>
      </c>
    </row>
    <row r="854" spans="1:8" x14ac:dyDescent="0.25">
      <c r="A854" s="3">
        <v>45070</v>
      </c>
      <c r="B854">
        <v>2815.917622661294</v>
      </c>
      <c r="C854" t="s">
        <v>5</v>
      </c>
      <c r="D854" t="s">
        <v>29</v>
      </c>
      <c r="E854" t="s">
        <v>30</v>
      </c>
      <c r="F854">
        <f t="shared" si="39"/>
        <v>2023</v>
      </c>
      <c r="G854">
        <f t="shared" si="40"/>
        <v>5</v>
      </c>
      <c r="H854">
        <f t="shared" si="41"/>
        <v>24</v>
      </c>
    </row>
    <row r="855" spans="1:8" x14ac:dyDescent="0.25">
      <c r="A855" s="3">
        <v>45071</v>
      </c>
      <c r="B855">
        <v>2913.2007162970745</v>
      </c>
      <c r="C855" t="s">
        <v>5</v>
      </c>
      <c r="D855" t="s">
        <v>29</v>
      </c>
      <c r="E855" t="s">
        <v>30</v>
      </c>
      <c r="F855">
        <f t="shared" si="39"/>
        <v>2023</v>
      </c>
      <c r="G855">
        <f t="shared" si="40"/>
        <v>5</v>
      </c>
      <c r="H855">
        <f t="shared" si="41"/>
        <v>25</v>
      </c>
    </row>
    <row r="856" spans="1:8" x14ac:dyDescent="0.25">
      <c r="A856" s="3">
        <v>45072</v>
      </c>
      <c r="B856">
        <v>2640.8613332815271</v>
      </c>
      <c r="C856" t="s">
        <v>5</v>
      </c>
      <c r="D856" t="s">
        <v>29</v>
      </c>
      <c r="E856" t="s">
        <v>30</v>
      </c>
      <c r="F856">
        <f t="shared" si="39"/>
        <v>2023</v>
      </c>
      <c r="G856">
        <f t="shared" si="40"/>
        <v>5</v>
      </c>
      <c r="H856">
        <f t="shared" si="41"/>
        <v>26</v>
      </c>
    </row>
    <row r="857" spans="1:8" x14ac:dyDescent="0.25">
      <c r="A857" s="3">
        <v>45073</v>
      </c>
      <c r="B857">
        <v>2241.3237613643928</v>
      </c>
      <c r="C857" t="s">
        <v>5</v>
      </c>
      <c r="D857" t="s">
        <v>29</v>
      </c>
      <c r="E857" t="s">
        <v>30</v>
      </c>
      <c r="F857">
        <f t="shared" si="39"/>
        <v>2023</v>
      </c>
      <c r="G857">
        <f t="shared" si="40"/>
        <v>5</v>
      </c>
      <c r="H857">
        <f t="shared" si="41"/>
        <v>27</v>
      </c>
    </row>
    <row r="858" spans="1:8" x14ac:dyDescent="0.25">
      <c r="A858" s="3">
        <v>45074</v>
      </c>
      <c r="B858">
        <v>0</v>
      </c>
      <c r="C858" t="s">
        <v>5</v>
      </c>
      <c r="D858" t="s">
        <v>29</v>
      </c>
      <c r="E858" t="s">
        <v>30</v>
      </c>
      <c r="F858">
        <f t="shared" si="39"/>
        <v>2023</v>
      </c>
      <c r="G858">
        <f t="shared" si="40"/>
        <v>5</v>
      </c>
      <c r="H858">
        <f t="shared" si="41"/>
        <v>28</v>
      </c>
    </row>
    <row r="859" spans="1:8" x14ac:dyDescent="0.25">
      <c r="A859" s="3">
        <v>45075</v>
      </c>
      <c r="B859">
        <v>2494.1781604899165</v>
      </c>
      <c r="C859" t="s">
        <v>5</v>
      </c>
      <c r="D859" t="s">
        <v>29</v>
      </c>
      <c r="E859" t="s">
        <v>30</v>
      </c>
      <c r="F859">
        <f t="shared" si="39"/>
        <v>2023</v>
      </c>
      <c r="G859">
        <f t="shared" si="40"/>
        <v>5</v>
      </c>
      <c r="H859">
        <f t="shared" si="41"/>
        <v>29</v>
      </c>
    </row>
    <row r="860" spans="1:8" x14ac:dyDescent="0.25">
      <c r="A860" s="3">
        <v>45076</v>
      </c>
      <c r="B860">
        <v>3309.4911323333022</v>
      </c>
      <c r="C860" t="s">
        <v>5</v>
      </c>
      <c r="D860" t="s">
        <v>29</v>
      </c>
      <c r="E860" t="s">
        <v>30</v>
      </c>
      <c r="F860">
        <f t="shared" si="39"/>
        <v>2023</v>
      </c>
      <c r="G860">
        <f t="shared" si="40"/>
        <v>5</v>
      </c>
      <c r="H860">
        <f t="shared" si="41"/>
        <v>30</v>
      </c>
    </row>
    <row r="861" spans="1:8" x14ac:dyDescent="0.25">
      <c r="A861" s="3">
        <v>45077</v>
      </c>
      <c r="B861">
        <v>3163.4539548814282</v>
      </c>
      <c r="C861" t="s">
        <v>5</v>
      </c>
      <c r="D861" t="s">
        <v>29</v>
      </c>
      <c r="E861" t="s">
        <v>30</v>
      </c>
      <c r="F861">
        <f t="shared" si="39"/>
        <v>2023</v>
      </c>
      <c r="G861">
        <f t="shared" si="40"/>
        <v>5</v>
      </c>
      <c r="H861">
        <f t="shared" si="41"/>
        <v>31</v>
      </c>
    </row>
    <row r="862" spans="1:8" x14ac:dyDescent="0.25">
      <c r="A862" s="3">
        <v>45078</v>
      </c>
      <c r="B862">
        <v>3253.7342928494218</v>
      </c>
      <c r="C862" t="s">
        <v>5</v>
      </c>
      <c r="D862" t="s">
        <v>29</v>
      </c>
      <c r="E862" t="s">
        <v>30</v>
      </c>
      <c r="F862">
        <f t="shared" si="39"/>
        <v>2023</v>
      </c>
      <c r="G862">
        <f t="shared" si="40"/>
        <v>6</v>
      </c>
      <c r="H862">
        <f t="shared" si="41"/>
        <v>1</v>
      </c>
    </row>
    <row r="863" spans="1:8" x14ac:dyDescent="0.25">
      <c r="A863" s="3">
        <v>45079</v>
      </c>
      <c r="B863">
        <v>2969.500407793907</v>
      </c>
      <c r="C863" t="s">
        <v>5</v>
      </c>
      <c r="D863" t="s">
        <v>29</v>
      </c>
      <c r="E863" t="s">
        <v>30</v>
      </c>
      <c r="F863">
        <f t="shared" si="39"/>
        <v>2023</v>
      </c>
      <c r="G863">
        <f t="shared" si="40"/>
        <v>6</v>
      </c>
      <c r="H863">
        <f t="shared" si="41"/>
        <v>2</v>
      </c>
    </row>
    <row r="864" spans="1:8" x14ac:dyDescent="0.25">
      <c r="A864" s="3">
        <v>45080</v>
      </c>
      <c r="B864">
        <v>2553.4718853127974</v>
      </c>
      <c r="C864" t="s">
        <v>5</v>
      </c>
      <c r="D864" t="s">
        <v>29</v>
      </c>
      <c r="E864" t="s">
        <v>30</v>
      </c>
      <c r="F864">
        <f t="shared" si="39"/>
        <v>2023</v>
      </c>
      <c r="G864">
        <f t="shared" si="40"/>
        <v>6</v>
      </c>
      <c r="H864">
        <f t="shared" si="41"/>
        <v>3</v>
      </c>
    </row>
    <row r="865" spans="1:8" x14ac:dyDescent="0.25">
      <c r="A865" s="3">
        <v>45081</v>
      </c>
      <c r="B865">
        <v>0</v>
      </c>
      <c r="C865" t="s">
        <v>5</v>
      </c>
      <c r="D865" t="s">
        <v>29</v>
      </c>
      <c r="E865" t="s">
        <v>30</v>
      </c>
      <c r="F865">
        <f t="shared" si="39"/>
        <v>2023</v>
      </c>
      <c r="G865">
        <f t="shared" si="40"/>
        <v>6</v>
      </c>
      <c r="H865">
        <f t="shared" si="41"/>
        <v>4</v>
      </c>
    </row>
    <row r="866" spans="1:8" x14ac:dyDescent="0.25">
      <c r="A866" s="3">
        <v>45082</v>
      </c>
      <c r="B866">
        <v>2761.199261642993</v>
      </c>
      <c r="C866" t="s">
        <v>5</v>
      </c>
      <c r="D866" t="s">
        <v>29</v>
      </c>
      <c r="E866" t="s">
        <v>30</v>
      </c>
      <c r="F866">
        <f t="shared" si="39"/>
        <v>2023</v>
      </c>
      <c r="G866">
        <f t="shared" si="40"/>
        <v>6</v>
      </c>
      <c r="H866">
        <f t="shared" si="41"/>
        <v>5</v>
      </c>
    </row>
    <row r="867" spans="1:8" x14ac:dyDescent="0.25">
      <c r="A867" s="3">
        <v>45083</v>
      </c>
      <c r="B867">
        <v>3548.9027545579406</v>
      </c>
      <c r="C867" t="s">
        <v>5</v>
      </c>
      <c r="D867" t="s">
        <v>29</v>
      </c>
      <c r="E867" t="s">
        <v>30</v>
      </c>
      <c r="F867">
        <f t="shared" si="39"/>
        <v>2023</v>
      </c>
      <c r="G867">
        <f t="shared" si="40"/>
        <v>6</v>
      </c>
      <c r="H867">
        <f t="shared" si="41"/>
        <v>6</v>
      </c>
    </row>
    <row r="868" spans="1:8" x14ac:dyDescent="0.25">
      <c r="A868" s="3">
        <v>45084</v>
      </c>
      <c r="B868">
        <v>3372.6902115877006</v>
      </c>
      <c r="C868" t="s">
        <v>5</v>
      </c>
      <c r="D868" t="s">
        <v>29</v>
      </c>
      <c r="E868" t="s">
        <v>30</v>
      </c>
      <c r="F868">
        <f t="shared" si="39"/>
        <v>2023</v>
      </c>
      <c r="G868">
        <f t="shared" si="40"/>
        <v>6</v>
      </c>
      <c r="H868">
        <f t="shared" si="41"/>
        <v>7</v>
      </c>
    </row>
    <row r="869" spans="1:8" x14ac:dyDescent="0.25">
      <c r="A869" s="3">
        <v>45085</v>
      </c>
      <c r="B869">
        <v>3430.8932275293905</v>
      </c>
      <c r="C869" t="s">
        <v>5</v>
      </c>
      <c r="D869" t="s">
        <v>29</v>
      </c>
      <c r="E869" t="s">
        <v>30</v>
      </c>
      <c r="F869">
        <f t="shared" si="39"/>
        <v>2023</v>
      </c>
      <c r="G869">
        <f t="shared" si="40"/>
        <v>6</v>
      </c>
      <c r="H869">
        <f t="shared" si="41"/>
        <v>8</v>
      </c>
    </row>
    <row r="870" spans="1:8" x14ac:dyDescent="0.25">
      <c r="A870" s="3">
        <v>45086</v>
      </c>
      <c r="B870">
        <v>3113.3784893198031</v>
      </c>
      <c r="C870" t="s">
        <v>5</v>
      </c>
      <c r="D870" t="s">
        <v>29</v>
      </c>
      <c r="E870" t="s">
        <v>30</v>
      </c>
      <c r="F870">
        <f t="shared" si="39"/>
        <v>2023</v>
      </c>
      <c r="G870">
        <f t="shared" si="40"/>
        <v>6</v>
      </c>
      <c r="H870">
        <f t="shared" si="41"/>
        <v>9</v>
      </c>
    </row>
    <row r="871" spans="1:8" x14ac:dyDescent="0.25">
      <c r="A871" s="3">
        <v>45087</v>
      </c>
      <c r="B871">
        <v>2663.5825846358789</v>
      </c>
      <c r="C871" t="s">
        <v>5</v>
      </c>
      <c r="D871" t="s">
        <v>29</v>
      </c>
      <c r="E871" t="s">
        <v>30</v>
      </c>
      <c r="F871">
        <f t="shared" si="39"/>
        <v>2023</v>
      </c>
      <c r="G871">
        <f t="shared" si="40"/>
        <v>6</v>
      </c>
      <c r="H871">
        <f t="shared" si="41"/>
        <v>10</v>
      </c>
    </row>
    <row r="872" spans="1:8" x14ac:dyDescent="0.25">
      <c r="A872" s="3">
        <v>45088</v>
      </c>
      <c r="B872">
        <v>0</v>
      </c>
      <c r="C872" t="s">
        <v>5</v>
      </c>
      <c r="D872" t="s">
        <v>29</v>
      </c>
      <c r="E872" t="s">
        <v>30</v>
      </c>
      <c r="F872">
        <f t="shared" si="39"/>
        <v>2023</v>
      </c>
      <c r="G872">
        <f t="shared" si="40"/>
        <v>6</v>
      </c>
      <c r="H872">
        <f t="shared" si="41"/>
        <v>11</v>
      </c>
    </row>
    <row r="873" spans="1:8" x14ac:dyDescent="0.25">
      <c r="A873" s="3">
        <v>45089</v>
      </c>
      <c r="B873">
        <v>0</v>
      </c>
      <c r="C873" t="s">
        <v>5</v>
      </c>
      <c r="D873" t="s">
        <v>29</v>
      </c>
      <c r="E873" t="s">
        <v>30</v>
      </c>
      <c r="F873">
        <f t="shared" si="39"/>
        <v>2023</v>
      </c>
      <c r="G873">
        <f t="shared" si="40"/>
        <v>6</v>
      </c>
      <c r="H873">
        <f t="shared" si="41"/>
        <v>12</v>
      </c>
    </row>
    <row r="874" spans="1:8" x14ac:dyDescent="0.25">
      <c r="A874" s="3">
        <v>45090</v>
      </c>
      <c r="B874">
        <v>3561.8956696350915</v>
      </c>
      <c r="C874" t="s">
        <v>5</v>
      </c>
      <c r="D874" t="s">
        <v>29</v>
      </c>
      <c r="E874" t="s">
        <v>30</v>
      </c>
      <c r="F874">
        <f t="shared" si="39"/>
        <v>2023</v>
      </c>
      <c r="G874">
        <f t="shared" si="40"/>
        <v>6</v>
      </c>
      <c r="H874">
        <f t="shared" si="41"/>
        <v>13</v>
      </c>
    </row>
    <row r="875" spans="1:8" x14ac:dyDescent="0.25">
      <c r="A875" s="3">
        <v>45091</v>
      </c>
      <c r="B875">
        <v>3356.9371571677284</v>
      </c>
      <c r="C875" t="s">
        <v>5</v>
      </c>
      <c r="D875" t="s">
        <v>29</v>
      </c>
      <c r="E875" t="s">
        <v>30</v>
      </c>
      <c r="F875">
        <f t="shared" si="39"/>
        <v>2023</v>
      </c>
      <c r="G875">
        <f t="shared" si="40"/>
        <v>6</v>
      </c>
      <c r="H875">
        <f t="shared" si="41"/>
        <v>14</v>
      </c>
    </row>
    <row r="876" spans="1:8" x14ac:dyDescent="0.25">
      <c r="A876" s="3">
        <v>45092</v>
      </c>
      <c r="B876">
        <v>3389.2015077215406</v>
      </c>
      <c r="C876" t="s">
        <v>5</v>
      </c>
      <c r="D876" t="s">
        <v>29</v>
      </c>
      <c r="E876" t="s">
        <v>30</v>
      </c>
      <c r="F876">
        <f t="shared" si="39"/>
        <v>2023</v>
      </c>
      <c r="G876">
        <f t="shared" si="40"/>
        <v>6</v>
      </c>
      <c r="H876">
        <f t="shared" si="41"/>
        <v>15</v>
      </c>
    </row>
    <row r="877" spans="1:8" x14ac:dyDescent="0.25">
      <c r="A877" s="3">
        <v>45093</v>
      </c>
      <c r="B877">
        <v>3049.0494719070753</v>
      </c>
      <c r="C877" t="s">
        <v>5</v>
      </c>
      <c r="D877" t="s">
        <v>29</v>
      </c>
      <c r="E877" t="s">
        <v>30</v>
      </c>
      <c r="F877">
        <f t="shared" si="39"/>
        <v>2023</v>
      </c>
      <c r="G877">
        <f t="shared" si="40"/>
        <v>6</v>
      </c>
      <c r="H877">
        <f t="shared" si="41"/>
        <v>16</v>
      </c>
    </row>
    <row r="878" spans="1:8" x14ac:dyDescent="0.25">
      <c r="A878" s="3">
        <v>45094</v>
      </c>
      <c r="B878">
        <v>2580.3269921376236</v>
      </c>
      <c r="C878" t="s">
        <v>5</v>
      </c>
      <c r="D878" t="s">
        <v>29</v>
      </c>
      <c r="E878" t="s">
        <v>30</v>
      </c>
      <c r="F878">
        <f t="shared" si="39"/>
        <v>2023</v>
      </c>
      <c r="G878">
        <f t="shared" si="40"/>
        <v>6</v>
      </c>
      <c r="H878">
        <f t="shared" si="41"/>
        <v>17</v>
      </c>
    </row>
    <row r="879" spans="1:8" x14ac:dyDescent="0.25">
      <c r="A879" s="3">
        <v>45095</v>
      </c>
      <c r="B879">
        <v>0</v>
      </c>
      <c r="C879" t="s">
        <v>5</v>
      </c>
      <c r="D879" t="s">
        <v>29</v>
      </c>
      <c r="E879" t="s">
        <v>30</v>
      </c>
      <c r="F879">
        <f t="shared" si="39"/>
        <v>2023</v>
      </c>
      <c r="G879">
        <f t="shared" si="40"/>
        <v>6</v>
      </c>
      <c r="H879">
        <f t="shared" si="41"/>
        <v>18</v>
      </c>
    </row>
    <row r="880" spans="1:8" x14ac:dyDescent="0.25">
      <c r="A880" s="3">
        <v>45096</v>
      </c>
      <c r="B880">
        <v>0</v>
      </c>
      <c r="C880" t="s">
        <v>5</v>
      </c>
      <c r="D880" t="s">
        <v>29</v>
      </c>
      <c r="E880" t="s">
        <v>30</v>
      </c>
      <c r="F880">
        <f t="shared" si="39"/>
        <v>2023</v>
      </c>
      <c r="G880">
        <f t="shared" si="40"/>
        <v>6</v>
      </c>
      <c r="H880">
        <f t="shared" si="41"/>
        <v>19</v>
      </c>
    </row>
    <row r="881" spans="1:8" x14ac:dyDescent="0.25">
      <c r="A881" s="3">
        <v>45097</v>
      </c>
      <c r="B881">
        <v>3446.7718788899529</v>
      </c>
      <c r="C881" t="s">
        <v>5</v>
      </c>
      <c r="D881" t="s">
        <v>29</v>
      </c>
      <c r="E881" t="s">
        <v>30</v>
      </c>
      <c r="F881">
        <f t="shared" si="39"/>
        <v>2023</v>
      </c>
      <c r="G881">
        <f t="shared" si="40"/>
        <v>6</v>
      </c>
      <c r="H881">
        <f t="shared" si="41"/>
        <v>20</v>
      </c>
    </row>
    <row r="882" spans="1:8" x14ac:dyDescent="0.25">
      <c r="A882" s="3">
        <v>45098</v>
      </c>
      <c r="B882">
        <v>3239.8584478137404</v>
      </c>
      <c r="C882" t="s">
        <v>5</v>
      </c>
      <c r="D882" t="s">
        <v>29</v>
      </c>
      <c r="E882" t="s">
        <v>30</v>
      </c>
      <c r="F882">
        <f t="shared" si="39"/>
        <v>2023</v>
      </c>
      <c r="G882">
        <f t="shared" si="40"/>
        <v>6</v>
      </c>
      <c r="H882">
        <f t="shared" si="41"/>
        <v>21</v>
      </c>
    </row>
    <row r="883" spans="1:8" x14ac:dyDescent="0.25">
      <c r="A883" s="3">
        <v>45099</v>
      </c>
      <c r="B883">
        <v>3274.4183050707893</v>
      </c>
      <c r="C883" t="s">
        <v>5</v>
      </c>
      <c r="D883" t="s">
        <v>29</v>
      </c>
      <c r="E883" t="s">
        <v>30</v>
      </c>
      <c r="F883">
        <f t="shared" si="39"/>
        <v>2023</v>
      </c>
      <c r="G883">
        <f t="shared" si="40"/>
        <v>6</v>
      </c>
      <c r="H883">
        <f t="shared" si="41"/>
        <v>22</v>
      </c>
    </row>
    <row r="884" spans="1:8" x14ac:dyDescent="0.25">
      <c r="A884" s="3">
        <v>45100</v>
      </c>
      <c r="B884">
        <v>2940.6063848071599</v>
      </c>
      <c r="C884" t="s">
        <v>5</v>
      </c>
      <c r="D884" t="s">
        <v>29</v>
      </c>
      <c r="E884" t="s">
        <v>30</v>
      </c>
      <c r="F884">
        <f t="shared" si="39"/>
        <v>2023</v>
      </c>
      <c r="G884">
        <f t="shared" si="40"/>
        <v>6</v>
      </c>
      <c r="H884">
        <f t="shared" si="41"/>
        <v>23</v>
      </c>
    </row>
    <row r="885" spans="1:8" x14ac:dyDescent="0.25">
      <c r="A885" s="3">
        <v>45101</v>
      </c>
      <c r="B885">
        <v>2481.9661451788666</v>
      </c>
      <c r="C885" t="s">
        <v>5</v>
      </c>
      <c r="D885" t="s">
        <v>29</v>
      </c>
      <c r="E885" t="s">
        <v>30</v>
      </c>
      <c r="F885">
        <f t="shared" si="39"/>
        <v>2023</v>
      </c>
      <c r="G885">
        <f t="shared" si="40"/>
        <v>6</v>
      </c>
      <c r="H885">
        <f t="shared" si="41"/>
        <v>24</v>
      </c>
    </row>
    <row r="886" spans="1:8" x14ac:dyDescent="0.25">
      <c r="A886" s="3">
        <v>45102</v>
      </c>
      <c r="B886">
        <v>0</v>
      </c>
      <c r="C886" t="s">
        <v>5</v>
      </c>
      <c r="D886" t="s">
        <v>29</v>
      </c>
      <c r="E886" t="s">
        <v>30</v>
      </c>
      <c r="F886">
        <f t="shared" si="39"/>
        <v>2023</v>
      </c>
      <c r="G886">
        <f t="shared" si="40"/>
        <v>6</v>
      </c>
      <c r="H886">
        <f t="shared" si="41"/>
        <v>25</v>
      </c>
    </row>
    <row r="887" spans="1:8" x14ac:dyDescent="0.25">
      <c r="A887" s="3">
        <v>45103</v>
      </c>
      <c r="B887">
        <v>2627.7514200202877</v>
      </c>
      <c r="C887" t="s">
        <v>5</v>
      </c>
      <c r="D887" t="s">
        <v>29</v>
      </c>
      <c r="E887" t="s">
        <v>30</v>
      </c>
      <c r="F887">
        <f t="shared" si="39"/>
        <v>2023</v>
      </c>
      <c r="G887">
        <f t="shared" si="40"/>
        <v>6</v>
      </c>
      <c r="H887">
        <f t="shared" si="41"/>
        <v>26</v>
      </c>
    </row>
    <row r="888" spans="1:8" x14ac:dyDescent="0.25">
      <c r="A888" s="3">
        <v>45104</v>
      </c>
      <c r="B888">
        <v>3396.8251172477262</v>
      </c>
      <c r="C888" t="s">
        <v>5</v>
      </c>
      <c r="D888" t="s">
        <v>29</v>
      </c>
      <c r="E888" t="s">
        <v>30</v>
      </c>
      <c r="F888">
        <f t="shared" si="39"/>
        <v>2023</v>
      </c>
      <c r="G888">
        <f t="shared" si="40"/>
        <v>6</v>
      </c>
      <c r="H888">
        <f t="shared" si="41"/>
        <v>27</v>
      </c>
    </row>
    <row r="889" spans="1:8" x14ac:dyDescent="0.25">
      <c r="A889" s="3">
        <v>45105</v>
      </c>
      <c r="B889">
        <v>3210.3386308562881</v>
      </c>
      <c r="C889" t="s">
        <v>5</v>
      </c>
      <c r="D889" t="s">
        <v>29</v>
      </c>
      <c r="E889" t="s">
        <v>30</v>
      </c>
      <c r="F889">
        <f t="shared" si="39"/>
        <v>2023</v>
      </c>
      <c r="G889">
        <f t="shared" si="40"/>
        <v>6</v>
      </c>
      <c r="H889">
        <f t="shared" si="41"/>
        <v>28</v>
      </c>
    </row>
    <row r="890" spans="1:8" x14ac:dyDescent="0.25">
      <c r="A890" s="3">
        <v>45106</v>
      </c>
      <c r="B890">
        <v>3266.4656118942012</v>
      </c>
      <c r="C890" t="s">
        <v>5</v>
      </c>
      <c r="D890" t="s">
        <v>29</v>
      </c>
      <c r="E890" t="s">
        <v>30</v>
      </c>
      <c r="F890">
        <f t="shared" si="39"/>
        <v>2023</v>
      </c>
      <c r="G890">
        <f t="shared" si="40"/>
        <v>6</v>
      </c>
      <c r="H890">
        <f t="shared" si="41"/>
        <v>29</v>
      </c>
    </row>
    <row r="891" spans="1:8" x14ac:dyDescent="0.25">
      <c r="A891" s="3">
        <v>45107</v>
      </c>
      <c r="B891">
        <v>2954.7181442943929</v>
      </c>
      <c r="C891" t="s">
        <v>5</v>
      </c>
      <c r="D891" t="s">
        <v>29</v>
      </c>
      <c r="E891" t="s">
        <v>30</v>
      </c>
      <c r="F891">
        <f t="shared" si="39"/>
        <v>2023</v>
      </c>
      <c r="G891">
        <f t="shared" si="40"/>
        <v>6</v>
      </c>
      <c r="H891">
        <f t="shared" si="41"/>
        <v>30</v>
      </c>
    </row>
    <row r="892" spans="1:8" x14ac:dyDescent="0.25">
      <c r="A892" s="3">
        <v>45108</v>
      </c>
      <c r="B892">
        <v>2517.992656200302</v>
      </c>
      <c r="C892" t="s">
        <v>5</v>
      </c>
      <c r="D892" t="s">
        <v>29</v>
      </c>
      <c r="E892" t="s">
        <v>30</v>
      </c>
      <c r="F892">
        <f t="shared" si="39"/>
        <v>2023</v>
      </c>
      <c r="G892">
        <f t="shared" si="40"/>
        <v>7</v>
      </c>
      <c r="H892">
        <f t="shared" si="41"/>
        <v>1</v>
      </c>
    </row>
    <row r="893" spans="1:8" x14ac:dyDescent="0.25">
      <c r="A893" s="3">
        <v>45109</v>
      </c>
      <c r="B893">
        <v>0</v>
      </c>
      <c r="C893" t="s">
        <v>5</v>
      </c>
      <c r="D893" t="s">
        <v>29</v>
      </c>
      <c r="E893" t="s">
        <v>30</v>
      </c>
      <c r="F893">
        <f t="shared" si="39"/>
        <v>2023</v>
      </c>
      <c r="G893">
        <f t="shared" si="40"/>
        <v>7</v>
      </c>
      <c r="H893">
        <f t="shared" si="41"/>
        <v>2</v>
      </c>
    </row>
    <row r="894" spans="1:8" x14ac:dyDescent="0.25">
      <c r="A894" s="3">
        <v>45110</v>
      </c>
      <c r="B894">
        <v>0</v>
      </c>
      <c r="C894" t="s">
        <v>5</v>
      </c>
      <c r="D894" t="s">
        <v>29</v>
      </c>
      <c r="E894" t="s">
        <v>30</v>
      </c>
      <c r="F894">
        <f t="shared" si="39"/>
        <v>2023</v>
      </c>
      <c r="G894">
        <f t="shared" si="40"/>
        <v>7</v>
      </c>
      <c r="H894">
        <f t="shared" si="41"/>
        <v>3</v>
      </c>
    </row>
    <row r="895" spans="1:8" x14ac:dyDescent="0.25">
      <c r="A895" s="3">
        <v>45111</v>
      </c>
      <c r="B895">
        <v>3491.5043512368529</v>
      </c>
      <c r="C895" t="s">
        <v>5</v>
      </c>
      <c r="D895" t="s">
        <v>29</v>
      </c>
      <c r="E895" t="s">
        <v>30</v>
      </c>
      <c r="F895">
        <f t="shared" si="39"/>
        <v>2023</v>
      </c>
      <c r="G895">
        <f t="shared" si="40"/>
        <v>7</v>
      </c>
      <c r="H895">
        <f t="shared" si="41"/>
        <v>4</v>
      </c>
    </row>
    <row r="896" spans="1:8" x14ac:dyDescent="0.25">
      <c r="A896" s="3">
        <v>45112</v>
      </c>
      <c r="B896">
        <v>3320.3398510857219</v>
      </c>
      <c r="C896" t="s">
        <v>5</v>
      </c>
      <c r="D896" t="s">
        <v>29</v>
      </c>
      <c r="E896" t="s">
        <v>30</v>
      </c>
      <c r="F896">
        <f t="shared" si="39"/>
        <v>2023</v>
      </c>
      <c r="G896">
        <f t="shared" si="40"/>
        <v>7</v>
      </c>
      <c r="H896">
        <f t="shared" si="41"/>
        <v>5</v>
      </c>
    </row>
    <row r="897" spans="1:8" x14ac:dyDescent="0.25">
      <c r="A897" s="3">
        <v>45113</v>
      </c>
      <c r="B897">
        <v>3388.8896009445702</v>
      </c>
      <c r="C897" t="s">
        <v>5</v>
      </c>
      <c r="D897" t="s">
        <v>29</v>
      </c>
      <c r="E897" t="s">
        <v>30</v>
      </c>
      <c r="F897">
        <f t="shared" si="39"/>
        <v>2023</v>
      </c>
      <c r="G897">
        <f t="shared" si="40"/>
        <v>7</v>
      </c>
      <c r="H897">
        <f t="shared" si="41"/>
        <v>6</v>
      </c>
    </row>
    <row r="898" spans="1:8" x14ac:dyDescent="0.25">
      <c r="A898" s="3">
        <v>45114</v>
      </c>
      <c r="B898">
        <v>3086.3078563876929</v>
      </c>
      <c r="C898" t="s">
        <v>5</v>
      </c>
      <c r="D898" t="s">
        <v>29</v>
      </c>
      <c r="E898" t="s">
        <v>30</v>
      </c>
      <c r="F898">
        <f t="shared" si="39"/>
        <v>2023</v>
      </c>
      <c r="G898">
        <f t="shared" si="40"/>
        <v>7</v>
      </c>
      <c r="H898">
        <f t="shared" si="41"/>
        <v>7</v>
      </c>
    </row>
    <row r="899" spans="1:8" x14ac:dyDescent="0.25">
      <c r="A899" s="3">
        <v>45115</v>
      </c>
      <c r="B899">
        <v>2655.2210983123327</v>
      </c>
      <c r="C899" t="s">
        <v>5</v>
      </c>
      <c r="D899" t="s">
        <v>29</v>
      </c>
      <c r="E899" t="s">
        <v>30</v>
      </c>
      <c r="F899">
        <f t="shared" ref="F899:F962" si="42">YEAR(A899)</f>
        <v>2023</v>
      </c>
      <c r="G899">
        <f t="shared" ref="G899:G962" si="43">MONTH(A899)</f>
        <v>7</v>
      </c>
      <c r="H899">
        <f t="shared" ref="H899:H962" si="44">DAY(A899)</f>
        <v>8</v>
      </c>
    </row>
    <row r="900" spans="1:8" x14ac:dyDescent="0.25">
      <c r="A900" s="3">
        <v>45116</v>
      </c>
      <c r="B900">
        <v>0</v>
      </c>
      <c r="C900" t="s">
        <v>5</v>
      </c>
      <c r="D900" t="s">
        <v>29</v>
      </c>
      <c r="E900" t="s">
        <v>30</v>
      </c>
      <c r="F900">
        <f t="shared" si="42"/>
        <v>2023</v>
      </c>
      <c r="G900">
        <f t="shared" si="43"/>
        <v>7</v>
      </c>
      <c r="H900">
        <f t="shared" si="44"/>
        <v>9</v>
      </c>
    </row>
    <row r="901" spans="1:8" x14ac:dyDescent="0.25">
      <c r="A901" s="3">
        <v>45117</v>
      </c>
      <c r="B901">
        <v>2841.9644522789454</v>
      </c>
      <c r="C901" t="s">
        <v>5</v>
      </c>
      <c r="D901" t="s">
        <v>29</v>
      </c>
      <c r="E901" t="s">
        <v>30</v>
      </c>
      <c r="F901">
        <f t="shared" si="42"/>
        <v>2023</v>
      </c>
      <c r="G901">
        <f t="shared" si="43"/>
        <v>7</v>
      </c>
      <c r="H901">
        <f t="shared" si="44"/>
        <v>10</v>
      </c>
    </row>
    <row r="902" spans="1:8" x14ac:dyDescent="0.25">
      <c r="A902" s="3">
        <v>45118</v>
      </c>
      <c r="B902">
        <v>3623.2125517227164</v>
      </c>
      <c r="C902" t="s">
        <v>5</v>
      </c>
      <c r="D902" t="s">
        <v>29</v>
      </c>
      <c r="E902" t="s">
        <v>30</v>
      </c>
      <c r="F902">
        <f t="shared" si="42"/>
        <v>2023</v>
      </c>
      <c r="G902">
        <f t="shared" si="43"/>
        <v>7</v>
      </c>
      <c r="H902">
        <f t="shared" si="44"/>
        <v>11</v>
      </c>
    </row>
    <row r="903" spans="1:8" x14ac:dyDescent="0.25">
      <c r="A903" s="3">
        <v>45119</v>
      </c>
      <c r="B903">
        <v>3442.7915370112337</v>
      </c>
      <c r="C903" t="s">
        <v>5</v>
      </c>
      <c r="D903" t="s">
        <v>29</v>
      </c>
      <c r="E903" t="s">
        <v>30</v>
      </c>
      <c r="F903">
        <f t="shared" si="42"/>
        <v>2023</v>
      </c>
      <c r="G903">
        <f t="shared" si="43"/>
        <v>7</v>
      </c>
      <c r="H903">
        <f t="shared" si="44"/>
        <v>12</v>
      </c>
    </row>
    <row r="904" spans="1:8" x14ac:dyDescent="0.25">
      <c r="A904" s="3">
        <v>45120</v>
      </c>
      <c r="B904">
        <v>3498.6456337134541</v>
      </c>
      <c r="C904" t="s">
        <v>5</v>
      </c>
      <c r="D904" t="s">
        <v>29</v>
      </c>
      <c r="E904" t="s">
        <v>30</v>
      </c>
      <c r="F904">
        <f t="shared" si="42"/>
        <v>2023</v>
      </c>
      <c r="G904">
        <f t="shared" si="43"/>
        <v>7</v>
      </c>
      <c r="H904">
        <f t="shared" si="44"/>
        <v>13</v>
      </c>
    </row>
    <row r="905" spans="1:8" x14ac:dyDescent="0.25">
      <c r="A905" s="3">
        <v>45121</v>
      </c>
      <c r="B905">
        <v>3180.2230001191201</v>
      </c>
      <c r="C905" t="s">
        <v>5</v>
      </c>
      <c r="D905" t="s">
        <v>29</v>
      </c>
      <c r="E905" t="s">
        <v>30</v>
      </c>
      <c r="F905">
        <f t="shared" si="42"/>
        <v>2023</v>
      </c>
      <c r="G905">
        <f t="shared" si="43"/>
        <v>7</v>
      </c>
      <c r="H905">
        <f t="shared" si="44"/>
        <v>14</v>
      </c>
    </row>
    <row r="906" spans="1:8" x14ac:dyDescent="0.25">
      <c r="A906" s="3">
        <v>45122</v>
      </c>
      <c r="B906">
        <v>2730.5212542958407</v>
      </c>
      <c r="C906" t="s">
        <v>5</v>
      </c>
      <c r="D906" t="s">
        <v>29</v>
      </c>
      <c r="E906" t="s">
        <v>30</v>
      </c>
      <c r="F906">
        <f t="shared" si="42"/>
        <v>2023</v>
      </c>
      <c r="G906">
        <f t="shared" si="43"/>
        <v>7</v>
      </c>
      <c r="H906">
        <f t="shared" si="44"/>
        <v>15</v>
      </c>
    </row>
    <row r="907" spans="1:8" x14ac:dyDescent="0.25">
      <c r="A907" s="3">
        <v>45123</v>
      </c>
      <c r="B907">
        <v>0</v>
      </c>
      <c r="C907" t="s">
        <v>5</v>
      </c>
      <c r="D907" t="s">
        <v>29</v>
      </c>
      <c r="E907" t="s">
        <v>30</v>
      </c>
      <c r="F907">
        <f t="shared" si="42"/>
        <v>2023</v>
      </c>
      <c r="G907">
        <f t="shared" si="43"/>
        <v>7</v>
      </c>
      <c r="H907">
        <f t="shared" si="44"/>
        <v>16</v>
      </c>
    </row>
    <row r="908" spans="1:8" x14ac:dyDescent="0.25">
      <c r="A908" s="3">
        <v>45124</v>
      </c>
      <c r="B908">
        <v>2873.518211443743</v>
      </c>
      <c r="C908" t="s">
        <v>5</v>
      </c>
      <c r="D908" t="s">
        <v>29</v>
      </c>
      <c r="E908" t="s">
        <v>30</v>
      </c>
      <c r="F908">
        <f t="shared" si="42"/>
        <v>2023</v>
      </c>
      <c r="G908">
        <f t="shared" si="43"/>
        <v>7</v>
      </c>
      <c r="H908">
        <f t="shared" si="44"/>
        <v>17</v>
      </c>
    </row>
    <row r="909" spans="1:8" x14ac:dyDescent="0.25">
      <c r="A909" s="3">
        <v>45125</v>
      </c>
      <c r="B909">
        <v>3630.6607958460027</v>
      </c>
      <c r="C909" t="s">
        <v>5</v>
      </c>
      <c r="D909" t="s">
        <v>29</v>
      </c>
      <c r="E909" t="s">
        <v>30</v>
      </c>
      <c r="F909">
        <f t="shared" si="42"/>
        <v>2023</v>
      </c>
      <c r="G909">
        <f t="shared" si="43"/>
        <v>7</v>
      </c>
      <c r="H909">
        <f t="shared" si="44"/>
        <v>18</v>
      </c>
    </row>
    <row r="910" spans="1:8" x14ac:dyDescent="0.25">
      <c r="A910" s="3">
        <v>45126</v>
      </c>
      <c r="B910">
        <v>3425.3842332289141</v>
      </c>
      <c r="C910" t="s">
        <v>5</v>
      </c>
      <c r="D910" t="s">
        <v>29</v>
      </c>
      <c r="E910" t="s">
        <v>30</v>
      </c>
      <c r="F910">
        <f t="shared" si="42"/>
        <v>2023</v>
      </c>
      <c r="G910">
        <f t="shared" si="43"/>
        <v>7</v>
      </c>
      <c r="H910">
        <f t="shared" si="44"/>
        <v>19</v>
      </c>
    </row>
    <row r="911" spans="1:8" x14ac:dyDescent="0.25">
      <c r="A911" s="3">
        <v>45127</v>
      </c>
      <c r="B911">
        <v>0</v>
      </c>
      <c r="C911" t="s">
        <v>5</v>
      </c>
      <c r="D911" t="s">
        <v>29</v>
      </c>
      <c r="E911" t="s">
        <v>30</v>
      </c>
      <c r="F911">
        <f t="shared" si="42"/>
        <v>2023</v>
      </c>
      <c r="G911">
        <f t="shared" si="43"/>
        <v>7</v>
      </c>
      <c r="H911">
        <f t="shared" si="44"/>
        <v>20</v>
      </c>
    </row>
    <row r="912" spans="1:8" x14ac:dyDescent="0.25">
      <c r="A912" s="3">
        <v>45128</v>
      </c>
      <c r="B912">
        <v>3113.1410165942439</v>
      </c>
      <c r="C912" t="s">
        <v>5</v>
      </c>
      <c r="D912" t="s">
        <v>29</v>
      </c>
      <c r="E912" t="s">
        <v>30</v>
      </c>
      <c r="F912">
        <f t="shared" si="42"/>
        <v>2023</v>
      </c>
      <c r="G912">
        <f t="shared" si="43"/>
        <v>7</v>
      </c>
      <c r="H912">
        <f t="shared" si="44"/>
        <v>21</v>
      </c>
    </row>
    <row r="913" spans="1:8" x14ac:dyDescent="0.25">
      <c r="A913" s="3">
        <v>45129</v>
      </c>
      <c r="B913">
        <v>2639.7415339847612</v>
      </c>
      <c r="C913" t="s">
        <v>5</v>
      </c>
      <c r="D913" t="s">
        <v>29</v>
      </c>
      <c r="E913" t="s">
        <v>30</v>
      </c>
      <c r="F913">
        <f t="shared" si="42"/>
        <v>2023</v>
      </c>
      <c r="G913">
        <f t="shared" si="43"/>
        <v>7</v>
      </c>
      <c r="H913">
        <f t="shared" si="44"/>
        <v>22</v>
      </c>
    </row>
    <row r="914" spans="1:8" x14ac:dyDescent="0.25">
      <c r="A914" s="3">
        <v>45130</v>
      </c>
      <c r="B914">
        <v>0</v>
      </c>
      <c r="C914" t="s">
        <v>5</v>
      </c>
      <c r="D914" t="s">
        <v>29</v>
      </c>
      <c r="E914" t="s">
        <v>30</v>
      </c>
      <c r="F914">
        <f t="shared" si="42"/>
        <v>2023</v>
      </c>
      <c r="G914">
        <f t="shared" si="43"/>
        <v>7</v>
      </c>
      <c r="H914">
        <f t="shared" si="44"/>
        <v>23</v>
      </c>
    </row>
    <row r="915" spans="1:8" x14ac:dyDescent="0.25">
      <c r="A915" s="3">
        <v>45131</v>
      </c>
      <c r="B915">
        <v>2740.2118823322544</v>
      </c>
      <c r="C915" t="s">
        <v>5</v>
      </c>
      <c r="D915" t="s">
        <v>29</v>
      </c>
      <c r="E915" t="s">
        <v>30</v>
      </c>
      <c r="F915">
        <f t="shared" si="42"/>
        <v>2023</v>
      </c>
      <c r="G915">
        <f t="shared" si="43"/>
        <v>7</v>
      </c>
      <c r="H915">
        <f t="shared" si="44"/>
        <v>24</v>
      </c>
    </row>
    <row r="916" spans="1:8" x14ac:dyDescent="0.25">
      <c r="A916" s="3">
        <v>45132</v>
      </c>
      <c r="B916">
        <v>3479.4222179245762</v>
      </c>
      <c r="C916" t="s">
        <v>5</v>
      </c>
      <c r="D916" t="s">
        <v>29</v>
      </c>
      <c r="E916" t="s">
        <v>30</v>
      </c>
      <c r="F916">
        <f t="shared" si="42"/>
        <v>2023</v>
      </c>
      <c r="G916">
        <f t="shared" si="43"/>
        <v>7</v>
      </c>
      <c r="H916">
        <f t="shared" si="44"/>
        <v>25</v>
      </c>
    </row>
    <row r="917" spans="1:8" x14ac:dyDescent="0.25">
      <c r="A917" s="3">
        <v>45133</v>
      </c>
      <c r="B917">
        <v>3258.9290958560141</v>
      </c>
      <c r="C917" t="s">
        <v>5</v>
      </c>
      <c r="D917" t="s">
        <v>29</v>
      </c>
      <c r="E917" t="s">
        <v>30</v>
      </c>
      <c r="F917">
        <f t="shared" si="42"/>
        <v>2023</v>
      </c>
      <c r="G917">
        <f t="shared" si="43"/>
        <v>7</v>
      </c>
      <c r="H917">
        <f t="shared" si="44"/>
        <v>26</v>
      </c>
    </row>
    <row r="918" spans="1:8" x14ac:dyDescent="0.25">
      <c r="A918" s="3">
        <v>45134</v>
      </c>
      <c r="B918">
        <v>3277.5304933650414</v>
      </c>
      <c r="C918" t="s">
        <v>5</v>
      </c>
      <c r="D918" t="s">
        <v>29</v>
      </c>
      <c r="E918" t="s">
        <v>30</v>
      </c>
      <c r="F918">
        <f t="shared" si="42"/>
        <v>2023</v>
      </c>
      <c r="G918">
        <f t="shared" si="43"/>
        <v>7</v>
      </c>
      <c r="H918">
        <f t="shared" si="44"/>
        <v>27</v>
      </c>
    </row>
    <row r="919" spans="1:8" x14ac:dyDescent="0.25">
      <c r="A919" s="3">
        <v>45135</v>
      </c>
      <c r="B919">
        <v>2925.4462133500565</v>
      </c>
      <c r="C919" t="s">
        <v>5</v>
      </c>
      <c r="D919" t="s">
        <v>29</v>
      </c>
      <c r="E919" t="s">
        <v>30</v>
      </c>
      <c r="F919">
        <f t="shared" si="42"/>
        <v>2023</v>
      </c>
      <c r="G919">
        <f t="shared" si="43"/>
        <v>7</v>
      </c>
      <c r="H919">
        <f t="shared" si="44"/>
        <v>28</v>
      </c>
    </row>
    <row r="920" spans="1:8" x14ac:dyDescent="0.25">
      <c r="A920" s="3">
        <v>45136</v>
      </c>
      <c r="B920">
        <v>2446.3452749694488</v>
      </c>
      <c r="C920" t="s">
        <v>5</v>
      </c>
      <c r="D920" t="s">
        <v>29</v>
      </c>
      <c r="E920" t="s">
        <v>30</v>
      </c>
      <c r="F920">
        <f t="shared" si="42"/>
        <v>2023</v>
      </c>
      <c r="G920">
        <f t="shared" si="43"/>
        <v>7</v>
      </c>
      <c r="H920">
        <f t="shared" si="44"/>
        <v>29</v>
      </c>
    </row>
    <row r="921" spans="1:8" x14ac:dyDescent="0.25">
      <c r="A921" s="3">
        <v>45137</v>
      </c>
      <c r="B921">
        <v>0</v>
      </c>
      <c r="C921" t="s">
        <v>5</v>
      </c>
      <c r="D921" t="s">
        <v>29</v>
      </c>
      <c r="E921" t="s">
        <v>30</v>
      </c>
      <c r="F921">
        <f t="shared" si="42"/>
        <v>2023</v>
      </c>
      <c r="G921">
        <f t="shared" si="43"/>
        <v>7</v>
      </c>
      <c r="H921">
        <f t="shared" si="44"/>
        <v>30</v>
      </c>
    </row>
    <row r="922" spans="1:8" x14ac:dyDescent="0.25">
      <c r="A922" s="3">
        <v>45138</v>
      </c>
      <c r="B922">
        <v>2545.4280592007872</v>
      </c>
      <c r="C922" t="s">
        <v>5</v>
      </c>
      <c r="D922" t="s">
        <v>29</v>
      </c>
      <c r="E922" t="s">
        <v>30</v>
      </c>
      <c r="F922">
        <f t="shared" si="42"/>
        <v>2023</v>
      </c>
      <c r="G922">
        <f t="shared" si="43"/>
        <v>7</v>
      </c>
      <c r="H922">
        <f t="shared" si="44"/>
        <v>31</v>
      </c>
    </row>
    <row r="923" spans="1:8" x14ac:dyDescent="0.25">
      <c r="A923" s="3">
        <v>45139</v>
      </c>
      <c r="B923">
        <v>3288.7779421582882</v>
      </c>
      <c r="C923" t="s">
        <v>5</v>
      </c>
      <c r="D923" t="s">
        <v>29</v>
      </c>
      <c r="E923" t="s">
        <v>30</v>
      </c>
      <c r="F923">
        <f t="shared" si="42"/>
        <v>2023</v>
      </c>
      <c r="G923">
        <f t="shared" si="43"/>
        <v>8</v>
      </c>
      <c r="H923">
        <f t="shared" si="44"/>
        <v>1</v>
      </c>
    </row>
    <row r="924" spans="1:8" x14ac:dyDescent="0.25">
      <c r="A924" s="3">
        <v>45140</v>
      </c>
      <c r="B924">
        <v>3075.4031166463433</v>
      </c>
      <c r="C924" t="s">
        <v>5</v>
      </c>
      <c r="D924" t="s">
        <v>29</v>
      </c>
      <c r="E924" t="s">
        <v>30</v>
      </c>
      <c r="F924">
        <f t="shared" si="42"/>
        <v>2023</v>
      </c>
      <c r="G924">
        <f t="shared" si="43"/>
        <v>8</v>
      </c>
      <c r="H924">
        <f t="shared" si="44"/>
        <v>2</v>
      </c>
    </row>
    <row r="925" spans="1:8" x14ac:dyDescent="0.25">
      <c r="A925" s="3">
        <v>45141</v>
      </c>
      <c r="B925">
        <v>3103.8335391618903</v>
      </c>
      <c r="C925" t="s">
        <v>5</v>
      </c>
      <c r="D925" t="s">
        <v>29</v>
      </c>
      <c r="E925" t="s">
        <v>30</v>
      </c>
      <c r="F925">
        <f t="shared" si="42"/>
        <v>2023</v>
      </c>
      <c r="G925">
        <f t="shared" si="43"/>
        <v>8</v>
      </c>
      <c r="H925">
        <f t="shared" si="44"/>
        <v>3</v>
      </c>
    </row>
    <row r="926" spans="1:8" x14ac:dyDescent="0.25">
      <c r="A926" s="3">
        <v>45142</v>
      </c>
      <c r="B926">
        <v>2763.9631077402391</v>
      </c>
      <c r="C926" t="s">
        <v>5</v>
      </c>
      <c r="D926" t="s">
        <v>29</v>
      </c>
      <c r="E926" t="s">
        <v>30</v>
      </c>
      <c r="F926">
        <f t="shared" si="42"/>
        <v>2023</v>
      </c>
      <c r="G926">
        <f t="shared" si="43"/>
        <v>8</v>
      </c>
      <c r="H926">
        <f t="shared" si="44"/>
        <v>4</v>
      </c>
    </row>
    <row r="927" spans="1:8" x14ac:dyDescent="0.25">
      <c r="A927" s="3">
        <v>45143</v>
      </c>
      <c r="B927">
        <v>2299.0874321901633</v>
      </c>
      <c r="C927" t="s">
        <v>5</v>
      </c>
      <c r="D927" t="s">
        <v>29</v>
      </c>
      <c r="E927" t="s">
        <v>30</v>
      </c>
      <c r="F927">
        <f t="shared" si="42"/>
        <v>2023</v>
      </c>
      <c r="G927">
        <f t="shared" si="43"/>
        <v>8</v>
      </c>
      <c r="H927">
        <f t="shared" si="44"/>
        <v>5</v>
      </c>
    </row>
    <row r="928" spans="1:8" x14ac:dyDescent="0.25">
      <c r="A928" s="3">
        <v>45144</v>
      </c>
      <c r="B928">
        <v>0</v>
      </c>
      <c r="C928" t="s">
        <v>5</v>
      </c>
      <c r="D928" t="s">
        <v>29</v>
      </c>
      <c r="E928" t="s">
        <v>30</v>
      </c>
      <c r="F928">
        <f t="shared" si="42"/>
        <v>2023</v>
      </c>
      <c r="G928">
        <f t="shared" si="43"/>
        <v>8</v>
      </c>
      <c r="H928">
        <f t="shared" si="44"/>
        <v>6</v>
      </c>
    </row>
    <row r="929" spans="1:8" x14ac:dyDescent="0.25">
      <c r="A929" s="3">
        <v>45145</v>
      </c>
      <c r="B929">
        <v>0</v>
      </c>
      <c r="C929" t="s">
        <v>5</v>
      </c>
      <c r="D929" t="s">
        <v>29</v>
      </c>
      <c r="E929" t="s">
        <v>30</v>
      </c>
      <c r="F929">
        <f t="shared" si="42"/>
        <v>2023</v>
      </c>
      <c r="G929">
        <f t="shared" si="43"/>
        <v>8</v>
      </c>
      <c r="H929">
        <f t="shared" si="44"/>
        <v>7</v>
      </c>
    </row>
    <row r="930" spans="1:8" x14ac:dyDescent="0.25">
      <c r="A930" s="3">
        <v>45146</v>
      </c>
      <c r="B930">
        <v>3192.0629494336649</v>
      </c>
      <c r="C930" t="s">
        <v>5</v>
      </c>
      <c r="D930" t="s">
        <v>29</v>
      </c>
      <c r="E930" t="s">
        <v>30</v>
      </c>
      <c r="F930">
        <f t="shared" si="42"/>
        <v>2023</v>
      </c>
      <c r="G930">
        <f t="shared" si="43"/>
        <v>8</v>
      </c>
      <c r="H930">
        <f t="shared" si="44"/>
        <v>8</v>
      </c>
    </row>
    <row r="931" spans="1:8" x14ac:dyDescent="0.25">
      <c r="A931" s="3">
        <v>45147</v>
      </c>
      <c r="B931">
        <v>2996.6884464566451</v>
      </c>
      <c r="C931" t="s">
        <v>5</v>
      </c>
      <c r="D931" t="s">
        <v>29</v>
      </c>
      <c r="E931" t="s">
        <v>30</v>
      </c>
      <c r="F931">
        <f t="shared" si="42"/>
        <v>2023</v>
      </c>
      <c r="G931">
        <f t="shared" si="43"/>
        <v>8</v>
      </c>
      <c r="H931">
        <f t="shared" si="44"/>
        <v>9</v>
      </c>
    </row>
    <row r="932" spans="1:8" x14ac:dyDescent="0.25">
      <c r="A932" s="3">
        <v>45148</v>
      </c>
      <c r="B932">
        <v>3042.9696796190415</v>
      </c>
      <c r="C932" t="s">
        <v>5</v>
      </c>
      <c r="D932" t="s">
        <v>29</v>
      </c>
      <c r="E932" t="s">
        <v>30</v>
      </c>
      <c r="F932">
        <f t="shared" si="42"/>
        <v>2023</v>
      </c>
      <c r="G932">
        <f t="shared" si="43"/>
        <v>8</v>
      </c>
      <c r="H932">
        <f t="shared" si="44"/>
        <v>10</v>
      </c>
    </row>
    <row r="933" spans="1:8" x14ac:dyDescent="0.25">
      <c r="A933" s="3">
        <v>45149</v>
      </c>
      <c r="B933">
        <v>2720.3953840248541</v>
      </c>
      <c r="C933" t="s">
        <v>5</v>
      </c>
      <c r="D933" t="s">
        <v>29</v>
      </c>
      <c r="E933" t="s">
        <v>30</v>
      </c>
      <c r="F933">
        <f t="shared" si="42"/>
        <v>2023</v>
      </c>
      <c r="G933">
        <f t="shared" si="43"/>
        <v>8</v>
      </c>
      <c r="H933">
        <f t="shared" si="44"/>
        <v>11</v>
      </c>
    </row>
    <row r="934" spans="1:8" x14ac:dyDescent="0.25">
      <c r="A934" s="3">
        <v>45150</v>
      </c>
      <c r="B934">
        <v>2271.8913198383707</v>
      </c>
      <c r="C934" t="s">
        <v>5</v>
      </c>
      <c r="D934" t="s">
        <v>29</v>
      </c>
      <c r="E934" t="s">
        <v>30</v>
      </c>
      <c r="F934">
        <f t="shared" si="42"/>
        <v>2023</v>
      </c>
      <c r="G934">
        <f t="shared" si="43"/>
        <v>8</v>
      </c>
      <c r="H934">
        <f t="shared" si="44"/>
        <v>12</v>
      </c>
    </row>
    <row r="935" spans="1:8" x14ac:dyDescent="0.25">
      <c r="A935" s="3">
        <v>45151</v>
      </c>
      <c r="B935">
        <v>0</v>
      </c>
      <c r="C935" t="s">
        <v>5</v>
      </c>
      <c r="D935" t="s">
        <v>29</v>
      </c>
      <c r="E935" t="s">
        <v>30</v>
      </c>
      <c r="F935">
        <f t="shared" si="42"/>
        <v>2023</v>
      </c>
      <c r="G935">
        <f t="shared" si="43"/>
        <v>8</v>
      </c>
      <c r="H935">
        <f t="shared" si="44"/>
        <v>13</v>
      </c>
    </row>
    <row r="936" spans="1:8" x14ac:dyDescent="0.25">
      <c r="A936" s="3">
        <v>45152</v>
      </c>
      <c r="B936">
        <v>2432.5171443832792</v>
      </c>
      <c r="C936" t="s">
        <v>5</v>
      </c>
      <c r="D936" t="s">
        <v>29</v>
      </c>
      <c r="E936" t="s">
        <v>30</v>
      </c>
      <c r="F936">
        <f t="shared" si="42"/>
        <v>2023</v>
      </c>
      <c r="G936">
        <f t="shared" si="43"/>
        <v>8</v>
      </c>
      <c r="H936">
        <f t="shared" si="44"/>
        <v>14</v>
      </c>
    </row>
    <row r="937" spans="1:8" x14ac:dyDescent="0.25">
      <c r="A937" s="3">
        <v>45153</v>
      </c>
      <c r="B937">
        <v>3205.4461666899329</v>
      </c>
      <c r="C937" t="s">
        <v>5</v>
      </c>
      <c r="D937" t="s">
        <v>29</v>
      </c>
      <c r="E937" t="s">
        <v>30</v>
      </c>
      <c r="F937">
        <f t="shared" si="42"/>
        <v>2023</v>
      </c>
      <c r="G937">
        <f t="shared" si="43"/>
        <v>8</v>
      </c>
      <c r="H937">
        <f t="shared" si="44"/>
        <v>15</v>
      </c>
    </row>
    <row r="938" spans="1:8" x14ac:dyDescent="0.25">
      <c r="A938" s="3">
        <v>45154</v>
      </c>
      <c r="B938">
        <v>3020.0381226614518</v>
      </c>
      <c r="C938" t="s">
        <v>5</v>
      </c>
      <c r="D938" t="s">
        <v>29</v>
      </c>
      <c r="E938" t="s">
        <v>30</v>
      </c>
      <c r="F938">
        <f t="shared" si="42"/>
        <v>2023</v>
      </c>
      <c r="G938">
        <f t="shared" si="43"/>
        <v>8</v>
      </c>
      <c r="H938">
        <f t="shared" si="44"/>
        <v>16</v>
      </c>
    </row>
    <row r="939" spans="1:8" x14ac:dyDescent="0.25">
      <c r="A939" s="3">
        <v>45155</v>
      </c>
      <c r="B939">
        <v>3074.3026691965465</v>
      </c>
      <c r="C939" t="s">
        <v>5</v>
      </c>
      <c r="D939" t="s">
        <v>29</v>
      </c>
      <c r="E939" t="s">
        <v>30</v>
      </c>
      <c r="F939">
        <f t="shared" si="42"/>
        <v>2023</v>
      </c>
      <c r="G939">
        <f t="shared" si="43"/>
        <v>8</v>
      </c>
      <c r="H939">
        <f t="shared" si="44"/>
        <v>17</v>
      </c>
    </row>
    <row r="940" spans="1:8" x14ac:dyDescent="0.25">
      <c r="A940" s="3">
        <v>45156</v>
      </c>
      <c r="B940">
        <v>2757.7018600619735</v>
      </c>
      <c r="C940" t="s">
        <v>5</v>
      </c>
      <c r="D940" t="s">
        <v>29</v>
      </c>
      <c r="E940" t="s">
        <v>30</v>
      </c>
      <c r="F940">
        <f t="shared" si="42"/>
        <v>2023</v>
      </c>
      <c r="G940">
        <f t="shared" si="43"/>
        <v>8</v>
      </c>
      <c r="H940">
        <f t="shared" si="44"/>
        <v>18</v>
      </c>
    </row>
    <row r="941" spans="1:8" x14ac:dyDescent="0.25">
      <c r="A941" s="3">
        <v>45157</v>
      </c>
      <c r="B941">
        <v>2313.1963385240301</v>
      </c>
      <c r="C941" t="s">
        <v>5</v>
      </c>
      <c r="D941" t="s">
        <v>29</v>
      </c>
      <c r="E941" t="s">
        <v>30</v>
      </c>
      <c r="F941">
        <f t="shared" si="42"/>
        <v>2023</v>
      </c>
      <c r="G941">
        <f t="shared" si="43"/>
        <v>8</v>
      </c>
      <c r="H941">
        <f t="shared" si="44"/>
        <v>19</v>
      </c>
    </row>
    <row r="942" spans="1:8" x14ac:dyDescent="0.25">
      <c r="A942" s="3">
        <v>45158</v>
      </c>
      <c r="B942">
        <v>0</v>
      </c>
      <c r="C942" t="s">
        <v>5</v>
      </c>
      <c r="D942" t="s">
        <v>29</v>
      </c>
      <c r="E942" t="s">
        <v>30</v>
      </c>
      <c r="F942">
        <f t="shared" si="42"/>
        <v>2023</v>
      </c>
      <c r="G942">
        <f t="shared" si="43"/>
        <v>8</v>
      </c>
      <c r="H942">
        <f t="shared" si="44"/>
        <v>20</v>
      </c>
    </row>
    <row r="943" spans="1:8" x14ac:dyDescent="0.25">
      <c r="A943" s="3">
        <v>45159</v>
      </c>
      <c r="B943">
        <v>0</v>
      </c>
      <c r="C943" t="s">
        <v>5</v>
      </c>
      <c r="D943" t="s">
        <v>29</v>
      </c>
      <c r="E943" t="s">
        <v>30</v>
      </c>
      <c r="F943">
        <f t="shared" si="42"/>
        <v>2023</v>
      </c>
      <c r="G943">
        <f t="shared" si="43"/>
        <v>8</v>
      </c>
      <c r="H943">
        <f t="shared" si="44"/>
        <v>21</v>
      </c>
    </row>
    <row r="944" spans="1:8" x14ac:dyDescent="0.25">
      <c r="A944" s="3">
        <v>45160</v>
      </c>
      <c r="B944">
        <v>3248.0763850737221</v>
      </c>
      <c r="C944" t="s">
        <v>5</v>
      </c>
      <c r="D944" t="s">
        <v>29</v>
      </c>
      <c r="E944" t="s">
        <v>30</v>
      </c>
      <c r="F944">
        <f t="shared" si="42"/>
        <v>2023</v>
      </c>
      <c r="G944">
        <f t="shared" si="43"/>
        <v>8</v>
      </c>
      <c r="H944">
        <f t="shared" si="44"/>
        <v>22</v>
      </c>
    </row>
    <row r="945" spans="1:8" x14ac:dyDescent="0.25">
      <c r="A945" s="3">
        <v>45161</v>
      </c>
      <c r="B945">
        <v>3060.177376245862</v>
      </c>
      <c r="C945" t="s">
        <v>5</v>
      </c>
      <c r="D945" t="s">
        <v>29</v>
      </c>
      <c r="E945" t="s">
        <v>30</v>
      </c>
      <c r="F945">
        <f t="shared" si="42"/>
        <v>2023</v>
      </c>
      <c r="G945">
        <f t="shared" si="43"/>
        <v>8</v>
      </c>
      <c r="H945">
        <f t="shared" si="44"/>
        <v>23</v>
      </c>
    </row>
    <row r="946" spans="1:8" x14ac:dyDescent="0.25">
      <c r="A946" s="3">
        <v>45162</v>
      </c>
      <c r="B946">
        <v>3110.8833424566801</v>
      </c>
      <c r="C946" t="s">
        <v>5</v>
      </c>
      <c r="D946" t="s">
        <v>29</v>
      </c>
      <c r="E946" t="s">
        <v>30</v>
      </c>
      <c r="F946">
        <f t="shared" si="42"/>
        <v>2023</v>
      </c>
      <c r="G946">
        <f t="shared" si="43"/>
        <v>8</v>
      </c>
      <c r="H946">
        <f t="shared" si="44"/>
        <v>24</v>
      </c>
    </row>
    <row r="947" spans="1:8" x14ac:dyDescent="0.25">
      <c r="A947" s="3">
        <v>45163</v>
      </c>
      <c r="B947">
        <v>2789.927723760663</v>
      </c>
      <c r="C947" t="s">
        <v>5</v>
      </c>
      <c r="D947" t="s">
        <v>29</v>
      </c>
      <c r="E947" t="s">
        <v>30</v>
      </c>
      <c r="F947">
        <f t="shared" si="42"/>
        <v>2023</v>
      </c>
      <c r="G947">
        <f t="shared" si="43"/>
        <v>8</v>
      </c>
      <c r="H947">
        <f t="shared" si="44"/>
        <v>25</v>
      </c>
    </row>
    <row r="948" spans="1:8" x14ac:dyDescent="0.25">
      <c r="A948" s="3">
        <v>45164</v>
      </c>
      <c r="B948">
        <v>2340.5497897818864</v>
      </c>
      <c r="C948" t="s">
        <v>5</v>
      </c>
      <c r="D948" t="s">
        <v>29</v>
      </c>
      <c r="E948" t="s">
        <v>30</v>
      </c>
      <c r="F948">
        <f t="shared" si="42"/>
        <v>2023</v>
      </c>
      <c r="G948">
        <f t="shared" si="43"/>
        <v>8</v>
      </c>
      <c r="H948">
        <f t="shared" si="44"/>
        <v>26</v>
      </c>
    </row>
    <row r="949" spans="1:8" x14ac:dyDescent="0.25">
      <c r="A949" s="3">
        <v>45165</v>
      </c>
      <c r="B949">
        <v>0</v>
      </c>
      <c r="C949" t="s">
        <v>5</v>
      </c>
      <c r="D949" t="s">
        <v>29</v>
      </c>
      <c r="E949" t="s">
        <v>30</v>
      </c>
      <c r="F949">
        <f t="shared" si="42"/>
        <v>2023</v>
      </c>
      <c r="G949">
        <f t="shared" si="43"/>
        <v>8</v>
      </c>
      <c r="H949">
        <f t="shared" si="44"/>
        <v>27</v>
      </c>
    </row>
    <row r="950" spans="1:8" x14ac:dyDescent="0.25">
      <c r="A950" s="3">
        <v>45166</v>
      </c>
      <c r="B950">
        <v>2493.4622153664172</v>
      </c>
      <c r="C950" t="s">
        <v>5</v>
      </c>
      <c r="D950" t="s">
        <v>29</v>
      </c>
      <c r="E950" t="s">
        <v>30</v>
      </c>
      <c r="F950">
        <f t="shared" si="42"/>
        <v>2023</v>
      </c>
      <c r="G950">
        <f t="shared" si="43"/>
        <v>8</v>
      </c>
      <c r="H950">
        <f t="shared" si="44"/>
        <v>28</v>
      </c>
    </row>
    <row r="951" spans="1:8" x14ac:dyDescent="0.25">
      <c r="A951" s="3">
        <v>45167</v>
      </c>
      <c r="B951">
        <v>3260.3894091532457</v>
      </c>
      <c r="C951" t="s">
        <v>5</v>
      </c>
      <c r="D951" t="s">
        <v>29</v>
      </c>
      <c r="E951" t="s">
        <v>30</v>
      </c>
      <c r="F951">
        <f t="shared" si="42"/>
        <v>2023</v>
      </c>
      <c r="G951">
        <f t="shared" si="43"/>
        <v>8</v>
      </c>
      <c r="H951">
        <f t="shared" si="44"/>
        <v>29</v>
      </c>
    </row>
    <row r="952" spans="1:8" x14ac:dyDescent="0.25">
      <c r="A952" s="3">
        <v>45168</v>
      </c>
      <c r="B952">
        <v>3068.1294881849681</v>
      </c>
      <c r="C952" t="s">
        <v>5</v>
      </c>
      <c r="D952" t="s">
        <v>29</v>
      </c>
      <c r="E952" t="s">
        <v>30</v>
      </c>
      <c r="F952">
        <f t="shared" si="42"/>
        <v>2023</v>
      </c>
      <c r="G952">
        <f t="shared" si="43"/>
        <v>8</v>
      </c>
      <c r="H952">
        <f t="shared" si="44"/>
        <v>30</v>
      </c>
    </row>
    <row r="953" spans="1:8" x14ac:dyDescent="0.25">
      <c r="A953" s="3">
        <v>45169</v>
      </c>
      <c r="B953">
        <v>3115.1186846098544</v>
      </c>
      <c r="C953" t="s">
        <v>5</v>
      </c>
      <c r="D953" t="s">
        <v>29</v>
      </c>
      <c r="E953" t="s">
        <v>30</v>
      </c>
      <c r="F953">
        <f t="shared" si="42"/>
        <v>2023</v>
      </c>
      <c r="G953">
        <f t="shared" si="43"/>
        <v>8</v>
      </c>
      <c r="H953">
        <f t="shared" si="44"/>
        <v>31</v>
      </c>
    </row>
    <row r="954" spans="1:8" x14ac:dyDescent="0.25">
      <c r="A954" s="3">
        <v>45170</v>
      </c>
      <c r="B954">
        <v>2791.2200615307088</v>
      </c>
      <c r="C954" t="s">
        <v>5</v>
      </c>
      <c r="D954" t="s">
        <v>29</v>
      </c>
      <c r="E954" t="s">
        <v>30</v>
      </c>
      <c r="F954">
        <f t="shared" si="42"/>
        <v>2023</v>
      </c>
      <c r="G954">
        <f t="shared" si="43"/>
        <v>9</v>
      </c>
      <c r="H954">
        <f t="shared" si="44"/>
        <v>1</v>
      </c>
    </row>
    <row r="955" spans="1:8" x14ac:dyDescent="0.25">
      <c r="A955" s="3">
        <v>45171</v>
      </c>
      <c r="B955">
        <v>2339.7554699999591</v>
      </c>
      <c r="C955" t="s">
        <v>5</v>
      </c>
      <c r="D955" t="s">
        <v>29</v>
      </c>
      <c r="E955" t="s">
        <v>30</v>
      </c>
      <c r="F955">
        <f t="shared" si="42"/>
        <v>2023</v>
      </c>
      <c r="G955">
        <f t="shared" si="43"/>
        <v>9</v>
      </c>
      <c r="H955">
        <f t="shared" si="44"/>
        <v>2</v>
      </c>
    </row>
    <row r="956" spans="1:8" x14ac:dyDescent="0.25">
      <c r="A956" s="3">
        <v>45172</v>
      </c>
      <c r="B956">
        <v>0</v>
      </c>
      <c r="C956" t="s">
        <v>5</v>
      </c>
      <c r="D956" t="s">
        <v>29</v>
      </c>
      <c r="E956" t="s">
        <v>30</v>
      </c>
      <c r="F956">
        <f t="shared" si="42"/>
        <v>2023</v>
      </c>
      <c r="G956">
        <f t="shared" si="43"/>
        <v>9</v>
      </c>
      <c r="H956">
        <f t="shared" si="44"/>
        <v>3</v>
      </c>
    </row>
    <row r="957" spans="1:8" x14ac:dyDescent="0.25">
      <c r="A957" s="3">
        <v>45173</v>
      </c>
      <c r="B957">
        <v>2491.1471820097281</v>
      </c>
      <c r="C957" t="s">
        <v>5</v>
      </c>
      <c r="D957" t="s">
        <v>29</v>
      </c>
      <c r="E957" t="s">
        <v>30</v>
      </c>
      <c r="F957">
        <f t="shared" si="42"/>
        <v>2023</v>
      </c>
      <c r="G957">
        <f t="shared" si="43"/>
        <v>9</v>
      </c>
      <c r="H957">
        <f t="shared" si="44"/>
        <v>4</v>
      </c>
    </row>
    <row r="958" spans="1:8" x14ac:dyDescent="0.25">
      <c r="A958" s="3">
        <v>45174</v>
      </c>
      <c r="B958">
        <v>3258.5592971654614</v>
      </c>
      <c r="C958" t="s">
        <v>5</v>
      </c>
      <c r="D958" t="s">
        <v>29</v>
      </c>
      <c r="E958" t="s">
        <v>30</v>
      </c>
      <c r="F958">
        <f t="shared" si="42"/>
        <v>2023</v>
      </c>
      <c r="G958">
        <f t="shared" si="43"/>
        <v>9</v>
      </c>
      <c r="H958">
        <f t="shared" si="44"/>
        <v>5</v>
      </c>
    </row>
    <row r="959" spans="1:8" x14ac:dyDescent="0.25">
      <c r="A959" s="3">
        <v>45175</v>
      </c>
      <c r="B959">
        <v>3067.4831862596843</v>
      </c>
      <c r="C959" t="s">
        <v>5</v>
      </c>
      <c r="D959" t="s">
        <v>29</v>
      </c>
      <c r="E959" t="s">
        <v>30</v>
      </c>
      <c r="F959">
        <f t="shared" si="42"/>
        <v>2023</v>
      </c>
      <c r="G959">
        <f t="shared" si="43"/>
        <v>9</v>
      </c>
      <c r="H959">
        <f t="shared" si="44"/>
        <v>6</v>
      </c>
    </row>
    <row r="960" spans="1:8" x14ac:dyDescent="0.25">
      <c r="A960" s="3">
        <v>45176</v>
      </c>
      <c r="B960">
        <v>3116.2050794529027</v>
      </c>
      <c r="C960" t="s">
        <v>5</v>
      </c>
      <c r="D960" t="s">
        <v>29</v>
      </c>
      <c r="E960" t="s">
        <v>30</v>
      </c>
      <c r="F960">
        <f t="shared" si="42"/>
        <v>2023</v>
      </c>
      <c r="G960">
        <f t="shared" si="43"/>
        <v>9</v>
      </c>
      <c r="H960">
        <f t="shared" si="44"/>
        <v>7</v>
      </c>
    </row>
    <row r="961" spans="1:8" x14ac:dyDescent="0.25">
      <c r="A961" s="3">
        <v>45177</v>
      </c>
      <c r="B961">
        <v>2794.4041255753577</v>
      </c>
      <c r="C961" t="s">
        <v>5</v>
      </c>
      <c r="D961" t="s">
        <v>29</v>
      </c>
      <c r="E961" t="s">
        <v>30</v>
      </c>
      <c r="F961">
        <f t="shared" si="42"/>
        <v>2023</v>
      </c>
      <c r="G961">
        <f t="shared" si="43"/>
        <v>9</v>
      </c>
      <c r="H961">
        <f t="shared" si="44"/>
        <v>8</v>
      </c>
    </row>
    <row r="962" spans="1:8" x14ac:dyDescent="0.25">
      <c r="A962" s="3">
        <v>45178</v>
      </c>
      <c r="B962">
        <v>2345.1919811188441</v>
      </c>
      <c r="C962" t="s">
        <v>5</v>
      </c>
      <c r="D962" t="s">
        <v>29</v>
      </c>
      <c r="E962" t="s">
        <v>30</v>
      </c>
      <c r="F962">
        <f t="shared" si="42"/>
        <v>2023</v>
      </c>
      <c r="G962">
        <f t="shared" si="43"/>
        <v>9</v>
      </c>
      <c r="H962">
        <f t="shared" si="44"/>
        <v>9</v>
      </c>
    </row>
    <row r="963" spans="1:8" x14ac:dyDescent="0.25">
      <c r="A963" s="3">
        <v>45179</v>
      </c>
      <c r="B963">
        <v>0</v>
      </c>
      <c r="C963" t="s">
        <v>5</v>
      </c>
      <c r="D963" t="s">
        <v>29</v>
      </c>
      <c r="E963" t="s">
        <v>30</v>
      </c>
      <c r="F963">
        <f t="shared" ref="F963:F1026" si="45">YEAR(A963)</f>
        <v>2023</v>
      </c>
      <c r="G963">
        <f t="shared" ref="G963:G1026" si="46">MONTH(A963)</f>
        <v>9</v>
      </c>
      <c r="H963">
        <f t="shared" ref="H963:H1026" si="47">DAY(A963)</f>
        <v>10</v>
      </c>
    </row>
    <row r="964" spans="1:8" x14ac:dyDescent="0.25">
      <c r="A964" s="3">
        <v>45180</v>
      </c>
      <c r="B964">
        <v>2500.6334877775253</v>
      </c>
      <c r="C964" t="s">
        <v>5</v>
      </c>
      <c r="D964" t="s">
        <v>29</v>
      </c>
      <c r="E964" t="s">
        <v>30</v>
      </c>
      <c r="F964">
        <f t="shared" si="45"/>
        <v>2023</v>
      </c>
      <c r="G964">
        <f t="shared" si="46"/>
        <v>9</v>
      </c>
      <c r="H964">
        <f t="shared" si="47"/>
        <v>11</v>
      </c>
    </row>
    <row r="965" spans="1:8" x14ac:dyDescent="0.25">
      <c r="A965" s="3">
        <v>45181</v>
      </c>
      <c r="B965">
        <v>3269.3725749446075</v>
      </c>
      <c r="C965" t="s">
        <v>5</v>
      </c>
      <c r="D965" t="s">
        <v>29</v>
      </c>
      <c r="E965" t="s">
        <v>30</v>
      </c>
      <c r="F965">
        <f t="shared" si="45"/>
        <v>2023</v>
      </c>
      <c r="G965">
        <f t="shared" si="46"/>
        <v>9</v>
      </c>
      <c r="H965">
        <f t="shared" si="47"/>
        <v>12</v>
      </c>
    </row>
    <row r="966" spans="1:8" x14ac:dyDescent="0.25">
      <c r="A966" s="3">
        <v>45182</v>
      </c>
      <c r="B966">
        <v>3078.8572486680282</v>
      </c>
      <c r="C966" t="s">
        <v>5</v>
      </c>
      <c r="D966" t="s">
        <v>29</v>
      </c>
      <c r="E966" t="s">
        <v>30</v>
      </c>
      <c r="F966">
        <f t="shared" si="45"/>
        <v>2023</v>
      </c>
      <c r="G966">
        <f t="shared" si="46"/>
        <v>9</v>
      </c>
      <c r="H966">
        <f t="shared" si="47"/>
        <v>13</v>
      </c>
    </row>
    <row r="967" spans="1:8" x14ac:dyDescent="0.25">
      <c r="A967" s="3">
        <v>45183</v>
      </c>
      <c r="B967">
        <v>3127.1722471780013</v>
      </c>
      <c r="C967" t="s">
        <v>5</v>
      </c>
      <c r="D967" t="s">
        <v>29</v>
      </c>
      <c r="E967" t="s">
        <v>30</v>
      </c>
      <c r="F967">
        <f t="shared" si="45"/>
        <v>2023</v>
      </c>
      <c r="G967">
        <f t="shared" si="46"/>
        <v>9</v>
      </c>
      <c r="H967">
        <f t="shared" si="47"/>
        <v>14</v>
      </c>
    </row>
    <row r="968" spans="1:8" x14ac:dyDescent="0.25">
      <c r="A968" s="3">
        <v>45184</v>
      </c>
      <c r="B968">
        <v>2803.8256512484172</v>
      </c>
      <c r="C968" t="s">
        <v>5</v>
      </c>
      <c r="D968" t="s">
        <v>29</v>
      </c>
      <c r="E968" t="s">
        <v>30</v>
      </c>
      <c r="F968">
        <f t="shared" si="45"/>
        <v>2023</v>
      </c>
      <c r="G968">
        <f t="shared" si="46"/>
        <v>9</v>
      </c>
      <c r="H968">
        <f t="shared" si="47"/>
        <v>15</v>
      </c>
    </row>
    <row r="969" spans="1:8" x14ac:dyDescent="0.25">
      <c r="A969" s="3">
        <v>45185</v>
      </c>
      <c r="B969">
        <v>2351.7967191740063</v>
      </c>
      <c r="C969" t="s">
        <v>5</v>
      </c>
      <c r="D969" t="s">
        <v>29</v>
      </c>
      <c r="E969" t="s">
        <v>30</v>
      </c>
      <c r="F969">
        <f t="shared" si="45"/>
        <v>2023</v>
      </c>
      <c r="G969">
        <f t="shared" si="46"/>
        <v>9</v>
      </c>
      <c r="H969">
        <f t="shared" si="47"/>
        <v>16</v>
      </c>
    </row>
    <row r="970" spans="1:8" x14ac:dyDescent="0.25">
      <c r="A970" s="3">
        <v>45186</v>
      </c>
      <c r="B970">
        <v>0</v>
      </c>
      <c r="C970" t="s">
        <v>5</v>
      </c>
      <c r="D970" t="s">
        <v>29</v>
      </c>
      <c r="E970" t="s">
        <v>30</v>
      </c>
      <c r="F970">
        <f t="shared" si="45"/>
        <v>2023</v>
      </c>
      <c r="G970">
        <f t="shared" si="46"/>
        <v>9</v>
      </c>
      <c r="H970">
        <f t="shared" si="47"/>
        <v>17</v>
      </c>
    </row>
    <row r="971" spans="1:8" x14ac:dyDescent="0.25">
      <c r="A971" s="3">
        <v>45187</v>
      </c>
      <c r="B971">
        <v>2497.4959232505371</v>
      </c>
      <c r="C971" t="s">
        <v>5</v>
      </c>
      <c r="D971" t="s">
        <v>29</v>
      </c>
      <c r="E971" t="s">
        <v>30</v>
      </c>
      <c r="F971">
        <f t="shared" si="45"/>
        <v>2023</v>
      </c>
      <c r="G971">
        <f t="shared" si="46"/>
        <v>9</v>
      </c>
      <c r="H971">
        <f t="shared" si="47"/>
        <v>18</v>
      </c>
    </row>
    <row r="972" spans="1:8" x14ac:dyDescent="0.25">
      <c r="A972" s="3">
        <v>45188</v>
      </c>
      <c r="B972">
        <v>3259.2942267658495</v>
      </c>
      <c r="C972" t="s">
        <v>5</v>
      </c>
      <c r="D972" t="s">
        <v>29</v>
      </c>
      <c r="E972" t="s">
        <v>30</v>
      </c>
      <c r="F972">
        <f t="shared" si="45"/>
        <v>2023</v>
      </c>
      <c r="G972">
        <f t="shared" si="46"/>
        <v>9</v>
      </c>
      <c r="H972">
        <f t="shared" si="47"/>
        <v>19</v>
      </c>
    </row>
    <row r="973" spans="1:8" x14ac:dyDescent="0.25">
      <c r="A973" s="3">
        <v>45189</v>
      </c>
      <c r="B973">
        <v>3060.542559596749</v>
      </c>
      <c r="C973" t="s">
        <v>5</v>
      </c>
      <c r="D973" t="s">
        <v>29</v>
      </c>
      <c r="E973" t="s">
        <v>30</v>
      </c>
      <c r="F973">
        <f t="shared" si="45"/>
        <v>2023</v>
      </c>
      <c r="G973">
        <f t="shared" si="46"/>
        <v>9</v>
      </c>
      <c r="H973">
        <f t="shared" si="47"/>
        <v>20</v>
      </c>
    </row>
    <row r="974" spans="1:8" x14ac:dyDescent="0.25">
      <c r="A974" s="3">
        <v>45190</v>
      </c>
      <c r="B974">
        <v>3099.4608918323183</v>
      </c>
      <c r="C974" t="s">
        <v>5</v>
      </c>
      <c r="D974" t="s">
        <v>29</v>
      </c>
      <c r="E974" t="s">
        <v>30</v>
      </c>
      <c r="F974">
        <f t="shared" si="45"/>
        <v>2023</v>
      </c>
      <c r="G974">
        <f t="shared" si="46"/>
        <v>9</v>
      </c>
      <c r="H974">
        <f t="shared" si="47"/>
        <v>21</v>
      </c>
    </row>
    <row r="975" spans="1:8" x14ac:dyDescent="0.25">
      <c r="A975" s="3">
        <v>45191</v>
      </c>
      <c r="B975">
        <v>2765.7484933751434</v>
      </c>
      <c r="C975" t="s">
        <v>5</v>
      </c>
      <c r="D975" t="s">
        <v>29</v>
      </c>
      <c r="E975" t="s">
        <v>30</v>
      </c>
      <c r="F975">
        <f t="shared" si="45"/>
        <v>2023</v>
      </c>
      <c r="G975">
        <f t="shared" si="46"/>
        <v>9</v>
      </c>
      <c r="H975">
        <f t="shared" si="47"/>
        <v>22</v>
      </c>
    </row>
    <row r="976" spans="1:8" x14ac:dyDescent="0.25">
      <c r="A976" s="3">
        <v>45192</v>
      </c>
      <c r="B976">
        <v>2302.6280475647645</v>
      </c>
      <c r="C976" t="s">
        <v>5</v>
      </c>
      <c r="D976" t="s">
        <v>29</v>
      </c>
      <c r="E976" t="s">
        <v>30</v>
      </c>
      <c r="F976">
        <f t="shared" si="45"/>
        <v>2023</v>
      </c>
      <c r="G976">
        <f t="shared" si="46"/>
        <v>9</v>
      </c>
      <c r="H976">
        <f t="shared" si="47"/>
        <v>23</v>
      </c>
    </row>
    <row r="977" spans="1:8" x14ac:dyDescent="0.25">
      <c r="A977" s="3">
        <v>45193</v>
      </c>
      <c r="B977">
        <v>0</v>
      </c>
      <c r="C977" t="s">
        <v>5</v>
      </c>
      <c r="D977" t="s">
        <v>29</v>
      </c>
      <c r="E977" t="s">
        <v>30</v>
      </c>
      <c r="F977">
        <f t="shared" si="45"/>
        <v>2023</v>
      </c>
      <c r="G977">
        <f t="shared" si="46"/>
        <v>9</v>
      </c>
      <c r="H977">
        <f t="shared" si="47"/>
        <v>24</v>
      </c>
    </row>
    <row r="978" spans="1:8" x14ac:dyDescent="0.25">
      <c r="A978" s="3">
        <v>45194</v>
      </c>
      <c r="B978">
        <v>2425.1665288008421</v>
      </c>
      <c r="C978" t="s">
        <v>5</v>
      </c>
      <c r="D978" t="s">
        <v>29</v>
      </c>
      <c r="E978" t="s">
        <v>30</v>
      </c>
      <c r="F978">
        <f t="shared" si="45"/>
        <v>2023</v>
      </c>
      <c r="G978">
        <f t="shared" si="46"/>
        <v>9</v>
      </c>
      <c r="H978">
        <f t="shared" si="47"/>
        <v>25</v>
      </c>
    </row>
    <row r="979" spans="1:8" x14ac:dyDescent="0.25">
      <c r="A979" s="3">
        <v>45195</v>
      </c>
      <c r="B979">
        <v>3175.5845314826893</v>
      </c>
      <c r="C979" t="s">
        <v>5</v>
      </c>
      <c r="D979" t="s">
        <v>29</v>
      </c>
      <c r="E979" t="s">
        <v>30</v>
      </c>
      <c r="F979">
        <f t="shared" si="45"/>
        <v>2023</v>
      </c>
      <c r="G979">
        <f t="shared" si="46"/>
        <v>9</v>
      </c>
      <c r="H979">
        <f t="shared" si="47"/>
        <v>26</v>
      </c>
    </row>
    <row r="980" spans="1:8" x14ac:dyDescent="0.25">
      <c r="A980" s="3">
        <v>45196</v>
      </c>
      <c r="B980">
        <v>2966.0854751830711</v>
      </c>
      <c r="C980" t="s">
        <v>5</v>
      </c>
      <c r="D980" t="s">
        <v>29</v>
      </c>
      <c r="E980" t="s">
        <v>30</v>
      </c>
      <c r="F980">
        <f t="shared" si="45"/>
        <v>2023</v>
      </c>
      <c r="G980">
        <f t="shared" si="46"/>
        <v>9</v>
      </c>
      <c r="H980">
        <f t="shared" si="47"/>
        <v>27</v>
      </c>
    </row>
    <row r="981" spans="1:8" x14ac:dyDescent="0.25">
      <c r="A981" s="3">
        <v>45197</v>
      </c>
      <c r="B981">
        <v>2995.2777674330086</v>
      </c>
      <c r="C981" t="s">
        <v>5</v>
      </c>
      <c r="D981" t="s">
        <v>29</v>
      </c>
      <c r="E981" t="s">
        <v>30</v>
      </c>
      <c r="F981">
        <f t="shared" si="45"/>
        <v>2023</v>
      </c>
      <c r="G981">
        <f t="shared" si="46"/>
        <v>9</v>
      </c>
      <c r="H981">
        <f t="shared" si="47"/>
        <v>28</v>
      </c>
    </row>
    <row r="982" spans="1:8" x14ac:dyDescent="0.25">
      <c r="A982" s="3">
        <v>45198</v>
      </c>
      <c r="B982">
        <v>2653.2458963994059</v>
      </c>
      <c r="C982" t="s">
        <v>5</v>
      </c>
      <c r="D982" t="s">
        <v>29</v>
      </c>
      <c r="E982" t="s">
        <v>30</v>
      </c>
      <c r="F982">
        <f t="shared" si="45"/>
        <v>2023</v>
      </c>
      <c r="G982">
        <f t="shared" si="46"/>
        <v>9</v>
      </c>
      <c r="H982">
        <f t="shared" si="47"/>
        <v>29</v>
      </c>
    </row>
    <row r="983" spans="1:8" x14ac:dyDescent="0.25">
      <c r="A983" s="3">
        <v>45199</v>
      </c>
      <c r="B983">
        <v>2183.5822091096134</v>
      </c>
      <c r="C983" t="s">
        <v>5</v>
      </c>
      <c r="D983" t="s">
        <v>29</v>
      </c>
      <c r="E983" t="s">
        <v>30</v>
      </c>
      <c r="F983">
        <f t="shared" si="45"/>
        <v>2023</v>
      </c>
      <c r="G983">
        <f t="shared" si="46"/>
        <v>9</v>
      </c>
      <c r="H983">
        <f t="shared" si="47"/>
        <v>30</v>
      </c>
    </row>
    <row r="984" spans="1:8" x14ac:dyDescent="0.25">
      <c r="A984" s="3">
        <v>45200</v>
      </c>
      <c r="B984">
        <v>0</v>
      </c>
      <c r="C984" t="s">
        <v>5</v>
      </c>
      <c r="D984" t="s">
        <v>29</v>
      </c>
      <c r="E984" t="s">
        <v>30</v>
      </c>
      <c r="F984">
        <f t="shared" si="45"/>
        <v>2023</v>
      </c>
      <c r="G984">
        <f t="shared" si="46"/>
        <v>10</v>
      </c>
      <c r="H984">
        <f t="shared" si="47"/>
        <v>1</v>
      </c>
    </row>
    <row r="985" spans="1:8" x14ac:dyDescent="0.25">
      <c r="A985" s="3">
        <v>45201</v>
      </c>
      <c r="B985">
        <v>2299.690338701273</v>
      </c>
      <c r="C985" t="s">
        <v>5</v>
      </c>
      <c r="D985" t="s">
        <v>29</v>
      </c>
      <c r="E985" t="s">
        <v>30</v>
      </c>
      <c r="F985">
        <f t="shared" si="45"/>
        <v>2023</v>
      </c>
      <c r="G985">
        <f t="shared" si="46"/>
        <v>10</v>
      </c>
      <c r="H985">
        <f t="shared" si="47"/>
        <v>2</v>
      </c>
    </row>
    <row r="986" spans="1:8" x14ac:dyDescent="0.25">
      <c r="A986" s="3">
        <v>45202</v>
      </c>
      <c r="B986">
        <v>3050.7744193999115</v>
      </c>
      <c r="C986" t="s">
        <v>5</v>
      </c>
      <c r="D986" t="s">
        <v>29</v>
      </c>
      <c r="E986" t="s">
        <v>30</v>
      </c>
      <c r="F986">
        <f t="shared" si="45"/>
        <v>2023</v>
      </c>
      <c r="G986">
        <f t="shared" si="46"/>
        <v>10</v>
      </c>
      <c r="H986">
        <f t="shared" si="47"/>
        <v>3</v>
      </c>
    </row>
    <row r="987" spans="1:8" x14ac:dyDescent="0.25">
      <c r="A987" s="3">
        <v>45203</v>
      </c>
      <c r="B987">
        <v>2844.8029510849037</v>
      </c>
      <c r="C987" t="s">
        <v>5</v>
      </c>
      <c r="D987" t="s">
        <v>29</v>
      </c>
      <c r="E987" t="s">
        <v>30</v>
      </c>
      <c r="F987">
        <f t="shared" si="45"/>
        <v>2023</v>
      </c>
      <c r="G987">
        <f t="shared" si="46"/>
        <v>10</v>
      </c>
      <c r="H987">
        <f t="shared" si="47"/>
        <v>4</v>
      </c>
    </row>
    <row r="988" spans="1:8" x14ac:dyDescent="0.25">
      <c r="A988" s="3">
        <v>45204</v>
      </c>
      <c r="B988">
        <v>2880.5052646285144</v>
      </c>
      <c r="C988" t="s">
        <v>5</v>
      </c>
      <c r="D988" t="s">
        <v>29</v>
      </c>
      <c r="E988" t="s">
        <v>30</v>
      </c>
      <c r="F988">
        <f t="shared" si="45"/>
        <v>2023</v>
      </c>
      <c r="G988">
        <f t="shared" si="46"/>
        <v>10</v>
      </c>
      <c r="H988">
        <f t="shared" si="47"/>
        <v>5</v>
      </c>
    </row>
    <row r="989" spans="1:8" x14ac:dyDescent="0.25">
      <c r="A989" s="3">
        <v>45205</v>
      </c>
      <c r="B989">
        <v>2548.0106685382652</v>
      </c>
      <c r="C989" t="s">
        <v>5</v>
      </c>
      <c r="D989" t="s">
        <v>29</v>
      </c>
      <c r="E989" t="s">
        <v>30</v>
      </c>
      <c r="F989">
        <f t="shared" si="45"/>
        <v>2023</v>
      </c>
      <c r="G989">
        <f t="shared" si="46"/>
        <v>10</v>
      </c>
      <c r="H989">
        <f t="shared" si="47"/>
        <v>6</v>
      </c>
    </row>
    <row r="990" spans="1:8" x14ac:dyDescent="0.25">
      <c r="A990" s="3">
        <v>45206</v>
      </c>
      <c r="B990">
        <v>2090.8755072002559</v>
      </c>
      <c r="C990" t="s">
        <v>5</v>
      </c>
      <c r="D990" t="s">
        <v>29</v>
      </c>
      <c r="E990" t="s">
        <v>30</v>
      </c>
      <c r="F990">
        <f t="shared" si="45"/>
        <v>2023</v>
      </c>
      <c r="G990">
        <f t="shared" si="46"/>
        <v>10</v>
      </c>
      <c r="H990">
        <f t="shared" si="47"/>
        <v>7</v>
      </c>
    </row>
    <row r="991" spans="1:8" x14ac:dyDescent="0.25">
      <c r="A991" s="3">
        <v>45207</v>
      </c>
      <c r="B991">
        <v>0</v>
      </c>
      <c r="C991" t="s">
        <v>5</v>
      </c>
      <c r="D991" t="s">
        <v>29</v>
      </c>
      <c r="E991" t="s">
        <v>30</v>
      </c>
      <c r="F991">
        <f t="shared" si="45"/>
        <v>2023</v>
      </c>
      <c r="G991">
        <f t="shared" si="46"/>
        <v>10</v>
      </c>
      <c r="H991">
        <f t="shared" si="47"/>
        <v>8</v>
      </c>
    </row>
    <row r="992" spans="1:8" x14ac:dyDescent="0.25">
      <c r="A992" s="3">
        <v>45208</v>
      </c>
      <c r="B992">
        <v>2240.4535963930398</v>
      </c>
      <c r="C992" t="s">
        <v>5</v>
      </c>
      <c r="D992" t="s">
        <v>29</v>
      </c>
      <c r="E992" t="s">
        <v>30</v>
      </c>
      <c r="F992">
        <f t="shared" si="45"/>
        <v>2023</v>
      </c>
      <c r="G992">
        <f t="shared" si="46"/>
        <v>10</v>
      </c>
      <c r="H992">
        <f t="shared" si="47"/>
        <v>9</v>
      </c>
    </row>
    <row r="993" spans="1:8" x14ac:dyDescent="0.25">
      <c r="A993" s="3">
        <v>45209</v>
      </c>
      <c r="B993">
        <v>3011.9921721950677</v>
      </c>
      <c r="C993" t="s">
        <v>5</v>
      </c>
      <c r="D993" t="s">
        <v>29</v>
      </c>
      <c r="E993" t="s">
        <v>30</v>
      </c>
      <c r="F993">
        <f t="shared" si="45"/>
        <v>2023</v>
      </c>
      <c r="G993">
        <f t="shared" si="46"/>
        <v>10</v>
      </c>
      <c r="H993">
        <f t="shared" si="47"/>
        <v>10</v>
      </c>
    </row>
    <row r="994" spans="1:8" x14ac:dyDescent="0.25">
      <c r="A994" s="3">
        <v>45210</v>
      </c>
      <c r="B994">
        <v>2828.4994542145346</v>
      </c>
      <c r="C994" t="s">
        <v>5</v>
      </c>
      <c r="D994" t="s">
        <v>29</v>
      </c>
      <c r="E994" t="s">
        <v>30</v>
      </c>
      <c r="F994">
        <f t="shared" si="45"/>
        <v>2023</v>
      </c>
      <c r="G994">
        <f t="shared" si="46"/>
        <v>10</v>
      </c>
      <c r="H994">
        <f t="shared" si="47"/>
        <v>11</v>
      </c>
    </row>
    <row r="995" spans="1:8" x14ac:dyDescent="0.25">
      <c r="A995" s="3">
        <v>45211</v>
      </c>
      <c r="B995">
        <v>2888.2744042634031</v>
      </c>
      <c r="C995" t="s">
        <v>5</v>
      </c>
      <c r="D995" t="s">
        <v>29</v>
      </c>
      <c r="E995" t="s">
        <v>30</v>
      </c>
      <c r="F995">
        <f t="shared" si="45"/>
        <v>2023</v>
      </c>
      <c r="G995">
        <f t="shared" si="46"/>
        <v>10</v>
      </c>
      <c r="H995">
        <f t="shared" si="47"/>
        <v>12</v>
      </c>
    </row>
    <row r="996" spans="1:8" x14ac:dyDescent="0.25">
      <c r="A996" s="3">
        <v>45212</v>
      </c>
      <c r="B996">
        <v>2580.9554739771606</v>
      </c>
      <c r="C996" t="s">
        <v>5</v>
      </c>
      <c r="D996" t="s">
        <v>29</v>
      </c>
      <c r="E996" t="s">
        <v>30</v>
      </c>
      <c r="F996">
        <f t="shared" si="45"/>
        <v>2023</v>
      </c>
      <c r="G996">
        <f t="shared" si="46"/>
        <v>10</v>
      </c>
      <c r="H996">
        <f t="shared" si="47"/>
        <v>13</v>
      </c>
    </row>
    <row r="997" spans="1:8" x14ac:dyDescent="0.25">
      <c r="A997" s="3">
        <v>45213</v>
      </c>
      <c r="B997">
        <v>2149.5588012224812</v>
      </c>
      <c r="C997" t="s">
        <v>5</v>
      </c>
      <c r="D997" t="s">
        <v>29</v>
      </c>
      <c r="E997" t="s">
        <v>30</v>
      </c>
      <c r="F997">
        <f t="shared" si="45"/>
        <v>2023</v>
      </c>
      <c r="G997">
        <f t="shared" si="46"/>
        <v>10</v>
      </c>
      <c r="H997">
        <f t="shared" si="47"/>
        <v>14</v>
      </c>
    </row>
    <row r="998" spans="1:8" x14ac:dyDescent="0.25">
      <c r="A998" s="3">
        <v>45214</v>
      </c>
      <c r="B998">
        <v>0</v>
      </c>
      <c r="C998" t="s">
        <v>5</v>
      </c>
      <c r="D998" t="s">
        <v>29</v>
      </c>
      <c r="E998" t="s">
        <v>30</v>
      </c>
      <c r="F998">
        <f t="shared" si="45"/>
        <v>2023</v>
      </c>
      <c r="G998">
        <f t="shared" si="46"/>
        <v>10</v>
      </c>
      <c r="H998">
        <f t="shared" si="47"/>
        <v>15</v>
      </c>
    </row>
    <row r="999" spans="1:8" x14ac:dyDescent="0.25">
      <c r="A999" s="3">
        <v>45215</v>
      </c>
      <c r="B999">
        <v>0</v>
      </c>
      <c r="C999" t="s">
        <v>5</v>
      </c>
      <c r="D999" t="s">
        <v>29</v>
      </c>
      <c r="E999" t="s">
        <v>30</v>
      </c>
      <c r="F999">
        <f t="shared" si="45"/>
        <v>2023</v>
      </c>
      <c r="G999">
        <f t="shared" si="46"/>
        <v>10</v>
      </c>
      <c r="H999">
        <f t="shared" si="47"/>
        <v>16</v>
      </c>
    </row>
    <row r="1000" spans="1:8" x14ac:dyDescent="0.25">
      <c r="A1000" s="3">
        <v>45216</v>
      </c>
      <c r="B1000">
        <v>3145.4046393283634</v>
      </c>
      <c r="C1000" t="s">
        <v>5</v>
      </c>
      <c r="D1000" t="s">
        <v>29</v>
      </c>
      <c r="E1000" t="s">
        <v>30</v>
      </c>
      <c r="F1000">
        <f t="shared" si="45"/>
        <v>2023</v>
      </c>
      <c r="G1000">
        <f t="shared" si="46"/>
        <v>10</v>
      </c>
      <c r="H1000">
        <f t="shared" si="47"/>
        <v>17</v>
      </c>
    </row>
    <row r="1001" spans="1:8" x14ac:dyDescent="0.25">
      <c r="A1001" s="3">
        <v>45217</v>
      </c>
      <c r="B1001">
        <v>2983.9886775929581</v>
      </c>
      <c r="C1001" t="s">
        <v>5</v>
      </c>
      <c r="D1001" t="s">
        <v>29</v>
      </c>
      <c r="E1001" t="s">
        <v>30</v>
      </c>
      <c r="F1001">
        <f t="shared" si="45"/>
        <v>2023</v>
      </c>
      <c r="G1001">
        <f t="shared" si="46"/>
        <v>10</v>
      </c>
      <c r="H1001">
        <f t="shared" si="47"/>
        <v>18</v>
      </c>
    </row>
    <row r="1002" spans="1:8" x14ac:dyDescent="0.25">
      <c r="A1002" s="3">
        <v>45218</v>
      </c>
      <c r="B1002">
        <v>3063.451941836925</v>
      </c>
      <c r="C1002" t="s">
        <v>5</v>
      </c>
      <c r="D1002" t="s">
        <v>29</v>
      </c>
      <c r="E1002" t="s">
        <v>30</v>
      </c>
      <c r="F1002">
        <f t="shared" si="45"/>
        <v>2023</v>
      </c>
      <c r="G1002">
        <f t="shared" si="46"/>
        <v>10</v>
      </c>
      <c r="H1002">
        <f t="shared" si="47"/>
        <v>19</v>
      </c>
    </row>
    <row r="1003" spans="1:8" x14ac:dyDescent="0.25">
      <c r="A1003" s="3">
        <v>45219</v>
      </c>
      <c r="B1003">
        <v>2772.9011261331989</v>
      </c>
      <c r="C1003" t="s">
        <v>5</v>
      </c>
      <c r="D1003" t="s">
        <v>29</v>
      </c>
      <c r="E1003" t="s">
        <v>30</v>
      </c>
      <c r="F1003">
        <f t="shared" si="45"/>
        <v>2023</v>
      </c>
      <c r="G1003">
        <f t="shared" si="46"/>
        <v>10</v>
      </c>
      <c r="H1003">
        <f t="shared" si="47"/>
        <v>20</v>
      </c>
    </row>
    <row r="1004" spans="1:8" x14ac:dyDescent="0.25">
      <c r="A1004" s="3">
        <v>45220</v>
      </c>
      <c r="B1004">
        <v>2354.8762524895592</v>
      </c>
      <c r="C1004" t="s">
        <v>5</v>
      </c>
      <c r="D1004" t="s">
        <v>29</v>
      </c>
      <c r="E1004" t="s">
        <v>30</v>
      </c>
      <c r="F1004">
        <f t="shared" si="45"/>
        <v>2023</v>
      </c>
      <c r="G1004">
        <f t="shared" si="46"/>
        <v>10</v>
      </c>
      <c r="H1004">
        <f t="shared" si="47"/>
        <v>21</v>
      </c>
    </row>
    <row r="1005" spans="1:8" x14ac:dyDescent="0.25">
      <c r="A1005" s="3">
        <v>45221</v>
      </c>
      <c r="B1005">
        <v>0</v>
      </c>
      <c r="C1005" t="s">
        <v>5</v>
      </c>
      <c r="D1005" t="s">
        <v>29</v>
      </c>
      <c r="E1005" t="s">
        <v>30</v>
      </c>
      <c r="F1005">
        <f t="shared" si="45"/>
        <v>2023</v>
      </c>
      <c r="G1005">
        <f t="shared" si="46"/>
        <v>10</v>
      </c>
      <c r="H1005">
        <f t="shared" si="47"/>
        <v>22</v>
      </c>
    </row>
    <row r="1006" spans="1:8" x14ac:dyDescent="0.25">
      <c r="A1006" s="3">
        <v>45222</v>
      </c>
      <c r="B1006">
        <v>2570.3009010709575</v>
      </c>
      <c r="C1006" t="s">
        <v>5</v>
      </c>
      <c r="D1006" t="s">
        <v>29</v>
      </c>
      <c r="E1006" t="s">
        <v>30</v>
      </c>
      <c r="F1006">
        <f t="shared" si="45"/>
        <v>2023</v>
      </c>
      <c r="G1006">
        <f t="shared" si="46"/>
        <v>10</v>
      </c>
      <c r="H1006">
        <f t="shared" si="47"/>
        <v>23</v>
      </c>
    </row>
    <row r="1007" spans="1:8" x14ac:dyDescent="0.25">
      <c r="A1007" s="3">
        <v>45223</v>
      </c>
      <c r="B1007">
        <v>3366.8136631613929</v>
      </c>
      <c r="C1007" t="s">
        <v>5</v>
      </c>
      <c r="D1007" t="s">
        <v>29</v>
      </c>
      <c r="E1007" t="s">
        <v>30</v>
      </c>
      <c r="F1007">
        <f t="shared" si="45"/>
        <v>2023</v>
      </c>
      <c r="G1007">
        <f t="shared" si="46"/>
        <v>10</v>
      </c>
      <c r="H1007">
        <f t="shared" si="47"/>
        <v>24</v>
      </c>
    </row>
    <row r="1008" spans="1:8" x14ac:dyDescent="0.25">
      <c r="A1008" s="3">
        <v>45224</v>
      </c>
      <c r="B1008">
        <v>3201.9871473983417</v>
      </c>
      <c r="C1008" t="s">
        <v>5</v>
      </c>
      <c r="D1008" t="s">
        <v>29</v>
      </c>
      <c r="E1008" t="s">
        <v>30</v>
      </c>
      <c r="F1008">
        <f t="shared" si="45"/>
        <v>2023</v>
      </c>
      <c r="G1008">
        <f t="shared" si="46"/>
        <v>10</v>
      </c>
      <c r="H1008">
        <f t="shared" si="47"/>
        <v>25</v>
      </c>
    </row>
    <row r="1009" spans="1:8" x14ac:dyDescent="0.25">
      <c r="A1009" s="3">
        <v>45225</v>
      </c>
      <c r="B1009">
        <v>3273.5221618396722</v>
      </c>
      <c r="C1009" t="s">
        <v>5</v>
      </c>
      <c r="D1009" t="s">
        <v>29</v>
      </c>
      <c r="E1009" t="s">
        <v>30</v>
      </c>
      <c r="F1009">
        <f t="shared" si="45"/>
        <v>2023</v>
      </c>
      <c r="G1009">
        <f t="shared" si="46"/>
        <v>10</v>
      </c>
      <c r="H1009">
        <f t="shared" si="47"/>
        <v>26</v>
      </c>
    </row>
    <row r="1010" spans="1:8" x14ac:dyDescent="0.25">
      <c r="A1010" s="3">
        <v>45226</v>
      </c>
      <c r="B1010">
        <v>2970.6086600687554</v>
      </c>
      <c r="C1010" t="s">
        <v>5</v>
      </c>
      <c r="D1010" t="s">
        <v>29</v>
      </c>
      <c r="E1010" t="s">
        <v>30</v>
      </c>
      <c r="F1010">
        <f t="shared" si="45"/>
        <v>2023</v>
      </c>
      <c r="G1010">
        <f t="shared" si="46"/>
        <v>10</v>
      </c>
      <c r="H1010">
        <f t="shared" si="47"/>
        <v>27</v>
      </c>
    </row>
    <row r="1011" spans="1:8" x14ac:dyDescent="0.25">
      <c r="A1011" s="3">
        <v>45227</v>
      </c>
      <c r="B1011">
        <v>2535.9790662577157</v>
      </c>
      <c r="C1011" t="s">
        <v>5</v>
      </c>
      <c r="D1011" t="s">
        <v>29</v>
      </c>
      <c r="E1011" t="s">
        <v>30</v>
      </c>
      <c r="F1011">
        <f t="shared" si="45"/>
        <v>2023</v>
      </c>
      <c r="G1011">
        <f t="shared" si="46"/>
        <v>10</v>
      </c>
      <c r="H1011">
        <f t="shared" si="47"/>
        <v>28</v>
      </c>
    </row>
    <row r="1012" spans="1:8" x14ac:dyDescent="0.25">
      <c r="A1012" s="3">
        <v>45228</v>
      </c>
      <c r="B1012">
        <v>0</v>
      </c>
      <c r="C1012" t="s">
        <v>5</v>
      </c>
      <c r="D1012" t="s">
        <v>29</v>
      </c>
      <c r="E1012" t="s">
        <v>30</v>
      </c>
      <c r="F1012">
        <f t="shared" si="45"/>
        <v>2023</v>
      </c>
      <c r="G1012">
        <f t="shared" si="46"/>
        <v>10</v>
      </c>
      <c r="H1012">
        <f t="shared" si="47"/>
        <v>29</v>
      </c>
    </row>
    <row r="1013" spans="1:8" x14ac:dyDescent="0.25">
      <c r="A1013" s="3">
        <v>45229</v>
      </c>
      <c r="B1013">
        <v>2706.7637218178779</v>
      </c>
      <c r="C1013" t="s">
        <v>5</v>
      </c>
      <c r="D1013" t="s">
        <v>29</v>
      </c>
      <c r="E1013" t="s">
        <v>30</v>
      </c>
      <c r="F1013">
        <f t="shared" si="45"/>
        <v>2023</v>
      </c>
      <c r="G1013">
        <f t="shared" si="46"/>
        <v>10</v>
      </c>
      <c r="H1013">
        <f t="shared" si="47"/>
        <v>30</v>
      </c>
    </row>
    <row r="1014" spans="1:8" x14ac:dyDescent="0.25">
      <c r="A1014" s="3">
        <v>45230</v>
      </c>
      <c r="B1014">
        <v>3476.1321094130667</v>
      </c>
      <c r="C1014" t="s">
        <v>5</v>
      </c>
      <c r="D1014" t="s">
        <v>29</v>
      </c>
      <c r="E1014" t="s">
        <v>30</v>
      </c>
      <c r="F1014">
        <f t="shared" si="45"/>
        <v>2023</v>
      </c>
      <c r="G1014">
        <f t="shared" si="46"/>
        <v>10</v>
      </c>
      <c r="H1014">
        <f t="shared" si="47"/>
        <v>31</v>
      </c>
    </row>
    <row r="1015" spans="1:8" x14ac:dyDescent="0.25">
      <c r="A1015" s="3">
        <v>45231</v>
      </c>
      <c r="B1015">
        <v>3281.6814676829199</v>
      </c>
      <c r="C1015" t="s">
        <v>5</v>
      </c>
      <c r="D1015" t="s">
        <v>29</v>
      </c>
      <c r="E1015" t="s">
        <v>30</v>
      </c>
      <c r="F1015">
        <f t="shared" si="45"/>
        <v>2023</v>
      </c>
      <c r="G1015">
        <f t="shared" si="46"/>
        <v>11</v>
      </c>
      <c r="H1015">
        <f t="shared" si="47"/>
        <v>1</v>
      </c>
    </row>
    <row r="1016" spans="1:8" x14ac:dyDescent="0.25">
      <c r="A1016" s="3">
        <v>45232</v>
      </c>
      <c r="B1016">
        <v>3321.7529970108653</v>
      </c>
      <c r="C1016" t="s">
        <v>5</v>
      </c>
      <c r="D1016" t="s">
        <v>29</v>
      </c>
      <c r="E1016" t="s">
        <v>30</v>
      </c>
      <c r="F1016">
        <f t="shared" si="45"/>
        <v>2023</v>
      </c>
      <c r="G1016">
        <f t="shared" si="46"/>
        <v>11</v>
      </c>
      <c r="H1016">
        <f t="shared" si="47"/>
        <v>2</v>
      </c>
    </row>
    <row r="1017" spans="1:8" x14ac:dyDescent="0.25">
      <c r="A1017" s="3">
        <v>45233</v>
      </c>
      <c r="B1017">
        <v>2986.2293871644797</v>
      </c>
      <c r="C1017" t="s">
        <v>5</v>
      </c>
      <c r="D1017" t="s">
        <v>29</v>
      </c>
      <c r="E1017" t="s">
        <v>30</v>
      </c>
      <c r="F1017">
        <f t="shared" si="45"/>
        <v>2023</v>
      </c>
      <c r="G1017">
        <f t="shared" si="46"/>
        <v>11</v>
      </c>
      <c r="H1017">
        <f t="shared" si="47"/>
        <v>3</v>
      </c>
    </row>
    <row r="1018" spans="1:8" x14ac:dyDescent="0.25">
      <c r="A1018" s="3">
        <v>45234</v>
      </c>
      <c r="B1018">
        <v>2518.5711225903865</v>
      </c>
      <c r="C1018" t="s">
        <v>5</v>
      </c>
      <c r="D1018" t="s">
        <v>29</v>
      </c>
      <c r="E1018" t="s">
        <v>30</v>
      </c>
      <c r="F1018">
        <f t="shared" si="45"/>
        <v>2023</v>
      </c>
      <c r="G1018">
        <f t="shared" si="46"/>
        <v>11</v>
      </c>
      <c r="H1018">
        <f t="shared" si="47"/>
        <v>4</v>
      </c>
    </row>
    <row r="1019" spans="1:8" x14ac:dyDescent="0.25">
      <c r="A1019" s="3">
        <v>45235</v>
      </c>
      <c r="B1019">
        <v>0</v>
      </c>
      <c r="C1019" t="s">
        <v>5</v>
      </c>
      <c r="D1019" t="s">
        <v>29</v>
      </c>
      <c r="E1019" t="s">
        <v>30</v>
      </c>
      <c r="F1019">
        <f t="shared" si="45"/>
        <v>2023</v>
      </c>
      <c r="G1019">
        <f t="shared" si="46"/>
        <v>11</v>
      </c>
      <c r="H1019">
        <f t="shared" si="47"/>
        <v>5</v>
      </c>
    </row>
    <row r="1020" spans="1:8" x14ac:dyDescent="0.25">
      <c r="A1020" s="3">
        <v>45236</v>
      </c>
      <c r="B1020">
        <v>0</v>
      </c>
      <c r="C1020" t="s">
        <v>5</v>
      </c>
      <c r="D1020" t="s">
        <v>29</v>
      </c>
      <c r="E1020" t="s">
        <v>30</v>
      </c>
      <c r="F1020">
        <f t="shared" si="45"/>
        <v>2023</v>
      </c>
      <c r="G1020">
        <f t="shared" si="46"/>
        <v>11</v>
      </c>
      <c r="H1020">
        <f t="shared" si="47"/>
        <v>6</v>
      </c>
    </row>
    <row r="1021" spans="1:8" x14ac:dyDescent="0.25">
      <c r="A1021" s="3">
        <v>45237</v>
      </c>
      <c r="B1021">
        <v>3364.5501441091324</v>
      </c>
      <c r="C1021" t="s">
        <v>5</v>
      </c>
      <c r="D1021" t="s">
        <v>29</v>
      </c>
      <c r="E1021" t="s">
        <v>30</v>
      </c>
      <c r="F1021">
        <f t="shared" si="45"/>
        <v>2023</v>
      </c>
      <c r="G1021">
        <f t="shared" si="46"/>
        <v>11</v>
      </c>
      <c r="H1021">
        <f t="shared" si="47"/>
        <v>7</v>
      </c>
    </row>
    <row r="1022" spans="1:8" x14ac:dyDescent="0.25">
      <c r="A1022" s="3">
        <v>45238</v>
      </c>
      <c r="B1022">
        <v>3142.7343902960565</v>
      </c>
      <c r="C1022" t="s">
        <v>5</v>
      </c>
      <c r="D1022" t="s">
        <v>29</v>
      </c>
      <c r="E1022" t="s">
        <v>30</v>
      </c>
      <c r="F1022">
        <f t="shared" si="45"/>
        <v>2023</v>
      </c>
      <c r="G1022">
        <f t="shared" si="46"/>
        <v>11</v>
      </c>
      <c r="H1022">
        <f t="shared" si="47"/>
        <v>8</v>
      </c>
    </row>
    <row r="1023" spans="1:8" x14ac:dyDescent="0.25">
      <c r="A1023" s="3">
        <v>45239</v>
      </c>
      <c r="B1023">
        <v>3158.539979118415</v>
      </c>
      <c r="C1023" t="s">
        <v>5</v>
      </c>
      <c r="D1023" t="s">
        <v>29</v>
      </c>
      <c r="E1023" t="s">
        <v>30</v>
      </c>
      <c r="F1023">
        <f t="shared" si="45"/>
        <v>2023</v>
      </c>
      <c r="G1023">
        <f t="shared" si="46"/>
        <v>11</v>
      </c>
      <c r="H1023">
        <f t="shared" si="47"/>
        <v>9</v>
      </c>
    </row>
    <row r="1024" spans="1:8" x14ac:dyDescent="0.25">
      <c r="A1024" s="3">
        <v>45240</v>
      </c>
      <c r="B1024">
        <v>2802.3992188636826</v>
      </c>
      <c r="C1024" t="s">
        <v>5</v>
      </c>
      <c r="D1024" t="s">
        <v>29</v>
      </c>
      <c r="E1024" t="s">
        <v>30</v>
      </c>
      <c r="F1024">
        <f t="shared" si="45"/>
        <v>2023</v>
      </c>
      <c r="G1024">
        <f t="shared" si="46"/>
        <v>11</v>
      </c>
      <c r="H1024">
        <f t="shared" si="47"/>
        <v>10</v>
      </c>
    </row>
    <row r="1025" spans="1:8" x14ac:dyDescent="0.25">
      <c r="A1025" s="3">
        <v>45241</v>
      </c>
      <c r="B1025">
        <v>2318.232297513141</v>
      </c>
      <c r="C1025" t="s">
        <v>5</v>
      </c>
      <c r="D1025" t="s">
        <v>29</v>
      </c>
      <c r="E1025" t="s">
        <v>30</v>
      </c>
      <c r="F1025">
        <f t="shared" si="45"/>
        <v>2023</v>
      </c>
      <c r="G1025">
        <f t="shared" si="46"/>
        <v>11</v>
      </c>
      <c r="H1025">
        <f t="shared" si="47"/>
        <v>11</v>
      </c>
    </row>
    <row r="1026" spans="1:8" x14ac:dyDescent="0.25">
      <c r="A1026" s="3">
        <v>45242</v>
      </c>
      <c r="B1026">
        <v>0</v>
      </c>
      <c r="C1026" t="s">
        <v>5</v>
      </c>
      <c r="D1026" t="s">
        <v>29</v>
      </c>
      <c r="E1026" t="s">
        <v>30</v>
      </c>
      <c r="F1026">
        <f t="shared" si="45"/>
        <v>2023</v>
      </c>
      <c r="G1026">
        <f t="shared" si="46"/>
        <v>11</v>
      </c>
      <c r="H1026">
        <f t="shared" si="47"/>
        <v>12</v>
      </c>
    </row>
    <row r="1027" spans="1:8" x14ac:dyDescent="0.25">
      <c r="A1027" s="3">
        <v>45243</v>
      </c>
      <c r="B1027">
        <v>0</v>
      </c>
      <c r="C1027" t="s">
        <v>5</v>
      </c>
      <c r="D1027" t="s">
        <v>29</v>
      </c>
      <c r="E1027" t="s">
        <v>30</v>
      </c>
      <c r="F1027">
        <f t="shared" ref="F1027:F1090" si="48">YEAR(A1027)</f>
        <v>2023</v>
      </c>
      <c r="G1027">
        <f t="shared" ref="G1027:G1090" si="49">MONTH(A1027)</f>
        <v>11</v>
      </c>
      <c r="H1027">
        <f t="shared" ref="H1027:H1090" si="50">DAY(A1027)</f>
        <v>13</v>
      </c>
    </row>
    <row r="1028" spans="1:8" x14ac:dyDescent="0.25">
      <c r="A1028" s="3">
        <v>45244</v>
      </c>
      <c r="B1028">
        <v>3142.3312315157482</v>
      </c>
      <c r="C1028" t="s">
        <v>5</v>
      </c>
      <c r="D1028" t="s">
        <v>29</v>
      </c>
      <c r="E1028" t="s">
        <v>30</v>
      </c>
      <c r="F1028">
        <f t="shared" si="48"/>
        <v>2023</v>
      </c>
      <c r="G1028">
        <f t="shared" si="49"/>
        <v>11</v>
      </c>
      <c r="H1028">
        <f t="shared" si="50"/>
        <v>14</v>
      </c>
    </row>
    <row r="1029" spans="1:8" x14ac:dyDescent="0.25">
      <c r="A1029" s="3">
        <v>45245</v>
      </c>
      <c r="B1029">
        <v>2922.842403697769</v>
      </c>
      <c r="C1029" t="s">
        <v>5</v>
      </c>
      <c r="D1029" t="s">
        <v>29</v>
      </c>
      <c r="E1029" t="s">
        <v>30</v>
      </c>
      <c r="F1029">
        <f t="shared" si="48"/>
        <v>2023</v>
      </c>
      <c r="G1029">
        <f t="shared" si="49"/>
        <v>11</v>
      </c>
      <c r="H1029">
        <f t="shared" si="50"/>
        <v>15</v>
      </c>
    </row>
    <row r="1030" spans="1:8" x14ac:dyDescent="0.25">
      <c r="A1030" s="3">
        <v>45246</v>
      </c>
      <c r="B1030">
        <v>2945.6753602480217</v>
      </c>
      <c r="C1030" t="s">
        <v>5</v>
      </c>
      <c r="D1030" t="s">
        <v>29</v>
      </c>
      <c r="E1030" t="s">
        <v>30</v>
      </c>
      <c r="F1030">
        <f t="shared" si="48"/>
        <v>2023</v>
      </c>
      <c r="G1030">
        <f t="shared" si="49"/>
        <v>11</v>
      </c>
      <c r="H1030">
        <f t="shared" si="50"/>
        <v>16</v>
      </c>
    </row>
    <row r="1031" spans="1:8" x14ac:dyDescent="0.25">
      <c r="A1031" s="3">
        <v>45247</v>
      </c>
      <c r="B1031">
        <v>2601.0089470248181</v>
      </c>
      <c r="C1031" t="s">
        <v>5</v>
      </c>
      <c r="D1031" t="s">
        <v>29</v>
      </c>
      <c r="E1031" t="s">
        <v>30</v>
      </c>
      <c r="F1031">
        <f t="shared" si="48"/>
        <v>2023</v>
      </c>
      <c r="G1031">
        <f t="shared" si="49"/>
        <v>11</v>
      </c>
      <c r="H1031">
        <f t="shared" si="50"/>
        <v>17</v>
      </c>
    </row>
    <row r="1032" spans="1:8" x14ac:dyDescent="0.25">
      <c r="A1032" s="3">
        <v>45248</v>
      </c>
      <c r="B1032">
        <v>2132.3906984982468</v>
      </c>
      <c r="C1032" t="s">
        <v>5</v>
      </c>
      <c r="D1032" t="s">
        <v>29</v>
      </c>
      <c r="E1032" t="s">
        <v>30</v>
      </c>
      <c r="F1032">
        <f t="shared" si="48"/>
        <v>2023</v>
      </c>
      <c r="G1032">
        <f t="shared" si="49"/>
        <v>11</v>
      </c>
      <c r="H1032">
        <f t="shared" si="50"/>
        <v>18</v>
      </c>
    </row>
    <row r="1033" spans="1:8" x14ac:dyDescent="0.25">
      <c r="A1033" s="3">
        <v>45249</v>
      </c>
      <c r="B1033">
        <v>0</v>
      </c>
      <c r="C1033" t="s">
        <v>5</v>
      </c>
      <c r="D1033" t="s">
        <v>29</v>
      </c>
      <c r="E1033" t="s">
        <v>30</v>
      </c>
      <c r="F1033">
        <f t="shared" si="48"/>
        <v>2023</v>
      </c>
      <c r="G1033">
        <f t="shared" si="49"/>
        <v>11</v>
      </c>
      <c r="H1033">
        <f t="shared" si="50"/>
        <v>19</v>
      </c>
    </row>
    <row r="1034" spans="1:8" x14ac:dyDescent="0.25">
      <c r="A1034" s="3">
        <v>45250</v>
      </c>
      <c r="B1034">
        <v>2260.7511863595628</v>
      </c>
      <c r="C1034" t="s">
        <v>5</v>
      </c>
      <c r="D1034" t="s">
        <v>29</v>
      </c>
      <c r="E1034" t="s">
        <v>30</v>
      </c>
      <c r="F1034">
        <f t="shared" si="48"/>
        <v>2023</v>
      </c>
      <c r="G1034">
        <f t="shared" si="49"/>
        <v>11</v>
      </c>
      <c r="H1034">
        <f t="shared" si="50"/>
        <v>20</v>
      </c>
    </row>
    <row r="1035" spans="1:8" x14ac:dyDescent="0.25">
      <c r="A1035" s="3">
        <v>45251</v>
      </c>
      <c r="B1035">
        <v>3022.2659281871975</v>
      </c>
      <c r="C1035" t="s">
        <v>5</v>
      </c>
      <c r="D1035" t="s">
        <v>29</v>
      </c>
      <c r="E1035" t="s">
        <v>30</v>
      </c>
      <c r="F1035">
        <f t="shared" si="48"/>
        <v>2023</v>
      </c>
      <c r="G1035">
        <f t="shared" si="49"/>
        <v>11</v>
      </c>
      <c r="H1035">
        <f t="shared" si="50"/>
        <v>21</v>
      </c>
    </row>
    <row r="1036" spans="1:8" x14ac:dyDescent="0.25">
      <c r="A1036" s="3">
        <v>45252</v>
      </c>
      <c r="B1036">
        <v>2828.8702568255449</v>
      </c>
      <c r="C1036" t="s">
        <v>5</v>
      </c>
      <c r="D1036" t="s">
        <v>29</v>
      </c>
      <c r="E1036" t="s">
        <v>30</v>
      </c>
      <c r="F1036">
        <f t="shared" si="48"/>
        <v>2023</v>
      </c>
      <c r="G1036">
        <f t="shared" si="49"/>
        <v>11</v>
      </c>
      <c r="H1036">
        <f t="shared" si="50"/>
        <v>22</v>
      </c>
    </row>
    <row r="1037" spans="1:8" x14ac:dyDescent="0.25">
      <c r="A1037" s="3">
        <v>45253</v>
      </c>
      <c r="B1037">
        <v>2878.6146541011622</v>
      </c>
      <c r="C1037" t="s">
        <v>5</v>
      </c>
      <c r="D1037" t="s">
        <v>29</v>
      </c>
      <c r="E1037" t="s">
        <v>30</v>
      </c>
      <c r="F1037">
        <f t="shared" si="48"/>
        <v>2023</v>
      </c>
      <c r="G1037">
        <f t="shared" si="49"/>
        <v>11</v>
      </c>
      <c r="H1037">
        <f t="shared" si="50"/>
        <v>23</v>
      </c>
    </row>
    <row r="1038" spans="1:8" x14ac:dyDescent="0.25">
      <c r="A1038" s="3">
        <v>45254</v>
      </c>
      <c r="B1038">
        <v>2560.8617621158719</v>
      </c>
      <c r="C1038" t="s">
        <v>5</v>
      </c>
      <c r="D1038" t="s">
        <v>29</v>
      </c>
      <c r="E1038" t="s">
        <v>30</v>
      </c>
      <c r="F1038">
        <f t="shared" si="48"/>
        <v>2023</v>
      </c>
      <c r="G1038">
        <f t="shared" si="49"/>
        <v>11</v>
      </c>
      <c r="H1038">
        <f t="shared" si="50"/>
        <v>24</v>
      </c>
    </row>
    <row r="1039" spans="1:8" x14ac:dyDescent="0.25">
      <c r="A1039" s="3">
        <v>45255</v>
      </c>
      <c r="B1039">
        <v>2118.3339084737727</v>
      </c>
      <c r="C1039" t="s">
        <v>5</v>
      </c>
      <c r="D1039" t="s">
        <v>29</v>
      </c>
      <c r="E1039" t="s">
        <v>30</v>
      </c>
      <c r="F1039">
        <f t="shared" si="48"/>
        <v>2023</v>
      </c>
      <c r="G1039">
        <f t="shared" si="49"/>
        <v>11</v>
      </c>
      <c r="H1039">
        <f t="shared" si="50"/>
        <v>25</v>
      </c>
    </row>
    <row r="1040" spans="1:8" x14ac:dyDescent="0.25">
      <c r="A1040" s="3">
        <v>45256</v>
      </c>
      <c r="B1040">
        <v>0</v>
      </c>
      <c r="C1040" t="s">
        <v>5</v>
      </c>
      <c r="D1040" t="s">
        <v>29</v>
      </c>
      <c r="E1040" t="s">
        <v>30</v>
      </c>
      <c r="F1040">
        <f t="shared" si="48"/>
        <v>2023</v>
      </c>
      <c r="G1040">
        <f t="shared" si="49"/>
        <v>11</v>
      </c>
      <c r="H1040">
        <f t="shared" si="50"/>
        <v>26</v>
      </c>
    </row>
    <row r="1041" spans="1:8" x14ac:dyDescent="0.25">
      <c r="A1041" s="3">
        <v>45257</v>
      </c>
      <c r="B1041">
        <v>2293.1885853176263</v>
      </c>
      <c r="C1041" t="s">
        <v>5</v>
      </c>
      <c r="D1041" t="s">
        <v>29</v>
      </c>
      <c r="E1041" t="s">
        <v>30</v>
      </c>
      <c r="F1041">
        <f t="shared" si="48"/>
        <v>2023</v>
      </c>
      <c r="G1041">
        <f t="shared" si="49"/>
        <v>11</v>
      </c>
      <c r="H1041">
        <f t="shared" si="50"/>
        <v>27</v>
      </c>
    </row>
    <row r="1042" spans="1:8" x14ac:dyDescent="0.25">
      <c r="A1042" s="3">
        <v>45258</v>
      </c>
      <c r="B1042">
        <v>3073.6037290514141</v>
      </c>
      <c r="C1042" t="s">
        <v>5</v>
      </c>
      <c r="D1042" t="s">
        <v>29</v>
      </c>
      <c r="E1042" t="s">
        <v>30</v>
      </c>
      <c r="F1042">
        <f t="shared" si="48"/>
        <v>2023</v>
      </c>
      <c r="G1042">
        <f t="shared" si="49"/>
        <v>11</v>
      </c>
      <c r="H1042">
        <f t="shared" si="50"/>
        <v>28</v>
      </c>
    </row>
    <row r="1043" spans="1:8" x14ac:dyDescent="0.25">
      <c r="A1043" s="3">
        <v>45259</v>
      </c>
      <c r="B1043">
        <v>2895.3187665766136</v>
      </c>
      <c r="C1043" t="s">
        <v>5</v>
      </c>
      <c r="D1043" t="s">
        <v>29</v>
      </c>
      <c r="E1043" t="s">
        <v>30</v>
      </c>
      <c r="F1043">
        <f t="shared" si="48"/>
        <v>2023</v>
      </c>
      <c r="G1043">
        <f t="shared" si="49"/>
        <v>11</v>
      </c>
      <c r="H1043">
        <f t="shared" si="50"/>
        <v>29</v>
      </c>
    </row>
    <row r="1044" spans="1:8" x14ac:dyDescent="0.25">
      <c r="A1044" s="3">
        <v>45260</v>
      </c>
      <c r="B1044">
        <v>2955.8255944112225</v>
      </c>
      <c r="C1044" t="s">
        <v>5</v>
      </c>
      <c r="D1044" t="s">
        <v>29</v>
      </c>
      <c r="E1044" t="s">
        <v>30</v>
      </c>
      <c r="F1044">
        <f t="shared" si="48"/>
        <v>2023</v>
      </c>
      <c r="G1044">
        <f t="shared" si="49"/>
        <v>11</v>
      </c>
      <c r="H1044">
        <f t="shared" si="50"/>
        <v>30</v>
      </c>
    </row>
    <row r="1045" spans="1:8" x14ac:dyDescent="0.25">
      <c r="A1045" s="3">
        <v>45261</v>
      </c>
      <c r="B1045">
        <v>2644.035734792129</v>
      </c>
      <c r="C1045" t="s">
        <v>5</v>
      </c>
      <c r="D1045" t="s">
        <v>29</v>
      </c>
      <c r="E1045" t="s">
        <v>30</v>
      </c>
      <c r="F1045">
        <f t="shared" si="48"/>
        <v>2023</v>
      </c>
      <c r="G1045">
        <f t="shared" si="49"/>
        <v>12</v>
      </c>
      <c r="H1045">
        <f t="shared" si="50"/>
        <v>1</v>
      </c>
    </row>
    <row r="1046" spans="1:8" x14ac:dyDescent="0.25">
      <c r="A1046" s="3">
        <v>45262</v>
      </c>
      <c r="B1046">
        <v>2202.3409000892648</v>
      </c>
      <c r="C1046" t="s">
        <v>5</v>
      </c>
      <c r="D1046" t="s">
        <v>29</v>
      </c>
      <c r="E1046" t="s">
        <v>30</v>
      </c>
      <c r="F1046">
        <f t="shared" si="48"/>
        <v>2023</v>
      </c>
      <c r="G1046">
        <f t="shared" si="49"/>
        <v>12</v>
      </c>
      <c r="H1046">
        <f t="shared" si="50"/>
        <v>2</v>
      </c>
    </row>
    <row r="1047" spans="1:8" x14ac:dyDescent="0.25">
      <c r="A1047" s="3">
        <v>45263</v>
      </c>
      <c r="B1047">
        <v>0</v>
      </c>
      <c r="C1047" t="s">
        <v>5</v>
      </c>
      <c r="D1047" t="s">
        <v>29</v>
      </c>
      <c r="E1047" t="s">
        <v>30</v>
      </c>
      <c r="F1047">
        <f t="shared" si="48"/>
        <v>2023</v>
      </c>
      <c r="G1047">
        <f t="shared" si="49"/>
        <v>12</v>
      </c>
      <c r="H1047">
        <f t="shared" si="50"/>
        <v>3</v>
      </c>
    </row>
    <row r="1048" spans="1:8" x14ac:dyDescent="0.25">
      <c r="A1048" s="3">
        <v>45264</v>
      </c>
      <c r="B1048">
        <v>2362.8089636364671</v>
      </c>
      <c r="C1048" t="s">
        <v>5</v>
      </c>
      <c r="D1048" t="s">
        <v>29</v>
      </c>
      <c r="E1048" t="s">
        <v>30</v>
      </c>
      <c r="F1048">
        <f t="shared" si="48"/>
        <v>2023</v>
      </c>
      <c r="G1048">
        <f t="shared" si="49"/>
        <v>12</v>
      </c>
      <c r="H1048">
        <f t="shared" si="50"/>
        <v>4</v>
      </c>
    </row>
    <row r="1049" spans="1:8" x14ac:dyDescent="0.25">
      <c r="A1049" s="3">
        <v>45265</v>
      </c>
      <c r="B1049">
        <v>3128.0202702084862</v>
      </c>
      <c r="C1049" t="s">
        <v>5</v>
      </c>
      <c r="D1049" t="s">
        <v>29</v>
      </c>
      <c r="E1049" t="s">
        <v>30</v>
      </c>
      <c r="F1049">
        <f t="shared" si="48"/>
        <v>2023</v>
      </c>
      <c r="G1049">
        <f t="shared" si="49"/>
        <v>12</v>
      </c>
      <c r="H1049">
        <f t="shared" si="50"/>
        <v>5</v>
      </c>
    </row>
    <row r="1050" spans="1:8" x14ac:dyDescent="0.25">
      <c r="A1050" s="3">
        <v>45266</v>
      </c>
      <c r="B1050">
        <v>2929.436400805816</v>
      </c>
      <c r="C1050" t="s">
        <v>5</v>
      </c>
      <c r="D1050" t="s">
        <v>29</v>
      </c>
      <c r="E1050" t="s">
        <v>30</v>
      </c>
      <c r="F1050">
        <f t="shared" si="48"/>
        <v>2023</v>
      </c>
      <c r="G1050">
        <f t="shared" si="49"/>
        <v>12</v>
      </c>
      <c r="H1050">
        <f t="shared" si="50"/>
        <v>6</v>
      </c>
    </row>
    <row r="1051" spans="1:8" x14ac:dyDescent="0.25">
      <c r="A1051" s="3">
        <v>45267</v>
      </c>
      <c r="B1051">
        <v>2964.9055935624738</v>
      </c>
      <c r="C1051" t="s">
        <v>5</v>
      </c>
      <c r="D1051" t="s">
        <v>29</v>
      </c>
      <c r="E1051" t="s">
        <v>30</v>
      </c>
      <c r="F1051">
        <f t="shared" si="48"/>
        <v>2023</v>
      </c>
      <c r="G1051">
        <f t="shared" si="49"/>
        <v>12</v>
      </c>
      <c r="H1051">
        <f t="shared" si="50"/>
        <v>7</v>
      </c>
    </row>
    <row r="1052" spans="1:8" x14ac:dyDescent="0.25">
      <c r="A1052" s="3">
        <v>45268</v>
      </c>
      <c r="B1052">
        <v>0</v>
      </c>
      <c r="C1052" t="s">
        <v>5</v>
      </c>
      <c r="D1052" t="s">
        <v>29</v>
      </c>
      <c r="E1052" t="s">
        <v>30</v>
      </c>
      <c r="F1052">
        <f t="shared" si="48"/>
        <v>2023</v>
      </c>
      <c r="G1052">
        <f t="shared" si="49"/>
        <v>12</v>
      </c>
      <c r="H1052">
        <f t="shared" si="50"/>
        <v>8</v>
      </c>
    </row>
    <row r="1053" spans="1:8" x14ac:dyDescent="0.25">
      <c r="A1053" s="3">
        <v>45269</v>
      </c>
      <c r="B1053">
        <v>2149.1946286150387</v>
      </c>
      <c r="C1053" t="s">
        <v>5</v>
      </c>
      <c r="D1053" t="s">
        <v>29</v>
      </c>
      <c r="E1053" t="s">
        <v>30</v>
      </c>
      <c r="F1053">
        <f t="shared" si="48"/>
        <v>2023</v>
      </c>
      <c r="G1053">
        <f t="shared" si="49"/>
        <v>12</v>
      </c>
      <c r="H1053">
        <f t="shared" si="50"/>
        <v>9</v>
      </c>
    </row>
    <row r="1054" spans="1:8" x14ac:dyDescent="0.25">
      <c r="A1054" s="3">
        <v>45270</v>
      </c>
      <c r="B1054">
        <v>0</v>
      </c>
      <c r="C1054" t="s">
        <v>5</v>
      </c>
      <c r="D1054" t="s">
        <v>29</v>
      </c>
      <c r="E1054" t="s">
        <v>30</v>
      </c>
      <c r="F1054">
        <f t="shared" si="48"/>
        <v>2023</v>
      </c>
      <c r="G1054">
        <f t="shared" si="49"/>
        <v>12</v>
      </c>
      <c r="H1054">
        <f t="shared" si="50"/>
        <v>10</v>
      </c>
    </row>
    <row r="1055" spans="1:8" x14ac:dyDescent="0.25">
      <c r="A1055" s="3">
        <v>45271</v>
      </c>
      <c r="B1055">
        <v>2235.7893162678893</v>
      </c>
      <c r="C1055" t="s">
        <v>5</v>
      </c>
      <c r="D1055" t="s">
        <v>29</v>
      </c>
      <c r="E1055" t="s">
        <v>30</v>
      </c>
      <c r="F1055">
        <f t="shared" si="48"/>
        <v>2023</v>
      </c>
      <c r="G1055">
        <f t="shared" si="49"/>
        <v>12</v>
      </c>
      <c r="H1055">
        <f t="shared" si="50"/>
        <v>11</v>
      </c>
    </row>
    <row r="1056" spans="1:8" x14ac:dyDescent="0.25">
      <c r="A1056" s="3">
        <v>45272</v>
      </c>
      <c r="B1056">
        <v>2961.738619323306</v>
      </c>
      <c r="C1056" t="s">
        <v>5</v>
      </c>
      <c r="D1056" t="s">
        <v>29</v>
      </c>
      <c r="E1056" t="s">
        <v>30</v>
      </c>
      <c r="F1056">
        <f t="shared" si="48"/>
        <v>2023</v>
      </c>
      <c r="G1056">
        <f t="shared" si="49"/>
        <v>12</v>
      </c>
      <c r="H1056">
        <f t="shared" si="50"/>
        <v>12</v>
      </c>
    </row>
    <row r="1057" spans="1:8" x14ac:dyDescent="0.25">
      <c r="A1057" s="3">
        <v>45273</v>
      </c>
      <c r="B1057">
        <v>2723.5574330949248</v>
      </c>
      <c r="C1057" t="s">
        <v>5</v>
      </c>
      <c r="D1057" t="s">
        <v>29</v>
      </c>
      <c r="E1057" t="s">
        <v>30</v>
      </c>
      <c r="F1057">
        <f t="shared" si="48"/>
        <v>2023</v>
      </c>
      <c r="G1057">
        <f t="shared" si="49"/>
        <v>12</v>
      </c>
      <c r="H1057">
        <f t="shared" si="50"/>
        <v>13</v>
      </c>
    </row>
    <row r="1058" spans="1:8" x14ac:dyDescent="0.25">
      <c r="A1058" s="3">
        <v>45274</v>
      </c>
      <c r="B1058">
        <v>2720.0466518832554</v>
      </c>
      <c r="C1058" t="s">
        <v>5</v>
      </c>
      <c r="D1058" t="s">
        <v>29</v>
      </c>
      <c r="E1058" t="s">
        <v>30</v>
      </c>
      <c r="F1058">
        <f t="shared" si="48"/>
        <v>2023</v>
      </c>
      <c r="G1058">
        <f t="shared" si="49"/>
        <v>12</v>
      </c>
      <c r="H1058">
        <f t="shared" si="50"/>
        <v>14</v>
      </c>
    </row>
    <row r="1059" spans="1:8" x14ac:dyDescent="0.25">
      <c r="A1059" s="3">
        <v>45275</v>
      </c>
      <c r="B1059">
        <v>2341.5629083457038</v>
      </c>
      <c r="C1059" t="s">
        <v>5</v>
      </c>
      <c r="D1059" t="s">
        <v>29</v>
      </c>
      <c r="E1059" t="s">
        <v>30</v>
      </c>
      <c r="F1059">
        <f t="shared" si="48"/>
        <v>2023</v>
      </c>
      <c r="G1059">
        <f t="shared" si="49"/>
        <v>12</v>
      </c>
      <c r="H1059">
        <f t="shared" si="50"/>
        <v>15</v>
      </c>
    </row>
    <row r="1060" spans="1:8" x14ac:dyDescent="0.25">
      <c r="A1060" s="3">
        <v>45276</v>
      </c>
      <c r="B1060">
        <v>1832.0456653067465</v>
      </c>
      <c r="C1060" t="s">
        <v>5</v>
      </c>
      <c r="D1060" t="s">
        <v>29</v>
      </c>
      <c r="E1060" t="s">
        <v>30</v>
      </c>
      <c r="F1060">
        <f t="shared" si="48"/>
        <v>2023</v>
      </c>
      <c r="G1060">
        <f t="shared" si="49"/>
        <v>12</v>
      </c>
      <c r="H1060">
        <f t="shared" si="50"/>
        <v>16</v>
      </c>
    </row>
    <row r="1061" spans="1:8" x14ac:dyDescent="0.25">
      <c r="A1061" s="3">
        <v>45277</v>
      </c>
      <c r="B1061">
        <v>0</v>
      </c>
      <c r="C1061" t="s">
        <v>5</v>
      </c>
      <c r="D1061" t="s">
        <v>29</v>
      </c>
      <c r="E1061" t="s">
        <v>30</v>
      </c>
      <c r="F1061">
        <f t="shared" si="48"/>
        <v>2023</v>
      </c>
      <c r="G1061">
        <f t="shared" si="49"/>
        <v>12</v>
      </c>
      <c r="H1061">
        <f t="shared" si="50"/>
        <v>17</v>
      </c>
    </row>
    <row r="1062" spans="1:8" x14ac:dyDescent="0.25">
      <c r="A1062" s="3">
        <v>45278</v>
      </c>
      <c r="B1062">
        <v>1859.9680884675797</v>
      </c>
      <c r="C1062" t="s">
        <v>5</v>
      </c>
      <c r="D1062" t="s">
        <v>29</v>
      </c>
      <c r="E1062" t="s">
        <v>30</v>
      </c>
      <c r="F1062">
        <f t="shared" si="48"/>
        <v>2023</v>
      </c>
      <c r="G1062">
        <f t="shared" si="49"/>
        <v>12</v>
      </c>
      <c r="H1062">
        <f t="shared" si="50"/>
        <v>18</v>
      </c>
    </row>
    <row r="1063" spans="1:8" x14ac:dyDescent="0.25">
      <c r="A1063" s="3">
        <v>45279</v>
      </c>
      <c r="B1063">
        <v>2563.7299824198003</v>
      </c>
      <c r="C1063" t="s">
        <v>5</v>
      </c>
      <c r="D1063" t="s">
        <v>29</v>
      </c>
      <c r="E1063" t="s">
        <v>30</v>
      </c>
      <c r="F1063">
        <f t="shared" si="48"/>
        <v>2023</v>
      </c>
      <c r="G1063">
        <f t="shared" si="49"/>
        <v>12</v>
      </c>
      <c r="H1063">
        <f t="shared" si="50"/>
        <v>19</v>
      </c>
    </row>
    <row r="1064" spans="1:8" x14ac:dyDescent="0.25">
      <c r="A1064" s="3">
        <v>45280</v>
      </c>
      <c r="B1064">
        <v>2309.0375871285437</v>
      </c>
      <c r="C1064" t="s">
        <v>5</v>
      </c>
      <c r="D1064" t="s">
        <v>29</v>
      </c>
      <c r="E1064" t="s">
        <v>30</v>
      </c>
      <c r="F1064">
        <f t="shared" si="48"/>
        <v>2023</v>
      </c>
      <c r="G1064">
        <f t="shared" si="49"/>
        <v>12</v>
      </c>
      <c r="H1064">
        <f t="shared" si="50"/>
        <v>20</v>
      </c>
    </row>
    <row r="1065" spans="1:8" x14ac:dyDescent="0.25">
      <c r="A1065" s="3">
        <v>45281</v>
      </c>
      <c r="B1065">
        <v>2295.232453753817</v>
      </c>
      <c r="C1065" t="s">
        <v>5</v>
      </c>
      <c r="D1065" t="s">
        <v>29</v>
      </c>
      <c r="E1065" t="s">
        <v>30</v>
      </c>
      <c r="F1065">
        <f t="shared" si="48"/>
        <v>2023</v>
      </c>
      <c r="G1065">
        <f t="shared" si="49"/>
        <v>12</v>
      </c>
      <c r="H1065">
        <f t="shared" si="50"/>
        <v>21</v>
      </c>
    </row>
    <row r="1066" spans="1:8" x14ac:dyDescent="0.25">
      <c r="A1066" s="3">
        <v>45282</v>
      </c>
      <c r="B1066">
        <v>1913.0814277663806</v>
      </c>
      <c r="C1066" t="s">
        <v>5</v>
      </c>
      <c r="D1066" t="s">
        <v>29</v>
      </c>
      <c r="E1066" t="s">
        <v>30</v>
      </c>
      <c r="F1066">
        <f t="shared" si="48"/>
        <v>2023</v>
      </c>
      <c r="G1066">
        <f t="shared" si="49"/>
        <v>12</v>
      </c>
      <c r="H1066">
        <f t="shared" si="50"/>
        <v>22</v>
      </c>
    </row>
    <row r="1067" spans="1:8" x14ac:dyDescent="0.25">
      <c r="A1067" s="3">
        <v>45283</v>
      </c>
      <c r="B1067">
        <v>1406.7933348809754</v>
      </c>
      <c r="C1067" t="s">
        <v>5</v>
      </c>
      <c r="D1067" t="s">
        <v>29</v>
      </c>
      <c r="E1067" t="s">
        <v>30</v>
      </c>
      <c r="F1067">
        <f t="shared" si="48"/>
        <v>2023</v>
      </c>
      <c r="G1067">
        <f t="shared" si="49"/>
        <v>12</v>
      </c>
      <c r="H1067">
        <f t="shared" si="50"/>
        <v>23</v>
      </c>
    </row>
    <row r="1068" spans="1:8" x14ac:dyDescent="0.25">
      <c r="A1068" s="3">
        <v>45284</v>
      </c>
      <c r="B1068">
        <v>0</v>
      </c>
      <c r="C1068" t="s">
        <v>5</v>
      </c>
      <c r="D1068" t="s">
        <v>29</v>
      </c>
      <c r="E1068" t="s">
        <v>30</v>
      </c>
      <c r="F1068">
        <f t="shared" si="48"/>
        <v>2023</v>
      </c>
      <c r="G1068">
        <f t="shared" si="49"/>
        <v>12</v>
      </c>
      <c r="H1068">
        <f t="shared" si="50"/>
        <v>24</v>
      </c>
    </row>
    <row r="1069" spans="1:8" x14ac:dyDescent="0.25">
      <c r="A1069" s="3">
        <v>45285</v>
      </c>
      <c r="B1069">
        <v>0</v>
      </c>
      <c r="C1069" t="s">
        <v>5</v>
      </c>
      <c r="D1069" t="s">
        <v>29</v>
      </c>
      <c r="E1069" t="s">
        <v>30</v>
      </c>
      <c r="F1069">
        <f t="shared" si="48"/>
        <v>2023</v>
      </c>
      <c r="G1069">
        <f t="shared" si="49"/>
        <v>12</v>
      </c>
      <c r="H1069">
        <f t="shared" si="50"/>
        <v>25</v>
      </c>
    </row>
    <row r="1070" spans="1:8" x14ac:dyDescent="0.25">
      <c r="A1070" s="3">
        <v>45286</v>
      </c>
      <c r="B1070">
        <v>2190.0006678370423</v>
      </c>
      <c r="C1070" t="s">
        <v>5</v>
      </c>
      <c r="D1070" t="s">
        <v>29</v>
      </c>
      <c r="E1070" t="s">
        <v>30</v>
      </c>
      <c r="F1070">
        <f t="shared" si="48"/>
        <v>2023</v>
      </c>
      <c r="G1070">
        <f t="shared" si="49"/>
        <v>12</v>
      </c>
      <c r="H1070">
        <f t="shared" si="50"/>
        <v>26</v>
      </c>
    </row>
    <row r="1071" spans="1:8" x14ac:dyDescent="0.25">
      <c r="A1071" s="3">
        <v>45287</v>
      </c>
      <c r="B1071">
        <v>1965.8262771118491</v>
      </c>
      <c r="C1071" t="s">
        <v>5</v>
      </c>
      <c r="D1071" t="s">
        <v>29</v>
      </c>
      <c r="E1071" t="s">
        <v>30</v>
      </c>
      <c r="F1071">
        <f t="shared" si="48"/>
        <v>2023</v>
      </c>
      <c r="G1071">
        <f t="shared" si="49"/>
        <v>12</v>
      </c>
      <c r="H1071">
        <f t="shared" si="50"/>
        <v>27</v>
      </c>
    </row>
    <row r="1072" spans="1:8" x14ac:dyDescent="0.25">
      <c r="A1072" s="3">
        <v>45288</v>
      </c>
      <c r="B1072">
        <v>1988.5457293070428</v>
      </c>
      <c r="C1072" t="s">
        <v>5</v>
      </c>
      <c r="D1072" t="s">
        <v>29</v>
      </c>
      <c r="E1072" t="s">
        <v>30</v>
      </c>
      <c r="F1072">
        <f t="shared" si="48"/>
        <v>2023</v>
      </c>
      <c r="G1072">
        <f t="shared" si="49"/>
        <v>12</v>
      </c>
      <c r="H1072">
        <f t="shared" si="50"/>
        <v>28</v>
      </c>
    </row>
    <row r="1073" spans="1:8" x14ac:dyDescent="0.25">
      <c r="A1073" s="3">
        <v>45289</v>
      </c>
      <c r="B1073">
        <v>1648.3250781400598</v>
      </c>
      <c r="C1073" t="s">
        <v>5</v>
      </c>
      <c r="D1073" t="s">
        <v>29</v>
      </c>
      <c r="E1073" t="s">
        <v>30</v>
      </c>
      <c r="F1073">
        <f t="shared" si="48"/>
        <v>2023</v>
      </c>
      <c r="G1073">
        <f t="shared" si="49"/>
        <v>12</v>
      </c>
      <c r="H1073">
        <f t="shared" si="50"/>
        <v>29</v>
      </c>
    </row>
    <row r="1074" spans="1:8" x14ac:dyDescent="0.25">
      <c r="A1074" s="3">
        <v>45290</v>
      </c>
      <c r="B1074">
        <v>1188.655207962116</v>
      </c>
      <c r="C1074" t="s">
        <v>5</v>
      </c>
      <c r="D1074" t="s">
        <v>29</v>
      </c>
      <c r="E1074" t="s">
        <v>30</v>
      </c>
      <c r="F1074">
        <f t="shared" si="48"/>
        <v>2023</v>
      </c>
      <c r="G1074">
        <f t="shared" si="49"/>
        <v>12</v>
      </c>
      <c r="H1074">
        <f t="shared" si="50"/>
        <v>30</v>
      </c>
    </row>
    <row r="1075" spans="1:8" x14ac:dyDescent="0.25">
      <c r="A1075" s="3">
        <v>45291</v>
      </c>
      <c r="B1075">
        <v>0</v>
      </c>
      <c r="C1075" t="s">
        <v>5</v>
      </c>
      <c r="D1075" t="s">
        <v>29</v>
      </c>
      <c r="E1075" t="s">
        <v>30</v>
      </c>
      <c r="F1075">
        <f t="shared" si="48"/>
        <v>2023</v>
      </c>
      <c r="G1075">
        <f t="shared" si="49"/>
        <v>12</v>
      </c>
      <c r="H1075">
        <f t="shared" si="50"/>
        <v>31</v>
      </c>
    </row>
    <row r="1076" spans="1:8" x14ac:dyDescent="0.25">
      <c r="A1076" s="3">
        <v>45292</v>
      </c>
      <c r="B1076">
        <v>1348.0005415310079</v>
      </c>
      <c r="C1076" t="s">
        <v>5</v>
      </c>
      <c r="D1076" t="s">
        <v>29</v>
      </c>
      <c r="E1076" t="s">
        <v>30</v>
      </c>
      <c r="F1076">
        <f t="shared" si="48"/>
        <v>2024</v>
      </c>
      <c r="G1076">
        <f t="shared" si="49"/>
        <v>1</v>
      </c>
      <c r="H1076">
        <f t="shared" si="50"/>
        <v>1</v>
      </c>
    </row>
    <row r="1077" spans="1:8" x14ac:dyDescent="0.25">
      <c r="A1077" s="3">
        <v>44197</v>
      </c>
      <c r="B1077">
        <v>0</v>
      </c>
      <c r="C1077" t="s">
        <v>6</v>
      </c>
      <c r="D1077" t="s">
        <v>29</v>
      </c>
      <c r="E1077" t="s">
        <v>30</v>
      </c>
      <c r="F1077">
        <f t="shared" si="48"/>
        <v>2021</v>
      </c>
      <c r="G1077">
        <f t="shared" si="49"/>
        <v>1</v>
      </c>
      <c r="H1077">
        <f t="shared" si="50"/>
        <v>1</v>
      </c>
    </row>
    <row r="1078" spans="1:8" x14ac:dyDescent="0.25">
      <c r="A1078" s="3">
        <v>44198</v>
      </c>
      <c r="B1078">
        <v>259.70592973715952</v>
      </c>
      <c r="C1078" t="s">
        <v>6</v>
      </c>
      <c r="D1078" t="s">
        <v>29</v>
      </c>
      <c r="E1078" t="s">
        <v>30</v>
      </c>
      <c r="F1078">
        <f t="shared" si="48"/>
        <v>2021</v>
      </c>
      <c r="G1078">
        <f t="shared" si="49"/>
        <v>1</v>
      </c>
      <c r="H1078">
        <f t="shared" si="50"/>
        <v>2</v>
      </c>
    </row>
    <row r="1079" spans="1:8" x14ac:dyDescent="0.25">
      <c r="A1079" s="3">
        <v>44199</v>
      </c>
      <c r="B1079">
        <v>0</v>
      </c>
      <c r="C1079" t="s">
        <v>6</v>
      </c>
      <c r="D1079" t="s">
        <v>29</v>
      </c>
      <c r="E1079" t="s">
        <v>30</v>
      </c>
      <c r="F1079">
        <f t="shared" si="48"/>
        <v>2021</v>
      </c>
      <c r="G1079">
        <f t="shared" si="49"/>
        <v>1</v>
      </c>
      <c r="H1079">
        <f t="shared" si="50"/>
        <v>3</v>
      </c>
    </row>
    <row r="1080" spans="1:8" x14ac:dyDescent="0.25">
      <c r="A1080" s="3">
        <v>44200</v>
      </c>
      <c r="B1080">
        <v>313.67273991571085</v>
      </c>
      <c r="C1080" t="s">
        <v>6</v>
      </c>
      <c r="D1080" t="s">
        <v>29</v>
      </c>
      <c r="E1080" t="s">
        <v>30</v>
      </c>
      <c r="F1080">
        <f t="shared" si="48"/>
        <v>2021</v>
      </c>
      <c r="G1080">
        <f t="shared" si="49"/>
        <v>1</v>
      </c>
      <c r="H1080">
        <f t="shared" si="50"/>
        <v>4</v>
      </c>
    </row>
    <row r="1081" spans="1:8" x14ac:dyDescent="0.25">
      <c r="A1081" s="3">
        <v>44201</v>
      </c>
      <c r="B1081">
        <v>339.96493608229076</v>
      </c>
      <c r="C1081" t="s">
        <v>6</v>
      </c>
      <c r="D1081" t="s">
        <v>29</v>
      </c>
      <c r="E1081" t="s">
        <v>30</v>
      </c>
      <c r="F1081">
        <f t="shared" si="48"/>
        <v>2021</v>
      </c>
      <c r="G1081">
        <f t="shared" si="49"/>
        <v>1</v>
      </c>
      <c r="H1081">
        <f t="shared" si="50"/>
        <v>5</v>
      </c>
    </row>
    <row r="1082" spans="1:8" x14ac:dyDescent="0.25">
      <c r="A1082" s="3">
        <v>44202</v>
      </c>
      <c r="B1082">
        <v>333.17320219178021</v>
      </c>
      <c r="C1082" t="s">
        <v>6</v>
      </c>
      <c r="D1082" t="s">
        <v>29</v>
      </c>
      <c r="E1082" t="s">
        <v>30</v>
      </c>
      <c r="F1082">
        <f t="shared" si="48"/>
        <v>2021</v>
      </c>
      <c r="G1082">
        <f t="shared" si="49"/>
        <v>1</v>
      </c>
      <c r="H1082">
        <f t="shared" si="50"/>
        <v>6</v>
      </c>
    </row>
    <row r="1083" spans="1:8" x14ac:dyDescent="0.25">
      <c r="A1083" s="3">
        <v>44203</v>
      </c>
      <c r="B1083">
        <v>288.27918409270637</v>
      </c>
      <c r="C1083" t="s">
        <v>6</v>
      </c>
      <c r="D1083" t="s">
        <v>29</v>
      </c>
      <c r="E1083" t="s">
        <v>30</v>
      </c>
      <c r="F1083">
        <f t="shared" si="48"/>
        <v>2021</v>
      </c>
      <c r="G1083">
        <f t="shared" si="49"/>
        <v>1</v>
      </c>
      <c r="H1083">
        <f t="shared" si="50"/>
        <v>7</v>
      </c>
    </row>
    <row r="1084" spans="1:8" x14ac:dyDescent="0.25">
      <c r="A1084" s="3">
        <v>44204</v>
      </c>
      <c r="B1084">
        <v>307.20814238078412</v>
      </c>
      <c r="C1084" t="s">
        <v>6</v>
      </c>
      <c r="D1084" t="s">
        <v>29</v>
      </c>
      <c r="E1084" t="s">
        <v>30</v>
      </c>
      <c r="F1084">
        <f t="shared" si="48"/>
        <v>2021</v>
      </c>
      <c r="G1084">
        <f t="shared" si="49"/>
        <v>1</v>
      </c>
      <c r="H1084">
        <f t="shared" si="50"/>
        <v>8</v>
      </c>
    </row>
    <row r="1085" spans="1:8" x14ac:dyDescent="0.25">
      <c r="A1085" s="3">
        <v>44207</v>
      </c>
      <c r="B1085">
        <v>0</v>
      </c>
      <c r="C1085" t="s">
        <v>6</v>
      </c>
      <c r="D1085" t="s">
        <v>29</v>
      </c>
      <c r="E1085" t="s">
        <v>30</v>
      </c>
      <c r="F1085">
        <f t="shared" si="48"/>
        <v>2021</v>
      </c>
      <c r="G1085">
        <f t="shared" si="49"/>
        <v>1</v>
      </c>
      <c r="H1085">
        <f t="shared" si="50"/>
        <v>11</v>
      </c>
    </row>
    <row r="1086" spans="1:8" x14ac:dyDescent="0.25">
      <c r="A1086" s="3">
        <v>44208</v>
      </c>
      <c r="B1086">
        <v>360.47792102262054</v>
      </c>
      <c r="C1086" t="s">
        <v>6</v>
      </c>
      <c r="D1086" t="s">
        <v>29</v>
      </c>
      <c r="E1086" t="s">
        <v>30</v>
      </c>
      <c r="F1086">
        <f t="shared" si="48"/>
        <v>2021</v>
      </c>
      <c r="G1086">
        <f t="shared" si="49"/>
        <v>1</v>
      </c>
      <c r="H1086">
        <f t="shared" si="50"/>
        <v>12</v>
      </c>
    </row>
    <row r="1087" spans="1:8" x14ac:dyDescent="0.25">
      <c r="A1087" s="3">
        <v>44209</v>
      </c>
      <c r="B1087">
        <v>362.98835204683229</v>
      </c>
      <c r="C1087" t="s">
        <v>6</v>
      </c>
      <c r="D1087" t="s">
        <v>29</v>
      </c>
      <c r="E1087" t="s">
        <v>30</v>
      </c>
      <c r="F1087">
        <f t="shared" si="48"/>
        <v>2021</v>
      </c>
      <c r="G1087">
        <f t="shared" si="49"/>
        <v>1</v>
      </c>
      <c r="H1087">
        <f t="shared" si="50"/>
        <v>13</v>
      </c>
    </row>
    <row r="1088" spans="1:8" x14ac:dyDescent="0.25">
      <c r="A1088" s="3">
        <v>44210</v>
      </c>
      <c r="B1088">
        <v>326.84512516939287</v>
      </c>
      <c r="C1088" t="s">
        <v>6</v>
      </c>
      <c r="D1088" t="s">
        <v>29</v>
      </c>
      <c r="E1088" t="s">
        <v>30</v>
      </c>
      <c r="F1088">
        <f t="shared" si="48"/>
        <v>2021</v>
      </c>
      <c r="G1088">
        <f t="shared" si="49"/>
        <v>1</v>
      </c>
      <c r="H1088">
        <f t="shared" si="50"/>
        <v>14</v>
      </c>
    </row>
    <row r="1089" spans="1:8" x14ac:dyDescent="0.25">
      <c r="A1089" s="3">
        <v>44211</v>
      </c>
      <c r="B1089">
        <v>353.80234598336466</v>
      </c>
      <c r="C1089" t="s">
        <v>6</v>
      </c>
      <c r="D1089" t="s">
        <v>29</v>
      </c>
      <c r="E1089" t="s">
        <v>30</v>
      </c>
      <c r="F1089">
        <f t="shared" si="48"/>
        <v>2021</v>
      </c>
      <c r="G1089">
        <f t="shared" si="49"/>
        <v>1</v>
      </c>
      <c r="H1089">
        <f t="shared" si="50"/>
        <v>15</v>
      </c>
    </row>
    <row r="1090" spans="1:8" x14ac:dyDescent="0.25">
      <c r="A1090" s="3">
        <v>44212</v>
      </c>
      <c r="B1090">
        <v>304.60258877575666</v>
      </c>
      <c r="C1090" t="s">
        <v>6</v>
      </c>
      <c r="D1090" t="s">
        <v>29</v>
      </c>
      <c r="E1090" t="s">
        <v>30</v>
      </c>
      <c r="F1090">
        <f t="shared" si="48"/>
        <v>2021</v>
      </c>
      <c r="G1090">
        <f t="shared" si="49"/>
        <v>1</v>
      </c>
      <c r="H1090">
        <f t="shared" si="50"/>
        <v>16</v>
      </c>
    </row>
    <row r="1091" spans="1:8" x14ac:dyDescent="0.25">
      <c r="A1091" s="3">
        <v>44213</v>
      </c>
      <c r="B1091">
        <v>0</v>
      </c>
      <c r="C1091" t="s">
        <v>6</v>
      </c>
      <c r="D1091" t="s">
        <v>29</v>
      </c>
      <c r="E1091" t="s">
        <v>30</v>
      </c>
      <c r="F1091">
        <f t="shared" ref="F1091:F1154" si="51">YEAR(A1091)</f>
        <v>2021</v>
      </c>
      <c r="G1091">
        <f t="shared" ref="G1091:G1154" si="52">MONTH(A1091)</f>
        <v>1</v>
      </c>
      <c r="H1091">
        <f t="shared" ref="H1091:H1154" si="53">DAY(A1091)</f>
        <v>17</v>
      </c>
    </row>
    <row r="1092" spans="1:8" x14ac:dyDescent="0.25">
      <c r="A1092" s="3">
        <v>44214</v>
      </c>
      <c r="B1092">
        <v>389.39993704214459</v>
      </c>
      <c r="C1092" t="s">
        <v>6</v>
      </c>
      <c r="D1092" t="s">
        <v>29</v>
      </c>
      <c r="E1092" t="s">
        <v>30</v>
      </c>
      <c r="F1092">
        <f t="shared" si="51"/>
        <v>2021</v>
      </c>
      <c r="G1092">
        <f t="shared" si="52"/>
        <v>1</v>
      </c>
      <c r="H1092">
        <f t="shared" si="53"/>
        <v>18</v>
      </c>
    </row>
    <row r="1093" spans="1:8" x14ac:dyDescent="0.25">
      <c r="A1093" s="3">
        <v>44215</v>
      </c>
      <c r="B1093">
        <v>429.15133641058708</v>
      </c>
      <c r="C1093" t="s">
        <v>6</v>
      </c>
      <c r="D1093" t="s">
        <v>29</v>
      </c>
      <c r="E1093" t="s">
        <v>30</v>
      </c>
      <c r="F1093">
        <f t="shared" si="51"/>
        <v>2021</v>
      </c>
      <c r="G1093">
        <f t="shared" si="52"/>
        <v>1</v>
      </c>
      <c r="H1093">
        <f t="shared" si="53"/>
        <v>19</v>
      </c>
    </row>
    <row r="1094" spans="1:8" x14ac:dyDescent="0.25">
      <c r="A1094" s="3">
        <v>44216</v>
      </c>
      <c r="B1094">
        <v>434.17030837627675</v>
      </c>
      <c r="C1094" t="s">
        <v>6</v>
      </c>
      <c r="D1094" t="s">
        <v>29</v>
      </c>
      <c r="E1094" t="s">
        <v>30</v>
      </c>
      <c r="F1094">
        <f t="shared" si="51"/>
        <v>2021</v>
      </c>
      <c r="G1094">
        <f t="shared" si="52"/>
        <v>1</v>
      </c>
      <c r="H1094">
        <f t="shared" si="53"/>
        <v>20</v>
      </c>
    </row>
    <row r="1095" spans="1:8" x14ac:dyDescent="0.25">
      <c r="A1095" s="3">
        <v>44217</v>
      </c>
      <c r="B1095">
        <v>399.22328399935259</v>
      </c>
      <c r="C1095" t="s">
        <v>6</v>
      </c>
      <c r="D1095" t="s">
        <v>29</v>
      </c>
      <c r="E1095" t="s">
        <v>30</v>
      </c>
      <c r="F1095">
        <f t="shared" si="51"/>
        <v>2021</v>
      </c>
      <c r="G1095">
        <f t="shared" si="52"/>
        <v>1</v>
      </c>
      <c r="H1095">
        <f t="shared" si="53"/>
        <v>21</v>
      </c>
    </row>
    <row r="1096" spans="1:8" x14ac:dyDescent="0.25">
      <c r="A1096" s="3">
        <v>44218</v>
      </c>
      <c r="B1096">
        <v>426.06112625200876</v>
      </c>
      <c r="C1096" t="s">
        <v>6</v>
      </c>
      <c r="D1096" t="s">
        <v>29</v>
      </c>
      <c r="E1096" t="s">
        <v>30</v>
      </c>
      <c r="F1096">
        <f t="shared" si="51"/>
        <v>2021</v>
      </c>
      <c r="G1096">
        <f t="shared" si="52"/>
        <v>1</v>
      </c>
      <c r="H1096">
        <f t="shared" si="53"/>
        <v>22</v>
      </c>
    </row>
    <row r="1097" spans="1:8" x14ac:dyDescent="0.25">
      <c r="A1097" s="3">
        <v>44219</v>
      </c>
      <c r="B1097">
        <v>375.4527183544057</v>
      </c>
      <c r="C1097" t="s">
        <v>6</v>
      </c>
      <c r="D1097" t="s">
        <v>29</v>
      </c>
      <c r="E1097" t="s">
        <v>30</v>
      </c>
      <c r="F1097">
        <f t="shared" si="51"/>
        <v>2021</v>
      </c>
      <c r="G1097">
        <f t="shared" si="52"/>
        <v>1</v>
      </c>
      <c r="H1097">
        <f t="shared" si="53"/>
        <v>23</v>
      </c>
    </row>
    <row r="1098" spans="1:8" x14ac:dyDescent="0.25">
      <c r="A1098" s="3">
        <v>44221</v>
      </c>
      <c r="B1098">
        <v>453.81285411264338</v>
      </c>
      <c r="C1098" t="s">
        <v>6</v>
      </c>
      <c r="D1098" t="s">
        <v>29</v>
      </c>
      <c r="E1098" t="s">
        <v>30</v>
      </c>
      <c r="F1098">
        <f t="shared" si="51"/>
        <v>2021</v>
      </c>
      <c r="G1098">
        <f t="shared" si="52"/>
        <v>1</v>
      </c>
      <c r="H1098">
        <f t="shared" si="53"/>
        <v>25</v>
      </c>
    </row>
    <row r="1099" spans="1:8" x14ac:dyDescent="0.25">
      <c r="A1099" s="3">
        <v>44222</v>
      </c>
      <c r="B1099">
        <v>488.7259605859004</v>
      </c>
      <c r="C1099" t="s">
        <v>6</v>
      </c>
      <c r="D1099" t="s">
        <v>29</v>
      </c>
      <c r="E1099" t="s">
        <v>30</v>
      </c>
      <c r="F1099">
        <f t="shared" si="51"/>
        <v>2021</v>
      </c>
      <c r="G1099">
        <f t="shared" si="52"/>
        <v>1</v>
      </c>
      <c r="H1099">
        <f t="shared" si="53"/>
        <v>26</v>
      </c>
    </row>
    <row r="1100" spans="1:8" x14ac:dyDescent="0.25">
      <c r="A1100" s="3">
        <v>44223</v>
      </c>
      <c r="B1100">
        <v>487.99302723047742</v>
      </c>
      <c r="C1100" t="s">
        <v>6</v>
      </c>
      <c r="D1100" t="s">
        <v>29</v>
      </c>
      <c r="E1100" t="s">
        <v>30</v>
      </c>
      <c r="F1100">
        <f t="shared" si="51"/>
        <v>2021</v>
      </c>
      <c r="G1100">
        <f t="shared" si="52"/>
        <v>1</v>
      </c>
      <c r="H1100">
        <f t="shared" si="53"/>
        <v>27</v>
      </c>
    </row>
    <row r="1101" spans="1:8" x14ac:dyDescent="0.25">
      <c r="A1101" s="3">
        <v>44224</v>
      </c>
      <c r="B1101">
        <v>446.52993719920494</v>
      </c>
      <c r="C1101" t="s">
        <v>6</v>
      </c>
      <c r="D1101" t="s">
        <v>29</v>
      </c>
      <c r="E1101" t="s">
        <v>30</v>
      </c>
      <c r="F1101">
        <f t="shared" si="51"/>
        <v>2021</v>
      </c>
      <c r="G1101">
        <f t="shared" si="52"/>
        <v>1</v>
      </c>
      <c r="H1101">
        <f t="shared" si="53"/>
        <v>28</v>
      </c>
    </row>
    <row r="1102" spans="1:8" x14ac:dyDescent="0.25">
      <c r="A1102" s="3">
        <v>44225</v>
      </c>
      <c r="B1102">
        <v>466.25242540028484</v>
      </c>
      <c r="C1102" t="s">
        <v>6</v>
      </c>
      <c r="D1102" t="s">
        <v>29</v>
      </c>
      <c r="E1102" t="s">
        <v>30</v>
      </c>
      <c r="F1102">
        <f t="shared" si="51"/>
        <v>2021</v>
      </c>
      <c r="G1102">
        <f t="shared" si="52"/>
        <v>1</v>
      </c>
      <c r="H1102">
        <f t="shared" si="53"/>
        <v>29</v>
      </c>
    </row>
    <row r="1103" spans="1:8" x14ac:dyDescent="0.25">
      <c r="A1103" s="3">
        <v>44226</v>
      </c>
      <c r="B1103">
        <v>408.10552360558512</v>
      </c>
      <c r="C1103" t="s">
        <v>6</v>
      </c>
      <c r="D1103" t="s">
        <v>29</v>
      </c>
      <c r="E1103" t="s">
        <v>30</v>
      </c>
      <c r="F1103">
        <f t="shared" si="51"/>
        <v>2021</v>
      </c>
      <c r="G1103">
        <f t="shared" si="52"/>
        <v>1</v>
      </c>
      <c r="H1103">
        <f t="shared" si="53"/>
        <v>30</v>
      </c>
    </row>
    <row r="1104" spans="1:8" x14ac:dyDescent="0.25">
      <c r="A1104" s="3">
        <v>44227</v>
      </c>
      <c r="B1104">
        <v>0</v>
      </c>
      <c r="C1104" t="s">
        <v>6</v>
      </c>
      <c r="D1104" t="s">
        <v>29</v>
      </c>
      <c r="E1104" t="s">
        <v>30</v>
      </c>
      <c r="F1104">
        <f t="shared" si="51"/>
        <v>2021</v>
      </c>
      <c r="G1104">
        <f t="shared" si="52"/>
        <v>1</v>
      </c>
      <c r="H1104">
        <f t="shared" si="53"/>
        <v>31</v>
      </c>
    </row>
    <row r="1105" spans="1:8" x14ac:dyDescent="0.25">
      <c r="A1105" s="3">
        <v>44228</v>
      </c>
      <c r="B1105">
        <v>470.85365054563454</v>
      </c>
      <c r="C1105" t="s">
        <v>6</v>
      </c>
      <c r="D1105" t="s">
        <v>29</v>
      </c>
      <c r="E1105" t="s">
        <v>30</v>
      </c>
      <c r="F1105">
        <f t="shared" si="51"/>
        <v>2021</v>
      </c>
      <c r="G1105">
        <f t="shared" si="52"/>
        <v>2</v>
      </c>
      <c r="H1105">
        <f t="shared" si="53"/>
        <v>1</v>
      </c>
    </row>
    <row r="1106" spans="1:8" x14ac:dyDescent="0.25">
      <c r="A1106" s="3">
        <v>44229</v>
      </c>
      <c r="B1106">
        <v>498.06165586199279</v>
      </c>
      <c r="C1106" t="s">
        <v>6</v>
      </c>
      <c r="D1106" t="s">
        <v>29</v>
      </c>
      <c r="E1106" t="s">
        <v>30</v>
      </c>
      <c r="F1106">
        <f t="shared" si="51"/>
        <v>2021</v>
      </c>
      <c r="G1106">
        <f t="shared" si="52"/>
        <v>2</v>
      </c>
      <c r="H1106">
        <f t="shared" si="53"/>
        <v>2</v>
      </c>
    </row>
    <row r="1107" spans="1:8" x14ac:dyDescent="0.25">
      <c r="A1107" s="3">
        <v>44230</v>
      </c>
      <c r="B1107">
        <v>489.92823384770969</v>
      </c>
      <c r="C1107" t="s">
        <v>6</v>
      </c>
      <c r="D1107" t="s">
        <v>29</v>
      </c>
      <c r="E1107" t="s">
        <v>30</v>
      </c>
      <c r="F1107">
        <f t="shared" si="51"/>
        <v>2021</v>
      </c>
      <c r="G1107">
        <f t="shared" si="52"/>
        <v>2</v>
      </c>
      <c r="H1107">
        <f t="shared" si="53"/>
        <v>3</v>
      </c>
    </row>
    <row r="1108" spans="1:8" x14ac:dyDescent="0.25">
      <c r="A1108" s="3">
        <v>44231</v>
      </c>
      <c r="B1108">
        <v>441.53454173746081</v>
      </c>
      <c r="C1108" t="s">
        <v>6</v>
      </c>
      <c r="D1108" t="s">
        <v>29</v>
      </c>
      <c r="E1108" t="s">
        <v>30</v>
      </c>
      <c r="F1108">
        <f t="shared" si="51"/>
        <v>2021</v>
      </c>
      <c r="G1108">
        <f t="shared" si="52"/>
        <v>2</v>
      </c>
      <c r="H1108">
        <f t="shared" si="53"/>
        <v>4</v>
      </c>
    </row>
    <row r="1109" spans="1:8" x14ac:dyDescent="0.25">
      <c r="A1109" s="3">
        <v>44232</v>
      </c>
      <c r="B1109">
        <v>454.94657112710269</v>
      </c>
      <c r="C1109" t="s">
        <v>6</v>
      </c>
      <c r="D1109" t="s">
        <v>29</v>
      </c>
      <c r="E1109" t="s">
        <v>30</v>
      </c>
      <c r="F1109">
        <f t="shared" si="51"/>
        <v>2021</v>
      </c>
      <c r="G1109">
        <f t="shared" si="52"/>
        <v>2</v>
      </c>
      <c r="H1109">
        <f t="shared" si="53"/>
        <v>5</v>
      </c>
    </row>
    <row r="1110" spans="1:8" x14ac:dyDescent="0.25">
      <c r="A1110" s="3">
        <v>44233</v>
      </c>
      <c r="B1110">
        <v>391.24103672213352</v>
      </c>
      <c r="C1110" t="s">
        <v>6</v>
      </c>
      <c r="D1110" t="s">
        <v>29</v>
      </c>
      <c r="E1110" t="s">
        <v>30</v>
      </c>
      <c r="F1110">
        <f t="shared" si="51"/>
        <v>2021</v>
      </c>
      <c r="G1110">
        <f t="shared" si="52"/>
        <v>2</v>
      </c>
      <c r="H1110">
        <f t="shared" si="53"/>
        <v>6</v>
      </c>
    </row>
    <row r="1111" spans="1:8" x14ac:dyDescent="0.25">
      <c r="A1111" s="3">
        <v>44235</v>
      </c>
      <c r="B1111">
        <v>445.54352359723134</v>
      </c>
      <c r="C1111" t="s">
        <v>6</v>
      </c>
      <c r="D1111" t="s">
        <v>29</v>
      </c>
      <c r="E1111" t="s">
        <v>30</v>
      </c>
      <c r="F1111">
        <f t="shared" si="51"/>
        <v>2021</v>
      </c>
      <c r="G1111">
        <f t="shared" si="52"/>
        <v>2</v>
      </c>
      <c r="H1111">
        <f t="shared" si="53"/>
        <v>8</v>
      </c>
    </row>
    <row r="1112" spans="1:8" x14ac:dyDescent="0.25">
      <c r="A1112" s="3">
        <v>44236</v>
      </c>
      <c r="B1112">
        <v>470.01054394586157</v>
      </c>
      <c r="C1112" t="s">
        <v>6</v>
      </c>
      <c r="D1112" t="s">
        <v>29</v>
      </c>
      <c r="E1112" t="s">
        <v>30</v>
      </c>
      <c r="F1112">
        <f t="shared" si="51"/>
        <v>2021</v>
      </c>
      <c r="G1112">
        <f t="shared" si="52"/>
        <v>2</v>
      </c>
      <c r="H1112">
        <f t="shared" si="53"/>
        <v>9</v>
      </c>
    </row>
    <row r="1113" spans="1:8" x14ac:dyDescent="0.25">
      <c r="A1113" s="3">
        <v>44237</v>
      </c>
      <c r="B1113">
        <v>460.17704647030951</v>
      </c>
      <c r="C1113" t="s">
        <v>6</v>
      </c>
      <c r="D1113" t="s">
        <v>29</v>
      </c>
      <c r="E1113" t="s">
        <v>30</v>
      </c>
      <c r="F1113">
        <f t="shared" si="51"/>
        <v>2021</v>
      </c>
      <c r="G1113">
        <f t="shared" si="52"/>
        <v>2</v>
      </c>
      <c r="H1113">
        <f t="shared" si="53"/>
        <v>10</v>
      </c>
    </row>
    <row r="1114" spans="1:8" x14ac:dyDescent="0.25">
      <c r="A1114" s="3">
        <v>44238</v>
      </c>
      <c r="B1114">
        <v>411.12971075969273</v>
      </c>
      <c r="C1114" t="s">
        <v>6</v>
      </c>
      <c r="D1114" t="s">
        <v>29</v>
      </c>
      <c r="E1114" t="s">
        <v>30</v>
      </c>
      <c r="F1114">
        <f t="shared" si="51"/>
        <v>2021</v>
      </c>
      <c r="G1114">
        <f t="shared" si="52"/>
        <v>2</v>
      </c>
      <c r="H1114">
        <f t="shared" si="53"/>
        <v>11</v>
      </c>
    </row>
    <row r="1115" spans="1:8" x14ac:dyDescent="0.25">
      <c r="A1115" s="3">
        <v>44239</v>
      </c>
      <c r="B1115">
        <v>424.91286149797037</v>
      </c>
      <c r="C1115" t="s">
        <v>6</v>
      </c>
      <c r="D1115" t="s">
        <v>29</v>
      </c>
      <c r="E1115" t="s">
        <v>30</v>
      </c>
      <c r="F1115">
        <f t="shared" si="51"/>
        <v>2021</v>
      </c>
      <c r="G1115">
        <f t="shared" si="52"/>
        <v>2</v>
      </c>
      <c r="H1115">
        <f t="shared" si="53"/>
        <v>12</v>
      </c>
    </row>
    <row r="1116" spans="1:8" x14ac:dyDescent="0.25">
      <c r="A1116" s="3">
        <v>44240</v>
      </c>
      <c r="B1116">
        <v>362.55535029025208</v>
      </c>
      <c r="C1116" t="s">
        <v>6</v>
      </c>
      <c r="D1116" t="s">
        <v>29</v>
      </c>
      <c r="E1116" t="s">
        <v>30</v>
      </c>
      <c r="F1116">
        <f t="shared" si="51"/>
        <v>2021</v>
      </c>
      <c r="G1116">
        <f t="shared" si="52"/>
        <v>2</v>
      </c>
      <c r="H1116">
        <f t="shared" si="53"/>
        <v>13</v>
      </c>
    </row>
    <row r="1117" spans="1:8" x14ac:dyDescent="0.25">
      <c r="A1117" s="3">
        <v>44241</v>
      </c>
      <c r="B1117">
        <v>0</v>
      </c>
      <c r="C1117" t="s">
        <v>6</v>
      </c>
      <c r="D1117" t="s">
        <v>29</v>
      </c>
      <c r="E1117" t="s">
        <v>30</v>
      </c>
      <c r="F1117">
        <f t="shared" si="51"/>
        <v>2021</v>
      </c>
      <c r="G1117">
        <f t="shared" si="52"/>
        <v>2</v>
      </c>
      <c r="H1117">
        <f t="shared" si="53"/>
        <v>14</v>
      </c>
    </row>
    <row r="1118" spans="1:8" x14ac:dyDescent="0.25">
      <c r="A1118" s="3">
        <v>44242</v>
      </c>
      <c r="B1118">
        <v>422.17276280808289</v>
      </c>
      <c r="C1118" t="s">
        <v>6</v>
      </c>
      <c r="D1118" t="s">
        <v>29</v>
      </c>
      <c r="E1118" t="s">
        <v>30</v>
      </c>
      <c r="F1118">
        <f t="shared" si="51"/>
        <v>2021</v>
      </c>
      <c r="G1118">
        <f t="shared" si="52"/>
        <v>2</v>
      </c>
      <c r="H1118">
        <f t="shared" si="53"/>
        <v>15</v>
      </c>
    </row>
    <row r="1119" spans="1:8" x14ac:dyDescent="0.25">
      <c r="A1119" s="3">
        <v>44243</v>
      </c>
      <c r="B1119">
        <v>450.3979981953118</v>
      </c>
      <c r="C1119" t="s">
        <v>6</v>
      </c>
      <c r="D1119" t="s">
        <v>29</v>
      </c>
      <c r="E1119" t="s">
        <v>30</v>
      </c>
      <c r="F1119">
        <f t="shared" si="51"/>
        <v>2021</v>
      </c>
      <c r="G1119">
        <f t="shared" si="52"/>
        <v>2</v>
      </c>
      <c r="H1119">
        <f t="shared" si="53"/>
        <v>16</v>
      </c>
    </row>
    <row r="1120" spans="1:8" x14ac:dyDescent="0.25">
      <c r="A1120" s="3">
        <v>44244</v>
      </c>
      <c r="B1120">
        <v>444.88840048405967</v>
      </c>
      <c r="C1120" t="s">
        <v>6</v>
      </c>
      <c r="D1120" t="s">
        <v>29</v>
      </c>
      <c r="E1120" t="s">
        <v>30</v>
      </c>
      <c r="F1120">
        <f t="shared" si="51"/>
        <v>2021</v>
      </c>
      <c r="G1120">
        <f t="shared" si="52"/>
        <v>2</v>
      </c>
      <c r="H1120">
        <f t="shared" si="53"/>
        <v>17</v>
      </c>
    </row>
    <row r="1121" spans="1:8" x14ac:dyDescent="0.25">
      <c r="A1121" s="3">
        <v>44245</v>
      </c>
      <c r="B1121">
        <v>400.58812525772112</v>
      </c>
      <c r="C1121" t="s">
        <v>6</v>
      </c>
      <c r="D1121" t="s">
        <v>29</v>
      </c>
      <c r="E1121" t="s">
        <v>30</v>
      </c>
      <c r="F1121">
        <f t="shared" si="51"/>
        <v>2021</v>
      </c>
      <c r="G1121">
        <f t="shared" si="52"/>
        <v>2</v>
      </c>
      <c r="H1121">
        <f t="shared" si="53"/>
        <v>18</v>
      </c>
    </row>
    <row r="1122" spans="1:8" x14ac:dyDescent="0.25">
      <c r="A1122" s="3">
        <v>44246</v>
      </c>
      <c r="B1122">
        <v>419.39056378576191</v>
      </c>
      <c r="C1122" t="s">
        <v>6</v>
      </c>
      <c r="D1122" t="s">
        <v>29</v>
      </c>
      <c r="E1122" t="s">
        <v>30</v>
      </c>
      <c r="F1122">
        <f t="shared" si="51"/>
        <v>2021</v>
      </c>
      <c r="G1122">
        <f t="shared" si="52"/>
        <v>2</v>
      </c>
      <c r="H1122">
        <f t="shared" si="53"/>
        <v>19</v>
      </c>
    </row>
    <row r="1123" spans="1:8" x14ac:dyDescent="0.25">
      <c r="A1123" s="3">
        <v>44247</v>
      </c>
      <c r="B1123">
        <v>362.16937690766053</v>
      </c>
      <c r="C1123" t="s">
        <v>6</v>
      </c>
      <c r="D1123" t="s">
        <v>29</v>
      </c>
      <c r="E1123" t="s">
        <v>30</v>
      </c>
      <c r="F1123">
        <f t="shared" si="51"/>
        <v>2021</v>
      </c>
      <c r="G1123">
        <f t="shared" si="52"/>
        <v>2</v>
      </c>
      <c r="H1123">
        <f t="shared" si="53"/>
        <v>20</v>
      </c>
    </row>
    <row r="1124" spans="1:8" x14ac:dyDescent="0.25">
      <c r="A1124" s="3">
        <v>44248</v>
      </c>
      <c r="B1124">
        <v>0</v>
      </c>
      <c r="C1124" t="s">
        <v>6</v>
      </c>
      <c r="D1124" t="s">
        <v>29</v>
      </c>
      <c r="E1124" t="s">
        <v>30</v>
      </c>
      <c r="F1124">
        <f t="shared" si="51"/>
        <v>2021</v>
      </c>
      <c r="G1124">
        <f t="shared" si="52"/>
        <v>2</v>
      </c>
      <c r="H1124">
        <f t="shared" si="53"/>
        <v>21</v>
      </c>
    </row>
    <row r="1125" spans="1:8" x14ac:dyDescent="0.25">
      <c r="A1125" s="3">
        <v>44249</v>
      </c>
      <c r="B1125">
        <v>431.79371273534417</v>
      </c>
      <c r="C1125" t="s">
        <v>6</v>
      </c>
      <c r="D1125" t="s">
        <v>29</v>
      </c>
      <c r="E1125" t="s">
        <v>30</v>
      </c>
      <c r="F1125">
        <f t="shared" si="51"/>
        <v>2021</v>
      </c>
      <c r="G1125">
        <f t="shared" si="52"/>
        <v>2</v>
      </c>
      <c r="H1125">
        <f t="shared" si="53"/>
        <v>22</v>
      </c>
    </row>
    <row r="1126" spans="1:8" x14ac:dyDescent="0.25">
      <c r="A1126" s="3">
        <v>44250</v>
      </c>
      <c r="B1126">
        <v>464.59540285135603</v>
      </c>
      <c r="C1126" t="s">
        <v>6</v>
      </c>
      <c r="D1126" t="s">
        <v>29</v>
      </c>
      <c r="E1126" t="s">
        <v>30</v>
      </c>
      <c r="F1126">
        <f t="shared" si="51"/>
        <v>2021</v>
      </c>
      <c r="G1126">
        <f t="shared" si="52"/>
        <v>2</v>
      </c>
      <c r="H1126">
        <f t="shared" si="53"/>
        <v>23</v>
      </c>
    </row>
    <row r="1127" spans="1:8" x14ac:dyDescent="0.25">
      <c r="A1127" s="3">
        <v>44251</v>
      </c>
      <c r="B1127">
        <v>463.19872498249413</v>
      </c>
      <c r="C1127" t="s">
        <v>6</v>
      </c>
      <c r="D1127" t="s">
        <v>29</v>
      </c>
      <c r="E1127" t="s">
        <v>30</v>
      </c>
      <c r="F1127">
        <f t="shared" si="51"/>
        <v>2021</v>
      </c>
      <c r="G1127">
        <f t="shared" si="52"/>
        <v>2</v>
      </c>
      <c r="H1127">
        <f t="shared" si="53"/>
        <v>24</v>
      </c>
    </row>
    <row r="1128" spans="1:8" x14ac:dyDescent="0.25">
      <c r="A1128" s="3">
        <v>44252</v>
      </c>
      <c r="B1128">
        <v>422.43182990562076</v>
      </c>
      <c r="C1128" t="s">
        <v>6</v>
      </c>
      <c r="D1128" t="s">
        <v>29</v>
      </c>
      <c r="E1128" t="s">
        <v>30</v>
      </c>
      <c r="F1128">
        <f t="shared" si="51"/>
        <v>2021</v>
      </c>
      <c r="G1128">
        <f t="shared" si="52"/>
        <v>2</v>
      </c>
      <c r="H1128">
        <f t="shared" si="53"/>
        <v>25</v>
      </c>
    </row>
    <row r="1129" spans="1:8" x14ac:dyDescent="0.25">
      <c r="A1129" s="3">
        <v>44253</v>
      </c>
      <c r="B1129">
        <v>444.09019305814928</v>
      </c>
      <c r="C1129" t="s">
        <v>6</v>
      </c>
      <c r="D1129" t="s">
        <v>29</v>
      </c>
      <c r="E1129" t="s">
        <v>30</v>
      </c>
      <c r="F1129">
        <f t="shared" si="51"/>
        <v>2021</v>
      </c>
      <c r="G1129">
        <f t="shared" si="52"/>
        <v>2</v>
      </c>
      <c r="H1129">
        <f t="shared" si="53"/>
        <v>26</v>
      </c>
    </row>
    <row r="1130" spans="1:8" x14ac:dyDescent="0.25">
      <c r="A1130" s="3">
        <v>44254</v>
      </c>
      <c r="B1130">
        <v>388.97002492226875</v>
      </c>
      <c r="C1130" t="s">
        <v>6</v>
      </c>
      <c r="D1130" t="s">
        <v>29</v>
      </c>
      <c r="E1130" t="s">
        <v>30</v>
      </c>
      <c r="F1130">
        <f t="shared" si="51"/>
        <v>2021</v>
      </c>
      <c r="G1130">
        <f t="shared" si="52"/>
        <v>2</v>
      </c>
      <c r="H1130">
        <f t="shared" si="53"/>
        <v>27</v>
      </c>
    </row>
    <row r="1131" spans="1:8" x14ac:dyDescent="0.25">
      <c r="A1131" s="3">
        <v>44255</v>
      </c>
      <c r="B1131">
        <v>0</v>
      </c>
      <c r="C1131" t="s">
        <v>6</v>
      </c>
      <c r="D1131" t="s">
        <v>29</v>
      </c>
      <c r="E1131" t="s">
        <v>30</v>
      </c>
      <c r="F1131">
        <f t="shared" si="51"/>
        <v>2021</v>
      </c>
      <c r="G1131">
        <f t="shared" si="52"/>
        <v>2</v>
      </c>
      <c r="H1131">
        <f t="shared" si="53"/>
        <v>28</v>
      </c>
    </row>
    <row r="1132" spans="1:8" x14ac:dyDescent="0.25">
      <c r="A1132" s="3">
        <v>44256</v>
      </c>
      <c r="B1132">
        <v>460.33432910623566</v>
      </c>
      <c r="C1132" t="s">
        <v>6</v>
      </c>
      <c r="D1132" t="s">
        <v>29</v>
      </c>
      <c r="E1132" t="s">
        <v>30</v>
      </c>
      <c r="F1132">
        <f t="shared" si="51"/>
        <v>2021</v>
      </c>
      <c r="G1132">
        <f t="shared" si="52"/>
        <v>3</v>
      </c>
      <c r="H1132">
        <f t="shared" si="53"/>
        <v>1</v>
      </c>
    </row>
    <row r="1133" spans="1:8" x14ac:dyDescent="0.25">
      <c r="A1133" s="3">
        <v>44257</v>
      </c>
      <c r="B1133">
        <v>492.73536002522411</v>
      </c>
      <c r="C1133" t="s">
        <v>6</v>
      </c>
      <c r="D1133" t="s">
        <v>29</v>
      </c>
      <c r="E1133" t="s">
        <v>30</v>
      </c>
      <c r="F1133">
        <f t="shared" si="51"/>
        <v>2021</v>
      </c>
      <c r="G1133">
        <f t="shared" si="52"/>
        <v>3</v>
      </c>
      <c r="H1133">
        <f t="shared" si="53"/>
        <v>2</v>
      </c>
    </row>
    <row r="1134" spans="1:8" x14ac:dyDescent="0.25">
      <c r="A1134" s="3">
        <v>44258</v>
      </c>
      <c r="B1134">
        <v>490.10426737768699</v>
      </c>
      <c r="C1134" t="s">
        <v>6</v>
      </c>
      <c r="D1134" t="s">
        <v>29</v>
      </c>
      <c r="E1134" t="s">
        <v>30</v>
      </c>
      <c r="F1134">
        <f t="shared" si="51"/>
        <v>2021</v>
      </c>
      <c r="G1134">
        <f t="shared" si="52"/>
        <v>3</v>
      </c>
      <c r="H1134">
        <f t="shared" si="53"/>
        <v>3</v>
      </c>
    </row>
    <row r="1135" spans="1:8" x14ac:dyDescent="0.25">
      <c r="A1135" s="3">
        <v>44259</v>
      </c>
      <c r="B1135">
        <v>447.30815214546038</v>
      </c>
      <c r="C1135" t="s">
        <v>6</v>
      </c>
      <c r="D1135" t="s">
        <v>29</v>
      </c>
      <c r="E1135" t="s">
        <v>30</v>
      </c>
      <c r="F1135">
        <f t="shared" si="51"/>
        <v>2021</v>
      </c>
      <c r="G1135">
        <f t="shared" si="52"/>
        <v>3</v>
      </c>
      <c r="H1135">
        <f t="shared" si="53"/>
        <v>4</v>
      </c>
    </row>
    <row r="1136" spans="1:8" x14ac:dyDescent="0.25">
      <c r="A1136" s="3">
        <v>44260</v>
      </c>
      <c r="B1136">
        <v>466.20302847809819</v>
      </c>
      <c r="C1136" t="s">
        <v>6</v>
      </c>
      <c r="D1136" t="s">
        <v>29</v>
      </c>
      <c r="E1136" t="s">
        <v>30</v>
      </c>
      <c r="F1136">
        <f t="shared" si="51"/>
        <v>2021</v>
      </c>
      <c r="G1136">
        <f t="shared" si="52"/>
        <v>3</v>
      </c>
      <c r="H1136">
        <f t="shared" si="53"/>
        <v>5</v>
      </c>
    </row>
    <row r="1137" spans="1:8" x14ac:dyDescent="0.25">
      <c r="A1137" s="3">
        <v>44261</v>
      </c>
      <c r="B1137">
        <v>407.66525265700847</v>
      </c>
      <c r="C1137" t="s">
        <v>6</v>
      </c>
      <c r="D1137" t="s">
        <v>29</v>
      </c>
      <c r="E1137" t="s">
        <v>30</v>
      </c>
      <c r="F1137">
        <f t="shared" si="51"/>
        <v>2021</v>
      </c>
      <c r="G1137">
        <f t="shared" si="52"/>
        <v>3</v>
      </c>
      <c r="H1137">
        <f t="shared" si="53"/>
        <v>6</v>
      </c>
    </row>
    <row r="1138" spans="1:8" x14ac:dyDescent="0.25">
      <c r="A1138" s="3">
        <v>44263</v>
      </c>
      <c r="B1138">
        <v>470.63520334424032</v>
      </c>
      <c r="C1138" t="s">
        <v>6</v>
      </c>
      <c r="D1138" t="s">
        <v>29</v>
      </c>
      <c r="E1138" t="s">
        <v>30</v>
      </c>
      <c r="F1138">
        <f t="shared" si="51"/>
        <v>2021</v>
      </c>
      <c r="G1138">
        <f t="shared" si="52"/>
        <v>3</v>
      </c>
      <c r="H1138">
        <f t="shared" si="53"/>
        <v>8</v>
      </c>
    </row>
    <row r="1139" spans="1:8" x14ac:dyDescent="0.25">
      <c r="A1139" s="3">
        <v>44264</v>
      </c>
      <c r="B1139">
        <v>498.29327895198742</v>
      </c>
      <c r="C1139" t="s">
        <v>6</v>
      </c>
      <c r="D1139" t="s">
        <v>29</v>
      </c>
      <c r="E1139" t="s">
        <v>30</v>
      </c>
      <c r="F1139">
        <f t="shared" si="51"/>
        <v>2021</v>
      </c>
      <c r="G1139">
        <f t="shared" si="52"/>
        <v>3</v>
      </c>
      <c r="H1139">
        <f t="shared" si="53"/>
        <v>9</v>
      </c>
    </row>
    <row r="1140" spans="1:8" x14ac:dyDescent="0.25">
      <c r="A1140" s="3">
        <v>44265</v>
      </c>
      <c r="B1140">
        <v>490.72586884635592</v>
      </c>
      <c r="C1140" t="s">
        <v>6</v>
      </c>
      <c r="D1140" t="s">
        <v>29</v>
      </c>
      <c r="E1140" t="s">
        <v>30</v>
      </c>
      <c r="F1140">
        <f t="shared" si="51"/>
        <v>2021</v>
      </c>
      <c r="G1140">
        <f t="shared" si="52"/>
        <v>3</v>
      </c>
      <c r="H1140">
        <f t="shared" si="53"/>
        <v>10</v>
      </c>
    </row>
    <row r="1141" spans="1:8" x14ac:dyDescent="0.25">
      <c r="A1141" s="3">
        <v>44266</v>
      </c>
      <c r="B1141">
        <v>442.93344602011877</v>
      </c>
      <c r="C1141" t="s">
        <v>6</v>
      </c>
      <c r="D1141" t="s">
        <v>29</v>
      </c>
      <c r="E1141" t="s">
        <v>30</v>
      </c>
      <c r="F1141">
        <f t="shared" si="51"/>
        <v>2021</v>
      </c>
      <c r="G1141">
        <f t="shared" si="52"/>
        <v>3</v>
      </c>
      <c r="H1141">
        <f t="shared" si="53"/>
        <v>11</v>
      </c>
    </row>
    <row r="1142" spans="1:8" x14ac:dyDescent="0.25">
      <c r="A1142" s="3">
        <v>44267</v>
      </c>
      <c r="B1142">
        <v>456.90530797765598</v>
      </c>
      <c r="C1142" t="s">
        <v>6</v>
      </c>
      <c r="D1142" t="s">
        <v>29</v>
      </c>
      <c r="E1142" t="s">
        <v>30</v>
      </c>
      <c r="F1142">
        <f t="shared" si="51"/>
        <v>2021</v>
      </c>
      <c r="G1142">
        <f t="shared" si="52"/>
        <v>3</v>
      </c>
      <c r="H1142">
        <f t="shared" si="53"/>
        <v>12</v>
      </c>
    </row>
    <row r="1143" spans="1:8" x14ac:dyDescent="0.25">
      <c r="A1143" s="3">
        <v>44268</v>
      </c>
      <c r="B1143">
        <v>393.64730242065349</v>
      </c>
      <c r="C1143" t="s">
        <v>6</v>
      </c>
      <c r="D1143" t="s">
        <v>29</v>
      </c>
      <c r="E1143" t="s">
        <v>30</v>
      </c>
      <c r="F1143">
        <f t="shared" si="51"/>
        <v>2021</v>
      </c>
      <c r="G1143">
        <f t="shared" si="52"/>
        <v>3</v>
      </c>
      <c r="H1143">
        <f t="shared" si="53"/>
        <v>13</v>
      </c>
    </row>
    <row r="1144" spans="1:8" x14ac:dyDescent="0.25">
      <c r="A1144" s="3">
        <v>44270</v>
      </c>
      <c r="B1144">
        <v>448.26308311339073</v>
      </c>
      <c r="C1144" t="s">
        <v>6</v>
      </c>
      <c r="D1144" t="s">
        <v>29</v>
      </c>
      <c r="E1144" t="s">
        <v>30</v>
      </c>
      <c r="F1144">
        <f t="shared" si="51"/>
        <v>2021</v>
      </c>
      <c r="G1144">
        <f t="shared" si="52"/>
        <v>3</v>
      </c>
      <c r="H1144">
        <f t="shared" si="53"/>
        <v>15</v>
      </c>
    </row>
    <row r="1145" spans="1:8" x14ac:dyDescent="0.25">
      <c r="A1145" s="3">
        <v>44271</v>
      </c>
      <c r="B1145">
        <v>472.49658668467322</v>
      </c>
      <c r="C1145" t="s">
        <v>6</v>
      </c>
      <c r="D1145" t="s">
        <v>29</v>
      </c>
      <c r="E1145" t="s">
        <v>30</v>
      </c>
      <c r="F1145">
        <f t="shared" si="51"/>
        <v>2021</v>
      </c>
      <c r="G1145">
        <f t="shared" si="52"/>
        <v>3</v>
      </c>
      <c r="H1145">
        <f t="shared" si="53"/>
        <v>16</v>
      </c>
    </row>
    <row r="1146" spans="1:8" x14ac:dyDescent="0.25">
      <c r="A1146" s="3">
        <v>44272</v>
      </c>
      <c r="B1146">
        <v>462.1205944094317</v>
      </c>
      <c r="C1146" t="s">
        <v>6</v>
      </c>
      <c r="D1146" t="s">
        <v>29</v>
      </c>
      <c r="E1146" t="s">
        <v>30</v>
      </c>
      <c r="F1146">
        <f t="shared" si="51"/>
        <v>2021</v>
      </c>
      <c r="G1146">
        <f t="shared" si="52"/>
        <v>3</v>
      </c>
      <c r="H1146">
        <f t="shared" si="53"/>
        <v>17</v>
      </c>
    </row>
    <row r="1147" spans="1:8" x14ac:dyDescent="0.25">
      <c r="A1147" s="3">
        <v>44273</v>
      </c>
      <c r="B1147">
        <v>412.19900593853606</v>
      </c>
      <c r="C1147" t="s">
        <v>6</v>
      </c>
      <c r="D1147" t="s">
        <v>29</v>
      </c>
      <c r="E1147" t="s">
        <v>30</v>
      </c>
      <c r="F1147">
        <f t="shared" si="51"/>
        <v>2021</v>
      </c>
      <c r="G1147">
        <f t="shared" si="52"/>
        <v>3</v>
      </c>
      <c r="H1147">
        <f t="shared" si="53"/>
        <v>18</v>
      </c>
    </row>
    <row r="1148" spans="1:8" x14ac:dyDescent="0.25">
      <c r="A1148" s="3">
        <v>44274</v>
      </c>
      <c r="B1148">
        <v>424.7647299757266</v>
      </c>
      <c r="C1148" t="s">
        <v>6</v>
      </c>
      <c r="D1148" t="s">
        <v>29</v>
      </c>
      <c r="E1148" t="s">
        <v>30</v>
      </c>
      <c r="F1148">
        <f t="shared" si="51"/>
        <v>2021</v>
      </c>
      <c r="G1148">
        <f t="shared" si="52"/>
        <v>3</v>
      </c>
      <c r="H1148">
        <f t="shared" si="53"/>
        <v>19</v>
      </c>
    </row>
    <row r="1149" spans="1:8" x14ac:dyDescent="0.25">
      <c r="A1149" s="3">
        <v>44275</v>
      </c>
      <c r="B1149">
        <v>360.84642414230649</v>
      </c>
      <c r="C1149" t="s">
        <v>6</v>
      </c>
      <c r="D1149" t="s">
        <v>29</v>
      </c>
      <c r="E1149" t="s">
        <v>30</v>
      </c>
      <c r="F1149">
        <f t="shared" si="51"/>
        <v>2021</v>
      </c>
      <c r="G1149">
        <f t="shared" si="52"/>
        <v>3</v>
      </c>
      <c r="H1149">
        <f t="shared" si="53"/>
        <v>20</v>
      </c>
    </row>
    <row r="1150" spans="1:8" x14ac:dyDescent="0.25">
      <c r="A1150" s="3">
        <v>44278</v>
      </c>
      <c r="B1150">
        <v>442.10163971965579</v>
      </c>
      <c r="C1150" t="s">
        <v>6</v>
      </c>
      <c r="D1150" t="s">
        <v>29</v>
      </c>
      <c r="E1150" t="s">
        <v>30</v>
      </c>
      <c r="F1150">
        <f t="shared" si="51"/>
        <v>2021</v>
      </c>
      <c r="G1150">
        <f t="shared" si="52"/>
        <v>3</v>
      </c>
      <c r="H1150">
        <f t="shared" si="53"/>
        <v>23</v>
      </c>
    </row>
    <row r="1151" spans="1:8" x14ac:dyDescent="0.25">
      <c r="A1151" s="3">
        <v>44279</v>
      </c>
      <c r="B1151">
        <v>433.85907195376194</v>
      </c>
      <c r="C1151" t="s">
        <v>6</v>
      </c>
      <c r="D1151" t="s">
        <v>29</v>
      </c>
      <c r="E1151" t="s">
        <v>30</v>
      </c>
      <c r="F1151">
        <f t="shared" si="51"/>
        <v>2021</v>
      </c>
      <c r="G1151">
        <f t="shared" si="52"/>
        <v>3</v>
      </c>
      <c r="H1151">
        <f t="shared" si="53"/>
        <v>24</v>
      </c>
    </row>
    <row r="1152" spans="1:8" x14ac:dyDescent="0.25">
      <c r="A1152" s="3">
        <v>44280</v>
      </c>
      <c r="B1152">
        <v>386.62506575235352</v>
      </c>
      <c r="C1152" t="s">
        <v>6</v>
      </c>
      <c r="D1152" t="s">
        <v>29</v>
      </c>
      <c r="E1152" t="s">
        <v>30</v>
      </c>
      <c r="F1152">
        <f t="shared" si="51"/>
        <v>2021</v>
      </c>
      <c r="G1152">
        <f t="shared" si="52"/>
        <v>3</v>
      </c>
      <c r="H1152">
        <f t="shared" si="53"/>
        <v>25</v>
      </c>
    </row>
    <row r="1153" spans="1:8" x14ac:dyDescent="0.25">
      <c r="A1153" s="3">
        <v>44281</v>
      </c>
      <c r="B1153">
        <v>402.34202333983575</v>
      </c>
      <c r="C1153" t="s">
        <v>6</v>
      </c>
      <c r="D1153" t="s">
        <v>29</v>
      </c>
      <c r="E1153" t="s">
        <v>30</v>
      </c>
      <c r="F1153">
        <f t="shared" si="51"/>
        <v>2021</v>
      </c>
      <c r="G1153">
        <f t="shared" si="52"/>
        <v>3</v>
      </c>
      <c r="H1153">
        <f t="shared" si="53"/>
        <v>26</v>
      </c>
    </row>
    <row r="1154" spans="1:8" x14ac:dyDescent="0.25">
      <c r="A1154" s="3">
        <v>44282</v>
      </c>
      <c r="B1154">
        <v>341.9359139501218</v>
      </c>
      <c r="C1154" t="s">
        <v>6</v>
      </c>
      <c r="D1154" t="s">
        <v>29</v>
      </c>
      <c r="E1154" t="s">
        <v>30</v>
      </c>
      <c r="F1154">
        <f t="shared" si="51"/>
        <v>2021</v>
      </c>
      <c r="G1154">
        <f t="shared" si="52"/>
        <v>3</v>
      </c>
      <c r="H1154">
        <f t="shared" si="53"/>
        <v>27</v>
      </c>
    </row>
    <row r="1155" spans="1:8" x14ac:dyDescent="0.25">
      <c r="A1155" s="3">
        <v>44283</v>
      </c>
      <c r="B1155">
        <v>0</v>
      </c>
      <c r="C1155" t="s">
        <v>6</v>
      </c>
      <c r="D1155" t="s">
        <v>29</v>
      </c>
      <c r="E1155" t="s">
        <v>30</v>
      </c>
      <c r="F1155">
        <f t="shared" ref="F1155:F1218" si="54">YEAR(A1155)</f>
        <v>2021</v>
      </c>
      <c r="G1155">
        <f t="shared" ref="G1155:G1218" si="55">MONTH(A1155)</f>
        <v>3</v>
      </c>
      <c r="H1155">
        <f t="shared" ref="H1155:H1218" si="56">DAY(A1155)</f>
        <v>28</v>
      </c>
    </row>
    <row r="1156" spans="1:8" x14ac:dyDescent="0.25">
      <c r="A1156" s="3">
        <v>44284</v>
      </c>
      <c r="B1156">
        <v>405.10758341757503</v>
      </c>
      <c r="C1156" t="s">
        <v>6</v>
      </c>
      <c r="D1156" t="s">
        <v>29</v>
      </c>
      <c r="E1156" t="s">
        <v>30</v>
      </c>
      <c r="F1156">
        <f t="shared" si="54"/>
        <v>2021</v>
      </c>
      <c r="G1156">
        <f t="shared" si="55"/>
        <v>3</v>
      </c>
      <c r="H1156">
        <f t="shared" si="56"/>
        <v>29</v>
      </c>
    </row>
    <row r="1157" spans="1:8" x14ac:dyDescent="0.25">
      <c r="A1157" s="3">
        <v>44285</v>
      </c>
      <c r="B1157">
        <v>434.74731169736236</v>
      </c>
      <c r="C1157" t="s">
        <v>6</v>
      </c>
      <c r="D1157" t="s">
        <v>29</v>
      </c>
      <c r="E1157" t="s">
        <v>30</v>
      </c>
      <c r="F1157">
        <f t="shared" si="54"/>
        <v>2021</v>
      </c>
      <c r="G1157">
        <f t="shared" si="55"/>
        <v>3</v>
      </c>
      <c r="H1157">
        <f t="shared" si="56"/>
        <v>30</v>
      </c>
    </row>
    <row r="1158" spans="1:8" x14ac:dyDescent="0.25">
      <c r="A1158" s="3">
        <v>44286</v>
      </c>
      <c r="B1158">
        <v>430.29751455494323</v>
      </c>
      <c r="C1158" t="s">
        <v>6</v>
      </c>
      <c r="D1158" t="s">
        <v>29</v>
      </c>
      <c r="E1158" t="s">
        <v>30</v>
      </c>
      <c r="F1158">
        <f t="shared" si="54"/>
        <v>2021</v>
      </c>
      <c r="G1158">
        <f t="shared" si="55"/>
        <v>3</v>
      </c>
      <c r="H1158">
        <f t="shared" si="56"/>
        <v>31</v>
      </c>
    </row>
    <row r="1159" spans="1:8" x14ac:dyDescent="0.25">
      <c r="A1159" s="3">
        <v>44290</v>
      </c>
      <c r="B1159">
        <v>0</v>
      </c>
      <c r="C1159" t="s">
        <v>6</v>
      </c>
      <c r="D1159" t="s">
        <v>29</v>
      </c>
      <c r="E1159" t="s">
        <v>30</v>
      </c>
      <c r="F1159">
        <f t="shared" si="54"/>
        <v>2021</v>
      </c>
      <c r="G1159">
        <f t="shared" si="55"/>
        <v>4</v>
      </c>
      <c r="H1159">
        <f t="shared" si="56"/>
        <v>4</v>
      </c>
    </row>
    <row r="1160" spans="1:8" x14ac:dyDescent="0.25">
      <c r="A1160" s="3">
        <v>44291</v>
      </c>
      <c r="B1160">
        <v>415.09093706311523</v>
      </c>
      <c r="C1160" t="s">
        <v>6</v>
      </c>
      <c r="D1160" t="s">
        <v>29</v>
      </c>
      <c r="E1160" t="s">
        <v>30</v>
      </c>
      <c r="F1160">
        <f t="shared" si="54"/>
        <v>2021</v>
      </c>
      <c r="G1160">
        <f t="shared" si="55"/>
        <v>4</v>
      </c>
      <c r="H1160">
        <f t="shared" si="56"/>
        <v>5</v>
      </c>
    </row>
    <row r="1161" spans="1:8" x14ac:dyDescent="0.25">
      <c r="A1161" s="3">
        <v>44292</v>
      </c>
      <c r="B1161">
        <v>445.7578825133337</v>
      </c>
      <c r="C1161" t="s">
        <v>6</v>
      </c>
      <c r="D1161" t="s">
        <v>29</v>
      </c>
      <c r="E1161" t="s">
        <v>30</v>
      </c>
      <c r="F1161">
        <f t="shared" si="54"/>
        <v>2021</v>
      </c>
      <c r="G1161">
        <f t="shared" si="55"/>
        <v>4</v>
      </c>
      <c r="H1161">
        <f t="shared" si="56"/>
        <v>6</v>
      </c>
    </row>
    <row r="1162" spans="1:8" x14ac:dyDescent="0.25">
      <c r="A1162" s="3">
        <v>44293</v>
      </c>
      <c r="B1162">
        <v>441.64560141579858</v>
      </c>
      <c r="C1162" t="s">
        <v>6</v>
      </c>
      <c r="D1162" t="s">
        <v>29</v>
      </c>
      <c r="E1162" t="s">
        <v>30</v>
      </c>
      <c r="F1162">
        <f t="shared" si="54"/>
        <v>2021</v>
      </c>
      <c r="G1162">
        <f t="shared" si="55"/>
        <v>4</v>
      </c>
      <c r="H1162">
        <f t="shared" si="56"/>
        <v>7</v>
      </c>
    </row>
    <row r="1163" spans="1:8" x14ac:dyDescent="0.25">
      <c r="A1163" s="3">
        <v>44294</v>
      </c>
      <c r="B1163">
        <v>397.60587803880895</v>
      </c>
      <c r="C1163" t="s">
        <v>6</v>
      </c>
      <c r="D1163" t="s">
        <v>29</v>
      </c>
      <c r="E1163" t="s">
        <v>30</v>
      </c>
      <c r="F1163">
        <f t="shared" si="54"/>
        <v>2021</v>
      </c>
      <c r="G1163">
        <f t="shared" si="55"/>
        <v>4</v>
      </c>
      <c r="H1163">
        <f t="shared" si="56"/>
        <v>8</v>
      </c>
    </row>
    <row r="1164" spans="1:8" x14ac:dyDescent="0.25">
      <c r="A1164" s="3">
        <v>44295</v>
      </c>
      <c r="B1164">
        <v>415.47034969719562</v>
      </c>
      <c r="C1164" t="s">
        <v>6</v>
      </c>
      <c r="D1164" t="s">
        <v>29</v>
      </c>
      <c r="E1164" t="s">
        <v>30</v>
      </c>
      <c r="F1164">
        <f t="shared" si="54"/>
        <v>2021</v>
      </c>
      <c r="G1164">
        <f t="shared" si="55"/>
        <v>4</v>
      </c>
      <c r="H1164">
        <f t="shared" si="56"/>
        <v>9</v>
      </c>
    </row>
    <row r="1165" spans="1:8" x14ac:dyDescent="0.25">
      <c r="A1165" s="3">
        <v>44296</v>
      </c>
      <c r="B1165">
        <v>356.08254426409007</v>
      </c>
      <c r="C1165" t="s">
        <v>6</v>
      </c>
      <c r="D1165" t="s">
        <v>29</v>
      </c>
      <c r="E1165" t="s">
        <v>30</v>
      </c>
      <c r="F1165">
        <f t="shared" si="54"/>
        <v>2021</v>
      </c>
      <c r="G1165">
        <f t="shared" si="55"/>
        <v>4</v>
      </c>
      <c r="H1165">
        <f t="shared" si="56"/>
        <v>10</v>
      </c>
    </row>
    <row r="1166" spans="1:8" x14ac:dyDescent="0.25">
      <c r="A1166" s="3">
        <v>44298</v>
      </c>
      <c r="B1166">
        <v>417.72522857965953</v>
      </c>
      <c r="C1166" t="s">
        <v>6</v>
      </c>
      <c r="D1166" t="s">
        <v>29</v>
      </c>
      <c r="E1166" t="s">
        <v>30</v>
      </c>
      <c r="F1166">
        <f t="shared" si="54"/>
        <v>2021</v>
      </c>
      <c r="G1166">
        <f t="shared" si="55"/>
        <v>4</v>
      </c>
      <c r="H1166">
        <f t="shared" si="56"/>
        <v>12</v>
      </c>
    </row>
    <row r="1167" spans="1:8" x14ac:dyDescent="0.25">
      <c r="A1167" s="3">
        <v>44299</v>
      </c>
      <c r="B1167">
        <v>444.80670822398827</v>
      </c>
      <c r="C1167" t="s">
        <v>6</v>
      </c>
      <c r="D1167" t="s">
        <v>29</v>
      </c>
      <c r="E1167" t="s">
        <v>30</v>
      </c>
      <c r="F1167">
        <f t="shared" si="54"/>
        <v>2021</v>
      </c>
      <c r="G1167">
        <f t="shared" si="55"/>
        <v>4</v>
      </c>
      <c r="H1167">
        <f t="shared" si="56"/>
        <v>13</v>
      </c>
    </row>
    <row r="1168" spans="1:8" x14ac:dyDescent="0.25">
      <c r="A1168" s="3">
        <v>44300</v>
      </c>
      <c r="B1168">
        <v>436.64695572921488</v>
      </c>
      <c r="C1168" t="s">
        <v>6</v>
      </c>
      <c r="D1168" t="s">
        <v>29</v>
      </c>
      <c r="E1168" t="s">
        <v>30</v>
      </c>
      <c r="F1168">
        <f t="shared" si="54"/>
        <v>2021</v>
      </c>
      <c r="G1168">
        <f t="shared" si="55"/>
        <v>4</v>
      </c>
      <c r="H1168">
        <f t="shared" si="56"/>
        <v>14</v>
      </c>
    </row>
    <row r="1169" spans="1:8" x14ac:dyDescent="0.25">
      <c r="A1169" s="3">
        <v>44301</v>
      </c>
      <c r="B1169">
        <v>388.18763682232463</v>
      </c>
      <c r="C1169" t="s">
        <v>6</v>
      </c>
      <c r="D1169" t="s">
        <v>29</v>
      </c>
      <c r="E1169" t="s">
        <v>30</v>
      </c>
      <c r="F1169">
        <f t="shared" si="54"/>
        <v>2021</v>
      </c>
      <c r="G1169">
        <f t="shared" si="55"/>
        <v>4</v>
      </c>
      <c r="H1169">
        <f t="shared" si="56"/>
        <v>15</v>
      </c>
    </row>
    <row r="1170" spans="1:8" x14ac:dyDescent="0.25">
      <c r="A1170" s="3">
        <v>44302</v>
      </c>
      <c r="B1170">
        <v>401.35831403316661</v>
      </c>
      <c r="C1170" t="s">
        <v>6</v>
      </c>
      <c r="D1170" t="s">
        <v>29</v>
      </c>
      <c r="E1170" t="s">
        <v>30</v>
      </c>
      <c r="F1170">
        <f t="shared" si="54"/>
        <v>2021</v>
      </c>
      <c r="G1170">
        <f t="shared" si="55"/>
        <v>4</v>
      </c>
      <c r="H1170">
        <f t="shared" si="56"/>
        <v>16</v>
      </c>
    </row>
    <row r="1171" spans="1:8" x14ac:dyDescent="0.25">
      <c r="A1171" s="3">
        <v>44303</v>
      </c>
      <c r="B1171">
        <v>337.10576676956754</v>
      </c>
      <c r="C1171" t="s">
        <v>6</v>
      </c>
      <c r="D1171" t="s">
        <v>29</v>
      </c>
      <c r="E1171" t="s">
        <v>30</v>
      </c>
      <c r="F1171">
        <f t="shared" si="54"/>
        <v>2021</v>
      </c>
      <c r="G1171">
        <f t="shared" si="55"/>
        <v>4</v>
      </c>
      <c r="H1171">
        <f t="shared" si="56"/>
        <v>17</v>
      </c>
    </row>
    <row r="1172" spans="1:8" x14ac:dyDescent="0.25">
      <c r="A1172" s="3">
        <v>44305</v>
      </c>
      <c r="B1172">
        <v>388.92895902961533</v>
      </c>
      <c r="C1172" t="s">
        <v>6</v>
      </c>
      <c r="D1172" t="s">
        <v>29</v>
      </c>
      <c r="E1172" t="s">
        <v>30</v>
      </c>
      <c r="F1172">
        <f t="shared" si="54"/>
        <v>2021</v>
      </c>
      <c r="G1172">
        <f t="shared" si="55"/>
        <v>4</v>
      </c>
      <c r="H1172">
        <f t="shared" si="56"/>
        <v>19</v>
      </c>
    </row>
    <row r="1173" spans="1:8" x14ac:dyDescent="0.25">
      <c r="A1173" s="3">
        <v>44306</v>
      </c>
      <c r="B1173">
        <v>411.26368887311207</v>
      </c>
      <c r="C1173" t="s">
        <v>6</v>
      </c>
      <c r="D1173" t="s">
        <v>29</v>
      </c>
      <c r="E1173" t="s">
        <v>30</v>
      </c>
      <c r="F1173">
        <f t="shared" si="54"/>
        <v>2021</v>
      </c>
      <c r="G1173">
        <f t="shared" si="55"/>
        <v>4</v>
      </c>
      <c r="H1173">
        <f t="shared" si="56"/>
        <v>20</v>
      </c>
    </row>
    <row r="1174" spans="1:8" x14ac:dyDescent="0.25">
      <c r="A1174" s="3">
        <v>44307</v>
      </c>
      <c r="B1174">
        <v>398.59694186760095</v>
      </c>
      <c r="C1174" t="s">
        <v>6</v>
      </c>
      <c r="D1174" t="s">
        <v>29</v>
      </c>
      <c r="E1174" t="s">
        <v>30</v>
      </c>
      <c r="F1174">
        <f t="shared" si="54"/>
        <v>2021</v>
      </c>
      <c r="G1174">
        <f t="shared" si="55"/>
        <v>4</v>
      </c>
      <c r="H1174">
        <f t="shared" si="56"/>
        <v>21</v>
      </c>
    </row>
    <row r="1175" spans="1:8" x14ac:dyDescent="0.25">
      <c r="A1175" s="3">
        <v>44308</v>
      </c>
      <c r="B1175">
        <v>345.95938336685197</v>
      </c>
      <c r="C1175" t="s">
        <v>6</v>
      </c>
      <c r="D1175" t="s">
        <v>29</v>
      </c>
      <c r="E1175" t="s">
        <v>30</v>
      </c>
      <c r="F1175">
        <f t="shared" si="54"/>
        <v>2021</v>
      </c>
      <c r="G1175">
        <f t="shared" si="55"/>
        <v>4</v>
      </c>
      <c r="H1175">
        <f t="shared" si="56"/>
        <v>22</v>
      </c>
    </row>
    <row r="1176" spans="1:8" x14ac:dyDescent="0.25">
      <c r="A1176" s="3">
        <v>44309</v>
      </c>
      <c r="B1176">
        <v>355.35958410987178</v>
      </c>
      <c r="C1176" t="s">
        <v>6</v>
      </c>
      <c r="D1176" t="s">
        <v>29</v>
      </c>
      <c r="E1176" t="s">
        <v>30</v>
      </c>
      <c r="F1176">
        <f t="shared" si="54"/>
        <v>2021</v>
      </c>
      <c r="G1176">
        <f t="shared" si="55"/>
        <v>4</v>
      </c>
      <c r="H1176">
        <f t="shared" si="56"/>
        <v>23</v>
      </c>
    </row>
    <row r="1177" spans="1:8" x14ac:dyDescent="0.25">
      <c r="A1177" s="3">
        <v>44310</v>
      </c>
      <c r="B1177">
        <v>287.81161054486432</v>
      </c>
      <c r="C1177" t="s">
        <v>6</v>
      </c>
      <c r="D1177" t="s">
        <v>29</v>
      </c>
      <c r="E1177" t="s">
        <v>30</v>
      </c>
      <c r="F1177">
        <f t="shared" si="54"/>
        <v>2021</v>
      </c>
      <c r="G1177">
        <f t="shared" si="55"/>
        <v>4</v>
      </c>
      <c r="H1177">
        <f t="shared" si="56"/>
        <v>24</v>
      </c>
    </row>
    <row r="1178" spans="1:8" x14ac:dyDescent="0.25">
      <c r="A1178" s="3">
        <v>44312</v>
      </c>
      <c r="B1178">
        <v>334.67194143998512</v>
      </c>
      <c r="C1178" t="s">
        <v>6</v>
      </c>
      <c r="D1178" t="s">
        <v>29</v>
      </c>
      <c r="E1178" t="s">
        <v>30</v>
      </c>
      <c r="F1178">
        <f t="shared" si="54"/>
        <v>2021</v>
      </c>
      <c r="G1178">
        <f t="shared" si="55"/>
        <v>4</v>
      </c>
      <c r="H1178">
        <f t="shared" si="56"/>
        <v>26</v>
      </c>
    </row>
    <row r="1179" spans="1:8" x14ac:dyDescent="0.25">
      <c r="A1179" s="3">
        <v>44313</v>
      </c>
      <c r="B1179">
        <v>355.40509674934964</v>
      </c>
      <c r="C1179" t="s">
        <v>6</v>
      </c>
      <c r="D1179" t="s">
        <v>29</v>
      </c>
      <c r="E1179" t="s">
        <v>30</v>
      </c>
      <c r="F1179">
        <f t="shared" si="54"/>
        <v>2021</v>
      </c>
      <c r="G1179">
        <f t="shared" si="55"/>
        <v>4</v>
      </c>
      <c r="H1179">
        <f t="shared" si="56"/>
        <v>27</v>
      </c>
    </row>
    <row r="1180" spans="1:8" x14ac:dyDescent="0.25">
      <c r="A1180" s="3">
        <v>44315</v>
      </c>
      <c r="B1180">
        <v>288.71287629327503</v>
      </c>
      <c r="C1180" t="s">
        <v>6</v>
      </c>
      <c r="D1180" t="s">
        <v>29</v>
      </c>
      <c r="E1180" t="s">
        <v>30</v>
      </c>
      <c r="F1180">
        <f t="shared" si="54"/>
        <v>2021</v>
      </c>
      <c r="G1180">
        <f t="shared" si="55"/>
        <v>4</v>
      </c>
      <c r="H1180">
        <f t="shared" si="56"/>
        <v>29</v>
      </c>
    </row>
    <row r="1181" spans="1:8" x14ac:dyDescent="0.25">
      <c r="A1181" s="3">
        <v>44316</v>
      </c>
      <c r="B1181">
        <v>298.30666446057944</v>
      </c>
      <c r="C1181" t="s">
        <v>6</v>
      </c>
      <c r="D1181" t="s">
        <v>29</v>
      </c>
      <c r="E1181" t="s">
        <v>30</v>
      </c>
      <c r="F1181">
        <f t="shared" si="54"/>
        <v>2021</v>
      </c>
      <c r="G1181">
        <f t="shared" si="55"/>
        <v>4</v>
      </c>
      <c r="H1181">
        <f t="shared" si="56"/>
        <v>30</v>
      </c>
    </row>
    <row r="1182" spans="1:8" x14ac:dyDescent="0.25">
      <c r="A1182" s="3">
        <v>44319</v>
      </c>
      <c r="B1182">
        <v>281.37003504098283</v>
      </c>
      <c r="C1182" t="s">
        <v>6</v>
      </c>
      <c r="D1182" t="s">
        <v>29</v>
      </c>
      <c r="E1182" t="s">
        <v>30</v>
      </c>
      <c r="F1182">
        <f t="shared" si="54"/>
        <v>2021</v>
      </c>
      <c r="G1182">
        <f t="shared" si="55"/>
        <v>5</v>
      </c>
      <c r="H1182">
        <f t="shared" si="56"/>
        <v>3</v>
      </c>
    </row>
    <row r="1183" spans="1:8" x14ac:dyDescent="0.25">
      <c r="A1183" s="3">
        <v>44329</v>
      </c>
      <c r="B1183">
        <v>218.97631744973754</v>
      </c>
      <c r="C1183" t="s">
        <v>6</v>
      </c>
      <c r="D1183" t="s">
        <v>29</v>
      </c>
      <c r="E1183" t="s">
        <v>30</v>
      </c>
      <c r="F1183">
        <f t="shared" si="54"/>
        <v>2021</v>
      </c>
      <c r="G1183">
        <f t="shared" si="55"/>
        <v>5</v>
      </c>
      <c r="H1183">
        <f t="shared" si="56"/>
        <v>13</v>
      </c>
    </row>
    <row r="1184" spans="1:8" x14ac:dyDescent="0.25">
      <c r="A1184" s="3">
        <v>44330</v>
      </c>
      <c r="B1184">
        <v>234.49360162058201</v>
      </c>
      <c r="C1184" t="s">
        <v>6</v>
      </c>
      <c r="D1184" t="s">
        <v>29</v>
      </c>
      <c r="E1184" t="s">
        <v>30</v>
      </c>
      <c r="F1184">
        <f t="shared" si="54"/>
        <v>2021</v>
      </c>
      <c r="G1184">
        <f t="shared" si="55"/>
        <v>5</v>
      </c>
      <c r="H1184">
        <f t="shared" si="56"/>
        <v>14</v>
      </c>
    </row>
    <row r="1185" spans="1:8" x14ac:dyDescent="0.25">
      <c r="A1185" s="3">
        <v>44331</v>
      </c>
      <c r="B1185">
        <v>173.62681469979194</v>
      </c>
      <c r="C1185" t="s">
        <v>6</v>
      </c>
      <c r="D1185" t="s">
        <v>29</v>
      </c>
      <c r="E1185" t="s">
        <v>30</v>
      </c>
      <c r="F1185">
        <f t="shared" si="54"/>
        <v>2021</v>
      </c>
      <c r="G1185">
        <f t="shared" si="55"/>
        <v>5</v>
      </c>
      <c r="H1185">
        <f t="shared" si="56"/>
        <v>15</v>
      </c>
    </row>
    <row r="1186" spans="1:8" x14ac:dyDescent="0.25">
      <c r="A1186" s="3">
        <v>44336</v>
      </c>
      <c r="B1186">
        <v>212.80784932917689</v>
      </c>
      <c r="C1186" t="s">
        <v>6</v>
      </c>
      <c r="D1186" t="s">
        <v>29</v>
      </c>
      <c r="E1186" t="s">
        <v>30</v>
      </c>
      <c r="F1186">
        <f t="shared" si="54"/>
        <v>2021</v>
      </c>
      <c r="G1186">
        <f t="shared" si="55"/>
        <v>5</v>
      </c>
      <c r="H1186">
        <f t="shared" si="56"/>
        <v>20</v>
      </c>
    </row>
    <row r="1187" spans="1:8" x14ac:dyDescent="0.25">
      <c r="A1187" s="3">
        <v>44344</v>
      </c>
      <c r="B1187">
        <v>242.4040690250074</v>
      </c>
      <c r="C1187" t="s">
        <v>6</v>
      </c>
      <c r="D1187" t="s">
        <v>29</v>
      </c>
      <c r="E1187" t="s">
        <v>30</v>
      </c>
      <c r="F1187">
        <f t="shared" si="54"/>
        <v>2021</v>
      </c>
      <c r="G1187">
        <f t="shared" si="55"/>
        <v>5</v>
      </c>
      <c r="H1187">
        <f t="shared" si="56"/>
        <v>28</v>
      </c>
    </row>
    <row r="1188" spans="1:8" x14ac:dyDescent="0.25">
      <c r="A1188" s="3">
        <v>44345</v>
      </c>
      <c r="B1188">
        <v>186.41892113930979</v>
      </c>
      <c r="C1188" t="s">
        <v>6</v>
      </c>
      <c r="D1188" t="s">
        <v>29</v>
      </c>
      <c r="E1188" t="s">
        <v>30</v>
      </c>
      <c r="F1188">
        <f t="shared" si="54"/>
        <v>2021</v>
      </c>
      <c r="G1188">
        <f t="shared" si="55"/>
        <v>5</v>
      </c>
      <c r="H1188">
        <f t="shared" si="56"/>
        <v>29</v>
      </c>
    </row>
    <row r="1189" spans="1:8" x14ac:dyDescent="0.25">
      <c r="A1189" s="3">
        <v>44347</v>
      </c>
      <c r="B1189">
        <v>258.22429533408683</v>
      </c>
      <c r="C1189" t="s">
        <v>6</v>
      </c>
      <c r="D1189" t="s">
        <v>29</v>
      </c>
      <c r="E1189" t="s">
        <v>30</v>
      </c>
      <c r="F1189">
        <f t="shared" si="54"/>
        <v>2021</v>
      </c>
      <c r="G1189">
        <f t="shared" si="55"/>
        <v>5</v>
      </c>
      <c r="H1189">
        <f t="shared" si="56"/>
        <v>31</v>
      </c>
    </row>
    <row r="1190" spans="1:8" x14ac:dyDescent="0.25">
      <c r="A1190" s="3">
        <v>44348</v>
      </c>
      <c r="B1190">
        <v>292.18298670209225</v>
      </c>
      <c r="C1190" t="s">
        <v>6</v>
      </c>
      <c r="D1190" t="s">
        <v>29</v>
      </c>
      <c r="E1190" t="s">
        <v>30</v>
      </c>
      <c r="F1190">
        <f t="shared" si="54"/>
        <v>2021</v>
      </c>
      <c r="G1190">
        <f t="shared" si="55"/>
        <v>6</v>
      </c>
      <c r="H1190">
        <f t="shared" si="56"/>
        <v>1</v>
      </c>
    </row>
    <row r="1191" spans="1:8" x14ac:dyDescent="0.25">
      <c r="A1191" s="3">
        <v>44349</v>
      </c>
      <c r="B1191">
        <v>292.13860630946959</v>
      </c>
      <c r="C1191" t="s">
        <v>6</v>
      </c>
      <c r="D1191" t="s">
        <v>29</v>
      </c>
      <c r="E1191" t="s">
        <v>30</v>
      </c>
      <c r="F1191">
        <f t="shared" si="54"/>
        <v>2021</v>
      </c>
      <c r="G1191">
        <f t="shared" si="55"/>
        <v>6</v>
      </c>
      <c r="H1191">
        <f t="shared" si="56"/>
        <v>2</v>
      </c>
    </row>
    <row r="1192" spans="1:8" x14ac:dyDescent="0.25">
      <c r="A1192" s="3">
        <v>44350</v>
      </c>
      <c r="B1192">
        <v>253.03345028469991</v>
      </c>
      <c r="C1192" t="s">
        <v>6</v>
      </c>
      <c r="D1192" t="s">
        <v>29</v>
      </c>
      <c r="E1192" t="s">
        <v>30</v>
      </c>
      <c r="F1192">
        <f t="shared" si="54"/>
        <v>2021</v>
      </c>
      <c r="G1192">
        <f t="shared" si="55"/>
        <v>6</v>
      </c>
      <c r="H1192">
        <f t="shared" si="56"/>
        <v>3</v>
      </c>
    </row>
    <row r="1193" spans="1:8" x14ac:dyDescent="0.25">
      <c r="A1193" s="3">
        <v>44351</v>
      </c>
      <c r="B1193">
        <v>276.77284889563157</v>
      </c>
      <c r="C1193" t="s">
        <v>6</v>
      </c>
      <c r="D1193" t="s">
        <v>29</v>
      </c>
      <c r="E1193" t="s">
        <v>30</v>
      </c>
      <c r="F1193">
        <f t="shared" si="54"/>
        <v>2021</v>
      </c>
      <c r="G1193">
        <f t="shared" si="55"/>
        <v>6</v>
      </c>
      <c r="H1193">
        <f t="shared" si="56"/>
        <v>4</v>
      </c>
    </row>
    <row r="1194" spans="1:8" x14ac:dyDescent="0.25">
      <c r="A1194" s="3">
        <v>44352</v>
      </c>
      <c r="B1194">
        <v>224.2545854034683</v>
      </c>
      <c r="C1194" t="s">
        <v>6</v>
      </c>
      <c r="D1194" t="s">
        <v>29</v>
      </c>
      <c r="E1194" t="s">
        <v>30</v>
      </c>
      <c r="F1194">
        <f t="shared" si="54"/>
        <v>2021</v>
      </c>
      <c r="G1194">
        <f t="shared" si="55"/>
        <v>6</v>
      </c>
      <c r="H1194">
        <f t="shared" si="56"/>
        <v>5</v>
      </c>
    </row>
    <row r="1195" spans="1:8" x14ac:dyDescent="0.25">
      <c r="A1195" s="3">
        <v>44354</v>
      </c>
      <c r="B1195">
        <v>0</v>
      </c>
      <c r="C1195" t="s">
        <v>6</v>
      </c>
      <c r="D1195" t="s">
        <v>29</v>
      </c>
      <c r="E1195" t="s">
        <v>30</v>
      </c>
      <c r="F1195">
        <f t="shared" si="54"/>
        <v>2021</v>
      </c>
      <c r="G1195">
        <f t="shared" si="55"/>
        <v>6</v>
      </c>
      <c r="H1195">
        <f t="shared" si="56"/>
        <v>7</v>
      </c>
    </row>
    <row r="1196" spans="1:8" x14ac:dyDescent="0.25">
      <c r="A1196" s="3">
        <v>44355</v>
      </c>
      <c r="B1196">
        <v>339.76780712048964</v>
      </c>
      <c r="C1196" t="s">
        <v>6</v>
      </c>
      <c r="D1196" t="s">
        <v>29</v>
      </c>
      <c r="E1196" t="s">
        <v>30</v>
      </c>
      <c r="F1196">
        <f t="shared" si="54"/>
        <v>2021</v>
      </c>
      <c r="G1196">
        <f t="shared" si="55"/>
        <v>6</v>
      </c>
      <c r="H1196">
        <f t="shared" si="56"/>
        <v>8</v>
      </c>
    </row>
    <row r="1197" spans="1:8" x14ac:dyDescent="0.25">
      <c r="A1197" s="3">
        <v>44356</v>
      </c>
      <c r="B1197">
        <v>342.55224943066719</v>
      </c>
      <c r="C1197" t="s">
        <v>6</v>
      </c>
      <c r="D1197" t="s">
        <v>29</v>
      </c>
      <c r="E1197" t="s">
        <v>30</v>
      </c>
      <c r="F1197">
        <f t="shared" si="54"/>
        <v>2021</v>
      </c>
      <c r="G1197">
        <f t="shared" si="55"/>
        <v>6</v>
      </c>
      <c r="H1197">
        <f t="shared" si="56"/>
        <v>9</v>
      </c>
    </row>
    <row r="1198" spans="1:8" x14ac:dyDescent="0.25">
      <c r="A1198" s="3">
        <v>44357</v>
      </c>
      <c r="B1198">
        <v>305.96317687886329</v>
      </c>
      <c r="C1198" t="s">
        <v>6</v>
      </c>
      <c r="D1198" t="s">
        <v>29</v>
      </c>
      <c r="E1198" t="s">
        <v>30</v>
      </c>
      <c r="F1198">
        <f t="shared" si="54"/>
        <v>2021</v>
      </c>
      <c r="G1198">
        <f t="shared" si="55"/>
        <v>6</v>
      </c>
      <c r="H1198">
        <f t="shared" si="56"/>
        <v>10</v>
      </c>
    </row>
    <row r="1199" spans="1:8" x14ac:dyDescent="0.25">
      <c r="A1199" s="3">
        <v>44358</v>
      </c>
      <c r="B1199">
        <v>331.84823211661444</v>
      </c>
      <c r="C1199" t="s">
        <v>6</v>
      </c>
      <c r="D1199" t="s">
        <v>29</v>
      </c>
      <c r="E1199" t="s">
        <v>30</v>
      </c>
      <c r="F1199">
        <f t="shared" si="54"/>
        <v>2021</v>
      </c>
      <c r="G1199">
        <f t="shared" si="55"/>
        <v>6</v>
      </c>
      <c r="H1199">
        <f t="shared" si="56"/>
        <v>11</v>
      </c>
    </row>
    <row r="1200" spans="1:8" x14ac:dyDescent="0.25">
      <c r="A1200" s="3">
        <v>44359</v>
      </c>
      <c r="B1200">
        <v>281.05255840880164</v>
      </c>
      <c r="C1200" t="s">
        <v>6</v>
      </c>
      <c r="D1200" t="s">
        <v>29</v>
      </c>
      <c r="E1200" t="s">
        <v>30</v>
      </c>
      <c r="F1200">
        <f t="shared" si="54"/>
        <v>2021</v>
      </c>
      <c r="G1200">
        <f t="shared" si="55"/>
        <v>6</v>
      </c>
      <c r="H1200">
        <f t="shared" si="56"/>
        <v>12</v>
      </c>
    </row>
    <row r="1201" spans="1:8" x14ac:dyDescent="0.25">
      <c r="A1201" s="3">
        <v>44360</v>
      </c>
      <c r="B1201">
        <v>0</v>
      </c>
      <c r="C1201" t="s">
        <v>6</v>
      </c>
      <c r="D1201" t="s">
        <v>29</v>
      </c>
      <c r="E1201" t="s">
        <v>30</v>
      </c>
      <c r="F1201">
        <f t="shared" si="54"/>
        <v>2021</v>
      </c>
      <c r="G1201">
        <f t="shared" si="55"/>
        <v>6</v>
      </c>
      <c r="H1201">
        <f t="shared" si="56"/>
        <v>13</v>
      </c>
    </row>
    <row r="1202" spans="1:8" x14ac:dyDescent="0.25">
      <c r="A1202" s="3">
        <v>44361</v>
      </c>
      <c r="B1202">
        <v>0</v>
      </c>
      <c r="C1202" t="s">
        <v>6</v>
      </c>
      <c r="D1202" t="s">
        <v>29</v>
      </c>
      <c r="E1202" t="s">
        <v>30</v>
      </c>
      <c r="F1202">
        <f t="shared" si="54"/>
        <v>2021</v>
      </c>
      <c r="G1202">
        <f t="shared" si="55"/>
        <v>6</v>
      </c>
      <c r="H1202">
        <f t="shared" si="56"/>
        <v>14</v>
      </c>
    </row>
    <row r="1203" spans="1:8" x14ac:dyDescent="0.25">
      <c r="A1203" s="3">
        <v>44362</v>
      </c>
      <c r="B1203">
        <v>398.77939681010054</v>
      </c>
      <c r="C1203" t="s">
        <v>6</v>
      </c>
      <c r="D1203" t="s">
        <v>29</v>
      </c>
      <c r="E1203" t="s">
        <v>30</v>
      </c>
      <c r="F1203">
        <f t="shared" si="54"/>
        <v>2021</v>
      </c>
      <c r="G1203">
        <f t="shared" si="55"/>
        <v>6</v>
      </c>
      <c r="H1203">
        <f t="shared" si="56"/>
        <v>15</v>
      </c>
    </row>
    <row r="1204" spans="1:8" x14ac:dyDescent="0.25">
      <c r="A1204" s="3">
        <v>44363</v>
      </c>
      <c r="B1204">
        <v>401.22511820225219</v>
      </c>
      <c r="C1204" t="s">
        <v>6</v>
      </c>
      <c r="D1204" t="s">
        <v>29</v>
      </c>
      <c r="E1204" t="s">
        <v>30</v>
      </c>
      <c r="F1204">
        <f t="shared" si="54"/>
        <v>2021</v>
      </c>
      <c r="G1204">
        <f t="shared" si="55"/>
        <v>6</v>
      </c>
      <c r="H1204">
        <f t="shared" si="56"/>
        <v>16</v>
      </c>
    </row>
    <row r="1205" spans="1:8" x14ac:dyDescent="0.25">
      <c r="A1205" s="3">
        <v>44364</v>
      </c>
      <c r="B1205">
        <v>363.74018000493072</v>
      </c>
      <c r="C1205" t="s">
        <v>6</v>
      </c>
      <c r="D1205" t="s">
        <v>29</v>
      </c>
      <c r="E1205" t="s">
        <v>30</v>
      </c>
      <c r="F1205">
        <f t="shared" si="54"/>
        <v>2021</v>
      </c>
      <c r="G1205">
        <f t="shared" si="55"/>
        <v>6</v>
      </c>
      <c r="H1205">
        <f t="shared" si="56"/>
        <v>17</v>
      </c>
    </row>
    <row r="1206" spans="1:8" x14ac:dyDescent="0.25">
      <c r="A1206" s="3">
        <v>44365</v>
      </c>
      <c r="B1206">
        <v>388.17857832989131</v>
      </c>
      <c r="C1206" t="s">
        <v>6</v>
      </c>
      <c r="D1206" t="s">
        <v>29</v>
      </c>
      <c r="E1206" t="s">
        <v>30</v>
      </c>
      <c r="F1206">
        <f t="shared" si="54"/>
        <v>2021</v>
      </c>
      <c r="G1206">
        <f t="shared" si="55"/>
        <v>6</v>
      </c>
      <c r="H1206">
        <f t="shared" si="56"/>
        <v>18</v>
      </c>
    </row>
    <row r="1207" spans="1:8" x14ac:dyDescent="0.25">
      <c r="A1207" s="3">
        <v>44366</v>
      </c>
      <c r="B1207">
        <v>335.40391116124005</v>
      </c>
      <c r="C1207" t="s">
        <v>6</v>
      </c>
      <c r="D1207" t="s">
        <v>29</v>
      </c>
      <c r="E1207" t="s">
        <v>30</v>
      </c>
      <c r="F1207">
        <f t="shared" si="54"/>
        <v>2021</v>
      </c>
      <c r="G1207">
        <f t="shared" si="55"/>
        <v>6</v>
      </c>
      <c r="H1207">
        <f t="shared" si="56"/>
        <v>19</v>
      </c>
    </row>
    <row r="1208" spans="1:8" x14ac:dyDescent="0.25">
      <c r="A1208" s="3">
        <v>44367</v>
      </c>
      <c r="B1208">
        <v>0</v>
      </c>
      <c r="C1208" t="s">
        <v>6</v>
      </c>
      <c r="D1208" t="s">
        <v>29</v>
      </c>
      <c r="E1208" t="s">
        <v>30</v>
      </c>
      <c r="F1208">
        <f t="shared" si="54"/>
        <v>2021</v>
      </c>
      <c r="G1208">
        <f t="shared" si="55"/>
        <v>6</v>
      </c>
      <c r="H1208">
        <f t="shared" si="56"/>
        <v>20</v>
      </c>
    </row>
    <row r="1209" spans="1:8" x14ac:dyDescent="0.25">
      <c r="A1209" s="3">
        <v>44368</v>
      </c>
      <c r="B1209">
        <v>410.45624008889638</v>
      </c>
      <c r="C1209" t="s">
        <v>6</v>
      </c>
      <c r="D1209" t="s">
        <v>29</v>
      </c>
      <c r="E1209" t="s">
        <v>30</v>
      </c>
      <c r="F1209">
        <f t="shared" si="54"/>
        <v>2021</v>
      </c>
      <c r="G1209">
        <f t="shared" si="55"/>
        <v>6</v>
      </c>
      <c r="H1209">
        <f t="shared" si="56"/>
        <v>21</v>
      </c>
    </row>
    <row r="1210" spans="1:8" x14ac:dyDescent="0.25">
      <c r="A1210" s="3">
        <v>44369</v>
      </c>
      <c r="B1210">
        <v>444.35872343909051</v>
      </c>
      <c r="C1210" t="s">
        <v>6</v>
      </c>
      <c r="D1210" t="s">
        <v>29</v>
      </c>
      <c r="E1210" t="s">
        <v>30</v>
      </c>
      <c r="F1210">
        <f t="shared" si="54"/>
        <v>2021</v>
      </c>
      <c r="G1210">
        <f t="shared" si="55"/>
        <v>6</v>
      </c>
      <c r="H1210">
        <f t="shared" si="56"/>
        <v>22</v>
      </c>
    </row>
    <row r="1211" spans="1:8" x14ac:dyDescent="0.25">
      <c r="A1211" s="3">
        <v>44370</v>
      </c>
      <c r="B1211">
        <v>443.10775297772943</v>
      </c>
      <c r="C1211" t="s">
        <v>6</v>
      </c>
      <c r="D1211" t="s">
        <v>29</v>
      </c>
      <c r="E1211" t="s">
        <v>30</v>
      </c>
      <c r="F1211">
        <f t="shared" si="54"/>
        <v>2021</v>
      </c>
      <c r="G1211">
        <f t="shared" si="55"/>
        <v>6</v>
      </c>
      <c r="H1211">
        <f t="shared" si="56"/>
        <v>23</v>
      </c>
    </row>
    <row r="1212" spans="1:8" x14ac:dyDescent="0.25">
      <c r="A1212" s="3">
        <v>44371</v>
      </c>
      <c r="B1212">
        <v>401.6481274133551</v>
      </c>
      <c r="C1212" t="s">
        <v>6</v>
      </c>
      <c r="D1212" t="s">
        <v>29</v>
      </c>
      <c r="E1212" t="s">
        <v>30</v>
      </c>
      <c r="F1212">
        <f t="shared" si="54"/>
        <v>2021</v>
      </c>
      <c r="G1212">
        <f t="shared" si="55"/>
        <v>6</v>
      </c>
      <c r="H1212">
        <f t="shared" si="56"/>
        <v>24</v>
      </c>
    </row>
    <row r="1213" spans="1:8" x14ac:dyDescent="0.25">
      <c r="A1213" s="3">
        <v>44372</v>
      </c>
      <c r="B1213">
        <v>421.90892876029039</v>
      </c>
      <c r="C1213" t="s">
        <v>6</v>
      </c>
      <c r="D1213" t="s">
        <v>29</v>
      </c>
      <c r="E1213" t="s">
        <v>30</v>
      </c>
      <c r="F1213">
        <f t="shared" si="54"/>
        <v>2021</v>
      </c>
      <c r="G1213">
        <f t="shared" si="55"/>
        <v>6</v>
      </c>
      <c r="H1213">
        <f t="shared" si="56"/>
        <v>25</v>
      </c>
    </row>
    <row r="1214" spans="1:8" x14ac:dyDescent="0.25">
      <c r="A1214" s="3">
        <v>44373</v>
      </c>
      <c r="B1214">
        <v>364.83301927131174</v>
      </c>
      <c r="C1214" t="s">
        <v>6</v>
      </c>
      <c r="D1214" t="s">
        <v>29</v>
      </c>
      <c r="E1214" t="s">
        <v>30</v>
      </c>
      <c r="F1214">
        <f t="shared" si="54"/>
        <v>2021</v>
      </c>
      <c r="G1214">
        <f t="shared" si="55"/>
        <v>6</v>
      </c>
      <c r="H1214">
        <f t="shared" si="56"/>
        <v>26</v>
      </c>
    </row>
    <row r="1215" spans="1:8" x14ac:dyDescent="0.25">
      <c r="A1215" s="3">
        <v>44374</v>
      </c>
      <c r="B1215">
        <v>0</v>
      </c>
      <c r="C1215" t="s">
        <v>6</v>
      </c>
      <c r="D1215" t="s">
        <v>29</v>
      </c>
      <c r="E1215" t="s">
        <v>30</v>
      </c>
      <c r="F1215">
        <f t="shared" si="54"/>
        <v>2021</v>
      </c>
      <c r="G1215">
        <f t="shared" si="55"/>
        <v>6</v>
      </c>
      <c r="H1215">
        <f t="shared" si="56"/>
        <v>27</v>
      </c>
    </row>
    <row r="1216" spans="1:8" x14ac:dyDescent="0.25">
      <c r="A1216" s="3">
        <v>44375</v>
      </c>
      <c r="B1216">
        <v>431.23778297855023</v>
      </c>
      <c r="C1216" t="s">
        <v>6</v>
      </c>
      <c r="D1216" t="s">
        <v>29</v>
      </c>
      <c r="E1216" t="s">
        <v>30</v>
      </c>
      <c r="F1216">
        <f t="shared" si="54"/>
        <v>2021</v>
      </c>
      <c r="G1216">
        <f t="shared" si="55"/>
        <v>6</v>
      </c>
      <c r="H1216">
        <f t="shared" si="56"/>
        <v>28</v>
      </c>
    </row>
    <row r="1217" spans="1:8" x14ac:dyDescent="0.25">
      <c r="A1217" s="3">
        <v>44376</v>
      </c>
      <c r="B1217">
        <v>460.95504098027192</v>
      </c>
      <c r="C1217" t="s">
        <v>6</v>
      </c>
      <c r="D1217" t="s">
        <v>29</v>
      </c>
      <c r="E1217" t="s">
        <v>30</v>
      </c>
      <c r="F1217">
        <f t="shared" si="54"/>
        <v>2021</v>
      </c>
      <c r="G1217">
        <f t="shared" si="55"/>
        <v>6</v>
      </c>
      <c r="H1217">
        <f t="shared" si="56"/>
        <v>29</v>
      </c>
    </row>
    <row r="1218" spans="1:8" x14ac:dyDescent="0.25">
      <c r="A1218" s="3">
        <v>44377</v>
      </c>
      <c r="B1218">
        <v>455.7132799753951</v>
      </c>
      <c r="C1218" t="s">
        <v>6</v>
      </c>
      <c r="D1218" t="s">
        <v>29</v>
      </c>
      <c r="E1218" t="s">
        <v>30</v>
      </c>
      <c r="F1218">
        <f t="shared" si="54"/>
        <v>2021</v>
      </c>
      <c r="G1218">
        <f t="shared" si="55"/>
        <v>6</v>
      </c>
      <c r="H1218">
        <f t="shared" si="56"/>
        <v>30</v>
      </c>
    </row>
    <row r="1219" spans="1:8" x14ac:dyDescent="0.25">
      <c r="A1219" s="3">
        <v>44378</v>
      </c>
      <c r="B1219">
        <v>410.52690574969012</v>
      </c>
      <c r="C1219" t="s">
        <v>6</v>
      </c>
      <c r="D1219" t="s">
        <v>29</v>
      </c>
      <c r="E1219" t="s">
        <v>30</v>
      </c>
      <c r="F1219">
        <f t="shared" ref="F1219:F1282" si="57">YEAR(A1219)</f>
        <v>2021</v>
      </c>
      <c r="G1219">
        <f t="shared" ref="G1219:G1282" si="58">MONTH(A1219)</f>
        <v>7</v>
      </c>
      <c r="H1219">
        <f t="shared" ref="H1219:H1282" si="59">DAY(A1219)</f>
        <v>1</v>
      </c>
    </row>
    <row r="1220" spans="1:8" x14ac:dyDescent="0.25">
      <c r="A1220" s="3">
        <v>44379</v>
      </c>
      <c r="B1220">
        <v>427.38691223278397</v>
      </c>
      <c r="C1220" t="s">
        <v>6</v>
      </c>
      <c r="D1220" t="s">
        <v>29</v>
      </c>
      <c r="E1220" t="s">
        <v>30</v>
      </c>
      <c r="F1220">
        <f t="shared" si="57"/>
        <v>2021</v>
      </c>
      <c r="G1220">
        <f t="shared" si="58"/>
        <v>7</v>
      </c>
      <c r="H1220">
        <f t="shared" si="59"/>
        <v>2</v>
      </c>
    </row>
    <row r="1221" spans="1:8" x14ac:dyDescent="0.25">
      <c r="A1221" s="3">
        <v>44380</v>
      </c>
      <c r="B1221">
        <v>367.28883532933793</v>
      </c>
      <c r="C1221" t="s">
        <v>6</v>
      </c>
      <c r="D1221" t="s">
        <v>29</v>
      </c>
      <c r="E1221" t="s">
        <v>30</v>
      </c>
      <c r="F1221">
        <f t="shared" si="57"/>
        <v>2021</v>
      </c>
      <c r="G1221">
        <f t="shared" si="58"/>
        <v>7</v>
      </c>
      <c r="H1221">
        <f t="shared" si="59"/>
        <v>3</v>
      </c>
    </row>
    <row r="1222" spans="1:8" x14ac:dyDescent="0.25">
      <c r="A1222" s="3">
        <v>44381</v>
      </c>
      <c r="B1222">
        <v>0</v>
      </c>
      <c r="C1222" t="s">
        <v>6</v>
      </c>
      <c r="D1222" t="s">
        <v>29</v>
      </c>
      <c r="E1222" t="s">
        <v>30</v>
      </c>
      <c r="F1222">
        <f t="shared" si="57"/>
        <v>2021</v>
      </c>
      <c r="G1222">
        <f t="shared" si="58"/>
        <v>7</v>
      </c>
      <c r="H1222">
        <f t="shared" si="59"/>
        <v>4</v>
      </c>
    </row>
    <row r="1223" spans="1:8" x14ac:dyDescent="0.25">
      <c r="A1223" s="3">
        <v>44382</v>
      </c>
      <c r="B1223">
        <v>0</v>
      </c>
      <c r="C1223" t="s">
        <v>6</v>
      </c>
      <c r="D1223" t="s">
        <v>29</v>
      </c>
      <c r="E1223" t="s">
        <v>30</v>
      </c>
      <c r="F1223">
        <f t="shared" si="57"/>
        <v>2021</v>
      </c>
      <c r="G1223">
        <f t="shared" si="58"/>
        <v>7</v>
      </c>
      <c r="H1223">
        <f t="shared" si="59"/>
        <v>5</v>
      </c>
    </row>
    <row r="1224" spans="1:8" x14ac:dyDescent="0.25">
      <c r="A1224" s="3">
        <v>44383</v>
      </c>
      <c r="B1224">
        <v>456.97942478531007</v>
      </c>
      <c r="C1224" t="s">
        <v>6</v>
      </c>
      <c r="D1224" t="s">
        <v>29</v>
      </c>
      <c r="E1224" t="s">
        <v>30</v>
      </c>
      <c r="F1224">
        <f t="shared" si="57"/>
        <v>2021</v>
      </c>
      <c r="G1224">
        <f t="shared" si="58"/>
        <v>7</v>
      </c>
      <c r="H1224">
        <f t="shared" si="59"/>
        <v>6</v>
      </c>
    </row>
    <row r="1225" spans="1:8" x14ac:dyDescent="0.25">
      <c r="A1225" s="3">
        <v>44384</v>
      </c>
      <c r="B1225">
        <v>450.53344953722416</v>
      </c>
      <c r="C1225" t="s">
        <v>6</v>
      </c>
      <c r="D1225" t="s">
        <v>29</v>
      </c>
      <c r="E1225" t="s">
        <v>30</v>
      </c>
      <c r="F1225">
        <f t="shared" si="57"/>
        <v>2021</v>
      </c>
      <c r="G1225">
        <f t="shared" si="58"/>
        <v>7</v>
      </c>
      <c r="H1225">
        <f t="shared" si="59"/>
        <v>7</v>
      </c>
    </row>
    <row r="1226" spans="1:8" x14ac:dyDescent="0.25">
      <c r="A1226" s="3">
        <v>44385</v>
      </c>
      <c r="B1226">
        <v>404.61222954863786</v>
      </c>
      <c r="C1226" t="s">
        <v>6</v>
      </c>
      <c r="D1226" t="s">
        <v>29</v>
      </c>
      <c r="E1226" t="s">
        <v>30</v>
      </c>
      <c r="F1226">
        <f t="shared" si="57"/>
        <v>2021</v>
      </c>
      <c r="G1226">
        <f t="shared" si="58"/>
        <v>7</v>
      </c>
      <c r="H1226">
        <f t="shared" si="59"/>
        <v>8</v>
      </c>
    </row>
    <row r="1227" spans="1:8" x14ac:dyDescent="0.25">
      <c r="A1227" s="3">
        <v>44386</v>
      </c>
      <c r="B1227">
        <v>421.18817322863129</v>
      </c>
      <c r="C1227" t="s">
        <v>6</v>
      </c>
      <c r="D1227" t="s">
        <v>29</v>
      </c>
      <c r="E1227" t="s">
        <v>30</v>
      </c>
      <c r="F1227">
        <f t="shared" si="57"/>
        <v>2021</v>
      </c>
      <c r="G1227">
        <f t="shared" si="58"/>
        <v>7</v>
      </c>
      <c r="H1227">
        <f t="shared" si="59"/>
        <v>9</v>
      </c>
    </row>
    <row r="1228" spans="1:8" x14ac:dyDescent="0.25">
      <c r="A1228" s="3">
        <v>44387</v>
      </c>
      <c r="B1228">
        <v>361.22685171166603</v>
      </c>
      <c r="C1228" t="s">
        <v>6</v>
      </c>
      <c r="D1228" t="s">
        <v>29</v>
      </c>
      <c r="E1228" t="s">
        <v>30</v>
      </c>
      <c r="F1228">
        <f t="shared" si="57"/>
        <v>2021</v>
      </c>
      <c r="G1228">
        <f t="shared" si="58"/>
        <v>7</v>
      </c>
      <c r="H1228">
        <f t="shared" si="59"/>
        <v>10</v>
      </c>
    </row>
    <row r="1229" spans="1:8" x14ac:dyDescent="0.25">
      <c r="A1229" s="3">
        <v>44388</v>
      </c>
      <c r="B1229">
        <v>0</v>
      </c>
      <c r="C1229" t="s">
        <v>6</v>
      </c>
      <c r="D1229" t="s">
        <v>29</v>
      </c>
      <c r="E1229" t="s">
        <v>30</v>
      </c>
      <c r="F1229">
        <f t="shared" si="57"/>
        <v>2021</v>
      </c>
      <c r="G1229">
        <f t="shared" si="58"/>
        <v>7</v>
      </c>
      <c r="H1229">
        <f t="shared" si="59"/>
        <v>11</v>
      </c>
    </row>
    <row r="1230" spans="1:8" x14ac:dyDescent="0.25">
      <c r="A1230" s="3">
        <v>44389</v>
      </c>
      <c r="B1230">
        <v>424.24590561701348</v>
      </c>
      <c r="C1230" t="s">
        <v>6</v>
      </c>
      <c r="D1230" t="s">
        <v>29</v>
      </c>
      <c r="E1230" t="s">
        <v>30</v>
      </c>
      <c r="F1230">
        <f t="shared" si="57"/>
        <v>2021</v>
      </c>
      <c r="G1230">
        <f t="shared" si="58"/>
        <v>7</v>
      </c>
      <c r="H1230">
        <f t="shared" si="59"/>
        <v>12</v>
      </c>
    </row>
    <row r="1231" spans="1:8" x14ac:dyDescent="0.25">
      <c r="A1231" s="3">
        <v>44390</v>
      </c>
      <c r="B1231">
        <v>453.40575255230129</v>
      </c>
      <c r="C1231" t="s">
        <v>6</v>
      </c>
      <c r="D1231" t="s">
        <v>29</v>
      </c>
      <c r="E1231" t="s">
        <v>30</v>
      </c>
      <c r="F1231">
        <f t="shared" si="57"/>
        <v>2021</v>
      </c>
      <c r="G1231">
        <f t="shared" si="58"/>
        <v>7</v>
      </c>
      <c r="H1231">
        <f t="shared" si="59"/>
        <v>13</v>
      </c>
    </row>
    <row r="1232" spans="1:8" x14ac:dyDescent="0.25">
      <c r="A1232" s="3">
        <v>44391</v>
      </c>
      <c r="B1232">
        <v>448.29411184622478</v>
      </c>
      <c r="C1232" t="s">
        <v>6</v>
      </c>
      <c r="D1232" t="s">
        <v>29</v>
      </c>
      <c r="E1232" t="s">
        <v>30</v>
      </c>
      <c r="F1232">
        <f t="shared" si="57"/>
        <v>2021</v>
      </c>
      <c r="G1232">
        <f t="shared" si="58"/>
        <v>7</v>
      </c>
      <c r="H1232">
        <f t="shared" si="59"/>
        <v>14</v>
      </c>
    </row>
    <row r="1233" spans="1:8" x14ac:dyDescent="0.25">
      <c r="A1233" s="3">
        <v>44392</v>
      </c>
      <c r="B1233">
        <v>403.85243220566429</v>
      </c>
      <c r="C1233" t="s">
        <v>6</v>
      </c>
      <c r="D1233" t="s">
        <v>29</v>
      </c>
      <c r="E1233" t="s">
        <v>30</v>
      </c>
      <c r="F1233">
        <f t="shared" si="57"/>
        <v>2021</v>
      </c>
      <c r="G1233">
        <f t="shared" si="58"/>
        <v>7</v>
      </c>
      <c r="H1233">
        <f t="shared" si="59"/>
        <v>15</v>
      </c>
    </row>
    <row r="1234" spans="1:8" x14ac:dyDescent="0.25">
      <c r="A1234" s="3">
        <v>44393</v>
      </c>
      <c r="B1234">
        <v>421.98478488626779</v>
      </c>
      <c r="C1234" t="s">
        <v>6</v>
      </c>
      <c r="D1234" t="s">
        <v>29</v>
      </c>
      <c r="E1234" t="s">
        <v>30</v>
      </c>
      <c r="F1234">
        <f t="shared" si="57"/>
        <v>2021</v>
      </c>
      <c r="G1234">
        <f t="shared" si="58"/>
        <v>7</v>
      </c>
      <c r="H1234">
        <f t="shared" si="59"/>
        <v>16</v>
      </c>
    </row>
    <row r="1235" spans="1:8" x14ac:dyDescent="0.25">
      <c r="A1235" s="3">
        <v>44394</v>
      </c>
      <c r="B1235">
        <v>363.58854113238806</v>
      </c>
      <c r="C1235" t="s">
        <v>6</v>
      </c>
      <c r="D1235" t="s">
        <v>29</v>
      </c>
      <c r="E1235" t="s">
        <v>30</v>
      </c>
      <c r="F1235">
        <f t="shared" si="57"/>
        <v>2021</v>
      </c>
      <c r="G1235">
        <f t="shared" si="58"/>
        <v>7</v>
      </c>
      <c r="H1235">
        <f t="shared" si="59"/>
        <v>17</v>
      </c>
    </row>
    <row r="1236" spans="1:8" x14ac:dyDescent="0.25">
      <c r="A1236" s="3">
        <v>44395</v>
      </c>
      <c r="B1236">
        <v>0</v>
      </c>
      <c r="C1236" t="s">
        <v>6</v>
      </c>
      <c r="D1236" t="s">
        <v>29</v>
      </c>
      <c r="E1236" t="s">
        <v>30</v>
      </c>
      <c r="F1236">
        <f t="shared" si="57"/>
        <v>2021</v>
      </c>
      <c r="G1236">
        <f t="shared" si="58"/>
        <v>7</v>
      </c>
      <c r="H1236">
        <f t="shared" si="59"/>
        <v>18</v>
      </c>
    </row>
    <row r="1237" spans="1:8" x14ac:dyDescent="0.25">
      <c r="A1237" s="3">
        <v>44396</v>
      </c>
      <c r="B1237">
        <v>429.50346019248411</v>
      </c>
      <c r="C1237" t="s">
        <v>6</v>
      </c>
      <c r="D1237" t="s">
        <v>29</v>
      </c>
      <c r="E1237" t="s">
        <v>30</v>
      </c>
      <c r="F1237">
        <f t="shared" si="57"/>
        <v>2021</v>
      </c>
      <c r="G1237">
        <f t="shared" si="58"/>
        <v>7</v>
      </c>
      <c r="H1237">
        <f t="shared" si="59"/>
        <v>19</v>
      </c>
    </row>
    <row r="1238" spans="1:8" x14ac:dyDescent="0.25">
      <c r="A1238" s="3">
        <v>44397</v>
      </c>
      <c r="B1238">
        <v>0</v>
      </c>
      <c r="C1238" t="s">
        <v>6</v>
      </c>
      <c r="D1238" t="s">
        <v>29</v>
      </c>
      <c r="E1238" t="s">
        <v>30</v>
      </c>
      <c r="F1238">
        <f t="shared" si="57"/>
        <v>2021</v>
      </c>
      <c r="G1238">
        <f t="shared" si="58"/>
        <v>7</v>
      </c>
      <c r="H1238">
        <f t="shared" si="59"/>
        <v>20</v>
      </c>
    </row>
    <row r="1239" spans="1:8" x14ac:dyDescent="0.25">
      <c r="A1239" s="3">
        <v>44398</v>
      </c>
      <c r="B1239">
        <v>455.75186407025006</v>
      </c>
      <c r="C1239" t="s">
        <v>6</v>
      </c>
      <c r="D1239" t="s">
        <v>29</v>
      </c>
      <c r="E1239" t="s">
        <v>30</v>
      </c>
      <c r="F1239">
        <f t="shared" si="57"/>
        <v>2021</v>
      </c>
      <c r="G1239">
        <f t="shared" si="58"/>
        <v>7</v>
      </c>
      <c r="H1239">
        <f t="shared" si="59"/>
        <v>21</v>
      </c>
    </row>
    <row r="1240" spans="1:8" x14ac:dyDescent="0.25">
      <c r="A1240" s="3">
        <v>44399</v>
      </c>
      <c r="B1240">
        <v>412.0329846493413</v>
      </c>
      <c r="C1240" t="s">
        <v>6</v>
      </c>
      <c r="D1240" t="s">
        <v>29</v>
      </c>
      <c r="E1240" t="s">
        <v>30</v>
      </c>
      <c r="F1240">
        <f t="shared" si="57"/>
        <v>2021</v>
      </c>
      <c r="G1240">
        <f t="shared" si="58"/>
        <v>7</v>
      </c>
      <c r="H1240">
        <f t="shared" si="59"/>
        <v>22</v>
      </c>
    </row>
    <row r="1241" spans="1:8" x14ac:dyDescent="0.25">
      <c r="A1241" s="3">
        <v>44400</v>
      </c>
      <c r="B1241">
        <v>430.59266199689506</v>
      </c>
      <c r="C1241" t="s">
        <v>6</v>
      </c>
      <c r="D1241" t="s">
        <v>29</v>
      </c>
      <c r="E1241" t="s">
        <v>30</v>
      </c>
      <c r="F1241">
        <f t="shared" si="57"/>
        <v>2021</v>
      </c>
      <c r="G1241">
        <f t="shared" si="58"/>
        <v>7</v>
      </c>
      <c r="H1241">
        <f t="shared" si="59"/>
        <v>23</v>
      </c>
    </row>
    <row r="1242" spans="1:8" x14ac:dyDescent="0.25">
      <c r="A1242" s="3">
        <v>44401</v>
      </c>
      <c r="B1242">
        <v>372.30824453413231</v>
      </c>
      <c r="C1242" t="s">
        <v>6</v>
      </c>
      <c r="D1242" t="s">
        <v>29</v>
      </c>
      <c r="E1242" t="s">
        <v>30</v>
      </c>
      <c r="F1242">
        <f t="shared" si="57"/>
        <v>2021</v>
      </c>
      <c r="G1242">
        <f t="shared" si="58"/>
        <v>7</v>
      </c>
      <c r="H1242">
        <f t="shared" si="59"/>
        <v>24</v>
      </c>
    </row>
    <row r="1243" spans="1:8" x14ac:dyDescent="0.25">
      <c r="A1243" s="3">
        <v>44402</v>
      </c>
      <c r="B1243">
        <v>0</v>
      </c>
      <c r="C1243" t="s">
        <v>6</v>
      </c>
      <c r="D1243" t="s">
        <v>29</v>
      </c>
      <c r="E1243" t="s">
        <v>30</v>
      </c>
      <c r="F1243">
        <f t="shared" si="57"/>
        <v>2021</v>
      </c>
      <c r="G1243">
        <f t="shared" si="58"/>
        <v>7</v>
      </c>
      <c r="H1243">
        <f t="shared" si="59"/>
        <v>25</v>
      </c>
    </row>
    <row r="1244" spans="1:8" x14ac:dyDescent="0.25">
      <c r="A1244" s="3">
        <v>44403</v>
      </c>
      <c r="B1244">
        <v>437.47504972974633</v>
      </c>
      <c r="C1244" t="s">
        <v>6</v>
      </c>
      <c r="D1244" t="s">
        <v>29</v>
      </c>
      <c r="E1244" t="s">
        <v>30</v>
      </c>
      <c r="F1244">
        <f t="shared" si="57"/>
        <v>2021</v>
      </c>
      <c r="G1244">
        <f t="shared" si="58"/>
        <v>7</v>
      </c>
      <c r="H1244">
        <f t="shared" si="59"/>
        <v>26</v>
      </c>
    </row>
    <row r="1245" spans="1:8" x14ac:dyDescent="0.25">
      <c r="A1245" s="3">
        <v>44404</v>
      </c>
      <c r="B1245">
        <v>467.00218272679302</v>
      </c>
      <c r="C1245" t="s">
        <v>6</v>
      </c>
      <c r="D1245" t="s">
        <v>29</v>
      </c>
      <c r="E1245" t="s">
        <v>30</v>
      </c>
      <c r="F1245">
        <f t="shared" si="57"/>
        <v>2021</v>
      </c>
      <c r="G1245">
        <f t="shared" si="58"/>
        <v>7</v>
      </c>
      <c r="H1245">
        <f t="shared" si="59"/>
        <v>27</v>
      </c>
    </row>
    <row r="1246" spans="1:8" x14ac:dyDescent="0.25">
      <c r="A1246" s="3">
        <v>44405</v>
      </c>
      <c r="B1246">
        <v>461.74644753647948</v>
      </c>
      <c r="C1246" t="s">
        <v>6</v>
      </c>
      <c r="D1246" t="s">
        <v>29</v>
      </c>
      <c r="E1246" t="s">
        <v>30</v>
      </c>
      <c r="F1246">
        <f t="shared" si="57"/>
        <v>2021</v>
      </c>
      <c r="G1246">
        <f t="shared" si="58"/>
        <v>7</v>
      </c>
      <c r="H1246">
        <f t="shared" si="59"/>
        <v>28</v>
      </c>
    </row>
    <row r="1247" spans="1:8" x14ac:dyDescent="0.25">
      <c r="A1247" s="3">
        <v>44406</v>
      </c>
      <c r="B1247">
        <v>416.64160348567827</v>
      </c>
      <c r="C1247" t="s">
        <v>6</v>
      </c>
      <c r="D1247" t="s">
        <v>29</v>
      </c>
      <c r="E1247" t="s">
        <v>30</v>
      </c>
      <c r="F1247">
        <f t="shared" si="57"/>
        <v>2021</v>
      </c>
      <c r="G1247">
        <f t="shared" si="58"/>
        <v>7</v>
      </c>
      <c r="H1247">
        <f t="shared" si="59"/>
        <v>29</v>
      </c>
    </row>
    <row r="1248" spans="1:8" x14ac:dyDescent="0.25">
      <c r="A1248" s="3">
        <v>44407</v>
      </c>
      <c r="B1248">
        <v>433.6021247834355</v>
      </c>
      <c r="C1248" t="s">
        <v>6</v>
      </c>
      <c r="D1248" t="s">
        <v>29</v>
      </c>
      <c r="E1248" t="s">
        <v>30</v>
      </c>
      <c r="F1248">
        <f t="shared" si="57"/>
        <v>2021</v>
      </c>
      <c r="G1248">
        <f t="shared" si="58"/>
        <v>7</v>
      </c>
      <c r="H1248">
        <f t="shared" si="59"/>
        <v>30</v>
      </c>
    </row>
    <row r="1249" spans="1:8" x14ac:dyDescent="0.25">
      <c r="A1249" s="3">
        <v>44408</v>
      </c>
      <c r="B1249">
        <v>373.5532939104848</v>
      </c>
      <c r="C1249" t="s">
        <v>6</v>
      </c>
      <c r="D1249" t="s">
        <v>29</v>
      </c>
      <c r="E1249" t="s">
        <v>30</v>
      </c>
      <c r="F1249">
        <f t="shared" si="57"/>
        <v>2021</v>
      </c>
      <c r="G1249">
        <f t="shared" si="58"/>
        <v>7</v>
      </c>
      <c r="H1249">
        <f t="shared" si="59"/>
        <v>31</v>
      </c>
    </row>
    <row r="1250" spans="1:8" x14ac:dyDescent="0.25">
      <c r="A1250" s="3">
        <v>44409</v>
      </c>
      <c r="B1250">
        <v>0</v>
      </c>
      <c r="C1250" t="s">
        <v>6</v>
      </c>
      <c r="D1250" t="s">
        <v>29</v>
      </c>
      <c r="E1250" t="s">
        <v>30</v>
      </c>
      <c r="F1250">
        <f t="shared" si="57"/>
        <v>2021</v>
      </c>
      <c r="G1250">
        <f t="shared" si="58"/>
        <v>8</v>
      </c>
      <c r="H1250">
        <f t="shared" si="59"/>
        <v>1</v>
      </c>
    </row>
    <row r="1251" spans="1:8" x14ac:dyDescent="0.25">
      <c r="A1251" s="3">
        <v>44410</v>
      </c>
      <c r="B1251">
        <v>434.91290029219761</v>
      </c>
      <c r="C1251" t="s">
        <v>6</v>
      </c>
      <c r="D1251" t="s">
        <v>29</v>
      </c>
      <c r="E1251" t="s">
        <v>30</v>
      </c>
      <c r="F1251">
        <f t="shared" si="57"/>
        <v>2021</v>
      </c>
      <c r="G1251">
        <f t="shared" si="58"/>
        <v>8</v>
      </c>
      <c r="H1251">
        <f t="shared" si="59"/>
        <v>2</v>
      </c>
    </row>
    <row r="1252" spans="1:8" x14ac:dyDescent="0.25">
      <c r="A1252" s="3">
        <v>44411</v>
      </c>
      <c r="B1252">
        <v>462.51363428589781</v>
      </c>
      <c r="C1252" t="s">
        <v>6</v>
      </c>
      <c r="D1252" t="s">
        <v>29</v>
      </c>
      <c r="E1252" t="s">
        <v>30</v>
      </c>
      <c r="F1252">
        <f t="shared" si="57"/>
        <v>2021</v>
      </c>
      <c r="G1252">
        <f t="shared" si="58"/>
        <v>8</v>
      </c>
      <c r="H1252">
        <f t="shared" si="59"/>
        <v>3</v>
      </c>
    </row>
    <row r="1253" spans="1:8" x14ac:dyDescent="0.25">
      <c r="A1253" s="3">
        <v>44412</v>
      </c>
      <c r="B1253">
        <v>455.39542199947243</v>
      </c>
      <c r="C1253" t="s">
        <v>6</v>
      </c>
      <c r="D1253" t="s">
        <v>29</v>
      </c>
      <c r="E1253" t="s">
        <v>30</v>
      </c>
      <c r="F1253">
        <f t="shared" si="57"/>
        <v>2021</v>
      </c>
      <c r="G1253">
        <f t="shared" si="58"/>
        <v>8</v>
      </c>
      <c r="H1253">
        <f t="shared" si="59"/>
        <v>4</v>
      </c>
    </row>
    <row r="1254" spans="1:8" x14ac:dyDescent="0.25">
      <c r="A1254" s="3">
        <v>44413</v>
      </c>
      <c r="B1254">
        <v>408.54980390163911</v>
      </c>
      <c r="C1254" t="s">
        <v>6</v>
      </c>
      <c r="D1254" t="s">
        <v>29</v>
      </c>
      <c r="E1254" t="s">
        <v>30</v>
      </c>
      <c r="F1254">
        <f t="shared" si="57"/>
        <v>2021</v>
      </c>
      <c r="G1254">
        <f t="shared" si="58"/>
        <v>8</v>
      </c>
      <c r="H1254">
        <f t="shared" si="59"/>
        <v>5</v>
      </c>
    </row>
    <row r="1255" spans="1:8" x14ac:dyDescent="0.25">
      <c r="A1255" s="3">
        <v>44414</v>
      </c>
      <c r="B1255">
        <v>423.94569744624766</v>
      </c>
      <c r="C1255" t="s">
        <v>6</v>
      </c>
      <c r="D1255" t="s">
        <v>29</v>
      </c>
      <c r="E1255" t="s">
        <v>30</v>
      </c>
      <c r="F1255">
        <f t="shared" si="57"/>
        <v>2021</v>
      </c>
      <c r="G1255">
        <f t="shared" si="58"/>
        <v>8</v>
      </c>
      <c r="H1255">
        <f t="shared" si="59"/>
        <v>6</v>
      </c>
    </row>
    <row r="1256" spans="1:8" x14ac:dyDescent="0.25">
      <c r="A1256" s="3">
        <v>44415</v>
      </c>
      <c r="B1256">
        <v>0</v>
      </c>
      <c r="C1256" t="s">
        <v>6</v>
      </c>
      <c r="D1256" t="s">
        <v>29</v>
      </c>
      <c r="E1256" t="s">
        <v>30</v>
      </c>
      <c r="F1256">
        <f t="shared" si="57"/>
        <v>2021</v>
      </c>
      <c r="G1256">
        <f t="shared" si="58"/>
        <v>8</v>
      </c>
      <c r="H1256">
        <f t="shared" si="59"/>
        <v>7</v>
      </c>
    </row>
    <row r="1257" spans="1:8" x14ac:dyDescent="0.25">
      <c r="A1257" s="3">
        <v>44417</v>
      </c>
      <c r="B1257">
        <v>422.08127962689525</v>
      </c>
      <c r="C1257" t="s">
        <v>6</v>
      </c>
      <c r="D1257" t="s">
        <v>29</v>
      </c>
      <c r="E1257" t="s">
        <v>30</v>
      </c>
      <c r="F1257">
        <f t="shared" si="57"/>
        <v>2021</v>
      </c>
      <c r="G1257">
        <f t="shared" si="58"/>
        <v>8</v>
      </c>
      <c r="H1257">
        <f t="shared" si="59"/>
        <v>9</v>
      </c>
    </row>
    <row r="1258" spans="1:8" x14ac:dyDescent="0.25">
      <c r="A1258" s="3">
        <v>44418</v>
      </c>
      <c r="B1258">
        <v>449.24718172788113</v>
      </c>
      <c r="C1258" t="s">
        <v>6</v>
      </c>
      <c r="D1258" t="s">
        <v>29</v>
      </c>
      <c r="E1258" t="s">
        <v>30</v>
      </c>
      <c r="F1258">
        <f t="shared" si="57"/>
        <v>2021</v>
      </c>
      <c r="G1258">
        <f t="shared" si="58"/>
        <v>8</v>
      </c>
      <c r="H1258">
        <f t="shared" si="59"/>
        <v>10</v>
      </c>
    </row>
    <row r="1259" spans="1:8" x14ac:dyDescent="0.25">
      <c r="A1259" s="3">
        <v>44419</v>
      </c>
      <c r="B1259">
        <v>442.04286914004115</v>
      </c>
      <c r="C1259" t="s">
        <v>6</v>
      </c>
      <c r="D1259" t="s">
        <v>29</v>
      </c>
      <c r="E1259" t="s">
        <v>30</v>
      </c>
      <c r="F1259">
        <f t="shared" si="57"/>
        <v>2021</v>
      </c>
      <c r="G1259">
        <f t="shared" si="58"/>
        <v>8</v>
      </c>
      <c r="H1259">
        <f t="shared" si="59"/>
        <v>11</v>
      </c>
    </row>
    <row r="1260" spans="1:8" x14ac:dyDescent="0.25">
      <c r="A1260" s="3">
        <v>44420</v>
      </c>
      <c r="B1260">
        <v>395.46773215595846</v>
      </c>
      <c r="C1260" t="s">
        <v>6</v>
      </c>
      <c r="D1260" t="s">
        <v>29</v>
      </c>
      <c r="E1260" t="s">
        <v>30</v>
      </c>
      <c r="F1260">
        <f t="shared" si="57"/>
        <v>2021</v>
      </c>
      <c r="G1260">
        <f t="shared" si="58"/>
        <v>8</v>
      </c>
      <c r="H1260">
        <f t="shared" si="59"/>
        <v>12</v>
      </c>
    </row>
    <row r="1261" spans="1:8" x14ac:dyDescent="0.25">
      <c r="A1261" s="3">
        <v>44421</v>
      </c>
      <c r="B1261">
        <v>411.48868046558817</v>
      </c>
      <c r="C1261" t="s">
        <v>6</v>
      </c>
      <c r="D1261" t="s">
        <v>29</v>
      </c>
      <c r="E1261" t="s">
        <v>30</v>
      </c>
      <c r="F1261">
        <f t="shared" si="57"/>
        <v>2021</v>
      </c>
      <c r="G1261">
        <f t="shared" si="58"/>
        <v>8</v>
      </c>
      <c r="H1261">
        <f t="shared" si="59"/>
        <v>13</v>
      </c>
    </row>
    <row r="1262" spans="1:8" x14ac:dyDescent="0.25">
      <c r="A1262" s="3">
        <v>44422</v>
      </c>
      <c r="B1262">
        <v>351.06880451550768</v>
      </c>
      <c r="C1262" t="s">
        <v>6</v>
      </c>
      <c r="D1262" t="s">
        <v>29</v>
      </c>
      <c r="E1262" t="s">
        <v>30</v>
      </c>
      <c r="F1262">
        <f t="shared" si="57"/>
        <v>2021</v>
      </c>
      <c r="G1262">
        <f t="shared" si="58"/>
        <v>8</v>
      </c>
      <c r="H1262">
        <f t="shared" si="59"/>
        <v>14</v>
      </c>
    </row>
    <row r="1263" spans="1:8" x14ac:dyDescent="0.25">
      <c r="A1263" s="3">
        <v>44425</v>
      </c>
      <c r="B1263">
        <v>442.4687877762903</v>
      </c>
      <c r="C1263" t="s">
        <v>6</v>
      </c>
      <c r="D1263" t="s">
        <v>29</v>
      </c>
      <c r="E1263" t="s">
        <v>30</v>
      </c>
      <c r="F1263">
        <f t="shared" si="57"/>
        <v>2021</v>
      </c>
      <c r="G1263">
        <f t="shared" si="58"/>
        <v>8</v>
      </c>
      <c r="H1263">
        <f t="shared" si="59"/>
        <v>17</v>
      </c>
    </row>
    <row r="1264" spans="1:8" x14ac:dyDescent="0.25">
      <c r="A1264" s="3">
        <v>44426</v>
      </c>
      <c r="B1264">
        <v>437.31527374879772</v>
      </c>
      <c r="C1264" t="s">
        <v>6</v>
      </c>
      <c r="D1264" t="s">
        <v>29</v>
      </c>
      <c r="E1264" t="s">
        <v>30</v>
      </c>
      <c r="F1264">
        <f t="shared" si="57"/>
        <v>2021</v>
      </c>
      <c r="G1264">
        <f t="shared" si="58"/>
        <v>8</v>
      </c>
      <c r="H1264">
        <f t="shared" si="59"/>
        <v>18</v>
      </c>
    </row>
    <row r="1265" spans="1:8" x14ac:dyDescent="0.25">
      <c r="A1265" s="3">
        <v>44427</v>
      </c>
      <c r="B1265">
        <v>392.95538791762715</v>
      </c>
      <c r="C1265" t="s">
        <v>6</v>
      </c>
      <c r="D1265" t="s">
        <v>29</v>
      </c>
      <c r="E1265" t="s">
        <v>30</v>
      </c>
      <c r="F1265">
        <f t="shared" si="57"/>
        <v>2021</v>
      </c>
      <c r="G1265">
        <f t="shared" si="58"/>
        <v>8</v>
      </c>
      <c r="H1265">
        <f t="shared" si="59"/>
        <v>19</v>
      </c>
    </row>
    <row r="1266" spans="1:8" x14ac:dyDescent="0.25">
      <c r="A1266" s="3">
        <v>44428</v>
      </c>
      <c r="B1266">
        <v>411.30450371699516</v>
      </c>
      <c r="C1266" t="s">
        <v>6</v>
      </c>
      <c r="D1266" t="s">
        <v>29</v>
      </c>
      <c r="E1266" t="s">
        <v>30</v>
      </c>
      <c r="F1266">
        <f t="shared" si="57"/>
        <v>2021</v>
      </c>
      <c r="G1266">
        <f t="shared" si="58"/>
        <v>8</v>
      </c>
      <c r="H1266">
        <f t="shared" si="59"/>
        <v>20</v>
      </c>
    </row>
    <row r="1267" spans="1:8" x14ac:dyDescent="0.25">
      <c r="A1267" s="3">
        <v>44429</v>
      </c>
      <c r="B1267">
        <v>353.27231413886125</v>
      </c>
      <c r="C1267" t="s">
        <v>6</v>
      </c>
      <c r="D1267" t="s">
        <v>29</v>
      </c>
      <c r="E1267" t="s">
        <v>30</v>
      </c>
      <c r="F1267">
        <f t="shared" si="57"/>
        <v>2021</v>
      </c>
      <c r="G1267">
        <f t="shared" si="58"/>
        <v>8</v>
      </c>
      <c r="H1267">
        <f t="shared" si="59"/>
        <v>21</v>
      </c>
    </row>
    <row r="1268" spans="1:8" x14ac:dyDescent="0.25">
      <c r="A1268" s="3">
        <v>44431</v>
      </c>
      <c r="B1268">
        <v>420.40877650790304</v>
      </c>
      <c r="C1268" t="s">
        <v>6</v>
      </c>
      <c r="D1268" t="s">
        <v>29</v>
      </c>
      <c r="E1268" t="s">
        <v>30</v>
      </c>
      <c r="F1268">
        <f t="shared" si="57"/>
        <v>2021</v>
      </c>
      <c r="G1268">
        <f t="shared" si="58"/>
        <v>8</v>
      </c>
      <c r="H1268">
        <f t="shared" si="59"/>
        <v>23</v>
      </c>
    </row>
    <row r="1269" spans="1:8" x14ac:dyDescent="0.25">
      <c r="A1269" s="3">
        <v>44432</v>
      </c>
      <c r="B1269">
        <v>451.66402405881394</v>
      </c>
      <c r="C1269" t="s">
        <v>6</v>
      </c>
      <c r="D1269" t="s">
        <v>29</v>
      </c>
      <c r="E1269" t="s">
        <v>30</v>
      </c>
      <c r="F1269">
        <f t="shared" si="57"/>
        <v>2021</v>
      </c>
      <c r="G1269">
        <f t="shared" si="58"/>
        <v>8</v>
      </c>
      <c r="H1269">
        <f t="shared" si="59"/>
        <v>24</v>
      </c>
    </row>
    <row r="1270" spans="1:8" x14ac:dyDescent="0.25">
      <c r="A1270" s="3">
        <v>44433</v>
      </c>
      <c r="B1270">
        <v>448.62035246816788</v>
      </c>
      <c r="C1270" t="s">
        <v>6</v>
      </c>
      <c r="D1270" t="s">
        <v>29</v>
      </c>
      <c r="E1270" t="s">
        <v>30</v>
      </c>
      <c r="F1270">
        <f t="shared" si="57"/>
        <v>2021</v>
      </c>
      <c r="G1270">
        <f t="shared" si="58"/>
        <v>8</v>
      </c>
      <c r="H1270">
        <f t="shared" si="59"/>
        <v>25</v>
      </c>
    </row>
    <row r="1271" spans="1:8" x14ac:dyDescent="0.25">
      <c r="A1271" s="3">
        <v>44434</v>
      </c>
      <c r="B1271">
        <v>406.18922109765538</v>
      </c>
      <c r="C1271" t="s">
        <v>6</v>
      </c>
      <c r="D1271" t="s">
        <v>29</v>
      </c>
      <c r="E1271" t="s">
        <v>30</v>
      </c>
      <c r="F1271">
        <f t="shared" si="57"/>
        <v>2021</v>
      </c>
      <c r="G1271">
        <f t="shared" si="58"/>
        <v>8</v>
      </c>
      <c r="H1271">
        <f t="shared" si="59"/>
        <v>26</v>
      </c>
    </row>
    <row r="1272" spans="1:8" x14ac:dyDescent="0.25">
      <c r="A1272" s="3">
        <v>44435</v>
      </c>
      <c r="B1272">
        <v>426.25266009193371</v>
      </c>
      <c r="C1272" t="s">
        <v>6</v>
      </c>
      <c r="D1272" t="s">
        <v>29</v>
      </c>
      <c r="E1272" t="s">
        <v>30</v>
      </c>
      <c r="F1272">
        <f t="shared" si="57"/>
        <v>2021</v>
      </c>
      <c r="G1272">
        <f t="shared" si="58"/>
        <v>8</v>
      </c>
      <c r="H1272">
        <f t="shared" si="59"/>
        <v>27</v>
      </c>
    </row>
    <row r="1273" spans="1:8" x14ac:dyDescent="0.25">
      <c r="A1273" s="3">
        <v>44436</v>
      </c>
      <c r="B1273">
        <v>369.69431194039907</v>
      </c>
      <c r="C1273" t="s">
        <v>6</v>
      </c>
      <c r="D1273" t="s">
        <v>29</v>
      </c>
      <c r="E1273" t="s">
        <v>30</v>
      </c>
      <c r="F1273">
        <f t="shared" si="57"/>
        <v>2021</v>
      </c>
      <c r="G1273">
        <f t="shared" si="58"/>
        <v>8</v>
      </c>
      <c r="H1273">
        <f t="shared" si="59"/>
        <v>28</v>
      </c>
    </row>
    <row r="1274" spans="1:8" x14ac:dyDescent="0.25">
      <c r="A1274" s="3">
        <v>44438</v>
      </c>
      <c r="B1274">
        <v>438.99234952405624</v>
      </c>
      <c r="C1274" t="s">
        <v>6</v>
      </c>
      <c r="D1274" t="s">
        <v>29</v>
      </c>
      <c r="E1274" t="s">
        <v>30</v>
      </c>
      <c r="F1274">
        <f t="shared" si="57"/>
        <v>2021</v>
      </c>
      <c r="G1274">
        <f t="shared" si="58"/>
        <v>8</v>
      </c>
      <c r="H1274">
        <f t="shared" si="59"/>
        <v>30</v>
      </c>
    </row>
    <row r="1275" spans="1:8" x14ac:dyDescent="0.25">
      <c r="A1275" s="3">
        <v>44439</v>
      </c>
      <c r="B1275">
        <v>470.92337730691588</v>
      </c>
      <c r="C1275" t="s">
        <v>6</v>
      </c>
      <c r="D1275" t="s">
        <v>29</v>
      </c>
      <c r="E1275" t="s">
        <v>30</v>
      </c>
      <c r="F1275">
        <f t="shared" si="57"/>
        <v>2021</v>
      </c>
      <c r="G1275">
        <f t="shared" si="58"/>
        <v>8</v>
      </c>
      <c r="H1275">
        <f t="shared" si="59"/>
        <v>31</v>
      </c>
    </row>
    <row r="1276" spans="1:8" x14ac:dyDescent="0.25">
      <c r="A1276" s="3">
        <v>44440</v>
      </c>
      <c r="B1276">
        <v>468.29087594682278</v>
      </c>
      <c r="C1276" t="s">
        <v>6</v>
      </c>
      <c r="D1276" t="s">
        <v>29</v>
      </c>
      <c r="E1276" t="s">
        <v>30</v>
      </c>
      <c r="F1276">
        <f t="shared" si="57"/>
        <v>2021</v>
      </c>
      <c r="G1276">
        <f t="shared" si="58"/>
        <v>9</v>
      </c>
      <c r="H1276">
        <f t="shared" si="59"/>
        <v>1</v>
      </c>
    </row>
    <row r="1277" spans="1:8" x14ac:dyDescent="0.25">
      <c r="A1277" s="3">
        <v>44441</v>
      </c>
      <c r="B1277">
        <v>426.01975329881003</v>
      </c>
      <c r="C1277" t="s">
        <v>6</v>
      </c>
      <c r="D1277" t="s">
        <v>29</v>
      </c>
      <c r="E1277" t="s">
        <v>30</v>
      </c>
      <c r="F1277">
        <f t="shared" si="57"/>
        <v>2021</v>
      </c>
      <c r="G1277">
        <f t="shared" si="58"/>
        <v>9</v>
      </c>
      <c r="H1277">
        <f t="shared" si="59"/>
        <v>2</v>
      </c>
    </row>
    <row r="1278" spans="1:8" x14ac:dyDescent="0.25">
      <c r="A1278" s="3">
        <v>44442</v>
      </c>
      <c r="B1278">
        <v>446.01217650452452</v>
      </c>
      <c r="C1278" t="s">
        <v>6</v>
      </c>
      <c r="D1278" t="s">
        <v>29</v>
      </c>
      <c r="E1278" t="s">
        <v>30</v>
      </c>
      <c r="F1278">
        <f t="shared" si="57"/>
        <v>2021</v>
      </c>
      <c r="G1278">
        <f t="shared" si="58"/>
        <v>9</v>
      </c>
      <c r="H1278">
        <f t="shared" si="59"/>
        <v>3</v>
      </c>
    </row>
    <row r="1279" spans="1:8" x14ac:dyDescent="0.25">
      <c r="A1279" s="3">
        <v>44443</v>
      </c>
      <c r="B1279">
        <v>389.1776727325468</v>
      </c>
      <c r="C1279" t="s">
        <v>6</v>
      </c>
      <c r="D1279" t="s">
        <v>29</v>
      </c>
      <c r="E1279" t="s">
        <v>30</v>
      </c>
      <c r="F1279">
        <f t="shared" si="57"/>
        <v>2021</v>
      </c>
      <c r="G1279">
        <f t="shared" si="58"/>
        <v>9</v>
      </c>
      <c r="H1279">
        <f t="shared" si="59"/>
        <v>4</v>
      </c>
    </row>
    <row r="1280" spans="1:8" x14ac:dyDescent="0.25">
      <c r="A1280" s="3">
        <v>44444</v>
      </c>
      <c r="B1280">
        <v>0</v>
      </c>
      <c r="C1280" t="s">
        <v>6</v>
      </c>
      <c r="D1280" t="s">
        <v>29</v>
      </c>
      <c r="E1280" t="s">
        <v>30</v>
      </c>
      <c r="F1280">
        <f t="shared" si="57"/>
        <v>2021</v>
      </c>
      <c r="G1280">
        <f t="shared" si="58"/>
        <v>9</v>
      </c>
      <c r="H1280">
        <f t="shared" si="59"/>
        <v>5</v>
      </c>
    </row>
    <row r="1281" spans="1:8" x14ac:dyDescent="0.25">
      <c r="A1281" s="3">
        <v>44445</v>
      </c>
      <c r="B1281">
        <v>457.43343784059977</v>
      </c>
      <c r="C1281" t="s">
        <v>6</v>
      </c>
      <c r="D1281" t="s">
        <v>29</v>
      </c>
      <c r="E1281" t="s">
        <v>30</v>
      </c>
      <c r="F1281">
        <f t="shared" si="57"/>
        <v>2021</v>
      </c>
      <c r="G1281">
        <f t="shared" si="58"/>
        <v>9</v>
      </c>
      <c r="H1281">
        <f t="shared" si="59"/>
        <v>6</v>
      </c>
    </row>
    <row r="1282" spans="1:8" x14ac:dyDescent="0.25">
      <c r="A1282" s="3">
        <v>44446</v>
      </c>
      <c r="B1282">
        <v>488.66820447174388</v>
      </c>
      <c r="C1282" t="s">
        <v>6</v>
      </c>
      <c r="D1282" t="s">
        <v>29</v>
      </c>
      <c r="E1282" t="s">
        <v>30</v>
      </c>
      <c r="F1282">
        <f t="shared" si="57"/>
        <v>2021</v>
      </c>
      <c r="G1282">
        <f t="shared" si="58"/>
        <v>9</v>
      </c>
      <c r="H1282">
        <f t="shared" si="59"/>
        <v>7</v>
      </c>
    </row>
    <row r="1283" spans="1:8" x14ac:dyDescent="0.25">
      <c r="A1283" s="3">
        <v>44447</v>
      </c>
      <c r="B1283">
        <v>485.27129468028238</v>
      </c>
      <c r="C1283" t="s">
        <v>6</v>
      </c>
      <c r="D1283" t="s">
        <v>29</v>
      </c>
      <c r="E1283" t="s">
        <v>30</v>
      </c>
      <c r="F1283">
        <f t="shared" ref="F1283:F1346" si="60">YEAR(A1283)</f>
        <v>2021</v>
      </c>
      <c r="G1283">
        <f t="shared" ref="G1283:G1346" si="61">MONTH(A1283)</f>
        <v>9</v>
      </c>
      <c r="H1283">
        <f t="shared" ref="H1283:H1346" si="62">DAY(A1283)</f>
        <v>8</v>
      </c>
    </row>
    <row r="1284" spans="1:8" x14ac:dyDescent="0.25">
      <c r="A1284" s="3">
        <v>44448</v>
      </c>
      <c r="B1284">
        <v>442.20352491800156</v>
      </c>
      <c r="C1284" t="s">
        <v>6</v>
      </c>
      <c r="D1284" t="s">
        <v>29</v>
      </c>
      <c r="E1284" t="s">
        <v>30</v>
      </c>
      <c r="F1284">
        <f t="shared" si="60"/>
        <v>2021</v>
      </c>
      <c r="G1284">
        <f t="shared" si="61"/>
        <v>9</v>
      </c>
      <c r="H1284">
        <f t="shared" si="62"/>
        <v>9</v>
      </c>
    </row>
    <row r="1285" spans="1:8" x14ac:dyDescent="0.25">
      <c r="A1285" s="3">
        <v>44449</v>
      </c>
      <c r="B1285">
        <v>461.40093533540249</v>
      </c>
      <c r="C1285" t="s">
        <v>6</v>
      </c>
      <c r="D1285" t="s">
        <v>29</v>
      </c>
      <c r="E1285" t="s">
        <v>30</v>
      </c>
      <c r="F1285">
        <f t="shared" si="60"/>
        <v>2021</v>
      </c>
      <c r="G1285">
        <f t="shared" si="61"/>
        <v>9</v>
      </c>
      <c r="H1285">
        <f t="shared" si="62"/>
        <v>10</v>
      </c>
    </row>
    <row r="1286" spans="1:8" x14ac:dyDescent="0.25">
      <c r="A1286" s="3">
        <v>44450</v>
      </c>
      <c r="B1286">
        <v>403.80366176509551</v>
      </c>
      <c r="C1286" t="s">
        <v>6</v>
      </c>
      <c r="D1286" t="s">
        <v>29</v>
      </c>
      <c r="E1286" t="s">
        <v>30</v>
      </c>
      <c r="F1286">
        <f t="shared" si="60"/>
        <v>2021</v>
      </c>
      <c r="G1286">
        <f t="shared" si="61"/>
        <v>9</v>
      </c>
      <c r="H1286">
        <f t="shared" si="62"/>
        <v>11</v>
      </c>
    </row>
    <row r="1287" spans="1:8" x14ac:dyDescent="0.25">
      <c r="A1287" s="3">
        <v>44451</v>
      </c>
      <c r="B1287">
        <v>0</v>
      </c>
      <c r="C1287" t="s">
        <v>6</v>
      </c>
      <c r="D1287" t="s">
        <v>29</v>
      </c>
      <c r="E1287" t="s">
        <v>30</v>
      </c>
      <c r="F1287">
        <f t="shared" si="60"/>
        <v>2021</v>
      </c>
      <c r="G1287">
        <f t="shared" si="61"/>
        <v>9</v>
      </c>
      <c r="H1287">
        <f t="shared" si="62"/>
        <v>12</v>
      </c>
    </row>
    <row r="1288" spans="1:8" x14ac:dyDescent="0.25">
      <c r="A1288" s="3">
        <v>44452</v>
      </c>
      <c r="B1288">
        <v>470.73036624338545</v>
      </c>
      <c r="C1288" t="s">
        <v>6</v>
      </c>
      <c r="D1288" t="s">
        <v>29</v>
      </c>
      <c r="E1288" t="s">
        <v>30</v>
      </c>
      <c r="F1288">
        <f t="shared" si="60"/>
        <v>2021</v>
      </c>
      <c r="G1288">
        <f t="shared" si="61"/>
        <v>9</v>
      </c>
      <c r="H1288">
        <f t="shared" si="62"/>
        <v>13</v>
      </c>
    </row>
    <row r="1289" spans="1:8" x14ac:dyDescent="0.25">
      <c r="A1289" s="3">
        <v>44453</v>
      </c>
      <c r="B1289">
        <v>501.43484008084471</v>
      </c>
      <c r="C1289" t="s">
        <v>6</v>
      </c>
      <c r="D1289" t="s">
        <v>29</v>
      </c>
      <c r="E1289" t="s">
        <v>30</v>
      </c>
      <c r="F1289">
        <f t="shared" si="60"/>
        <v>2021</v>
      </c>
      <c r="G1289">
        <f t="shared" si="61"/>
        <v>9</v>
      </c>
      <c r="H1289">
        <f t="shared" si="62"/>
        <v>14</v>
      </c>
    </row>
    <row r="1290" spans="1:8" x14ac:dyDescent="0.25">
      <c r="A1290" s="3">
        <v>44454</v>
      </c>
      <c r="B1290">
        <v>497.6106942967329</v>
      </c>
      <c r="C1290" t="s">
        <v>6</v>
      </c>
      <c r="D1290" t="s">
        <v>29</v>
      </c>
      <c r="E1290" t="s">
        <v>30</v>
      </c>
      <c r="F1290">
        <f t="shared" si="60"/>
        <v>2021</v>
      </c>
      <c r="G1290">
        <f t="shared" si="61"/>
        <v>9</v>
      </c>
      <c r="H1290">
        <f t="shared" si="62"/>
        <v>15</v>
      </c>
    </row>
    <row r="1291" spans="1:8" x14ac:dyDescent="0.25">
      <c r="A1291" s="3">
        <v>44455</v>
      </c>
      <c r="B1291">
        <v>454.22062833697674</v>
      </c>
      <c r="C1291" t="s">
        <v>6</v>
      </c>
      <c r="D1291" t="s">
        <v>29</v>
      </c>
      <c r="E1291" t="s">
        <v>30</v>
      </c>
      <c r="F1291">
        <f t="shared" si="60"/>
        <v>2021</v>
      </c>
      <c r="G1291">
        <f t="shared" si="61"/>
        <v>9</v>
      </c>
      <c r="H1291">
        <f t="shared" si="62"/>
        <v>16</v>
      </c>
    </row>
    <row r="1292" spans="1:8" x14ac:dyDescent="0.25">
      <c r="A1292" s="3">
        <v>44456</v>
      </c>
      <c r="B1292">
        <v>473.19591461017274</v>
      </c>
      <c r="C1292" t="s">
        <v>6</v>
      </c>
      <c r="D1292" t="s">
        <v>29</v>
      </c>
      <c r="E1292" t="s">
        <v>30</v>
      </c>
      <c r="F1292">
        <f t="shared" si="60"/>
        <v>2021</v>
      </c>
      <c r="G1292">
        <f t="shared" si="61"/>
        <v>9</v>
      </c>
      <c r="H1292">
        <f t="shared" si="62"/>
        <v>17</v>
      </c>
    </row>
    <row r="1293" spans="1:8" x14ac:dyDescent="0.25">
      <c r="A1293" s="3">
        <v>44457</v>
      </c>
      <c r="B1293">
        <v>415.46555266069544</v>
      </c>
      <c r="C1293" t="s">
        <v>6</v>
      </c>
      <c r="D1293" t="s">
        <v>29</v>
      </c>
      <c r="E1293" t="s">
        <v>30</v>
      </c>
      <c r="F1293">
        <f t="shared" si="60"/>
        <v>2021</v>
      </c>
      <c r="G1293">
        <f t="shared" si="61"/>
        <v>9</v>
      </c>
      <c r="H1293">
        <f t="shared" si="62"/>
        <v>18</v>
      </c>
    </row>
    <row r="1294" spans="1:8" x14ac:dyDescent="0.25">
      <c r="A1294" s="3">
        <v>44458</v>
      </c>
      <c r="B1294">
        <v>0</v>
      </c>
      <c r="C1294" t="s">
        <v>6</v>
      </c>
      <c r="D1294" t="s">
        <v>29</v>
      </c>
      <c r="E1294" t="s">
        <v>30</v>
      </c>
      <c r="F1294">
        <f t="shared" si="60"/>
        <v>2021</v>
      </c>
      <c r="G1294">
        <f t="shared" si="61"/>
        <v>9</v>
      </c>
      <c r="H1294">
        <f t="shared" si="62"/>
        <v>19</v>
      </c>
    </row>
    <row r="1295" spans="1:8" x14ac:dyDescent="0.25">
      <c r="A1295" s="3">
        <v>44459</v>
      </c>
      <c r="B1295">
        <v>482.32019132973392</v>
      </c>
      <c r="C1295" t="s">
        <v>6</v>
      </c>
      <c r="D1295" t="s">
        <v>29</v>
      </c>
      <c r="E1295" t="s">
        <v>30</v>
      </c>
      <c r="F1295">
        <f t="shared" si="60"/>
        <v>2021</v>
      </c>
      <c r="G1295">
        <f t="shared" si="61"/>
        <v>9</v>
      </c>
      <c r="H1295">
        <f t="shared" si="62"/>
        <v>20</v>
      </c>
    </row>
    <row r="1296" spans="1:8" x14ac:dyDescent="0.25">
      <c r="A1296" s="3">
        <v>44460</v>
      </c>
      <c r="B1296">
        <v>513.0374295259777</v>
      </c>
      <c r="C1296" t="s">
        <v>6</v>
      </c>
      <c r="D1296" t="s">
        <v>29</v>
      </c>
      <c r="E1296" t="s">
        <v>30</v>
      </c>
      <c r="F1296">
        <f t="shared" si="60"/>
        <v>2021</v>
      </c>
      <c r="G1296">
        <f t="shared" si="61"/>
        <v>9</v>
      </c>
      <c r="H1296">
        <f t="shared" si="62"/>
        <v>21</v>
      </c>
    </row>
    <row r="1297" spans="1:8" x14ac:dyDescent="0.25">
      <c r="A1297" s="3">
        <v>44461</v>
      </c>
      <c r="B1297">
        <v>509.22064866888775</v>
      </c>
      <c r="C1297" t="s">
        <v>6</v>
      </c>
      <c r="D1297" t="s">
        <v>29</v>
      </c>
      <c r="E1297" t="s">
        <v>30</v>
      </c>
      <c r="F1297">
        <f t="shared" si="60"/>
        <v>2021</v>
      </c>
      <c r="G1297">
        <f t="shared" si="61"/>
        <v>9</v>
      </c>
      <c r="H1297">
        <f t="shared" si="62"/>
        <v>22</v>
      </c>
    </row>
    <row r="1298" spans="1:8" x14ac:dyDescent="0.25">
      <c r="A1298" s="3">
        <v>44462</v>
      </c>
      <c r="B1298">
        <v>465.80159839653231</v>
      </c>
      <c r="C1298" t="s">
        <v>6</v>
      </c>
      <c r="D1298" t="s">
        <v>29</v>
      </c>
      <c r="E1298" t="s">
        <v>30</v>
      </c>
      <c r="F1298">
        <f t="shared" si="60"/>
        <v>2021</v>
      </c>
      <c r="G1298">
        <f t="shared" si="61"/>
        <v>9</v>
      </c>
      <c r="H1298">
        <f t="shared" si="62"/>
        <v>23</v>
      </c>
    </row>
    <row r="1299" spans="1:8" x14ac:dyDescent="0.25">
      <c r="A1299" s="3">
        <v>44463</v>
      </c>
      <c r="B1299">
        <v>484.68019247603451</v>
      </c>
      <c r="C1299" t="s">
        <v>6</v>
      </c>
      <c r="D1299" t="s">
        <v>29</v>
      </c>
      <c r="E1299" t="s">
        <v>30</v>
      </c>
      <c r="F1299">
        <f t="shared" si="60"/>
        <v>2021</v>
      </c>
      <c r="G1299">
        <f t="shared" si="61"/>
        <v>9</v>
      </c>
      <c r="H1299">
        <f t="shared" si="62"/>
        <v>24</v>
      </c>
    </row>
    <row r="1300" spans="1:8" x14ac:dyDescent="0.25">
      <c r="A1300" s="3">
        <v>44464</v>
      </c>
      <c r="B1300">
        <v>426.75504398481752</v>
      </c>
      <c r="C1300" t="s">
        <v>6</v>
      </c>
      <c r="D1300" t="s">
        <v>29</v>
      </c>
      <c r="E1300" t="s">
        <v>30</v>
      </c>
      <c r="F1300">
        <f t="shared" si="60"/>
        <v>2021</v>
      </c>
      <c r="G1300">
        <f t="shared" si="61"/>
        <v>9</v>
      </c>
      <c r="H1300">
        <f t="shared" si="62"/>
        <v>25</v>
      </c>
    </row>
    <row r="1301" spans="1:8" x14ac:dyDescent="0.25">
      <c r="A1301" s="3">
        <v>44465</v>
      </c>
      <c r="B1301">
        <v>0</v>
      </c>
      <c r="C1301" t="s">
        <v>6</v>
      </c>
      <c r="D1301" t="s">
        <v>29</v>
      </c>
      <c r="E1301" t="s">
        <v>30</v>
      </c>
      <c r="F1301">
        <f t="shared" si="60"/>
        <v>2021</v>
      </c>
      <c r="G1301">
        <f t="shared" si="61"/>
        <v>9</v>
      </c>
      <c r="H1301">
        <f t="shared" si="62"/>
        <v>26</v>
      </c>
    </row>
    <row r="1302" spans="1:8" x14ac:dyDescent="0.25">
      <c r="A1302" s="3">
        <v>44466</v>
      </c>
      <c r="B1302">
        <v>492.817314960933</v>
      </c>
      <c r="C1302" t="s">
        <v>6</v>
      </c>
      <c r="D1302" t="s">
        <v>29</v>
      </c>
      <c r="E1302" t="s">
        <v>30</v>
      </c>
      <c r="F1302">
        <f t="shared" si="60"/>
        <v>2021</v>
      </c>
      <c r="G1302">
        <f t="shared" si="61"/>
        <v>9</v>
      </c>
      <c r="H1302">
        <f t="shared" si="62"/>
        <v>27</v>
      </c>
    </row>
    <row r="1303" spans="1:8" x14ac:dyDescent="0.25">
      <c r="A1303" s="3">
        <v>44467</v>
      </c>
      <c r="B1303">
        <v>522.89306909775303</v>
      </c>
      <c r="C1303" t="s">
        <v>6</v>
      </c>
      <c r="D1303" t="s">
        <v>29</v>
      </c>
      <c r="E1303" t="s">
        <v>30</v>
      </c>
      <c r="F1303">
        <f t="shared" si="60"/>
        <v>2021</v>
      </c>
      <c r="G1303">
        <f t="shared" si="61"/>
        <v>9</v>
      </c>
      <c r="H1303">
        <f t="shared" si="62"/>
        <v>28</v>
      </c>
    </row>
    <row r="1304" spans="1:8" x14ac:dyDescent="0.25">
      <c r="A1304" s="3">
        <v>44468</v>
      </c>
      <c r="B1304">
        <v>518.25117020041648</v>
      </c>
      <c r="C1304" t="s">
        <v>6</v>
      </c>
      <c r="D1304" t="s">
        <v>29</v>
      </c>
      <c r="E1304" t="s">
        <v>30</v>
      </c>
      <c r="F1304">
        <f t="shared" si="60"/>
        <v>2021</v>
      </c>
      <c r="G1304">
        <f t="shared" si="61"/>
        <v>9</v>
      </c>
      <c r="H1304">
        <f t="shared" si="62"/>
        <v>29</v>
      </c>
    </row>
    <row r="1305" spans="1:8" x14ac:dyDescent="0.25">
      <c r="A1305" s="3">
        <v>44469</v>
      </c>
      <c r="B1305">
        <v>473.81656525187998</v>
      </c>
      <c r="C1305" t="s">
        <v>6</v>
      </c>
      <c r="D1305" t="s">
        <v>29</v>
      </c>
      <c r="E1305" t="s">
        <v>30</v>
      </c>
      <c r="F1305">
        <f t="shared" si="60"/>
        <v>2021</v>
      </c>
      <c r="G1305">
        <f t="shared" si="61"/>
        <v>9</v>
      </c>
      <c r="H1305">
        <f t="shared" si="62"/>
        <v>30</v>
      </c>
    </row>
    <row r="1306" spans="1:8" x14ac:dyDescent="0.25">
      <c r="A1306" s="3">
        <v>44470</v>
      </c>
      <c r="B1306">
        <v>491.48980016491561</v>
      </c>
      <c r="C1306" t="s">
        <v>6</v>
      </c>
      <c r="D1306" t="s">
        <v>29</v>
      </c>
      <c r="E1306" t="s">
        <v>30</v>
      </c>
      <c r="F1306">
        <f t="shared" si="60"/>
        <v>2021</v>
      </c>
      <c r="G1306">
        <f t="shared" si="61"/>
        <v>10</v>
      </c>
      <c r="H1306">
        <f t="shared" si="62"/>
        <v>1</v>
      </c>
    </row>
    <row r="1307" spans="1:8" x14ac:dyDescent="0.25">
      <c r="A1307" s="3">
        <v>44471</v>
      </c>
      <c r="B1307">
        <v>432.17794626067132</v>
      </c>
      <c r="C1307" t="s">
        <v>6</v>
      </c>
      <c r="D1307" t="s">
        <v>29</v>
      </c>
      <c r="E1307" t="s">
        <v>30</v>
      </c>
      <c r="F1307">
        <f t="shared" si="60"/>
        <v>2021</v>
      </c>
      <c r="G1307">
        <f t="shared" si="61"/>
        <v>10</v>
      </c>
      <c r="H1307">
        <f t="shared" si="62"/>
        <v>2</v>
      </c>
    </row>
    <row r="1308" spans="1:8" x14ac:dyDescent="0.25">
      <c r="A1308" s="3">
        <v>44473</v>
      </c>
      <c r="B1308">
        <v>494.99617115441623</v>
      </c>
      <c r="C1308" t="s">
        <v>6</v>
      </c>
      <c r="D1308" t="s">
        <v>29</v>
      </c>
      <c r="E1308" t="s">
        <v>30</v>
      </c>
      <c r="F1308">
        <f t="shared" si="60"/>
        <v>2021</v>
      </c>
      <c r="G1308">
        <f t="shared" si="61"/>
        <v>10</v>
      </c>
      <c r="H1308">
        <f t="shared" si="62"/>
        <v>4</v>
      </c>
    </row>
    <row r="1309" spans="1:8" x14ac:dyDescent="0.25">
      <c r="A1309" s="3">
        <v>44474</v>
      </c>
      <c r="B1309">
        <v>523.27030547761706</v>
      </c>
      <c r="C1309" t="s">
        <v>6</v>
      </c>
      <c r="D1309" t="s">
        <v>29</v>
      </c>
      <c r="E1309" t="s">
        <v>30</v>
      </c>
      <c r="F1309">
        <f t="shared" si="60"/>
        <v>2021</v>
      </c>
      <c r="G1309">
        <f t="shared" si="61"/>
        <v>10</v>
      </c>
      <c r="H1309">
        <f t="shared" si="62"/>
        <v>5</v>
      </c>
    </row>
    <row r="1310" spans="1:8" x14ac:dyDescent="0.25">
      <c r="A1310" s="3">
        <v>44475</v>
      </c>
      <c r="B1310">
        <v>516.75571994757149</v>
      </c>
      <c r="C1310" t="s">
        <v>6</v>
      </c>
      <c r="D1310" t="s">
        <v>29</v>
      </c>
      <c r="E1310" t="s">
        <v>30</v>
      </c>
      <c r="F1310">
        <f t="shared" si="60"/>
        <v>2021</v>
      </c>
      <c r="G1310">
        <f t="shared" si="61"/>
        <v>10</v>
      </c>
      <c r="H1310">
        <f t="shared" si="62"/>
        <v>6</v>
      </c>
    </row>
    <row r="1311" spans="1:8" x14ac:dyDescent="0.25">
      <c r="A1311" s="3">
        <v>44476</v>
      </c>
      <c r="B1311">
        <v>470.42116292477755</v>
      </c>
      <c r="C1311" t="s">
        <v>6</v>
      </c>
      <c r="D1311" t="s">
        <v>29</v>
      </c>
      <c r="E1311" t="s">
        <v>30</v>
      </c>
      <c r="F1311">
        <f t="shared" si="60"/>
        <v>2021</v>
      </c>
      <c r="G1311">
        <f t="shared" si="61"/>
        <v>10</v>
      </c>
      <c r="H1311">
        <f t="shared" si="62"/>
        <v>7</v>
      </c>
    </row>
    <row r="1312" spans="1:8" x14ac:dyDescent="0.25">
      <c r="A1312" s="3">
        <v>44477</v>
      </c>
      <c r="B1312">
        <v>486.21542265488898</v>
      </c>
      <c r="C1312" t="s">
        <v>6</v>
      </c>
      <c r="D1312" t="s">
        <v>29</v>
      </c>
      <c r="E1312" t="s">
        <v>30</v>
      </c>
      <c r="F1312">
        <f t="shared" si="60"/>
        <v>2021</v>
      </c>
      <c r="G1312">
        <f t="shared" si="61"/>
        <v>10</v>
      </c>
      <c r="H1312">
        <f t="shared" si="62"/>
        <v>8</v>
      </c>
    </row>
    <row r="1313" spans="1:8" x14ac:dyDescent="0.25">
      <c r="A1313" s="3">
        <v>44478</v>
      </c>
      <c r="B1313">
        <v>425.09685076823445</v>
      </c>
      <c r="C1313" t="s">
        <v>6</v>
      </c>
      <c r="D1313" t="s">
        <v>29</v>
      </c>
      <c r="E1313" t="s">
        <v>30</v>
      </c>
      <c r="F1313">
        <f t="shared" si="60"/>
        <v>2021</v>
      </c>
      <c r="G1313">
        <f t="shared" si="61"/>
        <v>10</v>
      </c>
      <c r="H1313">
        <f t="shared" si="62"/>
        <v>9</v>
      </c>
    </row>
    <row r="1314" spans="1:8" x14ac:dyDescent="0.25">
      <c r="A1314" s="3">
        <v>44480</v>
      </c>
      <c r="B1314">
        <v>484.72926656699286</v>
      </c>
      <c r="C1314" t="s">
        <v>6</v>
      </c>
      <c r="D1314" t="s">
        <v>29</v>
      </c>
      <c r="E1314" t="s">
        <v>30</v>
      </c>
      <c r="F1314">
        <f t="shared" si="60"/>
        <v>2021</v>
      </c>
      <c r="G1314">
        <f t="shared" si="61"/>
        <v>10</v>
      </c>
      <c r="H1314">
        <f t="shared" si="62"/>
        <v>11</v>
      </c>
    </row>
    <row r="1315" spans="1:8" x14ac:dyDescent="0.25">
      <c r="A1315" s="3">
        <v>44481</v>
      </c>
      <c r="B1315">
        <v>511.72755152040838</v>
      </c>
      <c r="C1315" t="s">
        <v>6</v>
      </c>
      <c r="D1315" t="s">
        <v>29</v>
      </c>
      <c r="E1315" t="s">
        <v>30</v>
      </c>
      <c r="F1315">
        <f t="shared" si="60"/>
        <v>2021</v>
      </c>
      <c r="G1315">
        <f t="shared" si="61"/>
        <v>10</v>
      </c>
      <c r="H1315">
        <f t="shared" si="62"/>
        <v>12</v>
      </c>
    </row>
    <row r="1316" spans="1:8" x14ac:dyDescent="0.25">
      <c r="A1316" s="3">
        <v>44482</v>
      </c>
      <c r="B1316">
        <v>504.21241330423783</v>
      </c>
      <c r="C1316" t="s">
        <v>6</v>
      </c>
      <c r="D1316" t="s">
        <v>29</v>
      </c>
      <c r="E1316" t="s">
        <v>30</v>
      </c>
      <c r="F1316">
        <f t="shared" si="60"/>
        <v>2021</v>
      </c>
      <c r="G1316">
        <f t="shared" si="61"/>
        <v>10</v>
      </c>
      <c r="H1316">
        <f t="shared" si="62"/>
        <v>13</v>
      </c>
    </row>
    <row r="1317" spans="1:8" x14ac:dyDescent="0.25">
      <c r="A1317" s="3">
        <v>44483</v>
      </c>
      <c r="B1317">
        <v>457.19434045857446</v>
      </c>
      <c r="C1317" t="s">
        <v>6</v>
      </c>
      <c r="D1317" t="s">
        <v>29</v>
      </c>
      <c r="E1317" t="s">
        <v>30</v>
      </c>
      <c r="F1317">
        <f t="shared" si="60"/>
        <v>2021</v>
      </c>
      <c r="G1317">
        <f t="shared" si="61"/>
        <v>10</v>
      </c>
      <c r="H1317">
        <f t="shared" si="62"/>
        <v>14</v>
      </c>
    </row>
    <row r="1318" spans="1:8" x14ac:dyDescent="0.25">
      <c r="A1318" s="3">
        <v>44484</v>
      </c>
      <c r="B1318">
        <v>472.65700689993304</v>
      </c>
      <c r="C1318" t="s">
        <v>6</v>
      </c>
      <c r="D1318" t="s">
        <v>29</v>
      </c>
      <c r="E1318" t="s">
        <v>30</v>
      </c>
      <c r="F1318">
        <f t="shared" si="60"/>
        <v>2021</v>
      </c>
      <c r="G1318">
        <f t="shared" si="61"/>
        <v>10</v>
      </c>
      <c r="H1318">
        <f t="shared" si="62"/>
        <v>15</v>
      </c>
    </row>
    <row r="1319" spans="1:8" x14ac:dyDescent="0.25">
      <c r="A1319" s="3">
        <v>44485</v>
      </c>
      <c r="B1319">
        <v>411.58540166203733</v>
      </c>
      <c r="C1319" t="s">
        <v>6</v>
      </c>
      <c r="D1319" t="s">
        <v>29</v>
      </c>
      <c r="E1319" t="s">
        <v>30</v>
      </c>
      <c r="F1319">
        <f t="shared" si="60"/>
        <v>2021</v>
      </c>
      <c r="G1319">
        <f t="shared" si="61"/>
        <v>10</v>
      </c>
      <c r="H1319">
        <f t="shared" si="62"/>
        <v>16</v>
      </c>
    </row>
    <row r="1320" spans="1:8" x14ac:dyDescent="0.25">
      <c r="A1320" s="3">
        <v>44487</v>
      </c>
      <c r="B1320">
        <v>0</v>
      </c>
      <c r="C1320" t="s">
        <v>6</v>
      </c>
      <c r="D1320" t="s">
        <v>29</v>
      </c>
      <c r="E1320" t="s">
        <v>30</v>
      </c>
      <c r="F1320">
        <f t="shared" si="60"/>
        <v>2021</v>
      </c>
      <c r="G1320">
        <f t="shared" si="61"/>
        <v>10</v>
      </c>
      <c r="H1320">
        <f t="shared" si="62"/>
        <v>18</v>
      </c>
    </row>
    <row r="1321" spans="1:8" x14ac:dyDescent="0.25">
      <c r="A1321" s="3">
        <v>44488</v>
      </c>
      <c r="B1321">
        <v>500.74803001509827</v>
      </c>
      <c r="C1321" t="s">
        <v>6</v>
      </c>
      <c r="D1321" t="s">
        <v>29</v>
      </c>
      <c r="E1321" t="s">
        <v>30</v>
      </c>
      <c r="F1321">
        <f t="shared" si="60"/>
        <v>2021</v>
      </c>
      <c r="G1321">
        <f t="shared" si="61"/>
        <v>10</v>
      </c>
      <c r="H1321">
        <f t="shared" si="62"/>
        <v>19</v>
      </c>
    </row>
    <row r="1322" spans="1:8" x14ac:dyDescent="0.25">
      <c r="A1322" s="3">
        <v>44489</v>
      </c>
      <c r="B1322">
        <v>494.85977498386802</v>
      </c>
      <c r="C1322" t="s">
        <v>6</v>
      </c>
      <c r="D1322" t="s">
        <v>29</v>
      </c>
      <c r="E1322" t="s">
        <v>30</v>
      </c>
      <c r="F1322">
        <f t="shared" si="60"/>
        <v>2021</v>
      </c>
      <c r="G1322">
        <f t="shared" si="61"/>
        <v>10</v>
      </c>
      <c r="H1322">
        <f t="shared" si="62"/>
        <v>20</v>
      </c>
    </row>
    <row r="1323" spans="1:8" x14ac:dyDescent="0.25">
      <c r="A1323" s="3">
        <v>44490</v>
      </c>
      <c r="B1323">
        <v>449.82491160596265</v>
      </c>
      <c r="C1323" t="s">
        <v>6</v>
      </c>
      <c r="D1323" t="s">
        <v>29</v>
      </c>
      <c r="E1323" t="s">
        <v>30</v>
      </c>
      <c r="F1323">
        <f t="shared" si="60"/>
        <v>2021</v>
      </c>
      <c r="G1323">
        <f t="shared" si="61"/>
        <v>10</v>
      </c>
      <c r="H1323">
        <f t="shared" si="62"/>
        <v>21</v>
      </c>
    </row>
    <row r="1324" spans="1:8" x14ac:dyDescent="0.25">
      <c r="A1324" s="3">
        <v>44491</v>
      </c>
      <c r="B1324">
        <v>467.58948645625208</v>
      </c>
      <c r="C1324" t="s">
        <v>6</v>
      </c>
      <c r="D1324" t="s">
        <v>29</v>
      </c>
      <c r="E1324" t="s">
        <v>30</v>
      </c>
      <c r="F1324">
        <f t="shared" si="60"/>
        <v>2021</v>
      </c>
      <c r="G1324">
        <f t="shared" si="61"/>
        <v>10</v>
      </c>
      <c r="H1324">
        <f t="shared" si="62"/>
        <v>22</v>
      </c>
    </row>
    <row r="1325" spans="1:8" x14ac:dyDescent="0.25">
      <c r="A1325" s="3">
        <v>44492</v>
      </c>
      <c r="B1325">
        <v>409.09066582237136</v>
      </c>
      <c r="C1325" t="s">
        <v>6</v>
      </c>
      <c r="D1325" t="s">
        <v>29</v>
      </c>
      <c r="E1325" t="s">
        <v>30</v>
      </c>
      <c r="F1325">
        <f t="shared" si="60"/>
        <v>2021</v>
      </c>
      <c r="G1325">
        <f t="shared" si="61"/>
        <v>10</v>
      </c>
      <c r="H1325">
        <f t="shared" si="62"/>
        <v>23</v>
      </c>
    </row>
    <row r="1326" spans="1:8" x14ac:dyDescent="0.25">
      <c r="A1326" s="3">
        <v>44493</v>
      </c>
      <c r="B1326">
        <v>0</v>
      </c>
      <c r="C1326" t="s">
        <v>6</v>
      </c>
      <c r="D1326" t="s">
        <v>29</v>
      </c>
      <c r="E1326" t="s">
        <v>30</v>
      </c>
      <c r="F1326">
        <f t="shared" si="60"/>
        <v>2021</v>
      </c>
      <c r="G1326">
        <f t="shared" si="61"/>
        <v>10</v>
      </c>
      <c r="H1326">
        <f t="shared" si="62"/>
        <v>24</v>
      </c>
    </row>
    <row r="1327" spans="1:8" x14ac:dyDescent="0.25">
      <c r="A1327" s="3">
        <v>44494</v>
      </c>
      <c r="B1327">
        <v>475.7336706906699</v>
      </c>
      <c r="C1327" t="s">
        <v>6</v>
      </c>
      <c r="D1327" t="s">
        <v>29</v>
      </c>
      <c r="E1327" t="s">
        <v>30</v>
      </c>
      <c r="F1327">
        <f t="shared" si="60"/>
        <v>2021</v>
      </c>
      <c r="G1327">
        <f t="shared" si="61"/>
        <v>10</v>
      </c>
      <c r="H1327">
        <f t="shared" si="62"/>
        <v>25</v>
      </c>
    </row>
    <row r="1328" spans="1:8" x14ac:dyDescent="0.25">
      <c r="A1328" s="3">
        <v>44495</v>
      </c>
      <c r="B1328">
        <v>506.98978173933466</v>
      </c>
      <c r="C1328" t="s">
        <v>6</v>
      </c>
      <c r="D1328" t="s">
        <v>29</v>
      </c>
      <c r="E1328" t="s">
        <v>30</v>
      </c>
      <c r="F1328">
        <f t="shared" si="60"/>
        <v>2021</v>
      </c>
      <c r="G1328">
        <f t="shared" si="61"/>
        <v>10</v>
      </c>
      <c r="H1328">
        <f t="shared" si="62"/>
        <v>26</v>
      </c>
    </row>
    <row r="1329" spans="1:8" x14ac:dyDescent="0.25">
      <c r="A1329" s="3">
        <v>44496</v>
      </c>
      <c r="B1329">
        <v>504.11841109496754</v>
      </c>
      <c r="C1329" t="s">
        <v>6</v>
      </c>
      <c r="D1329" t="s">
        <v>29</v>
      </c>
      <c r="E1329" t="s">
        <v>30</v>
      </c>
      <c r="F1329">
        <f t="shared" si="60"/>
        <v>2021</v>
      </c>
      <c r="G1329">
        <f t="shared" si="61"/>
        <v>10</v>
      </c>
      <c r="H1329">
        <f t="shared" si="62"/>
        <v>27</v>
      </c>
    </row>
    <row r="1330" spans="1:8" x14ac:dyDescent="0.25">
      <c r="A1330" s="3">
        <v>44497</v>
      </c>
      <c r="B1330">
        <v>462.02575955116077</v>
      </c>
      <c r="C1330" t="s">
        <v>6</v>
      </c>
      <c r="D1330" t="s">
        <v>29</v>
      </c>
      <c r="E1330" t="s">
        <v>30</v>
      </c>
      <c r="F1330">
        <f t="shared" si="60"/>
        <v>2021</v>
      </c>
      <c r="G1330">
        <f t="shared" si="61"/>
        <v>10</v>
      </c>
      <c r="H1330">
        <f t="shared" si="62"/>
        <v>28</v>
      </c>
    </row>
    <row r="1331" spans="1:8" x14ac:dyDescent="0.25">
      <c r="A1331" s="3">
        <v>44498</v>
      </c>
      <c r="B1331">
        <v>482.58016587792821</v>
      </c>
      <c r="C1331" t="s">
        <v>6</v>
      </c>
      <c r="D1331" t="s">
        <v>29</v>
      </c>
      <c r="E1331" t="s">
        <v>30</v>
      </c>
      <c r="F1331">
        <f t="shared" si="60"/>
        <v>2021</v>
      </c>
      <c r="G1331">
        <f t="shared" si="61"/>
        <v>10</v>
      </c>
      <c r="H1331">
        <f t="shared" si="62"/>
        <v>29</v>
      </c>
    </row>
    <row r="1332" spans="1:8" x14ac:dyDescent="0.25">
      <c r="A1332" s="3">
        <v>44499</v>
      </c>
      <c r="B1332">
        <v>426.64316317557564</v>
      </c>
      <c r="C1332" t="s">
        <v>6</v>
      </c>
      <c r="D1332" t="s">
        <v>29</v>
      </c>
      <c r="E1332" t="s">
        <v>30</v>
      </c>
      <c r="F1332">
        <f t="shared" si="60"/>
        <v>2021</v>
      </c>
      <c r="G1332">
        <f t="shared" si="61"/>
        <v>10</v>
      </c>
      <c r="H1332">
        <f t="shared" si="62"/>
        <v>30</v>
      </c>
    </row>
    <row r="1333" spans="1:8" x14ac:dyDescent="0.25">
      <c r="A1333" s="3">
        <v>44500</v>
      </c>
      <c r="B1333">
        <v>0</v>
      </c>
      <c r="C1333" t="s">
        <v>6</v>
      </c>
      <c r="D1333" t="s">
        <v>29</v>
      </c>
      <c r="E1333" t="s">
        <v>30</v>
      </c>
      <c r="F1333">
        <f t="shared" si="60"/>
        <v>2021</v>
      </c>
      <c r="G1333">
        <f t="shared" si="61"/>
        <v>10</v>
      </c>
      <c r="H1333">
        <f t="shared" si="62"/>
        <v>31</v>
      </c>
    </row>
    <row r="1334" spans="1:8" x14ac:dyDescent="0.25">
      <c r="A1334" s="3">
        <v>44501</v>
      </c>
      <c r="B1334">
        <v>0</v>
      </c>
      <c r="C1334" t="s">
        <v>6</v>
      </c>
      <c r="D1334" t="s">
        <v>29</v>
      </c>
      <c r="E1334" t="s">
        <v>30</v>
      </c>
      <c r="F1334">
        <f t="shared" si="60"/>
        <v>2021</v>
      </c>
      <c r="G1334">
        <f t="shared" si="61"/>
        <v>11</v>
      </c>
      <c r="H1334">
        <f t="shared" si="62"/>
        <v>1</v>
      </c>
    </row>
    <row r="1335" spans="1:8" x14ac:dyDescent="0.25">
      <c r="A1335" s="3">
        <v>44502</v>
      </c>
      <c r="B1335">
        <v>530.18020414782484</v>
      </c>
      <c r="C1335" t="s">
        <v>6</v>
      </c>
      <c r="D1335" t="s">
        <v>29</v>
      </c>
      <c r="E1335" t="s">
        <v>30</v>
      </c>
      <c r="F1335">
        <f t="shared" si="60"/>
        <v>2021</v>
      </c>
      <c r="G1335">
        <f t="shared" si="61"/>
        <v>11</v>
      </c>
      <c r="H1335">
        <f t="shared" si="62"/>
        <v>2</v>
      </c>
    </row>
    <row r="1336" spans="1:8" x14ac:dyDescent="0.25">
      <c r="A1336" s="3">
        <v>44503</v>
      </c>
      <c r="B1336">
        <v>528.31900420508055</v>
      </c>
      <c r="C1336" t="s">
        <v>6</v>
      </c>
      <c r="D1336" t="s">
        <v>29</v>
      </c>
      <c r="E1336" t="s">
        <v>30</v>
      </c>
      <c r="F1336">
        <f t="shared" si="60"/>
        <v>2021</v>
      </c>
      <c r="G1336">
        <f t="shared" si="61"/>
        <v>11</v>
      </c>
      <c r="H1336">
        <f t="shared" si="62"/>
        <v>3</v>
      </c>
    </row>
    <row r="1337" spans="1:8" x14ac:dyDescent="0.25">
      <c r="A1337" s="3">
        <v>44504</v>
      </c>
      <c r="B1337">
        <v>486.73478635910755</v>
      </c>
      <c r="C1337" t="s">
        <v>6</v>
      </c>
      <c r="D1337" t="s">
        <v>29</v>
      </c>
      <c r="E1337" t="s">
        <v>30</v>
      </c>
      <c r="F1337">
        <f t="shared" si="60"/>
        <v>2021</v>
      </c>
      <c r="G1337">
        <f t="shared" si="61"/>
        <v>11</v>
      </c>
      <c r="H1337">
        <f t="shared" si="62"/>
        <v>4</v>
      </c>
    </row>
    <row r="1338" spans="1:8" x14ac:dyDescent="0.25">
      <c r="A1338" s="3">
        <v>44505</v>
      </c>
      <c r="B1338">
        <v>507.27426298610396</v>
      </c>
      <c r="C1338" t="s">
        <v>6</v>
      </c>
      <c r="D1338" t="s">
        <v>29</v>
      </c>
      <c r="E1338" t="s">
        <v>30</v>
      </c>
      <c r="F1338">
        <f t="shared" si="60"/>
        <v>2021</v>
      </c>
      <c r="G1338">
        <f t="shared" si="61"/>
        <v>11</v>
      </c>
      <c r="H1338">
        <f t="shared" si="62"/>
        <v>5</v>
      </c>
    </row>
    <row r="1339" spans="1:8" x14ac:dyDescent="0.25">
      <c r="A1339" s="3">
        <v>44506</v>
      </c>
      <c r="B1339">
        <v>450.79116775903498</v>
      </c>
      <c r="C1339" t="s">
        <v>6</v>
      </c>
      <c r="D1339" t="s">
        <v>29</v>
      </c>
      <c r="E1339" t="s">
        <v>30</v>
      </c>
      <c r="F1339">
        <f t="shared" si="60"/>
        <v>2021</v>
      </c>
      <c r="G1339">
        <f t="shared" si="61"/>
        <v>11</v>
      </c>
      <c r="H1339">
        <f t="shared" si="62"/>
        <v>6</v>
      </c>
    </row>
    <row r="1340" spans="1:8" x14ac:dyDescent="0.25">
      <c r="A1340" s="3">
        <v>44507</v>
      </c>
      <c r="B1340">
        <v>0</v>
      </c>
      <c r="C1340" t="s">
        <v>6</v>
      </c>
      <c r="D1340" t="s">
        <v>29</v>
      </c>
      <c r="E1340" t="s">
        <v>30</v>
      </c>
      <c r="F1340">
        <f t="shared" si="60"/>
        <v>2021</v>
      </c>
      <c r="G1340">
        <f t="shared" si="61"/>
        <v>11</v>
      </c>
      <c r="H1340">
        <f t="shared" si="62"/>
        <v>7</v>
      </c>
    </row>
    <row r="1341" spans="1:8" x14ac:dyDescent="0.25">
      <c r="A1341" s="3">
        <v>44508</v>
      </c>
      <c r="B1341">
        <v>518.94950766034015</v>
      </c>
      <c r="C1341" t="s">
        <v>6</v>
      </c>
      <c r="D1341" t="s">
        <v>29</v>
      </c>
      <c r="E1341" t="s">
        <v>30</v>
      </c>
      <c r="F1341">
        <f t="shared" si="60"/>
        <v>2021</v>
      </c>
      <c r="G1341">
        <f t="shared" si="61"/>
        <v>11</v>
      </c>
      <c r="H1341">
        <f t="shared" si="62"/>
        <v>8</v>
      </c>
    </row>
    <row r="1342" spans="1:8" x14ac:dyDescent="0.25">
      <c r="A1342" s="3">
        <v>44509</v>
      </c>
      <c r="B1342">
        <v>549.63955718938678</v>
      </c>
      <c r="C1342" t="s">
        <v>6</v>
      </c>
      <c r="D1342" t="s">
        <v>29</v>
      </c>
      <c r="E1342" t="s">
        <v>30</v>
      </c>
      <c r="F1342">
        <f t="shared" si="60"/>
        <v>2021</v>
      </c>
      <c r="G1342">
        <f t="shared" si="61"/>
        <v>11</v>
      </c>
      <c r="H1342">
        <f t="shared" si="62"/>
        <v>9</v>
      </c>
    </row>
    <row r="1343" spans="1:8" x14ac:dyDescent="0.25">
      <c r="A1343" s="3">
        <v>44510</v>
      </c>
      <c r="B1343">
        <v>545.31427295294361</v>
      </c>
      <c r="C1343" t="s">
        <v>6</v>
      </c>
      <c r="D1343" t="s">
        <v>29</v>
      </c>
      <c r="E1343" t="s">
        <v>30</v>
      </c>
      <c r="F1343">
        <f t="shared" si="60"/>
        <v>2021</v>
      </c>
      <c r="G1343">
        <f t="shared" si="61"/>
        <v>11</v>
      </c>
      <c r="H1343">
        <f t="shared" si="62"/>
        <v>10</v>
      </c>
    </row>
    <row r="1344" spans="1:8" x14ac:dyDescent="0.25">
      <c r="A1344" s="3">
        <v>44511</v>
      </c>
      <c r="B1344">
        <v>500.90551194006542</v>
      </c>
      <c r="C1344" t="s">
        <v>6</v>
      </c>
      <c r="D1344" t="s">
        <v>29</v>
      </c>
      <c r="E1344" t="s">
        <v>30</v>
      </c>
      <c r="F1344">
        <f t="shared" si="60"/>
        <v>2021</v>
      </c>
      <c r="G1344">
        <f t="shared" si="61"/>
        <v>11</v>
      </c>
      <c r="H1344">
        <f t="shared" si="62"/>
        <v>11</v>
      </c>
    </row>
    <row r="1345" spans="1:8" x14ac:dyDescent="0.25">
      <c r="A1345" s="3">
        <v>44512</v>
      </c>
      <c r="B1345">
        <v>518.33075428299514</v>
      </c>
      <c r="C1345" t="s">
        <v>6</v>
      </c>
      <c r="D1345" t="s">
        <v>29</v>
      </c>
      <c r="E1345" t="s">
        <v>30</v>
      </c>
      <c r="F1345">
        <f t="shared" si="60"/>
        <v>2021</v>
      </c>
      <c r="G1345">
        <f t="shared" si="61"/>
        <v>11</v>
      </c>
      <c r="H1345">
        <f t="shared" si="62"/>
        <v>12</v>
      </c>
    </row>
    <row r="1346" spans="1:8" x14ac:dyDescent="0.25">
      <c r="A1346" s="3">
        <v>44513</v>
      </c>
      <c r="B1346">
        <v>458.52313409297432</v>
      </c>
      <c r="C1346" t="s">
        <v>6</v>
      </c>
      <c r="D1346" t="s">
        <v>29</v>
      </c>
      <c r="E1346" t="s">
        <v>30</v>
      </c>
      <c r="F1346">
        <f t="shared" si="60"/>
        <v>2021</v>
      </c>
      <c r="G1346">
        <f t="shared" si="61"/>
        <v>11</v>
      </c>
      <c r="H1346">
        <f t="shared" si="62"/>
        <v>13</v>
      </c>
    </row>
    <row r="1347" spans="1:8" x14ac:dyDescent="0.25">
      <c r="A1347" s="3">
        <v>44514</v>
      </c>
      <c r="B1347">
        <v>0</v>
      </c>
      <c r="C1347" t="s">
        <v>6</v>
      </c>
      <c r="D1347" t="s">
        <v>29</v>
      </c>
      <c r="E1347" t="s">
        <v>30</v>
      </c>
      <c r="F1347">
        <f t="shared" ref="F1347:F1410" si="63">YEAR(A1347)</f>
        <v>2021</v>
      </c>
      <c r="G1347">
        <f t="shared" ref="G1347:G1410" si="64">MONTH(A1347)</f>
        <v>11</v>
      </c>
      <c r="H1347">
        <f t="shared" ref="H1347:H1410" si="65">DAY(A1347)</f>
        <v>14</v>
      </c>
    </row>
    <row r="1348" spans="1:8" x14ac:dyDescent="0.25">
      <c r="A1348" s="3">
        <v>44516</v>
      </c>
      <c r="B1348">
        <v>547.01228957035062</v>
      </c>
      <c r="C1348" t="s">
        <v>6</v>
      </c>
      <c r="D1348" t="s">
        <v>29</v>
      </c>
      <c r="E1348" t="s">
        <v>30</v>
      </c>
      <c r="F1348">
        <f t="shared" si="63"/>
        <v>2021</v>
      </c>
      <c r="G1348">
        <f t="shared" si="64"/>
        <v>11</v>
      </c>
      <c r="H1348">
        <f t="shared" si="65"/>
        <v>16</v>
      </c>
    </row>
    <row r="1349" spans="1:8" x14ac:dyDescent="0.25">
      <c r="A1349" s="3">
        <v>44517</v>
      </c>
      <c r="B1349">
        <v>539.4071588097147</v>
      </c>
      <c r="C1349" t="s">
        <v>6</v>
      </c>
      <c r="D1349" t="s">
        <v>29</v>
      </c>
      <c r="E1349" t="s">
        <v>30</v>
      </c>
      <c r="F1349">
        <f t="shared" si="63"/>
        <v>2021</v>
      </c>
      <c r="G1349">
        <f t="shared" si="64"/>
        <v>11</v>
      </c>
      <c r="H1349">
        <f t="shared" si="65"/>
        <v>17</v>
      </c>
    </row>
    <row r="1350" spans="1:8" x14ac:dyDescent="0.25">
      <c r="A1350" s="3">
        <v>44518</v>
      </c>
      <c r="B1350">
        <v>491.95166108208076</v>
      </c>
      <c r="C1350" t="s">
        <v>6</v>
      </c>
      <c r="D1350" t="s">
        <v>29</v>
      </c>
      <c r="E1350" t="s">
        <v>30</v>
      </c>
      <c r="F1350">
        <f t="shared" si="63"/>
        <v>2021</v>
      </c>
      <c r="G1350">
        <f t="shared" si="64"/>
        <v>11</v>
      </c>
      <c r="H1350">
        <f t="shared" si="65"/>
        <v>18</v>
      </c>
    </row>
    <row r="1351" spans="1:8" x14ac:dyDescent="0.25">
      <c r="A1351" s="3">
        <v>44519</v>
      </c>
      <c r="B1351">
        <v>506.64295862551774</v>
      </c>
      <c r="C1351" t="s">
        <v>6</v>
      </c>
      <c r="D1351" t="s">
        <v>29</v>
      </c>
      <c r="E1351" t="s">
        <v>30</v>
      </c>
      <c r="F1351">
        <f t="shared" si="63"/>
        <v>2021</v>
      </c>
      <c r="G1351">
        <f t="shared" si="64"/>
        <v>11</v>
      </c>
      <c r="H1351">
        <f t="shared" si="65"/>
        <v>19</v>
      </c>
    </row>
    <row r="1352" spans="1:8" x14ac:dyDescent="0.25">
      <c r="A1352" s="3">
        <v>44520</v>
      </c>
      <c r="B1352">
        <v>444.48485637441081</v>
      </c>
      <c r="C1352" t="s">
        <v>6</v>
      </c>
      <c r="D1352" t="s">
        <v>29</v>
      </c>
      <c r="E1352" t="s">
        <v>30</v>
      </c>
      <c r="F1352">
        <f t="shared" si="63"/>
        <v>2021</v>
      </c>
      <c r="G1352">
        <f t="shared" si="64"/>
        <v>11</v>
      </c>
      <c r="H1352">
        <f t="shared" si="65"/>
        <v>20</v>
      </c>
    </row>
    <row r="1353" spans="1:8" x14ac:dyDescent="0.25">
      <c r="A1353" s="3">
        <v>44522</v>
      </c>
      <c r="B1353">
        <v>502.38446613974469</v>
      </c>
      <c r="C1353" t="s">
        <v>6</v>
      </c>
      <c r="D1353" t="s">
        <v>29</v>
      </c>
      <c r="E1353" t="s">
        <v>30</v>
      </c>
      <c r="F1353">
        <f t="shared" si="63"/>
        <v>2021</v>
      </c>
      <c r="G1353">
        <f t="shared" si="64"/>
        <v>11</v>
      </c>
      <c r="H1353">
        <f t="shared" si="65"/>
        <v>22</v>
      </c>
    </row>
    <row r="1354" spans="1:8" x14ac:dyDescent="0.25">
      <c r="A1354" s="3">
        <v>44523</v>
      </c>
      <c r="B1354">
        <v>528.74943609528395</v>
      </c>
      <c r="C1354" t="s">
        <v>6</v>
      </c>
      <c r="D1354" t="s">
        <v>29</v>
      </c>
      <c r="E1354" t="s">
        <v>30</v>
      </c>
      <c r="F1354">
        <f t="shared" si="63"/>
        <v>2021</v>
      </c>
      <c r="G1354">
        <f t="shared" si="64"/>
        <v>11</v>
      </c>
      <c r="H1354">
        <f t="shared" si="65"/>
        <v>23</v>
      </c>
    </row>
    <row r="1355" spans="1:8" x14ac:dyDescent="0.25">
      <c r="A1355" s="3">
        <v>44524</v>
      </c>
      <c r="B1355">
        <v>520.78144215012253</v>
      </c>
      <c r="C1355" t="s">
        <v>6</v>
      </c>
      <c r="D1355" t="s">
        <v>29</v>
      </c>
      <c r="E1355" t="s">
        <v>30</v>
      </c>
      <c r="F1355">
        <f t="shared" si="63"/>
        <v>2021</v>
      </c>
      <c r="G1355">
        <f t="shared" si="64"/>
        <v>11</v>
      </c>
      <c r="H1355">
        <f t="shared" si="65"/>
        <v>24</v>
      </c>
    </row>
    <row r="1356" spans="1:8" x14ac:dyDescent="0.25">
      <c r="A1356" s="3">
        <v>44525</v>
      </c>
      <c r="B1356">
        <v>473.49689395163244</v>
      </c>
      <c r="C1356" t="s">
        <v>6</v>
      </c>
      <c r="D1356" t="s">
        <v>29</v>
      </c>
      <c r="E1356" t="s">
        <v>30</v>
      </c>
      <c r="F1356">
        <f t="shared" si="63"/>
        <v>2021</v>
      </c>
      <c r="G1356">
        <f t="shared" si="64"/>
        <v>11</v>
      </c>
      <c r="H1356">
        <f t="shared" si="65"/>
        <v>25</v>
      </c>
    </row>
    <row r="1357" spans="1:8" x14ac:dyDescent="0.25">
      <c r="A1357" s="3">
        <v>44526</v>
      </c>
      <c r="B1357">
        <v>488.87416298233262</v>
      </c>
      <c r="C1357" t="s">
        <v>6</v>
      </c>
      <c r="D1357" t="s">
        <v>29</v>
      </c>
      <c r="E1357" t="s">
        <v>30</v>
      </c>
      <c r="F1357">
        <f t="shared" si="63"/>
        <v>2021</v>
      </c>
      <c r="G1357">
        <f t="shared" si="64"/>
        <v>11</v>
      </c>
      <c r="H1357">
        <f t="shared" si="65"/>
        <v>26</v>
      </c>
    </row>
    <row r="1358" spans="1:8" x14ac:dyDescent="0.25">
      <c r="A1358" s="3">
        <v>44527</v>
      </c>
      <c r="B1358">
        <v>427.88135063182813</v>
      </c>
      <c r="C1358" t="s">
        <v>6</v>
      </c>
      <c r="D1358" t="s">
        <v>29</v>
      </c>
      <c r="E1358" t="s">
        <v>30</v>
      </c>
      <c r="F1358">
        <f t="shared" si="63"/>
        <v>2021</v>
      </c>
      <c r="G1358">
        <f t="shared" si="64"/>
        <v>11</v>
      </c>
      <c r="H1358">
        <f t="shared" si="65"/>
        <v>27</v>
      </c>
    </row>
    <row r="1359" spans="1:8" x14ac:dyDescent="0.25">
      <c r="A1359" s="3">
        <v>44529</v>
      </c>
      <c r="B1359">
        <v>489.32694545423635</v>
      </c>
      <c r="C1359" t="s">
        <v>6</v>
      </c>
      <c r="D1359" t="s">
        <v>29</v>
      </c>
      <c r="E1359" t="s">
        <v>30</v>
      </c>
      <c r="F1359">
        <f t="shared" si="63"/>
        <v>2021</v>
      </c>
      <c r="G1359">
        <f t="shared" si="64"/>
        <v>11</v>
      </c>
      <c r="H1359">
        <f t="shared" si="65"/>
        <v>29</v>
      </c>
    </row>
    <row r="1360" spans="1:8" x14ac:dyDescent="0.25">
      <c r="A1360" s="3">
        <v>44530</v>
      </c>
      <c r="B1360">
        <v>517.92558261170188</v>
      </c>
      <c r="C1360" t="s">
        <v>6</v>
      </c>
      <c r="D1360" t="s">
        <v>29</v>
      </c>
      <c r="E1360" t="s">
        <v>30</v>
      </c>
      <c r="F1360">
        <f t="shared" si="63"/>
        <v>2021</v>
      </c>
      <c r="G1360">
        <f t="shared" si="64"/>
        <v>11</v>
      </c>
      <c r="H1360">
        <f t="shared" si="65"/>
        <v>30</v>
      </c>
    </row>
    <row r="1361" spans="1:8" x14ac:dyDescent="0.25">
      <c r="A1361" s="3">
        <v>44531</v>
      </c>
      <c r="B1361">
        <v>512.38031431701711</v>
      </c>
      <c r="C1361" t="s">
        <v>6</v>
      </c>
      <c r="D1361" t="s">
        <v>29</v>
      </c>
      <c r="E1361" t="s">
        <v>30</v>
      </c>
      <c r="F1361">
        <f t="shared" si="63"/>
        <v>2021</v>
      </c>
      <c r="G1361">
        <f t="shared" si="64"/>
        <v>12</v>
      </c>
      <c r="H1361">
        <f t="shared" si="65"/>
        <v>1</v>
      </c>
    </row>
    <row r="1362" spans="1:8" x14ac:dyDescent="0.25">
      <c r="A1362" s="3">
        <v>44532</v>
      </c>
      <c r="B1362">
        <v>467.60752212569184</v>
      </c>
      <c r="C1362" t="s">
        <v>6</v>
      </c>
      <c r="D1362" t="s">
        <v>29</v>
      </c>
      <c r="E1362" t="s">
        <v>30</v>
      </c>
      <c r="F1362">
        <f t="shared" si="63"/>
        <v>2021</v>
      </c>
      <c r="G1362">
        <f t="shared" si="64"/>
        <v>12</v>
      </c>
      <c r="H1362">
        <f t="shared" si="65"/>
        <v>2</v>
      </c>
    </row>
    <row r="1363" spans="1:8" x14ac:dyDescent="0.25">
      <c r="A1363" s="3">
        <v>44533</v>
      </c>
      <c r="B1363">
        <v>485.47966062893056</v>
      </c>
      <c r="C1363" t="s">
        <v>6</v>
      </c>
      <c r="D1363" t="s">
        <v>29</v>
      </c>
      <c r="E1363" t="s">
        <v>30</v>
      </c>
      <c r="F1363">
        <f t="shared" si="63"/>
        <v>2021</v>
      </c>
      <c r="G1363">
        <f t="shared" si="64"/>
        <v>12</v>
      </c>
      <c r="H1363">
        <f t="shared" si="65"/>
        <v>3</v>
      </c>
    </row>
    <row r="1364" spans="1:8" x14ac:dyDescent="0.25">
      <c r="A1364" s="3">
        <v>44534</v>
      </c>
      <c r="B1364">
        <v>426.85606477086401</v>
      </c>
      <c r="C1364" t="s">
        <v>6</v>
      </c>
      <c r="D1364" t="s">
        <v>29</v>
      </c>
      <c r="E1364" t="s">
        <v>30</v>
      </c>
      <c r="F1364">
        <f t="shared" si="63"/>
        <v>2021</v>
      </c>
      <c r="G1364">
        <f t="shared" si="64"/>
        <v>12</v>
      </c>
      <c r="H1364">
        <f t="shared" si="65"/>
        <v>4</v>
      </c>
    </row>
    <row r="1365" spans="1:8" x14ac:dyDescent="0.25">
      <c r="A1365" s="3">
        <v>44535</v>
      </c>
      <c r="B1365">
        <v>0</v>
      </c>
      <c r="C1365" t="s">
        <v>6</v>
      </c>
      <c r="D1365" t="s">
        <v>29</v>
      </c>
      <c r="E1365" t="s">
        <v>30</v>
      </c>
      <c r="F1365">
        <f t="shared" si="63"/>
        <v>2021</v>
      </c>
      <c r="G1365">
        <f t="shared" si="64"/>
        <v>12</v>
      </c>
      <c r="H1365">
        <f t="shared" si="65"/>
        <v>5</v>
      </c>
    </row>
    <row r="1366" spans="1:8" x14ac:dyDescent="0.25">
      <c r="A1366" s="3">
        <v>44536</v>
      </c>
      <c r="B1366">
        <v>492.23305740142087</v>
      </c>
      <c r="C1366" t="s">
        <v>6</v>
      </c>
      <c r="D1366" t="s">
        <v>29</v>
      </c>
      <c r="E1366" t="s">
        <v>30</v>
      </c>
      <c r="F1366">
        <f t="shared" si="63"/>
        <v>2021</v>
      </c>
      <c r="G1366">
        <f t="shared" si="64"/>
        <v>12</v>
      </c>
      <c r="H1366">
        <f t="shared" si="65"/>
        <v>6</v>
      </c>
    </row>
    <row r="1367" spans="1:8" x14ac:dyDescent="0.25">
      <c r="A1367" s="3">
        <v>44537</v>
      </c>
      <c r="B1367">
        <v>522.19109512265425</v>
      </c>
      <c r="C1367" t="s">
        <v>6</v>
      </c>
      <c r="D1367" t="s">
        <v>29</v>
      </c>
      <c r="E1367" t="s">
        <v>30</v>
      </c>
      <c r="F1367">
        <f t="shared" si="63"/>
        <v>2021</v>
      </c>
      <c r="G1367">
        <f t="shared" si="64"/>
        <v>12</v>
      </c>
      <c r="H1367">
        <f t="shared" si="65"/>
        <v>7</v>
      </c>
    </row>
    <row r="1368" spans="1:8" x14ac:dyDescent="0.25">
      <c r="A1368" s="3">
        <v>44538</v>
      </c>
      <c r="B1368">
        <v>0</v>
      </c>
      <c r="C1368" t="s">
        <v>6</v>
      </c>
      <c r="D1368" t="s">
        <v>29</v>
      </c>
      <c r="E1368" t="s">
        <v>30</v>
      </c>
      <c r="F1368">
        <f t="shared" si="63"/>
        <v>2021</v>
      </c>
      <c r="G1368">
        <f t="shared" si="64"/>
        <v>12</v>
      </c>
      <c r="H1368">
        <f t="shared" si="65"/>
        <v>8</v>
      </c>
    </row>
    <row r="1369" spans="1:8" x14ac:dyDescent="0.25">
      <c r="A1369" s="3">
        <v>44539</v>
      </c>
      <c r="B1369">
        <v>472.94214454701842</v>
      </c>
      <c r="C1369" t="s">
        <v>6</v>
      </c>
      <c r="D1369" t="s">
        <v>29</v>
      </c>
      <c r="E1369" t="s">
        <v>30</v>
      </c>
      <c r="F1369">
        <f t="shared" si="63"/>
        <v>2021</v>
      </c>
      <c r="G1369">
        <f t="shared" si="64"/>
        <v>12</v>
      </c>
      <c r="H1369">
        <f t="shared" si="65"/>
        <v>9</v>
      </c>
    </row>
    <row r="1370" spans="1:8" x14ac:dyDescent="0.25">
      <c r="A1370" s="3">
        <v>44540</v>
      </c>
      <c r="B1370">
        <v>490.38924114681481</v>
      </c>
      <c r="C1370" t="s">
        <v>6</v>
      </c>
      <c r="D1370" t="s">
        <v>29</v>
      </c>
      <c r="E1370" t="s">
        <v>30</v>
      </c>
      <c r="F1370">
        <f t="shared" si="63"/>
        <v>2021</v>
      </c>
      <c r="G1370">
        <f t="shared" si="64"/>
        <v>12</v>
      </c>
      <c r="H1370">
        <f t="shared" si="65"/>
        <v>10</v>
      </c>
    </row>
    <row r="1371" spans="1:8" x14ac:dyDescent="0.25">
      <c r="A1371" s="3">
        <v>44541</v>
      </c>
      <c r="B1371">
        <v>430.63910390064598</v>
      </c>
      <c r="C1371" t="s">
        <v>6</v>
      </c>
      <c r="D1371" t="s">
        <v>29</v>
      </c>
      <c r="E1371" t="s">
        <v>30</v>
      </c>
      <c r="F1371">
        <f t="shared" si="63"/>
        <v>2021</v>
      </c>
      <c r="G1371">
        <f t="shared" si="64"/>
        <v>12</v>
      </c>
      <c r="H1371">
        <f t="shared" si="65"/>
        <v>11</v>
      </c>
    </row>
    <row r="1372" spans="1:8" x14ac:dyDescent="0.25">
      <c r="A1372" s="3">
        <v>44542</v>
      </c>
      <c r="B1372">
        <v>0</v>
      </c>
      <c r="C1372" t="s">
        <v>6</v>
      </c>
      <c r="D1372" t="s">
        <v>29</v>
      </c>
      <c r="E1372" t="s">
        <v>30</v>
      </c>
      <c r="F1372">
        <f t="shared" si="63"/>
        <v>2021</v>
      </c>
      <c r="G1372">
        <f t="shared" si="64"/>
        <v>12</v>
      </c>
      <c r="H1372">
        <f t="shared" si="65"/>
        <v>12</v>
      </c>
    </row>
    <row r="1373" spans="1:8" x14ac:dyDescent="0.25">
      <c r="A1373" s="3">
        <v>44543</v>
      </c>
      <c r="B1373">
        <v>491.58988857513339</v>
      </c>
      <c r="C1373" t="s">
        <v>6</v>
      </c>
      <c r="D1373" t="s">
        <v>29</v>
      </c>
      <c r="E1373" t="s">
        <v>30</v>
      </c>
      <c r="F1373">
        <f t="shared" si="63"/>
        <v>2021</v>
      </c>
      <c r="G1373">
        <f t="shared" si="64"/>
        <v>12</v>
      </c>
      <c r="H1373">
        <f t="shared" si="65"/>
        <v>13</v>
      </c>
    </row>
    <row r="1374" spans="1:8" x14ac:dyDescent="0.25">
      <c r="A1374" s="3">
        <v>44544</v>
      </c>
      <c r="B1374">
        <v>518.26673081826743</v>
      </c>
      <c r="C1374" t="s">
        <v>6</v>
      </c>
      <c r="D1374" t="s">
        <v>29</v>
      </c>
      <c r="E1374" t="s">
        <v>30</v>
      </c>
      <c r="F1374">
        <f t="shared" si="63"/>
        <v>2021</v>
      </c>
      <c r="G1374">
        <f t="shared" si="64"/>
        <v>12</v>
      </c>
      <c r="H1374">
        <f t="shared" si="65"/>
        <v>14</v>
      </c>
    </row>
    <row r="1375" spans="1:8" x14ac:dyDescent="0.25">
      <c r="A1375" s="3">
        <v>44545</v>
      </c>
      <c r="B1375">
        <v>509.61114223627163</v>
      </c>
      <c r="C1375" t="s">
        <v>6</v>
      </c>
      <c r="D1375" t="s">
        <v>29</v>
      </c>
      <c r="E1375" t="s">
        <v>30</v>
      </c>
      <c r="F1375">
        <f t="shared" si="63"/>
        <v>2021</v>
      </c>
      <c r="G1375">
        <f t="shared" si="64"/>
        <v>12</v>
      </c>
      <c r="H1375">
        <f t="shared" si="65"/>
        <v>15</v>
      </c>
    </row>
    <row r="1376" spans="1:8" x14ac:dyDescent="0.25">
      <c r="A1376" s="3">
        <v>44546</v>
      </c>
      <c r="B1376">
        <v>460.52736077721431</v>
      </c>
      <c r="C1376" t="s">
        <v>6</v>
      </c>
      <c r="D1376" t="s">
        <v>29</v>
      </c>
      <c r="E1376" t="s">
        <v>30</v>
      </c>
      <c r="F1376">
        <f t="shared" si="63"/>
        <v>2021</v>
      </c>
      <c r="G1376">
        <f t="shared" si="64"/>
        <v>12</v>
      </c>
      <c r="H1376">
        <f t="shared" si="65"/>
        <v>16</v>
      </c>
    </row>
    <row r="1377" spans="1:8" x14ac:dyDescent="0.25">
      <c r="A1377" s="3">
        <v>44547</v>
      </c>
      <c r="B1377">
        <v>472.91140283754476</v>
      </c>
      <c r="C1377" t="s">
        <v>6</v>
      </c>
      <c r="D1377" t="s">
        <v>29</v>
      </c>
      <c r="E1377" t="s">
        <v>30</v>
      </c>
      <c r="F1377">
        <f t="shared" si="63"/>
        <v>2021</v>
      </c>
      <c r="G1377">
        <f t="shared" si="64"/>
        <v>12</v>
      </c>
      <c r="H1377">
        <f t="shared" si="65"/>
        <v>17</v>
      </c>
    </row>
    <row r="1378" spans="1:8" x14ac:dyDescent="0.25">
      <c r="A1378" s="3">
        <v>44548</v>
      </c>
      <c r="B1378">
        <v>407.68248057272706</v>
      </c>
      <c r="C1378" t="s">
        <v>6</v>
      </c>
      <c r="D1378" t="s">
        <v>29</v>
      </c>
      <c r="E1378" t="s">
        <v>30</v>
      </c>
      <c r="F1378">
        <f t="shared" si="63"/>
        <v>2021</v>
      </c>
      <c r="G1378">
        <f t="shared" si="64"/>
        <v>12</v>
      </c>
      <c r="H1378">
        <f t="shared" si="65"/>
        <v>18</v>
      </c>
    </row>
    <row r="1379" spans="1:8" x14ac:dyDescent="0.25">
      <c r="A1379" s="3">
        <v>44549</v>
      </c>
      <c r="B1379">
        <v>0</v>
      </c>
      <c r="C1379" t="s">
        <v>6</v>
      </c>
      <c r="D1379" t="s">
        <v>29</v>
      </c>
      <c r="E1379" t="s">
        <v>30</v>
      </c>
      <c r="F1379">
        <f t="shared" si="63"/>
        <v>2021</v>
      </c>
      <c r="G1379">
        <f t="shared" si="64"/>
        <v>12</v>
      </c>
      <c r="H1379">
        <f t="shared" si="65"/>
        <v>19</v>
      </c>
    </row>
    <row r="1380" spans="1:8" x14ac:dyDescent="0.25">
      <c r="A1380" s="3">
        <v>44550</v>
      </c>
      <c r="B1380">
        <v>456.91489591466109</v>
      </c>
      <c r="C1380" t="s">
        <v>6</v>
      </c>
      <c r="D1380" t="s">
        <v>29</v>
      </c>
      <c r="E1380" t="s">
        <v>30</v>
      </c>
      <c r="F1380">
        <f t="shared" si="63"/>
        <v>2021</v>
      </c>
      <c r="G1380">
        <f t="shared" si="64"/>
        <v>12</v>
      </c>
      <c r="H1380">
        <f t="shared" si="65"/>
        <v>20</v>
      </c>
    </row>
    <row r="1381" spans="1:8" x14ac:dyDescent="0.25">
      <c r="A1381" s="3">
        <v>44551</v>
      </c>
      <c r="B1381">
        <v>477.62652957915464</v>
      </c>
      <c r="C1381" t="s">
        <v>6</v>
      </c>
      <c r="D1381" t="s">
        <v>29</v>
      </c>
      <c r="E1381" t="s">
        <v>30</v>
      </c>
      <c r="F1381">
        <f t="shared" si="63"/>
        <v>2021</v>
      </c>
      <c r="G1381">
        <f t="shared" si="64"/>
        <v>12</v>
      </c>
      <c r="H1381">
        <f t="shared" si="65"/>
        <v>21</v>
      </c>
    </row>
    <row r="1382" spans="1:8" x14ac:dyDescent="0.25">
      <c r="A1382" s="3">
        <v>44552</v>
      </c>
      <c r="B1382">
        <v>463.13216053954903</v>
      </c>
      <c r="C1382" t="s">
        <v>6</v>
      </c>
      <c r="D1382" t="s">
        <v>29</v>
      </c>
      <c r="E1382" t="s">
        <v>30</v>
      </c>
      <c r="F1382">
        <f t="shared" si="63"/>
        <v>2021</v>
      </c>
      <c r="G1382">
        <f t="shared" si="64"/>
        <v>12</v>
      </c>
      <c r="H1382">
        <f t="shared" si="65"/>
        <v>22</v>
      </c>
    </row>
    <row r="1383" spans="1:8" x14ac:dyDescent="0.25">
      <c r="A1383" s="3">
        <v>44553</v>
      </c>
      <c r="B1383">
        <v>408.48901907940729</v>
      </c>
      <c r="C1383" t="s">
        <v>6</v>
      </c>
      <c r="D1383" t="s">
        <v>29</v>
      </c>
      <c r="E1383" t="s">
        <v>30</v>
      </c>
      <c r="F1383">
        <f t="shared" si="63"/>
        <v>2021</v>
      </c>
      <c r="G1383">
        <f t="shared" si="64"/>
        <v>12</v>
      </c>
      <c r="H1383">
        <f t="shared" si="65"/>
        <v>23</v>
      </c>
    </row>
    <row r="1384" spans="1:8" x14ac:dyDescent="0.25">
      <c r="A1384" s="3">
        <v>44554</v>
      </c>
      <c r="B1384">
        <v>415.74556891108642</v>
      </c>
      <c r="C1384" t="s">
        <v>6</v>
      </c>
      <c r="D1384" t="s">
        <v>29</v>
      </c>
      <c r="E1384" t="s">
        <v>30</v>
      </c>
      <c r="F1384">
        <f t="shared" si="63"/>
        <v>2021</v>
      </c>
      <c r="G1384">
        <f t="shared" si="64"/>
        <v>12</v>
      </c>
      <c r="H1384">
        <f t="shared" si="65"/>
        <v>24</v>
      </c>
    </row>
    <row r="1385" spans="1:8" x14ac:dyDescent="0.25">
      <c r="A1385" s="3">
        <v>44557</v>
      </c>
      <c r="B1385">
        <v>388.39053513320772</v>
      </c>
      <c r="C1385" t="s">
        <v>6</v>
      </c>
      <c r="D1385" t="s">
        <v>29</v>
      </c>
      <c r="E1385" t="s">
        <v>30</v>
      </c>
      <c r="F1385">
        <f t="shared" si="63"/>
        <v>2021</v>
      </c>
      <c r="G1385">
        <f t="shared" si="64"/>
        <v>12</v>
      </c>
      <c r="H1385">
        <f t="shared" si="65"/>
        <v>27</v>
      </c>
    </row>
    <row r="1386" spans="1:8" x14ac:dyDescent="0.25">
      <c r="A1386" s="3">
        <v>44558</v>
      </c>
      <c r="B1386">
        <v>407.07734635127071</v>
      </c>
      <c r="C1386" t="s">
        <v>6</v>
      </c>
      <c r="D1386" t="s">
        <v>29</v>
      </c>
      <c r="E1386" t="s">
        <v>30</v>
      </c>
      <c r="F1386">
        <f t="shared" si="63"/>
        <v>2021</v>
      </c>
      <c r="G1386">
        <f t="shared" si="64"/>
        <v>12</v>
      </c>
      <c r="H1386">
        <f t="shared" si="65"/>
        <v>28</v>
      </c>
    </row>
    <row r="1387" spans="1:8" x14ac:dyDescent="0.25">
      <c r="A1387" s="3">
        <v>44559</v>
      </c>
      <c r="B1387">
        <v>391.60766266382672</v>
      </c>
      <c r="C1387" t="s">
        <v>6</v>
      </c>
      <c r="D1387" t="s">
        <v>29</v>
      </c>
      <c r="E1387" t="s">
        <v>30</v>
      </c>
      <c r="F1387">
        <f t="shared" si="63"/>
        <v>2021</v>
      </c>
      <c r="G1387">
        <f t="shared" si="64"/>
        <v>12</v>
      </c>
      <c r="H1387">
        <f t="shared" si="65"/>
        <v>29</v>
      </c>
    </row>
    <row r="1388" spans="1:8" x14ac:dyDescent="0.25">
      <c r="A1388" s="3">
        <v>44560</v>
      </c>
      <c r="B1388">
        <v>337.10884776037437</v>
      </c>
      <c r="C1388" t="s">
        <v>6</v>
      </c>
      <c r="D1388" t="s">
        <v>29</v>
      </c>
      <c r="E1388" t="s">
        <v>30</v>
      </c>
      <c r="F1388">
        <f t="shared" si="63"/>
        <v>2021</v>
      </c>
      <c r="G1388">
        <f t="shared" si="64"/>
        <v>12</v>
      </c>
      <c r="H1388">
        <f t="shared" si="65"/>
        <v>30</v>
      </c>
    </row>
    <row r="1389" spans="1:8" x14ac:dyDescent="0.25">
      <c r="A1389" s="3">
        <v>44564</v>
      </c>
      <c r="B1389">
        <v>329.30849707439495</v>
      </c>
      <c r="C1389" t="s">
        <v>6</v>
      </c>
      <c r="D1389" t="s">
        <v>29</v>
      </c>
      <c r="E1389" t="s">
        <v>30</v>
      </c>
      <c r="F1389">
        <f t="shared" si="63"/>
        <v>2022</v>
      </c>
      <c r="G1389">
        <f t="shared" si="64"/>
        <v>1</v>
      </c>
      <c r="H1389">
        <f t="shared" si="65"/>
        <v>3</v>
      </c>
    </row>
    <row r="1390" spans="1:8" x14ac:dyDescent="0.25">
      <c r="A1390" s="3">
        <v>44565</v>
      </c>
      <c r="B1390">
        <v>353.89697566770946</v>
      </c>
      <c r="C1390" t="s">
        <v>6</v>
      </c>
      <c r="D1390" t="s">
        <v>29</v>
      </c>
      <c r="E1390" t="s">
        <v>30</v>
      </c>
      <c r="F1390">
        <f t="shared" si="63"/>
        <v>2022</v>
      </c>
      <c r="G1390">
        <f t="shared" si="64"/>
        <v>1</v>
      </c>
      <c r="H1390">
        <f t="shared" si="65"/>
        <v>4</v>
      </c>
    </row>
    <row r="1391" spans="1:8" x14ac:dyDescent="0.25">
      <c r="A1391" s="3">
        <v>44566</v>
      </c>
      <c r="B1391">
        <v>345.32470577087145</v>
      </c>
      <c r="C1391" t="s">
        <v>6</v>
      </c>
      <c r="D1391" t="s">
        <v>29</v>
      </c>
      <c r="E1391" t="s">
        <v>30</v>
      </c>
      <c r="F1391">
        <f t="shared" si="63"/>
        <v>2022</v>
      </c>
      <c r="G1391">
        <f t="shared" si="64"/>
        <v>1</v>
      </c>
      <c r="H1391">
        <f t="shared" si="65"/>
        <v>5</v>
      </c>
    </row>
    <row r="1392" spans="1:8" x14ac:dyDescent="0.25">
      <c r="A1392" s="3">
        <v>44567</v>
      </c>
      <c r="B1392">
        <v>298.60733762885025</v>
      </c>
      <c r="C1392" t="s">
        <v>6</v>
      </c>
      <c r="D1392" t="s">
        <v>29</v>
      </c>
      <c r="E1392" t="s">
        <v>30</v>
      </c>
      <c r="F1392">
        <f t="shared" si="63"/>
        <v>2022</v>
      </c>
      <c r="G1392">
        <f t="shared" si="64"/>
        <v>1</v>
      </c>
      <c r="H1392">
        <f t="shared" si="65"/>
        <v>6</v>
      </c>
    </row>
    <row r="1393" spans="1:8" x14ac:dyDescent="0.25">
      <c r="A1393" s="3">
        <v>44568</v>
      </c>
      <c r="B1393">
        <v>315.70549761481305</v>
      </c>
      <c r="C1393" t="s">
        <v>6</v>
      </c>
      <c r="D1393" t="s">
        <v>29</v>
      </c>
      <c r="E1393" t="s">
        <v>30</v>
      </c>
      <c r="F1393">
        <f t="shared" si="63"/>
        <v>2022</v>
      </c>
      <c r="G1393">
        <f t="shared" si="64"/>
        <v>1</v>
      </c>
      <c r="H1393">
        <f t="shared" si="65"/>
        <v>7</v>
      </c>
    </row>
    <row r="1394" spans="1:8" x14ac:dyDescent="0.25">
      <c r="A1394" s="3">
        <v>44569</v>
      </c>
      <c r="B1394">
        <v>257.55341205529231</v>
      </c>
      <c r="C1394" t="s">
        <v>6</v>
      </c>
      <c r="D1394" t="s">
        <v>29</v>
      </c>
      <c r="E1394" t="s">
        <v>30</v>
      </c>
      <c r="F1394">
        <f t="shared" si="63"/>
        <v>2022</v>
      </c>
      <c r="G1394">
        <f t="shared" si="64"/>
        <v>1</v>
      </c>
      <c r="H1394">
        <f t="shared" si="65"/>
        <v>8</v>
      </c>
    </row>
    <row r="1395" spans="1:8" x14ac:dyDescent="0.25">
      <c r="A1395" s="3">
        <v>44572</v>
      </c>
      <c r="B1395">
        <v>362.28549859418501</v>
      </c>
      <c r="C1395" t="s">
        <v>6</v>
      </c>
      <c r="D1395" t="s">
        <v>29</v>
      </c>
      <c r="E1395" t="s">
        <v>30</v>
      </c>
      <c r="F1395">
        <f t="shared" si="63"/>
        <v>2022</v>
      </c>
      <c r="G1395">
        <f t="shared" si="64"/>
        <v>1</v>
      </c>
      <c r="H1395">
        <f t="shared" si="65"/>
        <v>11</v>
      </c>
    </row>
    <row r="1396" spans="1:8" x14ac:dyDescent="0.25">
      <c r="A1396" s="3">
        <v>44573</v>
      </c>
      <c r="B1396">
        <v>363.44716454379136</v>
      </c>
      <c r="C1396" t="s">
        <v>6</v>
      </c>
      <c r="D1396" t="s">
        <v>29</v>
      </c>
      <c r="E1396" t="s">
        <v>30</v>
      </c>
      <c r="F1396">
        <f t="shared" si="63"/>
        <v>2022</v>
      </c>
      <c r="G1396">
        <f t="shared" si="64"/>
        <v>1</v>
      </c>
      <c r="H1396">
        <f t="shared" si="65"/>
        <v>12</v>
      </c>
    </row>
    <row r="1397" spans="1:8" x14ac:dyDescent="0.25">
      <c r="A1397" s="3">
        <v>44574</v>
      </c>
      <c r="B1397">
        <v>326.14164598934053</v>
      </c>
      <c r="C1397" t="s">
        <v>6</v>
      </c>
      <c r="D1397" t="s">
        <v>29</v>
      </c>
      <c r="E1397" t="s">
        <v>30</v>
      </c>
      <c r="F1397">
        <f t="shared" si="63"/>
        <v>2022</v>
      </c>
      <c r="G1397">
        <f t="shared" si="64"/>
        <v>1</v>
      </c>
      <c r="H1397">
        <f t="shared" si="65"/>
        <v>13</v>
      </c>
    </row>
    <row r="1398" spans="1:8" x14ac:dyDescent="0.25">
      <c r="A1398" s="3">
        <v>44575</v>
      </c>
      <c r="B1398">
        <v>352.14499957912659</v>
      </c>
      <c r="C1398" t="s">
        <v>6</v>
      </c>
      <c r="D1398" t="s">
        <v>29</v>
      </c>
      <c r="E1398" t="s">
        <v>30</v>
      </c>
      <c r="F1398">
        <f t="shared" si="63"/>
        <v>2022</v>
      </c>
      <c r="G1398">
        <f t="shared" si="64"/>
        <v>1</v>
      </c>
      <c r="H1398">
        <f t="shared" si="65"/>
        <v>14</v>
      </c>
    </row>
    <row r="1399" spans="1:8" x14ac:dyDescent="0.25">
      <c r="A1399" s="3">
        <v>44576</v>
      </c>
      <c r="B1399">
        <v>302.21707992573408</v>
      </c>
      <c r="C1399" t="s">
        <v>6</v>
      </c>
      <c r="D1399" t="s">
        <v>29</v>
      </c>
      <c r="E1399" t="s">
        <v>30</v>
      </c>
      <c r="F1399">
        <f t="shared" si="63"/>
        <v>2022</v>
      </c>
      <c r="G1399">
        <f t="shared" si="64"/>
        <v>1</v>
      </c>
      <c r="H1399">
        <f t="shared" si="65"/>
        <v>15</v>
      </c>
    </row>
    <row r="1400" spans="1:8" x14ac:dyDescent="0.25">
      <c r="A1400" s="3">
        <v>44577</v>
      </c>
      <c r="B1400">
        <v>0</v>
      </c>
      <c r="C1400" t="s">
        <v>6</v>
      </c>
      <c r="D1400" t="s">
        <v>29</v>
      </c>
      <c r="E1400" t="s">
        <v>30</v>
      </c>
      <c r="F1400">
        <f t="shared" si="63"/>
        <v>2022</v>
      </c>
      <c r="G1400">
        <f t="shared" si="64"/>
        <v>1</v>
      </c>
      <c r="H1400">
        <f t="shared" si="65"/>
        <v>16</v>
      </c>
    </row>
    <row r="1401" spans="1:8" x14ac:dyDescent="0.25">
      <c r="A1401" s="3">
        <v>44578</v>
      </c>
      <c r="B1401">
        <v>386.27860967497327</v>
      </c>
      <c r="C1401" t="s">
        <v>6</v>
      </c>
      <c r="D1401" t="s">
        <v>29</v>
      </c>
      <c r="E1401" t="s">
        <v>30</v>
      </c>
      <c r="F1401">
        <f t="shared" si="63"/>
        <v>2022</v>
      </c>
      <c r="G1401">
        <f t="shared" si="64"/>
        <v>1</v>
      </c>
      <c r="H1401">
        <f t="shared" si="65"/>
        <v>17</v>
      </c>
    </row>
    <row r="1402" spans="1:8" x14ac:dyDescent="0.25">
      <c r="A1402" s="3">
        <v>44579</v>
      </c>
      <c r="B1402">
        <v>426.03044542824961</v>
      </c>
      <c r="C1402" t="s">
        <v>6</v>
      </c>
      <c r="D1402" t="s">
        <v>29</v>
      </c>
      <c r="E1402" t="s">
        <v>30</v>
      </c>
      <c r="F1402">
        <f t="shared" si="63"/>
        <v>2022</v>
      </c>
      <c r="G1402">
        <f t="shared" si="64"/>
        <v>1</v>
      </c>
      <c r="H1402">
        <f t="shared" si="65"/>
        <v>18</v>
      </c>
    </row>
    <row r="1403" spans="1:8" x14ac:dyDescent="0.25">
      <c r="A1403" s="3">
        <v>44580</v>
      </c>
      <c r="B1403">
        <v>431.2915672694603</v>
      </c>
      <c r="C1403" t="s">
        <v>6</v>
      </c>
      <c r="D1403" t="s">
        <v>29</v>
      </c>
      <c r="E1403" t="s">
        <v>30</v>
      </c>
      <c r="F1403">
        <f t="shared" si="63"/>
        <v>2022</v>
      </c>
      <c r="G1403">
        <f t="shared" si="64"/>
        <v>1</v>
      </c>
      <c r="H1403">
        <f t="shared" si="65"/>
        <v>19</v>
      </c>
    </row>
    <row r="1404" spans="1:8" x14ac:dyDescent="0.25">
      <c r="A1404" s="3">
        <v>44581</v>
      </c>
      <c r="B1404">
        <v>396.81869469747289</v>
      </c>
      <c r="C1404" t="s">
        <v>6</v>
      </c>
      <c r="D1404" t="s">
        <v>29</v>
      </c>
      <c r="E1404" t="s">
        <v>30</v>
      </c>
      <c r="F1404">
        <f t="shared" si="63"/>
        <v>2022</v>
      </c>
      <c r="G1404">
        <f t="shared" si="64"/>
        <v>1</v>
      </c>
      <c r="H1404">
        <f t="shared" si="65"/>
        <v>20</v>
      </c>
    </row>
    <row r="1405" spans="1:8" x14ac:dyDescent="0.25">
      <c r="A1405" s="3">
        <v>44582</v>
      </c>
      <c r="B1405">
        <v>424.34779927460841</v>
      </c>
      <c r="C1405" t="s">
        <v>6</v>
      </c>
      <c r="D1405" t="s">
        <v>29</v>
      </c>
      <c r="E1405" t="s">
        <v>30</v>
      </c>
      <c r="F1405">
        <f t="shared" si="63"/>
        <v>2022</v>
      </c>
      <c r="G1405">
        <f t="shared" si="64"/>
        <v>1</v>
      </c>
      <c r="H1405">
        <f t="shared" si="65"/>
        <v>21</v>
      </c>
    </row>
    <row r="1406" spans="1:8" x14ac:dyDescent="0.25">
      <c r="A1406" s="3">
        <v>44583</v>
      </c>
      <c r="B1406">
        <v>374.6280773966875</v>
      </c>
      <c r="C1406" t="s">
        <v>6</v>
      </c>
      <c r="D1406" t="s">
        <v>29</v>
      </c>
      <c r="E1406" t="s">
        <v>30</v>
      </c>
      <c r="F1406">
        <f t="shared" si="63"/>
        <v>2022</v>
      </c>
      <c r="G1406">
        <f t="shared" si="64"/>
        <v>1</v>
      </c>
      <c r="H1406">
        <f t="shared" si="65"/>
        <v>22</v>
      </c>
    </row>
    <row r="1407" spans="1:8" x14ac:dyDescent="0.25">
      <c r="A1407" s="3">
        <v>44584</v>
      </c>
      <c r="B1407">
        <v>0</v>
      </c>
      <c r="C1407" t="s">
        <v>6</v>
      </c>
      <c r="D1407" t="s">
        <v>29</v>
      </c>
      <c r="E1407" t="s">
        <v>30</v>
      </c>
      <c r="F1407">
        <f t="shared" si="63"/>
        <v>2022</v>
      </c>
      <c r="G1407">
        <f t="shared" si="64"/>
        <v>1</v>
      </c>
      <c r="H1407">
        <f t="shared" si="65"/>
        <v>23</v>
      </c>
    </row>
    <row r="1408" spans="1:8" x14ac:dyDescent="0.25">
      <c r="A1408" s="3">
        <v>44585</v>
      </c>
      <c r="B1408">
        <v>455.25825962681643</v>
      </c>
      <c r="C1408" t="s">
        <v>6</v>
      </c>
      <c r="D1408" t="s">
        <v>29</v>
      </c>
      <c r="E1408" t="s">
        <v>30</v>
      </c>
      <c r="F1408">
        <f t="shared" si="63"/>
        <v>2022</v>
      </c>
      <c r="G1408">
        <f t="shared" si="64"/>
        <v>1</v>
      </c>
      <c r="H1408">
        <f t="shared" si="65"/>
        <v>24</v>
      </c>
    </row>
    <row r="1409" spans="1:8" x14ac:dyDescent="0.25">
      <c r="A1409" s="3">
        <v>44586</v>
      </c>
      <c r="B1409">
        <v>491.49442281680115</v>
      </c>
      <c r="C1409" t="s">
        <v>6</v>
      </c>
      <c r="D1409" t="s">
        <v>29</v>
      </c>
      <c r="E1409" t="s">
        <v>30</v>
      </c>
      <c r="F1409">
        <f t="shared" si="63"/>
        <v>2022</v>
      </c>
      <c r="G1409">
        <f t="shared" si="64"/>
        <v>1</v>
      </c>
      <c r="H1409">
        <f t="shared" si="65"/>
        <v>25</v>
      </c>
    </row>
    <row r="1410" spans="1:8" x14ac:dyDescent="0.25">
      <c r="A1410" s="3">
        <v>44587</v>
      </c>
      <c r="B1410">
        <v>492.16683414668455</v>
      </c>
      <c r="C1410" t="s">
        <v>6</v>
      </c>
      <c r="D1410" t="s">
        <v>29</v>
      </c>
      <c r="E1410" t="s">
        <v>30</v>
      </c>
      <c r="F1410">
        <f t="shared" si="63"/>
        <v>2022</v>
      </c>
      <c r="G1410">
        <f t="shared" si="64"/>
        <v>1</v>
      </c>
      <c r="H1410">
        <f t="shared" si="65"/>
        <v>26</v>
      </c>
    </row>
    <row r="1411" spans="1:8" x14ac:dyDescent="0.25">
      <c r="A1411" s="3">
        <v>44588</v>
      </c>
      <c r="B1411">
        <v>452.15713676394353</v>
      </c>
      <c r="C1411" t="s">
        <v>6</v>
      </c>
      <c r="D1411" t="s">
        <v>29</v>
      </c>
      <c r="E1411" t="s">
        <v>30</v>
      </c>
      <c r="F1411">
        <f t="shared" ref="F1411:F1474" si="66">YEAR(A1411)</f>
        <v>2022</v>
      </c>
      <c r="G1411">
        <f t="shared" ref="G1411:G1474" si="67">MONTH(A1411)</f>
        <v>1</v>
      </c>
      <c r="H1411">
        <f t="shared" ref="H1411:H1474" si="68">DAY(A1411)</f>
        <v>27</v>
      </c>
    </row>
    <row r="1412" spans="1:8" x14ac:dyDescent="0.25">
      <c r="A1412" s="3">
        <v>44589</v>
      </c>
      <c r="B1412">
        <v>473.34629305099463</v>
      </c>
      <c r="C1412" t="s">
        <v>6</v>
      </c>
      <c r="D1412" t="s">
        <v>29</v>
      </c>
      <c r="E1412" t="s">
        <v>30</v>
      </c>
      <c r="F1412">
        <f t="shared" si="66"/>
        <v>2022</v>
      </c>
      <c r="G1412">
        <f t="shared" si="67"/>
        <v>1</v>
      </c>
      <c r="H1412">
        <f t="shared" si="68"/>
        <v>28</v>
      </c>
    </row>
    <row r="1413" spans="1:8" x14ac:dyDescent="0.25">
      <c r="A1413" s="3">
        <v>44590</v>
      </c>
      <c r="B1413">
        <v>416.64489213884576</v>
      </c>
      <c r="C1413" t="s">
        <v>6</v>
      </c>
      <c r="D1413" t="s">
        <v>29</v>
      </c>
      <c r="E1413" t="s">
        <v>30</v>
      </c>
      <c r="F1413">
        <f t="shared" si="66"/>
        <v>2022</v>
      </c>
      <c r="G1413">
        <f t="shared" si="67"/>
        <v>1</v>
      </c>
      <c r="H1413">
        <f t="shared" si="68"/>
        <v>29</v>
      </c>
    </row>
    <row r="1414" spans="1:8" x14ac:dyDescent="0.25">
      <c r="A1414" s="3">
        <v>44592</v>
      </c>
      <c r="B1414">
        <v>482.08945144132122</v>
      </c>
      <c r="C1414" t="s">
        <v>6</v>
      </c>
      <c r="D1414" t="s">
        <v>29</v>
      </c>
      <c r="E1414" t="s">
        <v>30</v>
      </c>
      <c r="F1414">
        <f t="shared" si="66"/>
        <v>2022</v>
      </c>
      <c r="G1414">
        <f t="shared" si="67"/>
        <v>1</v>
      </c>
      <c r="H1414">
        <f t="shared" si="68"/>
        <v>31</v>
      </c>
    </row>
    <row r="1415" spans="1:8" x14ac:dyDescent="0.25">
      <c r="A1415" s="3">
        <v>44593</v>
      </c>
      <c r="B1415">
        <v>510.48858532705776</v>
      </c>
      <c r="C1415" t="s">
        <v>6</v>
      </c>
      <c r="D1415" t="s">
        <v>29</v>
      </c>
      <c r="E1415" t="s">
        <v>30</v>
      </c>
      <c r="F1415">
        <f t="shared" si="66"/>
        <v>2022</v>
      </c>
      <c r="G1415">
        <f t="shared" si="67"/>
        <v>2</v>
      </c>
      <c r="H1415">
        <f t="shared" si="68"/>
        <v>1</v>
      </c>
    </row>
    <row r="1416" spans="1:8" x14ac:dyDescent="0.25">
      <c r="A1416" s="3">
        <v>44594</v>
      </c>
      <c r="B1416">
        <v>503.40695299334959</v>
      </c>
      <c r="C1416" t="s">
        <v>6</v>
      </c>
      <c r="D1416" t="s">
        <v>29</v>
      </c>
      <c r="E1416" t="s">
        <v>30</v>
      </c>
      <c r="F1416">
        <f t="shared" si="66"/>
        <v>2022</v>
      </c>
      <c r="G1416">
        <f t="shared" si="67"/>
        <v>2</v>
      </c>
      <c r="H1416">
        <f t="shared" si="68"/>
        <v>2</v>
      </c>
    </row>
    <row r="1417" spans="1:8" x14ac:dyDescent="0.25">
      <c r="A1417" s="3">
        <v>44595</v>
      </c>
      <c r="B1417">
        <v>455.90461726386457</v>
      </c>
      <c r="C1417" t="s">
        <v>6</v>
      </c>
      <c r="D1417" t="s">
        <v>29</v>
      </c>
      <c r="E1417" t="s">
        <v>30</v>
      </c>
      <c r="F1417">
        <f t="shared" si="66"/>
        <v>2022</v>
      </c>
      <c r="G1417">
        <f t="shared" si="67"/>
        <v>2</v>
      </c>
      <c r="H1417">
        <f t="shared" si="68"/>
        <v>3</v>
      </c>
    </row>
    <row r="1418" spans="1:8" x14ac:dyDescent="0.25">
      <c r="A1418" s="3">
        <v>44596</v>
      </c>
      <c r="B1418">
        <v>470.03096232613086</v>
      </c>
      <c r="C1418" t="s">
        <v>6</v>
      </c>
      <c r="D1418" t="s">
        <v>29</v>
      </c>
      <c r="E1418" t="s">
        <v>30</v>
      </c>
      <c r="F1418">
        <f t="shared" si="66"/>
        <v>2022</v>
      </c>
      <c r="G1418">
        <f t="shared" si="67"/>
        <v>2</v>
      </c>
      <c r="H1418">
        <f t="shared" si="68"/>
        <v>4</v>
      </c>
    </row>
    <row r="1419" spans="1:8" x14ac:dyDescent="0.25">
      <c r="A1419" s="3">
        <v>44597</v>
      </c>
      <c r="B1419">
        <v>406.85093966444771</v>
      </c>
      <c r="C1419" t="s">
        <v>6</v>
      </c>
      <c r="D1419" t="s">
        <v>29</v>
      </c>
      <c r="E1419" t="s">
        <v>30</v>
      </c>
      <c r="F1419">
        <f t="shared" si="66"/>
        <v>2022</v>
      </c>
      <c r="G1419">
        <f t="shared" si="67"/>
        <v>2</v>
      </c>
      <c r="H1419">
        <f t="shared" si="68"/>
        <v>5</v>
      </c>
    </row>
    <row r="1420" spans="1:8" x14ac:dyDescent="0.25">
      <c r="A1420" s="3">
        <v>44598</v>
      </c>
      <c r="B1420">
        <v>0</v>
      </c>
      <c r="C1420" t="s">
        <v>6</v>
      </c>
      <c r="D1420" t="s">
        <v>29</v>
      </c>
      <c r="E1420" t="s">
        <v>30</v>
      </c>
      <c r="F1420">
        <f t="shared" si="66"/>
        <v>2022</v>
      </c>
      <c r="G1420">
        <f t="shared" si="67"/>
        <v>2</v>
      </c>
      <c r="H1420">
        <f t="shared" si="68"/>
        <v>6</v>
      </c>
    </row>
    <row r="1421" spans="1:8" x14ac:dyDescent="0.25">
      <c r="A1421" s="3">
        <v>44599</v>
      </c>
      <c r="B1421">
        <v>461.61644481817785</v>
      </c>
      <c r="C1421" t="s">
        <v>6</v>
      </c>
      <c r="D1421" t="s">
        <v>29</v>
      </c>
      <c r="E1421" t="s">
        <v>30</v>
      </c>
      <c r="F1421">
        <f t="shared" si="66"/>
        <v>2022</v>
      </c>
      <c r="G1421">
        <f t="shared" si="67"/>
        <v>2</v>
      </c>
      <c r="H1421">
        <f t="shared" si="68"/>
        <v>7</v>
      </c>
    </row>
    <row r="1422" spans="1:8" x14ac:dyDescent="0.25">
      <c r="A1422" s="3">
        <v>44600</v>
      </c>
      <c r="B1422">
        <v>486.02305501665688</v>
      </c>
      <c r="C1422" t="s">
        <v>6</v>
      </c>
      <c r="D1422" t="s">
        <v>29</v>
      </c>
      <c r="E1422" t="s">
        <v>30</v>
      </c>
      <c r="F1422">
        <f t="shared" si="66"/>
        <v>2022</v>
      </c>
      <c r="G1422">
        <f t="shared" si="67"/>
        <v>2</v>
      </c>
      <c r="H1422">
        <f t="shared" si="68"/>
        <v>8</v>
      </c>
    </row>
    <row r="1423" spans="1:8" x14ac:dyDescent="0.25">
      <c r="A1423" s="3">
        <v>44601</v>
      </c>
      <c r="B1423">
        <v>475.9442972776535</v>
      </c>
      <c r="C1423" t="s">
        <v>6</v>
      </c>
      <c r="D1423" t="s">
        <v>29</v>
      </c>
      <c r="E1423" t="s">
        <v>30</v>
      </c>
      <c r="F1423">
        <f t="shared" si="66"/>
        <v>2022</v>
      </c>
      <c r="G1423">
        <f t="shared" si="67"/>
        <v>2</v>
      </c>
      <c r="H1423">
        <f t="shared" si="68"/>
        <v>9</v>
      </c>
    </row>
    <row r="1424" spans="1:8" x14ac:dyDescent="0.25">
      <c r="A1424" s="3">
        <v>44602</v>
      </c>
      <c r="B1424">
        <v>426.48006704294062</v>
      </c>
      <c r="C1424" t="s">
        <v>6</v>
      </c>
      <c r="D1424" t="s">
        <v>29</v>
      </c>
      <c r="E1424" t="s">
        <v>30</v>
      </c>
      <c r="F1424">
        <f t="shared" si="66"/>
        <v>2022</v>
      </c>
      <c r="G1424">
        <f t="shared" si="67"/>
        <v>2</v>
      </c>
      <c r="H1424">
        <f t="shared" si="68"/>
        <v>10</v>
      </c>
    </row>
    <row r="1425" spans="1:8" x14ac:dyDescent="0.25">
      <c r="A1425" s="3">
        <v>44603</v>
      </c>
      <c r="B1425">
        <v>439.69214137902486</v>
      </c>
      <c r="C1425" t="s">
        <v>6</v>
      </c>
      <c r="D1425" t="s">
        <v>29</v>
      </c>
      <c r="E1425" t="s">
        <v>30</v>
      </c>
      <c r="F1425">
        <f t="shared" si="66"/>
        <v>2022</v>
      </c>
      <c r="G1425">
        <f t="shared" si="67"/>
        <v>2</v>
      </c>
      <c r="H1425">
        <f t="shared" si="68"/>
        <v>11</v>
      </c>
    </row>
    <row r="1426" spans="1:8" x14ac:dyDescent="0.25">
      <c r="A1426" s="3">
        <v>44604</v>
      </c>
      <c r="B1426">
        <v>376.63053613284615</v>
      </c>
      <c r="C1426" t="s">
        <v>6</v>
      </c>
      <c r="D1426" t="s">
        <v>29</v>
      </c>
      <c r="E1426" t="s">
        <v>30</v>
      </c>
      <c r="F1426">
        <f t="shared" si="66"/>
        <v>2022</v>
      </c>
      <c r="G1426">
        <f t="shared" si="67"/>
        <v>2</v>
      </c>
      <c r="H1426">
        <f t="shared" si="68"/>
        <v>12</v>
      </c>
    </row>
    <row r="1427" spans="1:8" x14ac:dyDescent="0.25">
      <c r="A1427" s="3">
        <v>44605</v>
      </c>
      <c r="B1427">
        <v>0</v>
      </c>
      <c r="C1427" t="s">
        <v>6</v>
      </c>
      <c r="D1427" t="s">
        <v>29</v>
      </c>
      <c r="E1427" t="s">
        <v>30</v>
      </c>
      <c r="F1427">
        <f t="shared" si="66"/>
        <v>2022</v>
      </c>
      <c r="G1427">
        <f t="shared" si="67"/>
        <v>2</v>
      </c>
      <c r="H1427">
        <f t="shared" si="68"/>
        <v>13</v>
      </c>
    </row>
    <row r="1428" spans="1:8" x14ac:dyDescent="0.25">
      <c r="A1428" s="3">
        <v>44606</v>
      </c>
      <c r="B1428">
        <v>434.54015375280574</v>
      </c>
      <c r="C1428" t="s">
        <v>6</v>
      </c>
      <c r="D1428" t="s">
        <v>29</v>
      </c>
      <c r="E1428" t="s">
        <v>30</v>
      </c>
      <c r="F1428">
        <f t="shared" si="66"/>
        <v>2022</v>
      </c>
      <c r="G1428">
        <f t="shared" si="67"/>
        <v>2</v>
      </c>
      <c r="H1428">
        <f t="shared" si="68"/>
        <v>14</v>
      </c>
    </row>
    <row r="1429" spans="1:8" x14ac:dyDescent="0.25">
      <c r="A1429" s="3">
        <v>44607</v>
      </c>
      <c r="B1429">
        <v>461.81668032592955</v>
      </c>
      <c r="C1429" t="s">
        <v>6</v>
      </c>
      <c r="D1429" t="s">
        <v>29</v>
      </c>
      <c r="E1429" t="s">
        <v>30</v>
      </c>
      <c r="F1429">
        <f t="shared" si="66"/>
        <v>2022</v>
      </c>
      <c r="G1429">
        <f t="shared" si="67"/>
        <v>2</v>
      </c>
      <c r="H1429">
        <f t="shared" si="68"/>
        <v>15</v>
      </c>
    </row>
    <row r="1430" spans="1:8" x14ac:dyDescent="0.25">
      <c r="A1430" s="3">
        <v>44608</v>
      </c>
      <c r="B1430">
        <v>455.33381506081798</v>
      </c>
      <c r="C1430" t="s">
        <v>6</v>
      </c>
      <c r="D1430" t="s">
        <v>29</v>
      </c>
      <c r="E1430" t="s">
        <v>30</v>
      </c>
      <c r="F1430">
        <f t="shared" si="66"/>
        <v>2022</v>
      </c>
      <c r="G1430">
        <f t="shared" si="67"/>
        <v>2</v>
      </c>
      <c r="H1430">
        <f t="shared" si="68"/>
        <v>16</v>
      </c>
    </row>
    <row r="1431" spans="1:8" x14ac:dyDescent="0.25">
      <c r="A1431" s="3">
        <v>44609</v>
      </c>
      <c r="B1431">
        <v>410.0650073116152</v>
      </c>
      <c r="C1431" t="s">
        <v>6</v>
      </c>
      <c r="D1431" t="s">
        <v>29</v>
      </c>
      <c r="E1431" t="s">
        <v>30</v>
      </c>
      <c r="F1431">
        <f t="shared" si="66"/>
        <v>2022</v>
      </c>
      <c r="G1431">
        <f t="shared" si="67"/>
        <v>2</v>
      </c>
      <c r="H1431">
        <f t="shared" si="68"/>
        <v>17</v>
      </c>
    </row>
    <row r="1432" spans="1:8" x14ac:dyDescent="0.25">
      <c r="A1432" s="3">
        <v>44610</v>
      </c>
      <c r="B1432">
        <v>427.93224349103861</v>
      </c>
      <c r="C1432" t="s">
        <v>6</v>
      </c>
      <c r="D1432" t="s">
        <v>29</v>
      </c>
      <c r="E1432" t="s">
        <v>30</v>
      </c>
      <c r="F1432">
        <f t="shared" si="66"/>
        <v>2022</v>
      </c>
      <c r="G1432">
        <f t="shared" si="67"/>
        <v>2</v>
      </c>
      <c r="H1432">
        <f t="shared" si="68"/>
        <v>18</v>
      </c>
    </row>
    <row r="1433" spans="1:8" x14ac:dyDescent="0.25">
      <c r="A1433" s="3">
        <v>44611</v>
      </c>
      <c r="B1433">
        <v>369.83632396283741</v>
      </c>
      <c r="C1433" t="s">
        <v>6</v>
      </c>
      <c r="D1433" t="s">
        <v>29</v>
      </c>
      <c r="E1433" t="s">
        <v>30</v>
      </c>
      <c r="F1433">
        <f t="shared" si="66"/>
        <v>2022</v>
      </c>
      <c r="G1433">
        <f t="shared" si="67"/>
        <v>2</v>
      </c>
      <c r="H1433">
        <f t="shared" si="68"/>
        <v>19</v>
      </c>
    </row>
    <row r="1434" spans="1:8" x14ac:dyDescent="0.25">
      <c r="A1434" s="3">
        <v>44613</v>
      </c>
      <c r="B1434">
        <v>437.98970298189175</v>
      </c>
      <c r="C1434" t="s">
        <v>6</v>
      </c>
      <c r="D1434" t="s">
        <v>29</v>
      </c>
      <c r="E1434" t="s">
        <v>30</v>
      </c>
      <c r="F1434">
        <f t="shared" si="66"/>
        <v>2022</v>
      </c>
      <c r="G1434">
        <f t="shared" si="67"/>
        <v>2</v>
      </c>
      <c r="H1434">
        <f t="shared" si="68"/>
        <v>21</v>
      </c>
    </row>
    <row r="1435" spans="1:8" x14ac:dyDescent="0.25">
      <c r="A1435" s="3">
        <v>44614</v>
      </c>
      <c r="B1435">
        <v>470.23615073575746</v>
      </c>
      <c r="C1435" t="s">
        <v>6</v>
      </c>
      <c r="D1435" t="s">
        <v>29</v>
      </c>
      <c r="E1435" t="s">
        <v>30</v>
      </c>
      <c r="F1435">
        <f t="shared" si="66"/>
        <v>2022</v>
      </c>
      <c r="G1435">
        <f t="shared" si="67"/>
        <v>2</v>
      </c>
      <c r="H1435">
        <f t="shared" si="68"/>
        <v>22</v>
      </c>
    </row>
    <row r="1436" spans="1:8" x14ac:dyDescent="0.25">
      <c r="A1436" s="3">
        <v>44615</v>
      </c>
      <c r="B1436">
        <v>468.42564800931927</v>
      </c>
      <c r="C1436" t="s">
        <v>6</v>
      </c>
      <c r="D1436" t="s">
        <v>29</v>
      </c>
      <c r="E1436" t="s">
        <v>30</v>
      </c>
      <c r="F1436">
        <f t="shared" si="66"/>
        <v>2022</v>
      </c>
      <c r="G1436">
        <f t="shared" si="67"/>
        <v>2</v>
      </c>
      <c r="H1436">
        <f t="shared" si="68"/>
        <v>23</v>
      </c>
    </row>
    <row r="1437" spans="1:8" x14ac:dyDescent="0.25">
      <c r="A1437" s="3">
        <v>44616</v>
      </c>
      <c r="B1437">
        <v>427.39716586248767</v>
      </c>
      <c r="C1437" t="s">
        <v>6</v>
      </c>
      <c r="D1437" t="s">
        <v>29</v>
      </c>
      <c r="E1437" t="s">
        <v>30</v>
      </c>
      <c r="F1437">
        <f t="shared" si="66"/>
        <v>2022</v>
      </c>
      <c r="G1437">
        <f t="shared" si="67"/>
        <v>2</v>
      </c>
      <c r="H1437">
        <f t="shared" si="68"/>
        <v>24</v>
      </c>
    </row>
    <row r="1438" spans="1:8" x14ac:dyDescent="0.25">
      <c r="A1438" s="3">
        <v>44617</v>
      </c>
      <c r="B1438">
        <v>448.95259823871635</v>
      </c>
      <c r="C1438" t="s">
        <v>6</v>
      </c>
      <c r="D1438" t="s">
        <v>29</v>
      </c>
      <c r="E1438" t="s">
        <v>30</v>
      </c>
      <c r="F1438">
        <f t="shared" si="66"/>
        <v>2022</v>
      </c>
      <c r="G1438">
        <f t="shared" si="67"/>
        <v>2</v>
      </c>
      <c r="H1438">
        <f t="shared" si="68"/>
        <v>25</v>
      </c>
    </row>
    <row r="1439" spans="1:8" x14ac:dyDescent="0.25">
      <c r="A1439" s="3">
        <v>44618</v>
      </c>
      <c r="B1439">
        <v>393.89006291979302</v>
      </c>
      <c r="C1439" t="s">
        <v>6</v>
      </c>
      <c r="D1439" t="s">
        <v>29</v>
      </c>
      <c r="E1439" t="s">
        <v>30</v>
      </c>
      <c r="F1439">
        <f t="shared" si="66"/>
        <v>2022</v>
      </c>
      <c r="G1439">
        <f t="shared" si="67"/>
        <v>2</v>
      </c>
      <c r="H1439">
        <f t="shared" si="68"/>
        <v>26</v>
      </c>
    </row>
    <row r="1440" spans="1:8" x14ac:dyDescent="0.25">
      <c r="A1440" s="3">
        <v>44620</v>
      </c>
      <c r="B1440">
        <v>465.83660748938252</v>
      </c>
      <c r="C1440" t="s">
        <v>6</v>
      </c>
      <c r="D1440" t="s">
        <v>29</v>
      </c>
      <c r="E1440" t="s">
        <v>30</v>
      </c>
      <c r="F1440">
        <f t="shared" si="66"/>
        <v>2022</v>
      </c>
      <c r="G1440">
        <f t="shared" si="67"/>
        <v>2</v>
      </c>
      <c r="H1440">
        <f t="shared" si="68"/>
        <v>28</v>
      </c>
    </row>
    <row r="1441" spans="1:8" x14ac:dyDescent="0.25">
      <c r="A1441" s="3">
        <v>44621</v>
      </c>
      <c r="B1441">
        <v>498.74424395727721</v>
      </c>
      <c r="C1441" t="s">
        <v>6</v>
      </c>
      <c r="D1441" t="s">
        <v>29</v>
      </c>
      <c r="E1441" t="s">
        <v>30</v>
      </c>
      <c r="F1441">
        <f t="shared" si="66"/>
        <v>2022</v>
      </c>
      <c r="G1441">
        <f t="shared" si="67"/>
        <v>3</v>
      </c>
      <c r="H1441">
        <f t="shared" si="68"/>
        <v>1</v>
      </c>
    </row>
    <row r="1442" spans="1:8" x14ac:dyDescent="0.25">
      <c r="A1442" s="3">
        <v>44622</v>
      </c>
      <c r="B1442">
        <v>496.74493413313371</v>
      </c>
      <c r="C1442" t="s">
        <v>6</v>
      </c>
      <c r="D1442" t="s">
        <v>29</v>
      </c>
      <c r="E1442" t="s">
        <v>30</v>
      </c>
      <c r="F1442">
        <f t="shared" si="66"/>
        <v>2022</v>
      </c>
      <c r="G1442">
        <f t="shared" si="67"/>
        <v>3</v>
      </c>
      <c r="H1442">
        <f t="shared" si="68"/>
        <v>2</v>
      </c>
    </row>
    <row r="1443" spans="1:8" x14ac:dyDescent="0.25">
      <c r="A1443" s="3">
        <v>44623</v>
      </c>
      <c r="B1443">
        <v>454.68770340437197</v>
      </c>
      <c r="C1443" t="s">
        <v>6</v>
      </c>
      <c r="D1443" t="s">
        <v>29</v>
      </c>
      <c r="E1443" t="s">
        <v>30</v>
      </c>
      <c r="F1443">
        <f t="shared" si="66"/>
        <v>2022</v>
      </c>
      <c r="G1443">
        <f t="shared" si="67"/>
        <v>3</v>
      </c>
      <c r="H1443">
        <f t="shared" si="68"/>
        <v>3</v>
      </c>
    </row>
    <row r="1444" spans="1:8" x14ac:dyDescent="0.25">
      <c r="A1444" s="3">
        <v>44624</v>
      </c>
      <c r="B1444">
        <v>474.40775511459577</v>
      </c>
      <c r="C1444" t="s">
        <v>6</v>
      </c>
      <c r="D1444" t="s">
        <v>29</v>
      </c>
      <c r="E1444" t="s">
        <v>30</v>
      </c>
      <c r="F1444">
        <f t="shared" si="66"/>
        <v>2022</v>
      </c>
      <c r="G1444">
        <f t="shared" si="67"/>
        <v>3</v>
      </c>
      <c r="H1444">
        <f t="shared" si="68"/>
        <v>4</v>
      </c>
    </row>
    <row r="1445" spans="1:8" x14ac:dyDescent="0.25">
      <c r="A1445" s="3">
        <v>44625</v>
      </c>
      <c r="B1445">
        <v>416.75851296528282</v>
      </c>
      <c r="C1445" t="s">
        <v>6</v>
      </c>
      <c r="D1445" t="s">
        <v>29</v>
      </c>
      <c r="E1445" t="s">
        <v>30</v>
      </c>
      <c r="F1445">
        <f t="shared" si="66"/>
        <v>2022</v>
      </c>
      <c r="G1445">
        <f t="shared" si="67"/>
        <v>3</v>
      </c>
      <c r="H1445">
        <f t="shared" si="68"/>
        <v>5</v>
      </c>
    </row>
    <row r="1446" spans="1:8" x14ac:dyDescent="0.25">
      <c r="A1446" s="3">
        <v>44627</v>
      </c>
      <c r="B1446">
        <v>481.59728265431039</v>
      </c>
      <c r="C1446" t="s">
        <v>6</v>
      </c>
      <c r="D1446" t="s">
        <v>29</v>
      </c>
      <c r="E1446" t="s">
        <v>30</v>
      </c>
      <c r="F1446">
        <f t="shared" si="66"/>
        <v>2022</v>
      </c>
      <c r="G1446">
        <f t="shared" si="67"/>
        <v>3</v>
      </c>
      <c r="H1446">
        <f t="shared" si="68"/>
        <v>7</v>
      </c>
    </row>
    <row r="1447" spans="1:8" x14ac:dyDescent="0.25">
      <c r="A1447" s="3">
        <v>44628</v>
      </c>
      <c r="B1447">
        <v>510.18528527389202</v>
      </c>
      <c r="C1447" t="s">
        <v>6</v>
      </c>
      <c r="D1447" t="s">
        <v>29</v>
      </c>
      <c r="E1447" t="s">
        <v>30</v>
      </c>
      <c r="F1447">
        <f t="shared" si="66"/>
        <v>2022</v>
      </c>
      <c r="G1447">
        <f t="shared" si="67"/>
        <v>3</v>
      </c>
      <c r="H1447">
        <f t="shared" si="68"/>
        <v>8</v>
      </c>
    </row>
    <row r="1448" spans="1:8" x14ac:dyDescent="0.25">
      <c r="A1448" s="3">
        <v>44629</v>
      </c>
      <c r="B1448">
        <v>503.51185280109684</v>
      </c>
      <c r="C1448" t="s">
        <v>6</v>
      </c>
      <c r="D1448" t="s">
        <v>29</v>
      </c>
      <c r="E1448" t="s">
        <v>30</v>
      </c>
      <c r="F1448">
        <f t="shared" si="66"/>
        <v>2022</v>
      </c>
      <c r="G1448">
        <f t="shared" si="67"/>
        <v>3</v>
      </c>
      <c r="H1448">
        <f t="shared" si="68"/>
        <v>9</v>
      </c>
    </row>
    <row r="1449" spans="1:8" x14ac:dyDescent="0.25">
      <c r="A1449" s="3">
        <v>44630</v>
      </c>
      <c r="B1449">
        <v>456.5542205667353</v>
      </c>
      <c r="C1449" t="s">
        <v>6</v>
      </c>
      <c r="D1449" t="s">
        <v>29</v>
      </c>
      <c r="E1449" t="s">
        <v>30</v>
      </c>
      <c r="F1449">
        <f t="shared" si="66"/>
        <v>2022</v>
      </c>
      <c r="G1449">
        <f t="shared" si="67"/>
        <v>3</v>
      </c>
      <c r="H1449">
        <f t="shared" si="68"/>
        <v>10</v>
      </c>
    </row>
    <row r="1450" spans="1:8" x14ac:dyDescent="0.25">
      <c r="A1450" s="3">
        <v>44631</v>
      </c>
      <c r="B1450">
        <v>471.2803994071221</v>
      </c>
      <c r="C1450" t="s">
        <v>6</v>
      </c>
      <c r="D1450" t="s">
        <v>29</v>
      </c>
      <c r="E1450" t="s">
        <v>30</v>
      </c>
      <c r="F1450">
        <f t="shared" si="66"/>
        <v>2022</v>
      </c>
      <c r="G1450">
        <f t="shared" si="67"/>
        <v>3</v>
      </c>
      <c r="H1450">
        <f t="shared" si="68"/>
        <v>11</v>
      </c>
    </row>
    <row r="1451" spans="1:8" x14ac:dyDescent="0.25">
      <c r="A1451" s="3">
        <v>44632</v>
      </c>
      <c r="B1451">
        <v>408.67746941243087</v>
      </c>
      <c r="C1451" t="s">
        <v>6</v>
      </c>
      <c r="D1451" t="s">
        <v>29</v>
      </c>
      <c r="E1451" t="s">
        <v>30</v>
      </c>
      <c r="F1451">
        <f t="shared" si="66"/>
        <v>2022</v>
      </c>
      <c r="G1451">
        <f t="shared" si="67"/>
        <v>3</v>
      </c>
      <c r="H1451">
        <f t="shared" si="68"/>
        <v>12</v>
      </c>
    </row>
    <row r="1452" spans="1:8" x14ac:dyDescent="0.25">
      <c r="A1452" s="3">
        <v>44634</v>
      </c>
      <c r="B1452">
        <v>464.24606264672656</v>
      </c>
      <c r="C1452" t="s">
        <v>6</v>
      </c>
      <c r="D1452" t="s">
        <v>29</v>
      </c>
      <c r="E1452" t="s">
        <v>30</v>
      </c>
      <c r="F1452">
        <f t="shared" si="66"/>
        <v>2022</v>
      </c>
      <c r="G1452">
        <f t="shared" si="67"/>
        <v>3</v>
      </c>
      <c r="H1452">
        <f t="shared" si="68"/>
        <v>14</v>
      </c>
    </row>
    <row r="1453" spans="1:8" x14ac:dyDescent="0.25">
      <c r="A1453" s="3">
        <v>44635</v>
      </c>
      <c r="B1453">
        <v>488.75633211661136</v>
      </c>
      <c r="C1453" t="s">
        <v>6</v>
      </c>
      <c r="D1453" t="s">
        <v>29</v>
      </c>
      <c r="E1453" t="s">
        <v>30</v>
      </c>
      <c r="F1453">
        <f t="shared" si="66"/>
        <v>2022</v>
      </c>
      <c r="G1453">
        <f t="shared" si="67"/>
        <v>3</v>
      </c>
      <c r="H1453">
        <f t="shared" si="68"/>
        <v>15</v>
      </c>
    </row>
    <row r="1454" spans="1:8" x14ac:dyDescent="0.25">
      <c r="A1454" s="3">
        <v>44636</v>
      </c>
      <c r="B1454">
        <v>478.51642267363684</v>
      </c>
      <c r="C1454" t="s">
        <v>6</v>
      </c>
      <c r="D1454" t="s">
        <v>29</v>
      </c>
      <c r="E1454" t="s">
        <v>30</v>
      </c>
      <c r="F1454">
        <f t="shared" si="66"/>
        <v>2022</v>
      </c>
      <c r="G1454">
        <f t="shared" si="67"/>
        <v>3</v>
      </c>
      <c r="H1454">
        <f t="shared" si="68"/>
        <v>16</v>
      </c>
    </row>
    <row r="1455" spans="1:8" x14ac:dyDescent="0.25">
      <c r="A1455" s="3">
        <v>44637</v>
      </c>
      <c r="B1455">
        <v>428.58952036802901</v>
      </c>
      <c r="C1455" t="s">
        <v>6</v>
      </c>
      <c r="D1455" t="s">
        <v>29</v>
      </c>
      <c r="E1455" t="s">
        <v>30</v>
      </c>
      <c r="F1455">
        <f t="shared" si="66"/>
        <v>2022</v>
      </c>
      <c r="G1455">
        <f t="shared" si="67"/>
        <v>3</v>
      </c>
      <c r="H1455">
        <f t="shared" si="68"/>
        <v>17</v>
      </c>
    </row>
    <row r="1456" spans="1:8" x14ac:dyDescent="0.25">
      <c r="A1456" s="3">
        <v>44638</v>
      </c>
      <c r="B1456">
        <v>441.01179553057824</v>
      </c>
      <c r="C1456" t="s">
        <v>6</v>
      </c>
      <c r="D1456" t="s">
        <v>29</v>
      </c>
      <c r="E1456" t="s">
        <v>30</v>
      </c>
      <c r="F1456">
        <f t="shared" si="66"/>
        <v>2022</v>
      </c>
      <c r="G1456">
        <f t="shared" si="67"/>
        <v>3</v>
      </c>
      <c r="H1456">
        <f t="shared" si="68"/>
        <v>18</v>
      </c>
    </row>
    <row r="1457" spans="1:8" x14ac:dyDescent="0.25">
      <c r="A1457" s="3">
        <v>44639</v>
      </c>
      <c r="B1457">
        <v>376.81900831308343</v>
      </c>
      <c r="C1457" t="s">
        <v>6</v>
      </c>
      <c r="D1457" t="s">
        <v>29</v>
      </c>
      <c r="E1457" t="s">
        <v>30</v>
      </c>
      <c r="F1457">
        <f t="shared" si="66"/>
        <v>2022</v>
      </c>
      <c r="G1457">
        <f t="shared" si="67"/>
        <v>3</v>
      </c>
      <c r="H1457">
        <f t="shared" si="68"/>
        <v>19</v>
      </c>
    </row>
    <row r="1458" spans="1:8" x14ac:dyDescent="0.25">
      <c r="A1458" s="3">
        <v>44641</v>
      </c>
      <c r="B1458">
        <v>0</v>
      </c>
      <c r="C1458" t="s">
        <v>6</v>
      </c>
      <c r="D1458" t="s">
        <v>29</v>
      </c>
      <c r="E1458" t="s">
        <v>30</v>
      </c>
      <c r="F1458">
        <f t="shared" si="66"/>
        <v>2022</v>
      </c>
      <c r="G1458">
        <f t="shared" si="67"/>
        <v>3</v>
      </c>
      <c r="H1458">
        <f t="shared" si="68"/>
        <v>21</v>
      </c>
    </row>
    <row r="1459" spans="1:8" x14ac:dyDescent="0.25">
      <c r="A1459" s="3">
        <v>44642</v>
      </c>
      <c r="B1459">
        <v>456.58754743434787</v>
      </c>
      <c r="C1459" t="s">
        <v>6</v>
      </c>
      <c r="D1459" t="s">
        <v>29</v>
      </c>
      <c r="E1459" t="s">
        <v>30</v>
      </c>
      <c r="F1459">
        <f t="shared" si="66"/>
        <v>2022</v>
      </c>
      <c r="G1459">
        <f t="shared" si="67"/>
        <v>3</v>
      </c>
      <c r="H1459">
        <f t="shared" si="68"/>
        <v>22</v>
      </c>
    </row>
    <row r="1460" spans="1:8" x14ac:dyDescent="0.25">
      <c r="A1460" s="3">
        <v>44643</v>
      </c>
      <c r="B1460">
        <v>447.68390982774093</v>
      </c>
      <c r="C1460" t="s">
        <v>6</v>
      </c>
      <c r="D1460" t="s">
        <v>29</v>
      </c>
      <c r="E1460" t="s">
        <v>30</v>
      </c>
      <c r="F1460">
        <f t="shared" si="66"/>
        <v>2022</v>
      </c>
      <c r="G1460">
        <f t="shared" si="67"/>
        <v>3</v>
      </c>
      <c r="H1460">
        <f t="shared" si="68"/>
        <v>23</v>
      </c>
    </row>
    <row r="1461" spans="1:8" x14ac:dyDescent="0.25">
      <c r="A1461" s="3">
        <v>44644</v>
      </c>
      <c r="B1461">
        <v>399.73943605406663</v>
      </c>
      <c r="C1461" t="s">
        <v>6</v>
      </c>
      <c r="D1461" t="s">
        <v>29</v>
      </c>
      <c r="E1461" t="s">
        <v>30</v>
      </c>
      <c r="F1461">
        <f t="shared" si="66"/>
        <v>2022</v>
      </c>
      <c r="G1461">
        <f t="shared" si="67"/>
        <v>3</v>
      </c>
      <c r="H1461">
        <f t="shared" si="68"/>
        <v>24</v>
      </c>
    </row>
    <row r="1462" spans="1:8" x14ac:dyDescent="0.25">
      <c r="A1462" s="3">
        <v>44645</v>
      </c>
      <c r="B1462">
        <v>414.7187022643115</v>
      </c>
      <c r="C1462" t="s">
        <v>6</v>
      </c>
      <c r="D1462" t="s">
        <v>29</v>
      </c>
      <c r="E1462" t="s">
        <v>30</v>
      </c>
      <c r="F1462">
        <f t="shared" si="66"/>
        <v>2022</v>
      </c>
      <c r="G1462">
        <f t="shared" si="67"/>
        <v>3</v>
      </c>
      <c r="H1462">
        <f t="shared" si="68"/>
        <v>25</v>
      </c>
    </row>
    <row r="1463" spans="1:8" x14ac:dyDescent="0.25">
      <c r="A1463" s="3">
        <v>44646</v>
      </c>
      <c r="B1463">
        <v>353.57043538941775</v>
      </c>
      <c r="C1463" t="s">
        <v>6</v>
      </c>
      <c r="D1463" t="s">
        <v>29</v>
      </c>
      <c r="E1463" t="s">
        <v>30</v>
      </c>
      <c r="F1463">
        <f t="shared" si="66"/>
        <v>2022</v>
      </c>
      <c r="G1463">
        <f t="shared" si="67"/>
        <v>3</v>
      </c>
      <c r="H1463">
        <f t="shared" si="68"/>
        <v>26</v>
      </c>
    </row>
    <row r="1464" spans="1:8" x14ac:dyDescent="0.25">
      <c r="A1464" s="3">
        <v>44648</v>
      </c>
      <c r="B1464">
        <v>415.33458035752102</v>
      </c>
      <c r="C1464" t="s">
        <v>6</v>
      </c>
      <c r="D1464" t="s">
        <v>29</v>
      </c>
      <c r="E1464" t="s">
        <v>30</v>
      </c>
      <c r="F1464">
        <f t="shared" si="66"/>
        <v>2022</v>
      </c>
      <c r="G1464">
        <f t="shared" si="67"/>
        <v>3</v>
      </c>
      <c r="H1464">
        <f t="shared" si="68"/>
        <v>28</v>
      </c>
    </row>
    <row r="1465" spans="1:8" x14ac:dyDescent="0.25">
      <c r="A1465" s="3">
        <v>44649</v>
      </c>
      <c r="B1465">
        <v>444.35178529220292</v>
      </c>
      <c r="C1465" t="s">
        <v>6</v>
      </c>
      <c r="D1465" t="s">
        <v>29</v>
      </c>
      <c r="E1465" t="s">
        <v>30</v>
      </c>
      <c r="F1465">
        <f t="shared" si="66"/>
        <v>2022</v>
      </c>
      <c r="G1465">
        <f t="shared" si="67"/>
        <v>3</v>
      </c>
      <c r="H1465">
        <f t="shared" si="68"/>
        <v>29</v>
      </c>
    </row>
    <row r="1466" spans="1:8" x14ac:dyDescent="0.25">
      <c r="A1466" s="3">
        <v>44650</v>
      </c>
      <c r="B1466">
        <v>439.35954434393619</v>
      </c>
      <c r="C1466" t="s">
        <v>6</v>
      </c>
      <c r="D1466" t="s">
        <v>29</v>
      </c>
      <c r="E1466" t="s">
        <v>30</v>
      </c>
      <c r="F1466">
        <f t="shared" si="66"/>
        <v>2022</v>
      </c>
      <c r="G1466">
        <f t="shared" si="67"/>
        <v>3</v>
      </c>
      <c r="H1466">
        <f t="shared" si="68"/>
        <v>30</v>
      </c>
    </row>
    <row r="1467" spans="1:8" x14ac:dyDescent="0.25">
      <c r="A1467" s="3">
        <v>44651</v>
      </c>
      <c r="B1467">
        <v>395.24641906917611</v>
      </c>
      <c r="C1467" t="s">
        <v>6</v>
      </c>
      <c r="D1467" t="s">
        <v>29</v>
      </c>
      <c r="E1467" t="s">
        <v>30</v>
      </c>
      <c r="F1467">
        <f t="shared" si="66"/>
        <v>2022</v>
      </c>
      <c r="G1467">
        <f t="shared" si="67"/>
        <v>3</v>
      </c>
      <c r="H1467">
        <f t="shared" si="68"/>
        <v>31</v>
      </c>
    </row>
    <row r="1468" spans="1:8" x14ac:dyDescent="0.25">
      <c r="A1468" s="3">
        <v>44652</v>
      </c>
      <c r="B1468">
        <v>413.85937310779002</v>
      </c>
      <c r="C1468" t="s">
        <v>6</v>
      </c>
      <c r="D1468" t="s">
        <v>29</v>
      </c>
      <c r="E1468" t="s">
        <v>30</v>
      </c>
      <c r="F1468">
        <f t="shared" si="66"/>
        <v>2022</v>
      </c>
      <c r="G1468">
        <f t="shared" si="67"/>
        <v>4</v>
      </c>
      <c r="H1468">
        <f t="shared" si="68"/>
        <v>1</v>
      </c>
    </row>
    <row r="1469" spans="1:8" x14ac:dyDescent="0.25">
      <c r="A1469" s="3">
        <v>44653</v>
      </c>
      <c r="B1469">
        <v>356.03570570046867</v>
      </c>
      <c r="C1469" t="s">
        <v>6</v>
      </c>
      <c r="D1469" t="s">
        <v>29</v>
      </c>
      <c r="E1469" t="s">
        <v>30</v>
      </c>
      <c r="F1469">
        <f t="shared" si="66"/>
        <v>2022</v>
      </c>
      <c r="G1469">
        <f t="shared" si="67"/>
        <v>4</v>
      </c>
      <c r="H1469">
        <f t="shared" si="68"/>
        <v>2</v>
      </c>
    </row>
    <row r="1470" spans="1:8" x14ac:dyDescent="0.25">
      <c r="A1470" s="3">
        <v>44655</v>
      </c>
      <c r="B1470">
        <v>423.12440765504834</v>
      </c>
      <c r="C1470" t="s">
        <v>6</v>
      </c>
      <c r="D1470" t="s">
        <v>29</v>
      </c>
      <c r="E1470" t="s">
        <v>30</v>
      </c>
      <c r="F1470">
        <f t="shared" si="66"/>
        <v>2022</v>
      </c>
      <c r="G1470">
        <f t="shared" si="67"/>
        <v>4</v>
      </c>
      <c r="H1470">
        <f t="shared" si="68"/>
        <v>4</v>
      </c>
    </row>
    <row r="1471" spans="1:8" x14ac:dyDescent="0.25">
      <c r="A1471" s="3">
        <v>44656</v>
      </c>
      <c r="B1471">
        <v>453.97466397369038</v>
      </c>
      <c r="C1471" t="s">
        <v>6</v>
      </c>
      <c r="D1471" t="s">
        <v>29</v>
      </c>
      <c r="E1471" t="s">
        <v>30</v>
      </c>
      <c r="F1471">
        <f t="shared" si="66"/>
        <v>2022</v>
      </c>
      <c r="G1471">
        <f t="shared" si="67"/>
        <v>4</v>
      </c>
      <c r="H1471">
        <f t="shared" si="68"/>
        <v>5</v>
      </c>
    </row>
    <row r="1472" spans="1:8" x14ac:dyDescent="0.25">
      <c r="A1472" s="3">
        <v>44657</v>
      </c>
      <c r="B1472">
        <v>450.17675093908326</v>
      </c>
      <c r="C1472" t="s">
        <v>6</v>
      </c>
      <c r="D1472" t="s">
        <v>29</v>
      </c>
      <c r="E1472" t="s">
        <v>30</v>
      </c>
      <c r="F1472">
        <f t="shared" si="66"/>
        <v>2022</v>
      </c>
      <c r="G1472">
        <f t="shared" si="67"/>
        <v>4</v>
      </c>
      <c r="H1472">
        <f t="shared" si="68"/>
        <v>6</v>
      </c>
    </row>
    <row r="1473" spans="1:8" x14ac:dyDescent="0.25">
      <c r="A1473" s="3">
        <v>44658</v>
      </c>
      <c r="B1473">
        <v>406.5761796298674</v>
      </c>
      <c r="C1473" t="s">
        <v>6</v>
      </c>
      <c r="D1473" t="s">
        <v>29</v>
      </c>
      <c r="E1473" t="s">
        <v>30</v>
      </c>
      <c r="F1473">
        <f t="shared" si="66"/>
        <v>2022</v>
      </c>
      <c r="G1473">
        <f t="shared" si="67"/>
        <v>4</v>
      </c>
      <c r="H1473">
        <f t="shared" si="68"/>
        <v>7</v>
      </c>
    </row>
    <row r="1474" spans="1:8" x14ac:dyDescent="0.25">
      <c r="A1474" s="3">
        <v>44659</v>
      </c>
      <c r="B1474">
        <v>424.99516806978318</v>
      </c>
      <c r="C1474" t="s">
        <v>6</v>
      </c>
      <c r="D1474" t="s">
        <v>29</v>
      </c>
      <c r="E1474" t="s">
        <v>30</v>
      </c>
      <c r="F1474">
        <f t="shared" si="66"/>
        <v>2022</v>
      </c>
      <c r="G1474">
        <f t="shared" si="67"/>
        <v>4</v>
      </c>
      <c r="H1474">
        <f t="shared" si="68"/>
        <v>8</v>
      </c>
    </row>
    <row r="1475" spans="1:8" x14ac:dyDescent="0.25">
      <c r="A1475" s="3">
        <v>44660</v>
      </c>
      <c r="B1475">
        <v>366.26498052494389</v>
      </c>
      <c r="C1475" t="s">
        <v>6</v>
      </c>
      <c r="D1475" t="s">
        <v>29</v>
      </c>
      <c r="E1475" t="s">
        <v>30</v>
      </c>
      <c r="F1475">
        <f t="shared" ref="F1475:F1538" si="69">YEAR(A1475)</f>
        <v>2022</v>
      </c>
      <c r="G1475">
        <f t="shared" ref="G1475:G1538" si="70">MONTH(A1475)</f>
        <v>4</v>
      </c>
      <c r="H1475">
        <f t="shared" ref="H1475:H1538" si="71">DAY(A1475)</f>
        <v>9</v>
      </c>
    </row>
    <row r="1476" spans="1:8" x14ac:dyDescent="0.25">
      <c r="A1476" s="3">
        <v>44661</v>
      </c>
      <c r="B1476">
        <v>0</v>
      </c>
      <c r="C1476" t="s">
        <v>6</v>
      </c>
      <c r="D1476" t="s">
        <v>29</v>
      </c>
      <c r="E1476" t="s">
        <v>30</v>
      </c>
      <c r="F1476">
        <f t="shared" si="69"/>
        <v>2022</v>
      </c>
      <c r="G1476">
        <f t="shared" si="70"/>
        <v>4</v>
      </c>
      <c r="H1476">
        <f t="shared" si="71"/>
        <v>10</v>
      </c>
    </row>
    <row r="1477" spans="1:8" x14ac:dyDescent="0.25">
      <c r="A1477" s="3">
        <v>44662</v>
      </c>
      <c r="B1477">
        <v>429.47122806208137</v>
      </c>
      <c r="C1477" t="s">
        <v>6</v>
      </c>
      <c r="D1477" t="s">
        <v>29</v>
      </c>
      <c r="E1477" t="s">
        <v>30</v>
      </c>
      <c r="F1477">
        <f t="shared" si="69"/>
        <v>2022</v>
      </c>
      <c r="G1477">
        <f t="shared" si="70"/>
        <v>4</v>
      </c>
      <c r="H1477">
        <f t="shared" si="71"/>
        <v>11</v>
      </c>
    </row>
    <row r="1478" spans="1:8" x14ac:dyDescent="0.25">
      <c r="A1478" s="3">
        <v>44663</v>
      </c>
      <c r="B1478">
        <v>457.42355043679521</v>
      </c>
      <c r="C1478" t="s">
        <v>6</v>
      </c>
      <c r="D1478" t="s">
        <v>29</v>
      </c>
      <c r="E1478" t="s">
        <v>30</v>
      </c>
      <c r="F1478">
        <f t="shared" si="69"/>
        <v>2022</v>
      </c>
      <c r="G1478">
        <f t="shared" si="70"/>
        <v>4</v>
      </c>
      <c r="H1478">
        <f t="shared" si="71"/>
        <v>12</v>
      </c>
    </row>
    <row r="1479" spans="1:8" x14ac:dyDescent="0.25">
      <c r="A1479" s="3">
        <v>44664</v>
      </c>
      <c r="B1479">
        <v>450.16852798152456</v>
      </c>
      <c r="C1479" t="s">
        <v>6</v>
      </c>
      <c r="D1479" t="s">
        <v>29</v>
      </c>
      <c r="E1479" t="s">
        <v>30</v>
      </c>
      <c r="F1479">
        <f t="shared" si="69"/>
        <v>2022</v>
      </c>
      <c r="G1479">
        <f t="shared" si="70"/>
        <v>4</v>
      </c>
      <c r="H1479">
        <f t="shared" si="71"/>
        <v>13</v>
      </c>
    </row>
    <row r="1480" spans="1:8" x14ac:dyDescent="0.25">
      <c r="A1480" s="3">
        <v>44667</v>
      </c>
      <c r="B1480">
        <v>353.34649288147648</v>
      </c>
      <c r="C1480" t="s">
        <v>6</v>
      </c>
      <c r="D1480" t="s">
        <v>29</v>
      </c>
      <c r="E1480" t="s">
        <v>30</v>
      </c>
      <c r="F1480">
        <f t="shared" si="69"/>
        <v>2022</v>
      </c>
      <c r="G1480">
        <f t="shared" si="70"/>
        <v>4</v>
      </c>
      <c r="H1480">
        <f t="shared" si="71"/>
        <v>16</v>
      </c>
    </row>
    <row r="1481" spans="1:8" x14ac:dyDescent="0.25">
      <c r="A1481" s="3">
        <v>44669</v>
      </c>
      <c r="B1481">
        <v>406.79730113335108</v>
      </c>
      <c r="C1481" t="s">
        <v>6</v>
      </c>
      <c r="D1481" t="s">
        <v>29</v>
      </c>
      <c r="E1481" t="s">
        <v>30</v>
      </c>
      <c r="F1481">
        <f t="shared" si="69"/>
        <v>2022</v>
      </c>
      <c r="G1481">
        <f t="shared" si="70"/>
        <v>4</v>
      </c>
      <c r="H1481">
        <f t="shared" si="71"/>
        <v>18</v>
      </c>
    </row>
    <row r="1482" spans="1:8" x14ac:dyDescent="0.25">
      <c r="A1482" s="3">
        <v>44670</v>
      </c>
      <c r="B1482">
        <v>429.84018834603523</v>
      </c>
      <c r="C1482" t="s">
        <v>6</v>
      </c>
      <c r="D1482" t="s">
        <v>29</v>
      </c>
      <c r="E1482" t="s">
        <v>30</v>
      </c>
      <c r="F1482">
        <f t="shared" si="69"/>
        <v>2022</v>
      </c>
      <c r="G1482">
        <f t="shared" si="70"/>
        <v>4</v>
      </c>
      <c r="H1482">
        <f t="shared" si="71"/>
        <v>19</v>
      </c>
    </row>
    <row r="1483" spans="1:8" x14ac:dyDescent="0.25">
      <c r="A1483" s="3">
        <v>44671</v>
      </c>
      <c r="B1483">
        <v>417.79336188626786</v>
      </c>
      <c r="C1483" t="s">
        <v>6</v>
      </c>
      <c r="D1483" t="s">
        <v>29</v>
      </c>
      <c r="E1483" t="s">
        <v>30</v>
      </c>
      <c r="F1483">
        <f t="shared" si="69"/>
        <v>2022</v>
      </c>
      <c r="G1483">
        <f t="shared" si="70"/>
        <v>4</v>
      </c>
      <c r="H1483">
        <f t="shared" si="71"/>
        <v>20</v>
      </c>
    </row>
    <row r="1484" spans="1:8" x14ac:dyDescent="0.25">
      <c r="A1484" s="3">
        <v>44672</v>
      </c>
      <c r="B1484">
        <v>365.67714179736237</v>
      </c>
      <c r="C1484" t="s">
        <v>6</v>
      </c>
      <c r="D1484" t="s">
        <v>29</v>
      </c>
      <c r="E1484" t="s">
        <v>30</v>
      </c>
      <c r="F1484">
        <f t="shared" si="69"/>
        <v>2022</v>
      </c>
      <c r="G1484">
        <f t="shared" si="70"/>
        <v>4</v>
      </c>
      <c r="H1484">
        <f t="shared" si="71"/>
        <v>21</v>
      </c>
    </row>
    <row r="1485" spans="1:8" x14ac:dyDescent="0.25">
      <c r="A1485" s="3">
        <v>44673</v>
      </c>
      <c r="B1485">
        <v>375.49239604986678</v>
      </c>
      <c r="C1485" t="s">
        <v>6</v>
      </c>
      <c r="D1485" t="s">
        <v>29</v>
      </c>
      <c r="E1485" t="s">
        <v>30</v>
      </c>
      <c r="F1485">
        <f t="shared" si="69"/>
        <v>2022</v>
      </c>
      <c r="G1485">
        <f t="shared" si="70"/>
        <v>4</v>
      </c>
      <c r="H1485">
        <f t="shared" si="71"/>
        <v>22</v>
      </c>
    </row>
    <row r="1486" spans="1:8" x14ac:dyDescent="0.25">
      <c r="A1486" s="3">
        <v>44674</v>
      </c>
      <c r="B1486">
        <v>308.24823511685594</v>
      </c>
      <c r="C1486" t="s">
        <v>6</v>
      </c>
      <c r="D1486" t="s">
        <v>29</v>
      </c>
      <c r="E1486" t="s">
        <v>30</v>
      </c>
      <c r="F1486">
        <f t="shared" si="69"/>
        <v>2022</v>
      </c>
      <c r="G1486">
        <f t="shared" si="70"/>
        <v>4</v>
      </c>
      <c r="H1486">
        <f t="shared" si="71"/>
        <v>23</v>
      </c>
    </row>
    <row r="1487" spans="1:8" x14ac:dyDescent="0.25">
      <c r="A1487" s="3">
        <v>44676</v>
      </c>
      <c r="B1487">
        <v>355.37643574735444</v>
      </c>
      <c r="C1487" t="s">
        <v>6</v>
      </c>
      <c r="D1487" t="s">
        <v>29</v>
      </c>
      <c r="E1487" t="s">
        <v>30</v>
      </c>
      <c r="F1487">
        <f t="shared" si="69"/>
        <v>2022</v>
      </c>
      <c r="G1487">
        <f t="shared" si="70"/>
        <v>4</v>
      </c>
      <c r="H1487">
        <f t="shared" si="71"/>
        <v>25</v>
      </c>
    </row>
    <row r="1488" spans="1:8" x14ac:dyDescent="0.25">
      <c r="A1488" s="3">
        <v>44677</v>
      </c>
      <c r="B1488">
        <v>376.07727937867071</v>
      </c>
      <c r="C1488" t="s">
        <v>6</v>
      </c>
      <c r="D1488" t="s">
        <v>29</v>
      </c>
      <c r="E1488" t="s">
        <v>30</v>
      </c>
      <c r="F1488">
        <f t="shared" si="69"/>
        <v>2022</v>
      </c>
      <c r="G1488">
        <f t="shared" si="70"/>
        <v>4</v>
      </c>
      <c r="H1488">
        <f t="shared" si="71"/>
        <v>26</v>
      </c>
    </row>
    <row r="1489" spans="1:8" x14ac:dyDescent="0.25">
      <c r="A1489" s="3">
        <v>44678</v>
      </c>
      <c r="B1489">
        <v>362.27849352207329</v>
      </c>
      <c r="C1489" t="s">
        <v>6</v>
      </c>
      <c r="D1489" t="s">
        <v>29</v>
      </c>
      <c r="E1489" t="s">
        <v>30</v>
      </c>
      <c r="F1489">
        <f t="shared" si="69"/>
        <v>2022</v>
      </c>
      <c r="G1489">
        <f t="shared" si="70"/>
        <v>4</v>
      </c>
      <c r="H1489">
        <f t="shared" si="71"/>
        <v>27</v>
      </c>
    </row>
    <row r="1490" spans="1:8" x14ac:dyDescent="0.25">
      <c r="A1490" s="3">
        <v>44679</v>
      </c>
      <c r="B1490">
        <v>309.01507757080543</v>
      </c>
      <c r="C1490" t="s">
        <v>6</v>
      </c>
      <c r="D1490" t="s">
        <v>29</v>
      </c>
      <c r="E1490" t="s">
        <v>30</v>
      </c>
      <c r="F1490">
        <f t="shared" si="69"/>
        <v>2022</v>
      </c>
      <c r="G1490">
        <f t="shared" si="70"/>
        <v>4</v>
      </c>
      <c r="H1490">
        <f t="shared" si="71"/>
        <v>28</v>
      </c>
    </row>
    <row r="1491" spans="1:8" x14ac:dyDescent="0.25">
      <c r="A1491" s="3">
        <v>44680</v>
      </c>
      <c r="B1491">
        <v>318.28816426048417</v>
      </c>
      <c r="C1491" t="s">
        <v>6</v>
      </c>
      <c r="D1491" t="s">
        <v>29</v>
      </c>
      <c r="E1491" t="s">
        <v>30</v>
      </c>
      <c r="F1491">
        <f t="shared" si="69"/>
        <v>2022</v>
      </c>
      <c r="G1491">
        <f t="shared" si="70"/>
        <v>4</v>
      </c>
      <c r="H1491">
        <f t="shared" si="71"/>
        <v>29</v>
      </c>
    </row>
    <row r="1492" spans="1:8" x14ac:dyDescent="0.25">
      <c r="A1492" s="3">
        <v>44681</v>
      </c>
      <c r="B1492">
        <v>251.09334818376766</v>
      </c>
      <c r="C1492" t="s">
        <v>6</v>
      </c>
      <c r="D1492" t="s">
        <v>29</v>
      </c>
      <c r="E1492" t="s">
        <v>30</v>
      </c>
      <c r="F1492">
        <f t="shared" si="69"/>
        <v>2022</v>
      </c>
      <c r="G1492">
        <f t="shared" si="70"/>
        <v>4</v>
      </c>
      <c r="H1492">
        <f t="shared" si="71"/>
        <v>30</v>
      </c>
    </row>
    <row r="1493" spans="1:8" x14ac:dyDescent="0.25">
      <c r="A1493" s="3">
        <v>44683</v>
      </c>
      <c r="B1493">
        <v>299.97821009229875</v>
      </c>
      <c r="C1493" t="s">
        <v>6</v>
      </c>
      <c r="D1493" t="s">
        <v>29</v>
      </c>
      <c r="E1493" t="s">
        <v>30</v>
      </c>
      <c r="F1493">
        <f t="shared" si="69"/>
        <v>2022</v>
      </c>
      <c r="G1493">
        <f t="shared" si="70"/>
        <v>5</v>
      </c>
      <c r="H1493">
        <f t="shared" si="71"/>
        <v>2</v>
      </c>
    </row>
    <row r="1494" spans="1:8" x14ac:dyDescent="0.25">
      <c r="A1494" s="3">
        <v>44684</v>
      </c>
      <c r="B1494">
        <v>322.30116549428419</v>
      </c>
      <c r="C1494" t="s">
        <v>6</v>
      </c>
      <c r="D1494" t="s">
        <v>29</v>
      </c>
      <c r="E1494" t="s">
        <v>30</v>
      </c>
      <c r="F1494">
        <f t="shared" si="69"/>
        <v>2022</v>
      </c>
      <c r="G1494">
        <f t="shared" si="70"/>
        <v>5</v>
      </c>
      <c r="H1494">
        <f t="shared" si="71"/>
        <v>3</v>
      </c>
    </row>
    <row r="1495" spans="1:8" x14ac:dyDescent="0.25">
      <c r="A1495" s="3">
        <v>44685</v>
      </c>
      <c r="B1495">
        <v>310.54909377007613</v>
      </c>
      <c r="C1495" t="s">
        <v>6</v>
      </c>
      <c r="D1495" t="s">
        <v>29</v>
      </c>
      <c r="E1495" t="s">
        <v>30</v>
      </c>
      <c r="F1495">
        <f t="shared" si="69"/>
        <v>2022</v>
      </c>
      <c r="G1495">
        <f t="shared" si="70"/>
        <v>5</v>
      </c>
      <c r="H1495">
        <f t="shared" si="71"/>
        <v>4</v>
      </c>
    </row>
    <row r="1496" spans="1:8" x14ac:dyDescent="0.25">
      <c r="A1496" s="3">
        <v>44686</v>
      </c>
      <c r="B1496">
        <v>259.69568333978606</v>
      </c>
      <c r="C1496" t="s">
        <v>6</v>
      </c>
      <c r="D1496" t="s">
        <v>29</v>
      </c>
      <c r="E1496" t="s">
        <v>30</v>
      </c>
      <c r="F1496">
        <f t="shared" si="69"/>
        <v>2022</v>
      </c>
      <c r="G1496">
        <f t="shared" si="70"/>
        <v>5</v>
      </c>
      <c r="H1496">
        <f t="shared" si="71"/>
        <v>5</v>
      </c>
    </row>
    <row r="1497" spans="1:8" x14ac:dyDescent="0.25">
      <c r="A1497" s="3">
        <v>44687</v>
      </c>
      <c r="B1497">
        <v>271.67699712733048</v>
      </c>
      <c r="C1497" t="s">
        <v>6</v>
      </c>
      <c r="D1497" t="s">
        <v>29</v>
      </c>
      <c r="E1497" t="s">
        <v>30</v>
      </c>
      <c r="F1497">
        <f t="shared" si="69"/>
        <v>2022</v>
      </c>
      <c r="G1497">
        <f t="shared" si="70"/>
        <v>5</v>
      </c>
      <c r="H1497">
        <f t="shared" si="71"/>
        <v>6</v>
      </c>
    </row>
    <row r="1498" spans="1:8" x14ac:dyDescent="0.25">
      <c r="A1498" s="3">
        <v>44688</v>
      </c>
      <c r="B1498">
        <v>207.42196577636605</v>
      </c>
      <c r="C1498" t="s">
        <v>6</v>
      </c>
      <c r="D1498" t="s">
        <v>29</v>
      </c>
      <c r="E1498" t="s">
        <v>30</v>
      </c>
      <c r="F1498">
        <f t="shared" si="69"/>
        <v>2022</v>
      </c>
      <c r="G1498">
        <f t="shared" si="70"/>
        <v>5</v>
      </c>
      <c r="H1498">
        <f t="shared" si="71"/>
        <v>7</v>
      </c>
    </row>
    <row r="1499" spans="1:8" x14ac:dyDescent="0.25">
      <c r="A1499" s="3">
        <v>44689</v>
      </c>
      <c r="B1499">
        <v>0</v>
      </c>
      <c r="C1499" t="s">
        <v>6</v>
      </c>
      <c r="D1499" t="s">
        <v>29</v>
      </c>
      <c r="E1499" t="s">
        <v>30</v>
      </c>
      <c r="F1499">
        <f t="shared" si="69"/>
        <v>2022</v>
      </c>
      <c r="G1499">
        <f t="shared" si="70"/>
        <v>5</v>
      </c>
      <c r="H1499">
        <f t="shared" si="71"/>
        <v>8</v>
      </c>
    </row>
    <row r="1500" spans="1:8" x14ac:dyDescent="0.25">
      <c r="A1500" s="3">
        <v>44690</v>
      </c>
      <c r="B1500">
        <v>262.61911495964347</v>
      </c>
      <c r="C1500" t="s">
        <v>6</v>
      </c>
      <c r="D1500" t="s">
        <v>29</v>
      </c>
      <c r="E1500" t="s">
        <v>30</v>
      </c>
      <c r="F1500">
        <f t="shared" si="69"/>
        <v>2022</v>
      </c>
      <c r="G1500">
        <f t="shared" si="70"/>
        <v>5</v>
      </c>
      <c r="H1500">
        <f t="shared" si="71"/>
        <v>9</v>
      </c>
    </row>
    <row r="1501" spans="1:8" x14ac:dyDescent="0.25">
      <c r="A1501" s="3">
        <v>44691</v>
      </c>
      <c r="B1501">
        <v>288.19186520992815</v>
      </c>
      <c r="C1501" t="s">
        <v>6</v>
      </c>
      <c r="D1501" t="s">
        <v>29</v>
      </c>
      <c r="E1501" t="s">
        <v>30</v>
      </c>
      <c r="F1501">
        <f t="shared" si="69"/>
        <v>2022</v>
      </c>
      <c r="G1501">
        <f t="shared" si="70"/>
        <v>5</v>
      </c>
      <c r="H1501">
        <f t="shared" si="71"/>
        <v>10</v>
      </c>
    </row>
    <row r="1502" spans="1:8" x14ac:dyDescent="0.25">
      <c r="A1502" s="3">
        <v>44692</v>
      </c>
      <c r="B1502">
        <v>279.67924232702939</v>
      </c>
      <c r="C1502" t="s">
        <v>6</v>
      </c>
      <c r="D1502" t="s">
        <v>29</v>
      </c>
      <c r="E1502" t="s">
        <v>30</v>
      </c>
      <c r="F1502">
        <f t="shared" si="69"/>
        <v>2022</v>
      </c>
      <c r="G1502">
        <f t="shared" si="70"/>
        <v>5</v>
      </c>
      <c r="H1502">
        <f t="shared" si="71"/>
        <v>11</v>
      </c>
    </row>
    <row r="1503" spans="1:8" x14ac:dyDescent="0.25">
      <c r="A1503" s="3">
        <v>44693</v>
      </c>
      <c r="B1503">
        <v>232.00932413762217</v>
      </c>
      <c r="C1503" t="s">
        <v>6</v>
      </c>
      <c r="D1503" t="s">
        <v>29</v>
      </c>
      <c r="E1503" t="s">
        <v>30</v>
      </c>
      <c r="F1503">
        <f t="shared" si="69"/>
        <v>2022</v>
      </c>
      <c r="G1503">
        <f t="shared" si="70"/>
        <v>5</v>
      </c>
      <c r="H1503">
        <f t="shared" si="71"/>
        <v>12</v>
      </c>
    </row>
    <row r="1504" spans="1:8" x14ac:dyDescent="0.25">
      <c r="A1504" s="3">
        <v>44694</v>
      </c>
      <c r="B1504">
        <v>247.0810984368305</v>
      </c>
      <c r="C1504" t="s">
        <v>6</v>
      </c>
      <c r="D1504" t="s">
        <v>29</v>
      </c>
      <c r="E1504" t="s">
        <v>30</v>
      </c>
      <c r="F1504">
        <f t="shared" si="69"/>
        <v>2022</v>
      </c>
      <c r="G1504">
        <f t="shared" si="70"/>
        <v>5</v>
      </c>
      <c r="H1504">
        <f t="shared" si="71"/>
        <v>13</v>
      </c>
    </row>
    <row r="1505" spans="1:8" x14ac:dyDescent="0.25">
      <c r="A1505" s="3">
        <v>44695</v>
      </c>
      <c r="B1505">
        <v>185.79570490959804</v>
      </c>
      <c r="C1505" t="s">
        <v>6</v>
      </c>
      <c r="D1505" t="s">
        <v>29</v>
      </c>
      <c r="E1505" t="s">
        <v>30</v>
      </c>
      <c r="F1505">
        <f t="shared" si="69"/>
        <v>2022</v>
      </c>
      <c r="G1505">
        <f t="shared" si="70"/>
        <v>5</v>
      </c>
      <c r="H1505">
        <f t="shared" si="71"/>
        <v>14</v>
      </c>
    </row>
    <row r="1506" spans="1:8" x14ac:dyDescent="0.25">
      <c r="A1506" s="3">
        <v>44697</v>
      </c>
      <c r="B1506">
        <v>246.50697211314986</v>
      </c>
      <c r="C1506" t="s">
        <v>6</v>
      </c>
      <c r="D1506" t="s">
        <v>29</v>
      </c>
      <c r="E1506" t="s">
        <v>30</v>
      </c>
      <c r="F1506">
        <f t="shared" si="69"/>
        <v>2022</v>
      </c>
      <c r="G1506">
        <f t="shared" si="70"/>
        <v>5</v>
      </c>
      <c r="H1506">
        <f t="shared" si="71"/>
        <v>16</v>
      </c>
    </row>
    <row r="1507" spans="1:8" x14ac:dyDescent="0.25">
      <c r="A1507" s="3">
        <v>44698</v>
      </c>
      <c r="B1507">
        <v>274.61689099000245</v>
      </c>
      <c r="C1507" t="s">
        <v>6</v>
      </c>
      <c r="D1507" t="s">
        <v>29</v>
      </c>
      <c r="E1507" t="s">
        <v>30</v>
      </c>
      <c r="F1507">
        <f t="shared" si="69"/>
        <v>2022</v>
      </c>
      <c r="G1507">
        <f t="shared" si="70"/>
        <v>5</v>
      </c>
      <c r="H1507">
        <f t="shared" si="71"/>
        <v>17</v>
      </c>
    </row>
    <row r="1508" spans="1:8" x14ac:dyDescent="0.25">
      <c r="A1508" s="3">
        <v>44699</v>
      </c>
      <c r="B1508">
        <v>268.50506079138489</v>
      </c>
      <c r="C1508" t="s">
        <v>6</v>
      </c>
      <c r="D1508" t="s">
        <v>29</v>
      </c>
      <c r="E1508" t="s">
        <v>30</v>
      </c>
      <c r="F1508">
        <f t="shared" si="69"/>
        <v>2022</v>
      </c>
      <c r="G1508">
        <f t="shared" si="70"/>
        <v>5</v>
      </c>
      <c r="H1508">
        <f t="shared" si="71"/>
        <v>18</v>
      </c>
    </row>
    <row r="1509" spans="1:8" x14ac:dyDescent="0.25">
      <c r="A1509" s="3">
        <v>44700</v>
      </c>
      <c r="B1509">
        <v>223.11729218338635</v>
      </c>
      <c r="C1509" t="s">
        <v>6</v>
      </c>
      <c r="D1509" t="s">
        <v>29</v>
      </c>
      <c r="E1509" t="s">
        <v>30</v>
      </c>
      <c r="F1509">
        <f t="shared" si="69"/>
        <v>2022</v>
      </c>
      <c r="G1509">
        <f t="shared" si="70"/>
        <v>5</v>
      </c>
      <c r="H1509">
        <f t="shared" si="71"/>
        <v>19</v>
      </c>
    </row>
    <row r="1510" spans="1:8" x14ac:dyDescent="0.25">
      <c r="A1510" s="3">
        <v>44701</v>
      </c>
      <c r="B1510">
        <v>240.37697321099176</v>
      </c>
      <c r="C1510" t="s">
        <v>6</v>
      </c>
      <c r="D1510" t="s">
        <v>29</v>
      </c>
      <c r="E1510" t="s">
        <v>30</v>
      </c>
      <c r="F1510">
        <f t="shared" si="69"/>
        <v>2022</v>
      </c>
      <c r="G1510">
        <f t="shared" si="70"/>
        <v>5</v>
      </c>
      <c r="H1510">
        <f t="shared" si="71"/>
        <v>20</v>
      </c>
    </row>
    <row r="1511" spans="1:8" x14ac:dyDescent="0.25">
      <c r="A1511" s="3">
        <v>44702</v>
      </c>
      <c r="B1511">
        <v>181.2148871765819</v>
      </c>
      <c r="C1511" t="s">
        <v>6</v>
      </c>
      <c r="D1511" t="s">
        <v>29</v>
      </c>
      <c r="E1511" t="s">
        <v>30</v>
      </c>
      <c r="F1511">
        <f t="shared" si="69"/>
        <v>2022</v>
      </c>
      <c r="G1511">
        <f t="shared" si="70"/>
        <v>5</v>
      </c>
      <c r="H1511">
        <f t="shared" si="71"/>
        <v>21</v>
      </c>
    </row>
    <row r="1512" spans="1:8" x14ac:dyDescent="0.25">
      <c r="A1512" s="3">
        <v>44703</v>
      </c>
      <c r="B1512">
        <v>0</v>
      </c>
      <c r="C1512" t="s">
        <v>6</v>
      </c>
      <c r="D1512" t="s">
        <v>29</v>
      </c>
      <c r="E1512" t="s">
        <v>30</v>
      </c>
      <c r="F1512">
        <f t="shared" si="69"/>
        <v>2022</v>
      </c>
      <c r="G1512">
        <f t="shared" si="70"/>
        <v>5</v>
      </c>
      <c r="H1512">
        <f t="shared" si="71"/>
        <v>22</v>
      </c>
    </row>
    <row r="1513" spans="1:8" x14ac:dyDescent="0.25">
      <c r="A1513" s="3">
        <v>44704</v>
      </c>
      <c r="B1513">
        <v>246.11407595490775</v>
      </c>
      <c r="C1513" t="s">
        <v>6</v>
      </c>
      <c r="D1513" t="s">
        <v>29</v>
      </c>
      <c r="E1513" t="s">
        <v>30</v>
      </c>
      <c r="F1513">
        <f t="shared" si="69"/>
        <v>2022</v>
      </c>
      <c r="G1513">
        <f t="shared" si="70"/>
        <v>5</v>
      </c>
      <c r="H1513">
        <f t="shared" si="71"/>
        <v>23</v>
      </c>
    </row>
    <row r="1514" spans="1:8" x14ac:dyDescent="0.25">
      <c r="A1514" s="3">
        <v>44705</v>
      </c>
      <c r="B1514">
        <v>276.35923948623787</v>
      </c>
      <c r="C1514" t="s">
        <v>6</v>
      </c>
      <c r="D1514" t="s">
        <v>29</v>
      </c>
      <c r="E1514" t="s">
        <v>30</v>
      </c>
      <c r="F1514">
        <f t="shared" si="69"/>
        <v>2022</v>
      </c>
      <c r="G1514">
        <f t="shared" si="70"/>
        <v>5</v>
      </c>
      <c r="H1514">
        <f t="shared" si="71"/>
        <v>24</v>
      </c>
    </row>
    <row r="1515" spans="1:8" x14ac:dyDescent="0.25">
      <c r="A1515" s="3">
        <v>44706</v>
      </c>
      <c r="B1515">
        <v>272.45578948345502</v>
      </c>
      <c r="C1515" t="s">
        <v>6</v>
      </c>
      <c r="D1515" t="s">
        <v>29</v>
      </c>
      <c r="E1515" t="s">
        <v>30</v>
      </c>
      <c r="F1515">
        <f t="shared" si="69"/>
        <v>2022</v>
      </c>
      <c r="G1515">
        <f t="shared" si="70"/>
        <v>5</v>
      </c>
      <c r="H1515">
        <f t="shared" si="71"/>
        <v>25</v>
      </c>
    </row>
    <row r="1516" spans="1:8" x14ac:dyDescent="0.25">
      <c r="A1516" s="3">
        <v>44707</v>
      </c>
      <c r="B1516">
        <v>229.38006537420301</v>
      </c>
      <c r="C1516" t="s">
        <v>6</v>
      </c>
      <c r="D1516" t="s">
        <v>29</v>
      </c>
      <c r="E1516" t="s">
        <v>30</v>
      </c>
      <c r="F1516">
        <f t="shared" si="69"/>
        <v>2022</v>
      </c>
      <c r="G1516">
        <f t="shared" si="70"/>
        <v>5</v>
      </c>
      <c r="H1516">
        <f t="shared" si="71"/>
        <v>26</v>
      </c>
    </row>
    <row r="1517" spans="1:8" x14ac:dyDescent="0.25">
      <c r="A1517" s="3">
        <v>44708</v>
      </c>
      <c r="B1517">
        <v>249.08112806806025</v>
      </c>
      <c r="C1517" t="s">
        <v>6</v>
      </c>
      <c r="D1517" t="s">
        <v>29</v>
      </c>
      <c r="E1517" t="s">
        <v>30</v>
      </c>
      <c r="F1517">
        <f t="shared" si="69"/>
        <v>2022</v>
      </c>
      <c r="G1517">
        <f t="shared" si="70"/>
        <v>5</v>
      </c>
      <c r="H1517">
        <f t="shared" si="71"/>
        <v>27</v>
      </c>
    </row>
    <row r="1518" spans="1:8" x14ac:dyDescent="0.25">
      <c r="A1518" s="3">
        <v>44709</v>
      </c>
      <c r="B1518">
        <v>192.50918203969673</v>
      </c>
      <c r="C1518" t="s">
        <v>6</v>
      </c>
      <c r="D1518" t="s">
        <v>29</v>
      </c>
      <c r="E1518" t="s">
        <v>30</v>
      </c>
      <c r="F1518">
        <f t="shared" si="69"/>
        <v>2022</v>
      </c>
      <c r="G1518">
        <f t="shared" si="70"/>
        <v>5</v>
      </c>
      <c r="H1518">
        <f t="shared" si="71"/>
        <v>28</v>
      </c>
    </row>
    <row r="1519" spans="1:8" x14ac:dyDescent="0.25">
      <c r="A1519" s="3">
        <v>44710</v>
      </c>
      <c r="B1519">
        <v>0</v>
      </c>
      <c r="C1519" t="s">
        <v>6</v>
      </c>
      <c r="D1519" t="s">
        <v>29</v>
      </c>
      <c r="E1519" t="s">
        <v>30</v>
      </c>
      <c r="F1519">
        <f t="shared" si="69"/>
        <v>2022</v>
      </c>
      <c r="G1519">
        <f t="shared" si="70"/>
        <v>5</v>
      </c>
      <c r="H1519">
        <f t="shared" si="71"/>
        <v>29</v>
      </c>
    </row>
    <row r="1520" spans="1:8" x14ac:dyDescent="0.25">
      <c r="A1520" s="3">
        <v>44712</v>
      </c>
      <c r="B1520">
        <v>296.39420022612444</v>
      </c>
      <c r="C1520" t="s">
        <v>6</v>
      </c>
      <c r="D1520" t="s">
        <v>29</v>
      </c>
      <c r="E1520" t="s">
        <v>30</v>
      </c>
      <c r="F1520">
        <f t="shared" si="69"/>
        <v>2022</v>
      </c>
      <c r="G1520">
        <f t="shared" si="70"/>
        <v>5</v>
      </c>
      <c r="H1520">
        <f t="shared" si="71"/>
        <v>31</v>
      </c>
    </row>
    <row r="1521" spans="1:8" x14ac:dyDescent="0.25">
      <c r="A1521" s="3">
        <v>44713</v>
      </c>
      <c r="B1521">
        <v>295.70981652284053</v>
      </c>
      <c r="C1521" t="s">
        <v>6</v>
      </c>
      <c r="D1521" t="s">
        <v>29</v>
      </c>
      <c r="E1521" t="s">
        <v>30</v>
      </c>
      <c r="F1521">
        <f t="shared" si="69"/>
        <v>2022</v>
      </c>
      <c r="G1521">
        <f t="shared" si="70"/>
        <v>6</v>
      </c>
      <c r="H1521">
        <f t="shared" si="71"/>
        <v>1</v>
      </c>
    </row>
    <row r="1522" spans="1:8" x14ac:dyDescent="0.25">
      <c r="A1522" s="3">
        <v>44714</v>
      </c>
      <c r="B1522">
        <v>255.97402987898417</v>
      </c>
      <c r="C1522" t="s">
        <v>6</v>
      </c>
      <c r="D1522" t="s">
        <v>29</v>
      </c>
      <c r="E1522" t="s">
        <v>30</v>
      </c>
      <c r="F1522">
        <f t="shared" si="69"/>
        <v>2022</v>
      </c>
      <c r="G1522">
        <f t="shared" si="70"/>
        <v>6</v>
      </c>
      <c r="H1522">
        <f t="shared" si="71"/>
        <v>2</v>
      </c>
    </row>
    <row r="1523" spans="1:8" x14ac:dyDescent="0.25">
      <c r="A1523" s="3">
        <v>44715</v>
      </c>
      <c r="B1523">
        <v>279.10330433970699</v>
      </c>
      <c r="C1523" t="s">
        <v>6</v>
      </c>
      <c r="D1523" t="s">
        <v>29</v>
      </c>
      <c r="E1523" t="s">
        <v>30</v>
      </c>
      <c r="F1523">
        <f t="shared" si="69"/>
        <v>2022</v>
      </c>
      <c r="G1523">
        <f t="shared" si="70"/>
        <v>6</v>
      </c>
      <c r="H1523">
        <f t="shared" si="71"/>
        <v>3</v>
      </c>
    </row>
    <row r="1524" spans="1:8" x14ac:dyDescent="0.25">
      <c r="A1524" s="3">
        <v>44716</v>
      </c>
      <c r="B1524">
        <v>226.00706860079498</v>
      </c>
      <c r="C1524" t="s">
        <v>6</v>
      </c>
      <c r="D1524" t="s">
        <v>29</v>
      </c>
      <c r="E1524" t="s">
        <v>30</v>
      </c>
      <c r="F1524">
        <f t="shared" si="69"/>
        <v>2022</v>
      </c>
      <c r="G1524">
        <f t="shared" si="70"/>
        <v>6</v>
      </c>
      <c r="H1524">
        <f t="shared" si="71"/>
        <v>4</v>
      </c>
    </row>
    <row r="1525" spans="1:8" x14ac:dyDescent="0.25">
      <c r="A1525" s="3">
        <v>44717</v>
      </c>
      <c r="B1525">
        <v>0</v>
      </c>
      <c r="C1525" t="s">
        <v>6</v>
      </c>
      <c r="D1525" t="s">
        <v>29</v>
      </c>
      <c r="E1525" t="s">
        <v>30</v>
      </c>
      <c r="F1525">
        <f t="shared" si="69"/>
        <v>2022</v>
      </c>
      <c r="G1525">
        <f t="shared" si="70"/>
        <v>6</v>
      </c>
      <c r="H1525">
        <f t="shared" si="71"/>
        <v>5</v>
      </c>
    </row>
    <row r="1526" spans="1:8" x14ac:dyDescent="0.25">
      <c r="A1526" s="3">
        <v>44718</v>
      </c>
      <c r="B1526">
        <v>303.46851257844833</v>
      </c>
      <c r="C1526" t="s">
        <v>6</v>
      </c>
      <c r="D1526" t="s">
        <v>29</v>
      </c>
      <c r="E1526" t="s">
        <v>30</v>
      </c>
      <c r="F1526">
        <f t="shared" si="69"/>
        <v>2022</v>
      </c>
      <c r="G1526">
        <f t="shared" si="70"/>
        <v>6</v>
      </c>
      <c r="H1526">
        <f t="shared" si="71"/>
        <v>6</v>
      </c>
    </row>
    <row r="1527" spans="1:8" x14ac:dyDescent="0.25">
      <c r="A1527" s="3">
        <v>44719</v>
      </c>
      <c r="B1527">
        <v>340.09610962396954</v>
      </c>
      <c r="C1527" t="s">
        <v>6</v>
      </c>
      <c r="D1527" t="s">
        <v>29</v>
      </c>
      <c r="E1527" t="s">
        <v>30</v>
      </c>
      <c r="F1527">
        <f t="shared" si="69"/>
        <v>2022</v>
      </c>
      <c r="G1527">
        <f t="shared" si="70"/>
        <v>6</v>
      </c>
      <c r="H1527">
        <f t="shared" si="71"/>
        <v>7</v>
      </c>
    </row>
    <row r="1528" spans="1:8" x14ac:dyDescent="0.25">
      <c r="A1528" s="3">
        <v>44720</v>
      </c>
      <c r="B1528">
        <v>342.54563374905092</v>
      </c>
      <c r="C1528" t="s">
        <v>6</v>
      </c>
      <c r="D1528" t="s">
        <v>29</v>
      </c>
      <c r="E1528" t="s">
        <v>30</v>
      </c>
      <c r="F1528">
        <f t="shared" si="69"/>
        <v>2022</v>
      </c>
      <c r="G1528">
        <f t="shared" si="70"/>
        <v>6</v>
      </c>
      <c r="H1528">
        <f t="shared" si="71"/>
        <v>8</v>
      </c>
    </row>
    <row r="1529" spans="1:8" x14ac:dyDescent="0.25">
      <c r="A1529" s="3">
        <v>44721</v>
      </c>
      <c r="B1529">
        <v>305.70742302783464</v>
      </c>
      <c r="C1529" t="s">
        <v>6</v>
      </c>
      <c r="D1529" t="s">
        <v>29</v>
      </c>
      <c r="E1529" t="s">
        <v>30</v>
      </c>
      <c r="F1529">
        <f t="shared" si="69"/>
        <v>2022</v>
      </c>
      <c r="G1529">
        <f t="shared" si="70"/>
        <v>6</v>
      </c>
      <c r="H1529">
        <f t="shared" si="71"/>
        <v>9</v>
      </c>
    </row>
    <row r="1530" spans="1:8" x14ac:dyDescent="0.25">
      <c r="A1530" s="3">
        <v>44722</v>
      </c>
      <c r="B1530">
        <v>331.43653147946111</v>
      </c>
      <c r="C1530" t="s">
        <v>6</v>
      </c>
      <c r="D1530" t="s">
        <v>29</v>
      </c>
      <c r="E1530" t="s">
        <v>30</v>
      </c>
      <c r="F1530">
        <f t="shared" si="69"/>
        <v>2022</v>
      </c>
      <c r="G1530">
        <f t="shared" si="70"/>
        <v>6</v>
      </c>
      <c r="H1530">
        <f t="shared" si="71"/>
        <v>10</v>
      </c>
    </row>
    <row r="1531" spans="1:8" x14ac:dyDescent="0.25">
      <c r="A1531" s="3">
        <v>44723</v>
      </c>
      <c r="B1531">
        <v>280.58372173986555</v>
      </c>
      <c r="C1531" t="s">
        <v>6</v>
      </c>
      <c r="D1531" t="s">
        <v>29</v>
      </c>
      <c r="E1531" t="s">
        <v>30</v>
      </c>
      <c r="F1531">
        <f t="shared" si="69"/>
        <v>2022</v>
      </c>
      <c r="G1531">
        <f t="shared" si="70"/>
        <v>6</v>
      </c>
      <c r="H1531">
        <f t="shared" si="71"/>
        <v>11</v>
      </c>
    </row>
    <row r="1532" spans="1:8" x14ac:dyDescent="0.25">
      <c r="A1532" s="3">
        <v>44725</v>
      </c>
      <c r="B1532">
        <v>361.25287151848534</v>
      </c>
      <c r="C1532" t="s">
        <v>6</v>
      </c>
      <c r="D1532" t="s">
        <v>29</v>
      </c>
      <c r="E1532" t="s">
        <v>30</v>
      </c>
      <c r="F1532">
        <f t="shared" si="69"/>
        <v>2022</v>
      </c>
      <c r="G1532">
        <f t="shared" si="70"/>
        <v>6</v>
      </c>
      <c r="H1532">
        <f t="shared" si="71"/>
        <v>13</v>
      </c>
    </row>
    <row r="1533" spans="1:8" x14ac:dyDescent="0.25">
      <c r="A1533" s="3">
        <v>44726</v>
      </c>
      <c r="B1533">
        <v>398.75726950226641</v>
      </c>
      <c r="C1533" t="s">
        <v>6</v>
      </c>
      <c r="D1533" t="s">
        <v>29</v>
      </c>
      <c r="E1533" t="s">
        <v>30</v>
      </c>
      <c r="F1533">
        <f t="shared" si="69"/>
        <v>2022</v>
      </c>
      <c r="G1533">
        <f t="shared" si="70"/>
        <v>6</v>
      </c>
      <c r="H1533">
        <f t="shared" si="71"/>
        <v>14</v>
      </c>
    </row>
    <row r="1534" spans="1:8" x14ac:dyDescent="0.25">
      <c r="A1534" s="3">
        <v>44727</v>
      </c>
      <c r="B1534">
        <v>401.55522601169474</v>
      </c>
      <c r="C1534" t="s">
        <v>6</v>
      </c>
      <c r="D1534" t="s">
        <v>29</v>
      </c>
      <c r="E1534" t="s">
        <v>30</v>
      </c>
      <c r="F1534">
        <f t="shared" si="69"/>
        <v>2022</v>
      </c>
      <c r="G1534">
        <f t="shared" si="70"/>
        <v>6</v>
      </c>
      <c r="H1534">
        <f t="shared" si="71"/>
        <v>15</v>
      </c>
    </row>
    <row r="1535" spans="1:8" x14ac:dyDescent="0.25">
      <c r="A1535" s="3">
        <v>44728</v>
      </c>
      <c r="B1535">
        <v>364.51716178811677</v>
      </c>
      <c r="C1535" t="s">
        <v>6</v>
      </c>
      <c r="D1535" t="s">
        <v>29</v>
      </c>
      <c r="E1535" t="s">
        <v>30</v>
      </c>
      <c r="F1535">
        <f t="shared" si="69"/>
        <v>2022</v>
      </c>
      <c r="G1535">
        <f t="shared" si="70"/>
        <v>6</v>
      </c>
      <c r="H1535">
        <f t="shared" si="71"/>
        <v>16</v>
      </c>
    </row>
    <row r="1536" spans="1:8" x14ac:dyDescent="0.25">
      <c r="A1536" s="3">
        <v>44729</v>
      </c>
      <c r="B1536">
        <v>389.48956783459244</v>
      </c>
      <c r="C1536" t="s">
        <v>6</v>
      </c>
      <c r="D1536" t="s">
        <v>29</v>
      </c>
      <c r="E1536" t="s">
        <v>30</v>
      </c>
      <c r="F1536">
        <f t="shared" si="69"/>
        <v>2022</v>
      </c>
      <c r="G1536">
        <f t="shared" si="70"/>
        <v>6</v>
      </c>
      <c r="H1536">
        <f t="shared" si="71"/>
        <v>17</v>
      </c>
    </row>
    <row r="1537" spans="1:8" x14ac:dyDescent="0.25">
      <c r="A1537" s="3">
        <v>44730</v>
      </c>
      <c r="B1537">
        <v>337.32654039763088</v>
      </c>
      <c r="C1537" t="s">
        <v>6</v>
      </c>
      <c r="D1537" t="s">
        <v>29</v>
      </c>
      <c r="E1537" t="s">
        <v>30</v>
      </c>
      <c r="F1537">
        <f t="shared" si="69"/>
        <v>2022</v>
      </c>
      <c r="G1537">
        <f t="shared" si="70"/>
        <v>6</v>
      </c>
      <c r="H1537">
        <f t="shared" si="71"/>
        <v>18</v>
      </c>
    </row>
    <row r="1538" spans="1:8" x14ac:dyDescent="0.25">
      <c r="A1538" s="3">
        <v>44733</v>
      </c>
      <c r="B1538">
        <v>448.46205718671291</v>
      </c>
      <c r="C1538" t="s">
        <v>6</v>
      </c>
      <c r="D1538" t="s">
        <v>29</v>
      </c>
      <c r="E1538" t="s">
        <v>30</v>
      </c>
      <c r="F1538">
        <f t="shared" si="69"/>
        <v>2022</v>
      </c>
      <c r="G1538">
        <f t="shared" si="70"/>
        <v>6</v>
      </c>
      <c r="H1538">
        <f t="shared" si="71"/>
        <v>21</v>
      </c>
    </row>
    <row r="1539" spans="1:8" x14ac:dyDescent="0.25">
      <c r="A1539" s="3">
        <v>44734</v>
      </c>
      <c r="B1539">
        <v>448.00701599506664</v>
      </c>
      <c r="C1539" t="s">
        <v>6</v>
      </c>
      <c r="D1539" t="s">
        <v>29</v>
      </c>
      <c r="E1539" t="s">
        <v>30</v>
      </c>
      <c r="F1539">
        <f t="shared" ref="F1539:F1602" si="72">YEAR(A1539)</f>
        <v>2022</v>
      </c>
      <c r="G1539">
        <f t="shared" ref="G1539:G1602" si="73">MONTH(A1539)</f>
        <v>6</v>
      </c>
      <c r="H1539">
        <f t="shared" ref="H1539:H1602" si="74">DAY(A1539)</f>
        <v>22</v>
      </c>
    </row>
    <row r="1540" spans="1:8" x14ac:dyDescent="0.25">
      <c r="A1540" s="3">
        <v>44735</v>
      </c>
      <c r="B1540">
        <v>407.35282023515379</v>
      </c>
      <c r="C1540" t="s">
        <v>6</v>
      </c>
      <c r="D1540" t="s">
        <v>29</v>
      </c>
      <c r="E1540" t="s">
        <v>30</v>
      </c>
      <c r="F1540">
        <f t="shared" si="72"/>
        <v>2022</v>
      </c>
      <c r="G1540">
        <f t="shared" si="73"/>
        <v>6</v>
      </c>
      <c r="H1540">
        <f t="shared" si="74"/>
        <v>23</v>
      </c>
    </row>
    <row r="1541" spans="1:8" x14ac:dyDescent="0.25">
      <c r="A1541" s="3">
        <v>44736</v>
      </c>
      <c r="B1541">
        <v>428.41320417803183</v>
      </c>
      <c r="C1541" t="s">
        <v>6</v>
      </c>
      <c r="D1541" t="s">
        <v>29</v>
      </c>
      <c r="E1541" t="s">
        <v>30</v>
      </c>
      <c r="F1541">
        <f t="shared" si="72"/>
        <v>2022</v>
      </c>
      <c r="G1541">
        <f t="shared" si="73"/>
        <v>6</v>
      </c>
      <c r="H1541">
        <f t="shared" si="74"/>
        <v>24</v>
      </c>
    </row>
    <row r="1542" spans="1:8" x14ac:dyDescent="0.25">
      <c r="A1542" s="3">
        <v>44737</v>
      </c>
      <c r="B1542">
        <v>372.11600590542167</v>
      </c>
      <c r="C1542" t="s">
        <v>6</v>
      </c>
      <c r="D1542" t="s">
        <v>29</v>
      </c>
      <c r="E1542" t="s">
        <v>30</v>
      </c>
      <c r="F1542">
        <f t="shared" si="72"/>
        <v>2022</v>
      </c>
      <c r="G1542">
        <f t="shared" si="73"/>
        <v>6</v>
      </c>
      <c r="H1542">
        <f t="shared" si="74"/>
        <v>25</v>
      </c>
    </row>
    <row r="1543" spans="1:8" x14ac:dyDescent="0.25">
      <c r="A1543" s="3">
        <v>44738</v>
      </c>
      <c r="B1543">
        <v>0</v>
      </c>
      <c r="C1543" t="s">
        <v>6</v>
      </c>
      <c r="D1543" t="s">
        <v>29</v>
      </c>
      <c r="E1543" t="s">
        <v>30</v>
      </c>
      <c r="F1543">
        <f t="shared" si="72"/>
        <v>2022</v>
      </c>
      <c r="G1543">
        <f t="shared" si="73"/>
        <v>6</v>
      </c>
      <c r="H1543">
        <f t="shared" si="74"/>
        <v>26</v>
      </c>
    </row>
    <row r="1544" spans="1:8" x14ac:dyDescent="0.25">
      <c r="A1544" s="3">
        <v>44740</v>
      </c>
      <c r="B1544">
        <v>470.31151255195209</v>
      </c>
      <c r="C1544" t="s">
        <v>6</v>
      </c>
      <c r="D1544" t="s">
        <v>29</v>
      </c>
      <c r="E1544" t="s">
        <v>30</v>
      </c>
      <c r="F1544">
        <f t="shared" si="72"/>
        <v>2022</v>
      </c>
      <c r="G1544">
        <f t="shared" si="73"/>
        <v>6</v>
      </c>
      <c r="H1544">
        <f t="shared" si="74"/>
        <v>28</v>
      </c>
    </row>
    <row r="1545" spans="1:8" x14ac:dyDescent="0.25">
      <c r="A1545" s="3">
        <v>44741</v>
      </c>
      <c r="B1545">
        <v>465.6342503874348</v>
      </c>
      <c r="C1545" t="s">
        <v>6</v>
      </c>
      <c r="D1545" t="s">
        <v>29</v>
      </c>
      <c r="E1545" t="s">
        <v>30</v>
      </c>
      <c r="F1545">
        <f t="shared" si="72"/>
        <v>2022</v>
      </c>
      <c r="G1545">
        <f t="shared" si="73"/>
        <v>6</v>
      </c>
      <c r="H1545">
        <f t="shared" si="74"/>
        <v>29</v>
      </c>
    </row>
    <row r="1546" spans="1:8" x14ac:dyDescent="0.25">
      <c r="A1546" s="3">
        <v>44742</v>
      </c>
      <c r="B1546">
        <v>420.93386631591306</v>
      </c>
      <c r="C1546" t="s">
        <v>6</v>
      </c>
      <c r="D1546" t="s">
        <v>29</v>
      </c>
      <c r="E1546" t="s">
        <v>30</v>
      </c>
      <c r="F1546">
        <f t="shared" si="72"/>
        <v>2022</v>
      </c>
      <c r="G1546">
        <f t="shared" si="73"/>
        <v>6</v>
      </c>
      <c r="H1546">
        <f t="shared" si="74"/>
        <v>30</v>
      </c>
    </row>
    <row r="1547" spans="1:8" x14ac:dyDescent="0.25">
      <c r="A1547" s="3">
        <v>44743</v>
      </c>
      <c r="B1547">
        <v>438.19535810599496</v>
      </c>
      <c r="C1547" t="s">
        <v>6</v>
      </c>
      <c r="D1547" t="s">
        <v>29</v>
      </c>
      <c r="E1547" t="s">
        <v>30</v>
      </c>
      <c r="F1547">
        <f t="shared" si="72"/>
        <v>2022</v>
      </c>
      <c r="G1547">
        <f t="shared" si="73"/>
        <v>7</v>
      </c>
      <c r="H1547">
        <f t="shared" si="74"/>
        <v>1</v>
      </c>
    </row>
    <row r="1548" spans="1:8" x14ac:dyDescent="0.25">
      <c r="A1548" s="3">
        <v>44744</v>
      </c>
      <c r="B1548">
        <v>378.41055342824399</v>
      </c>
      <c r="C1548" t="s">
        <v>6</v>
      </c>
      <c r="D1548" t="s">
        <v>29</v>
      </c>
      <c r="E1548" t="s">
        <v>30</v>
      </c>
      <c r="F1548">
        <f t="shared" si="72"/>
        <v>2022</v>
      </c>
      <c r="G1548">
        <f t="shared" si="73"/>
        <v>7</v>
      </c>
      <c r="H1548">
        <f t="shared" si="74"/>
        <v>2</v>
      </c>
    </row>
    <row r="1549" spans="1:8" x14ac:dyDescent="0.25">
      <c r="A1549" s="3">
        <v>44747</v>
      </c>
      <c r="B1549">
        <v>468.50989716871197</v>
      </c>
      <c r="C1549" t="s">
        <v>6</v>
      </c>
      <c r="D1549" t="s">
        <v>29</v>
      </c>
      <c r="E1549" t="s">
        <v>30</v>
      </c>
      <c r="F1549">
        <f t="shared" si="72"/>
        <v>2022</v>
      </c>
      <c r="G1549">
        <f t="shared" si="73"/>
        <v>7</v>
      </c>
      <c r="H1549">
        <f t="shared" si="74"/>
        <v>5</v>
      </c>
    </row>
    <row r="1550" spans="1:8" x14ac:dyDescent="0.25">
      <c r="A1550" s="3">
        <v>44748</v>
      </c>
      <c r="B1550">
        <v>462.03403515905899</v>
      </c>
      <c r="C1550" t="s">
        <v>6</v>
      </c>
      <c r="D1550" t="s">
        <v>29</v>
      </c>
      <c r="E1550" t="s">
        <v>30</v>
      </c>
      <c r="F1550">
        <f t="shared" si="72"/>
        <v>2022</v>
      </c>
      <c r="G1550">
        <f t="shared" si="73"/>
        <v>7</v>
      </c>
      <c r="H1550">
        <f t="shared" si="74"/>
        <v>6</v>
      </c>
    </row>
    <row r="1551" spans="1:8" x14ac:dyDescent="0.25">
      <c r="A1551" s="3">
        <v>44749</v>
      </c>
      <c r="B1551">
        <v>416.01059675234268</v>
      </c>
      <c r="C1551" t="s">
        <v>6</v>
      </c>
      <c r="D1551" t="s">
        <v>29</v>
      </c>
      <c r="E1551" t="s">
        <v>30</v>
      </c>
      <c r="F1551">
        <f t="shared" si="72"/>
        <v>2022</v>
      </c>
      <c r="G1551">
        <f t="shared" si="73"/>
        <v>7</v>
      </c>
      <c r="H1551">
        <f t="shared" si="74"/>
        <v>7</v>
      </c>
    </row>
    <row r="1552" spans="1:8" x14ac:dyDescent="0.25">
      <c r="A1552" s="3">
        <v>44750</v>
      </c>
      <c r="B1552">
        <v>432.421180388751</v>
      </c>
      <c r="C1552" t="s">
        <v>6</v>
      </c>
      <c r="D1552" t="s">
        <v>29</v>
      </c>
      <c r="E1552" t="s">
        <v>30</v>
      </c>
      <c r="F1552">
        <f t="shared" si="72"/>
        <v>2022</v>
      </c>
      <c r="G1552">
        <f t="shared" si="73"/>
        <v>7</v>
      </c>
      <c r="H1552">
        <f t="shared" si="74"/>
        <v>8</v>
      </c>
    </row>
    <row r="1553" spans="1:8" x14ac:dyDescent="0.25">
      <c r="A1553" s="3">
        <v>44751</v>
      </c>
      <c r="B1553">
        <v>372.24199707243258</v>
      </c>
      <c r="C1553" t="s">
        <v>6</v>
      </c>
      <c r="D1553" t="s">
        <v>29</v>
      </c>
      <c r="E1553" t="s">
        <v>30</v>
      </c>
      <c r="F1553">
        <f t="shared" si="72"/>
        <v>2022</v>
      </c>
      <c r="G1553">
        <f t="shared" si="73"/>
        <v>7</v>
      </c>
      <c r="H1553">
        <f t="shared" si="74"/>
        <v>9</v>
      </c>
    </row>
    <row r="1554" spans="1:8" x14ac:dyDescent="0.25">
      <c r="A1554" s="3">
        <v>44752</v>
      </c>
      <c r="B1554">
        <v>0</v>
      </c>
      <c r="C1554" t="s">
        <v>6</v>
      </c>
      <c r="D1554" t="s">
        <v>29</v>
      </c>
      <c r="E1554" t="s">
        <v>30</v>
      </c>
      <c r="F1554">
        <f t="shared" si="72"/>
        <v>2022</v>
      </c>
      <c r="G1554">
        <f t="shared" si="73"/>
        <v>7</v>
      </c>
      <c r="H1554">
        <f t="shared" si="74"/>
        <v>10</v>
      </c>
    </row>
    <row r="1555" spans="1:8" x14ac:dyDescent="0.25">
      <c r="A1555" s="3">
        <v>44753</v>
      </c>
      <c r="B1555">
        <v>434.71563963061601</v>
      </c>
      <c r="C1555" t="s">
        <v>6</v>
      </c>
      <c r="D1555" t="s">
        <v>29</v>
      </c>
      <c r="E1555" t="s">
        <v>30</v>
      </c>
      <c r="F1555">
        <f t="shared" si="72"/>
        <v>2022</v>
      </c>
      <c r="G1555">
        <f t="shared" si="73"/>
        <v>7</v>
      </c>
      <c r="H1555">
        <f t="shared" si="74"/>
        <v>11</v>
      </c>
    </row>
    <row r="1556" spans="1:8" x14ac:dyDescent="0.25">
      <c r="A1556" s="3">
        <v>44754</v>
      </c>
      <c r="B1556">
        <v>463.57338968546543</v>
      </c>
      <c r="C1556" t="s">
        <v>6</v>
      </c>
      <c r="D1556" t="s">
        <v>29</v>
      </c>
      <c r="E1556" t="s">
        <v>30</v>
      </c>
      <c r="F1556">
        <f t="shared" si="72"/>
        <v>2022</v>
      </c>
      <c r="G1556">
        <f t="shared" si="73"/>
        <v>7</v>
      </c>
      <c r="H1556">
        <f t="shared" si="74"/>
        <v>12</v>
      </c>
    </row>
    <row r="1557" spans="1:8" x14ac:dyDescent="0.25">
      <c r="A1557" s="3">
        <v>44755</v>
      </c>
      <c r="B1557">
        <v>458.15730108917387</v>
      </c>
      <c r="C1557" t="s">
        <v>6</v>
      </c>
      <c r="D1557" t="s">
        <v>29</v>
      </c>
      <c r="E1557" t="s">
        <v>30</v>
      </c>
      <c r="F1557">
        <f t="shared" si="72"/>
        <v>2022</v>
      </c>
      <c r="G1557">
        <f t="shared" si="73"/>
        <v>7</v>
      </c>
      <c r="H1557">
        <f t="shared" si="74"/>
        <v>13</v>
      </c>
    </row>
    <row r="1558" spans="1:8" x14ac:dyDescent="0.25">
      <c r="A1558" s="3">
        <v>44756</v>
      </c>
      <c r="B1558">
        <v>413.42139374322983</v>
      </c>
      <c r="C1558" t="s">
        <v>6</v>
      </c>
      <c r="D1558" t="s">
        <v>29</v>
      </c>
      <c r="E1558" t="s">
        <v>30</v>
      </c>
      <c r="F1558">
        <f t="shared" si="72"/>
        <v>2022</v>
      </c>
      <c r="G1558">
        <f t="shared" si="73"/>
        <v>7</v>
      </c>
      <c r="H1558">
        <f t="shared" si="74"/>
        <v>14</v>
      </c>
    </row>
    <row r="1559" spans="1:8" x14ac:dyDescent="0.25">
      <c r="A1559" s="3">
        <v>44757</v>
      </c>
      <c r="B1559">
        <v>431.28158402539015</v>
      </c>
      <c r="C1559" t="s">
        <v>6</v>
      </c>
      <c r="D1559" t="s">
        <v>29</v>
      </c>
      <c r="E1559" t="s">
        <v>30</v>
      </c>
      <c r="F1559">
        <f t="shared" si="72"/>
        <v>2022</v>
      </c>
      <c r="G1559">
        <f t="shared" si="73"/>
        <v>7</v>
      </c>
      <c r="H1559">
        <f t="shared" si="74"/>
        <v>15</v>
      </c>
    </row>
    <row r="1560" spans="1:8" x14ac:dyDescent="0.25">
      <c r="A1560" s="3">
        <v>44758</v>
      </c>
      <c r="B1560">
        <v>372.6460259874948</v>
      </c>
      <c r="C1560" t="s">
        <v>6</v>
      </c>
      <c r="D1560" t="s">
        <v>29</v>
      </c>
      <c r="E1560" t="s">
        <v>30</v>
      </c>
      <c r="F1560">
        <f t="shared" si="72"/>
        <v>2022</v>
      </c>
      <c r="G1560">
        <f t="shared" si="73"/>
        <v>7</v>
      </c>
      <c r="H1560">
        <f t="shared" si="74"/>
        <v>16</v>
      </c>
    </row>
    <row r="1561" spans="1:8" x14ac:dyDescent="0.25">
      <c r="A1561" s="3">
        <v>44760</v>
      </c>
      <c r="B1561">
        <v>438.21691673957417</v>
      </c>
      <c r="C1561" t="s">
        <v>6</v>
      </c>
      <c r="D1561" t="s">
        <v>29</v>
      </c>
      <c r="E1561" t="s">
        <v>30</v>
      </c>
      <c r="F1561">
        <f t="shared" si="72"/>
        <v>2022</v>
      </c>
      <c r="G1561">
        <f t="shared" si="73"/>
        <v>7</v>
      </c>
      <c r="H1561">
        <f t="shared" si="74"/>
        <v>18</v>
      </c>
    </row>
    <row r="1562" spans="1:8" x14ac:dyDescent="0.25">
      <c r="A1562" s="3">
        <v>44761</v>
      </c>
      <c r="B1562">
        <v>468.49826248317686</v>
      </c>
      <c r="C1562" t="s">
        <v>6</v>
      </c>
      <c r="D1562" t="s">
        <v>29</v>
      </c>
      <c r="E1562" t="s">
        <v>30</v>
      </c>
      <c r="F1562">
        <f t="shared" si="72"/>
        <v>2022</v>
      </c>
      <c r="G1562">
        <f t="shared" si="73"/>
        <v>7</v>
      </c>
      <c r="H1562">
        <f t="shared" si="74"/>
        <v>19</v>
      </c>
    </row>
    <row r="1563" spans="1:8" x14ac:dyDescent="0.25">
      <c r="A1563" s="3">
        <v>44763</v>
      </c>
      <c r="B1563">
        <v>420.65560874396056</v>
      </c>
      <c r="C1563" t="s">
        <v>6</v>
      </c>
      <c r="D1563" t="s">
        <v>29</v>
      </c>
      <c r="E1563" t="s">
        <v>30</v>
      </c>
      <c r="F1563">
        <f t="shared" si="72"/>
        <v>2022</v>
      </c>
      <c r="G1563">
        <f t="shared" si="73"/>
        <v>7</v>
      </c>
      <c r="H1563">
        <f t="shared" si="74"/>
        <v>21</v>
      </c>
    </row>
    <row r="1564" spans="1:8" x14ac:dyDescent="0.25">
      <c r="A1564" s="3">
        <v>44764</v>
      </c>
      <c r="B1564">
        <v>439.30809477848493</v>
      </c>
      <c r="C1564" t="s">
        <v>6</v>
      </c>
      <c r="D1564" t="s">
        <v>29</v>
      </c>
      <c r="E1564" t="s">
        <v>30</v>
      </c>
      <c r="F1564">
        <f t="shared" si="72"/>
        <v>2022</v>
      </c>
      <c r="G1564">
        <f t="shared" si="73"/>
        <v>7</v>
      </c>
      <c r="H1564">
        <f t="shared" si="74"/>
        <v>22</v>
      </c>
    </row>
    <row r="1565" spans="1:8" x14ac:dyDescent="0.25">
      <c r="A1565" s="3">
        <v>44765</v>
      </c>
      <c r="B1565">
        <v>381.17602764277109</v>
      </c>
      <c r="C1565" t="s">
        <v>6</v>
      </c>
      <c r="D1565" t="s">
        <v>29</v>
      </c>
      <c r="E1565" t="s">
        <v>30</v>
      </c>
      <c r="F1565">
        <f t="shared" si="72"/>
        <v>2022</v>
      </c>
      <c r="G1565">
        <f t="shared" si="73"/>
        <v>7</v>
      </c>
      <c r="H1565">
        <f t="shared" si="74"/>
        <v>23</v>
      </c>
    </row>
    <row r="1566" spans="1:8" x14ac:dyDescent="0.25">
      <c r="A1566" s="3">
        <v>44767</v>
      </c>
      <c r="B1566">
        <v>446.8075397681838</v>
      </c>
      <c r="C1566" t="s">
        <v>6</v>
      </c>
      <c r="D1566" t="s">
        <v>29</v>
      </c>
      <c r="E1566" t="s">
        <v>30</v>
      </c>
      <c r="F1566">
        <f t="shared" si="72"/>
        <v>2022</v>
      </c>
      <c r="G1566">
        <f t="shared" si="73"/>
        <v>7</v>
      </c>
      <c r="H1566">
        <f t="shared" si="74"/>
        <v>25</v>
      </c>
    </row>
    <row r="1567" spans="1:8" x14ac:dyDescent="0.25">
      <c r="A1567" s="3">
        <v>44768</v>
      </c>
      <c r="B1567">
        <v>476.63339248722582</v>
      </c>
      <c r="C1567" t="s">
        <v>6</v>
      </c>
      <c r="D1567" t="s">
        <v>29</v>
      </c>
      <c r="E1567" t="s">
        <v>30</v>
      </c>
      <c r="F1567">
        <f t="shared" si="72"/>
        <v>2022</v>
      </c>
      <c r="G1567">
        <f t="shared" si="73"/>
        <v>7</v>
      </c>
      <c r="H1567">
        <f t="shared" si="74"/>
        <v>26</v>
      </c>
    </row>
    <row r="1568" spans="1:8" x14ac:dyDescent="0.25">
      <c r="A1568" s="3">
        <v>44769</v>
      </c>
      <c r="B1568">
        <v>471.70910112225323</v>
      </c>
      <c r="C1568" t="s">
        <v>6</v>
      </c>
      <c r="D1568" t="s">
        <v>29</v>
      </c>
      <c r="E1568" t="s">
        <v>30</v>
      </c>
      <c r="F1568">
        <f t="shared" si="72"/>
        <v>2022</v>
      </c>
      <c r="G1568">
        <f t="shared" si="73"/>
        <v>7</v>
      </c>
      <c r="H1568">
        <f t="shared" si="74"/>
        <v>27</v>
      </c>
    </row>
    <row r="1569" spans="1:8" x14ac:dyDescent="0.25">
      <c r="A1569" s="3">
        <v>44770</v>
      </c>
      <c r="B1569">
        <v>426.95837729845562</v>
      </c>
      <c r="C1569" t="s">
        <v>6</v>
      </c>
      <c r="D1569" t="s">
        <v>29</v>
      </c>
      <c r="E1569" t="s">
        <v>30</v>
      </c>
      <c r="F1569">
        <f t="shared" si="72"/>
        <v>2022</v>
      </c>
      <c r="G1569">
        <f t="shared" si="73"/>
        <v>7</v>
      </c>
      <c r="H1569">
        <f t="shared" si="74"/>
        <v>28</v>
      </c>
    </row>
    <row r="1570" spans="1:8" x14ac:dyDescent="0.25">
      <c r="A1570" s="3">
        <v>44771</v>
      </c>
      <c r="B1570">
        <v>444.28489620943691</v>
      </c>
      <c r="C1570" t="s">
        <v>6</v>
      </c>
      <c r="D1570" t="s">
        <v>29</v>
      </c>
      <c r="E1570" t="s">
        <v>30</v>
      </c>
      <c r="F1570">
        <f t="shared" si="72"/>
        <v>2022</v>
      </c>
      <c r="G1570">
        <f t="shared" si="73"/>
        <v>7</v>
      </c>
      <c r="H1570">
        <f t="shared" si="74"/>
        <v>29</v>
      </c>
    </row>
    <row r="1571" spans="1:8" x14ac:dyDescent="0.25">
      <c r="A1571" s="3">
        <v>44772</v>
      </c>
      <c r="B1571">
        <v>384.60272586514543</v>
      </c>
      <c r="C1571" t="s">
        <v>6</v>
      </c>
      <c r="D1571" t="s">
        <v>29</v>
      </c>
      <c r="E1571" t="s">
        <v>30</v>
      </c>
      <c r="F1571">
        <f t="shared" si="72"/>
        <v>2022</v>
      </c>
      <c r="G1571">
        <f t="shared" si="73"/>
        <v>7</v>
      </c>
      <c r="H1571">
        <f t="shared" si="74"/>
        <v>30</v>
      </c>
    </row>
    <row r="1572" spans="1:8" x14ac:dyDescent="0.25">
      <c r="A1572" s="3">
        <v>44774</v>
      </c>
      <c r="B1572">
        <v>446.65277099381723</v>
      </c>
      <c r="C1572" t="s">
        <v>6</v>
      </c>
      <c r="D1572" t="s">
        <v>29</v>
      </c>
      <c r="E1572" t="s">
        <v>30</v>
      </c>
      <c r="F1572">
        <f t="shared" si="72"/>
        <v>2022</v>
      </c>
      <c r="G1572">
        <f t="shared" si="73"/>
        <v>8</v>
      </c>
      <c r="H1572">
        <f t="shared" si="74"/>
        <v>1</v>
      </c>
    </row>
    <row r="1573" spans="1:8" x14ac:dyDescent="0.25">
      <c r="A1573" s="3">
        <v>44775</v>
      </c>
      <c r="B1573">
        <v>474.55585592601471</v>
      </c>
      <c r="C1573" t="s">
        <v>6</v>
      </c>
      <c r="D1573" t="s">
        <v>29</v>
      </c>
      <c r="E1573" t="s">
        <v>30</v>
      </c>
      <c r="F1573">
        <f t="shared" si="72"/>
        <v>2022</v>
      </c>
      <c r="G1573">
        <f t="shared" si="73"/>
        <v>8</v>
      </c>
      <c r="H1573">
        <f t="shared" si="74"/>
        <v>2</v>
      </c>
    </row>
    <row r="1574" spans="1:8" x14ac:dyDescent="0.25">
      <c r="A1574" s="3">
        <v>44776</v>
      </c>
      <c r="B1574">
        <v>467.69844106448454</v>
      </c>
      <c r="C1574" t="s">
        <v>6</v>
      </c>
      <c r="D1574" t="s">
        <v>29</v>
      </c>
      <c r="E1574" t="s">
        <v>30</v>
      </c>
      <c r="F1574">
        <f t="shared" si="72"/>
        <v>2022</v>
      </c>
      <c r="G1574">
        <f t="shared" si="73"/>
        <v>8</v>
      </c>
      <c r="H1574">
        <f t="shared" si="74"/>
        <v>3</v>
      </c>
    </row>
    <row r="1575" spans="1:8" x14ac:dyDescent="0.25">
      <c r="A1575" s="3">
        <v>44777</v>
      </c>
      <c r="B1575">
        <v>421.06374958205265</v>
      </c>
      <c r="C1575" t="s">
        <v>6</v>
      </c>
      <c r="D1575" t="s">
        <v>29</v>
      </c>
      <c r="E1575" t="s">
        <v>30</v>
      </c>
      <c r="F1575">
        <f t="shared" si="72"/>
        <v>2022</v>
      </c>
      <c r="G1575">
        <f t="shared" si="73"/>
        <v>8</v>
      </c>
      <c r="H1575">
        <f t="shared" si="74"/>
        <v>4</v>
      </c>
    </row>
    <row r="1576" spans="1:8" x14ac:dyDescent="0.25">
      <c r="A1576" s="3">
        <v>44778</v>
      </c>
      <c r="B1576">
        <v>436.61380564675193</v>
      </c>
      <c r="C1576" t="s">
        <v>6</v>
      </c>
      <c r="D1576" t="s">
        <v>29</v>
      </c>
      <c r="E1576" t="s">
        <v>30</v>
      </c>
      <c r="F1576">
        <f t="shared" si="72"/>
        <v>2022</v>
      </c>
      <c r="G1576">
        <f t="shared" si="73"/>
        <v>8</v>
      </c>
      <c r="H1576">
        <f t="shared" si="74"/>
        <v>5</v>
      </c>
    </row>
    <row r="1577" spans="1:8" x14ac:dyDescent="0.25">
      <c r="A1577" s="3">
        <v>44779</v>
      </c>
      <c r="B1577">
        <v>375.31811136088459</v>
      </c>
      <c r="C1577" t="s">
        <v>6</v>
      </c>
      <c r="D1577" t="s">
        <v>29</v>
      </c>
      <c r="E1577" t="s">
        <v>30</v>
      </c>
      <c r="F1577">
        <f t="shared" si="72"/>
        <v>2022</v>
      </c>
      <c r="G1577">
        <f t="shared" si="73"/>
        <v>8</v>
      </c>
      <c r="H1577">
        <f t="shared" si="74"/>
        <v>6</v>
      </c>
    </row>
    <row r="1578" spans="1:8" x14ac:dyDescent="0.25">
      <c r="A1578" s="3">
        <v>44781</v>
      </c>
      <c r="B1578">
        <v>434.82738486741181</v>
      </c>
      <c r="C1578" t="s">
        <v>6</v>
      </c>
      <c r="D1578" t="s">
        <v>29</v>
      </c>
      <c r="E1578" t="s">
        <v>30</v>
      </c>
      <c r="F1578">
        <f t="shared" si="72"/>
        <v>2022</v>
      </c>
      <c r="G1578">
        <f t="shared" si="73"/>
        <v>8</v>
      </c>
      <c r="H1578">
        <f t="shared" si="74"/>
        <v>8</v>
      </c>
    </row>
    <row r="1579" spans="1:8" x14ac:dyDescent="0.25">
      <c r="A1579" s="3">
        <v>44782</v>
      </c>
      <c r="B1579">
        <v>461.88555620726453</v>
      </c>
      <c r="C1579" t="s">
        <v>6</v>
      </c>
      <c r="D1579" t="s">
        <v>29</v>
      </c>
      <c r="E1579" t="s">
        <v>30</v>
      </c>
      <c r="F1579">
        <f t="shared" si="72"/>
        <v>2022</v>
      </c>
      <c r="G1579">
        <f t="shared" si="73"/>
        <v>8</v>
      </c>
      <c r="H1579">
        <f t="shared" si="74"/>
        <v>9</v>
      </c>
    </row>
    <row r="1580" spans="1:8" x14ac:dyDescent="0.25">
      <c r="A1580" s="3">
        <v>44783</v>
      </c>
      <c r="B1580">
        <v>454.50850086846066</v>
      </c>
      <c r="C1580" t="s">
        <v>6</v>
      </c>
      <c r="D1580" t="s">
        <v>29</v>
      </c>
      <c r="E1580" t="s">
        <v>30</v>
      </c>
      <c r="F1580">
        <f t="shared" si="72"/>
        <v>2022</v>
      </c>
      <c r="G1580">
        <f t="shared" si="73"/>
        <v>8</v>
      </c>
      <c r="H1580">
        <f t="shared" si="74"/>
        <v>10</v>
      </c>
    </row>
    <row r="1581" spans="1:8" x14ac:dyDescent="0.25">
      <c r="A1581" s="3">
        <v>44784</v>
      </c>
      <c r="B1581">
        <v>407.6994055970228</v>
      </c>
      <c r="C1581" t="s">
        <v>6</v>
      </c>
      <c r="D1581" t="s">
        <v>29</v>
      </c>
      <c r="E1581" t="s">
        <v>30</v>
      </c>
      <c r="F1581">
        <f t="shared" si="72"/>
        <v>2022</v>
      </c>
      <c r="G1581">
        <f t="shared" si="73"/>
        <v>8</v>
      </c>
      <c r="H1581">
        <f t="shared" si="74"/>
        <v>11</v>
      </c>
    </row>
    <row r="1582" spans="1:8" x14ac:dyDescent="0.25">
      <c r="A1582" s="3">
        <v>44785</v>
      </c>
      <c r="B1582">
        <v>423.43060132434903</v>
      </c>
      <c r="C1582" t="s">
        <v>6</v>
      </c>
      <c r="D1582" t="s">
        <v>29</v>
      </c>
      <c r="E1582" t="s">
        <v>30</v>
      </c>
      <c r="F1582">
        <f t="shared" si="72"/>
        <v>2022</v>
      </c>
      <c r="G1582">
        <f t="shared" si="73"/>
        <v>8</v>
      </c>
      <c r="H1582">
        <f t="shared" si="74"/>
        <v>12</v>
      </c>
    </row>
    <row r="1583" spans="1:8" x14ac:dyDescent="0.25">
      <c r="A1583" s="3">
        <v>44786</v>
      </c>
      <c r="B1583">
        <v>362.67204186135945</v>
      </c>
      <c r="C1583" t="s">
        <v>6</v>
      </c>
      <c r="D1583" t="s">
        <v>29</v>
      </c>
      <c r="E1583" t="s">
        <v>30</v>
      </c>
      <c r="F1583">
        <f t="shared" si="72"/>
        <v>2022</v>
      </c>
      <c r="G1583">
        <f t="shared" si="73"/>
        <v>8</v>
      </c>
      <c r="H1583">
        <f t="shared" si="74"/>
        <v>13</v>
      </c>
    </row>
    <row r="1584" spans="1:8" x14ac:dyDescent="0.25">
      <c r="A1584" s="3">
        <v>44788</v>
      </c>
      <c r="B1584">
        <v>0</v>
      </c>
      <c r="C1584" t="s">
        <v>6</v>
      </c>
      <c r="D1584" t="s">
        <v>29</v>
      </c>
      <c r="E1584" t="s">
        <v>30</v>
      </c>
      <c r="F1584">
        <f t="shared" si="72"/>
        <v>2022</v>
      </c>
      <c r="G1584">
        <f t="shared" si="73"/>
        <v>8</v>
      </c>
      <c r="H1584">
        <f t="shared" si="74"/>
        <v>15</v>
      </c>
    </row>
    <row r="1585" spans="1:8" x14ac:dyDescent="0.25">
      <c r="A1585" s="3">
        <v>44789</v>
      </c>
      <c r="B1585">
        <v>452.84773090779453</v>
      </c>
      <c r="C1585" t="s">
        <v>6</v>
      </c>
      <c r="D1585" t="s">
        <v>29</v>
      </c>
      <c r="E1585" t="s">
        <v>30</v>
      </c>
      <c r="F1585">
        <f t="shared" si="72"/>
        <v>2022</v>
      </c>
      <c r="G1585">
        <f t="shared" si="73"/>
        <v>8</v>
      </c>
      <c r="H1585">
        <f t="shared" si="74"/>
        <v>16</v>
      </c>
    </row>
    <row r="1586" spans="1:8" x14ac:dyDescent="0.25">
      <c r="A1586" s="3">
        <v>44790</v>
      </c>
      <c r="B1586">
        <v>447.24881241469831</v>
      </c>
      <c r="C1586" t="s">
        <v>6</v>
      </c>
      <c r="D1586" t="s">
        <v>29</v>
      </c>
      <c r="E1586" t="s">
        <v>30</v>
      </c>
      <c r="F1586">
        <f t="shared" si="72"/>
        <v>2022</v>
      </c>
      <c r="G1586">
        <f t="shared" si="73"/>
        <v>8</v>
      </c>
      <c r="H1586">
        <f t="shared" si="74"/>
        <v>17</v>
      </c>
    </row>
    <row r="1587" spans="1:8" x14ac:dyDescent="0.25">
      <c r="A1587" s="3">
        <v>44791</v>
      </c>
      <c r="B1587">
        <v>402.44171889176829</v>
      </c>
      <c r="C1587" t="s">
        <v>6</v>
      </c>
      <c r="D1587" t="s">
        <v>29</v>
      </c>
      <c r="E1587" t="s">
        <v>30</v>
      </c>
      <c r="F1587">
        <f t="shared" si="72"/>
        <v>2022</v>
      </c>
      <c r="G1587">
        <f t="shared" si="73"/>
        <v>8</v>
      </c>
      <c r="H1587">
        <f t="shared" si="74"/>
        <v>18</v>
      </c>
    </row>
    <row r="1588" spans="1:8" x14ac:dyDescent="0.25">
      <c r="A1588" s="3">
        <v>44792</v>
      </c>
      <c r="B1588">
        <v>420.35177643291769</v>
      </c>
      <c r="C1588" t="s">
        <v>6</v>
      </c>
      <c r="D1588" t="s">
        <v>29</v>
      </c>
      <c r="E1588" t="s">
        <v>30</v>
      </c>
      <c r="F1588">
        <f t="shared" si="72"/>
        <v>2022</v>
      </c>
      <c r="G1588">
        <f t="shared" si="73"/>
        <v>8</v>
      </c>
      <c r="H1588">
        <f t="shared" si="74"/>
        <v>19</v>
      </c>
    </row>
    <row r="1589" spans="1:8" x14ac:dyDescent="0.25">
      <c r="A1589" s="3">
        <v>44793</v>
      </c>
      <c r="B1589">
        <v>361.89811603008968</v>
      </c>
      <c r="C1589" t="s">
        <v>6</v>
      </c>
      <c r="D1589" t="s">
        <v>29</v>
      </c>
      <c r="E1589" t="s">
        <v>30</v>
      </c>
      <c r="F1589">
        <f t="shared" si="72"/>
        <v>2022</v>
      </c>
      <c r="G1589">
        <f t="shared" si="73"/>
        <v>8</v>
      </c>
      <c r="H1589">
        <f t="shared" si="74"/>
        <v>20</v>
      </c>
    </row>
    <row r="1590" spans="1:8" x14ac:dyDescent="0.25">
      <c r="A1590" s="3">
        <v>44794</v>
      </c>
      <c r="B1590">
        <v>0</v>
      </c>
      <c r="C1590" t="s">
        <v>6</v>
      </c>
      <c r="D1590" t="s">
        <v>29</v>
      </c>
      <c r="E1590" t="s">
        <v>30</v>
      </c>
      <c r="F1590">
        <f t="shared" si="72"/>
        <v>2022</v>
      </c>
      <c r="G1590">
        <f t="shared" si="73"/>
        <v>8</v>
      </c>
      <c r="H1590">
        <f t="shared" si="74"/>
        <v>21</v>
      </c>
    </row>
    <row r="1591" spans="1:8" x14ac:dyDescent="0.25">
      <c r="A1591" s="3">
        <v>44795</v>
      </c>
      <c r="B1591">
        <v>428.27800318761905</v>
      </c>
      <c r="C1591" t="s">
        <v>6</v>
      </c>
      <c r="D1591" t="s">
        <v>29</v>
      </c>
      <c r="E1591" t="s">
        <v>30</v>
      </c>
      <c r="F1591">
        <f t="shared" si="72"/>
        <v>2022</v>
      </c>
      <c r="G1591">
        <f t="shared" si="73"/>
        <v>8</v>
      </c>
      <c r="H1591">
        <f t="shared" si="74"/>
        <v>22</v>
      </c>
    </row>
    <row r="1592" spans="1:8" x14ac:dyDescent="0.25">
      <c r="A1592" s="3">
        <v>44796</v>
      </c>
      <c r="B1592">
        <v>459.21219842494452</v>
      </c>
      <c r="C1592" t="s">
        <v>6</v>
      </c>
      <c r="D1592" t="s">
        <v>29</v>
      </c>
      <c r="E1592" t="s">
        <v>30</v>
      </c>
      <c r="F1592">
        <f t="shared" si="72"/>
        <v>2022</v>
      </c>
      <c r="G1592">
        <f t="shared" si="73"/>
        <v>8</v>
      </c>
      <c r="H1592">
        <f t="shared" si="74"/>
        <v>23</v>
      </c>
    </row>
    <row r="1593" spans="1:8" x14ac:dyDescent="0.25">
      <c r="A1593" s="3">
        <v>44797</v>
      </c>
      <c r="B1593">
        <v>455.89280728127761</v>
      </c>
      <c r="C1593" t="s">
        <v>6</v>
      </c>
      <c r="D1593" t="s">
        <v>29</v>
      </c>
      <c r="E1593" t="s">
        <v>30</v>
      </c>
      <c r="F1593">
        <f t="shared" si="72"/>
        <v>2022</v>
      </c>
      <c r="G1593">
        <f t="shared" si="73"/>
        <v>8</v>
      </c>
      <c r="H1593">
        <f t="shared" si="74"/>
        <v>24</v>
      </c>
    </row>
    <row r="1594" spans="1:8" x14ac:dyDescent="0.25">
      <c r="A1594" s="3">
        <v>44798</v>
      </c>
      <c r="B1594">
        <v>413.23483710634173</v>
      </c>
      <c r="C1594" t="s">
        <v>6</v>
      </c>
      <c r="D1594" t="s">
        <v>29</v>
      </c>
      <c r="E1594" t="s">
        <v>30</v>
      </c>
      <c r="F1594">
        <f t="shared" si="72"/>
        <v>2022</v>
      </c>
      <c r="G1594">
        <f t="shared" si="73"/>
        <v>8</v>
      </c>
      <c r="H1594">
        <f t="shared" si="74"/>
        <v>25</v>
      </c>
    </row>
    <row r="1595" spans="1:8" x14ac:dyDescent="0.25">
      <c r="A1595" s="3">
        <v>44799</v>
      </c>
      <c r="B1595">
        <v>433.12231603553283</v>
      </c>
      <c r="C1595" t="s">
        <v>6</v>
      </c>
      <c r="D1595" t="s">
        <v>29</v>
      </c>
      <c r="E1595" t="s">
        <v>30</v>
      </c>
      <c r="F1595">
        <f t="shared" si="72"/>
        <v>2022</v>
      </c>
      <c r="G1595">
        <f t="shared" si="73"/>
        <v>8</v>
      </c>
      <c r="H1595">
        <f t="shared" si="74"/>
        <v>26</v>
      </c>
    </row>
    <row r="1596" spans="1:8" x14ac:dyDescent="0.25">
      <c r="A1596" s="3">
        <v>44800</v>
      </c>
      <c r="B1596">
        <v>376.43932525112399</v>
      </c>
      <c r="C1596" t="s">
        <v>6</v>
      </c>
      <c r="D1596" t="s">
        <v>29</v>
      </c>
      <c r="E1596" t="s">
        <v>30</v>
      </c>
      <c r="F1596">
        <f t="shared" si="72"/>
        <v>2022</v>
      </c>
      <c r="G1596">
        <f t="shared" si="73"/>
        <v>8</v>
      </c>
      <c r="H1596">
        <f t="shared" si="74"/>
        <v>27</v>
      </c>
    </row>
    <row r="1597" spans="1:8" x14ac:dyDescent="0.25">
      <c r="A1597" s="3">
        <v>44802</v>
      </c>
      <c r="B1597">
        <v>445.63628716345073</v>
      </c>
      <c r="C1597" t="s">
        <v>6</v>
      </c>
      <c r="D1597" t="s">
        <v>29</v>
      </c>
      <c r="E1597" t="s">
        <v>30</v>
      </c>
      <c r="F1597">
        <f t="shared" si="72"/>
        <v>2022</v>
      </c>
      <c r="G1597">
        <f t="shared" si="73"/>
        <v>8</v>
      </c>
      <c r="H1597">
        <f t="shared" si="74"/>
        <v>29</v>
      </c>
    </row>
    <row r="1598" spans="1:8" x14ac:dyDescent="0.25">
      <c r="A1598" s="3">
        <v>44803</v>
      </c>
      <c r="B1598">
        <v>477.5845789084479</v>
      </c>
      <c r="C1598" t="s">
        <v>6</v>
      </c>
      <c r="D1598" t="s">
        <v>29</v>
      </c>
      <c r="E1598" t="s">
        <v>30</v>
      </c>
      <c r="F1598">
        <f t="shared" si="72"/>
        <v>2022</v>
      </c>
      <c r="G1598">
        <f t="shared" si="73"/>
        <v>8</v>
      </c>
      <c r="H1598">
        <f t="shared" si="74"/>
        <v>30</v>
      </c>
    </row>
    <row r="1599" spans="1:8" x14ac:dyDescent="0.25">
      <c r="A1599" s="3">
        <v>44804</v>
      </c>
      <c r="B1599">
        <v>475.00836490799401</v>
      </c>
      <c r="C1599" t="s">
        <v>6</v>
      </c>
      <c r="D1599" t="s">
        <v>29</v>
      </c>
      <c r="E1599" t="s">
        <v>30</v>
      </c>
      <c r="F1599">
        <f t="shared" si="72"/>
        <v>2022</v>
      </c>
      <c r="G1599">
        <f t="shared" si="73"/>
        <v>8</v>
      </c>
      <c r="H1599">
        <f t="shared" si="74"/>
        <v>31</v>
      </c>
    </row>
    <row r="1600" spans="1:8" x14ac:dyDescent="0.25">
      <c r="A1600" s="3">
        <v>44805</v>
      </c>
      <c r="B1600">
        <v>432.82673577828035</v>
      </c>
      <c r="C1600" t="s">
        <v>6</v>
      </c>
      <c r="D1600" t="s">
        <v>29</v>
      </c>
      <c r="E1600" t="s">
        <v>30</v>
      </c>
      <c r="F1600">
        <f t="shared" si="72"/>
        <v>2022</v>
      </c>
      <c r="G1600">
        <f t="shared" si="73"/>
        <v>9</v>
      </c>
      <c r="H1600">
        <f t="shared" si="74"/>
        <v>1</v>
      </c>
    </row>
    <row r="1601" spans="1:8" x14ac:dyDescent="0.25">
      <c r="A1601" s="3">
        <v>44806</v>
      </c>
      <c r="B1601">
        <v>452.93537263554373</v>
      </c>
      <c r="C1601" t="s">
        <v>6</v>
      </c>
      <c r="D1601" t="s">
        <v>29</v>
      </c>
      <c r="E1601" t="s">
        <v>30</v>
      </c>
      <c r="F1601">
        <f t="shared" si="72"/>
        <v>2022</v>
      </c>
      <c r="G1601">
        <f t="shared" si="73"/>
        <v>9</v>
      </c>
      <c r="H1601">
        <f t="shared" si="74"/>
        <v>2</v>
      </c>
    </row>
    <row r="1602" spans="1:8" x14ac:dyDescent="0.25">
      <c r="A1602" s="3">
        <v>44807</v>
      </c>
      <c r="B1602">
        <v>396.23690220392518</v>
      </c>
      <c r="C1602" t="s">
        <v>6</v>
      </c>
      <c r="D1602" t="s">
        <v>29</v>
      </c>
      <c r="E1602" t="s">
        <v>30</v>
      </c>
      <c r="F1602">
        <f t="shared" si="72"/>
        <v>2022</v>
      </c>
      <c r="G1602">
        <f t="shared" si="73"/>
        <v>9</v>
      </c>
      <c r="H1602">
        <f t="shared" si="74"/>
        <v>3</v>
      </c>
    </row>
    <row r="1603" spans="1:8" x14ac:dyDescent="0.25">
      <c r="A1603" s="3">
        <v>44809</v>
      </c>
      <c r="B1603">
        <v>464.79610253739645</v>
      </c>
      <c r="C1603" t="s">
        <v>6</v>
      </c>
      <c r="D1603" t="s">
        <v>29</v>
      </c>
      <c r="E1603" t="s">
        <v>30</v>
      </c>
      <c r="F1603">
        <f t="shared" ref="F1603:F1666" si="75">YEAR(A1603)</f>
        <v>2022</v>
      </c>
      <c r="G1603">
        <f t="shared" ref="G1603:G1666" si="76">MONTH(A1603)</f>
        <v>9</v>
      </c>
      <c r="H1603">
        <f t="shared" ref="H1603:H1666" si="77">DAY(A1603)</f>
        <v>5</v>
      </c>
    </row>
    <row r="1604" spans="1:8" x14ac:dyDescent="0.25">
      <c r="A1604" s="3">
        <v>44810</v>
      </c>
      <c r="B1604">
        <v>496.18476468984289</v>
      </c>
      <c r="C1604" t="s">
        <v>6</v>
      </c>
      <c r="D1604" t="s">
        <v>29</v>
      </c>
      <c r="E1604" t="s">
        <v>30</v>
      </c>
      <c r="F1604">
        <f t="shared" si="75"/>
        <v>2022</v>
      </c>
      <c r="G1604">
        <f t="shared" si="76"/>
        <v>9</v>
      </c>
      <c r="H1604">
        <f t="shared" si="77"/>
        <v>6</v>
      </c>
    </row>
    <row r="1605" spans="1:8" x14ac:dyDescent="0.25">
      <c r="A1605" s="3">
        <v>44811</v>
      </c>
      <c r="B1605">
        <v>492.93505037651551</v>
      </c>
      <c r="C1605" t="s">
        <v>6</v>
      </c>
      <c r="D1605" t="s">
        <v>29</v>
      </c>
      <c r="E1605" t="s">
        <v>30</v>
      </c>
      <c r="F1605">
        <f t="shared" si="75"/>
        <v>2022</v>
      </c>
      <c r="G1605">
        <f t="shared" si="76"/>
        <v>9</v>
      </c>
      <c r="H1605">
        <f t="shared" si="77"/>
        <v>7</v>
      </c>
    </row>
    <row r="1606" spans="1:8" x14ac:dyDescent="0.25">
      <c r="A1606" s="3">
        <v>44812</v>
      </c>
      <c r="B1606">
        <v>450.00263228305488</v>
      </c>
      <c r="C1606" t="s">
        <v>6</v>
      </c>
      <c r="D1606" t="s">
        <v>29</v>
      </c>
      <c r="E1606" t="s">
        <v>30</v>
      </c>
      <c r="F1606">
        <f t="shared" si="75"/>
        <v>2022</v>
      </c>
      <c r="G1606">
        <f t="shared" si="76"/>
        <v>9</v>
      </c>
      <c r="H1606">
        <f t="shared" si="77"/>
        <v>8</v>
      </c>
    </row>
    <row r="1607" spans="1:8" x14ac:dyDescent="0.25">
      <c r="A1607" s="3">
        <v>44813</v>
      </c>
      <c r="B1607">
        <v>469.31940472072324</v>
      </c>
      <c r="C1607" t="s">
        <v>6</v>
      </c>
      <c r="D1607" t="s">
        <v>29</v>
      </c>
      <c r="E1607" t="s">
        <v>30</v>
      </c>
      <c r="F1607">
        <f t="shared" si="75"/>
        <v>2022</v>
      </c>
      <c r="G1607">
        <f t="shared" si="76"/>
        <v>9</v>
      </c>
      <c r="H1607">
        <f t="shared" si="77"/>
        <v>9</v>
      </c>
    </row>
    <row r="1608" spans="1:8" x14ac:dyDescent="0.25">
      <c r="A1608" s="3">
        <v>44814</v>
      </c>
      <c r="B1608">
        <v>411.82249601879732</v>
      </c>
      <c r="C1608" t="s">
        <v>6</v>
      </c>
      <c r="D1608" t="s">
        <v>29</v>
      </c>
      <c r="E1608" t="s">
        <v>30</v>
      </c>
      <c r="F1608">
        <f t="shared" si="75"/>
        <v>2022</v>
      </c>
      <c r="G1608">
        <f t="shared" si="76"/>
        <v>9</v>
      </c>
      <c r="H1608">
        <f t="shared" si="77"/>
        <v>10</v>
      </c>
    </row>
    <row r="1609" spans="1:8" x14ac:dyDescent="0.25">
      <c r="A1609" s="3">
        <v>44816</v>
      </c>
      <c r="B1609">
        <v>478.88713356811979</v>
      </c>
      <c r="C1609" t="s">
        <v>6</v>
      </c>
      <c r="D1609" t="s">
        <v>29</v>
      </c>
      <c r="E1609" t="s">
        <v>30</v>
      </c>
      <c r="F1609">
        <f t="shared" si="75"/>
        <v>2022</v>
      </c>
      <c r="G1609">
        <f t="shared" si="76"/>
        <v>9</v>
      </c>
      <c r="H1609">
        <f t="shared" si="77"/>
        <v>12</v>
      </c>
    </row>
    <row r="1610" spans="1:8" x14ac:dyDescent="0.25">
      <c r="A1610" s="3">
        <v>44817</v>
      </c>
      <c r="B1610">
        <v>509.62948568833207</v>
      </c>
      <c r="C1610" t="s">
        <v>6</v>
      </c>
      <c r="D1610" t="s">
        <v>29</v>
      </c>
      <c r="E1610" t="s">
        <v>30</v>
      </c>
      <c r="F1610">
        <f t="shared" si="75"/>
        <v>2022</v>
      </c>
      <c r="G1610">
        <f t="shared" si="76"/>
        <v>9</v>
      </c>
      <c r="H1610">
        <f t="shared" si="77"/>
        <v>13</v>
      </c>
    </row>
    <row r="1611" spans="1:8" x14ac:dyDescent="0.25">
      <c r="A1611" s="3">
        <v>44818</v>
      </c>
      <c r="B1611">
        <v>505.82479426189809</v>
      </c>
      <c r="C1611" t="s">
        <v>6</v>
      </c>
      <c r="D1611" t="s">
        <v>29</v>
      </c>
      <c r="E1611" t="s">
        <v>30</v>
      </c>
      <c r="F1611">
        <f t="shared" si="75"/>
        <v>2022</v>
      </c>
      <c r="G1611">
        <f t="shared" si="76"/>
        <v>9</v>
      </c>
      <c r="H1611">
        <f t="shared" si="77"/>
        <v>14</v>
      </c>
    </row>
    <row r="1612" spans="1:8" x14ac:dyDescent="0.25">
      <c r="A1612" s="3">
        <v>44819</v>
      </c>
      <c r="B1612">
        <v>462.43893706048527</v>
      </c>
      <c r="C1612" t="s">
        <v>6</v>
      </c>
      <c r="D1612" t="s">
        <v>29</v>
      </c>
      <c r="E1612" t="s">
        <v>30</v>
      </c>
      <c r="F1612">
        <f t="shared" si="75"/>
        <v>2022</v>
      </c>
      <c r="G1612">
        <f t="shared" si="76"/>
        <v>9</v>
      </c>
      <c r="H1612">
        <f t="shared" si="77"/>
        <v>15</v>
      </c>
    </row>
    <row r="1613" spans="1:8" x14ac:dyDescent="0.25">
      <c r="A1613" s="3">
        <v>44820</v>
      </c>
      <c r="B1613">
        <v>481.40736840830135</v>
      </c>
      <c r="C1613" t="s">
        <v>6</v>
      </c>
      <c r="D1613" t="s">
        <v>29</v>
      </c>
      <c r="E1613" t="s">
        <v>30</v>
      </c>
      <c r="F1613">
        <f t="shared" si="75"/>
        <v>2022</v>
      </c>
      <c r="G1613">
        <f t="shared" si="76"/>
        <v>9</v>
      </c>
      <c r="H1613">
        <f t="shared" si="77"/>
        <v>16</v>
      </c>
    </row>
    <row r="1614" spans="1:8" x14ac:dyDescent="0.25">
      <c r="A1614" s="3">
        <v>44821</v>
      </c>
      <c r="B1614">
        <v>423.66409497116109</v>
      </c>
      <c r="C1614" t="s">
        <v>6</v>
      </c>
      <c r="D1614" t="s">
        <v>29</v>
      </c>
      <c r="E1614" t="s">
        <v>30</v>
      </c>
      <c r="F1614">
        <f t="shared" si="75"/>
        <v>2022</v>
      </c>
      <c r="G1614">
        <f t="shared" si="76"/>
        <v>9</v>
      </c>
      <c r="H1614">
        <f t="shared" si="77"/>
        <v>17</v>
      </c>
    </row>
    <row r="1615" spans="1:8" x14ac:dyDescent="0.25">
      <c r="A1615" s="3">
        <v>44822</v>
      </c>
      <c r="B1615">
        <v>0</v>
      </c>
      <c r="C1615" t="s">
        <v>6</v>
      </c>
      <c r="D1615" t="s">
        <v>29</v>
      </c>
      <c r="E1615" t="s">
        <v>30</v>
      </c>
      <c r="F1615">
        <f t="shared" si="75"/>
        <v>2022</v>
      </c>
      <c r="G1615">
        <f t="shared" si="76"/>
        <v>9</v>
      </c>
      <c r="H1615">
        <f t="shared" si="77"/>
        <v>18</v>
      </c>
    </row>
    <row r="1616" spans="1:8" x14ac:dyDescent="0.25">
      <c r="A1616" s="3">
        <v>44823</v>
      </c>
      <c r="B1616">
        <v>490.49759992634824</v>
      </c>
      <c r="C1616" t="s">
        <v>6</v>
      </c>
      <c r="D1616" t="s">
        <v>29</v>
      </c>
      <c r="E1616" t="s">
        <v>30</v>
      </c>
      <c r="F1616">
        <f t="shared" si="75"/>
        <v>2022</v>
      </c>
      <c r="G1616">
        <f t="shared" si="76"/>
        <v>9</v>
      </c>
      <c r="H1616">
        <f t="shared" si="77"/>
        <v>19</v>
      </c>
    </row>
    <row r="1617" spans="1:8" x14ac:dyDescent="0.25">
      <c r="A1617" s="3">
        <v>44824</v>
      </c>
      <c r="B1617">
        <v>521.21873014647156</v>
      </c>
      <c r="C1617" t="s">
        <v>6</v>
      </c>
      <c r="D1617" t="s">
        <v>29</v>
      </c>
      <c r="E1617" t="s">
        <v>30</v>
      </c>
      <c r="F1617">
        <f t="shared" si="75"/>
        <v>2022</v>
      </c>
      <c r="G1617">
        <f t="shared" si="76"/>
        <v>9</v>
      </c>
      <c r="H1617">
        <f t="shared" si="77"/>
        <v>20</v>
      </c>
    </row>
    <row r="1618" spans="1:8" x14ac:dyDescent="0.25">
      <c r="A1618" s="3">
        <v>44825</v>
      </c>
      <c r="B1618">
        <v>517.42349371059663</v>
      </c>
      <c r="C1618" t="s">
        <v>6</v>
      </c>
      <c r="D1618" t="s">
        <v>29</v>
      </c>
      <c r="E1618" t="s">
        <v>30</v>
      </c>
      <c r="F1618">
        <f t="shared" si="75"/>
        <v>2022</v>
      </c>
      <c r="G1618">
        <f t="shared" si="76"/>
        <v>9</v>
      </c>
      <c r="H1618">
        <f t="shared" si="77"/>
        <v>21</v>
      </c>
    </row>
    <row r="1619" spans="1:8" x14ac:dyDescent="0.25">
      <c r="A1619" s="3">
        <v>44826</v>
      </c>
      <c r="B1619">
        <v>474.04920688932208</v>
      </c>
      <c r="C1619" t="s">
        <v>6</v>
      </c>
      <c r="D1619" t="s">
        <v>29</v>
      </c>
      <c r="E1619" t="s">
        <v>30</v>
      </c>
      <c r="F1619">
        <f t="shared" si="75"/>
        <v>2022</v>
      </c>
      <c r="G1619">
        <f t="shared" si="76"/>
        <v>9</v>
      </c>
      <c r="H1619">
        <f t="shared" si="77"/>
        <v>22</v>
      </c>
    </row>
    <row r="1620" spans="1:8" x14ac:dyDescent="0.25">
      <c r="A1620" s="3">
        <v>44827</v>
      </c>
      <c r="B1620">
        <v>493.0006886044863</v>
      </c>
      <c r="C1620" t="s">
        <v>6</v>
      </c>
      <c r="D1620" t="s">
        <v>29</v>
      </c>
      <c r="E1620" t="s">
        <v>30</v>
      </c>
      <c r="F1620">
        <f t="shared" si="75"/>
        <v>2022</v>
      </c>
      <c r="G1620">
        <f t="shared" si="76"/>
        <v>9</v>
      </c>
      <c r="H1620">
        <f t="shared" si="77"/>
        <v>23</v>
      </c>
    </row>
    <row r="1621" spans="1:8" x14ac:dyDescent="0.25">
      <c r="A1621" s="3">
        <v>44828</v>
      </c>
      <c r="B1621">
        <v>435.18056033842345</v>
      </c>
      <c r="C1621" t="s">
        <v>6</v>
      </c>
      <c r="D1621" t="s">
        <v>29</v>
      </c>
      <c r="E1621" t="s">
        <v>30</v>
      </c>
      <c r="F1621">
        <f t="shared" si="75"/>
        <v>2022</v>
      </c>
      <c r="G1621">
        <f t="shared" si="76"/>
        <v>9</v>
      </c>
      <c r="H1621">
        <f t="shared" si="77"/>
        <v>24</v>
      </c>
    </row>
    <row r="1622" spans="1:8" x14ac:dyDescent="0.25">
      <c r="A1622" s="3">
        <v>44829</v>
      </c>
      <c r="B1622">
        <v>0</v>
      </c>
      <c r="C1622" t="s">
        <v>6</v>
      </c>
      <c r="D1622" t="s">
        <v>29</v>
      </c>
      <c r="E1622" t="s">
        <v>30</v>
      </c>
      <c r="F1622">
        <f t="shared" si="75"/>
        <v>2022</v>
      </c>
      <c r="G1622">
        <f t="shared" si="76"/>
        <v>9</v>
      </c>
      <c r="H1622">
        <f t="shared" si="77"/>
        <v>25</v>
      </c>
    </row>
    <row r="1623" spans="1:8" x14ac:dyDescent="0.25">
      <c r="A1623" s="3">
        <v>44830</v>
      </c>
      <c r="B1623">
        <v>501.55960745751258</v>
      </c>
      <c r="C1623" t="s">
        <v>6</v>
      </c>
      <c r="D1623" t="s">
        <v>29</v>
      </c>
      <c r="E1623" t="s">
        <v>30</v>
      </c>
      <c r="F1623">
        <f t="shared" si="75"/>
        <v>2022</v>
      </c>
      <c r="G1623">
        <f t="shared" si="76"/>
        <v>9</v>
      </c>
      <c r="H1623">
        <f t="shared" si="77"/>
        <v>26</v>
      </c>
    </row>
    <row r="1624" spans="1:8" x14ac:dyDescent="0.25">
      <c r="A1624" s="3">
        <v>44831</v>
      </c>
      <c r="B1624">
        <v>531.84896286382696</v>
      </c>
      <c r="C1624" t="s">
        <v>6</v>
      </c>
      <c r="D1624" t="s">
        <v>29</v>
      </c>
      <c r="E1624" t="s">
        <v>30</v>
      </c>
      <c r="F1624">
        <f t="shared" si="75"/>
        <v>2022</v>
      </c>
      <c r="G1624">
        <f t="shared" si="76"/>
        <v>9</v>
      </c>
      <c r="H1624">
        <f t="shared" si="77"/>
        <v>27</v>
      </c>
    </row>
    <row r="1625" spans="1:8" x14ac:dyDescent="0.25">
      <c r="A1625" s="3">
        <v>44832</v>
      </c>
      <c r="B1625">
        <v>527.45627459104037</v>
      </c>
      <c r="C1625" t="s">
        <v>6</v>
      </c>
      <c r="D1625" t="s">
        <v>29</v>
      </c>
      <c r="E1625" t="s">
        <v>30</v>
      </c>
      <c r="F1625">
        <f t="shared" si="75"/>
        <v>2022</v>
      </c>
      <c r="G1625">
        <f t="shared" si="76"/>
        <v>9</v>
      </c>
      <c r="H1625">
        <f t="shared" si="77"/>
        <v>28</v>
      </c>
    </row>
    <row r="1626" spans="1:8" x14ac:dyDescent="0.25">
      <c r="A1626" s="3">
        <v>44833</v>
      </c>
      <c r="B1626">
        <v>483.30369411491216</v>
      </c>
      <c r="C1626" t="s">
        <v>6</v>
      </c>
      <c r="D1626" t="s">
        <v>29</v>
      </c>
      <c r="E1626" t="s">
        <v>30</v>
      </c>
      <c r="F1626">
        <f t="shared" si="75"/>
        <v>2022</v>
      </c>
      <c r="G1626">
        <f t="shared" si="76"/>
        <v>9</v>
      </c>
      <c r="H1626">
        <f t="shared" si="77"/>
        <v>29</v>
      </c>
    </row>
    <row r="1627" spans="1:8" x14ac:dyDescent="0.25">
      <c r="A1627" s="3">
        <v>44834</v>
      </c>
      <c r="B1627">
        <v>501.28747019035103</v>
      </c>
      <c r="C1627" t="s">
        <v>6</v>
      </c>
      <c r="D1627" t="s">
        <v>29</v>
      </c>
      <c r="E1627" t="s">
        <v>30</v>
      </c>
      <c r="F1627">
        <f t="shared" si="75"/>
        <v>2022</v>
      </c>
      <c r="G1627">
        <f t="shared" si="76"/>
        <v>9</v>
      </c>
      <c r="H1627">
        <f t="shared" si="77"/>
        <v>30</v>
      </c>
    </row>
    <row r="1628" spans="1:8" x14ac:dyDescent="0.25">
      <c r="A1628" s="3">
        <v>44835</v>
      </c>
      <c r="B1628">
        <v>442.3089508341107</v>
      </c>
      <c r="C1628" t="s">
        <v>6</v>
      </c>
      <c r="D1628" t="s">
        <v>29</v>
      </c>
      <c r="E1628" t="s">
        <v>30</v>
      </c>
      <c r="F1628">
        <f t="shared" si="75"/>
        <v>2022</v>
      </c>
      <c r="G1628">
        <f t="shared" si="76"/>
        <v>10</v>
      </c>
      <c r="H1628">
        <f t="shared" si="77"/>
        <v>1</v>
      </c>
    </row>
    <row r="1629" spans="1:8" x14ac:dyDescent="0.25">
      <c r="A1629" s="3">
        <v>44836</v>
      </c>
      <c r="B1629">
        <v>0</v>
      </c>
      <c r="C1629" t="s">
        <v>6</v>
      </c>
      <c r="D1629" t="s">
        <v>29</v>
      </c>
      <c r="E1629" t="s">
        <v>30</v>
      </c>
      <c r="F1629">
        <f t="shared" si="75"/>
        <v>2022</v>
      </c>
      <c r="G1629">
        <f t="shared" si="76"/>
        <v>10</v>
      </c>
      <c r="H1629">
        <f t="shared" si="77"/>
        <v>2</v>
      </c>
    </row>
    <row r="1630" spans="1:8" x14ac:dyDescent="0.25">
      <c r="A1630" s="3">
        <v>44837</v>
      </c>
      <c r="B1630">
        <v>505.83302023207699</v>
      </c>
      <c r="C1630" t="s">
        <v>6</v>
      </c>
      <c r="D1630" t="s">
        <v>29</v>
      </c>
      <c r="E1630" t="s">
        <v>30</v>
      </c>
      <c r="F1630">
        <f t="shared" si="75"/>
        <v>2022</v>
      </c>
      <c r="G1630">
        <f t="shared" si="76"/>
        <v>10</v>
      </c>
      <c r="H1630">
        <f t="shared" si="77"/>
        <v>3</v>
      </c>
    </row>
    <row r="1631" spans="1:8" x14ac:dyDescent="0.25">
      <c r="A1631" s="3">
        <v>44838</v>
      </c>
      <c r="B1631">
        <v>534.46248513906448</v>
      </c>
      <c r="C1631" t="s">
        <v>6</v>
      </c>
      <c r="D1631" t="s">
        <v>29</v>
      </c>
      <c r="E1631" t="s">
        <v>30</v>
      </c>
      <c r="F1631">
        <f t="shared" si="75"/>
        <v>2022</v>
      </c>
      <c r="G1631">
        <f t="shared" si="76"/>
        <v>10</v>
      </c>
      <c r="H1631">
        <f t="shared" si="77"/>
        <v>4</v>
      </c>
    </row>
    <row r="1632" spans="1:8" x14ac:dyDescent="0.25">
      <c r="A1632" s="3">
        <v>44839</v>
      </c>
      <c r="B1632">
        <v>528.29214925500878</v>
      </c>
      <c r="C1632" t="s">
        <v>6</v>
      </c>
      <c r="D1632" t="s">
        <v>29</v>
      </c>
      <c r="E1632" t="s">
        <v>30</v>
      </c>
      <c r="F1632">
        <f t="shared" si="75"/>
        <v>2022</v>
      </c>
      <c r="G1632">
        <f t="shared" si="76"/>
        <v>10</v>
      </c>
      <c r="H1632">
        <f t="shared" si="77"/>
        <v>5</v>
      </c>
    </row>
    <row r="1633" spans="1:8" x14ac:dyDescent="0.25">
      <c r="A1633" s="3">
        <v>44840</v>
      </c>
      <c r="B1633">
        <v>482.28074411132138</v>
      </c>
      <c r="C1633" t="s">
        <v>6</v>
      </c>
      <c r="D1633" t="s">
        <v>29</v>
      </c>
      <c r="E1633" t="s">
        <v>30</v>
      </c>
      <c r="F1633">
        <f t="shared" si="75"/>
        <v>2022</v>
      </c>
      <c r="G1633">
        <f t="shared" si="76"/>
        <v>10</v>
      </c>
      <c r="H1633">
        <f t="shared" si="77"/>
        <v>6</v>
      </c>
    </row>
    <row r="1634" spans="1:8" x14ac:dyDescent="0.25">
      <c r="A1634" s="3">
        <v>44841</v>
      </c>
      <c r="B1634">
        <v>498.36701261856638</v>
      </c>
      <c r="C1634" t="s">
        <v>6</v>
      </c>
      <c r="D1634" t="s">
        <v>29</v>
      </c>
      <c r="E1634" t="s">
        <v>30</v>
      </c>
      <c r="F1634">
        <f t="shared" si="75"/>
        <v>2022</v>
      </c>
      <c r="G1634">
        <f t="shared" si="76"/>
        <v>10</v>
      </c>
      <c r="H1634">
        <f t="shared" si="77"/>
        <v>7</v>
      </c>
    </row>
    <row r="1635" spans="1:8" x14ac:dyDescent="0.25">
      <c r="A1635" s="3">
        <v>44842</v>
      </c>
      <c r="B1635">
        <v>437.49955939531498</v>
      </c>
      <c r="C1635" t="s">
        <v>6</v>
      </c>
      <c r="D1635" t="s">
        <v>29</v>
      </c>
      <c r="E1635" t="s">
        <v>30</v>
      </c>
      <c r="F1635">
        <f t="shared" si="75"/>
        <v>2022</v>
      </c>
      <c r="G1635">
        <f t="shared" si="76"/>
        <v>10</v>
      </c>
      <c r="H1635">
        <f t="shared" si="77"/>
        <v>8</v>
      </c>
    </row>
    <row r="1636" spans="1:8" x14ac:dyDescent="0.25">
      <c r="A1636" s="3">
        <v>44844</v>
      </c>
      <c r="B1636">
        <v>497.47601002836961</v>
      </c>
      <c r="C1636" t="s">
        <v>6</v>
      </c>
      <c r="D1636" t="s">
        <v>29</v>
      </c>
      <c r="E1636" t="s">
        <v>30</v>
      </c>
      <c r="F1636">
        <f t="shared" si="75"/>
        <v>2022</v>
      </c>
      <c r="G1636">
        <f t="shared" si="76"/>
        <v>10</v>
      </c>
      <c r="H1636">
        <f t="shared" si="77"/>
        <v>10</v>
      </c>
    </row>
    <row r="1637" spans="1:8" x14ac:dyDescent="0.25">
      <c r="A1637" s="3">
        <v>44845</v>
      </c>
      <c r="B1637">
        <v>524.5521141838617</v>
      </c>
      <c r="C1637" t="s">
        <v>6</v>
      </c>
      <c r="D1637" t="s">
        <v>29</v>
      </c>
      <c r="E1637" t="s">
        <v>30</v>
      </c>
      <c r="F1637">
        <f t="shared" si="75"/>
        <v>2022</v>
      </c>
      <c r="G1637">
        <f t="shared" si="76"/>
        <v>10</v>
      </c>
      <c r="H1637">
        <f t="shared" si="77"/>
        <v>11</v>
      </c>
    </row>
    <row r="1638" spans="1:8" x14ac:dyDescent="0.25">
      <c r="A1638" s="3">
        <v>44846</v>
      </c>
      <c r="B1638">
        <v>517.04428344845348</v>
      </c>
      <c r="C1638" t="s">
        <v>6</v>
      </c>
      <c r="D1638" t="s">
        <v>29</v>
      </c>
      <c r="E1638" t="s">
        <v>30</v>
      </c>
      <c r="F1638">
        <f t="shared" si="75"/>
        <v>2022</v>
      </c>
      <c r="G1638">
        <f t="shared" si="76"/>
        <v>10</v>
      </c>
      <c r="H1638">
        <f t="shared" si="77"/>
        <v>12</v>
      </c>
    </row>
    <row r="1639" spans="1:8" x14ac:dyDescent="0.25">
      <c r="A1639" s="3">
        <v>44847</v>
      </c>
      <c r="B1639">
        <v>469.95935372837391</v>
      </c>
      <c r="C1639" t="s">
        <v>6</v>
      </c>
      <c r="D1639" t="s">
        <v>29</v>
      </c>
      <c r="E1639" t="s">
        <v>30</v>
      </c>
      <c r="F1639">
        <f t="shared" si="75"/>
        <v>2022</v>
      </c>
      <c r="G1639">
        <f t="shared" si="76"/>
        <v>10</v>
      </c>
      <c r="H1639">
        <f t="shared" si="77"/>
        <v>13</v>
      </c>
    </row>
    <row r="1640" spans="1:8" x14ac:dyDescent="0.25">
      <c r="A1640" s="3">
        <v>44848</v>
      </c>
      <c r="B1640">
        <v>485.2792836535873</v>
      </c>
      <c r="C1640" t="s">
        <v>6</v>
      </c>
      <c r="D1640" t="s">
        <v>29</v>
      </c>
      <c r="E1640" t="s">
        <v>30</v>
      </c>
      <c r="F1640">
        <f t="shared" si="75"/>
        <v>2022</v>
      </c>
      <c r="G1640">
        <f t="shared" si="76"/>
        <v>10</v>
      </c>
      <c r="H1640">
        <f t="shared" si="77"/>
        <v>14</v>
      </c>
    </row>
    <row r="1641" spans="1:8" x14ac:dyDescent="0.25">
      <c r="A1641" s="3">
        <v>44849</v>
      </c>
      <c r="B1641">
        <v>423.98941506883443</v>
      </c>
      <c r="C1641" t="s">
        <v>6</v>
      </c>
      <c r="D1641" t="s">
        <v>29</v>
      </c>
      <c r="E1641" t="s">
        <v>30</v>
      </c>
      <c r="F1641">
        <f t="shared" si="75"/>
        <v>2022</v>
      </c>
      <c r="G1641">
        <f t="shared" si="76"/>
        <v>10</v>
      </c>
      <c r="H1641">
        <f t="shared" si="77"/>
        <v>15</v>
      </c>
    </row>
    <row r="1642" spans="1:8" x14ac:dyDescent="0.25">
      <c r="A1642" s="3">
        <v>44852</v>
      </c>
      <c r="B1642">
        <v>512.07967954823721</v>
      </c>
      <c r="C1642" t="s">
        <v>6</v>
      </c>
      <c r="D1642" t="s">
        <v>29</v>
      </c>
      <c r="E1642" t="s">
        <v>30</v>
      </c>
      <c r="F1642">
        <f t="shared" si="75"/>
        <v>2022</v>
      </c>
      <c r="G1642">
        <f t="shared" si="76"/>
        <v>10</v>
      </c>
      <c r="H1642">
        <f t="shared" si="77"/>
        <v>18</v>
      </c>
    </row>
    <row r="1643" spans="1:8" x14ac:dyDescent="0.25">
      <c r="A1643" s="3">
        <v>44853</v>
      </c>
      <c r="B1643">
        <v>505.71707008805032</v>
      </c>
      <c r="C1643" t="s">
        <v>6</v>
      </c>
      <c r="D1643" t="s">
        <v>29</v>
      </c>
      <c r="E1643" t="s">
        <v>30</v>
      </c>
      <c r="F1643">
        <f t="shared" si="75"/>
        <v>2022</v>
      </c>
      <c r="G1643">
        <f t="shared" si="76"/>
        <v>10</v>
      </c>
      <c r="H1643">
        <f t="shared" si="77"/>
        <v>19</v>
      </c>
    </row>
    <row r="1644" spans="1:8" x14ac:dyDescent="0.25">
      <c r="A1644" s="3">
        <v>44854</v>
      </c>
      <c r="B1644">
        <v>460.16533032198032</v>
      </c>
      <c r="C1644" t="s">
        <v>6</v>
      </c>
      <c r="D1644" t="s">
        <v>29</v>
      </c>
      <c r="E1644" t="s">
        <v>30</v>
      </c>
      <c r="F1644">
        <f t="shared" si="75"/>
        <v>2022</v>
      </c>
      <c r="G1644">
        <f t="shared" si="76"/>
        <v>10</v>
      </c>
      <c r="H1644">
        <f t="shared" si="77"/>
        <v>20</v>
      </c>
    </row>
    <row r="1645" spans="1:8" x14ac:dyDescent="0.25">
      <c r="A1645" s="3">
        <v>44855</v>
      </c>
      <c r="B1645">
        <v>477.38249917146948</v>
      </c>
      <c r="C1645" t="s">
        <v>6</v>
      </c>
      <c r="D1645" t="s">
        <v>29</v>
      </c>
      <c r="E1645" t="s">
        <v>30</v>
      </c>
      <c r="F1645">
        <f t="shared" si="75"/>
        <v>2022</v>
      </c>
      <c r="G1645">
        <f t="shared" si="76"/>
        <v>10</v>
      </c>
      <c r="H1645">
        <f t="shared" si="77"/>
        <v>21</v>
      </c>
    </row>
    <row r="1646" spans="1:8" x14ac:dyDescent="0.25">
      <c r="A1646" s="3">
        <v>44856</v>
      </c>
      <c r="B1646">
        <v>418.318964766188</v>
      </c>
      <c r="C1646" t="s">
        <v>6</v>
      </c>
      <c r="D1646" t="s">
        <v>29</v>
      </c>
      <c r="E1646" t="s">
        <v>30</v>
      </c>
      <c r="F1646">
        <f t="shared" si="75"/>
        <v>2022</v>
      </c>
      <c r="G1646">
        <f t="shared" si="76"/>
        <v>10</v>
      </c>
      <c r="H1646">
        <f t="shared" si="77"/>
        <v>22</v>
      </c>
    </row>
    <row r="1647" spans="1:8" x14ac:dyDescent="0.25">
      <c r="A1647" s="3">
        <v>44857</v>
      </c>
      <c r="B1647">
        <v>0</v>
      </c>
      <c r="C1647" t="s">
        <v>6</v>
      </c>
      <c r="D1647" t="s">
        <v>29</v>
      </c>
      <c r="E1647" t="s">
        <v>30</v>
      </c>
      <c r="F1647">
        <f t="shared" si="75"/>
        <v>2022</v>
      </c>
      <c r="G1647">
        <f t="shared" si="76"/>
        <v>10</v>
      </c>
      <c r="H1647">
        <f t="shared" si="77"/>
        <v>23</v>
      </c>
    </row>
    <row r="1648" spans="1:8" x14ac:dyDescent="0.25">
      <c r="A1648" s="3">
        <v>44858</v>
      </c>
      <c r="B1648">
        <v>483.83754997691562</v>
      </c>
      <c r="C1648" t="s">
        <v>6</v>
      </c>
      <c r="D1648" t="s">
        <v>29</v>
      </c>
      <c r="E1648" t="s">
        <v>30</v>
      </c>
      <c r="F1648">
        <f t="shared" si="75"/>
        <v>2022</v>
      </c>
      <c r="G1648">
        <f t="shared" si="76"/>
        <v>10</v>
      </c>
      <c r="H1648">
        <f t="shared" si="77"/>
        <v>24</v>
      </c>
    </row>
    <row r="1649" spans="1:8" x14ac:dyDescent="0.25">
      <c r="A1649" s="3">
        <v>44859</v>
      </c>
      <c r="B1649">
        <v>514.5632766662095</v>
      </c>
      <c r="C1649" t="s">
        <v>6</v>
      </c>
      <c r="D1649" t="s">
        <v>29</v>
      </c>
      <c r="E1649" t="s">
        <v>30</v>
      </c>
      <c r="F1649">
        <f t="shared" si="75"/>
        <v>2022</v>
      </c>
      <c r="G1649">
        <f t="shared" si="76"/>
        <v>10</v>
      </c>
      <c r="H1649">
        <f t="shared" si="77"/>
        <v>25</v>
      </c>
    </row>
    <row r="1650" spans="1:8" x14ac:dyDescent="0.25">
      <c r="A1650" s="3">
        <v>44860</v>
      </c>
      <c r="B1650">
        <v>511.20203308202503</v>
      </c>
      <c r="C1650" t="s">
        <v>6</v>
      </c>
      <c r="D1650" t="s">
        <v>29</v>
      </c>
      <c r="E1650" t="s">
        <v>30</v>
      </c>
      <c r="F1650">
        <f t="shared" si="75"/>
        <v>2022</v>
      </c>
      <c r="G1650">
        <f t="shared" si="76"/>
        <v>10</v>
      </c>
      <c r="H1650">
        <f t="shared" si="77"/>
        <v>26</v>
      </c>
    </row>
    <row r="1651" spans="1:8" x14ac:dyDescent="0.25">
      <c r="A1651" s="3">
        <v>44861</v>
      </c>
      <c r="B1651">
        <v>468.67367216769219</v>
      </c>
      <c r="C1651" t="s">
        <v>6</v>
      </c>
      <c r="D1651" t="s">
        <v>29</v>
      </c>
      <c r="E1651" t="s">
        <v>30</v>
      </c>
      <c r="F1651">
        <f t="shared" si="75"/>
        <v>2022</v>
      </c>
      <c r="G1651">
        <f t="shared" si="76"/>
        <v>10</v>
      </c>
      <c r="H1651">
        <f t="shared" si="77"/>
        <v>27</v>
      </c>
    </row>
    <row r="1652" spans="1:8" x14ac:dyDescent="0.25">
      <c r="A1652" s="3">
        <v>44862</v>
      </c>
      <c r="B1652">
        <v>488.85903828264458</v>
      </c>
      <c r="C1652" t="s">
        <v>6</v>
      </c>
      <c r="D1652" t="s">
        <v>29</v>
      </c>
      <c r="E1652" t="s">
        <v>30</v>
      </c>
      <c r="F1652">
        <f t="shared" si="75"/>
        <v>2022</v>
      </c>
      <c r="G1652">
        <f t="shared" si="76"/>
        <v>10</v>
      </c>
      <c r="H1652">
        <f t="shared" si="77"/>
        <v>28</v>
      </c>
    </row>
    <row r="1653" spans="1:8" x14ac:dyDescent="0.25">
      <c r="A1653" s="3">
        <v>44863</v>
      </c>
      <c r="B1653">
        <v>432.6306400897347</v>
      </c>
      <c r="C1653" t="s">
        <v>6</v>
      </c>
      <c r="D1653" t="s">
        <v>29</v>
      </c>
      <c r="E1653" t="s">
        <v>30</v>
      </c>
      <c r="F1653">
        <f t="shared" si="75"/>
        <v>2022</v>
      </c>
      <c r="G1653">
        <f t="shared" si="76"/>
        <v>10</v>
      </c>
      <c r="H1653">
        <f t="shared" si="77"/>
        <v>29</v>
      </c>
    </row>
    <row r="1654" spans="1:8" x14ac:dyDescent="0.25">
      <c r="A1654" s="3">
        <v>44865</v>
      </c>
      <c r="B1654">
        <v>503.11860804581465</v>
      </c>
      <c r="C1654" t="s">
        <v>6</v>
      </c>
      <c r="D1654" t="s">
        <v>29</v>
      </c>
      <c r="E1654" t="s">
        <v>30</v>
      </c>
      <c r="F1654">
        <f t="shared" si="75"/>
        <v>2022</v>
      </c>
      <c r="G1654">
        <f t="shared" si="76"/>
        <v>10</v>
      </c>
      <c r="H1654">
        <f t="shared" si="77"/>
        <v>31</v>
      </c>
    </row>
    <row r="1655" spans="1:8" x14ac:dyDescent="0.25">
      <c r="A1655" s="3">
        <v>44866</v>
      </c>
      <c r="B1655">
        <v>535.83922103675286</v>
      </c>
      <c r="C1655" t="s">
        <v>6</v>
      </c>
      <c r="D1655" t="s">
        <v>29</v>
      </c>
      <c r="E1655" t="s">
        <v>30</v>
      </c>
      <c r="F1655">
        <f t="shared" si="75"/>
        <v>2022</v>
      </c>
      <c r="G1655">
        <f t="shared" si="76"/>
        <v>11</v>
      </c>
      <c r="H1655">
        <f t="shared" si="77"/>
        <v>1</v>
      </c>
    </row>
    <row r="1656" spans="1:8" x14ac:dyDescent="0.25">
      <c r="A1656" s="3">
        <v>44867</v>
      </c>
      <c r="B1656">
        <v>534.06527632744087</v>
      </c>
      <c r="C1656" t="s">
        <v>6</v>
      </c>
      <c r="D1656" t="s">
        <v>29</v>
      </c>
      <c r="E1656" t="s">
        <v>30</v>
      </c>
      <c r="F1656">
        <f t="shared" si="75"/>
        <v>2022</v>
      </c>
      <c r="G1656">
        <f t="shared" si="76"/>
        <v>11</v>
      </c>
      <c r="H1656">
        <f t="shared" si="77"/>
        <v>2</v>
      </c>
    </row>
    <row r="1657" spans="1:8" x14ac:dyDescent="0.25">
      <c r="A1657" s="3">
        <v>44868</v>
      </c>
      <c r="B1657">
        <v>492.6675982803402</v>
      </c>
      <c r="C1657" t="s">
        <v>6</v>
      </c>
      <c r="D1657" t="s">
        <v>29</v>
      </c>
      <c r="E1657" t="s">
        <v>30</v>
      </c>
      <c r="F1657">
        <f t="shared" si="75"/>
        <v>2022</v>
      </c>
      <c r="G1657">
        <f t="shared" si="76"/>
        <v>11</v>
      </c>
      <c r="H1657">
        <f t="shared" si="77"/>
        <v>3</v>
      </c>
    </row>
    <row r="1658" spans="1:8" x14ac:dyDescent="0.25">
      <c r="A1658" s="3">
        <v>44869</v>
      </c>
      <c r="B1658">
        <v>513.48938372947146</v>
      </c>
      <c r="C1658" t="s">
        <v>6</v>
      </c>
      <c r="D1658" t="s">
        <v>29</v>
      </c>
      <c r="E1658" t="s">
        <v>30</v>
      </c>
      <c r="F1658">
        <f t="shared" si="75"/>
        <v>2022</v>
      </c>
      <c r="G1658">
        <f t="shared" si="76"/>
        <v>11</v>
      </c>
      <c r="H1658">
        <f t="shared" si="77"/>
        <v>4</v>
      </c>
    </row>
    <row r="1659" spans="1:8" x14ac:dyDescent="0.25">
      <c r="A1659" s="3">
        <v>44870</v>
      </c>
      <c r="B1659">
        <v>457.37817927906815</v>
      </c>
      <c r="C1659" t="s">
        <v>6</v>
      </c>
      <c r="D1659" t="s">
        <v>29</v>
      </c>
      <c r="E1659" t="s">
        <v>30</v>
      </c>
      <c r="F1659">
        <f t="shared" si="75"/>
        <v>2022</v>
      </c>
      <c r="G1659">
        <f t="shared" si="76"/>
        <v>11</v>
      </c>
      <c r="H1659">
        <f t="shared" si="77"/>
        <v>5</v>
      </c>
    </row>
    <row r="1660" spans="1:8" x14ac:dyDescent="0.25">
      <c r="A1660" s="3">
        <v>44873</v>
      </c>
      <c r="B1660">
        <v>557.78111664800929</v>
      </c>
      <c r="C1660" t="s">
        <v>6</v>
      </c>
      <c r="D1660" t="s">
        <v>29</v>
      </c>
      <c r="E1660" t="s">
        <v>30</v>
      </c>
      <c r="F1660">
        <f t="shared" si="75"/>
        <v>2022</v>
      </c>
      <c r="G1660">
        <f t="shared" si="76"/>
        <v>11</v>
      </c>
      <c r="H1660">
        <f t="shared" si="77"/>
        <v>8</v>
      </c>
    </row>
    <row r="1661" spans="1:8" x14ac:dyDescent="0.25">
      <c r="A1661" s="3">
        <v>44874</v>
      </c>
      <c r="B1661">
        <v>554.07698973867753</v>
      </c>
      <c r="C1661" t="s">
        <v>6</v>
      </c>
      <c r="D1661" t="s">
        <v>29</v>
      </c>
      <c r="E1661" t="s">
        <v>30</v>
      </c>
      <c r="F1661">
        <f t="shared" si="75"/>
        <v>2022</v>
      </c>
      <c r="G1661">
        <f t="shared" si="76"/>
        <v>11</v>
      </c>
      <c r="H1661">
        <f t="shared" si="77"/>
        <v>9</v>
      </c>
    </row>
    <row r="1662" spans="1:8" x14ac:dyDescent="0.25">
      <c r="A1662" s="3">
        <v>44875</v>
      </c>
      <c r="B1662">
        <v>510.31520299428553</v>
      </c>
      <c r="C1662" t="s">
        <v>6</v>
      </c>
      <c r="D1662" t="s">
        <v>29</v>
      </c>
      <c r="E1662" t="s">
        <v>30</v>
      </c>
      <c r="F1662">
        <f t="shared" si="75"/>
        <v>2022</v>
      </c>
      <c r="G1662">
        <f t="shared" si="76"/>
        <v>11</v>
      </c>
      <c r="H1662">
        <f t="shared" si="77"/>
        <v>10</v>
      </c>
    </row>
    <row r="1663" spans="1:8" x14ac:dyDescent="0.25">
      <c r="A1663" s="3">
        <v>44876</v>
      </c>
      <c r="B1663">
        <v>528.39630681476979</v>
      </c>
      <c r="C1663" t="s">
        <v>6</v>
      </c>
      <c r="D1663" t="s">
        <v>29</v>
      </c>
      <c r="E1663" t="s">
        <v>30</v>
      </c>
      <c r="F1663">
        <f t="shared" si="75"/>
        <v>2022</v>
      </c>
      <c r="G1663">
        <f t="shared" si="76"/>
        <v>11</v>
      </c>
      <c r="H1663">
        <f t="shared" si="77"/>
        <v>11</v>
      </c>
    </row>
    <row r="1664" spans="1:8" x14ac:dyDescent="0.25">
      <c r="A1664" s="3">
        <v>44877</v>
      </c>
      <c r="B1664">
        <v>469.2361490429401</v>
      </c>
      <c r="C1664" t="s">
        <v>6</v>
      </c>
      <c r="D1664" t="s">
        <v>29</v>
      </c>
      <c r="E1664" t="s">
        <v>30</v>
      </c>
      <c r="F1664">
        <f t="shared" si="75"/>
        <v>2022</v>
      </c>
      <c r="G1664">
        <f t="shared" si="76"/>
        <v>11</v>
      </c>
      <c r="H1664">
        <f t="shared" si="77"/>
        <v>12</v>
      </c>
    </row>
    <row r="1665" spans="1:8" x14ac:dyDescent="0.25">
      <c r="A1665" s="3">
        <v>44878</v>
      </c>
      <c r="B1665">
        <v>0</v>
      </c>
      <c r="C1665" t="s">
        <v>6</v>
      </c>
      <c r="D1665" t="s">
        <v>29</v>
      </c>
      <c r="E1665" t="s">
        <v>30</v>
      </c>
      <c r="F1665">
        <f t="shared" si="75"/>
        <v>2022</v>
      </c>
      <c r="G1665">
        <f t="shared" si="76"/>
        <v>11</v>
      </c>
      <c r="H1665">
        <f t="shared" si="77"/>
        <v>13</v>
      </c>
    </row>
    <row r="1666" spans="1:8" x14ac:dyDescent="0.25">
      <c r="A1666" s="3">
        <v>44880</v>
      </c>
      <c r="B1666">
        <v>559.44969461058577</v>
      </c>
      <c r="C1666" t="s">
        <v>6</v>
      </c>
      <c r="D1666" t="s">
        <v>29</v>
      </c>
      <c r="E1666" t="s">
        <v>30</v>
      </c>
      <c r="F1666">
        <f t="shared" si="75"/>
        <v>2022</v>
      </c>
      <c r="G1666">
        <f t="shared" si="76"/>
        <v>11</v>
      </c>
      <c r="H1666">
        <f t="shared" si="77"/>
        <v>15</v>
      </c>
    </row>
    <row r="1667" spans="1:8" x14ac:dyDescent="0.25">
      <c r="A1667" s="3">
        <v>44881</v>
      </c>
      <c r="B1667">
        <v>552.29608635121485</v>
      </c>
      <c r="C1667" t="s">
        <v>6</v>
      </c>
      <c r="D1667" t="s">
        <v>29</v>
      </c>
      <c r="E1667" t="s">
        <v>30</v>
      </c>
      <c r="F1667">
        <f t="shared" ref="F1667:F1730" si="78">YEAR(A1667)</f>
        <v>2022</v>
      </c>
      <c r="G1667">
        <f t="shared" ref="G1667:G1730" si="79">MONTH(A1667)</f>
        <v>11</v>
      </c>
      <c r="H1667">
        <f t="shared" ref="H1667:H1730" si="80">DAY(A1667)</f>
        <v>16</v>
      </c>
    </row>
    <row r="1668" spans="1:8" x14ac:dyDescent="0.25">
      <c r="A1668" s="3">
        <v>44882</v>
      </c>
      <c r="B1668">
        <v>505.20944811262058</v>
      </c>
      <c r="C1668" t="s">
        <v>6</v>
      </c>
      <c r="D1668" t="s">
        <v>29</v>
      </c>
      <c r="E1668" t="s">
        <v>30</v>
      </c>
      <c r="F1668">
        <f t="shared" si="78"/>
        <v>2022</v>
      </c>
      <c r="G1668">
        <f t="shared" si="79"/>
        <v>11</v>
      </c>
      <c r="H1668">
        <f t="shared" si="80"/>
        <v>17</v>
      </c>
    </row>
    <row r="1669" spans="1:8" x14ac:dyDescent="0.25">
      <c r="A1669" s="3">
        <v>44883</v>
      </c>
      <c r="B1669">
        <v>520.17776872320462</v>
      </c>
      <c r="C1669" t="s">
        <v>6</v>
      </c>
      <c r="D1669" t="s">
        <v>29</v>
      </c>
      <c r="E1669" t="s">
        <v>30</v>
      </c>
      <c r="F1669">
        <f t="shared" si="78"/>
        <v>2022</v>
      </c>
      <c r="G1669">
        <f t="shared" si="79"/>
        <v>11</v>
      </c>
      <c r="H1669">
        <f t="shared" si="80"/>
        <v>18</v>
      </c>
    </row>
    <row r="1670" spans="1:8" x14ac:dyDescent="0.25">
      <c r="A1670" s="3">
        <v>44884</v>
      </c>
      <c r="B1670">
        <v>458.19845016209678</v>
      </c>
      <c r="C1670" t="s">
        <v>6</v>
      </c>
      <c r="D1670" t="s">
        <v>29</v>
      </c>
      <c r="E1670" t="s">
        <v>30</v>
      </c>
      <c r="F1670">
        <f t="shared" si="78"/>
        <v>2022</v>
      </c>
      <c r="G1670">
        <f t="shared" si="79"/>
        <v>11</v>
      </c>
      <c r="H1670">
        <f t="shared" si="80"/>
        <v>19</v>
      </c>
    </row>
    <row r="1671" spans="1:8" x14ac:dyDescent="0.25">
      <c r="A1671" s="3">
        <v>44886</v>
      </c>
      <c r="B1671">
        <v>516.15052493766314</v>
      </c>
      <c r="C1671" t="s">
        <v>6</v>
      </c>
      <c r="D1671" t="s">
        <v>29</v>
      </c>
      <c r="E1671" t="s">
        <v>30</v>
      </c>
      <c r="F1671">
        <f t="shared" si="78"/>
        <v>2022</v>
      </c>
      <c r="G1671">
        <f t="shared" si="79"/>
        <v>11</v>
      </c>
      <c r="H1671">
        <f t="shared" si="80"/>
        <v>21</v>
      </c>
    </row>
    <row r="1672" spans="1:8" x14ac:dyDescent="0.25">
      <c r="A1672" s="3">
        <v>44887</v>
      </c>
      <c r="B1672">
        <v>542.39198479809761</v>
      </c>
      <c r="C1672" t="s">
        <v>6</v>
      </c>
      <c r="D1672" t="s">
        <v>29</v>
      </c>
      <c r="E1672" t="s">
        <v>30</v>
      </c>
      <c r="F1672">
        <f t="shared" si="78"/>
        <v>2022</v>
      </c>
      <c r="G1672">
        <f t="shared" si="79"/>
        <v>11</v>
      </c>
      <c r="H1672">
        <f t="shared" si="80"/>
        <v>22</v>
      </c>
    </row>
    <row r="1673" spans="1:8" x14ac:dyDescent="0.25">
      <c r="A1673" s="3">
        <v>44888</v>
      </c>
      <c r="B1673">
        <v>534.20790163628635</v>
      </c>
      <c r="C1673" t="s">
        <v>6</v>
      </c>
      <c r="D1673" t="s">
        <v>29</v>
      </c>
      <c r="E1673" t="s">
        <v>30</v>
      </c>
      <c r="F1673">
        <f t="shared" si="78"/>
        <v>2022</v>
      </c>
      <c r="G1673">
        <f t="shared" si="79"/>
        <v>11</v>
      </c>
      <c r="H1673">
        <f t="shared" si="80"/>
        <v>23</v>
      </c>
    </row>
    <row r="1674" spans="1:8" x14ac:dyDescent="0.25">
      <c r="A1674" s="3">
        <v>44889</v>
      </c>
      <c r="B1674">
        <v>486.6240209485951</v>
      </c>
      <c r="C1674" t="s">
        <v>6</v>
      </c>
      <c r="D1674" t="s">
        <v>29</v>
      </c>
      <c r="E1674" t="s">
        <v>30</v>
      </c>
      <c r="F1674">
        <f t="shared" si="78"/>
        <v>2022</v>
      </c>
      <c r="G1674">
        <f t="shared" si="79"/>
        <v>11</v>
      </c>
      <c r="H1674">
        <f t="shared" si="80"/>
        <v>24</v>
      </c>
    </row>
    <row r="1675" spans="1:8" x14ac:dyDescent="0.25">
      <c r="A1675" s="3">
        <v>44890</v>
      </c>
      <c r="B1675">
        <v>501.63093020362192</v>
      </c>
      <c r="C1675" t="s">
        <v>6</v>
      </c>
      <c r="D1675" t="s">
        <v>29</v>
      </c>
      <c r="E1675" t="s">
        <v>30</v>
      </c>
      <c r="F1675">
        <f t="shared" si="78"/>
        <v>2022</v>
      </c>
      <c r="G1675">
        <f t="shared" si="79"/>
        <v>11</v>
      </c>
      <c r="H1675">
        <f t="shared" si="80"/>
        <v>25</v>
      </c>
    </row>
    <row r="1676" spans="1:8" x14ac:dyDescent="0.25">
      <c r="A1676" s="3">
        <v>44891</v>
      </c>
      <c r="B1676">
        <v>440.2115226772022</v>
      </c>
      <c r="C1676" t="s">
        <v>6</v>
      </c>
      <c r="D1676" t="s">
        <v>29</v>
      </c>
      <c r="E1676" t="s">
        <v>30</v>
      </c>
      <c r="F1676">
        <f t="shared" si="78"/>
        <v>2022</v>
      </c>
      <c r="G1676">
        <f t="shared" si="79"/>
        <v>11</v>
      </c>
      <c r="H1676">
        <f t="shared" si="80"/>
        <v>26</v>
      </c>
    </row>
    <row r="1677" spans="1:8" x14ac:dyDescent="0.25">
      <c r="A1677" s="3">
        <v>44893</v>
      </c>
      <c r="B1677">
        <v>500.70487500484569</v>
      </c>
      <c r="C1677" t="s">
        <v>6</v>
      </c>
      <c r="D1677" t="s">
        <v>29</v>
      </c>
      <c r="E1677" t="s">
        <v>30</v>
      </c>
      <c r="F1677">
        <f t="shared" si="78"/>
        <v>2022</v>
      </c>
      <c r="G1677">
        <f t="shared" si="79"/>
        <v>11</v>
      </c>
      <c r="H1677">
        <f t="shared" si="80"/>
        <v>28</v>
      </c>
    </row>
    <row r="1678" spans="1:8" x14ac:dyDescent="0.25">
      <c r="A1678" s="3">
        <v>44894</v>
      </c>
      <c r="B1678">
        <v>528.81649515912716</v>
      </c>
      <c r="C1678" t="s">
        <v>6</v>
      </c>
      <c r="D1678" t="s">
        <v>29</v>
      </c>
      <c r="E1678" t="s">
        <v>30</v>
      </c>
      <c r="F1678">
        <f t="shared" si="78"/>
        <v>2022</v>
      </c>
      <c r="G1678">
        <f t="shared" si="79"/>
        <v>11</v>
      </c>
      <c r="H1678">
        <f t="shared" si="80"/>
        <v>29</v>
      </c>
    </row>
    <row r="1679" spans="1:8" x14ac:dyDescent="0.25">
      <c r="A1679" s="3">
        <v>44895</v>
      </c>
      <c r="B1679">
        <v>522.80414617637393</v>
      </c>
      <c r="C1679" t="s">
        <v>6</v>
      </c>
      <c r="D1679" t="s">
        <v>29</v>
      </c>
      <c r="E1679" t="s">
        <v>30</v>
      </c>
      <c r="F1679">
        <f t="shared" si="78"/>
        <v>2022</v>
      </c>
      <c r="G1679">
        <f t="shared" si="79"/>
        <v>11</v>
      </c>
      <c r="H1679">
        <f t="shared" si="80"/>
        <v>30</v>
      </c>
    </row>
    <row r="1680" spans="1:8" x14ac:dyDescent="0.25">
      <c r="A1680" s="3">
        <v>44896</v>
      </c>
      <c r="B1680">
        <v>477.60481042548975</v>
      </c>
      <c r="C1680" t="s">
        <v>6</v>
      </c>
      <c r="D1680" t="s">
        <v>29</v>
      </c>
      <c r="E1680" t="s">
        <v>30</v>
      </c>
      <c r="F1680">
        <f t="shared" si="78"/>
        <v>2022</v>
      </c>
      <c r="G1680">
        <f t="shared" si="79"/>
        <v>12</v>
      </c>
      <c r="H1680">
        <f t="shared" si="80"/>
        <v>1</v>
      </c>
    </row>
    <row r="1681" spans="1:8" x14ac:dyDescent="0.25">
      <c r="A1681" s="3">
        <v>44897</v>
      </c>
      <c r="B1681">
        <v>495.11096816326636</v>
      </c>
      <c r="C1681" t="s">
        <v>6</v>
      </c>
      <c r="D1681" t="s">
        <v>29</v>
      </c>
      <c r="E1681" t="s">
        <v>30</v>
      </c>
      <c r="F1681">
        <f t="shared" si="78"/>
        <v>2022</v>
      </c>
      <c r="G1681">
        <f t="shared" si="79"/>
        <v>12</v>
      </c>
      <c r="H1681">
        <f t="shared" si="80"/>
        <v>2</v>
      </c>
    </row>
    <row r="1682" spans="1:8" x14ac:dyDescent="0.25">
      <c r="A1682" s="3">
        <v>44898</v>
      </c>
      <c r="B1682">
        <v>436.20079099324892</v>
      </c>
      <c r="C1682" t="s">
        <v>6</v>
      </c>
      <c r="D1682" t="s">
        <v>29</v>
      </c>
      <c r="E1682" t="s">
        <v>30</v>
      </c>
      <c r="F1682">
        <f t="shared" si="78"/>
        <v>2022</v>
      </c>
      <c r="G1682">
        <f t="shared" si="79"/>
        <v>12</v>
      </c>
      <c r="H1682">
        <f t="shared" si="80"/>
        <v>3</v>
      </c>
    </row>
    <row r="1683" spans="1:8" x14ac:dyDescent="0.25">
      <c r="A1683" s="3">
        <v>44900</v>
      </c>
      <c r="B1683">
        <v>501.30869059739439</v>
      </c>
      <c r="C1683" t="s">
        <v>6</v>
      </c>
      <c r="D1683" t="s">
        <v>29</v>
      </c>
      <c r="E1683" t="s">
        <v>30</v>
      </c>
      <c r="F1683">
        <f t="shared" si="78"/>
        <v>2022</v>
      </c>
      <c r="G1683">
        <f t="shared" si="79"/>
        <v>12</v>
      </c>
      <c r="H1683">
        <f t="shared" si="80"/>
        <v>5</v>
      </c>
    </row>
    <row r="1684" spans="1:8" x14ac:dyDescent="0.25">
      <c r="A1684" s="3">
        <v>44901</v>
      </c>
      <c r="B1684">
        <v>531.31079427884333</v>
      </c>
      <c r="C1684" t="s">
        <v>6</v>
      </c>
      <c r="D1684" t="s">
        <v>29</v>
      </c>
      <c r="E1684" t="s">
        <v>30</v>
      </c>
      <c r="F1684">
        <f t="shared" si="78"/>
        <v>2022</v>
      </c>
      <c r="G1684">
        <f t="shared" si="79"/>
        <v>12</v>
      </c>
      <c r="H1684">
        <f t="shared" si="80"/>
        <v>6</v>
      </c>
    </row>
    <row r="1685" spans="1:8" x14ac:dyDescent="0.25">
      <c r="A1685" s="3">
        <v>44902</v>
      </c>
      <c r="B1685">
        <v>526.77575066236261</v>
      </c>
      <c r="C1685" t="s">
        <v>6</v>
      </c>
      <c r="D1685" t="s">
        <v>29</v>
      </c>
      <c r="E1685" t="s">
        <v>30</v>
      </c>
      <c r="F1685">
        <f t="shared" si="78"/>
        <v>2022</v>
      </c>
      <c r="G1685">
        <f t="shared" si="79"/>
        <v>12</v>
      </c>
      <c r="H1685">
        <f t="shared" si="80"/>
        <v>7</v>
      </c>
    </row>
    <row r="1686" spans="1:8" x14ac:dyDescent="0.25">
      <c r="A1686" s="3">
        <v>44903</v>
      </c>
      <c r="B1686">
        <v>0</v>
      </c>
      <c r="C1686" t="s">
        <v>6</v>
      </c>
      <c r="D1686" t="s">
        <v>29</v>
      </c>
      <c r="E1686" t="s">
        <v>30</v>
      </c>
      <c r="F1686">
        <f t="shared" si="78"/>
        <v>2022</v>
      </c>
      <c r="G1686">
        <f t="shared" si="79"/>
        <v>12</v>
      </c>
      <c r="H1686">
        <f t="shared" si="80"/>
        <v>8</v>
      </c>
    </row>
    <row r="1687" spans="1:8" x14ac:dyDescent="0.25">
      <c r="A1687" s="3">
        <v>44904</v>
      </c>
      <c r="B1687">
        <v>500.44672135621721</v>
      </c>
      <c r="C1687" t="s">
        <v>6</v>
      </c>
      <c r="D1687" t="s">
        <v>29</v>
      </c>
      <c r="E1687" t="s">
        <v>30</v>
      </c>
      <c r="F1687">
        <f t="shared" si="78"/>
        <v>2022</v>
      </c>
      <c r="G1687">
        <f t="shared" si="79"/>
        <v>12</v>
      </c>
      <c r="H1687">
        <f t="shared" si="80"/>
        <v>9</v>
      </c>
    </row>
    <row r="1688" spans="1:8" x14ac:dyDescent="0.25">
      <c r="A1688" s="3">
        <v>44905</v>
      </c>
      <c r="B1688">
        <v>441.28105865335834</v>
      </c>
      <c r="C1688" t="s">
        <v>6</v>
      </c>
      <c r="D1688" t="s">
        <v>29</v>
      </c>
      <c r="E1688" t="s">
        <v>30</v>
      </c>
      <c r="F1688">
        <f t="shared" si="78"/>
        <v>2022</v>
      </c>
      <c r="G1688">
        <f t="shared" si="79"/>
        <v>12</v>
      </c>
      <c r="H1688">
        <f t="shared" si="80"/>
        <v>10</v>
      </c>
    </row>
    <row r="1689" spans="1:8" x14ac:dyDescent="0.25">
      <c r="A1689" s="3">
        <v>44907</v>
      </c>
      <c r="B1689">
        <v>503.77221482475761</v>
      </c>
      <c r="C1689" t="s">
        <v>6</v>
      </c>
      <c r="D1689" t="s">
        <v>29</v>
      </c>
      <c r="E1689" t="s">
        <v>30</v>
      </c>
      <c r="F1689">
        <f t="shared" si="78"/>
        <v>2022</v>
      </c>
      <c r="G1689">
        <f t="shared" si="79"/>
        <v>12</v>
      </c>
      <c r="H1689">
        <f t="shared" si="80"/>
        <v>12</v>
      </c>
    </row>
    <row r="1690" spans="1:8" x14ac:dyDescent="0.25">
      <c r="A1690" s="3">
        <v>44908</v>
      </c>
      <c r="B1690">
        <v>531.3788366746046</v>
      </c>
      <c r="C1690" t="s">
        <v>6</v>
      </c>
      <c r="D1690" t="s">
        <v>29</v>
      </c>
      <c r="E1690" t="s">
        <v>30</v>
      </c>
      <c r="F1690">
        <f t="shared" si="78"/>
        <v>2022</v>
      </c>
      <c r="G1690">
        <f t="shared" si="79"/>
        <v>12</v>
      </c>
      <c r="H1690">
        <f t="shared" si="80"/>
        <v>13</v>
      </c>
    </row>
    <row r="1691" spans="1:8" x14ac:dyDescent="0.25">
      <c r="A1691" s="3">
        <v>44909</v>
      </c>
      <c r="B1691">
        <v>523.73587867424897</v>
      </c>
      <c r="C1691" t="s">
        <v>6</v>
      </c>
      <c r="D1691" t="s">
        <v>29</v>
      </c>
      <c r="E1691" t="s">
        <v>30</v>
      </c>
      <c r="F1691">
        <f t="shared" si="78"/>
        <v>2022</v>
      </c>
      <c r="G1691">
        <f t="shared" si="79"/>
        <v>12</v>
      </c>
      <c r="H1691">
        <f t="shared" si="80"/>
        <v>14</v>
      </c>
    </row>
    <row r="1692" spans="1:8" x14ac:dyDescent="0.25">
      <c r="A1692" s="3">
        <v>44910</v>
      </c>
      <c r="B1692">
        <v>475.7258598791858</v>
      </c>
      <c r="C1692" t="s">
        <v>6</v>
      </c>
      <c r="D1692" t="s">
        <v>29</v>
      </c>
      <c r="E1692" t="s">
        <v>30</v>
      </c>
      <c r="F1692">
        <f t="shared" si="78"/>
        <v>2022</v>
      </c>
      <c r="G1692">
        <f t="shared" si="79"/>
        <v>12</v>
      </c>
      <c r="H1692">
        <f t="shared" si="80"/>
        <v>15</v>
      </c>
    </row>
    <row r="1693" spans="1:8" x14ac:dyDescent="0.25">
      <c r="A1693" s="3">
        <v>44911</v>
      </c>
      <c r="B1693">
        <v>489.22039939112648</v>
      </c>
      <c r="C1693" t="s">
        <v>6</v>
      </c>
      <c r="D1693" t="s">
        <v>29</v>
      </c>
      <c r="E1693" t="s">
        <v>30</v>
      </c>
      <c r="F1693">
        <f t="shared" si="78"/>
        <v>2022</v>
      </c>
      <c r="G1693">
        <f t="shared" si="79"/>
        <v>12</v>
      </c>
      <c r="H1693">
        <f t="shared" si="80"/>
        <v>16</v>
      </c>
    </row>
    <row r="1694" spans="1:8" x14ac:dyDescent="0.25">
      <c r="A1694" s="3">
        <v>44912</v>
      </c>
      <c r="B1694">
        <v>425.11220880638507</v>
      </c>
      <c r="C1694" t="s">
        <v>6</v>
      </c>
      <c r="D1694" t="s">
        <v>29</v>
      </c>
      <c r="E1694" t="s">
        <v>30</v>
      </c>
      <c r="F1694">
        <f t="shared" si="78"/>
        <v>2022</v>
      </c>
      <c r="G1694">
        <f t="shared" si="79"/>
        <v>12</v>
      </c>
      <c r="H1694">
        <f t="shared" si="80"/>
        <v>17</v>
      </c>
    </row>
    <row r="1695" spans="1:8" x14ac:dyDescent="0.25">
      <c r="A1695" s="3">
        <v>44914</v>
      </c>
      <c r="B1695">
        <v>476.50419745453672</v>
      </c>
      <c r="C1695" t="s">
        <v>6</v>
      </c>
      <c r="D1695" t="s">
        <v>29</v>
      </c>
      <c r="E1695" t="s">
        <v>30</v>
      </c>
      <c r="F1695">
        <f t="shared" si="78"/>
        <v>2022</v>
      </c>
      <c r="G1695">
        <f t="shared" si="79"/>
        <v>12</v>
      </c>
      <c r="H1695">
        <f t="shared" si="80"/>
        <v>19</v>
      </c>
    </row>
    <row r="1696" spans="1:8" x14ac:dyDescent="0.25">
      <c r="A1696" s="3">
        <v>44915</v>
      </c>
      <c r="B1696">
        <v>498.19721472893951</v>
      </c>
      <c r="C1696" t="s">
        <v>6</v>
      </c>
      <c r="D1696" t="s">
        <v>29</v>
      </c>
      <c r="E1696" t="s">
        <v>30</v>
      </c>
      <c r="F1696">
        <f t="shared" si="78"/>
        <v>2022</v>
      </c>
      <c r="G1696">
        <f t="shared" si="79"/>
        <v>12</v>
      </c>
      <c r="H1696">
        <f t="shared" si="80"/>
        <v>20</v>
      </c>
    </row>
    <row r="1697" spans="1:8" x14ac:dyDescent="0.25">
      <c r="A1697" s="3">
        <v>44916</v>
      </c>
      <c r="B1697">
        <v>484.58103443749144</v>
      </c>
      <c r="C1697" t="s">
        <v>6</v>
      </c>
      <c r="D1697" t="s">
        <v>29</v>
      </c>
      <c r="E1697" t="s">
        <v>30</v>
      </c>
      <c r="F1697">
        <f t="shared" si="78"/>
        <v>2022</v>
      </c>
      <c r="G1697">
        <f t="shared" si="79"/>
        <v>12</v>
      </c>
      <c r="H1697">
        <f t="shared" si="80"/>
        <v>21</v>
      </c>
    </row>
    <row r="1698" spans="1:8" x14ac:dyDescent="0.25">
      <c r="A1698" s="3">
        <v>44917</v>
      </c>
      <c r="B1698">
        <v>430.68635102217809</v>
      </c>
      <c r="C1698" t="s">
        <v>6</v>
      </c>
      <c r="D1698" t="s">
        <v>29</v>
      </c>
      <c r="E1698" t="s">
        <v>30</v>
      </c>
      <c r="F1698">
        <f t="shared" si="78"/>
        <v>2022</v>
      </c>
      <c r="G1698">
        <f t="shared" si="79"/>
        <v>12</v>
      </c>
      <c r="H1698">
        <f t="shared" si="80"/>
        <v>22</v>
      </c>
    </row>
    <row r="1699" spans="1:8" x14ac:dyDescent="0.25">
      <c r="A1699" s="3">
        <v>44918</v>
      </c>
      <c r="B1699">
        <v>438.53729410219319</v>
      </c>
      <c r="C1699" t="s">
        <v>6</v>
      </c>
      <c r="D1699" t="s">
        <v>29</v>
      </c>
      <c r="E1699" t="s">
        <v>30</v>
      </c>
      <c r="F1699">
        <f t="shared" si="78"/>
        <v>2022</v>
      </c>
      <c r="G1699">
        <f t="shared" si="79"/>
        <v>12</v>
      </c>
      <c r="H1699">
        <f t="shared" si="80"/>
        <v>23</v>
      </c>
    </row>
    <row r="1700" spans="1:8" x14ac:dyDescent="0.25">
      <c r="A1700" s="3">
        <v>44919</v>
      </c>
      <c r="B1700">
        <v>369.17953236522965</v>
      </c>
      <c r="C1700" t="s">
        <v>6</v>
      </c>
      <c r="D1700" t="s">
        <v>29</v>
      </c>
      <c r="E1700" t="s">
        <v>30</v>
      </c>
      <c r="F1700">
        <f t="shared" si="78"/>
        <v>2022</v>
      </c>
      <c r="G1700">
        <f t="shared" si="79"/>
        <v>12</v>
      </c>
      <c r="H1700">
        <f t="shared" si="80"/>
        <v>24</v>
      </c>
    </row>
    <row r="1701" spans="1:8" x14ac:dyDescent="0.25">
      <c r="A1701" s="3">
        <v>44921</v>
      </c>
      <c r="B1701">
        <v>411.84460111662628</v>
      </c>
      <c r="C1701" t="s">
        <v>6</v>
      </c>
      <c r="D1701" t="s">
        <v>29</v>
      </c>
      <c r="E1701" t="s">
        <v>30</v>
      </c>
      <c r="F1701">
        <f t="shared" si="78"/>
        <v>2022</v>
      </c>
      <c r="G1701">
        <f t="shared" si="79"/>
        <v>12</v>
      </c>
      <c r="H1701">
        <f t="shared" si="80"/>
        <v>26</v>
      </c>
    </row>
    <row r="1702" spans="1:8" x14ac:dyDescent="0.25">
      <c r="A1702" s="3">
        <v>44922</v>
      </c>
      <c r="B1702">
        <v>430.33267676830928</v>
      </c>
      <c r="C1702" t="s">
        <v>6</v>
      </c>
      <c r="D1702" t="s">
        <v>29</v>
      </c>
      <c r="E1702" t="s">
        <v>30</v>
      </c>
      <c r="F1702">
        <f t="shared" si="78"/>
        <v>2022</v>
      </c>
      <c r="G1702">
        <f t="shared" si="79"/>
        <v>12</v>
      </c>
      <c r="H1702">
        <f t="shared" si="80"/>
        <v>27</v>
      </c>
    </row>
    <row r="1703" spans="1:8" x14ac:dyDescent="0.25">
      <c r="A1703" s="3">
        <v>44923</v>
      </c>
      <c r="B1703">
        <v>414.44288243517389</v>
      </c>
      <c r="C1703" t="s">
        <v>6</v>
      </c>
      <c r="D1703" t="s">
        <v>29</v>
      </c>
      <c r="E1703" t="s">
        <v>30</v>
      </c>
      <c r="F1703">
        <f t="shared" si="78"/>
        <v>2022</v>
      </c>
      <c r="G1703">
        <f t="shared" si="79"/>
        <v>12</v>
      </c>
      <c r="H1703">
        <f t="shared" si="80"/>
        <v>28</v>
      </c>
    </row>
    <row r="1704" spans="1:8" x14ac:dyDescent="0.25">
      <c r="A1704" s="3">
        <v>44924</v>
      </c>
      <c r="B1704">
        <v>359.30303281781096</v>
      </c>
      <c r="C1704" t="s">
        <v>6</v>
      </c>
      <c r="D1704" t="s">
        <v>29</v>
      </c>
      <c r="E1704" t="s">
        <v>30</v>
      </c>
      <c r="F1704">
        <f t="shared" si="78"/>
        <v>2022</v>
      </c>
      <c r="G1704">
        <f t="shared" si="79"/>
        <v>12</v>
      </c>
      <c r="H1704">
        <f t="shared" si="80"/>
        <v>29</v>
      </c>
    </row>
    <row r="1705" spans="1:8" x14ac:dyDescent="0.25">
      <c r="A1705" s="3">
        <v>44925</v>
      </c>
      <c r="B1705">
        <v>367.01310710011688</v>
      </c>
      <c r="C1705" t="s">
        <v>6</v>
      </c>
      <c r="D1705" t="s">
        <v>29</v>
      </c>
      <c r="E1705" t="s">
        <v>30</v>
      </c>
      <c r="F1705">
        <f t="shared" si="78"/>
        <v>2022</v>
      </c>
      <c r="G1705">
        <f t="shared" si="79"/>
        <v>12</v>
      </c>
      <c r="H1705">
        <f t="shared" si="80"/>
        <v>30</v>
      </c>
    </row>
    <row r="1706" spans="1:8" x14ac:dyDescent="0.25">
      <c r="A1706" s="3">
        <v>44928</v>
      </c>
      <c r="B1706">
        <v>346.91633924725227</v>
      </c>
      <c r="C1706" t="s">
        <v>6</v>
      </c>
      <c r="D1706" t="s">
        <v>29</v>
      </c>
      <c r="E1706" t="s">
        <v>30</v>
      </c>
      <c r="F1706">
        <f t="shared" si="78"/>
        <v>2023</v>
      </c>
      <c r="G1706">
        <f t="shared" si="79"/>
        <v>1</v>
      </c>
      <c r="H1706">
        <f t="shared" si="80"/>
        <v>2</v>
      </c>
    </row>
    <row r="1707" spans="1:8" x14ac:dyDescent="0.25">
      <c r="A1707" s="3">
        <v>44929</v>
      </c>
      <c r="B1707">
        <v>369.94159403947128</v>
      </c>
      <c r="C1707" t="s">
        <v>6</v>
      </c>
      <c r="D1707" t="s">
        <v>29</v>
      </c>
      <c r="E1707" t="s">
        <v>30</v>
      </c>
      <c r="F1707">
        <f t="shared" si="78"/>
        <v>2023</v>
      </c>
      <c r="G1707">
        <f t="shared" si="79"/>
        <v>1</v>
      </c>
      <c r="H1707">
        <f t="shared" si="80"/>
        <v>3</v>
      </c>
    </row>
    <row r="1708" spans="1:8" x14ac:dyDescent="0.25">
      <c r="A1708" s="3">
        <v>44930</v>
      </c>
      <c r="B1708">
        <v>359.68989216504644</v>
      </c>
      <c r="C1708" t="s">
        <v>6</v>
      </c>
      <c r="D1708" t="s">
        <v>29</v>
      </c>
      <c r="E1708" t="s">
        <v>30</v>
      </c>
      <c r="F1708">
        <f t="shared" si="78"/>
        <v>2023</v>
      </c>
      <c r="G1708">
        <f t="shared" si="79"/>
        <v>1</v>
      </c>
      <c r="H1708">
        <f t="shared" si="80"/>
        <v>4</v>
      </c>
    </row>
    <row r="1709" spans="1:8" x14ac:dyDescent="0.25">
      <c r="A1709" s="3">
        <v>44931</v>
      </c>
      <c r="B1709">
        <v>311.20807926743629</v>
      </c>
      <c r="C1709" t="s">
        <v>6</v>
      </c>
      <c r="D1709" t="s">
        <v>29</v>
      </c>
      <c r="E1709" t="s">
        <v>30</v>
      </c>
      <c r="F1709">
        <f t="shared" si="78"/>
        <v>2023</v>
      </c>
      <c r="G1709">
        <f t="shared" si="79"/>
        <v>1</v>
      </c>
      <c r="H1709">
        <f t="shared" si="80"/>
        <v>5</v>
      </c>
    </row>
    <row r="1710" spans="1:8" x14ac:dyDescent="0.25">
      <c r="A1710" s="3">
        <v>44932</v>
      </c>
      <c r="B1710">
        <v>326.49031992147565</v>
      </c>
      <c r="C1710" t="s">
        <v>6</v>
      </c>
      <c r="D1710" t="s">
        <v>29</v>
      </c>
      <c r="E1710" t="s">
        <v>30</v>
      </c>
      <c r="F1710">
        <f t="shared" si="78"/>
        <v>2023</v>
      </c>
      <c r="G1710">
        <f t="shared" si="79"/>
        <v>1</v>
      </c>
      <c r="H1710">
        <f t="shared" si="80"/>
        <v>6</v>
      </c>
    </row>
    <row r="1711" spans="1:8" x14ac:dyDescent="0.25">
      <c r="A1711" s="3">
        <v>44933</v>
      </c>
      <c r="B1711">
        <v>266.50594277055598</v>
      </c>
      <c r="C1711" t="s">
        <v>6</v>
      </c>
      <c r="D1711" t="s">
        <v>29</v>
      </c>
      <c r="E1711" t="s">
        <v>30</v>
      </c>
      <c r="F1711">
        <f t="shared" si="78"/>
        <v>2023</v>
      </c>
      <c r="G1711">
        <f t="shared" si="79"/>
        <v>1</v>
      </c>
      <c r="H1711">
        <f t="shared" si="80"/>
        <v>7</v>
      </c>
    </row>
    <row r="1712" spans="1:8" x14ac:dyDescent="0.25">
      <c r="A1712" s="3">
        <v>44936</v>
      </c>
      <c r="B1712">
        <v>365.99992092831553</v>
      </c>
      <c r="C1712" t="s">
        <v>6</v>
      </c>
      <c r="D1712" t="s">
        <v>29</v>
      </c>
      <c r="E1712" t="s">
        <v>30</v>
      </c>
      <c r="F1712">
        <f t="shared" si="78"/>
        <v>2023</v>
      </c>
      <c r="G1712">
        <f t="shared" si="79"/>
        <v>1</v>
      </c>
      <c r="H1712">
        <f t="shared" si="80"/>
        <v>10</v>
      </c>
    </row>
    <row r="1713" spans="1:8" x14ac:dyDescent="0.25">
      <c r="A1713" s="3">
        <v>44937</v>
      </c>
      <c r="B1713">
        <v>365.6168485260124</v>
      </c>
      <c r="C1713" t="s">
        <v>6</v>
      </c>
      <c r="D1713" t="s">
        <v>29</v>
      </c>
      <c r="E1713" t="s">
        <v>30</v>
      </c>
      <c r="F1713">
        <f t="shared" si="78"/>
        <v>2023</v>
      </c>
      <c r="G1713">
        <f t="shared" si="79"/>
        <v>1</v>
      </c>
      <c r="H1713">
        <f t="shared" si="80"/>
        <v>11</v>
      </c>
    </row>
    <row r="1714" spans="1:8" x14ac:dyDescent="0.25">
      <c r="A1714" s="3">
        <v>44938</v>
      </c>
      <c r="B1714">
        <v>326.91987817784303</v>
      </c>
      <c r="C1714" t="s">
        <v>6</v>
      </c>
      <c r="D1714" t="s">
        <v>29</v>
      </c>
      <c r="E1714" t="s">
        <v>30</v>
      </c>
      <c r="F1714">
        <f t="shared" si="78"/>
        <v>2023</v>
      </c>
      <c r="G1714">
        <f t="shared" si="79"/>
        <v>1</v>
      </c>
      <c r="H1714">
        <f t="shared" si="80"/>
        <v>12</v>
      </c>
    </row>
    <row r="1715" spans="1:8" x14ac:dyDescent="0.25">
      <c r="A1715" s="3">
        <v>44939</v>
      </c>
      <c r="B1715">
        <v>351.71209580195574</v>
      </c>
      <c r="C1715" t="s">
        <v>6</v>
      </c>
      <c r="D1715" t="s">
        <v>29</v>
      </c>
      <c r="E1715" t="s">
        <v>30</v>
      </c>
      <c r="F1715">
        <f t="shared" si="78"/>
        <v>2023</v>
      </c>
      <c r="G1715">
        <f t="shared" si="79"/>
        <v>1</v>
      </c>
      <c r="H1715">
        <f t="shared" si="80"/>
        <v>13</v>
      </c>
    </row>
    <row r="1716" spans="1:8" x14ac:dyDescent="0.25">
      <c r="A1716" s="3">
        <v>44940</v>
      </c>
      <c r="B1716">
        <v>300.77639583997075</v>
      </c>
      <c r="C1716" t="s">
        <v>6</v>
      </c>
      <c r="D1716" t="s">
        <v>29</v>
      </c>
      <c r="E1716" t="s">
        <v>30</v>
      </c>
      <c r="F1716">
        <f t="shared" si="78"/>
        <v>2023</v>
      </c>
      <c r="G1716">
        <f t="shared" si="79"/>
        <v>1</v>
      </c>
      <c r="H1716">
        <f t="shared" si="80"/>
        <v>14</v>
      </c>
    </row>
    <row r="1717" spans="1:8" x14ac:dyDescent="0.25">
      <c r="A1717" s="3">
        <v>44942</v>
      </c>
      <c r="B1717">
        <v>383.50140427813466</v>
      </c>
      <c r="C1717" t="s">
        <v>6</v>
      </c>
      <c r="D1717" t="s">
        <v>29</v>
      </c>
      <c r="E1717" t="s">
        <v>30</v>
      </c>
      <c r="F1717">
        <f t="shared" si="78"/>
        <v>2023</v>
      </c>
      <c r="G1717">
        <f t="shared" si="79"/>
        <v>1</v>
      </c>
      <c r="H1717">
        <f t="shared" si="80"/>
        <v>16</v>
      </c>
    </row>
    <row r="1718" spans="1:8" x14ac:dyDescent="0.25">
      <c r="A1718" s="3">
        <v>44943</v>
      </c>
      <c r="B1718">
        <v>422.94617473466121</v>
      </c>
      <c r="C1718" t="s">
        <v>6</v>
      </c>
      <c r="D1718" t="s">
        <v>29</v>
      </c>
      <c r="E1718" t="s">
        <v>30</v>
      </c>
      <c r="F1718">
        <f t="shared" si="78"/>
        <v>2023</v>
      </c>
      <c r="G1718">
        <f t="shared" si="79"/>
        <v>1</v>
      </c>
      <c r="H1718">
        <f t="shared" si="80"/>
        <v>17</v>
      </c>
    </row>
    <row r="1719" spans="1:8" x14ac:dyDescent="0.25">
      <c r="A1719" s="3">
        <v>44944</v>
      </c>
      <c r="B1719">
        <v>428.1464239643667</v>
      </c>
      <c r="C1719" t="s">
        <v>6</v>
      </c>
      <c r="D1719" t="s">
        <v>29</v>
      </c>
      <c r="E1719" t="s">
        <v>30</v>
      </c>
      <c r="F1719">
        <f t="shared" si="78"/>
        <v>2023</v>
      </c>
      <c r="G1719">
        <f t="shared" si="79"/>
        <v>1</v>
      </c>
      <c r="H1719">
        <f t="shared" si="80"/>
        <v>18</v>
      </c>
    </row>
    <row r="1720" spans="1:8" x14ac:dyDescent="0.25">
      <c r="A1720" s="3">
        <v>44945</v>
      </c>
      <c r="B1720">
        <v>393.85597794518947</v>
      </c>
      <c r="C1720" t="s">
        <v>6</v>
      </c>
      <c r="D1720" t="s">
        <v>29</v>
      </c>
      <c r="E1720" t="s">
        <v>30</v>
      </c>
      <c r="F1720">
        <f t="shared" si="78"/>
        <v>2023</v>
      </c>
      <c r="G1720">
        <f t="shared" si="79"/>
        <v>1</v>
      </c>
      <c r="H1720">
        <f t="shared" si="80"/>
        <v>19</v>
      </c>
    </row>
    <row r="1721" spans="1:8" x14ac:dyDescent="0.25">
      <c r="A1721" s="3">
        <v>44946</v>
      </c>
      <c r="B1721">
        <v>421.80243674884809</v>
      </c>
      <c r="C1721" t="s">
        <v>6</v>
      </c>
      <c r="D1721" t="s">
        <v>29</v>
      </c>
      <c r="E1721" t="s">
        <v>30</v>
      </c>
      <c r="F1721">
        <f t="shared" si="78"/>
        <v>2023</v>
      </c>
      <c r="G1721">
        <f t="shared" si="79"/>
        <v>1</v>
      </c>
      <c r="H1721">
        <f t="shared" si="80"/>
        <v>20</v>
      </c>
    </row>
    <row r="1722" spans="1:8" x14ac:dyDescent="0.25">
      <c r="A1722" s="3">
        <v>44947</v>
      </c>
      <c r="B1722">
        <v>372.72136918074489</v>
      </c>
      <c r="C1722" t="s">
        <v>6</v>
      </c>
      <c r="D1722" t="s">
        <v>29</v>
      </c>
      <c r="E1722" t="s">
        <v>30</v>
      </c>
      <c r="F1722">
        <f t="shared" si="78"/>
        <v>2023</v>
      </c>
      <c r="G1722">
        <f t="shared" si="79"/>
        <v>1</v>
      </c>
      <c r="H1722">
        <f t="shared" si="80"/>
        <v>21</v>
      </c>
    </row>
    <row r="1723" spans="1:8" x14ac:dyDescent="0.25">
      <c r="A1723" s="3">
        <v>44949</v>
      </c>
      <c r="B1723">
        <v>455.2142091469118</v>
      </c>
      <c r="C1723" t="s">
        <v>6</v>
      </c>
      <c r="D1723" t="s">
        <v>29</v>
      </c>
      <c r="E1723" t="s">
        <v>30</v>
      </c>
      <c r="F1723">
        <f t="shared" si="78"/>
        <v>2023</v>
      </c>
      <c r="G1723">
        <f t="shared" si="79"/>
        <v>1</v>
      </c>
      <c r="H1723">
        <f t="shared" si="80"/>
        <v>23</v>
      </c>
    </row>
    <row r="1724" spans="1:8" x14ac:dyDescent="0.25">
      <c r="A1724" s="3">
        <v>44950</v>
      </c>
      <c r="B1724">
        <v>492.62461420716562</v>
      </c>
      <c r="C1724" t="s">
        <v>6</v>
      </c>
      <c r="D1724" t="s">
        <v>29</v>
      </c>
      <c r="E1724" t="s">
        <v>30</v>
      </c>
      <c r="F1724">
        <f t="shared" si="78"/>
        <v>2023</v>
      </c>
      <c r="G1724">
        <f t="shared" si="79"/>
        <v>1</v>
      </c>
      <c r="H1724">
        <f t="shared" si="80"/>
        <v>24</v>
      </c>
    </row>
    <row r="1725" spans="1:8" x14ac:dyDescent="0.25">
      <c r="A1725" s="3">
        <v>44951</v>
      </c>
      <c r="B1725">
        <v>494.5943078991159</v>
      </c>
      <c r="C1725" t="s">
        <v>6</v>
      </c>
      <c r="D1725" t="s">
        <v>29</v>
      </c>
      <c r="E1725" t="s">
        <v>30</v>
      </c>
      <c r="F1725">
        <f t="shared" si="78"/>
        <v>2023</v>
      </c>
      <c r="G1725">
        <f t="shared" si="79"/>
        <v>1</v>
      </c>
      <c r="H1725">
        <f t="shared" si="80"/>
        <v>25</v>
      </c>
    </row>
    <row r="1726" spans="1:8" x14ac:dyDescent="0.25">
      <c r="A1726" s="3">
        <v>44952</v>
      </c>
      <c r="B1726">
        <v>455.97255703543544</v>
      </c>
      <c r="C1726" t="s">
        <v>6</v>
      </c>
      <c r="D1726" t="s">
        <v>29</v>
      </c>
      <c r="E1726" t="s">
        <v>30</v>
      </c>
      <c r="F1726">
        <f t="shared" si="78"/>
        <v>2023</v>
      </c>
      <c r="G1726">
        <f t="shared" si="79"/>
        <v>1</v>
      </c>
      <c r="H1726">
        <f t="shared" si="80"/>
        <v>26</v>
      </c>
    </row>
    <row r="1727" spans="1:8" x14ac:dyDescent="0.25">
      <c r="A1727" s="3">
        <v>44953</v>
      </c>
      <c r="B1727">
        <v>478.60635139692823</v>
      </c>
      <c r="C1727" t="s">
        <v>6</v>
      </c>
      <c r="D1727" t="s">
        <v>29</v>
      </c>
      <c r="E1727" t="s">
        <v>30</v>
      </c>
      <c r="F1727">
        <f t="shared" si="78"/>
        <v>2023</v>
      </c>
      <c r="G1727">
        <f t="shared" si="79"/>
        <v>1</v>
      </c>
      <c r="H1727">
        <f t="shared" si="80"/>
        <v>27</v>
      </c>
    </row>
    <row r="1728" spans="1:8" x14ac:dyDescent="0.25">
      <c r="A1728" s="3">
        <v>44954</v>
      </c>
      <c r="B1728">
        <v>423.37155981560147</v>
      </c>
      <c r="C1728" t="s">
        <v>6</v>
      </c>
      <c r="D1728" t="s">
        <v>29</v>
      </c>
      <c r="E1728" t="s">
        <v>30</v>
      </c>
      <c r="F1728">
        <f t="shared" si="78"/>
        <v>2023</v>
      </c>
      <c r="G1728">
        <f t="shared" si="79"/>
        <v>1</v>
      </c>
      <c r="H1728">
        <f t="shared" si="80"/>
        <v>28</v>
      </c>
    </row>
    <row r="1729" spans="1:8" x14ac:dyDescent="0.25">
      <c r="A1729" s="3">
        <v>44956</v>
      </c>
      <c r="B1729">
        <v>491.67779788370251</v>
      </c>
      <c r="C1729" t="s">
        <v>6</v>
      </c>
      <c r="D1729" t="s">
        <v>29</v>
      </c>
      <c r="E1729" t="s">
        <v>30</v>
      </c>
      <c r="F1729">
        <f t="shared" si="78"/>
        <v>2023</v>
      </c>
      <c r="G1729">
        <f t="shared" si="79"/>
        <v>1</v>
      </c>
      <c r="H1729">
        <f t="shared" si="80"/>
        <v>30</v>
      </c>
    </row>
    <row r="1730" spans="1:8" x14ac:dyDescent="0.25">
      <c r="A1730" s="3">
        <v>44957</v>
      </c>
      <c r="B1730">
        <v>521.40651906751464</v>
      </c>
      <c r="C1730" t="s">
        <v>6</v>
      </c>
      <c r="D1730" t="s">
        <v>29</v>
      </c>
      <c r="E1730" t="s">
        <v>30</v>
      </c>
      <c r="F1730">
        <f t="shared" si="78"/>
        <v>2023</v>
      </c>
      <c r="G1730">
        <f t="shared" si="79"/>
        <v>1</v>
      </c>
      <c r="H1730">
        <f t="shared" si="80"/>
        <v>31</v>
      </c>
    </row>
    <row r="1731" spans="1:8" x14ac:dyDescent="0.25">
      <c r="A1731" s="3">
        <v>44958</v>
      </c>
      <c r="B1731">
        <v>515.54707557010397</v>
      </c>
      <c r="C1731" t="s">
        <v>6</v>
      </c>
      <c r="D1731" t="s">
        <v>29</v>
      </c>
      <c r="E1731" t="s">
        <v>30</v>
      </c>
      <c r="F1731">
        <f t="shared" ref="F1731:F1794" si="81">YEAR(A1731)</f>
        <v>2023</v>
      </c>
      <c r="G1731">
        <f t="shared" ref="G1731:G1794" si="82">MONTH(A1731)</f>
        <v>2</v>
      </c>
      <c r="H1731">
        <f t="shared" ref="H1731:H1794" si="83">DAY(A1731)</f>
        <v>1</v>
      </c>
    </row>
    <row r="1732" spans="1:8" x14ac:dyDescent="0.25">
      <c r="A1732" s="3">
        <v>44959</v>
      </c>
      <c r="B1732">
        <v>469.13351104867633</v>
      </c>
      <c r="C1732" t="s">
        <v>6</v>
      </c>
      <c r="D1732" t="s">
        <v>29</v>
      </c>
      <c r="E1732" t="s">
        <v>30</v>
      </c>
      <c r="F1732">
        <f t="shared" si="81"/>
        <v>2023</v>
      </c>
      <c r="G1732">
        <f t="shared" si="82"/>
        <v>2</v>
      </c>
      <c r="H1732">
        <f t="shared" si="83"/>
        <v>2</v>
      </c>
    </row>
    <row r="1733" spans="1:8" x14ac:dyDescent="0.25">
      <c r="A1733" s="3">
        <v>44960</v>
      </c>
      <c r="B1733">
        <v>484.19306363435578</v>
      </c>
      <c r="C1733" t="s">
        <v>6</v>
      </c>
      <c r="D1733" t="s">
        <v>29</v>
      </c>
      <c r="E1733" t="s">
        <v>30</v>
      </c>
      <c r="F1733">
        <f t="shared" si="81"/>
        <v>2023</v>
      </c>
      <c r="G1733">
        <f t="shared" si="82"/>
        <v>2</v>
      </c>
      <c r="H1733">
        <f t="shared" si="83"/>
        <v>3</v>
      </c>
    </row>
    <row r="1734" spans="1:8" x14ac:dyDescent="0.25">
      <c r="A1734" s="3">
        <v>44961</v>
      </c>
      <c r="B1734">
        <v>421.77291730865397</v>
      </c>
      <c r="C1734" t="s">
        <v>6</v>
      </c>
      <c r="D1734" t="s">
        <v>29</v>
      </c>
      <c r="E1734" t="s">
        <v>30</v>
      </c>
      <c r="F1734">
        <f t="shared" si="81"/>
        <v>2023</v>
      </c>
      <c r="G1734">
        <f t="shared" si="82"/>
        <v>2</v>
      </c>
      <c r="H1734">
        <f t="shared" si="83"/>
        <v>4</v>
      </c>
    </row>
    <row r="1735" spans="1:8" x14ac:dyDescent="0.25">
      <c r="A1735" s="3">
        <v>44963</v>
      </c>
      <c r="B1735">
        <v>477.49120629046462</v>
      </c>
      <c r="C1735" t="s">
        <v>6</v>
      </c>
      <c r="D1735" t="s">
        <v>29</v>
      </c>
      <c r="E1735" t="s">
        <v>30</v>
      </c>
      <c r="F1735">
        <f t="shared" si="81"/>
        <v>2023</v>
      </c>
      <c r="G1735">
        <f t="shared" si="82"/>
        <v>2</v>
      </c>
      <c r="H1735">
        <f t="shared" si="83"/>
        <v>6</v>
      </c>
    </row>
    <row r="1736" spans="1:8" x14ac:dyDescent="0.25">
      <c r="A1736" s="3">
        <v>44964</v>
      </c>
      <c r="B1736">
        <v>502.07993533777289</v>
      </c>
      <c r="C1736" t="s">
        <v>6</v>
      </c>
      <c r="D1736" t="s">
        <v>29</v>
      </c>
      <c r="E1736" t="s">
        <v>30</v>
      </c>
      <c r="F1736">
        <f t="shared" si="81"/>
        <v>2023</v>
      </c>
      <c r="G1736">
        <f t="shared" si="82"/>
        <v>2</v>
      </c>
      <c r="H1736">
        <f t="shared" si="83"/>
        <v>7</v>
      </c>
    </row>
    <row r="1737" spans="1:8" x14ac:dyDescent="0.25">
      <c r="A1737" s="3">
        <v>44965</v>
      </c>
      <c r="B1737">
        <v>491.98851053068557</v>
      </c>
      <c r="C1737" t="s">
        <v>6</v>
      </c>
      <c r="D1737" t="s">
        <v>29</v>
      </c>
      <c r="E1737" t="s">
        <v>30</v>
      </c>
      <c r="F1737">
        <f t="shared" si="81"/>
        <v>2023</v>
      </c>
      <c r="G1737">
        <f t="shared" si="82"/>
        <v>2</v>
      </c>
      <c r="H1737">
        <f t="shared" si="83"/>
        <v>8</v>
      </c>
    </row>
    <row r="1738" spans="1:8" x14ac:dyDescent="0.25">
      <c r="A1738" s="3">
        <v>44966</v>
      </c>
      <c r="B1738">
        <v>442.32417266856459</v>
      </c>
      <c r="C1738" t="s">
        <v>6</v>
      </c>
      <c r="D1738" t="s">
        <v>29</v>
      </c>
      <c r="E1738" t="s">
        <v>30</v>
      </c>
      <c r="F1738">
        <f t="shared" si="81"/>
        <v>2023</v>
      </c>
      <c r="G1738">
        <f t="shared" si="82"/>
        <v>2</v>
      </c>
      <c r="H1738">
        <f t="shared" si="83"/>
        <v>9</v>
      </c>
    </row>
    <row r="1739" spans="1:8" x14ac:dyDescent="0.25">
      <c r="A1739" s="3">
        <v>44967</v>
      </c>
      <c r="B1739">
        <v>455.16078571403654</v>
      </c>
      <c r="C1739" t="s">
        <v>6</v>
      </c>
      <c r="D1739" t="s">
        <v>29</v>
      </c>
      <c r="E1739" t="s">
        <v>30</v>
      </c>
      <c r="F1739">
        <f t="shared" si="81"/>
        <v>2023</v>
      </c>
      <c r="G1739">
        <f t="shared" si="82"/>
        <v>2</v>
      </c>
      <c r="H1739">
        <f t="shared" si="83"/>
        <v>10</v>
      </c>
    </row>
    <row r="1740" spans="1:8" x14ac:dyDescent="0.25">
      <c r="A1740" s="3">
        <v>44968</v>
      </c>
      <c r="B1740">
        <v>391.56480403755609</v>
      </c>
      <c r="C1740" t="s">
        <v>6</v>
      </c>
      <c r="D1740" t="s">
        <v>29</v>
      </c>
      <c r="E1740" t="s">
        <v>30</v>
      </c>
      <c r="F1740">
        <f t="shared" si="81"/>
        <v>2023</v>
      </c>
      <c r="G1740">
        <f t="shared" si="82"/>
        <v>2</v>
      </c>
      <c r="H1740">
        <f t="shared" si="83"/>
        <v>11</v>
      </c>
    </row>
    <row r="1741" spans="1:8" x14ac:dyDescent="0.25">
      <c r="A1741" s="3">
        <v>44970</v>
      </c>
      <c r="B1741">
        <v>448.01334384053979</v>
      </c>
      <c r="C1741" t="s">
        <v>6</v>
      </c>
      <c r="D1741" t="s">
        <v>29</v>
      </c>
      <c r="E1741" t="s">
        <v>30</v>
      </c>
      <c r="F1741">
        <f t="shared" si="81"/>
        <v>2023</v>
      </c>
      <c r="G1741">
        <f t="shared" si="82"/>
        <v>2</v>
      </c>
      <c r="H1741">
        <f t="shared" si="83"/>
        <v>13</v>
      </c>
    </row>
    <row r="1742" spans="1:8" x14ac:dyDescent="0.25">
      <c r="A1742" s="3">
        <v>44971</v>
      </c>
      <c r="B1742">
        <v>474.41284970533036</v>
      </c>
      <c r="C1742" t="s">
        <v>6</v>
      </c>
      <c r="D1742" t="s">
        <v>29</v>
      </c>
      <c r="E1742" t="s">
        <v>30</v>
      </c>
      <c r="F1742">
        <f t="shared" si="81"/>
        <v>2023</v>
      </c>
      <c r="G1742">
        <f t="shared" si="82"/>
        <v>2</v>
      </c>
      <c r="H1742">
        <f t="shared" si="83"/>
        <v>14</v>
      </c>
    </row>
    <row r="1743" spans="1:8" x14ac:dyDescent="0.25">
      <c r="A1743" s="3">
        <v>44972</v>
      </c>
      <c r="B1743">
        <v>466.99200326517331</v>
      </c>
      <c r="C1743" t="s">
        <v>6</v>
      </c>
      <c r="D1743" t="s">
        <v>29</v>
      </c>
      <c r="E1743" t="s">
        <v>30</v>
      </c>
      <c r="F1743">
        <f t="shared" si="81"/>
        <v>2023</v>
      </c>
      <c r="G1743">
        <f t="shared" si="82"/>
        <v>2</v>
      </c>
      <c r="H1743">
        <f t="shared" si="83"/>
        <v>15</v>
      </c>
    </row>
    <row r="1744" spans="1:8" x14ac:dyDescent="0.25">
      <c r="A1744" s="3">
        <v>44973</v>
      </c>
      <c r="B1744">
        <v>420.75331472920118</v>
      </c>
      <c r="C1744" t="s">
        <v>6</v>
      </c>
      <c r="D1744" t="s">
        <v>29</v>
      </c>
      <c r="E1744" t="s">
        <v>30</v>
      </c>
      <c r="F1744">
        <f t="shared" si="81"/>
        <v>2023</v>
      </c>
      <c r="G1744">
        <f t="shared" si="82"/>
        <v>2</v>
      </c>
      <c r="H1744">
        <f t="shared" si="83"/>
        <v>16</v>
      </c>
    </row>
    <row r="1745" spans="1:8" x14ac:dyDescent="0.25">
      <c r="A1745" s="3">
        <v>44974</v>
      </c>
      <c r="B1745">
        <v>437.64811685321638</v>
      </c>
      <c r="C1745" t="s">
        <v>6</v>
      </c>
      <c r="D1745" t="s">
        <v>29</v>
      </c>
      <c r="E1745" t="s">
        <v>30</v>
      </c>
      <c r="F1745">
        <f t="shared" si="81"/>
        <v>2023</v>
      </c>
      <c r="G1745">
        <f t="shared" si="82"/>
        <v>2</v>
      </c>
      <c r="H1745">
        <f t="shared" si="83"/>
        <v>17</v>
      </c>
    </row>
    <row r="1746" spans="1:8" x14ac:dyDescent="0.25">
      <c r="A1746" s="3">
        <v>44975</v>
      </c>
      <c r="B1746">
        <v>378.60605222710234</v>
      </c>
      <c r="C1746" t="s">
        <v>6</v>
      </c>
      <c r="D1746" t="s">
        <v>29</v>
      </c>
      <c r="E1746" t="s">
        <v>30</v>
      </c>
      <c r="F1746">
        <f t="shared" si="81"/>
        <v>2023</v>
      </c>
      <c r="G1746">
        <f t="shared" si="82"/>
        <v>2</v>
      </c>
      <c r="H1746">
        <f t="shared" si="83"/>
        <v>18</v>
      </c>
    </row>
    <row r="1747" spans="1:8" x14ac:dyDescent="0.25">
      <c r="A1747" s="3">
        <v>44977</v>
      </c>
      <c r="B1747">
        <v>445.05430394443863</v>
      </c>
      <c r="C1747" t="s">
        <v>6</v>
      </c>
      <c r="D1747" t="s">
        <v>29</v>
      </c>
      <c r="E1747" t="s">
        <v>30</v>
      </c>
      <c r="F1747">
        <f t="shared" si="81"/>
        <v>2023</v>
      </c>
      <c r="G1747">
        <f t="shared" si="82"/>
        <v>2</v>
      </c>
      <c r="H1747">
        <f t="shared" si="83"/>
        <v>20</v>
      </c>
    </row>
    <row r="1748" spans="1:8" x14ac:dyDescent="0.25">
      <c r="A1748" s="3">
        <v>44978</v>
      </c>
      <c r="B1748">
        <v>476.59027772623733</v>
      </c>
      <c r="C1748" t="s">
        <v>6</v>
      </c>
      <c r="D1748" t="s">
        <v>29</v>
      </c>
      <c r="E1748" t="s">
        <v>30</v>
      </c>
      <c r="F1748">
        <f t="shared" si="81"/>
        <v>2023</v>
      </c>
      <c r="G1748">
        <f t="shared" si="82"/>
        <v>2</v>
      </c>
      <c r="H1748">
        <f t="shared" si="83"/>
        <v>21</v>
      </c>
    </row>
    <row r="1749" spans="1:8" x14ac:dyDescent="0.25">
      <c r="A1749" s="3">
        <v>44979</v>
      </c>
      <c r="B1749">
        <v>474.19136791866975</v>
      </c>
      <c r="C1749" t="s">
        <v>6</v>
      </c>
      <c r="D1749" t="s">
        <v>29</v>
      </c>
      <c r="E1749" t="s">
        <v>30</v>
      </c>
      <c r="F1749">
        <f t="shared" si="81"/>
        <v>2023</v>
      </c>
      <c r="G1749">
        <f t="shared" si="82"/>
        <v>2</v>
      </c>
      <c r="H1749">
        <f t="shared" si="83"/>
        <v>22</v>
      </c>
    </row>
    <row r="1750" spans="1:8" x14ac:dyDescent="0.25">
      <c r="A1750" s="3">
        <v>44980</v>
      </c>
      <c r="B1750">
        <v>432.71252789947278</v>
      </c>
      <c r="C1750" t="s">
        <v>6</v>
      </c>
      <c r="D1750" t="s">
        <v>29</v>
      </c>
      <c r="E1750" t="s">
        <v>30</v>
      </c>
      <c r="F1750">
        <f t="shared" si="81"/>
        <v>2023</v>
      </c>
      <c r="G1750">
        <f t="shared" si="82"/>
        <v>2</v>
      </c>
      <c r="H1750">
        <f t="shared" si="83"/>
        <v>23</v>
      </c>
    </row>
    <row r="1751" spans="1:8" x14ac:dyDescent="0.25">
      <c r="A1751" s="3">
        <v>44981</v>
      </c>
      <c r="B1751">
        <v>453.96754079357572</v>
      </c>
      <c r="C1751" t="s">
        <v>6</v>
      </c>
      <c r="D1751" t="s">
        <v>29</v>
      </c>
      <c r="E1751" t="s">
        <v>30</v>
      </c>
      <c r="F1751">
        <f t="shared" si="81"/>
        <v>2023</v>
      </c>
      <c r="G1751">
        <f t="shared" si="82"/>
        <v>2</v>
      </c>
      <c r="H1751">
        <f t="shared" si="83"/>
        <v>24</v>
      </c>
    </row>
    <row r="1752" spans="1:8" x14ac:dyDescent="0.25">
      <c r="A1752" s="3">
        <v>44982</v>
      </c>
      <c r="B1752">
        <v>398.76205843190365</v>
      </c>
      <c r="C1752" t="s">
        <v>6</v>
      </c>
      <c r="D1752" t="s">
        <v>29</v>
      </c>
      <c r="E1752" t="s">
        <v>30</v>
      </c>
      <c r="F1752">
        <f t="shared" si="81"/>
        <v>2023</v>
      </c>
      <c r="G1752">
        <f t="shared" si="82"/>
        <v>2</v>
      </c>
      <c r="H1752">
        <f t="shared" si="83"/>
        <v>25</v>
      </c>
    </row>
    <row r="1753" spans="1:8" x14ac:dyDescent="0.25">
      <c r="A1753" s="3">
        <v>44984</v>
      </c>
      <c r="B1753">
        <v>470.90276874152539</v>
      </c>
      <c r="C1753" t="s">
        <v>6</v>
      </c>
      <c r="D1753" t="s">
        <v>29</v>
      </c>
      <c r="E1753" t="s">
        <v>30</v>
      </c>
      <c r="F1753">
        <f t="shared" si="81"/>
        <v>2023</v>
      </c>
      <c r="G1753">
        <f t="shared" si="82"/>
        <v>2</v>
      </c>
      <c r="H1753">
        <f t="shared" si="83"/>
        <v>27</v>
      </c>
    </row>
    <row r="1754" spans="1:8" x14ac:dyDescent="0.25">
      <c r="A1754" s="3">
        <v>44985</v>
      </c>
      <c r="B1754">
        <v>504.14016673677941</v>
      </c>
      <c r="C1754" t="s">
        <v>6</v>
      </c>
      <c r="D1754" t="s">
        <v>29</v>
      </c>
      <c r="E1754" t="s">
        <v>30</v>
      </c>
      <c r="F1754">
        <f t="shared" si="81"/>
        <v>2023</v>
      </c>
      <c r="G1754">
        <f t="shared" si="82"/>
        <v>2</v>
      </c>
      <c r="H1754">
        <f t="shared" si="83"/>
        <v>28</v>
      </c>
    </row>
    <row r="1755" spans="1:8" x14ac:dyDescent="0.25">
      <c r="A1755" s="3">
        <v>44986</v>
      </c>
      <c r="B1755">
        <v>502.61372095829921</v>
      </c>
      <c r="C1755" t="s">
        <v>6</v>
      </c>
      <c r="D1755" t="s">
        <v>29</v>
      </c>
      <c r="E1755" t="s">
        <v>30</v>
      </c>
      <c r="F1755">
        <f t="shared" si="81"/>
        <v>2023</v>
      </c>
      <c r="G1755">
        <f t="shared" si="82"/>
        <v>3</v>
      </c>
      <c r="H1755">
        <f t="shared" si="83"/>
        <v>1</v>
      </c>
    </row>
    <row r="1756" spans="1:8" x14ac:dyDescent="0.25">
      <c r="A1756" s="3">
        <v>44987</v>
      </c>
      <c r="B1756">
        <v>461.15855743892661</v>
      </c>
      <c r="C1756" t="s">
        <v>6</v>
      </c>
      <c r="D1756" t="s">
        <v>29</v>
      </c>
      <c r="E1756" t="s">
        <v>30</v>
      </c>
      <c r="F1756">
        <f t="shared" si="81"/>
        <v>2023</v>
      </c>
      <c r="G1756">
        <f t="shared" si="82"/>
        <v>3</v>
      </c>
      <c r="H1756">
        <f t="shared" si="83"/>
        <v>2</v>
      </c>
    </row>
    <row r="1757" spans="1:8" x14ac:dyDescent="0.25">
      <c r="A1757" s="3">
        <v>44988</v>
      </c>
      <c r="B1757">
        <v>481.59257595727547</v>
      </c>
      <c r="C1757" t="s">
        <v>6</v>
      </c>
      <c r="D1757" t="s">
        <v>29</v>
      </c>
      <c r="E1757" t="s">
        <v>30</v>
      </c>
      <c r="F1757">
        <f t="shared" si="81"/>
        <v>2023</v>
      </c>
      <c r="G1757">
        <f t="shared" si="82"/>
        <v>3</v>
      </c>
      <c r="H1757">
        <f t="shared" si="83"/>
        <v>3</v>
      </c>
    </row>
    <row r="1758" spans="1:8" x14ac:dyDescent="0.25">
      <c r="A1758" s="3">
        <v>44989</v>
      </c>
      <c r="B1758">
        <v>424.74901807523077</v>
      </c>
      <c r="C1758" t="s">
        <v>6</v>
      </c>
      <c r="D1758" t="s">
        <v>29</v>
      </c>
      <c r="E1758" t="s">
        <v>30</v>
      </c>
      <c r="F1758">
        <f t="shared" si="81"/>
        <v>2023</v>
      </c>
      <c r="G1758">
        <f t="shared" si="82"/>
        <v>3</v>
      </c>
      <c r="H1758">
        <f t="shared" si="83"/>
        <v>4</v>
      </c>
    </row>
    <row r="1759" spans="1:8" x14ac:dyDescent="0.25">
      <c r="A1759" s="3">
        <v>44990</v>
      </c>
      <c r="B1759">
        <v>0</v>
      </c>
      <c r="C1759" t="s">
        <v>6</v>
      </c>
      <c r="D1759" t="s">
        <v>29</v>
      </c>
      <c r="E1759" t="s">
        <v>30</v>
      </c>
      <c r="F1759">
        <f t="shared" si="81"/>
        <v>2023</v>
      </c>
      <c r="G1759">
        <f t="shared" si="82"/>
        <v>3</v>
      </c>
      <c r="H1759">
        <f t="shared" si="83"/>
        <v>5</v>
      </c>
    </row>
    <row r="1760" spans="1:8" x14ac:dyDescent="0.25">
      <c r="A1760" s="3">
        <v>44991</v>
      </c>
      <c r="B1760">
        <v>491.38283028993214</v>
      </c>
      <c r="C1760" t="s">
        <v>6</v>
      </c>
      <c r="D1760" t="s">
        <v>29</v>
      </c>
      <c r="E1760" t="s">
        <v>30</v>
      </c>
      <c r="F1760">
        <f t="shared" si="81"/>
        <v>2023</v>
      </c>
      <c r="G1760">
        <f t="shared" si="82"/>
        <v>3</v>
      </c>
      <c r="H1760">
        <f t="shared" si="83"/>
        <v>6</v>
      </c>
    </row>
    <row r="1761" spans="1:8" x14ac:dyDescent="0.25">
      <c r="A1761" s="3">
        <v>44992</v>
      </c>
      <c r="B1761">
        <v>520.91107294504502</v>
      </c>
      <c r="C1761" t="s">
        <v>6</v>
      </c>
      <c r="D1761" t="s">
        <v>29</v>
      </c>
      <c r="E1761" t="s">
        <v>30</v>
      </c>
      <c r="F1761">
        <f t="shared" si="81"/>
        <v>2023</v>
      </c>
      <c r="G1761">
        <f t="shared" si="82"/>
        <v>3</v>
      </c>
      <c r="H1761">
        <f t="shared" si="83"/>
        <v>7</v>
      </c>
    </row>
    <row r="1762" spans="1:8" x14ac:dyDescent="0.25">
      <c r="A1762" s="3">
        <v>44993</v>
      </c>
      <c r="B1762">
        <v>515.17275808618581</v>
      </c>
      <c r="C1762" t="s">
        <v>6</v>
      </c>
      <c r="D1762" t="s">
        <v>29</v>
      </c>
      <c r="E1762" t="s">
        <v>30</v>
      </c>
      <c r="F1762">
        <f t="shared" si="81"/>
        <v>2023</v>
      </c>
      <c r="G1762">
        <f t="shared" si="82"/>
        <v>3</v>
      </c>
      <c r="H1762">
        <f t="shared" si="83"/>
        <v>8</v>
      </c>
    </row>
    <row r="1763" spans="1:8" x14ac:dyDescent="0.25">
      <c r="A1763" s="3">
        <v>44994</v>
      </c>
      <c r="B1763">
        <v>469.12033568012737</v>
      </c>
      <c r="C1763" t="s">
        <v>6</v>
      </c>
      <c r="D1763" t="s">
        <v>29</v>
      </c>
      <c r="E1763" t="s">
        <v>30</v>
      </c>
      <c r="F1763">
        <f t="shared" si="81"/>
        <v>2023</v>
      </c>
      <c r="G1763">
        <f t="shared" si="82"/>
        <v>3</v>
      </c>
      <c r="H1763">
        <f t="shared" si="83"/>
        <v>9</v>
      </c>
    </row>
    <row r="1764" spans="1:8" x14ac:dyDescent="0.25">
      <c r="A1764" s="3">
        <v>44995</v>
      </c>
      <c r="B1764">
        <v>484.69818748387434</v>
      </c>
      <c r="C1764" t="s">
        <v>6</v>
      </c>
      <c r="D1764" t="s">
        <v>29</v>
      </c>
      <c r="E1764" t="s">
        <v>30</v>
      </c>
      <c r="F1764">
        <f t="shared" si="81"/>
        <v>2023</v>
      </c>
      <c r="G1764">
        <f t="shared" si="82"/>
        <v>3</v>
      </c>
      <c r="H1764">
        <f t="shared" si="83"/>
        <v>10</v>
      </c>
    </row>
    <row r="1765" spans="1:8" x14ac:dyDescent="0.25">
      <c r="A1765" s="3">
        <v>44996</v>
      </c>
      <c r="B1765">
        <v>422.87156323949239</v>
      </c>
      <c r="C1765" t="s">
        <v>6</v>
      </c>
      <c r="D1765" t="s">
        <v>29</v>
      </c>
      <c r="E1765" t="s">
        <v>30</v>
      </c>
      <c r="F1765">
        <f t="shared" si="81"/>
        <v>2023</v>
      </c>
      <c r="G1765">
        <f t="shared" si="82"/>
        <v>3</v>
      </c>
      <c r="H1765">
        <f t="shared" si="83"/>
        <v>11</v>
      </c>
    </row>
    <row r="1766" spans="1:8" x14ac:dyDescent="0.25">
      <c r="A1766" s="3">
        <v>44997</v>
      </c>
      <c r="B1766">
        <v>0</v>
      </c>
      <c r="C1766" t="s">
        <v>6</v>
      </c>
      <c r="D1766" t="s">
        <v>29</v>
      </c>
      <c r="E1766" t="s">
        <v>30</v>
      </c>
      <c r="F1766">
        <f t="shared" si="81"/>
        <v>2023</v>
      </c>
      <c r="G1766">
        <f t="shared" si="82"/>
        <v>3</v>
      </c>
      <c r="H1766">
        <f t="shared" si="83"/>
        <v>12</v>
      </c>
    </row>
    <row r="1767" spans="1:8" x14ac:dyDescent="0.25">
      <c r="A1767" s="3">
        <v>44998</v>
      </c>
      <c r="B1767">
        <v>479.69177526025203</v>
      </c>
      <c r="C1767" t="s">
        <v>6</v>
      </c>
      <c r="D1767" t="s">
        <v>29</v>
      </c>
      <c r="E1767" t="s">
        <v>30</v>
      </c>
      <c r="F1767">
        <f t="shared" si="81"/>
        <v>2023</v>
      </c>
      <c r="G1767">
        <f t="shared" si="82"/>
        <v>3</v>
      </c>
      <c r="H1767">
        <f t="shared" si="83"/>
        <v>13</v>
      </c>
    </row>
    <row r="1768" spans="1:8" x14ac:dyDescent="0.25">
      <c r="A1768" s="3">
        <v>44999</v>
      </c>
      <c r="B1768">
        <v>504.64757721266307</v>
      </c>
      <c r="C1768" t="s">
        <v>6</v>
      </c>
      <c r="D1768" t="s">
        <v>29</v>
      </c>
      <c r="E1768" t="s">
        <v>30</v>
      </c>
      <c r="F1768">
        <f t="shared" si="81"/>
        <v>2023</v>
      </c>
      <c r="G1768">
        <f t="shared" si="82"/>
        <v>3</v>
      </c>
      <c r="H1768">
        <f t="shared" si="83"/>
        <v>14</v>
      </c>
    </row>
    <row r="1769" spans="1:8" x14ac:dyDescent="0.25">
      <c r="A1769" s="3">
        <v>45000</v>
      </c>
      <c r="B1769">
        <v>494.71902667265636</v>
      </c>
      <c r="C1769" t="s">
        <v>6</v>
      </c>
      <c r="D1769" t="s">
        <v>29</v>
      </c>
      <c r="E1769" t="s">
        <v>30</v>
      </c>
      <c r="F1769">
        <f t="shared" si="81"/>
        <v>2023</v>
      </c>
      <c r="G1769">
        <f t="shared" si="82"/>
        <v>3</v>
      </c>
      <c r="H1769">
        <f t="shared" si="83"/>
        <v>15</v>
      </c>
    </row>
    <row r="1770" spans="1:8" x14ac:dyDescent="0.25">
      <c r="A1770" s="3">
        <v>45001</v>
      </c>
      <c r="B1770">
        <v>444.9636051010786</v>
      </c>
      <c r="C1770" t="s">
        <v>6</v>
      </c>
      <c r="D1770" t="s">
        <v>29</v>
      </c>
      <c r="E1770" t="s">
        <v>30</v>
      </c>
      <c r="F1770">
        <f t="shared" si="81"/>
        <v>2023</v>
      </c>
      <c r="G1770">
        <f t="shared" si="82"/>
        <v>3</v>
      </c>
      <c r="H1770">
        <f t="shared" si="83"/>
        <v>16</v>
      </c>
    </row>
    <row r="1771" spans="1:8" x14ac:dyDescent="0.25">
      <c r="A1771" s="3">
        <v>45002</v>
      </c>
      <c r="B1771">
        <v>457.41576718558025</v>
      </c>
      <c r="C1771" t="s">
        <v>6</v>
      </c>
      <c r="D1771" t="s">
        <v>29</v>
      </c>
      <c r="E1771" t="s">
        <v>30</v>
      </c>
      <c r="F1771">
        <f t="shared" si="81"/>
        <v>2023</v>
      </c>
      <c r="G1771">
        <f t="shared" si="82"/>
        <v>3</v>
      </c>
      <c r="H1771">
        <f t="shared" si="83"/>
        <v>17</v>
      </c>
    </row>
    <row r="1772" spans="1:8" x14ac:dyDescent="0.25">
      <c r="A1772" s="3">
        <v>45003</v>
      </c>
      <c r="B1772">
        <v>393.11354928072166</v>
      </c>
      <c r="C1772" t="s">
        <v>6</v>
      </c>
      <c r="D1772" t="s">
        <v>29</v>
      </c>
      <c r="E1772" t="s">
        <v>30</v>
      </c>
      <c r="F1772">
        <f t="shared" si="81"/>
        <v>2023</v>
      </c>
      <c r="G1772">
        <f t="shared" si="82"/>
        <v>3</v>
      </c>
      <c r="H1772">
        <f t="shared" si="83"/>
        <v>18</v>
      </c>
    </row>
    <row r="1773" spans="1:8" x14ac:dyDescent="0.25">
      <c r="A1773" s="3">
        <v>45004</v>
      </c>
      <c r="B1773">
        <v>0</v>
      </c>
      <c r="C1773" t="s">
        <v>6</v>
      </c>
      <c r="D1773" t="s">
        <v>29</v>
      </c>
      <c r="E1773" t="s">
        <v>30</v>
      </c>
      <c r="F1773">
        <f t="shared" si="81"/>
        <v>2023</v>
      </c>
      <c r="G1773">
        <f t="shared" si="82"/>
        <v>3</v>
      </c>
      <c r="H1773">
        <f t="shared" si="83"/>
        <v>19</v>
      </c>
    </row>
    <row r="1774" spans="1:8" x14ac:dyDescent="0.25">
      <c r="A1774" s="3">
        <v>45005</v>
      </c>
      <c r="B1774">
        <v>0</v>
      </c>
      <c r="C1774" t="s">
        <v>6</v>
      </c>
      <c r="D1774" t="s">
        <v>29</v>
      </c>
      <c r="E1774" t="s">
        <v>30</v>
      </c>
      <c r="F1774">
        <f t="shared" si="81"/>
        <v>2023</v>
      </c>
      <c r="G1774">
        <f t="shared" si="82"/>
        <v>3</v>
      </c>
      <c r="H1774">
        <f t="shared" si="83"/>
        <v>20</v>
      </c>
    </row>
    <row r="1775" spans="1:8" x14ac:dyDescent="0.25">
      <c r="A1775" s="3">
        <v>45006</v>
      </c>
      <c r="B1775">
        <v>471.7975425395698</v>
      </c>
      <c r="C1775" t="s">
        <v>6</v>
      </c>
      <c r="D1775" t="s">
        <v>29</v>
      </c>
      <c r="E1775" t="s">
        <v>30</v>
      </c>
      <c r="F1775">
        <f t="shared" si="81"/>
        <v>2023</v>
      </c>
      <c r="G1775">
        <f t="shared" si="82"/>
        <v>3</v>
      </c>
      <c r="H1775">
        <f t="shared" si="83"/>
        <v>21</v>
      </c>
    </row>
    <row r="1776" spans="1:8" x14ac:dyDescent="0.25">
      <c r="A1776" s="3">
        <v>45007</v>
      </c>
      <c r="B1776">
        <v>462.3238760329308</v>
      </c>
      <c r="C1776" t="s">
        <v>6</v>
      </c>
      <c r="D1776" t="s">
        <v>29</v>
      </c>
      <c r="E1776" t="s">
        <v>30</v>
      </c>
      <c r="F1776">
        <f t="shared" si="81"/>
        <v>2023</v>
      </c>
      <c r="G1776">
        <f t="shared" si="82"/>
        <v>3</v>
      </c>
      <c r="H1776">
        <f t="shared" si="83"/>
        <v>22</v>
      </c>
    </row>
    <row r="1777" spans="1:8" x14ac:dyDescent="0.25">
      <c r="A1777" s="3">
        <v>45008</v>
      </c>
      <c r="B1777">
        <v>413.73402229627504</v>
      </c>
      <c r="C1777" t="s">
        <v>6</v>
      </c>
      <c r="D1777" t="s">
        <v>29</v>
      </c>
      <c r="E1777" t="s">
        <v>30</v>
      </c>
      <c r="F1777">
        <f t="shared" si="81"/>
        <v>2023</v>
      </c>
      <c r="G1777">
        <f t="shared" si="82"/>
        <v>3</v>
      </c>
      <c r="H1777">
        <f t="shared" si="83"/>
        <v>23</v>
      </c>
    </row>
    <row r="1778" spans="1:8" x14ac:dyDescent="0.25">
      <c r="A1778" s="3">
        <v>45009</v>
      </c>
      <c r="B1778">
        <v>428.01313168716774</v>
      </c>
      <c r="C1778" t="s">
        <v>6</v>
      </c>
      <c r="D1778" t="s">
        <v>29</v>
      </c>
      <c r="E1778" t="s">
        <v>30</v>
      </c>
      <c r="F1778">
        <f t="shared" si="81"/>
        <v>2023</v>
      </c>
      <c r="G1778">
        <f t="shared" si="82"/>
        <v>3</v>
      </c>
      <c r="H1778">
        <f t="shared" si="83"/>
        <v>24</v>
      </c>
    </row>
    <row r="1779" spans="1:8" x14ac:dyDescent="0.25">
      <c r="A1779" s="3">
        <v>45010</v>
      </c>
      <c r="B1779">
        <v>366.13186146775757</v>
      </c>
      <c r="C1779" t="s">
        <v>6</v>
      </c>
      <c r="D1779" t="s">
        <v>29</v>
      </c>
      <c r="E1779" t="s">
        <v>30</v>
      </c>
      <c r="F1779">
        <f t="shared" si="81"/>
        <v>2023</v>
      </c>
      <c r="G1779">
        <f t="shared" si="82"/>
        <v>3</v>
      </c>
      <c r="H1779">
        <f t="shared" si="83"/>
        <v>25</v>
      </c>
    </row>
    <row r="1780" spans="1:8" x14ac:dyDescent="0.25">
      <c r="A1780" s="3">
        <v>45011</v>
      </c>
      <c r="B1780">
        <v>0</v>
      </c>
      <c r="C1780" t="s">
        <v>6</v>
      </c>
      <c r="D1780" t="s">
        <v>29</v>
      </c>
      <c r="E1780" t="s">
        <v>30</v>
      </c>
      <c r="F1780">
        <f t="shared" si="81"/>
        <v>2023</v>
      </c>
      <c r="G1780">
        <f t="shared" si="82"/>
        <v>3</v>
      </c>
      <c r="H1780">
        <f t="shared" si="83"/>
        <v>26</v>
      </c>
    </row>
    <row r="1781" spans="1:8" x14ac:dyDescent="0.25">
      <c r="A1781" s="3">
        <v>45012</v>
      </c>
      <c r="B1781">
        <v>426.42225505531576</v>
      </c>
      <c r="C1781" t="s">
        <v>6</v>
      </c>
      <c r="D1781" t="s">
        <v>29</v>
      </c>
      <c r="E1781" t="s">
        <v>30</v>
      </c>
      <c r="F1781">
        <f t="shared" si="81"/>
        <v>2023</v>
      </c>
      <c r="G1781">
        <f t="shared" si="82"/>
        <v>3</v>
      </c>
      <c r="H1781">
        <f t="shared" si="83"/>
        <v>27</v>
      </c>
    </row>
    <row r="1782" spans="1:8" x14ac:dyDescent="0.25">
      <c r="A1782" s="3">
        <v>45013</v>
      </c>
      <c r="B1782">
        <v>454.7437671780221</v>
      </c>
      <c r="C1782" t="s">
        <v>6</v>
      </c>
      <c r="D1782" t="s">
        <v>29</v>
      </c>
      <c r="E1782" t="s">
        <v>30</v>
      </c>
      <c r="F1782">
        <f t="shared" si="81"/>
        <v>2023</v>
      </c>
      <c r="G1782">
        <f t="shared" si="82"/>
        <v>3</v>
      </c>
      <c r="H1782">
        <f t="shared" si="83"/>
        <v>28</v>
      </c>
    </row>
    <row r="1783" spans="1:8" x14ac:dyDescent="0.25">
      <c r="A1783" s="3">
        <v>45014</v>
      </c>
      <c r="B1783">
        <v>449.11187415937701</v>
      </c>
      <c r="C1783" t="s">
        <v>6</v>
      </c>
      <c r="D1783" t="s">
        <v>29</v>
      </c>
      <c r="E1783" t="s">
        <v>30</v>
      </c>
      <c r="F1783">
        <f t="shared" si="81"/>
        <v>2023</v>
      </c>
      <c r="G1783">
        <f t="shared" si="82"/>
        <v>3</v>
      </c>
      <c r="H1783">
        <f t="shared" si="83"/>
        <v>29</v>
      </c>
    </row>
    <row r="1784" spans="1:8" x14ac:dyDescent="0.25">
      <c r="A1784" s="3">
        <v>45015</v>
      </c>
      <c r="B1784">
        <v>404.43462637927109</v>
      </c>
      <c r="C1784" t="s">
        <v>6</v>
      </c>
      <c r="D1784" t="s">
        <v>29</v>
      </c>
      <c r="E1784" t="s">
        <v>30</v>
      </c>
      <c r="F1784">
        <f t="shared" si="81"/>
        <v>2023</v>
      </c>
      <c r="G1784">
        <f t="shared" si="82"/>
        <v>3</v>
      </c>
      <c r="H1784">
        <f t="shared" si="83"/>
        <v>30</v>
      </c>
    </row>
    <row r="1785" spans="1:8" x14ac:dyDescent="0.25">
      <c r="A1785" s="3">
        <v>45016</v>
      </c>
      <c r="B1785">
        <v>422.57629586211482</v>
      </c>
      <c r="C1785" t="s">
        <v>6</v>
      </c>
      <c r="D1785" t="s">
        <v>29</v>
      </c>
      <c r="E1785" t="s">
        <v>30</v>
      </c>
      <c r="F1785">
        <f t="shared" si="81"/>
        <v>2023</v>
      </c>
      <c r="G1785">
        <f t="shared" si="82"/>
        <v>3</v>
      </c>
      <c r="H1785">
        <f t="shared" si="83"/>
        <v>31</v>
      </c>
    </row>
    <row r="1786" spans="1:8" x14ac:dyDescent="0.25">
      <c r="A1786" s="3">
        <v>45017</v>
      </c>
      <c r="B1786">
        <v>364.3888689270164</v>
      </c>
      <c r="C1786" t="s">
        <v>6</v>
      </c>
      <c r="D1786" t="s">
        <v>29</v>
      </c>
      <c r="E1786" t="s">
        <v>30</v>
      </c>
      <c r="F1786">
        <f t="shared" si="81"/>
        <v>2023</v>
      </c>
      <c r="G1786">
        <f t="shared" si="82"/>
        <v>4</v>
      </c>
      <c r="H1786">
        <f t="shared" si="83"/>
        <v>1</v>
      </c>
    </row>
    <row r="1787" spans="1:8" x14ac:dyDescent="0.25">
      <c r="A1787" s="3">
        <v>45018</v>
      </c>
      <c r="B1787">
        <v>0</v>
      </c>
      <c r="C1787" t="s">
        <v>6</v>
      </c>
      <c r="D1787" t="s">
        <v>29</v>
      </c>
      <c r="E1787" t="s">
        <v>30</v>
      </c>
      <c r="F1787">
        <f t="shared" si="81"/>
        <v>2023</v>
      </c>
      <c r="G1787">
        <f t="shared" si="82"/>
        <v>4</v>
      </c>
      <c r="H1787">
        <f t="shared" si="83"/>
        <v>2</v>
      </c>
    </row>
    <row r="1788" spans="1:8" x14ac:dyDescent="0.25">
      <c r="A1788" s="3">
        <v>45019</v>
      </c>
      <c r="B1788">
        <v>431.11617973102938</v>
      </c>
      <c r="C1788" t="s">
        <v>6</v>
      </c>
      <c r="D1788" t="s">
        <v>29</v>
      </c>
      <c r="E1788" t="s">
        <v>30</v>
      </c>
      <c r="F1788">
        <f t="shared" si="81"/>
        <v>2023</v>
      </c>
      <c r="G1788">
        <f t="shared" si="82"/>
        <v>4</v>
      </c>
      <c r="H1788">
        <f t="shared" si="83"/>
        <v>3</v>
      </c>
    </row>
    <row r="1789" spans="1:8" x14ac:dyDescent="0.25">
      <c r="A1789" s="3">
        <v>45020</v>
      </c>
      <c r="B1789">
        <v>461.98224951553584</v>
      </c>
      <c r="C1789" t="s">
        <v>6</v>
      </c>
      <c r="D1789" t="s">
        <v>29</v>
      </c>
      <c r="E1789" t="s">
        <v>30</v>
      </c>
      <c r="F1789">
        <f t="shared" si="81"/>
        <v>2023</v>
      </c>
      <c r="G1789">
        <f t="shared" si="82"/>
        <v>4</v>
      </c>
      <c r="H1789">
        <f t="shared" si="83"/>
        <v>4</v>
      </c>
    </row>
    <row r="1790" spans="1:8" x14ac:dyDescent="0.25">
      <c r="A1790" s="3">
        <v>45021</v>
      </c>
      <c r="B1790">
        <v>458.33429732237471</v>
      </c>
      <c r="C1790" t="s">
        <v>6</v>
      </c>
      <c r="D1790" t="s">
        <v>29</v>
      </c>
      <c r="E1790" t="s">
        <v>30</v>
      </c>
      <c r="F1790">
        <f t="shared" si="81"/>
        <v>2023</v>
      </c>
      <c r="G1790">
        <f t="shared" si="82"/>
        <v>4</v>
      </c>
      <c r="H1790">
        <f t="shared" si="83"/>
        <v>5</v>
      </c>
    </row>
    <row r="1791" spans="1:8" x14ac:dyDescent="0.25">
      <c r="A1791" s="3">
        <v>45022</v>
      </c>
      <c r="B1791">
        <v>0</v>
      </c>
      <c r="C1791" t="s">
        <v>6</v>
      </c>
      <c r="D1791" t="s">
        <v>29</v>
      </c>
      <c r="E1791" t="s">
        <v>30</v>
      </c>
      <c r="F1791">
        <f t="shared" si="81"/>
        <v>2023</v>
      </c>
      <c r="G1791">
        <f t="shared" si="82"/>
        <v>4</v>
      </c>
      <c r="H1791">
        <f t="shared" si="83"/>
        <v>6</v>
      </c>
    </row>
    <row r="1792" spans="1:8" x14ac:dyDescent="0.25">
      <c r="A1792" s="3">
        <v>45023</v>
      </c>
      <c r="B1792">
        <v>0</v>
      </c>
      <c r="C1792" t="s">
        <v>6</v>
      </c>
      <c r="D1792" t="s">
        <v>29</v>
      </c>
      <c r="E1792" t="s">
        <v>30</v>
      </c>
      <c r="F1792">
        <f t="shared" si="81"/>
        <v>2023</v>
      </c>
      <c r="G1792">
        <f t="shared" si="82"/>
        <v>4</v>
      </c>
      <c r="H1792">
        <f t="shared" si="83"/>
        <v>7</v>
      </c>
    </row>
    <row r="1793" spans="1:8" x14ac:dyDescent="0.25">
      <c r="A1793" s="3">
        <v>45024</v>
      </c>
      <c r="B1793">
        <v>0</v>
      </c>
      <c r="C1793" t="s">
        <v>6</v>
      </c>
      <c r="D1793" t="s">
        <v>29</v>
      </c>
      <c r="E1793" t="s">
        <v>30</v>
      </c>
      <c r="F1793">
        <f t="shared" si="81"/>
        <v>2023</v>
      </c>
      <c r="G1793">
        <f t="shared" si="82"/>
        <v>4</v>
      </c>
      <c r="H1793">
        <f t="shared" si="83"/>
        <v>8</v>
      </c>
    </row>
    <row r="1794" spans="1:8" x14ac:dyDescent="0.25">
      <c r="A1794" s="3">
        <v>45025</v>
      </c>
      <c r="B1794">
        <v>0</v>
      </c>
      <c r="C1794" t="s">
        <v>6</v>
      </c>
      <c r="D1794" t="s">
        <v>29</v>
      </c>
      <c r="E1794" t="s">
        <v>30</v>
      </c>
      <c r="F1794">
        <f t="shared" si="81"/>
        <v>2023</v>
      </c>
      <c r="G1794">
        <f t="shared" si="82"/>
        <v>4</v>
      </c>
      <c r="H1794">
        <f t="shared" si="83"/>
        <v>9</v>
      </c>
    </row>
    <row r="1795" spans="1:8" x14ac:dyDescent="0.25">
      <c r="A1795" s="3">
        <v>45026</v>
      </c>
      <c r="B1795">
        <v>440.20482451104942</v>
      </c>
      <c r="C1795" t="s">
        <v>6</v>
      </c>
      <c r="D1795" t="s">
        <v>29</v>
      </c>
      <c r="E1795" t="s">
        <v>30</v>
      </c>
      <c r="F1795">
        <f t="shared" ref="F1795:F1858" si="84">YEAR(A1795)</f>
        <v>2023</v>
      </c>
      <c r="G1795">
        <f t="shared" ref="G1795:G1858" si="85">MONTH(A1795)</f>
        <v>4</v>
      </c>
      <c r="H1795">
        <f t="shared" ref="H1795:H1858" si="86">DAY(A1795)</f>
        <v>10</v>
      </c>
    </row>
    <row r="1796" spans="1:8" x14ac:dyDescent="0.25">
      <c r="A1796" s="3">
        <v>45027</v>
      </c>
      <c r="B1796">
        <v>468.95849679333162</v>
      </c>
      <c r="C1796" t="s">
        <v>6</v>
      </c>
      <c r="D1796" t="s">
        <v>29</v>
      </c>
      <c r="E1796" t="s">
        <v>30</v>
      </c>
      <c r="F1796">
        <f t="shared" si="84"/>
        <v>2023</v>
      </c>
      <c r="G1796">
        <f t="shared" si="85"/>
        <v>4</v>
      </c>
      <c r="H1796">
        <f t="shared" si="86"/>
        <v>11</v>
      </c>
    </row>
    <row r="1797" spans="1:8" x14ac:dyDescent="0.25">
      <c r="A1797" s="3">
        <v>45028</v>
      </c>
      <c r="B1797">
        <v>462.56278928399126</v>
      </c>
      <c r="C1797" t="s">
        <v>6</v>
      </c>
      <c r="D1797" t="s">
        <v>29</v>
      </c>
      <c r="E1797" t="s">
        <v>30</v>
      </c>
      <c r="F1797">
        <f t="shared" si="84"/>
        <v>2023</v>
      </c>
      <c r="G1797">
        <f t="shared" si="85"/>
        <v>4</v>
      </c>
      <c r="H1797">
        <f t="shared" si="86"/>
        <v>12</v>
      </c>
    </row>
    <row r="1798" spans="1:8" x14ac:dyDescent="0.25">
      <c r="A1798" s="3">
        <v>45029</v>
      </c>
      <c r="B1798">
        <v>415.92030925833757</v>
      </c>
      <c r="C1798" t="s">
        <v>6</v>
      </c>
      <c r="D1798" t="s">
        <v>29</v>
      </c>
      <c r="E1798" t="s">
        <v>30</v>
      </c>
      <c r="F1798">
        <f t="shared" si="84"/>
        <v>2023</v>
      </c>
      <c r="G1798">
        <f t="shared" si="85"/>
        <v>4</v>
      </c>
      <c r="H1798">
        <f t="shared" si="86"/>
        <v>13</v>
      </c>
    </row>
    <row r="1799" spans="1:8" x14ac:dyDescent="0.25">
      <c r="A1799" s="3">
        <v>45030</v>
      </c>
      <c r="B1799">
        <v>430.92092324667829</v>
      </c>
      <c r="C1799" t="s">
        <v>6</v>
      </c>
      <c r="D1799" t="s">
        <v>29</v>
      </c>
      <c r="E1799" t="s">
        <v>30</v>
      </c>
      <c r="F1799">
        <f t="shared" si="84"/>
        <v>2023</v>
      </c>
      <c r="G1799">
        <f t="shared" si="85"/>
        <v>4</v>
      </c>
      <c r="H1799">
        <f t="shared" si="86"/>
        <v>14</v>
      </c>
    </row>
    <row r="1800" spans="1:8" x14ac:dyDescent="0.25">
      <c r="A1800" s="3">
        <v>45031</v>
      </c>
      <c r="B1800">
        <v>368.47212579794024</v>
      </c>
      <c r="C1800" t="s">
        <v>6</v>
      </c>
      <c r="D1800" t="s">
        <v>29</v>
      </c>
      <c r="E1800" t="s">
        <v>30</v>
      </c>
      <c r="F1800">
        <f t="shared" si="84"/>
        <v>2023</v>
      </c>
      <c r="G1800">
        <f t="shared" si="85"/>
        <v>4</v>
      </c>
      <c r="H1800">
        <f t="shared" si="86"/>
        <v>15</v>
      </c>
    </row>
    <row r="1801" spans="1:8" x14ac:dyDescent="0.25">
      <c r="A1801" s="3">
        <v>45032</v>
      </c>
      <c r="B1801">
        <v>0</v>
      </c>
      <c r="C1801" t="s">
        <v>6</v>
      </c>
      <c r="D1801" t="s">
        <v>29</v>
      </c>
      <c r="E1801" t="s">
        <v>30</v>
      </c>
      <c r="F1801">
        <f t="shared" si="84"/>
        <v>2023</v>
      </c>
      <c r="G1801">
        <f t="shared" si="85"/>
        <v>4</v>
      </c>
      <c r="H1801">
        <f t="shared" si="86"/>
        <v>16</v>
      </c>
    </row>
    <row r="1802" spans="1:8" x14ac:dyDescent="0.25">
      <c r="A1802" s="3">
        <v>45033</v>
      </c>
      <c r="B1802">
        <v>423.6751763204465</v>
      </c>
      <c r="C1802" t="s">
        <v>6</v>
      </c>
      <c r="D1802" t="s">
        <v>29</v>
      </c>
      <c r="E1802" t="s">
        <v>30</v>
      </c>
      <c r="F1802">
        <f t="shared" si="84"/>
        <v>2023</v>
      </c>
      <c r="G1802">
        <f t="shared" si="85"/>
        <v>4</v>
      </c>
      <c r="H1802">
        <f t="shared" si="86"/>
        <v>17</v>
      </c>
    </row>
    <row r="1803" spans="1:8" x14ac:dyDescent="0.25">
      <c r="A1803" s="3">
        <v>45034</v>
      </c>
      <c r="B1803">
        <v>447.51825179092145</v>
      </c>
      <c r="C1803" t="s">
        <v>6</v>
      </c>
      <c r="D1803" t="s">
        <v>29</v>
      </c>
      <c r="E1803" t="s">
        <v>30</v>
      </c>
      <c r="F1803">
        <f t="shared" si="84"/>
        <v>2023</v>
      </c>
      <c r="G1803">
        <f t="shared" si="85"/>
        <v>4</v>
      </c>
      <c r="H1803">
        <f t="shared" si="86"/>
        <v>18</v>
      </c>
    </row>
    <row r="1804" spans="1:8" x14ac:dyDescent="0.25">
      <c r="A1804" s="3">
        <v>45035</v>
      </c>
      <c r="B1804">
        <v>436.1997357967212</v>
      </c>
      <c r="C1804" t="s">
        <v>6</v>
      </c>
      <c r="D1804" t="s">
        <v>29</v>
      </c>
      <c r="E1804" t="s">
        <v>30</v>
      </c>
      <c r="F1804">
        <f t="shared" si="84"/>
        <v>2023</v>
      </c>
      <c r="G1804">
        <f t="shared" si="85"/>
        <v>4</v>
      </c>
      <c r="H1804">
        <f t="shared" si="86"/>
        <v>19</v>
      </c>
    </row>
    <row r="1805" spans="1:8" x14ac:dyDescent="0.25">
      <c r="A1805" s="3">
        <v>45036</v>
      </c>
      <c r="B1805">
        <v>384.72656866399268</v>
      </c>
      <c r="C1805" t="s">
        <v>6</v>
      </c>
      <c r="D1805" t="s">
        <v>29</v>
      </c>
      <c r="E1805" t="s">
        <v>30</v>
      </c>
      <c r="F1805">
        <f t="shared" si="84"/>
        <v>2023</v>
      </c>
      <c r="G1805">
        <f t="shared" si="85"/>
        <v>4</v>
      </c>
      <c r="H1805">
        <f t="shared" si="86"/>
        <v>20</v>
      </c>
    </row>
    <row r="1806" spans="1:8" x14ac:dyDescent="0.25">
      <c r="A1806" s="3">
        <v>45037</v>
      </c>
      <c r="B1806">
        <v>395.08863818581665</v>
      </c>
      <c r="C1806" t="s">
        <v>6</v>
      </c>
      <c r="D1806" t="s">
        <v>29</v>
      </c>
      <c r="E1806" t="s">
        <v>30</v>
      </c>
      <c r="F1806">
        <f t="shared" si="84"/>
        <v>2023</v>
      </c>
      <c r="G1806">
        <f t="shared" si="85"/>
        <v>4</v>
      </c>
      <c r="H1806">
        <f t="shared" si="86"/>
        <v>21</v>
      </c>
    </row>
    <row r="1807" spans="1:8" x14ac:dyDescent="0.25">
      <c r="A1807" s="3">
        <v>45038</v>
      </c>
      <c r="B1807">
        <v>328.28667847883105</v>
      </c>
      <c r="C1807" t="s">
        <v>6</v>
      </c>
      <c r="D1807" t="s">
        <v>29</v>
      </c>
      <c r="E1807" t="s">
        <v>30</v>
      </c>
      <c r="F1807">
        <f t="shared" si="84"/>
        <v>2023</v>
      </c>
      <c r="G1807">
        <f t="shared" si="85"/>
        <v>4</v>
      </c>
      <c r="H1807">
        <f t="shared" si="86"/>
        <v>22</v>
      </c>
    </row>
    <row r="1808" spans="1:8" x14ac:dyDescent="0.25">
      <c r="A1808" s="3">
        <v>45039</v>
      </c>
      <c r="B1808">
        <v>0</v>
      </c>
      <c r="C1808" t="s">
        <v>6</v>
      </c>
      <c r="D1808" t="s">
        <v>29</v>
      </c>
      <c r="E1808" t="s">
        <v>30</v>
      </c>
      <c r="F1808">
        <f t="shared" si="84"/>
        <v>2023</v>
      </c>
      <c r="G1808">
        <f t="shared" si="85"/>
        <v>4</v>
      </c>
      <c r="H1808">
        <f t="shared" si="86"/>
        <v>23</v>
      </c>
    </row>
    <row r="1809" spans="1:8" x14ac:dyDescent="0.25">
      <c r="A1809" s="3">
        <v>45040</v>
      </c>
      <c r="B1809">
        <v>375.96561900086539</v>
      </c>
      <c r="C1809" t="s">
        <v>6</v>
      </c>
      <c r="D1809" t="s">
        <v>29</v>
      </c>
      <c r="E1809" t="s">
        <v>30</v>
      </c>
      <c r="F1809">
        <f t="shared" si="84"/>
        <v>2023</v>
      </c>
      <c r="G1809">
        <f t="shared" si="85"/>
        <v>4</v>
      </c>
      <c r="H1809">
        <f t="shared" si="86"/>
        <v>24</v>
      </c>
    </row>
    <row r="1810" spans="1:8" x14ac:dyDescent="0.25">
      <c r="A1810" s="3">
        <v>45041</v>
      </c>
      <c r="B1810">
        <v>396.77198245300525</v>
      </c>
      <c r="C1810" t="s">
        <v>6</v>
      </c>
      <c r="D1810" t="s">
        <v>29</v>
      </c>
      <c r="E1810" t="s">
        <v>30</v>
      </c>
      <c r="F1810">
        <f t="shared" si="84"/>
        <v>2023</v>
      </c>
      <c r="G1810">
        <f t="shared" si="85"/>
        <v>4</v>
      </c>
      <c r="H1810">
        <f t="shared" si="86"/>
        <v>25</v>
      </c>
    </row>
    <row r="1811" spans="1:8" x14ac:dyDescent="0.25">
      <c r="A1811" s="3">
        <v>45042</v>
      </c>
      <c r="B1811">
        <v>382.9679123780295</v>
      </c>
      <c r="C1811" t="s">
        <v>6</v>
      </c>
      <c r="D1811" t="s">
        <v>29</v>
      </c>
      <c r="E1811" t="s">
        <v>30</v>
      </c>
      <c r="F1811">
        <f t="shared" si="84"/>
        <v>2023</v>
      </c>
      <c r="G1811">
        <f t="shared" si="85"/>
        <v>4</v>
      </c>
      <c r="H1811">
        <f t="shared" si="86"/>
        <v>26</v>
      </c>
    </row>
    <row r="1812" spans="1:8" x14ac:dyDescent="0.25">
      <c r="A1812" s="3">
        <v>45043</v>
      </c>
      <c r="B1812">
        <v>329.59331732310801</v>
      </c>
      <c r="C1812" t="s">
        <v>6</v>
      </c>
      <c r="D1812" t="s">
        <v>29</v>
      </c>
      <c r="E1812" t="s">
        <v>30</v>
      </c>
      <c r="F1812">
        <f t="shared" si="84"/>
        <v>2023</v>
      </c>
      <c r="G1812">
        <f t="shared" si="85"/>
        <v>4</v>
      </c>
      <c r="H1812">
        <f t="shared" si="86"/>
        <v>27</v>
      </c>
    </row>
    <row r="1813" spans="1:8" x14ac:dyDescent="0.25">
      <c r="A1813" s="3">
        <v>45044</v>
      </c>
      <c r="B1813">
        <v>338.65642000288784</v>
      </c>
      <c r="C1813" t="s">
        <v>6</v>
      </c>
      <c r="D1813" t="s">
        <v>29</v>
      </c>
      <c r="E1813" t="s">
        <v>30</v>
      </c>
      <c r="F1813">
        <f t="shared" si="84"/>
        <v>2023</v>
      </c>
      <c r="G1813">
        <f t="shared" si="85"/>
        <v>4</v>
      </c>
      <c r="H1813">
        <f t="shared" si="86"/>
        <v>28</v>
      </c>
    </row>
    <row r="1814" spans="1:8" x14ac:dyDescent="0.25">
      <c r="A1814" s="3">
        <v>45045</v>
      </c>
      <c r="B1814">
        <v>271.16177896573032</v>
      </c>
      <c r="C1814" t="s">
        <v>6</v>
      </c>
      <c r="D1814" t="s">
        <v>29</v>
      </c>
      <c r="E1814" t="s">
        <v>30</v>
      </c>
      <c r="F1814">
        <f t="shared" si="84"/>
        <v>2023</v>
      </c>
      <c r="G1814">
        <f t="shared" si="85"/>
        <v>4</v>
      </c>
      <c r="H1814">
        <f t="shared" si="86"/>
        <v>29</v>
      </c>
    </row>
    <row r="1815" spans="1:8" x14ac:dyDescent="0.25">
      <c r="A1815" s="3">
        <v>45046</v>
      </c>
      <c r="B1815">
        <v>0</v>
      </c>
      <c r="C1815" t="s">
        <v>6</v>
      </c>
      <c r="D1815" t="s">
        <v>29</v>
      </c>
      <c r="E1815" t="s">
        <v>30</v>
      </c>
      <c r="F1815">
        <f t="shared" si="84"/>
        <v>2023</v>
      </c>
      <c r="G1815">
        <f t="shared" si="85"/>
        <v>4</v>
      </c>
      <c r="H1815">
        <f t="shared" si="86"/>
        <v>30</v>
      </c>
    </row>
    <row r="1816" spans="1:8" x14ac:dyDescent="0.25">
      <c r="A1816" s="3">
        <v>45047</v>
      </c>
      <c r="B1816">
        <v>0</v>
      </c>
      <c r="C1816" t="s">
        <v>6</v>
      </c>
      <c r="D1816" t="s">
        <v>29</v>
      </c>
      <c r="E1816" t="s">
        <v>30</v>
      </c>
      <c r="F1816">
        <f t="shared" si="84"/>
        <v>2023</v>
      </c>
      <c r="G1816">
        <f t="shared" si="85"/>
        <v>5</v>
      </c>
      <c r="H1816">
        <f t="shared" si="86"/>
        <v>1</v>
      </c>
    </row>
    <row r="1817" spans="1:8" x14ac:dyDescent="0.25">
      <c r="A1817" s="3">
        <v>45048</v>
      </c>
      <c r="B1817">
        <v>341.04122642869231</v>
      </c>
      <c r="C1817" t="s">
        <v>6</v>
      </c>
      <c r="D1817" t="s">
        <v>29</v>
      </c>
      <c r="E1817" t="s">
        <v>30</v>
      </c>
      <c r="F1817">
        <f t="shared" si="84"/>
        <v>2023</v>
      </c>
      <c r="G1817">
        <f t="shared" si="85"/>
        <v>5</v>
      </c>
      <c r="H1817">
        <f t="shared" si="86"/>
        <v>2</v>
      </c>
    </row>
    <row r="1818" spans="1:8" x14ac:dyDescent="0.25">
      <c r="A1818" s="3">
        <v>45049</v>
      </c>
      <c r="B1818">
        <v>328.74418238328639</v>
      </c>
      <c r="C1818" t="s">
        <v>6</v>
      </c>
      <c r="D1818" t="s">
        <v>29</v>
      </c>
      <c r="E1818" t="s">
        <v>30</v>
      </c>
      <c r="F1818">
        <f t="shared" si="84"/>
        <v>2023</v>
      </c>
      <c r="G1818">
        <f t="shared" si="85"/>
        <v>5</v>
      </c>
      <c r="H1818">
        <f t="shared" si="86"/>
        <v>3</v>
      </c>
    </row>
    <row r="1819" spans="1:8" x14ac:dyDescent="0.25">
      <c r="A1819" s="3">
        <v>45050</v>
      </c>
      <c r="B1819">
        <v>277.3157045535574</v>
      </c>
      <c r="C1819" t="s">
        <v>6</v>
      </c>
      <c r="D1819" t="s">
        <v>29</v>
      </c>
      <c r="E1819" t="s">
        <v>30</v>
      </c>
      <c r="F1819">
        <f t="shared" si="84"/>
        <v>2023</v>
      </c>
      <c r="G1819">
        <f t="shared" si="85"/>
        <v>5</v>
      </c>
      <c r="H1819">
        <f t="shared" si="86"/>
        <v>4</v>
      </c>
    </row>
    <row r="1820" spans="1:8" x14ac:dyDescent="0.25">
      <c r="A1820" s="3">
        <v>45051</v>
      </c>
      <c r="B1820">
        <v>288.70398036021066</v>
      </c>
      <c r="C1820" t="s">
        <v>6</v>
      </c>
      <c r="D1820" t="s">
        <v>29</v>
      </c>
      <c r="E1820" t="s">
        <v>30</v>
      </c>
      <c r="F1820">
        <f t="shared" si="84"/>
        <v>2023</v>
      </c>
      <c r="G1820">
        <f t="shared" si="85"/>
        <v>5</v>
      </c>
      <c r="H1820">
        <f t="shared" si="86"/>
        <v>5</v>
      </c>
    </row>
    <row r="1821" spans="1:8" x14ac:dyDescent="0.25">
      <c r="A1821" s="3">
        <v>45052</v>
      </c>
      <c r="B1821">
        <v>223.84923539653226</v>
      </c>
      <c r="C1821" t="s">
        <v>6</v>
      </c>
      <c r="D1821" t="s">
        <v>29</v>
      </c>
      <c r="E1821" t="s">
        <v>30</v>
      </c>
      <c r="F1821">
        <f t="shared" si="84"/>
        <v>2023</v>
      </c>
      <c r="G1821">
        <f t="shared" si="85"/>
        <v>5</v>
      </c>
      <c r="H1821">
        <f t="shared" si="86"/>
        <v>6</v>
      </c>
    </row>
    <row r="1822" spans="1:8" x14ac:dyDescent="0.25">
      <c r="A1822" s="3">
        <v>45053</v>
      </c>
      <c r="B1822">
        <v>0</v>
      </c>
      <c r="C1822" t="s">
        <v>6</v>
      </c>
      <c r="D1822" t="s">
        <v>29</v>
      </c>
      <c r="E1822" t="s">
        <v>30</v>
      </c>
      <c r="F1822">
        <f t="shared" si="84"/>
        <v>2023</v>
      </c>
      <c r="G1822">
        <f t="shared" si="85"/>
        <v>5</v>
      </c>
      <c r="H1822">
        <f t="shared" si="86"/>
        <v>7</v>
      </c>
    </row>
    <row r="1823" spans="1:8" x14ac:dyDescent="0.25">
      <c r="A1823" s="3">
        <v>45054</v>
      </c>
      <c r="B1823">
        <v>277.86610874106168</v>
      </c>
      <c r="C1823" t="s">
        <v>6</v>
      </c>
      <c r="D1823" t="s">
        <v>29</v>
      </c>
      <c r="E1823" t="s">
        <v>30</v>
      </c>
      <c r="F1823">
        <f t="shared" si="84"/>
        <v>2023</v>
      </c>
      <c r="G1823">
        <f t="shared" si="85"/>
        <v>5</v>
      </c>
      <c r="H1823">
        <f t="shared" si="86"/>
        <v>8</v>
      </c>
    </row>
    <row r="1824" spans="1:8" x14ac:dyDescent="0.25">
      <c r="A1824" s="3">
        <v>45055</v>
      </c>
      <c r="B1824">
        <v>302.87413941611806</v>
      </c>
      <c r="C1824" t="s">
        <v>6</v>
      </c>
      <c r="D1824" t="s">
        <v>29</v>
      </c>
      <c r="E1824" t="s">
        <v>30</v>
      </c>
      <c r="F1824">
        <f t="shared" si="84"/>
        <v>2023</v>
      </c>
      <c r="G1824">
        <f t="shared" si="85"/>
        <v>5</v>
      </c>
      <c r="H1824">
        <f t="shared" si="86"/>
        <v>9</v>
      </c>
    </row>
    <row r="1825" spans="1:8" x14ac:dyDescent="0.25">
      <c r="A1825" s="3">
        <v>45056</v>
      </c>
      <c r="B1825">
        <v>293.82144812690041</v>
      </c>
      <c r="C1825" t="s">
        <v>6</v>
      </c>
      <c r="D1825" t="s">
        <v>29</v>
      </c>
      <c r="E1825" t="s">
        <v>30</v>
      </c>
      <c r="F1825">
        <f t="shared" si="84"/>
        <v>2023</v>
      </c>
      <c r="G1825">
        <f t="shared" si="85"/>
        <v>5</v>
      </c>
      <c r="H1825">
        <f t="shared" si="86"/>
        <v>10</v>
      </c>
    </row>
    <row r="1826" spans="1:8" x14ac:dyDescent="0.25">
      <c r="A1826" s="3">
        <v>45057</v>
      </c>
      <c r="B1826">
        <v>245.63959377967484</v>
      </c>
      <c r="C1826" t="s">
        <v>6</v>
      </c>
      <c r="D1826" t="s">
        <v>29</v>
      </c>
      <c r="E1826" t="s">
        <v>30</v>
      </c>
      <c r="F1826">
        <f t="shared" si="84"/>
        <v>2023</v>
      </c>
      <c r="G1826">
        <f t="shared" si="85"/>
        <v>5</v>
      </c>
      <c r="H1826">
        <f t="shared" si="86"/>
        <v>11</v>
      </c>
    </row>
    <row r="1827" spans="1:8" x14ac:dyDescent="0.25">
      <c r="A1827" s="3">
        <v>45058</v>
      </c>
      <c r="B1827">
        <v>260.22917560666082</v>
      </c>
      <c r="C1827" t="s">
        <v>6</v>
      </c>
      <c r="D1827" t="s">
        <v>29</v>
      </c>
      <c r="E1827" t="s">
        <v>30</v>
      </c>
      <c r="F1827">
        <f t="shared" si="84"/>
        <v>2023</v>
      </c>
      <c r="G1827">
        <f t="shared" si="85"/>
        <v>5</v>
      </c>
      <c r="H1827">
        <f t="shared" si="86"/>
        <v>12</v>
      </c>
    </row>
    <row r="1828" spans="1:8" x14ac:dyDescent="0.25">
      <c r="A1828" s="3">
        <v>45059</v>
      </c>
      <c r="B1828">
        <v>198.49112672033954</v>
      </c>
      <c r="C1828" t="s">
        <v>6</v>
      </c>
      <c r="D1828" t="s">
        <v>29</v>
      </c>
      <c r="E1828" t="s">
        <v>30</v>
      </c>
      <c r="F1828">
        <f t="shared" si="84"/>
        <v>2023</v>
      </c>
      <c r="G1828">
        <f t="shared" si="85"/>
        <v>5</v>
      </c>
      <c r="H1828">
        <f t="shared" si="86"/>
        <v>13</v>
      </c>
    </row>
    <row r="1829" spans="1:8" x14ac:dyDescent="0.25">
      <c r="A1829" s="3">
        <v>45060</v>
      </c>
      <c r="B1829">
        <v>0</v>
      </c>
      <c r="C1829" t="s">
        <v>6</v>
      </c>
      <c r="D1829" t="s">
        <v>29</v>
      </c>
      <c r="E1829" t="s">
        <v>30</v>
      </c>
      <c r="F1829">
        <f t="shared" si="84"/>
        <v>2023</v>
      </c>
      <c r="G1829">
        <f t="shared" si="85"/>
        <v>5</v>
      </c>
      <c r="H1829">
        <f t="shared" si="86"/>
        <v>14</v>
      </c>
    </row>
    <row r="1830" spans="1:8" x14ac:dyDescent="0.25">
      <c r="A1830" s="3">
        <v>45061</v>
      </c>
      <c r="B1830">
        <v>258.37652702237932</v>
      </c>
      <c r="C1830" t="s">
        <v>6</v>
      </c>
      <c r="D1830" t="s">
        <v>29</v>
      </c>
      <c r="E1830" t="s">
        <v>30</v>
      </c>
      <c r="F1830">
        <f t="shared" si="84"/>
        <v>2023</v>
      </c>
      <c r="G1830">
        <f t="shared" si="85"/>
        <v>5</v>
      </c>
      <c r="H1830">
        <f t="shared" si="86"/>
        <v>15</v>
      </c>
    </row>
    <row r="1831" spans="1:8" x14ac:dyDescent="0.25">
      <c r="A1831" s="3">
        <v>45062</v>
      </c>
      <c r="B1831">
        <v>286.10505220681353</v>
      </c>
      <c r="C1831" t="s">
        <v>6</v>
      </c>
      <c r="D1831" t="s">
        <v>29</v>
      </c>
      <c r="E1831" t="s">
        <v>30</v>
      </c>
      <c r="F1831">
        <f t="shared" si="84"/>
        <v>2023</v>
      </c>
      <c r="G1831">
        <f t="shared" si="85"/>
        <v>5</v>
      </c>
      <c r="H1831">
        <f t="shared" si="86"/>
        <v>16</v>
      </c>
    </row>
    <row r="1832" spans="1:8" x14ac:dyDescent="0.25">
      <c r="A1832" s="3">
        <v>45063</v>
      </c>
      <c r="B1832">
        <v>279.62549490213689</v>
      </c>
      <c r="C1832" t="s">
        <v>6</v>
      </c>
      <c r="D1832" t="s">
        <v>29</v>
      </c>
      <c r="E1832" t="s">
        <v>30</v>
      </c>
      <c r="F1832">
        <f t="shared" si="84"/>
        <v>2023</v>
      </c>
      <c r="G1832">
        <f t="shared" si="85"/>
        <v>5</v>
      </c>
      <c r="H1832">
        <f t="shared" si="86"/>
        <v>17</v>
      </c>
    </row>
    <row r="1833" spans="1:8" x14ac:dyDescent="0.25">
      <c r="A1833" s="3">
        <v>45064</v>
      </c>
      <c r="B1833">
        <v>233.87715352619728</v>
      </c>
      <c r="C1833" t="s">
        <v>6</v>
      </c>
      <c r="D1833" t="s">
        <v>29</v>
      </c>
      <c r="E1833" t="s">
        <v>30</v>
      </c>
      <c r="F1833">
        <f t="shared" si="84"/>
        <v>2023</v>
      </c>
      <c r="G1833">
        <f t="shared" si="85"/>
        <v>5</v>
      </c>
      <c r="H1833">
        <f t="shared" si="86"/>
        <v>18</v>
      </c>
    </row>
    <row r="1834" spans="1:8" x14ac:dyDescent="0.25">
      <c r="A1834" s="3">
        <v>45065</v>
      </c>
      <c r="B1834">
        <v>250.77649583714964</v>
      </c>
      <c r="C1834" t="s">
        <v>6</v>
      </c>
      <c r="D1834" t="s">
        <v>29</v>
      </c>
      <c r="E1834" t="s">
        <v>30</v>
      </c>
      <c r="F1834">
        <f t="shared" si="84"/>
        <v>2023</v>
      </c>
      <c r="G1834">
        <f t="shared" si="85"/>
        <v>5</v>
      </c>
      <c r="H1834">
        <f t="shared" si="86"/>
        <v>19</v>
      </c>
    </row>
    <row r="1835" spans="1:8" x14ac:dyDescent="0.25">
      <c r="A1835" s="3">
        <v>45066</v>
      </c>
      <c r="B1835">
        <v>191.24731398484568</v>
      </c>
      <c r="C1835" t="s">
        <v>6</v>
      </c>
      <c r="D1835" t="s">
        <v>29</v>
      </c>
      <c r="E1835" t="s">
        <v>30</v>
      </c>
      <c r="F1835">
        <f t="shared" si="84"/>
        <v>2023</v>
      </c>
      <c r="G1835">
        <f t="shared" si="85"/>
        <v>5</v>
      </c>
      <c r="H1835">
        <f t="shared" si="86"/>
        <v>20</v>
      </c>
    </row>
    <row r="1836" spans="1:8" x14ac:dyDescent="0.25">
      <c r="A1836" s="3">
        <v>45067</v>
      </c>
      <c r="B1836">
        <v>0</v>
      </c>
      <c r="C1836" t="s">
        <v>6</v>
      </c>
      <c r="D1836" t="s">
        <v>29</v>
      </c>
      <c r="E1836" t="s">
        <v>30</v>
      </c>
      <c r="F1836">
        <f t="shared" si="84"/>
        <v>2023</v>
      </c>
      <c r="G1836">
        <f t="shared" si="85"/>
        <v>5</v>
      </c>
      <c r="H1836">
        <f t="shared" si="86"/>
        <v>21</v>
      </c>
    </row>
    <row r="1837" spans="1:8" x14ac:dyDescent="0.25">
      <c r="A1837" s="3">
        <v>45068</v>
      </c>
      <c r="B1837">
        <v>0</v>
      </c>
      <c r="C1837" t="s">
        <v>6</v>
      </c>
      <c r="D1837" t="s">
        <v>29</v>
      </c>
      <c r="E1837" t="s">
        <v>30</v>
      </c>
      <c r="F1837">
        <f t="shared" si="84"/>
        <v>2023</v>
      </c>
      <c r="G1837">
        <f t="shared" si="85"/>
        <v>5</v>
      </c>
      <c r="H1837">
        <f t="shared" si="86"/>
        <v>22</v>
      </c>
    </row>
    <row r="1838" spans="1:8" x14ac:dyDescent="0.25">
      <c r="A1838" s="3">
        <v>45069</v>
      </c>
      <c r="B1838">
        <v>285.1858581443102</v>
      </c>
      <c r="C1838" t="s">
        <v>6</v>
      </c>
      <c r="D1838" t="s">
        <v>29</v>
      </c>
      <c r="E1838" t="s">
        <v>30</v>
      </c>
      <c r="F1838">
        <f t="shared" si="84"/>
        <v>2023</v>
      </c>
      <c r="G1838">
        <f t="shared" si="85"/>
        <v>5</v>
      </c>
      <c r="H1838">
        <f t="shared" si="86"/>
        <v>23</v>
      </c>
    </row>
    <row r="1839" spans="1:8" x14ac:dyDescent="0.25">
      <c r="A1839" s="3">
        <v>45070</v>
      </c>
      <c r="B1839">
        <v>280.82845308220016</v>
      </c>
      <c r="C1839" t="s">
        <v>6</v>
      </c>
      <c r="D1839" t="s">
        <v>29</v>
      </c>
      <c r="E1839" t="s">
        <v>30</v>
      </c>
      <c r="F1839">
        <f t="shared" si="84"/>
        <v>2023</v>
      </c>
      <c r="G1839">
        <f t="shared" si="85"/>
        <v>5</v>
      </c>
      <c r="H1839">
        <f t="shared" si="86"/>
        <v>24</v>
      </c>
    </row>
    <row r="1840" spans="1:8" x14ac:dyDescent="0.25">
      <c r="A1840" s="3">
        <v>45071</v>
      </c>
      <c r="B1840">
        <v>237.26718966255461</v>
      </c>
      <c r="C1840" t="s">
        <v>6</v>
      </c>
      <c r="D1840" t="s">
        <v>29</v>
      </c>
      <c r="E1840" t="s">
        <v>30</v>
      </c>
      <c r="F1840">
        <f t="shared" si="84"/>
        <v>2023</v>
      </c>
      <c r="G1840">
        <f t="shared" si="85"/>
        <v>5</v>
      </c>
      <c r="H1840">
        <f t="shared" si="86"/>
        <v>25</v>
      </c>
    </row>
    <row r="1841" spans="1:8" x14ac:dyDescent="0.25">
      <c r="A1841" s="3">
        <v>45072</v>
      </c>
      <c r="B1841">
        <v>256.45003849421511</v>
      </c>
      <c r="C1841" t="s">
        <v>6</v>
      </c>
      <c r="D1841" t="s">
        <v>29</v>
      </c>
      <c r="E1841" t="s">
        <v>30</v>
      </c>
      <c r="F1841">
        <f t="shared" si="84"/>
        <v>2023</v>
      </c>
      <c r="G1841">
        <f t="shared" si="85"/>
        <v>5</v>
      </c>
      <c r="H1841">
        <f t="shared" si="86"/>
        <v>26</v>
      </c>
    </row>
    <row r="1842" spans="1:8" x14ac:dyDescent="0.25">
      <c r="A1842" s="3">
        <v>45073</v>
      </c>
      <c r="B1842">
        <v>199.32781716867308</v>
      </c>
      <c r="C1842" t="s">
        <v>6</v>
      </c>
      <c r="D1842" t="s">
        <v>29</v>
      </c>
      <c r="E1842" t="s">
        <v>30</v>
      </c>
      <c r="F1842">
        <f t="shared" si="84"/>
        <v>2023</v>
      </c>
      <c r="G1842">
        <f t="shared" si="85"/>
        <v>5</v>
      </c>
      <c r="H1842">
        <f t="shared" si="86"/>
        <v>27</v>
      </c>
    </row>
    <row r="1843" spans="1:8" x14ac:dyDescent="0.25">
      <c r="A1843" s="3">
        <v>45074</v>
      </c>
      <c r="B1843">
        <v>0</v>
      </c>
      <c r="C1843" t="s">
        <v>6</v>
      </c>
      <c r="D1843" t="s">
        <v>29</v>
      </c>
      <c r="E1843" t="s">
        <v>30</v>
      </c>
      <c r="F1843">
        <f t="shared" si="84"/>
        <v>2023</v>
      </c>
      <c r="G1843">
        <f t="shared" si="85"/>
        <v>5</v>
      </c>
      <c r="H1843">
        <f t="shared" si="86"/>
        <v>28</v>
      </c>
    </row>
    <row r="1844" spans="1:8" x14ac:dyDescent="0.25">
      <c r="A1844" s="3">
        <v>45075</v>
      </c>
      <c r="B1844">
        <v>268.70778022608255</v>
      </c>
      <c r="C1844" t="s">
        <v>6</v>
      </c>
      <c r="D1844" t="s">
        <v>29</v>
      </c>
      <c r="E1844" t="s">
        <v>30</v>
      </c>
      <c r="F1844">
        <f t="shared" si="84"/>
        <v>2023</v>
      </c>
      <c r="G1844">
        <f t="shared" si="85"/>
        <v>5</v>
      </c>
      <c r="H1844">
        <f t="shared" si="86"/>
        <v>29</v>
      </c>
    </row>
    <row r="1845" spans="1:8" x14ac:dyDescent="0.25">
      <c r="A1845" s="3">
        <v>45076</v>
      </c>
      <c r="B1845">
        <v>301.40225313975861</v>
      </c>
      <c r="C1845" t="s">
        <v>6</v>
      </c>
      <c r="D1845" t="s">
        <v>29</v>
      </c>
      <c r="E1845" t="s">
        <v>30</v>
      </c>
      <c r="F1845">
        <f t="shared" si="84"/>
        <v>2023</v>
      </c>
      <c r="G1845">
        <f t="shared" si="85"/>
        <v>5</v>
      </c>
      <c r="H1845">
        <f t="shared" si="86"/>
        <v>30</v>
      </c>
    </row>
    <row r="1846" spans="1:8" x14ac:dyDescent="0.25">
      <c r="A1846" s="3">
        <v>45077</v>
      </c>
      <c r="B1846">
        <v>300.0805164949918</v>
      </c>
      <c r="C1846" t="s">
        <v>6</v>
      </c>
      <c r="D1846" t="s">
        <v>29</v>
      </c>
      <c r="E1846" t="s">
        <v>30</v>
      </c>
      <c r="F1846">
        <f t="shared" si="84"/>
        <v>2023</v>
      </c>
      <c r="G1846">
        <f t="shared" si="85"/>
        <v>5</v>
      </c>
      <c r="H1846">
        <f t="shared" si="86"/>
        <v>31</v>
      </c>
    </row>
    <row r="1847" spans="1:8" x14ac:dyDescent="0.25">
      <c r="A1847" s="3">
        <v>45078</v>
      </c>
      <c r="B1847">
        <v>259.70403575114324</v>
      </c>
      <c r="C1847" t="s">
        <v>6</v>
      </c>
      <c r="D1847" t="s">
        <v>29</v>
      </c>
      <c r="E1847" t="s">
        <v>30</v>
      </c>
      <c r="F1847">
        <f t="shared" si="84"/>
        <v>2023</v>
      </c>
      <c r="G1847">
        <f t="shared" si="85"/>
        <v>6</v>
      </c>
      <c r="H1847">
        <f t="shared" si="86"/>
        <v>1</v>
      </c>
    </row>
    <row r="1848" spans="1:8" x14ac:dyDescent="0.25">
      <c r="A1848" s="3">
        <v>45079</v>
      </c>
      <c r="B1848">
        <v>282.19932346032283</v>
      </c>
      <c r="C1848" t="s">
        <v>6</v>
      </c>
      <c r="D1848" t="s">
        <v>29</v>
      </c>
      <c r="E1848" t="s">
        <v>30</v>
      </c>
      <c r="F1848">
        <f t="shared" si="84"/>
        <v>2023</v>
      </c>
      <c r="G1848">
        <f t="shared" si="85"/>
        <v>6</v>
      </c>
      <c r="H1848">
        <f t="shared" si="86"/>
        <v>2</v>
      </c>
    </row>
    <row r="1849" spans="1:8" x14ac:dyDescent="0.25">
      <c r="A1849" s="3">
        <v>45080</v>
      </c>
      <c r="B1849">
        <v>228.48676305121921</v>
      </c>
      <c r="C1849" t="s">
        <v>6</v>
      </c>
      <c r="D1849" t="s">
        <v>29</v>
      </c>
      <c r="E1849" t="s">
        <v>30</v>
      </c>
      <c r="F1849">
        <f t="shared" si="84"/>
        <v>2023</v>
      </c>
      <c r="G1849">
        <f t="shared" si="85"/>
        <v>6</v>
      </c>
      <c r="H1849">
        <f t="shared" si="86"/>
        <v>3</v>
      </c>
    </row>
    <row r="1850" spans="1:8" x14ac:dyDescent="0.25">
      <c r="A1850" s="3">
        <v>45081</v>
      </c>
      <c r="B1850">
        <v>0</v>
      </c>
      <c r="C1850" t="s">
        <v>6</v>
      </c>
      <c r="D1850" t="s">
        <v>29</v>
      </c>
      <c r="E1850" t="s">
        <v>30</v>
      </c>
      <c r="F1850">
        <f t="shared" si="84"/>
        <v>2023</v>
      </c>
      <c r="G1850">
        <f t="shared" si="85"/>
        <v>6</v>
      </c>
      <c r="H1850">
        <f t="shared" si="86"/>
        <v>4</v>
      </c>
    </row>
    <row r="1851" spans="1:8" x14ac:dyDescent="0.25">
      <c r="A1851" s="3">
        <v>45082</v>
      </c>
      <c r="B1851">
        <v>304.81499533565511</v>
      </c>
      <c r="C1851" t="s">
        <v>6</v>
      </c>
      <c r="D1851" t="s">
        <v>29</v>
      </c>
      <c r="E1851" t="s">
        <v>30</v>
      </c>
      <c r="F1851">
        <f t="shared" si="84"/>
        <v>2023</v>
      </c>
      <c r="G1851">
        <f t="shared" si="85"/>
        <v>6</v>
      </c>
      <c r="H1851">
        <f t="shared" si="86"/>
        <v>5</v>
      </c>
    </row>
    <row r="1852" spans="1:8" x14ac:dyDescent="0.25">
      <c r="A1852" s="3">
        <v>45083</v>
      </c>
      <c r="B1852">
        <v>340.94921468342767</v>
      </c>
      <c r="C1852" t="s">
        <v>6</v>
      </c>
      <c r="D1852" t="s">
        <v>29</v>
      </c>
      <c r="E1852" t="s">
        <v>30</v>
      </c>
      <c r="F1852">
        <f t="shared" si="84"/>
        <v>2023</v>
      </c>
      <c r="G1852">
        <f t="shared" si="85"/>
        <v>6</v>
      </c>
      <c r="H1852">
        <f t="shared" si="86"/>
        <v>6</v>
      </c>
    </row>
    <row r="1853" spans="1:8" x14ac:dyDescent="0.25">
      <c r="A1853" s="3">
        <v>45084</v>
      </c>
      <c r="B1853">
        <v>342.96932654252623</v>
      </c>
      <c r="C1853" t="s">
        <v>6</v>
      </c>
      <c r="D1853" t="s">
        <v>29</v>
      </c>
      <c r="E1853" t="s">
        <v>30</v>
      </c>
      <c r="F1853">
        <f t="shared" si="84"/>
        <v>2023</v>
      </c>
      <c r="G1853">
        <f t="shared" si="85"/>
        <v>6</v>
      </c>
      <c r="H1853">
        <f t="shared" si="86"/>
        <v>7</v>
      </c>
    </row>
    <row r="1854" spans="1:8" x14ac:dyDescent="0.25">
      <c r="A1854" s="3">
        <v>45085</v>
      </c>
      <c r="B1854">
        <v>305.77610006575935</v>
      </c>
      <c r="C1854" t="s">
        <v>6</v>
      </c>
      <c r="D1854" t="s">
        <v>29</v>
      </c>
      <c r="E1854" t="s">
        <v>30</v>
      </c>
      <c r="F1854">
        <f t="shared" si="84"/>
        <v>2023</v>
      </c>
      <c r="G1854">
        <f t="shared" si="85"/>
        <v>6</v>
      </c>
      <c r="H1854">
        <f t="shared" si="86"/>
        <v>8</v>
      </c>
    </row>
    <row r="1855" spans="1:8" x14ac:dyDescent="0.25">
      <c r="A1855" s="3">
        <v>45086</v>
      </c>
      <c r="B1855">
        <v>331.23386950618351</v>
      </c>
      <c r="C1855" t="s">
        <v>6</v>
      </c>
      <c r="D1855" t="s">
        <v>29</v>
      </c>
      <c r="E1855" t="s">
        <v>30</v>
      </c>
      <c r="F1855">
        <f t="shared" si="84"/>
        <v>2023</v>
      </c>
      <c r="G1855">
        <f t="shared" si="85"/>
        <v>6</v>
      </c>
      <c r="H1855">
        <f t="shared" si="86"/>
        <v>9</v>
      </c>
    </row>
    <row r="1856" spans="1:8" x14ac:dyDescent="0.25">
      <c r="A1856" s="3">
        <v>45087</v>
      </c>
      <c r="B1856">
        <v>280.20121789127808</v>
      </c>
      <c r="C1856" t="s">
        <v>6</v>
      </c>
      <c r="D1856" t="s">
        <v>29</v>
      </c>
      <c r="E1856" t="s">
        <v>30</v>
      </c>
      <c r="F1856">
        <f t="shared" si="84"/>
        <v>2023</v>
      </c>
      <c r="G1856">
        <f t="shared" si="85"/>
        <v>6</v>
      </c>
      <c r="H1856">
        <f t="shared" si="86"/>
        <v>10</v>
      </c>
    </row>
    <row r="1857" spans="1:8" x14ac:dyDescent="0.25">
      <c r="A1857" s="3">
        <v>45088</v>
      </c>
      <c r="B1857">
        <v>0</v>
      </c>
      <c r="C1857" t="s">
        <v>6</v>
      </c>
      <c r="D1857" t="s">
        <v>29</v>
      </c>
      <c r="E1857" t="s">
        <v>30</v>
      </c>
      <c r="F1857">
        <f t="shared" si="84"/>
        <v>2023</v>
      </c>
      <c r="G1857">
        <f t="shared" si="85"/>
        <v>6</v>
      </c>
      <c r="H1857">
        <f t="shared" si="86"/>
        <v>11</v>
      </c>
    </row>
    <row r="1858" spans="1:8" x14ac:dyDescent="0.25">
      <c r="A1858" s="3">
        <v>45089</v>
      </c>
      <c r="B1858">
        <v>0</v>
      </c>
      <c r="C1858" t="s">
        <v>6</v>
      </c>
      <c r="D1858" t="s">
        <v>29</v>
      </c>
      <c r="E1858" t="s">
        <v>30</v>
      </c>
      <c r="F1858">
        <f t="shared" si="84"/>
        <v>2023</v>
      </c>
      <c r="G1858">
        <f t="shared" si="85"/>
        <v>6</v>
      </c>
      <c r="H1858">
        <f t="shared" si="86"/>
        <v>12</v>
      </c>
    </row>
    <row r="1859" spans="1:8" x14ac:dyDescent="0.25">
      <c r="A1859" s="3">
        <v>45090</v>
      </c>
      <c r="B1859">
        <v>398.43516449351762</v>
      </c>
      <c r="C1859" t="s">
        <v>6</v>
      </c>
      <c r="D1859" t="s">
        <v>29</v>
      </c>
      <c r="E1859" t="s">
        <v>30</v>
      </c>
      <c r="F1859">
        <f t="shared" ref="F1859:F1922" si="87">YEAR(A1859)</f>
        <v>2023</v>
      </c>
      <c r="G1859">
        <f t="shared" ref="G1859:G1922" si="88">MONTH(A1859)</f>
        <v>6</v>
      </c>
      <c r="H1859">
        <f t="shared" ref="H1859:H1922" si="89">DAY(A1859)</f>
        <v>13</v>
      </c>
    </row>
    <row r="1860" spans="1:8" x14ac:dyDescent="0.25">
      <c r="A1860" s="3">
        <v>45091</v>
      </c>
      <c r="B1860">
        <v>401.45980426768028</v>
      </c>
      <c r="C1860" t="s">
        <v>6</v>
      </c>
      <c r="D1860" t="s">
        <v>29</v>
      </c>
      <c r="E1860" t="s">
        <v>30</v>
      </c>
      <c r="F1860">
        <f t="shared" si="87"/>
        <v>2023</v>
      </c>
      <c r="G1860">
        <f t="shared" si="88"/>
        <v>6</v>
      </c>
      <c r="H1860">
        <f t="shared" si="89"/>
        <v>14</v>
      </c>
    </row>
    <row r="1861" spans="1:8" x14ac:dyDescent="0.25">
      <c r="A1861" s="3">
        <v>45092</v>
      </c>
      <c r="B1861">
        <v>364.74939655206066</v>
      </c>
      <c r="C1861" t="s">
        <v>6</v>
      </c>
      <c r="D1861" t="s">
        <v>29</v>
      </c>
      <c r="E1861" t="s">
        <v>30</v>
      </c>
      <c r="F1861">
        <f t="shared" si="87"/>
        <v>2023</v>
      </c>
      <c r="G1861">
        <f t="shared" si="88"/>
        <v>6</v>
      </c>
      <c r="H1861">
        <f t="shared" si="89"/>
        <v>15</v>
      </c>
    </row>
    <row r="1862" spans="1:8" x14ac:dyDescent="0.25">
      <c r="A1862" s="3">
        <v>45093</v>
      </c>
      <c r="B1862">
        <v>390.14564205765612</v>
      </c>
      <c r="C1862" t="s">
        <v>6</v>
      </c>
      <c r="D1862" t="s">
        <v>29</v>
      </c>
      <c r="E1862" t="s">
        <v>30</v>
      </c>
      <c r="F1862">
        <f t="shared" si="87"/>
        <v>2023</v>
      </c>
      <c r="G1862">
        <f t="shared" si="88"/>
        <v>6</v>
      </c>
      <c r="H1862">
        <f t="shared" si="89"/>
        <v>16</v>
      </c>
    </row>
    <row r="1863" spans="1:8" x14ac:dyDescent="0.25">
      <c r="A1863" s="3">
        <v>45094</v>
      </c>
      <c r="B1863">
        <v>338.49565861152507</v>
      </c>
      <c r="C1863" t="s">
        <v>6</v>
      </c>
      <c r="D1863" t="s">
        <v>29</v>
      </c>
      <c r="E1863" t="s">
        <v>30</v>
      </c>
      <c r="F1863">
        <f t="shared" si="87"/>
        <v>2023</v>
      </c>
      <c r="G1863">
        <f t="shared" si="88"/>
        <v>6</v>
      </c>
      <c r="H1863">
        <f t="shared" si="89"/>
        <v>17</v>
      </c>
    </row>
    <row r="1864" spans="1:8" x14ac:dyDescent="0.25">
      <c r="A1864" s="3">
        <v>45095</v>
      </c>
      <c r="B1864">
        <v>0</v>
      </c>
      <c r="C1864" t="s">
        <v>6</v>
      </c>
      <c r="D1864" t="s">
        <v>29</v>
      </c>
      <c r="E1864" t="s">
        <v>30</v>
      </c>
      <c r="F1864">
        <f t="shared" si="87"/>
        <v>2023</v>
      </c>
      <c r="G1864">
        <f t="shared" si="88"/>
        <v>6</v>
      </c>
      <c r="H1864">
        <f t="shared" si="89"/>
        <v>18</v>
      </c>
    </row>
    <row r="1865" spans="1:8" x14ac:dyDescent="0.25">
      <c r="A1865" s="3">
        <v>45096</v>
      </c>
      <c r="B1865">
        <v>0</v>
      </c>
      <c r="C1865" t="s">
        <v>6</v>
      </c>
      <c r="D1865" t="s">
        <v>29</v>
      </c>
      <c r="E1865" t="s">
        <v>30</v>
      </c>
      <c r="F1865">
        <f t="shared" si="87"/>
        <v>2023</v>
      </c>
      <c r="G1865">
        <f t="shared" si="88"/>
        <v>6</v>
      </c>
      <c r="H1865">
        <f t="shared" si="89"/>
        <v>19</v>
      </c>
    </row>
    <row r="1866" spans="1:8" x14ac:dyDescent="0.25">
      <c r="A1866" s="3">
        <v>45097</v>
      </c>
      <c r="B1866">
        <v>451.606397034569</v>
      </c>
      <c r="C1866" t="s">
        <v>6</v>
      </c>
      <c r="D1866" t="s">
        <v>29</v>
      </c>
      <c r="E1866" t="s">
        <v>30</v>
      </c>
      <c r="F1866">
        <f t="shared" si="87"/>
        <v>2023</v>
      </c>
      <c r="G1866">
        <f t="shared" si="88"/>
        <v>6</v>
      </c>
      <c r="H1866">
        <f t="shared" si="89"/>
        <v>20</v>
      </c>
    </row>
    <row r="1867" spans="1:8" x14ac:dyDescent="0.25">
      <c r="A1867" s="3">
        <v>45098</v>
      </c>
      <c r="B1867">
        <v>451.91397576634932</v>
      </c>
      <c r="C1867" t="s">
        <v>6</v>
      </c>
      <c r="D1867" t="s">
        <v>29</v>
      </c>
      <c r="E1867" t="s">
        <v>30</v>
      </c>
      <c r="F1867">
        <f t="shared" si="87"/>
        <v>2023</v>
      </c>
      <c r="G1867">
        <f t="shared" si="88"/>
        <v>6</v>
      </c>
      <c r="H1867">
        <f t="shared" si="89"/>
        <v>21</v>
      </c>
    </row>
    <row r="1868" spans="1:8" x14ac:dyDescent="0.25">
      <c r="A1868" s="3">
        <v>45099</v>
      </c>
      <c r="B1868">
        <v>412.05093927873298</v>
      </c>
      <c r="C1868" t="s">
        <v>6</v>
      </c>
      <c r="D1868" t="s">
        <v>29</v>
      </c>
      <c r="E1868" t="s">
        <v>30</v>
      </c>
      <c r="F1868">
        <f t="shared" si="87"/>
        <v>2023</v>
      </c>
      <c r="G1868">
        <f t="shared" si="88"/>
        <v>6</v>
      </c>
      <c r="H1868">
        <f t="shared" si="89"/>
        <v>22</v>
      </c>
    </row>
    <row r="1869" spans="1:8" x14ac:dyDescent="0.25">
      <c r="A1869" s="3">
        <v>45100</v>
      </c>
      <c r="B1869">
        <v>433.9158243064129</v>
      </c>
      <c r="C1869" t="s">
        <v>6</v>
      </c>
      <c r="D1869" t="s">
        <v>29</v>
      </c>
      <c r="E1869" t="s">
        <v>30</v>
      </c>
      <c r="F1869">
        <f t="shared" si="87"/>
        <v>2023</v>
      </c>
      <c r="G1869">
        <f t="shared" si="88"/>
        <v>6</v>
      </c>
      <c r="H1869">
        <f t="shared" si="89"/>
        <v>23</v>
      </c>
    </row>
    <row r="1870" spans="1:8" x14ac:dyDescent="0.25">
      <c r="A1870" s="3">
        <v>45101</v>
      </c>
      <c r="B1870">
        <v>378.42110186948844</v>
      </c>
      <c r="C1870" t="s">
        <v>6</v>
      </c>
      <c r="D1870" t="s">
        <v>29</v>
      </c>
      <c r="E1870" t="s">
        <v>30</v>
      </c>
      <c r="F1870">
        <f t="shared" si="87"/>
        <v>2023</v>
      </c>
      <c r="G1870">
        <f t="shared" si="88"/>
        <v>6</v>
      </c>
      <c r="H1870">
        <f t="shared" si="89"/>
        <v>24</v>
      </c>
    </row>
    <row r="1871" spans="1:8" x14ac:dyDescent="0.25">
      <c r="A1871" s="3">
        <v>45102</v>
      </c>
      <c r="B1871">
        <v>0</v>
      </c>
      <c r="C1871" t="s">
        <v>6</v>
      </c>
      <c r="D1871" t="s">
        <v>29</v>
      </c>
      <c r="E1871" t="s">
        <v>30</v>
      </c>
      <c r="F1871">
        <f t="shared" si="87"/>
        <v>2023</v>
      </c>
      <c r="G1871">
        <f t="shared" si="88"/>
        <v>6</v>
      </c>
      <c r="H1871">
        <f t="shared" si="89"/>
        <v>25</v>
      </c>
    </row>
    <row r="1872" spans="1:8" x14ac:dyDescent="0.25">
      <c r="A1872" s="3">
        <v>45103</v>
      </c>
      <c r="B1872">
        <v>447.80341734517407</v>
      </c>
      <c r="C1872" t="s">
        <v>6</v>
      </c>
      <c r="D1872" t="s">
        <v>29</v>
      </c>
      <c r="E1872" t="s">
        <v>30</v>
      </c>
      <c r="F1872">
        <f t="shared" si="87"/>
        <v>2023</v>
      </c>
      <c r="G1872">
        <f t="shared" si="88"/>
        <v>6</v>
      </c>
      <c r="H1872">
        <f t="shared" si="89"/>
        <v>26</v>
      </c>
    </row>
    <row r="1873" spans="1:8" x14ac:dyDescent="0.25">
      <c r="A1873" s="3">
        <v>45104</v>
      </c>
      <c r="B1873">
        <v>478.86391305434699</v>
      </c>
      <c r="C1873" t="s">
        <v>6</v>
      </c>
      <c r="D1873" t="s">
        <v>29</v>
      </c>
      <c r="E1873" t="s">
        <v>30</v>
      </c>
      <c r="F1873">
        <f t="shared" si="87"/>
        <v>2023</v>
      </c>
      <c r="G1873">
        <f t="shared" si="88"/>
        <v>6</v>
      </c>
      <c r="H1873">
        <f t="shared" si="89"/>
        <v>27</v>
      </c>
    </row>
    <row r="1874" spans="1:8" x14ac:dyDescent="0.25">
      <c r="A1874" s="3">
        <v>45105</v>
      </c>
      <c r="B1874">
        <v>474.8375920836308</v>
      </c>
      <c r="C1874" t="s">
        <v>6</v>
      </c>
      <c r="D1874" t="s">
        <v>29</v>
      </c>
      <c r="E1874" t="s">
        <v>30</v>
      </c>
      <c r="F1874">
        <f t="shared" si="87"/>
        <v>2023</v>
      </c>
      <c r="G1874">
        <f t="shared" si="88"/>
        <v>6</v>
      </c>
      <c r="H1874">
        <f t="shared" si="89"/>
        <v>28</v>
      </c>
    </row>
    <row r="1875" spans="1:8" x14ac:dyDescent="0.25">
      <c r="A1875" s="3">
        <v>45106</v>
      </c>
      <c r="B1875">
        <v>430.72014436275174</v>
      </c>
      <c r="C1875" t="s">
        <v>6</v>
      </c>
      <c r="D1875" t="s">
        <v>29</v>
      </c>
      <c r="E1875" t="s">
        <v>30</v>
      </c>
      <c r="F1875">
        <f t="shared" si="87"/>
        <v>2023</v>
      </c>
      <c r="G1875">
        <f t="shared" si="88"/>
        <v>6</v>
      </c>
      <c r="H1875">
        <f t="shared" si="89"/>
        <v>29</v>
      </c>
    </row>
    <row r="1876" spans="1:8" x14ac:dyDescent="0.25">
      <c r="A1876" s="3">
        <v>45107</v>
      </c>
      <c r="B1876">
        <v>448.48790610974845</v>
      </c>
      <c r="C1876" t="s">
        <v>6</v>
      </c>
      <c r="D1876" t="s">
        <v>29</v>
      </c>
      <c r="E1876" t="s">
        <v>30</v>
      </c>
      <c r="F1876">
        <f t="shared" si="87"/>
        <v>2023</v>
      </c>
      <c r="G1876">
        <f t="shared" si="88"/>
        <v>6</v>
      </c>
      <c r="H1876">
        <f t="shared" si="89"/>
        <v>30</v>
      </c>
    </row>
    <row r="1877" spans="1:8" x14ac:dyDescent="0.25">
      <c r="A1877" s="3">
        <v>45108</v>
      </c>
      <c r="B1877">
        <v>389.12615521226672</v>
      </c>
      <c r="C1877" t="s">
        <v>6</v>
      </c>
      <c r="D1877" t="s">
        <v>29</v>
      </c>
      <c r="E1877" t="s">
        <v>30</v>
      </c>
      <c r="F1877">
        <f t="shared" si="87"/>
        <v>2023</v>
      </c>
      <c r="G1877">
        <f t="shared" si="88"/>
        <v>7</v>
      </c>
      <c r="H1877">
        <f t="shared" si="89"/>
        <v>1</v>
      </c>
    </row>
    <row r="1878" spans="1:8" x14ac:dyDescent="0.25">
      <c r="A1878" s="3">
        <v>45109</v>
      </c>
      <c r="B1878">
        <v>0</v>
      </c>
      <c r="C1878" t="s">
        <v>6</v>
      </c>
      <c r="D1878" t="s">
        <v>29</v>
      </c>
      <c r="E1878" t="s">
        <v>30</v>
      </c>
      <c r="F1878">
        <f t="shared" si="87"/>
        <v>2023</v>
      </c>
      <c r="G1878">
        <f t="shared" si="88"/>
        <v>7</v>
      </c>
      <c r="H1878">
        <f t="shared" si="89"/>
        <v>2</v>
      </c>
    </row>
    <row r="1879" spans="1:8" x14ac:dyDescent="0.25">
      <c r="A1879" s="3">
        <v>45110</v>
      </c>
      <c r="B1879">
        <v>0</v>
      </c>
      <c r="C1879" t="s">
        <v>6</v>
      </c>
      <c r="D1879" t="s">
        <v>29</v>
      </c>
      <c r="E1879" t="s">
        <v>30</v>
      </c>
      <c r="F1879">
        <f t="shared" si="87"/>
        <v>2023</v>
      </c>
      <c r="G1879">
        <f t="shared" si="88"/>
        <v>7</v>
      </c>
      <c r="H1879">
        <f t="shared" si="89"/>
        <v>3</v>
      </c>
    </row>
    <row r="1880" spans="1:8" x14ac:dyDescent="0.25">
      <c r="A1880" s="3">
        <v>45111</v>
      </c>
      <c r="B1880">
        <v>479.9642183025984</v>
      </c>
      <c r="C1880" t="s">
        <v>6</v>
      </c>
      <c r="D1880" t="s">
        <v>29</v>
      </c>
      <c r="E1880" t="s">
        <v>30</v>
      </c>
      <c r="F1880">
        <f t="shared" si="87"/>
        <v>2023</v>
      </c>
      <c r="G1880">
        <f t="shared" si="88"/>
        <v>7</v>
      </c>
      <c r="H1880">
        <f t="shared" si="89"/>
        <v>4</v>
      </c>
    </row>
    <row r="1881" spans="1:8" x14ac:dyDescent="0.25">
      <c r="A1881" s="3">
        <v>45112</v>
      </c>
      <c r="B1881">
        <v>473.55913871499138</v>
      </c>
      <c r="C1881" t="s">
        <v>6</v>
      </c>
      <c r="D1881" t="s">
        <v>29</v>
      </c>
      <c r="E1881" t="s">
        <v>30</v>
      </c>
      <c r="F1881">
        <f t="shared" si="87"/>
        <v>2023</v>
      </c>
      <c r="G1881">
        <f t="shared" si="88"/>
        <v>7</v>
      </c>
      <c r="H1881">
        <f t="shared" si="89"/>
        <v>5</v>
      </c>
    </row>
    <row r="1882" spans="1:8" x14ac:dyDescent="0.25">
      <c r="A1882" s="3">
        <v>45113</v>
      </c>
      <c r="B1882">
        <v>427.52513793048428</v>
      </c>
      <c r="C1882" t="s">
        <v>6</v>
      </c>
      <c r="D1882" t="s">
        <v>29</v>
      </c>
      <c r="E1882" t="s">
        <v>30</v>
      </c>
      <c r="F1882">
        <f t="shared" si="87"/>
        <v>2023</v>
      </c>
      <c r="G1882">
        <f t="shared" si="88"/>
        <v>7</v>
      </c>
      <c r="H1882">
        <f t="shared" si="89"/>
        <v>6</v>
      </c>
    </row>
    <row r="1883" spans="1:8" x14ac:dyDescent="0.25">
      <c r="A1883" s="3">
        <v>45114</v>
      </c>
      <c r="B1883">
        <v>443.85079137177746</v>
      </c>
      <c r="C1883" t="s">
        <v>6</v>
      </c>
      <c r="D1883" t="s">
        <v>29</v>
      </c>
      <c r="E1883" t="s">
        <v>30</v>
      </c>
      <c r="F1883">
        <f t="shared" si="87"/>
        <v>2023</v>
      </c>
      <c r="G1883">
        <f t="shared" si="88"/>
        <v>7</v>
      </c>
      <c r="H1883">
        <f t="shared" si="89"/>
        <v>7</v>
      </c>
    </row>
    <row r="1884" spans="1:8" x14ac:dyDescent="0.25">
      <c r="A1884" s="3">
        <v>45115</v>
      </c>
      <c r="B1884">
        <v>383.52109080072552</v>
      </c>
      <c r="C1884" t="s">
        <v>6</v>
      </c>
      <c r="D1884" t="s">
        <v>29</v>
      </c>
      <c r="E1884" t="s">
        <v>30</v>
      </c>
      <c r="F1884">
        <f t="shared" si="87"/>
        <v>2023</v>
      </c>
      <c r="G1884">
        <f t="shared" si="88"/>
        <v>7</v>
      </c>
      <c r="H1884">
        <f t="shared" si="89"/>
        <v>8</v>
      </c>
    </row>
    <row r="1885" spans="1:8" x14ac:dyDescent="0.25">
      <c r="A1885" s="3">
        <v>45116</v>
      </c>
      <c r="B1885">
        <v>0</v>
      </c>
      <c r="C1885" t="s">
        <v>6</v>
      </c>
      <c r="D1885" t="s">
        <v>29</v>
      </c>
      <c r="E1885" t="s">
        <v>30</v>
      </c>
      <c r="F1885">
        <f t="shared" si="87"/>
        <v>2023</v>
      </c>
      <c r="G1885">
        <f t="shared" si="88"/>
        <v>7</v>
      </c>
      <c r="H1885">
        <f t="shared" si="89"/>
        <v>9</v>
      </c>
    </row>
    <row r="1886" spans="1:8" x14ac:dyDescent="0.25">
      <c r="A1886" s="3">
        <v>45117</v>
      </c>
      <c r="B1886">
        <v>445.53937220533282</v>
      </c>
      <c r="C1886" t="s">
        <v>6</v>
      </c>
      <c r="D1886" t="s">
        <v>29</v>
      </c>
      <c r="E1886" t="s">
        <v>30</v>
      </c>
      <c r="F1886">
        <f t="shared" si="87"/>
        <v>2023</v>
      </c>
      <c r="G1886">
        <f t="shared" si="88"/>
        <v>7</v>
      </c>
      <c r="H1886">
        <f t="shared" si="89"/>
        <v>10</v>
      </c>
    </row>
    <row r="1887" spans="1:8" x14ac:dyDescent="0.25">
      <c r="A1887" s="3">
        <v>45118</v>
      </c>
      <c r="B1887">
        <v>474.11616512365197</v>
      </c>
      <c r="C1887" t="s">
        <v>6</v>
      </c>
      <c r="D1887" t="s">
        <v>29</v>
      </c>
      <c r="E1887" t="s">
        <v>30</v>
      </c>
      <c r="F1887">
        <f t="shared" si="87"/>
        <v>2023</v>
      </c>
      <c r="G1887">
        <f t="shared" si="88"/>
        <v>7</v>
      </c>
      <c r="H1887">
        <f t="shared" si="89"/>
        <v>11</v>
      </c>
    </row>
    <row r="1888" spans="1:8" x14ac:dyDescent="0.25">
      <c r="A1888" s="3">
        <v>45119</v>
      </c>
      <c r="B1888">
        <v>468.40058610634668</v>
      </c>
      <c r="C1888" t="s">
        <v>6</v>
      </c>
      <c r="D1888" t="s">
        <v>29</v>
      </c>
      <c r="E1888" t="s">
        <v>30</v>
      </c>
      <c r="F1888">
        <f t="shared" si="87"/>
        <v>2023</v>
      </c>
      <c r="G1888">
        <f t="shared" si="88"/>
        <v>7</v>
      </c>
      <c r="H1888">
        <f t="shared" si="89"/>
        <v>12</v>
      </c>
    </row>
    <row r="1889" spans="1:8" x14ac:dyDescent="0.25">
      <c r="A1889" s="3">
        <v>45120</v>
      </c>
      <c r="B1889">
        <v>423.35962307152357</v>
      </c>
      <c r="C1889" t="s">
        <v>6</v>
      </c>
      <c r="D1889" t="s">
        <v>29</v>
      </c>
      <c r="E1889" t="s">
        <v>30</v>
      </c>
      <c r="F1889">
        <f t="shared" si="87"/>
        <v>2023</v>
      </c>
      <c r="G1889">
        <f t="shared" si="88"/>
        <v>7</v>
      </c>
      <c r="H1889">
        <f t="shared" si="89"/>
        <v>13</v>
      </c>
    </row>
    <row r="1890" spans="1:8" x14ac:dyDescent="0.25">
      <c r="A1890" s="3">
        <v>45121</v>
      </c>
      <c r="B1890">
        <v>440.92188933267863</v>
      </c>
      <c r="C1890" t="s">
        <v>6</v>
      </c>
      <c r="D1890" t="s">
        <v>29</v>
      </c>
      <c r="E1890" t="s">
        <v>30</v>
      </c>
      <c r="F1890">
        <f t="shared" si="87"/>
        <v>2023</v>
      </c>
      <c r="G1890">
        <f t="shared" si="88"/>
        <v>7</v>
      </c>
      <c r="H1890">
        <f t="shared" si="89"/>
        <v>14</v>
      </c>
    </row>
    <row r="1891" spans="1:8" x14ac:dyDescent="0.25">
      <c r="A1891" s="3">
        <v>45122</v>
      </c>
      <c r="B1891">
        <v>382.00759828217082</v>
      </c>
      <c r="C1891" t="s">
        <v>6</v>
      </c>
      <c r="D1891" t="s">
        <v>29</v>
      </c>
      <c r="E1891" t="s">
        <v>30</v>
      </c>
      <c r="F1891">
        <f t="shared" si="87"/>
        <v>2023</v>
      </c>
      <c r="G1891">
        <f t="shared" si="88"/>
        <v>7</v>
      </c>
      <c r="H1891">
        <f t="shared" si="89"/>
        <v>15</v>
      </c>
    </row>
    <row r="1892" spans="1:8" x14ac:dyDescent="0.25">
      <c r="A1892" s="3">
        <v>45123</v>
      </c>
      <c r="B1892">
        <v>0</v>
      </c>
      <c r="C1892" t="s">
        <v>6</v>
      </c>
      <c r="D1892" t="s">
        <v>29</v>
      </c>
      <c r="E1892" t="s">
        <v>30</v>
      </c>
      <c r="F1892">
        <f t="shared" si="87"/>
        <v>2023</v>
      </c>
      <c r="G1892">
        <f t="shared" si="88"/>
        <v>7</v>
      </c>
      <c r="H1892">
        <f t="shared" si="89"/>
        <v>16</v>
      </c>
    </row>
    <row r="1893" spans="1:8" x14ac:dyDescent="0.25">
      <c r="A1893" s="3">
        <v>45124</v>
      </c>
      <c r="B1893">
        <v>447.12161663891226</v>
      </c>
      <c r="C1893" t="s">
        <v>6</v>
      </c>
      <c r="D1893" t="s">
        <v>29</v>
      </c>
      <c r="E1893" t="s">
        <v>30</v>
      </c>
      <c r="F1893">
        <f t="shared" si="87"/>
        <v>2023</v>
      </c>
      <c r="G1893">
        <f t="shared" si="88"/>
        <v>7</v>
      </c>
      <c r="H1893">
        <f t="shared" si="89"/>
        <v>17</v>
      </c>
    </row>
    <row r="1894" spans="1:8" x14ac:dyDescent="0.25">
      <c r="A1894" s="3">
        <v>45125</v>
      </c>
      <c r="B1894">
        <v>477.24283402449419</v>
      </c>
      <c r="C1894" t="s">
        <v>6</v>
      </c>
      <c r="D1894" t="s">
        <v>29</v>
      </c>
      <c r="E1894" t="s">
        <v>30</v>
      </c>
      <c r="F1894">
        <f t="shared" si="87"/>
        <v>2023</v>
      </c>
      <c r="G1894">
        <f t="shared" si="88"/>
        <v>7</v>
      </c>
      <c r="H1894">
        <f t="shared" si="89"/>
        <v>18</v>
      </c>
    </row>
    <row r="1895" spans="1:8" x14ac:dyDescent="0.25">
      <c r="A1895" s="3">
        <v>45126</v>
      </c>
      <c r="B1895">
        <v>472.98262322501728</v>
      </c>
      <c r="C1895" t="s">
        <v>6</v>
      </c>
      <c r="D1895" t="s">
        <v>29</v>
      </c>
      <c r="E1895" t="s">
        <v>30</v>
      </c>
      <c r="F1895">
        <f t="shared" si="87"/>
        <v>2023</v>
      </c>
      <c r="G1895">
        <f t="shared" si="88"/>
        <v>7</v>
      </c>
      <c r="H1895">
        <f t="shared" si="89"/>
        <v>19</v>
      </c>
    </row>
    <row r="1896" spans="1:8" x14ac:dyDescent="0.25">
      <c r="A1896" s="3">
        <v>45127</v>
      </c>
      <c r="B1896">
        <v>0</v>
      </c>
      <c r="C1896" t="s">
        <v>6</v>
      </c>
      <c r="D1896" t="s">
        <v>29</v>
      </c>
      <c r="E1896" t="s">
        <v>30</v>
      </c>
      <c r="F1896">
        <f t="shared" si="87"/>
        <v>2023</v>
      </c>
      <c r="G1896">
        <f t="shared" si="88"/>
        <v>7</v>
      </c>
      <c r="H1896">
        <f t="shared" si="89"/>
        <v>20</v>
      </c>
    </row>
    <row r="1897" spans="1:8" x14ac:dyDescent="0.25">
      <c r="A1897" s="3">
        <v>45128</v>
      </c>
      <c r="B1897">
        <v>447.91656012298387</v>
      </c>
      <c r="C1897" t="s">
        <v>6</v>
      </c>
      <c r="D1897" t="s">
        <v>29</v>
      </c>
      <c r="E1897" t="s">
        <v>30</v>
      </c>
      <c r="F1897">
        <f t="shared" si="87"/>
        <v>2023</v>
      </c>
      <c r="G1897">
        <f t="shared" si="88"/>
        <v>7</v>
      </c>
      <c r="H1897">
        <f t="shared" si="89"/>
        <v>21</v>
      </c>
    </row>
    <row r="1898" spans="1:8" x14ac:dyDescent="0.25">
      <c r="A1898" s="3">
        <v>45129</v>
      </c>
      <c r="B1898">
        <v>389.86199119560894</v>
      </c>
      <c r="C1898" t="s">
        <v>6</v>
      </c>
      <c r="D1898" t="s">
        <v>29</v>
      </c>
      <c r="E1898" t="s">
        <v>30</v>
      </c>
      <c r="F1898">
        <f t="shared" si="87"/>
        <v>2023</v>
      </c>
      <c r="G1898">
        <f t="shared" si="88"/>
        <v>7</v>
      </c>
      <c r="H1898">
        <f t="shared" si="89"/>
        <v>22</v>
      </c>
    </row>
    <row r="1899" spans="1:8" x14ac:dyDescent="0.25">
      <c r="A1899" s="3">
        <v>45130</v>
      </c>
      <c r="B1899">
        <v>0</v>
      </c>
      <c r="C1899" t="s">
        <v>6</v>
      </c>
      <c r="D1899" t="s">
        <v>29</v>
      </c>
      <c r="E1899" t="s">
        <v>30</v>
      </c>
      <c r="F1899">
        <f t="shared" si="87"/>
        <v>2023</v>
      </c>
      <c r="G1899">
        <f t="shared" si="88"/>
        <v>7</v>
      </c>
      <c r="H1899">
        <f t="shared" si="89"/>
        <v>23</v>
      </c>
    </row>
    <row r="1900" spans="1:8" x14ac:dyDescent="0.25">
      <c r="A1900" s="3">
        <v>45131</v>
      </c>
      <c r="B1900">
        <v>455.82564625863233</v>
      </c>
      <c r="C1900" t="s">
        <v>6</v>
      </c>
      <c r="D1900" t="s">
        <v>29</v>
      </c>
      <c r="E1900" t="s">
        <v>30</v>
      </c>
      <c r="F1900">
        <f t="shared" si="87"/>
        <v>2023</v>
      </c>
      <c r="G1900">
        <f t="shared" si="88"/>
        <v>7</v>
      </c>
      <c r="H1900">
        <f t="shared" si="89"/>
        <v>24</v>
      </c>
    </row>
    <row r="1901" spans="1:8" x14ac:dyDescent="0.25">
      <c r="A1901" s="3">
        <v>45132</v>
      </c>
      <c r="B1901">
        <v>485.89684315552358</v>
      </c>
      <c r="C1901" t="s">
        <v>6</v>
      </c>
      <c r="D1901" t="s">
        <v>29</v>
      </c>
      <c r="E1901" t="s">
        <v>30</v>
      </c>
      <c r="F1901">
        <f t="shared" si="87"/>
        <v>2023</v>
      </c>
      <c r="G1901">
        <f t="shared" si="88"/>
        <v>7</v>
      </c>
      <c r="H1901">
        <f t="shared" si="89"/>
        <v>25</v>
      </c>
    </row>
    <row r="1902" spans="1:8" x14ac:dyDescent="0.25">
      <c r="A1902" s="3">
        <v>45133</v>
      </c>
      <c r="B1902">
        <v>481.2616426660025</v>
      </c>
      <c r="C1902" t="s">
        <v>6</v>
      </c>
      <c r="D1902" t="s">
        <v>29</v>
      </c>
      <c r="E1902" t="s">
        <v>30</v>
      </c>
      <c r="F1902">
        <f t="shared" si="87"/>
        <v>2023</v>
      </c>
      <c r="G1902">
        <f t="shared" si="88"/>
        <v>7</v>
      </c>
      <c r="H1902">
        <f t="shared" si="89"/>
        <v>26</v>
      </c>
    </row>
    <row r="1903" spans="1:8" x14ac:dyDescent="0.25">
      <c r="A1903" s="3">
        <v>45134</v>
      </c>
      <c r="B1903">
        <v>436.83509063658636</v>
      </c>
      <c r="C1903" t="s">
        <v>6</v>
      </c>
      <c r="D1903" t="s">
        <v>29</v>
      </c>
      <c r="E1903" t="s">
        <v>30</v>
      </c>
      <c r="F1903">
        <f t="shared" si="87"/>
        <v>2023</v>
      </c>
      <c r="G1903">
        <f t="shared" si="88"/>
        <v>7</v>
      </c>
      <c r="H1903">
        <f t="shared" si="89"/>
        <v>27</v>
      </c>
    </row>
    <row r="1904" spans="1:8" x14ac:dyDescent="0.25">
      <c r="A1904" s="3">
        <v>45135</v>
      </c>
      <c r="B1904">
        <v>454.5110528893598</v>
      </c>
      <c r="C1904" t="s">
        <v>6</v>
      </c>
      <c r="D1904" t="s">
        <v>29</v>
      </c>
      <c r="E1904" t="s">
        <v>30</v>
      </c>
      <c r="F1904">
        <f t="shared" si="87"/>
        <v>2023</v>
      </c>
      <c r="G1904">
        <f t="shared" si="88"/>
        <v>7</v>
      </c>
      <c r="H1904">
        <f t="shared" si="89"/>
        <v>28</v>
      </c>
    </row>
    <row r="1905" spans="1:8" x14ac:dyDescent="0.25">
      <c r="A1905" s="3">
        <v>45136</v>
      </c>
      <c r="B1905">
        <v>395.1929553200485</v>
      </c>
      <c r="C1905" t="s">
        <v>6</v>
      </c>
      <c r="D1905" t="s">
        <v>29</v>
      </c>
      <c r="E1905" t="s">
        <v>30</v>
      </c>
      <c r="F1905">
        <f t="shared" si="87"/>
        <v>2023</v>
      </c>
      <c r="G1905">
        <f t="shared" si="88"/>
        <v>7</v>
      </c>
      <c r="H1905">
        <f t="shared" si="89"/>
        <v>29</v>
      </c>
    </row>
    <row r="1906" spans="1:8" x14ac:dyDescent="0.25">
      <c r="A1906" s="3">
        <v>45137</v>
      </c>
      <c r="B1906">
        <v>0</v>
      </c>
      <c r="C1906" t="s">
        <v>6</v>
      </c>
      <c r="D1906" t="s">
        <v>29</v>
      </c>
      <c r="E1906" t="s">
        <v>30</v>
      </c>
      <c r="F1906">
        <f t="shared" si="87"/>
        <v>2023</v>
      </c>
      <c r="G1906">
        <f t="shared" si="88"/>
        <v>7</v>
      </c>
      <c r="H1906">
        <f t="shared" si="89"/>
        <v>30</v>
      </c>
    </row>
    <row r="1907" spans="1:8" x14ac:dyDescent="0.25">
      <c r="A1907" s="3">
        <v>45138</v>
      </c>
      <c r="B1907">
        <v>457.97030593702317</v>
      </c>
      <c r="C1907" t="s">
        <v>6</v>
      </c>
      <c r="D1907" t="s">
        <v>29</v>
      </c>
      <c r="E1907" t="s">
        <v>30</v>
      </c>
      <c r="F1907">
        <f t="shared" si="87"/>
        <v>2023</v>
      </c>
      <c r="G1907">
        <f t="shared" si="88"/>
        <v>7</v>
      </c>
      <c r="H1907">
        <f t="shared" si="89"/>
        <v>31</v>
      </c>
    </row>
    <row r="1908" spans="1:8" x14ac:dyDescent="0.25">
      <c r="A1908" s="3">
        <v>45139</v>
      </c>
      <c r="B1908">
        <v>486.21420969477879</v>
      </c>
      <c r="C1908" t="s">
        <v>6</v>
      </c>
      <c r="D1908" t="s">
        <v>29</v>
      </c>
      <c r="E1908" t="s">
        <v>30</v>
      </c>
      <c r="F1908">
        <f t="shared" si="87"/>
        <v>2023</v>
      </c>
      <c r="G1908">
        <f t="shared" si="88"/>
        <v>8</v>
      </c>
      <c r="H1908">
        <f t="shared" si="89"/>
        <v>1</v>
      </c>
    </row>
    <row r="1909" spans="1:8" x14ac:dyDescent="0.25">
      <c r="A1909" s="3">
        <v>45140</v>
      </c>
      <c r="B1909">
        <v>479.66809326672643</v>
      </c>
      <c r="C1909" t="s">
        <v>6</v>
      </c>
      <c r="D1909" t="s">
        <v>29</v>
      </c>
      <c r="E1909" t="s">
        <v>30</v>
      </c>
      <c r="F1909">
        <f t="shared" si="87"/>
        <v>2023</v>
      </c>
      <c r="G1909">
        <f t="shared" si="88"/>
        <v>8</v>
      </c>
      <c r="H1909">
        <f t="shared" si="89"/>
        <v>2</v>
      </c>
    </row>
    <row r="1910" spans="1:8" x14ac:dyDescent="0.25">
      <c r="A1910" s="3">
        <v>45141</v>
      </c>
      <c r="B1910">
        <v>433.30542158886669</v>
      </c>
      <c r="C1910" t="s">
        <v>6</v>
      </c>
      <c r="D1910" t="s">
        <v>29</v>
      </c>
      <c r="E1910" t="s">
        <v>30</v>
      </c>
      <c r="F1910">
        <f t="shared" si="87"/>
        <v>2023</v>
      </c>
      <c r="G1910">
        <f t="shared" si="88"/>
        <v>8</v>
      </c>
      <c r="H1910">
        <f t="shared" si="89"/>
        <v>3</v>
      </c>
    </row>
    <row r="1911" spans="1:8" x14ac:dyDescent="0.25">
      <c r="A1911" s="3">
        <v>45142</v>
      </c>
      <c r="B1911">
        <v>449.07958101975669</v>
      </c>
      <c r="C1911" t="s">
        <v>6</v>
      </c>
      <c r="D1911" t="s">
        <v>29</v>
      </c>
      <c r="E1911" t="s">
        <v>30</v>
      </c>
      <c r="F1911">
        <f t="shared" si="87"/>
        <v>2023</v>
      </c>
      <c r="G1911">
        <f t="shared" si="88"/>
        <v>8</v>
      </c>
      <c r="H1911">
        <f t="shared" si="89"/>
        <v>4</v>
      </c>
    </row>
    <row r="1912" spans="1:8" x14ac:dyDescent="0.25">
      <c r="A1912" s="3">
        <v>45143</v>
      </c>
      <c r="B1912">
        <v>387.95280449400838</v>
      </c>
      <c r="C1912" t="s">
        <v>6</v>
      </c>
      <c r="D1912" t="s">
        <v>29</v>
      </c>
      <c r="E1912" t="s">
        <v>30</v>
      </c>
      <c r="F1912">
        <f t="shared" si="87"/>
        <v>2023</v>
      </c>
      <c r="G1912">
        <f t="shared" si="88"/>
        <v>8</v>
      </c>
      <c r="H1912">
        <f t="shared" si="89"/>
        <v>5</v>
      </c>
    </row>
    <row r="1913" spans="1:8" x14ac:dyDescent="0.25">
      <c r="A1913" s="3">
        <v>45144</v>
      </c>
      <c r="B1913">
        <v>0</v>
      </c>
      <c r="C1913" t="s">
        <v>6</v>
      </c>
      <c r="D1913" t="s">
        <v>29</v>
      </c>
      <c r="E1913" t="s">
        <v>30</v>
      </c>
      <c r="F1913">
        <f t="shared" si="87"/>
        <v>2023</v>
      </c>
      <c r="G1913">
        <f t="shared" si="88"/>
        <v>8</v>
      </c>
      <c r="H1913">
        <f t="shared" si="89"/>
        <v>6</v>
      </c>
    </row>
    <row r="1914" spans="1:8" x14ac:dyDescent="0.25">
      <c r="A1914" s="3">
        <v>45145</v>
      </c>
      <c r="B1914">
        <v>0</v>
      </c>
      <c r="C1914" t="s">
        <v>6</v>
      </c>
      <c r="D1914" t="s">
        <v>29</v>
      </c>
      <c r="E1914" t="s">
        <v>30</v>
      </c>
      <c r="F1914">
        <f t="shared" si="87"/>
        <v>2023</v>
      </c>
      <c r="G1914">
        <f t="shared" si="88"/>
        <v>8</v>
      </c>
      <c r="H1914">
        <f t="shared" si="89"/>
        <v>7</v>
      </c>
    </row>
    <row r="1915" spans="1:8" x14ac:dyDescent="0.25">
      <c r="A1915" s="3">
        <v>45146</v>
      </c>
      <c r="B1915">
        <v>474.6476540443465</v>
      </c>
      <c r="C1915" t="s">
        <v>6</v>
      </c>
      <c r="D1915" t="s">
        <v>29</v>
      </c>
      <c r="E1915" t="s">
        <v>30</v>
      </c>
      <c r="F1915">
        <f t="shared" si="87"/>
        <v>2023</v>
      </c>
      <c r="G1915">
        <f t="shared" si="88"/>
        <v>8</v>
      </c>
      <c r="H1915">
        <f t="shared" si="89"/>
        <v>8</v>
      </c>
    </row>
    <row r="1916" spans="1:8" x14ac:dyDescent="0.25">
      <c r="A1916" s="3">
        <v>45147</v>
      </c>
      <c r="B1916">
        <v>467.17951363153583</v>
      </c>
      <c r="C1916" t="s">
        <v>6</v>
      </c>
      <c r="D1916" t="s">
        <v>29</v>
      </c>
      <c r="E1916" t="s">
        <v>30</v>
      </c>
      <c r="F1916">
        <f t="shared" si="87"/>
        <v>2023</v>
      </c>
      <c r="G1916">
        <f t="shared" si="88"/>
        <v>8</v>
      </c>
      <c r="H1916">
        <f t="shared" si="89"/>
        <v>9</v>
      </c>
    </row>
    <row r="1917" spans="1:8" x14ac:dyDescent="0.25">
      <c r="A1917" s="3">
        <v>45148</v>
      </c>
      <c r="B1917">
        <v>420.21364303617622</v>
      </c>
      <c r="C1917" t="s">
        <v>6</v>
      </c>
      <c r="D1917" t="s">
        <v>29</v>
      </c>
      <c r="E1917" t="s">
        <v>30</v>
      </c>
      <c r="F1917">
        <f t="shared" si="87"/>
        <v>2023</v>
      </c>
      <c r="G1917">
        <f t="shared" si="88"/>
        <v>8</v>
      </c>
      <c r="H1917">
        <f t="shared" si="89"/>
        <v>10</v>
      </c>
    </row>
    <row r="1918" spans="1:8" x14ac:dyDescent="0.25">
      <c r="A1918" s="3">
        <v>45149</v>
      </c>
      <c r="B1918">
        <v>435.72574032586385</v>
      </c>
      <c r="C1918" t="s">
        <v>6</v>
      </c>
      <c r="D1918" t="s">
        <v>29</v>
      </c>
      <c r="E1918" t="s">
        <v>30</v>
      </c>
      <c r="F1918">
        <f t="shared" si="87"/>
        <v>2023</v>
      </c>
      <c r="G1918">
        <f t="shared" si="88"/>
        <v>8</v>
      </c>
      <c r="H1918">
        <f t="shared" si="89"/>
        <v>11</v>
      </c>
    </row>
    <row r="1919" spans="1:8" x14ac:dyDescent="0.25">
      <c r="A1919" s="3">
        <v>45150</v>
      </c>
      <c r="B1919">
        <v>374.69078973144656</v>
      </c>
      <c r="C1919" t="s">
        <v>6</v>
      </c>
      <c r="D1919" t="s">
        <v>29</v>
      </c>
      <c r="E1919" t="s">
        <v>30</v>
      </c>
      <c r="F1919">
        <f t="shared" si="87"/>
        <v>2023</v>
      </c>
      <c r="G1919">
        <f t="shared" si="88"/>
        <v>8</v>
      </c>
      <c r="H1919">
        <f t="shared" si="89"/>
        <v>12</v>
      </c>
    </row>
    <row r="1920" spans="1:8" x14ac:dyDescent="0.25">
      <c r="A1920" s="3">
        <v>45151</v>
      </c>
      <c r="B1920">
        <v>0</v>
      </c>
      <c r="C1920" t="s">
        <v>6</v>
      </c>
      <c r="D1920" t="s">
        <v>29</v>
      </c>
      <c r="E1920" t="s">
        <v>30</v>
      </c>
      <c r="F1920">
        <f t="shared" si="87"/>
        <v>2023</v>
      </c>
      <c r="G1920">
        <f t="shared" si="88"/>
        <v>8</v>
      </c>
      <c r="H1920">
        <f t="shared" si="89"/>
        <v>13</v>
      </c>
    </row>
    <row r="1921" spans="1:8" x14ac:dyDescent="0.25">
      <c r="A1921" s="3">
        <v>45152</v>
      </c>
      <c r="B1921">
        <v>435.59846163369076</v>
      </c>
      <c r="C1921" t="s">
        <v>6</v>
      </c>
      <c r="D1921" t="s">
        <v>29</v>
      </c>
      <c r="E1921" t="s">
        <v>30</v>
      </c>
      <c r="F1921">
        <f t="shared" si="87"/>
        <v>2023</v>
      </c>
      <c r="G1921">
        <f t="shared" si="88"/>
        <v>8</v>
      </c>
      <c r="H1921">
        <f t="shared" si="89"/>
        <v>14</v>
      </c>
    </row>
    <row r="1922" spans="1:8" x14ac:dyDescent="0.25">
      <c r="A1922" s="3">
        <v>45153</v>
      </c>
      <c r="B1922">
        <v>463.76491193639498</v>
      </c>
      <c r="C1922" t="s">
        <v>6</v>
      </c>
      <c r="D1922" t="s">
        <v>29</v>
      </c>
      <c r="E1922" t="s">
        <v>30</v>
      </c>
      <c r="F1922">
        <f t="shared" si="87"/>
        <v>2023</v>
      </c>
      <c r="G1922">
        <f t="shared" si="88"/>
        <v>8</v>
      </c>
      <c r="H1922">
        <f t="shared" si="89"/>
        <v>15</v>
      </c>
    </row>
    <row r="1923" spans="1:8" x14ac:dyDescent="0.25">
      <c r="A1923" s="3">
        <v>45154</v>
      </c>
      <c r="B1923">
        <v>457.7371576975732</v>
      </c>
      <c r="C1923" t="s">
        <v>6</v>
      </c>
      <c r="D1923" t="s">
        <v>29</v>
      </c>
      <c r="E1923" t="s">
        <v>30</v>
      </c>
      <c r="F1923">
        <f t="shared" ref="F1923:F1986" si="90">YEAR(A1923)</f>
        <v>2023</v>
      </c>
      <c r="G1923">
        <f t="shared" ref="G1923:G1986" si="91">MONTH(A1923)</f>
        <v>8</v>
      </c>
      <c r="H1923">
        <f t="shared" ref="H1923:H1986" si="92">DAY(A1923)</f>
        <v>16</v>
      </c>
    </row>
    <row r="1924" spans="1:8" x14ac:dyDescent="0.25">
      <c r="A1924" s="3">
        <v>45155</v>
      </c>
      <c r="B1924">
        <v>412.48670215531303</v>
      </c>
      <c r="C1924" t="s">
        <v>6</v>
      </c>
      <c r="D1924" t="s">
        <v>29</v>
      </c>
      <c r="E1924" t="s">
        <v>30</v>
      </c>
      <c r="F1924">
        <f t="shared" si="90"/>
        <v>2023</v>
      </c>
      <c r="G1924">
        <f t="shared" si="91"/>
        <v>8</v>
      </c>
      <c r="H1924">
        <f t="shared" si="92"/>
        <v>17</v>
      </c>
    </row>
    <row r="1925" spans="1:8" x14ac:dyDescent="0.25">
      <c r="A1925" s="3">
        <v>45156</v>
      </c>
      <c r="B1925">
        <v>429.94905938307534</v>
      </c>
      <c r="C1925" t="s">
        <v>6</v>
      </c>
      <c r="D1925" t="s">
        <v>29</v>
      </c>
      <c r="E1925" t="s">
        <v>30</v>
      </c>
      <c r="F1925">
        <f t="shared" si="90"/>
        <v>2023</v>
      </c>
      <c r="G1925">
        <f t="shared" si="91"/>
        <v>8</v>
      </c>
      <c r="H1925">
        <f t="shared" si="92"/>
        <v>18</v>
      </c>
    </row>
    <row r="1926" spans="1:8" x14ac:dyDescent="0.25">
      <c r="A1926" s="3">
        <v>45157</v>
      </c>
      <c r="B1926">
        <v>371.05339719464996</v>
      </c>
      <c r="C1926" t="s">
        <v>6</v>
      </c>
      <c r="D1926" t="s">
        <v>29</v>
      </c>
      <c r="E1926" t="s">
        <v>30</v>
      </c>
      <c r="F1926">
        <f t="shared" si="90"/>
        <v>2023</v>
      </c>
      <c r="G1926">
        <f t="shared" si="91"/>
        <v>8</v>
      </c>
      <c r="H1926">
        <f t="shared" si="92"/>
        <v>19</v>
      </c>
    </row>
    <row r="1927" spans="1:8" x14ac:dyDescent="0.25">
      <c r="A1927" s="3">
        <v>45158</v>
      </c>
      <c r="B1927">
        <v>0</v>
      </c>
      <c r="C1927" t="s">
        <v>6</v>
      </c>
      <c r="D1927" t="s">
        <v>29</v>
      </c>
      <c r="E1927" t="s">
        <v>30</v>
      </c>
      <c r="F1927">
        <f t="shared" si="90"/>
        <v>2023</v>
      </c>
      <c r="G1927">
        <f t="shared" si="91"/>
        <v>8</v>
      </c>
      <c r="H1927">
        <f t="shared" si="92"/>
        <v>20</v>
      </c>
    </row>
    <row r="1928" spans="1:8" x14ac:dyDescent="0.25">
      <c r="A1928" s="3">
        <v>45159</v>
      </c>
      <c r="B1928">
        <v>0</v>
      </c>
      <c r="C1928" t="s">
        <v>6</v>
      </c>
      <c r="D1928" t="s">
        <v>29</v>
      </c>
      <c r="E1928" t="s">
        <v>30</v>
      </c>
      <c r="F1928">
        <f t="shared" si="90"/>
        <v>2023</v>
      </c>
      <c r="G1928">
        <f t="shared" si="91"/>
        <v>8</v>
      </c>
      <c r="H1928">
        <f t="shared" si="92"/>
        <v>21</v>
      </c>
    </row>
    <row r="1929" spans="1:8" x14ac:dyDescent="0.25">
      <c r="A1929" s="3">
        <v>45160</v>
      </c>
      <c r="B1929">
        <v>467.16775842832124</v>
      </c>
      <c r="C1929" t="s">
        <v>6</v>
      </c>
      <c r="D1929" t="s">
        <v>29</v>
      </c>
      <c r="E1929" t="s">
        <v>30</v>
      </c>
      <c r="F1929">
        <f t="shared" si="90"/>
        <v>2023</v>
      </c>
      <c r="G1929">
        <f t="shared" si="91"/>
        <v>8</v>
      </c>
      <c r="H1929">
        <f t="shared" si="92"/>
        <v>22</v>
      </c>
    </row>
    <row r="1930" spans="1:8" x14ac:dyDescent="0.25">
      <c r="A1930" s="3">
        <v>45161</v>
      </c>
      <c r="B1930">
        <v>463.51671625100312</v>
      </c>
      <c r="C1930" t="s">
        <v>6</v>
      </c>
      <c r="D1930" t="s">
        <v>29</v>
      </c>
      <c r="E1930" t="s">
        <v>30</v>
      </c>
      <c r="F1930">
        <f t="shared" si="90"/>
        <v>2023</v>
      </c>
      <c r="G1930">
        <f t="shared" si="91"/>
        <v>8</v>
      </c>
      <c r="H1930">
        <f t="shared" si="92"/>
        <v>23</v>
      </c>
    </row>
    <row r="1931" spans="1:8" x14ac:dyDescent="0.25">
      <c r="A1931" s="3">
        <v>45162</v>
      </c>
      <c r="B1931">
        <v>420.57130461287943</v>
      </c>
      <c r="C1931" t="s">
        <v>6</v>
      </c>
      <c r="D1931" t="s">
        <v>29</v>
      </c>
      <c r="E1931" t="s">
        <v>30</v>
      </c>
      <c r="F1931">
        <f t="shared" si="90"/>
        <v>2023</v>
      </c>
      <c r="G1931">
        <f t="shared" si="91"/>
        <v>8</v>
      </c>
      <c r="H1931">
        <f t="shared" si="92"/>
        <v>24</v>
      </c>
    </row>
    <row r="1932" spans="1:8" x14ac:dyDescent="0.25">
      <c r="A1932" s="3">
        <v>45163</v>
      </c>
      <c r="B1932">
        <v>440.21947964565771</v>
      </c>
      <c r="C1932" t="s">
        <v>6</v>
      </c>
      <c r="D1932" t="s">
        <v>29</v>
      </c>
      <c r="E1932" t="s">
        <v>30</v>
      </c>
      <c r="F1932">
        <f t="shared" si="90"/>
        <v>2023</v>
      </c>
      <c r="G1932">
        <f t="shared" si="91"/>
        <v>8</v>
      </c>
      <c r="H1932">
        <f t="shared" si="92"/>
        <v>25</v>
      </c>
    </row>
    <row r="1933" spans="1:8" x14ac:dyDescent="0.25">
      <c r="A1933" s="3">
        <v>45164</v>
      </c>
      <c r="B1933">
        <v>383.34771090933725</v>
      </c>
      <c r="C1933" t="s">
        <v>6</v>
      </c>
      <c r="D1933" t="s">
        <v>29</v>
      </c>
      <c r="E1933" t="s">
        <v>30</v>
      </c>
      <c r="F1933">
        <f t="shared" si="90"/>
        <v>2023</v>
      </c>
      <c r="G1933">
        <f t="shared" si="91"/>
        <v>8</v>
      </c>
      <c r="H1933">
        <f t="shared" si="92"/>
        <v>26</v>
      </c>
    </row>
    <row r="1934" spans="1:8" x14ac:dyDescent="0.25">
      <c r="A1934" s="3">
        <v>45165</v>
      </c>
      <c r="B1934">
        <v>0</v>
      </c>
      <c r="C1934" t="s">
        <v>6</v>
      </c>
      <c r="D1934" t="s">
        <v>29</v>
      </c>
      <c r="E1934" t="s">
        <v>30</v>
      </c>
      <c r="F1934">
        <f t="shared" si="90"/>
        <v>2023</v>
      </c>
      <c r="G1934">
        <f t="shared" si="91"/>
        <v>8</v>
      </c>
      <c r="H1934">
        <f t="shared" si="92"/>
        <v>27</v>
      </c>
    </row>
    <row r="1935" spans="1:8" x14ac:dyDescent="0.25">
      <c r="A1935" s="3">
        <v>45166</v>
      </c>
      <c r="B1935">
        <v>452.32046832783061</v>
      </c>
      <c r="C1935" t="s">
        <v>6</v>
      </c>
      <c r="D1935" t="s">
        <v>29</v>
      </c>
      <c r="E1935" t="s">
        <v>30</v>
      </c>
      <c r="F1935">
        <f t="shared" si="90"/>
        <v>2023</v>
      </c>
      <c r="G1935">
        <f t="shared" si="91"/>
        <v>8</v>
      </c>
      <c r="H1935">
        <f t="shared" si="92"/>
        <v>28</v>
      </c>
    </row>
    <row r="1936" spans="1:8" x14ac:dyDescent="0.25">
      <c r="A1936" s="3">
        <v>45167</v>
      </c>
      <c r="B1936">
        <v>484.23046715034872</v>
      </c>
      <c r="C1936" t="s">
        <v>6</v>
      </c>
      <c r="D1936" t="s">
        <v>29</v>
      </c>
      <c r="E1936" t="s">
        <v>30</v>
      </c>
      <c r="F1936">
        <f t="shared" si="90"/>
        <v>2023</v>
      </c>
      <c r="G1936">
        <f t="shared" si="91"/>
        <v>8</v>
      </c>
      <c r="H1936">
        <f t="shared" si="92"/>
        <v>29</v>
      </c>
    </row>
    <row r="1937" spans="1:8" x14ac:dyDescent="0.25">
      <c r="A1937" s="3">
        <v>45168</v>
      </c>
      <c r="B1937">
        <v>481.66095704939551</v>
      </c>
      <c r="C1937" t="s">
        <v>6</v>
      </c>
      <c r="D1937" t="s">
        <v>29</v>
      </c>
      <c r="E1937" t="s">
        <v>30</v>
      </c>
      <c r="F1937">
        <f t="shared" si="90"/>
        <v>2023</v>
      </c>
      <c r="G1937">
        <f t="shared" si="91"/>
        <v>8</v>
      </c>
      <c r="H1937">
        <f t="shared" si="92"/>
        <v>30</v>
      </c>
    </row>
    <row r="1938" spans="1:8" x14ac:dyDescent="0.25">
      <c r="A1938" s="3">
        <v>45169</v>
      </c>
      <c r="B1938">
        <v>439.5263768117162</v>
      </c>
      <c r="C1938" t="s">
        <v>6</v>
      </c>
      <c r="D1938" t="s">
        <v>29</v>
      </c>
      <c r="E1938" t="s">
        <v>30</v>
      </c>
      <c r="F1938">
        <f t="shared" si="90"/>
        <v>2023</v>
      </c>
      <c r="G1938">
        <f t="shared" si="91"/>
        <v>8</v>
      </c>
      <c r="H1938">
        <f t="shared" si="92"/>
        <v>31</v>
      </c>
    </row>
    <row r="1939" spans="1:8" x14ac:dyDescent="0.25">
      <c r="A1939" s="3">
        <v>45170</v>
      </c>
      <c r="B1939">
        <v>459.71679533900976</v>
      </c>
      <c r="C1939" t="s">
        <v>6</v>
      </c>
      <c r="D1939" t="s">
        <v>29</v>
      </c>
      <c r="E1939" t="s">
        <v>30</v>
      </c>
      <c r="F1939">
        <f t="shared" si="90"/>
        <v>2023</v>
      </c>
      <c r="G1939">
        <f t="shared" si="91"/>
        <v>9</v>
      </c>
      <c r="H1939">
        <f t="shared" si="92"/>
        <v>1</v>
      </c>
    </row>
    <row r="1940" spans="1:8" x14ac:dyDescent="0.25">
      <c r="A1940" s="3">
        <v>45171</v>
      </c>
      <c r="B1940">
        <v>403.12849720937606</v>
      </c>
      <c r="C1940" t="s">
        <v>6</v>
      </c>
      <c r="D1940" t="s">
        <v>29</v>
      </c>
      <c r="E1940" t="s">
        <v>30</v>
      </c>
      <c r="F1940">
        <f t="shared" si="90"/>
        <v>2023</v>
      </c>
      <c r="G1940">
        <f t="shared" si="91"/>
        <v>9</v>
      </c>
      <c r="H1940">
        <f t="shared" si="92"/>
        <v>2</v>
      </c>
    </row>
    <row r="1941" spans="1:8" x14ac:dyDescent="0.25">
      <c r="A1941" s="3">
        <v>45172</v>
      </c>
      <c r="B1941">
        <v>0</v>
      </c>
      <c r="C1941" t="s">
        <v>6</v>
      </c>
      <c r="D1941" t="s">
        <v>29</v>
      </c>
      <c r="E1941" t="s">
        <v>30</v>
      </c>
      <c r="F1941">
        <f t="shared" si="90"/>
        <v>2023</v>
      </c>
      <c r="G1941">
        <f t="shared" si="91"/>
        <v>9</v>
      </c>
      <c r="H1941">
        <f t="shared" si="92"/>
        <v>3</v>
      </c>
    </row>
    <row r="1942" spans="1:8" x14ac:dyDescent="0.25">
      <c r="A1942" s="3">
        <v>45173</v>
      </c>
      <c r="B1942">
        <v>471.96571175931552</v>
      </c>
      <c r="C1942" t="s">
        <v>6</v>
      </c>
      <c r="D1942" t="s">
        <v>29</v>
      </c>
      <c r="E1942" t="s">
        <v>30</v>
      </c>
      <c r="F1942">
        <f t="shared" si="90"/>
        <v>2023</v>
      </c>
      <c r="G1942">
        <f t="shared" si="91"/>
        <v>9</v>
      </c>
      <c r="H1942">
        <f t="shared" si="92"/>
        <v>4</v>
      </c>
    </row>
    <row r="1943" spans="1:8" x14ac:dyDescent="0.25">
      <c r="A1943" s="3">
        <v>45174</v>
      </c>
      <c r="B1943">
        <v>503.50818725095843</v>
      </c>
      <c r="C1943" t="s">
        <v>6</v>
      </c>
      <c r="D1943" t="s">
        <v>29</v>
      </c>
      <c r="E1943" t="s">
        <v>30</v>
      </c>
      <c r="F1943">
        <f t="shared" si="90"/>
        <v>2023</v>
      </c>
      <c r="G1943">
        <f t="shared" si="91"/>
        <v>9</v>
      </c>
      <c r="H1943">
        <f t="shared" si="92"/>
        <v>5</v>
      </c>
    </row>
    <row r="1944" spans="1:8" x14ac:dyDescent="0.25">
      <c r="A1944" s="3">
        <v>45175</v>
      </c>
      <c r="B1944">
        <v>500.41314286784819</v>
      </c>
      <c r="C1944" t="s">
        <v>6</v>
      </c>
      <c r="D1944" t="s">
        <v>29</v>
      </c>
      <c r="E1944" t="s">
        <v>30</v>
      </c>
      <c r="F1944">
        <f t="shared" si="90"/>
        <v>2023</v>
      </c>
      <c r="G1944">
        <f t="shared" si="91"/>
        <v>9</v>
      </c>
      <c r="H1944">
        <f t="shared" si="92"/>
        <v>6</v>
      </c>
    </row>
    <row r="1945" spans="1:8" x14ac:dyDescent="0.25">
      <c r="A1945" s="3">
        <v>45176</v>
      </c>
      <c r="B1945">
        <v>457.63011628888228</v>
      </c>
      <c r="C1945" t="s">
        <v>6</v>
      </c>
      <c r="D1945" t="s">
        <v>29</v>
      </c>
      <c r="E1945" t="s">
        <v>30</v>
      </c>
      <c r="F1945">
        <f t="shared" si="90"/>
        <v>2023</v>
      </c>
      <c r="G1945">
        <f t="shared" si="91"/>
        <v>9</v>
      </c>
      <c r="H1945">
        <f t="shared" si="92"/>
        <v>7</v>
      </c>
    </row>
    <row r="1946" spans="1:8" x14ac:dyDescent="0.25">
      <c r="A1946" s="3">
        <v>45177</v>
      </c>
      <c r="B1946">
        <v>477.08563519955072</v>
      </c>
      <c r="C1946" t="s">
        <v>6</v>
      </c>
      <c r="D1946" t="s">
        <v>29</v>
      </c>
      <c r="E1946" t="s">
        <v>30</v>
      </c>
      <c r="F1946">
        <f t="shared" si="90"/>
        <v>2023</v>
      </c>
      <c r="G1946">
        <f t="shared" si="91"/>
        <v>9</v>
      </c>
      <c r="H1946">
        <f t="shared" si="92"/>
        <v>8</v>
      </c>
    </row>
    <row r="1947" spans="1:8" x14ac:dyDescent="0.25">
      <c r="A1947" s="3">
        <v>45178</v>
      </c>
      <c r="B1947">
        <v>419.71241783086691</v>
      </c>
      <c r="C1947" t="s">
        <v>6</v>
      </c>
      <c r="D1947" t="s">
        <v>29</v>
      </c>
      <c r="E1947" t="s">
        <v>30</v>
      </c>
      <c r="F1947">
        <f t="shared" si="90"/>
        <v>2023</v>
      </c>
      <c r="G1947">
        <f t="shared" si="91"/>
        <v>9</v>
      </c>
      <c r="H1947">
        <f t="shared" si="92"/>
        <v>9</v>
      </c>
    </row>
    <row r="1948" spans="1:8" x14ac:dyDescent="0.25">
      <c r="A1948" s="3">
        <v>45179</v>
      </c>
      <c r="B1948">
        <v>0</v>
      </c>
      <c r="C1948" t="s">
        <v>6</v>
      </c>
      <c r="D1948" t="s">
        <v>29</v>
      </c>
      <c r="E1948" t="s">
        <v>30</v>
      </c>
      <c r="F1948">
        <f t="shared" si="90"/>
        <v>2023</v>
      </c>
      <c r="G1948">
        <f t="shared" si="91"/>
        <v>9</v>
      </c>
      <c r="H1948">
        <f t="shared" si="92"/>
        <v>10</v>
      </c>
    </row>
    <row r="1949" spans="1:8" x14ac:dyDescent="0.25">
      <c r="A1949" s="3">
        <v>45180</v>
      </c>
      <c r="B1949">
        <v>486.96727608080562</v>
      </c>
      <c r="C1949" t="s">
        <v>6</v>
      </c>
      <c r="D1949" t="s">
        <v>29</v>
      </c>
      <c r="E1949" t="s">
        <v>30</v>
      </c>
      <c r="F1949">
        <f t="shared" si="90"/>
        <v>2023</v>
      </c>
      <c r="G1949">
        <f t="shared" si="91"/>
        <v>9</v>
      </c>
      <c r="H1949">
        <f t="shared" si="92"/>
        <v>11</v>
      </c>
    </row>
    <row r="1950" spans="1:8" x14ac:dyDescent="0.25">
      <c r="A1950" s="3">
        <v>45181</v>
      </c>
      <c r="B1950">
        <v>517.77325883971537</v>
      </c>
      <c r="C1950" t="s">
        <v>6</v>
      </c>
      <c r="D1950" t="s">
        <v>29</v>
      </c>
      <c r="E1950" t="s">
        <v>30</v>
      </c>
      <c r="F1950">
        <f t="shared" si="90"/>
        <v>2023</v>
      </c>
      <c r="G1950">
        <f t="shared" si="91"/>
        <v>9</v>
      </c>
      <c r="H1950">
        <f t="shared" si="92"/>
        <v>12</v>
      </c>
    </row>
    <row r="1951" spans="1:8" x14ac:dyDescent="0.25">
      <c r="A1951" s="3">
        <v>45182</v>
      </c>
      <c r="B1951">
        <v>514.01142031082918</v>
      </c>
      <c r="C1951" t="s">
        <v>6</v>
      </c>
      <c r="D1951" t="s">
        <v>29</v>
      </c>
      <c r="E1951" t="s">
        <v>30</v>
      </c>
      <c r="F1951">
        <f t="shared" si="90"/>
        <v>2023</v>
      </c>
      <c r="G1951">
        <f t="shared" si="91"/>
        <v>9</v>
      </c>
      <c r="H1951">
        <f t="shared" si="92"/>
        <v>13</v>
      </c>
    </row>
    <row r="1952" spans="1:8" x14ac:dyDescent="0.25">
      <c r="A1952" s="3">
        <v>45183</v>
      </c>
      <c r="B1952">
        <v>470.64937155937741</v>
      </c>
      <c r="C1952" t="s">
        <v>6</v>
      </c>
      <c r="D1952" t="s">
        <v>29</v>
      </c>
      <c r="E1952" t="s">
        <v>30</v>
      </c>
      <c r="F1952">
        <f t="shared" si="90"/>
        <v>2023</v>
      </c>
      <c r="G1952">
        <f t="shared" si="91"/>
        <v>9</v>
      </c>
      <c r="H1952">
        <f t="shared" si="92"/>
        <v>14</v>
      </c>
    </row>
    <row r="1953" spans="1:8" x14ac:dyDescent="0.25">
      <c r="A1953" s="3">
        <v>45184</v>
      </c>
      <c r="B1953">
        <v>489.62547094594879</v>
      </c>
      <c r="C1953" t="s">
        <v>6</v>
      </c>
      <c r="D1953" t="s">
        <v>29</v>
      </c>
      <c r="E1953" t="s">
        <v>30</v>
      </c>
      <c r="F1953">
        <f t="shared" si="90"/>
        <v>2023</v>
      </c>
      <c r="G1953">
        <f t="shared" si="91"/>
        <v>9</v>
      </c>
      <c r="H1953">
        <f t="shared" si="92"/>
        <v>15</v>
      </c>
    </row>
    <row r="1954" spans="1:8" x14ac:dyDescent="0.25">
      <c r="A1954" s="3">
        <v>45185</v>
      </c>
      <c r="B1954">
        <v>431.87767143525247</v>
      </c>
      <c r="C1954" t="s">
        <v>6</v>
      </c>
      <c r="D1954" t="s">
        <v>29</v>
      </c>
      <c r="E1954" t="s">
        <v>30</v>
      </c>
      <c r="F1954">
        <f t="shared" si="90"/>
        <v>2023</v>
      </c>
      <c r="G1954">
        <f t="shared" si="91"/>
        <v>9</v>
      </c>
      <c r="H1954">
        <f t="shared" si="92"/>
        <v>16</v>
      </c>
    </row>
    <row r="1955" spans="1:8" x14ac:dyDescent="0.25">
      <c r="A1955" s="3">
        <v>45186</v>
      </c>
      <c r="B1955">
        <v>0</v>
      </c>
      <c r="C1955" t="s">
        <v>6</v>
      </c>
      <c r="D1955" t="s">
        <v>29</v>
      </c>
      <c r="E1955" t="s">
        <v>30</v>
      </c>
      <c r="F1955">
        <f t="shared" si="90"/>
        <v>2023</v>
      </c>
      <c r="G1955">
        <f t="shared" si="91"/>
        <v>9</v>
      </c>
      <c r="H1955">
        <f t="shared" si="92"/>
        <v>17</v>
      </c>
    </row>
    <row r="1956" spans="1:8" x14ac:dyDescent="0.25">
      <c r="A1956" s="3">
        <v>45187</v>
      </c>
      <c r="B1956">
        <v>498.68548904800656</v>
      </c>
      <c r="C1956" t="s">
        <v>6</v>
      </c>
      <c r="D1956" t="s">
        <v>29</v>
      </c>
      <c r="E1956" t="s">
        <v>30</v>
      </c>
      <c r="F1956">
        <f t="shared" si="90"/>
        <v>2023</v>
      </c>
      <c r="G1956">
        <f t="shared" si="91"/>
        <v>9</v>
      </c>
      <c r="H1956">
        <f t="shared" si="92"/>
        <v>18</v>
      </c>
    </row>
    <row r="1957" spans="1:8" x14ac:dyDescent="0.25">
      <c r="A1957" s="3">
        <v>45188</v>
      </c>
      <c r="B1957">
        <v>529.3968728633605</v>
      </c>
      <c r="C1957" t="s">
        <v>6</v>
      </c>
      <c r="D1957" t="s">
        <v>29</v>
      </c>
      <c r="E1957" t="s">
        <v>30</v>
      </c>
      <c r="F1957">
        <f t="shared" si="90"/>
        <v>2023</v>
      </c>
      <c r="G1957">
        <f t="shared" si="91"/>
        <v>9</v>
      </c>
      <c r="H1957">
        <f t="shared" si="92"/>
        <v>19</v>
      </c>
    </row>
    <row r="1958" spans="1:8" x14ac:dyDescent="0.25">
      <c r="A1958" s="3">
        <v>45189</v>
      </c>
      <c r="B1958">
        <v>525.60204213318298</v>
      </c>
      <c r="C1958" t="s">
        <v>6</v>
      </c>
      <c r="D1958" t="s">
        <v>29</v>
      </c>
      <c r="E1958" t="s">
        <v>30</v>
      </c>
      <c r="F1958">
        <f t="shared" si="90"/>
        <v>2023</v>
      </c>
      <c r="G1958">
        <f t="shared" si="91"/>
        <v>9</v>
      </c>
      <c r="H1958">
        <f t="shared" si="92"/>
        <v>20</v>
      </c>
    </row>
    <row r="1959" spans="1:8" x14ac:dyDescent="0.25">
      <c r="A1959" s="3">
        <v>45190</v>
      </c>
      <c r="B1959">
        <v>482.24434789673433</v>
      </c>
      <c r="C1959" t="s">
        <v>6</v>
      </c>
      <c r="D1959" t="s">
        <v>29</v>
      </c>
      <c r="E1959" t="s">
        <v>30</v>
      </c>
      <c r="F1959">
        <f t="shared" si="90"/>
        <v>2023</v>
      </c>
      <c r="G1959">
        <f t="shared" si="91"/>
        <v>9</v>
      </c>
      <c r="H1959">
        <f t="shared" si="92"/>
        <v>21</v>
      </c>
    </row>
    <row r="1960" spans="1:8" x14ac:dyDescent="0.25">
      <c r="A1960" s="3">
        <v>45191</v>
      </c>
      <c r="B1960">
        <v>501.2343019086112</v>
      </c>
      <c r="C1960" t="s">
        <v>6</v>
      </c>
      <c r="D1960" t="s">
        <v>29</v>
      </c>
      <c r="E1960" t="s">
        <v>30</v>
      </c>
      <c r="F1960">
        <f t="shared" si="90"/>
        <v>2023</v>
      </c>
      <c r="G1960">
        <f t="shared" si="91"/>
        <v>9</v>
      </c>
      <c r="H1960">
        <f t="shared" si="92"/>
        <v>22</v>
      </c>
    </row>
    <row r="1961" spans="1:8" x14ac:dyDescent="0.25">
      <c r="A1961" s="3">
        <v>45192</v>
      </c>
      <c r="B1961">
        <v>443.47961912204892</v>
      </c>
      <c r="C1961" t="s">
        <v>6</v>
      </c>
      <c r="D1961" t="s">
        <v>29</v>
      </c>
      <c r="E1961" t="s">
        <v>30</v>
      </c>
      <c r="F1961">
        <f t="shared" si="90"/>
        <v>2023</v>
      </c>
      <c r="G1961">
        <f t="shared" si="91"/>
        <v>9</v>
      </c>
      <c r="H1961">
        <f t="shared" si="92"/>
        <v>23</v>
      </c>
    </row>
    <row r="1962" spans="1:8" x14ac:dyDescent="0.25">
      <c r="A1962" s="3">
        <v>45193</v>
      </c>
      <c r="B1962">
        <v>0</v>
      </c>
      <c r="C1962" t="s">
        <v>6</v>
      </c>
      <c r="D1962" t="s">
        <v>29</v>
      </c>
      <c r="E1962" t="s">
        <v>30</v>
      </c>
      <c r="F1962">
        <f t="shared" si="90"/>
        <v>2023</v>
      </c>
      <c r="G1962">
        <f t="shared" si="91"/>
        <v>9</v>
      </c>
      <c r="H1962">
        <f t="shared" si="92"/>
        <v>24</v>
      </c>
    </row>
    <row r="1963" spans="1:8" x14ac:dyDescent="0.25">
      <c r="A1963" s="3">
        <v>45194</v>
      </c>
      <c r="B1963">
        <v>510.08643420323057</v>
      </c>
      <c r="C1963" t="s">
        <v>6</v>
      </c>
      <c r="D1963" t="s">
        <v>29</v>
      </c>
      <c r="E1963" t="s">
        <v>30</v>
      </c>
      <c r="F1963">
        <f t="shared" si="90"/>
        <v>2023</v>
      </c>
      <c r="G1963">
        <f t="shared" si="91"/>
        <v>9</v>
      </c>
      <c r="H1963">
        <f t="shared" si="92"/>
        <v>25</v>
      </c>
    </row>
    <row r="1964" spans="1:8" x14ac:dyDescent="0.25">
      <c r="A1964" s="3">
        <v>45195</v>
      </c>
      <c r="B1964">
        <v>540.54326959781031</v>
      </c>
      <c r="C1964" t="s">
        <v>6</v>
      </c>
      <c r="D1964" t="s">
        <v>29</v>
      </c>
      <c r="E1964" t="s">
        <v>30</v>
      </c>
      <c r="F1964">
        <f t="shared" si="90"/>
        <v>2023</v>
      </c>
      <c r="G1964">
        <f t="shared" si="91"/>
        <v>9</v>
      </c>
      <c r="H1964">
        <f t="shared" si="92"/>
        <v>26</v>
      </c>
    </row>
    <row r="1965" spans="1:8" x14ac:dyDescent="0.25">
      <c r="A1965" s="3">
        <v>45196</v>
      </c>
      <c r="B1965">
        <v>536.35502573232509</v>
      </c>
      <c r="C1965" t="s">
        <v>6</v>
      </c>
      <c r="D1965" t="s">
        <v>29</v>
      </c>
      <c r="E1965" t="s">
        <v>30</v>
      </c>
      <c r="F1965">
        <f t="shared" si="90"/>
        <v>2023</v>
      </c>
      <c r="G1965">
        <f t="shared" si="91"/>
        <v>9</v>
      </c>
      <c r="H1965">
        <f t="shared" si="92"/>
        <v>27</v>
      </c>
    </row>
    <row r="1966" spans="1:8" x14ac:dyDescent="0.25">
      <c r="A1966" s="3">
        <v>45197</v>
      </c>
      <c r="B1966">
        <v>492.44295955647772</v>
      </c>
      <c r="C1966" t="s">
        <v>6</v>
      </c>
      <c r="D1966" t="s">
        <v>29</v>
      </c>
      <c r="E1966" t="s">
        <v>30</v>
      </c>
      <c r="F1966">
        <f t="shared" si="90"/>
        <v>2023</v>
      </c>
      <c r="G1966">
        <f t="shared" si="91"/>
        <v>9</v>
      </c>
      <c r="H1966">
        <f t="shared" si="92"/>
        <v>28</v>
      </c>
    </row>
    <row r="1967" spans="1:8" x14ac:dyDescent="0.25">
      <c r="A1967" s="3">
        <v>45198</v>
      </c>
      <c r="B1967">
        <v>510.70090520163802</v>
      </c>
      <c r="C1967" t="s">
        <v>6</v>
      </c>
      <c r="D1967" t="s">
        <v>29</v>
      </c>
      <c r="E1967" t="s">
        <v>30</v>
      </c>
      <c r="F1967">
        <f t="shared" si="90"/>
        <v>2023</v>
      </c>
      <c r="G1967">
        <f t="shared" si="91"/>
        <v>9</v>
      </c>
      <c r="H1967">
        <f t="shared" si="92"/>
        <v>29</v>
      </c>
    </row>
    <row r="1968" spans="1:8" x14ac:dyDescent="0.25">
      <c r="A1968" s="3">
        <v>45199</v>
      </c>
      <c r="B1968">
        <v>452.02628396483726</v>
      </c>
      <c r="C1968" t="s">
        <v>6</v>
      </c>
      <c r="D1968" t="s">
        <v>29</v>
      </c>
      <c r="E1968" t="s">
        <v>30</v>
      </c>
      <c r="F1968">
        <f t="shared" si="90"/>
        <v>2023</v>
      </c>
      <c r="G1968">
        <f t="shared" si="91"/>
        <v>9</v>
      </c>
      <c r="H1968">
        <f t="shared" si="92"/>
        <v>30</v>
      </c>
    </row>
    <row r="1969" spans="1:8" x14ac:dyDescent="0.25">
      <c r="A1969" s="3">
        <v>45200</v>
      </c>
      <c r="B1969">
        <v>0</v>
      </c>
      <c r="C1969" t="s">
        <v>6</v>
      </c>
      <c r="D1969" t="s">
        <v>29</v>
      </c>
      <c r="E1969" t="s">
        <v>30</v>
      </c>
      <c r="F1969">
        <f t="shared" si="90"/>
        <v>2023</v>
      </c>
      <c r="G1969">
        <f t="shared" si="91"/>
        <v>10</v>
      </c>
      <c r="H1969">
        <f t="shared" si="92"/>
        <v>1</v>
      </c>
    </row>
    <row r="1970" spans="1:8" x14ac:dyDescent="0.25">
      <c r="A1970" s="3">
        <v>45201</v>
      </c>
      <c r="B1970">
        <v>516.22449339958962</v>
      </c>
      <c r="C1970" t="s">
        <v>6</v>
      </c>
      <c r="D1970" t="s">
        <v>29</v>
      </c>
      <c r="E1970" t="s">
        <v>30</v>
      </c>
      <c r="F1970">
        <f t="shared" si="90"/>
        <v>2023</v>
      </c>
      <c r="G1970">
        <f t="shared" si="91"/>
        <v>10</v>
      </c>
      <c r="H1970">
        <f t="shared" si="92"/>
        <v>2</v>
      </c>
    </row>
    <row r="1971" spans="1:8" x14ac:dyDescent="0.25">
      <c r="A1971" s="3">
        <v>45202</v>
      </c>
      <c r="B1971">
        <v>545.20960828790646</v>
      </c>
      <c r="C1971" t="s">
        <v>6</v>
      </c>
      <c r="D1971" t="s">
        <v>29</v>
      </c>
      <c r="E1971" t="s">
        <v>30</v>
      </c>
      <c r="F1971">
        <f t="shared" si="90"/>
        <v>2023</v>
      </c>
      <c r="G1971">
        <f t="shared" si="91"/>
        <v>10</v>
      </c>
      <c r="H1971">
        <f t="shared" si="92"/>
        <v>3</v>
      </c>
    </row>
    <row r="1972" spans="1:8" x14ac:dyDescent="0.25">
      <c r="A1972" s="3">
        <v>45203</v>
      </c>
      <c r="B1972">
        <v>539.3958451454323</v>
      </c>
      <c r="C1972" t="s">
        <v>6</v>
      </c>
      <c r="D1972" t="s">
        <v>29</v>
      </c>
      <c r="E1972" t="s">
        <v>30</v>
      </c>
      <c r="F1972">
        <f t="shared" si="90"/>
        <v>2023</v>
      </c>
      <c r="G1972">
        <f t="shared" si="91"/>
        <v>10</v>
      </c>
      <c r="H1972">
        <f t="shared" si="92"/>
        <v>4</v>
      </c>
    </row>
    <row r="1973" spans="1:8" x14ac:dyDescent="0.25">
      <c r="A1973" s="3">
        <v>45204</v>
      </c>
      <c r="B1973">
        <v>493.732394290228</v>
      </c>
      <c r="C1973" t="s">
        <v>6</v>
      </c>
      <c r="D1973" t="s">
        <v>29</v>
      </c>
      <c r="E1973" t="s">
        <v>30</v>
      </c>
      <c r="F1973">
        <f t="shared" si="90"/>
        <v>2023</v>
      </c>
      <c r="G1973">
        <f t="shared" si="91"/>
        <v>10</v>
      </c>
      <c r="H1973">
        <f t="shared" si="92"/>
        <v>5</v>
      </c>
    </row>
    <row r="1974" spans="1:8" x14ac:dyDescent="0.25">
      <c r="A1974" s="3">
        <v>45205</v>
      </c>
      <c r="B1974">
        <v>510.14803878247835</v>
      </c>
      <c r="C1974" t="s">
        <v>6</v>
      </c>
      <c r="D1974" t="s">
        <v>29</v>
      </c>
      <c r="E1974" t="s">
        <v>30</v>
      </c>
      <c r="F1974">
        <f t="shared" si="90"/>
        <v>2023</v>
      </c>
      <c r="G1974">
        <f t="shared" si="91"/>
        <v>10</v>
      </c>
      <c r="H1974">
        <f t="shared" si="92"/>
        <v>6</v>
      </c>
    </row>
    <row r="1975" spans="1:8" x14ac:dyDescent="0.25">
      <c r="A1975" s="3">
        <v>45206</v>
      </c>
      <c r="B1975">
        <v>449.5813146939152</v>
      </c>
      <c r="C1975" t="s">
        <v>6</v>
      </c>
      <c r="D1975" t="s">
        <v>29</v>
      </c>
      <c r="E1975" t="s">
        <v>30</v>
      </c>
      <c r="F1975">
        <f t="shared" si="90"/>
        <v>2023</v>
      </c>
      <c r="G1975">
        <f t="shared" si="91"/>
        <v>10</v>
      </c>
      <c r="H1975">
        <f t="shared" si="92"/>
        <v>7</v>
      </c>
    </row>
    <row r="1976" spans="1:8" x14ac:dyDescent="0.25">
      <c r="A1976" s="3">
        <v>45207</v>
      </c>
      <c r="B1976">
        <v>0</v>
      </c>
      <c r="C1976" t="s">
        <v>6</v>
      </c>
      <c r="D1976" t="s">
        <v>29</v>
      </c>
      <c r="E1976" t="s">
        <v>30</v>
      </c>
      <c r="F1976">
        <f t="shared" si="90"/>
        <v>2023</v>
      </c>
      <c r="G1976">
        <f t="shared" si="91"/>
        <v>10</v>
      </c>
      <c r="H1976">
        <f t="shared" si="92"/>
        <v>8</v>
      </c>
    </row>
    <row r="1977" spans="1:8" x14ac:dyDescent="0.25">
      <c r="A1977" s="3">
        <v>45208</v>
      </c>
      <c r="B1977">
        <v>510.03441827670031</v>
      </c>
      <c r="C1977" t="s">
        <v>6</v>
      </c>
      <c r="D1977" t="s">
        <v>29</v>
      </c>
      <c r="E1977" t="s">
        <v>30</v>
      </c>
      <c r="F1977">
        <f t="shared" si="90"/>
        <v>2023</v>
      </c>
      <c r="G1977">
        <f t="shared" si="91"/>
        <v>10</v>
      </c>
      <c r="H1977">
        <f t="shared" si="92"/>
        <v>9</v>
      </c>
    </row>
    <row r="1978" spans="1:8" x14ac:dyDescent="0.25">
      <c r="A1978" s="3">
        <v>45209</v>
      </c>
      <c r="B1978">
        <v>537.26870053575215</v>
      </c>
      <c r="C1978" t="s">
        <v>6</v>
      </c>
      <c r="D1978" t="s">
        <v>29</v>
      </c>
      <c r="E1978" t="s">
        <v>30</v>
      </c>
      <c r="F1978">
        <f t="shared" si="90"/>
        <v>2023</v>
      </c>
      <c r="G1978">
        <f t="shared" si="91"/>
        <v>10</v>
      </c>
      <c r="H1978">
        <f t="shared" si="92"/>
        <v>10</v>
      </c>
    </row>
    <row r="1979" spans="1:8" x14ac:dyDescent="0.25">
      <c r="A1979" s="3">
        <v>45210</v>
      </c>
      <c r="B1979">
        <v>529.85553960427967</v>
      </c>
      <c r="C1979" t="s">
        <v>6</v>
      </c>
      <c r="D1979" t="s">
        <v>29</v>
      </c>
      <c r="E1979" t="s">
        <v>30</v>
      </c>
      <c r="F1979">
        <f t="shared" si="90"/>
        <v>2023</v>
      </c>
      <c r="G1979">
        <f t="shared" si="91"/>
        <v>10</v>
      </c>
      <c r="H1979">
        <f t="shared" si="92"/>
        <v>11</v>
      </c>
    </row>
    <row r="1980" spans="1:8" x14ac:dyDescent="0.25">
      <c r="A1980" s="3">
        <v>45211</v>
      </c>
      <c r="B1980">
        <v>482.79596323211615</v>
      </c>
      <c r="C1980" t="s">
        <v>6</v>
      </c>
      <c r="D1980" t="s">
        <v>29</v>
      </c>
      <c r="E1980" t="s">
        <v>30</v>
      </c>
      <c r="F1980">
        <f t="shared" si="90"/>
        <v>2023</v>
      </c>
      <c r="G1980">
        <f t="shared" si="91"/>
        <v>10</v>
      </c>
      <c r="H1980">
        <f t="shared" si="92"/>
        <v>12</v>
      </c>
    </row>
    <row r="1981" spans="1:8" x14ac:dyDescent="0.25">
      <c r="A1981" s="3">
        <v>45212</v>
      </c>
      <c r="B1981">
        <v>498.06782003615712</v>
      </c>
      <c r="C1981" t="s">
        <v>6</v>
      </c>
      <c r="D1981" t="s">
        <v>29</v>
      </c>
      <c r="E1981" t="s">
        <v>30</v>
      </c>
      <c r="F1981">
        <f t="shared" si="90"/>
        <v>2023</v>
      </c>
      <c r="G1981">
        <f t="shared" si="91"/>
        <v>10</v>
      </c>
      <c r="H1981">
        <f t="shared" si="92"/>
        <v>13</v>
      </c>
    </row>
    <row r="1982" spans="1:8" x14ac:dyDescent="0.25">
      <c r="A1982" s="3">
        <v>45213</v>
      </c>
      <c r="B1982">
        <v>436.65423774461783</v>
      </c>
      <c r="C1982" t="s">
        <v>6</v>
      </c>
      <c r="D1982" t="s">
        <v>29</v>
      </c>
      <c r="E1982" t="s">
        <v>30</v>
      </c>
      <c r="F1982">
        <f t="shared" si="90"/>
        <v>2023</v>
      </c>
      <c r="G1982">
        <f t="shared" si="91"/>
        <v>10</v>
      </c>
      <c r="H1982">
        <f t="shared" si="92"/>
        <v>14</v>
      </c>
    </row>
    <row r="1983" spans="1:8" x14ac:dyDescent="0.25">
      <c r="A1983" s="3">
        <v>45214</v>
      </c>
      <c r="B1983">
        <v>0</v>
      </c>
      <c r="C1983" t="s">
        <v>6</v>
      </c>
      <c r="D1983" t="s">
        <v>29</v>
      </c>
      <c r="E1983" t="s">
        <v>30</v>
      </c>
      <c r="F1983">
        <f t="shared" si="90"/>
        <v>2023</v>
      </c>
      <c r="G1983">
        <f t="shared" si="91"/>
        <v>10</v>
      </c>
      <c r="H1983">
        <f t="shared" si="92"/>
        <v>15</v>
      </c>
    </row>
    <row r="1984" spans="1:8" x14ac:dyDescent="0.25">
      <c r="A1984" s="3">
        <v>45215</v>
      </c>
      <c r="B1984">
        <v>0</v>
      </c>
      <c r="C1984" t="s">
        <v>6</v>
      </c>
      <c r="D1984" t="s">
        <v>29</v>
      </c>
      <c r="E1984" t="s">
        <v>30</v>
      </c>
      <c r="F1984">
        <f t="shared" si="90"/>
        <v>2023</v>
      </c>
      <c r="G1984">
        <f t="shared" si="91"/>
        <v>10</v>
      </c>
      <c r="H1984">
        <f t="shared" si="92"/>
        <v>16</v>
      </c>
    </row>
    <row r="1985" spans="1:8" x14ac:dyDescent="0.25">
      <c r="A1985" s="3">
        <v>45216</v>
      </c>
      <c r="B1985">
        <v>523.9284432109564</v>
      </c>
      <c r="C1985" t="s">
        <v>6</v>
      </c>
      <c r="D1985" t="s">
        <v>29</v>
      </c>
      <c r="E1985" t="s">
        <v>30</v>
      </c>
      <c r="F1985">
        <f t="shared" si="90"/>
        <v>2023</v>
      </c>
      <c r="G1985">
        <f t="shared" si="91"/>
        <v>10</v>
      </c>
      <c r="H1985">
        <f t="shared" si="92"/>
        <v>17</v>
      </c>
    </row>
    <row r="1986" spans="1:8" x14ac:dyDescent="0.25">
      <c r="A1986" s="3">
        <v>45217</v>
      </c>
      <c r="B1986">
        <v>517.15914580795652</v>
      </c>
      <c r="C1986" t="s">
        <v>6</v>
      </c>
      <c r="D1986" t="s">
        <v>29</v>
      </c>
      <c r="E1986" t="s">
        <v>30</v>
      </c>
      <c r="F1986">
        <f t="shared" si="90"/>
        <v>2023</v>
      </c>
      <c r="G1986">
        <f t="shared" si="91"/>
        <v>10</v>
      </c>
      <c r="H1986">
        <f t="shared" si="92"/>
        <v>18</v>
      </c>
    </row>
    <row r="1987" spans="1:8" x14ac:dyDescent="0.25">
      <c r="A1987" s="3">
        <v>45218</v>
      </c>
      <c r="B1987">
        <v>471.14538606589434</v>
      </c>
      <c r="C1987" t="s">
        <v>6</v>
      </c>
      <c r="D1987" t="s">
        <v>29</v>
      </c>
      <c r="E1987" t="s">
        <v>30</v>
      </c>
      <c r="F1987">
        <f t="shared" ref="F1987:F2050" si="93">YEAR(A1987)</f>
        <v>2023</v>
      </c>
      <c r="G1987">
        <f t="shared" ref="G1987:G2050" si="94">MONTH(A1987)</f>
        <v>10</v>
      </c>
      <c r="H1987">
        <f t="shared" ref="H1987:H2050" si="95">DAY(A1987)</f>
        <v>19</v>
      </c>
    </row>
    <row r="1988" spans="1:8" x14ac:dyDescent="0.25">
      <c r="A1988" s="3">
        <v>45219</v>
      </c>
      <c r="B1988">
        <v>487.85524321449458</v>
      </c>
      <c r="C1988" t="s">
        <v>6</v>
      </c>
      <c r="D1988" t="s">
        <v>29</v>
      </c>
      <c r="E1988" t="s">
        <v>30</v>
      </c>
      <c r="F1988">
        <f t="shared" si="93"/>
        <v>2023</v>
      </c>
      <c r="G1988">
        <f t="shared" si="94"/>
        <v>10</v>
      </c>
      <c r="H1988">
        <f t="shared" si="95"/>
        <v>20</v>
      </c>
    </row>
    <row r="1989" spans="1:8" x14ac:dyDescent="0.25">
      <c r="A1989" s="3">
        <v>45220</v>
      </c>
      <c r="B1989">
        <v>428.25074160547308</v>
      </c>
      <c r="C1989" t="s">
        <v>6</v>
      </c>
      <c r="D1989" t="s">
        <v>29</v>
      </c>
      <c r="E1989" t="s">
        <v>30</v>
      </c>
      <c r="F1989">
        <f t="shared" si="93"/>
        <v>2023</v>
      </c>
      <c r="G1989">
        <f t="shared" si="94"/>
        <v>10</v>
      </c>
      <c r="H1989">
        <f t="shared" si="95"/>
        <v>21</v>
      </c>
    </row>
    <row r="1990" spans="1:8" x14ac:dyDescent="0.25">
      <c r="A1990" s="3">
        <v>45221</v>
      </c>
      <c r="B1990">
        <v>0</v>
      </c>
      <c r="C1990" t="s">
        <v>6</v>
      </c>
      <c r="D1990" t="s">
        <v>29</v>
      </c>
      <c r="E1990" t="s">
        <v>30</v>
      </c>
      <c r="F1990">
        <f t="shared" si="93"/>
        <v>2023</v>
      </c>
      <c r="G1990">
        <f t="shared" si="94"/>
        <v>10</v>
      </c>
      <c r="H1990">
        <f t="shared" si="95"/>
        <v>22</v>
      </c>
    </row>
    <row r="1991" spans="1:8" x14ac:dyDescent="0.25">
      <c r="A1991" s="3">
        <v>45222</v>
      </c>
      <c r="B1991">
        <v>492.63918130825948</v>
      </c>
      <c r="C1991" t="s">
        <v>6</v>
      </c>
      <c r="D1991" t="s">
        <v>29</v>
      </c>
      <c r="E1991" t="s">
        <v>30</v>
      </c>
      <c r="F1991">
        <f t="shared" si="93"/>
        <v>2023</v>
      </c>
      <c r="G1991">
        <f t="shared" si="94"/>
        <v>10</v>
      </c>
      <c r="H1991">
        <f t="shared" si="95"/>
        <v>23</v>
      </c>
    </row>
    <row r="1992" spans="1:8" x14ac:dyDescent="0.25">
      <c r="A1992" s="3">
        <v>45223</v>
      </c>
      <c r="B1992">
        <v>522.80417186190573</v>
      </c>
      <c r="C1992" t="s">
        <v>6</v>
      </c>
      <c r="D1992" t="s">
        <v>29</v>
      </c>
      <c r="E1992" t="s">
        <v>30</v>
      </c>
      <c r="F1992">
        <f t="shared" si="93"/>
        <v>2023</v>
      </c>
      <c r="G1992">
        <f t="shared" si="94"/>
        <v>10</v>
      </c>
      <c r="H1992">
        <f t="shared" si="95"/>
        <v>24</v>
      </c>
    </row>
    <row r="1993" spans="1:8" x14ac:dyDescent="0.25">
      <c r="A1993" s="3">
        <v>45224</v>
      </c>
      <c r="B1993">
        <v>518.90464846380496</v>
      </c>
      <c r="C1993" t="s">
        <v>6</v>
      </c>
      <c r="D1993" t="s">
        <v>29</v>
      </c>
      <c r="E1993" t="s">
        <v>30</v>
      </c>
      <c r="F1993">
        <f t="shared" si="93"/>
        <v>2023</v>
      </c>
      <c r="G1993">
        <f t="shared" si="94"/>
        <v>10</v>
      </c>
      <c r="H1993">
        <f t="shared" si="95"/>
        <v>25</v>
      </c>
    </row>
    <row r="1994" spans="1:8" x14ac:dyDescent="0.25">
      <c r="A1994" s="3">
        <v>45225</v>
      </c>
      <c r="B1994">
        <v>475.87497439053425</v>
      </c>
      <c r="C1994" t="s">
        <v>6</v>
      </c>
      <c r="D1994" t="s">
        <v>29</v>
      </c>
      <c r="E1994" t="s">
        <v>30</v>
      </c>
      <c r="F1994">
        <f t="shared" si="93"/>
        <v>2023</v>
      </c>
      <c r="G1994">
        <f t="shared" si="94"/>
        <v>10</v>
      </c>
      <c r="H1994">
        <f t="shared" si="95"/>
        <v>26</v>
      </c>
    </row>
    <row r="1995" spans="1:8" x14ac:dyDescent="0.25">
      <c r="A1995" s="3">
        <v>45226</v>
      </c>
      <c r="B1995">
        <v>495.60986976111485</v>
      </c>
      <c r="C1995" t="s">
        <v>6</v>
      </c>
      <c r="D1995" t="s">
        <v>29</v>
      </c>
      <c r="E1995" t="s">
        <v>30</v>
      </c>
      <c r="F1995">
        <f t="shared" si="93"/>
        <v>2023</v>
      </c>
      <c r="G1995">
        <f t="shared" si="94"/>
        <v>10</v>
      </c>
      <c r="H1995">
        <f t="shared" si="95"/>
        <v>27</v>
      </c>
    </row>
    <row r="1996" spans="1:8" x14ac:dyDescent="0.25">
      <c r="A1996" s="3">
        <v>45227</v>
      </c>
      <c r="B1996">
        <v>438.99467257610712</v>
      </c>
      <c r="C1996" t="s">
        <v>6</v>
      </c>
      <c r="D1996" t="s">
        <v>29</v>
      </c>
      <c r="E1996" t="s">
        <v>30</v>
      </c>
      <c r="F1996">
        <f t="shared" si="93"/>
        <v>2023</v>
      </c>
      <c r="G1996">
        <f t="shared" si="94"/>
        <v>10</v>
      </c>
      <c r="H1996">
        <f t="shared" si="95"/>
        <v>28</v>
      </c>
    </row>
    <row r="1997" spans="1:8" x14ac:dyDescent="0.25">
      <c r="A1997" s="3">
        <v>45228</v>
      </c>
      <c r="B1997">
        <v>0</v>
      </c>
      <c r="C1997" t="s">
        <v>6</v>
      </c>
      <c r="D1997" t="s">
        <v>29</v>
      </c>
      <c r="E1997" t="s">
        <v>30</v>
      </c>
      <c r="F1997">
        <f t="shared" si="93"/>
        <v>2023</v>
      </c>
      <c r="G1997">
        <f t="shared" si="94"/>
        <v>10</v>
      </c>
      <c r="H1997">
        <f t="shared" si="95"/>
        <v>29</v>
      </c>
    </row>
    <row r="1998" spans="1:8" x14ac:dyDescent="0.25">
      <c r="A1998" s="3">
        <v>45229</v>
      </c>
      <c r="B1998">
        <v>508.94383232494232</v>
      </c>
      <c r="C1998" t="s">
        <v>6</v>
      </c>
      <c r="D1998" t="s">
        <v>29</v>
      </c>
      <c r="E1998" t="s">
        <v>30</v>
      </c>
      <c r="F1998">
        <f t="shared" si="93"/>
        <v>2023</v>
      </c>
      <c r="G1998">
        <f t="shared" si="94"/>
        <v>10</v>
      </c>
      <c r="H1998">
        <f t="shared" si="95"/>
        <v>30</v>
      </c>
    </row>
    <row r="1999" spans="1:8" x14ac:dyDescent="0.25">
      <c r="A1999" s="3">
        <v>45230</v>
      </c>
      <c r="B1999">
        <v>541.52952485165179</v>
      </c>
      <c r="C1999" t="s">
        <v>6</v>
      </c>
      <c r="D1999" t="s">
        <v>29</v>
      </c>
      <c r="E1999" t="s">
        <v>30</v>
      </c>
      <c r="F1999">
        <f t="shared" si="93"/>
        <v>2023</v>
      </c>
      <c r="G1999">
        <f t="shared" si="94"/>
        <v>10</v>
      </c>
      <c r="H1999">
        <f t="shared" si="95"/>
        <v>31</v>
      </c>
    </row>
    <row r="2000" spans="1:8" x14ac:dyDescent="0.25">
      <c r="A2000" s="3">
        <v>45231</v>
      </c>
      <c r="B2000">
        <v>539.71793911343809</v>
      </c>
      <c r="C2000" t="s">
        <v>6</v>
      </c>
      <c r="D2000" t="s">
        <v>29</v>
      </c>
      <c r="E2000" t="s">
        <v>30</v>
      </c>
      <c r="F2000">
        <f t="shared" si="93"/>
        <v>2023</v>
      </c>
      <c r="G2000">
        <f t="shared" si="94"/>
        <v>11</v>
      </c>
      <c r="H2000">
        <f t="shared" si="95"/>
        <v>1</v>
      </c>
    </row>
    <row r="2001" spans="1:8" x14ac:dyDescent="0.25">
      <c r="A2001" s="3">
        <v>45232</v>
      </c>
      <c r="B2001">
        <v>498.38246863035562</v>
      </c>
      <c r="C2001" t="s">
        <v>6</v>
      </c>
      <c r="D2001" t="s">
        <v>29</v>
      </c>
      <c r="E2001" t="s">
        <v>30</v>
      </c>
      <c r="F2001">
        <f t="shared" si="93"/>
        <v>2023</v>
      </c>
      <c r="G2001">
        <f t="shared" si="94"/>
        <v>11</v>
      </c>
      <c r="H2001">
        <f t="shared" si="95"/>
        <v>2</v>
      </c>
    </row>
    <row r="2002" spans="1:8" x14ac:dyDescent="0.25">
      <c r="A2002" s="3">
        <v>45233</v>
      </c>
      <c r="B2002">
        <v>519.36619966445642</v>
      </c>
      <c r="C2002" t="s">
        <v>6</v>
      </c>
      <c r="D2002" t="s">
        <v>29</v>
      </c>
      <c r="E2002" t="s">
        <v>30</v>
      </c>
      <c r="F2002">
        <f t="shared" si="93"/>
        <v>2023</v>
      </c>
      <c r="G2002">
        <f t="shared" si="94"/>
        <v>11</v>
      </c>
      <c r="H2002">
        <f t="shared" si="95"/>
        <v>3</v>
      </c>
    </row>
    <row r="2003" spans="1:8" x14ac:dyDescent="0.25">
      <c r="A2003" s="3">
        <v>45234</v>
      </c>
      <c r="B2003">
        <v>463.51384261424528</v>
      </c>
      <c r="C2003" t="s">
        <v>6</v>
      </c>
      <c r="D2003" t="s">
        <v>29</v>
      </c>
      <c r="E2003" t="s">
        <v>30</v>
      </c>
      <c r="F2003">
        <f t="shared" si="93"/>
        <v>2023</v>
      </c>
      <c r="G2003">
        <f t="shared" si="94"/>
        <v>11</v>
      </c>
      <c r="H2003">
        <f t="shared" si="95"/>
        <v>4</v>
      </c>
    </row>
    <row r="2004" spans="1:8" x14ac:dyDescent="0.25">
      <c r="A2004" s="3">
        <v>45235</v>
      </c>
      <c r="B2004">
        <v>0</v>
      </c>
      <c r="C2004" t="s">
        <v>6</v>
      </c>
      <c r="D2004" t="s">
        <v>29</v>
      </c>
      <c r="E2004" t="s">
        <v>30</v>
      </c>
      <c r="F2004">
        <f t="shared" si="93"/>
        <v>2023</v>
      </c>
      <c r="G2004">
        <f t="shared" si="94"/>
        <v>11</v>
      </c>
      <c r="H2004">
        <f t="shared" si="95"/>
        <v>5</v>
      </c>
    </row>
    <row r="2005" spans="1:8" x14ac:dyDescent="0.25">
      <c r="A2005" s="3">
        <v>45236</v>
      </c>
      <c r="B2005">
        <v>0</v>
      </c>
      <c r="C2005" t="s">
        <v>6</v>
      </c>
      <c r="D2005" t="s">
        <v>29</v>
      </c>
      <c r="E2005" t="s">
        <v>30</v>
      </c>
      <c r="F2005">
        <f t="shared" si="93"/>
        <v>2023</v>
      </c>
      <c r="G2005">
        <f t="shared" si="94"/>
        <v>11</v>
      </c>
      <c r="H2005">
        <f t="shared" si="95"/>
        <v>6</v>
      </c>
    </row>
    <row r="2006" spans="1:8" x14ac:dyDescent="0.25">
      <c r="A2006" s="3">
        <v>45237</v>
      </c>
      <c r="B2006">
        <v>565.20674260277974</v>
      </c>
      <c r="C2006" t="s">
        <v>6</v>
      </c>
      <c r="D2006" t="s">
        <v>29</v>
      </c>
      <c r="E2006" t="s">
        <v>30</v>
      </c>
      <c r="F2006">
        <f t="shared" si="93"/>
        <v>2023</v>
      </c>
      <c r="G2006">
        <f t="shared" si="94"/>
        <v>11</v>
      </c>
      <c r="H2006">
        <f t="shared" si="95"/>
        <v>7</v>
      </c>
    </row>
    <row r="2007" spans="1:8" x14ac:dyDescent="0.25">
      <c r="A2007" s="3">
        <v>45238</v>
      </c>
      <c r="B2007">
        <v>562.06902267525925</v>
      </c>
      <c r="C2007" t="s">
        <v>6</v>
      </c>
      <c r="D2007" t="s">
        <v>29</v>
      </c>
      <c r="E2007" t="s">
        <v>30</v>
      </c>
      <c r="F2007">
        <f t="shared" si="93"/>
        <v>2023</v>
      </c>
      <c r="G2007">
        <f t="shared" si="94"/>
        <v>11</v>
      </c>
      <c r="H2007">
        <f t="shared" si="95"/>
        <v>8</v>
      </c>
    </row>
    <row r="2008" spans="1:8" x14ac:dyDescent="0.25">
      <c r="A2008" s="3">
        <v>45239</v>
      </c>
      <c r="B2008">
        <v>518.91938558466711</v>
      </c>
      <c r="C2008" t="s">
        <v>6</v>
      </c>
      <c r="D2008" t="s">
        <v>29</v>
      </c>
      <c r="E2008" t="s">
        <v>30</v>
      </c>
      <c r="F2008">
        <f t="shared" si="93"/>
        <v>2023</v>
      </c>
      <c r="G2008">
        <f t="shared" si="94"/>
        <v>11</v>
      </c>
      <c r="H2008">
        <f t="shared" si="95"/>
        <v>9</v>
      </c>
    </row>
    <row r="2009" spans="1:8" x14ac:dyDescent="0.25">
      <c r="A2009" s="3">
        <v>45240</v>
      </c>
      <c r="B2009">
        <v>537.64257527772952</v>
      </c>
      <c r="C2009" t="s">
        <v>6</v>
      </c>
      <c r="D2009" t="s">
        <v>29</v>
      </c>
      <c r="E2009" t="s">
        <v>30</v>
      </c>
      <c r="F2009">
        <f t="shared" si="93"/>
        <v>2023</v>
      </c>
      <c r="G2009">
        <f t="shared" si="94"/>
        <v>11</v>
      </c>
      <c r="H2009">
        <f t="shared" si="95"/>
        <v>10</v>
      </c>
    </row>
    <row r="2010" spans="1:8" x14ac:dyDescent="0.25">
      <c r="A2010" s="3">
        <v>45241</v>
      </c>
      <c r="B2010">
        <v>479.13767580825504</v>
      </c>
      <c r="C2010" t="s">
        <v>6</v>
      </c>
      <c r="D2010" t="s">
        <v>29</v>
      </c>
      <c r="E2010" t="s">
        <v>30</v>
      </c>
      <c r="F2010">
        <f t="shared" si="93"/>
        <v>2023</v>
      </c>
      <c r="G2010">
        <f t="shared" si="94"/>
        <v>11</v>
      </c>
      <c r="H2010">
        <f t="shared" si="95"/>
        <v>11</v>
      </c>
    </row>
    <row r="2011" spans="1:8" x14ac:dyDescent="0.25">
      <c r="A2011" s="3">
        <v>45242</v>
      </c>
      <c r="B2011">
        <v>0</v>
      </c>
      <c r="C2011" t="s">
        <v>6</v>
      </c>
      <c r="D2011" t="s">
        <v>29</v>
      </c>
      <c r="E2011" t="s">
        <v>30</v>
      </c>
      <c r="F2011">
        <f t="shared" si="93"/>
        <v>2023</v>
      </c>
      <c r="G2011">
        <f t="shared" si="94"/>
        <v>11</v>
      </c>
      <c r="H2011">
        <f t="shared" si="95"/>
        <v>12</v>
      </c>
    </row>
    <row r="2012" spans="1:8" x14ac:dyDescent="0.25">
      <c r="A2012" s="3">
        <v>45243</v>
      </c>
      <c r="B2012">
        <v>0</v>
      </c>
      <c r="C2012" t="s">
        <v>6</v>
      </c>
      <c r="D2012" t="s">
        <v>29</v>
      </c>
      <c r="E2012" t="s">
        <v>30</v>
      </c>
      <c r="F2012">
        <f t="shared" si="93"/>
        <v>2023</v>
      </c>
      <c r="G2012">
        <f t="shared" si="94"/>
        <v>11</v>
      </c>
      <c r="H2012">
        <f t="shared" si="95"/>
        <v>13</v>
      </c>
    </row>
    <row r="2013" spans="1:8" x14ac:dyDescent="0.25">
      <c r="A2013" s="3">
        <v>45244</v>
      </c>
      <c r="B2013">
        <v>571.22420396874145</v>
      </c>
      <c r="C2013" t="s">
        <v>6</v>
      </c>
      <c r="D2013" t="s">
        <v>29</v>
      </c>
      <c r="E2013" t="s">
        <v>30</v>
      </c>
      <c r="F2013">
        <f t="shared" si="93"/>
        <v>2023</v>
      </c>
      <c r="G2013">
        <f t="shared" si="94"/>
        <v>11</v>
      </c>
      <c r="H2013">
        <f t="shared" si="95"/>
        <v>14</v>
      </c>
    </row>
    <row r="2014" spans="1:8" x14ac:dyDescent="0.25">
      <c r="A2014" s="3">
        <v>45245</v>
      </c>
      <c r="B2014">
        <v>564.60885101361725</v>
      </c>
      <c r="C2014" t="s">
        <v>6</v>
      </c>
      <c r="D2014" t="s">
        <v>29</v>
      </c>
      <c r="E2014" t="s">
        <v>30</v>
      </c>
      <c r="F2014">
        <f t="shared" si="93"/>
        <v>2023</v>
      </c>
      <c r="G2014">
        <f t="shared" si="94"/>
        <v>11</v>
      </c>
      <c r="H2014">
        <f t="shared" si="95"/>
        <v>15</v>
      </c>
    </row>
    <row r="2015" spans="1:8" x14ac:dyDescent="0.25">
      <c r="A2015" s="3">
        <v>45246</v>
      </c>
      <c r="B2015">
        <v>517.99267585046971</v>
      </c>
      <c r="C2015" t="s">
        <v>6</v>
      </c>
      <c r="D2015" t="s">
        <v>29</v>
      </c>
      <c r="E2015" t="s">
        <v>30</v>
      </c>
      <c r="F2015">
        <f t="shared" si="93"/>
        <v>2023</v>
      </c>
      <c r="G2015">
        <f t="shared" si="94"/>
        <v>11</v>
      </c>
      <c r="H2015">
        <f t="shared" si="95"/>
        <v>16</v>
      </c>
    </row>
    <row r="2016" spans="1:8" x14ac:dyDescent="0.25">
      <c r="A2016" s="3">
        <v>45247</v>
      </c>
      <c r="B2016">
        <v>533.35148692288453</v>
      </c>
      <c r="C2016" t="s">
        <v>6</v>
      </c>
      <c r="D2016" t="s">
        <v>29</v>
      </c>
      <c r="E2016" t="s">
        <v>30</v>
      </c>
      <c r="F2016">
        <f t="shared" si="93"/>
        <v>2023</v>
      </c>
      <c r="G2016">
        <f t="shared" si="94"/>
        <v>11</v>
      </c>
      <c r="H2016">
        <f t="shared" si="95"/>
        <v>17</v>
      </c>
    </row>
    <row r="2017" spans="1:8" x14ac:dyDescent="0.25">
      <c r="A2017" s="3">
        <v>45248</v>
      </c>
      <c r="B2017">
        <v>471.67286725791411</v>
      </c>
      <c r="C2017" t="s">
        <v>6</v>
      </c>
      <c r="D2017" t="s">
        <v>29</v>
      </c>
      <c r="E2017" t="s">
        <v>30</v>
      </c>
      <c r="F2017">
        <f t="shared" si="93"/>
        <v>2023</v>
      </c>
      <c r="G2017">
        <f t="shared" si="94"/>
        <v>11</v>
      </c>
      <c r="H2017">
        <f t="shared" si="95"/>
        <v>18</v>
      </c>
    </row>
    <row r="2018" spans="1:8" x14ac:dyDescent="0.25">
      <c r="A2018" s="3">
        <v>45249</v>
      </c>
      <c r="B2018">
        <v>0</v>
      </c>
      <c r="C2018" t="s">
        <v>6</v>
      </c>
      <c r="D2018" t="s">
        <v>29</v>
      </c>
      <c r="E2018" t="s">
        <v>30</v>
      </c>
      <c r="F2018">
        <f t="shared" si="93"/>
        <v>2023</v>
      </c>
      <c r="G2018">
        <f t="shared" si="94"/>
        <v>11</v>
      </c>
      <c r="H2018">
        <f t="shared" si="95"/>
        <v>19</v>
      </c>
    </row>
    <row r="2019" spans="1:8" x14ac:dyDescent="0.25">
      <c r="A2019" s="3">
        <v>45250</v>
      </c>
      <c r="B2019">
        <v>529.93143966207344</v>
      </c>
      <c r="C2019" t="s">
        <v>6</v>
      </c>
      <c r="D2019" t="s">
        <v>29</v>
      </c>
      <c r="E2019" t="s">
        <v>30</v>
      </c>
      <c r="F2019">
        <f t="shared" si="93"/>
        <v>2023</v>
      </c>
      <c r="G2019">
        <f t="shared" si="94"/>
        <v>11</v>
      </c>
      <c r="H2019">
        <f t="shared" si="95"/>
        <v>20</v>
      </c>
    </row>
    <row r="2020" spans="1:8" x14ac:dyDescent="0.25">
      <c r="A2020" s="3">
        <v>45251</v>
      </c>
      <c r="B2020">
        <v>556.17351753077287</v>
      </c>
      <c r="C2020" t="s">
        <v>6</v>
      </c>
      <c r="D2020" t="s">
        <v>29</v>
      </c>
      <c r="E2020" t="s">
        <v>30</v>
      </c>
      <c r="F2020">
        <f t="shared" si="93"/>
        <v>2023</v>
      </c>
      <c r="G2020">
        <f t="shared" si="94"/>
        <v>11</v>
      </c>
      <c r="H2020">
        <f t="shared" si="95"/>
        <v>21</v>
      </c>
    </row>
    <row r="2021" spans="1:8" x14ac:dyDescent="0.25">
      <c r="A2021" s="3">
        <v>45252</v>
      </c>
      <c r="B2021">
        <v>547.8901719417438</v>
      </c>
      <c r="C2021" t="s">
        <v>6</v>
      </c>
      <c r="D2021" t="s">
        <v>29</v>
      </c>
      <c r="E2021" t="s">
        <v>30</v>
      </c>
      <c r="F2021">
        <f t="shared" si="93"/>
        <v>2023</v>
      </c>
      <c r="G2021">
        <f t="shared" si="94"/>
        <v>11</v>
      </c>
      <c r="H2021">
        <f t="shared" si="95"/>
        <v>22</v>
      </c>
    </row>
    <row r="2022" spans="1:8" x14ac:dyDescent="0.25">
      <c r="A2022" s="3">
        <v>45253</v>
      </c>
      <c r="B2022">
        <v>500.1125929727811</v>
      </c>
      <c r="C2022" t="s">
        <v>6</v>
      </c>
      <c r="D2022" t="s">
        <v>29</v>
      </c>
      <c r="E2022" t="s">
        <v>30</v>
      </c>
      <c r="F2022">
        <f t="shared" si="93"/>
        <v>2023</v>
      </c>
      <c r="G2022">
        <f t="shared" si="94"/>
        <v>11</v>
      </c>
      <c r="H2022">
        <f t="shared" si="95"/>
        <v>23</v>
      </c>
    </row>
    <row r="2023" spans="1:8" x14ac:dyDescent="0.25">
      <c r="A2023" s="3">
        <v>45254</v>
      </c>
      <c r="B2023">
        <v>514.83994673628672</v>
      </c>
      <c r="C2023" t="s">
        <v>6</v>
      </c>
      <c r="D2023" t="s">
        <v>29</v>
      </c>
      <c r="E2023" t="s">
        <v>30</v>
      </c>
      <c r="F2023">
        <f t="shared" si="93"/>
        <v>2023</v>
      </c>
      <c r="G2023">
        <f t="shared" si="94"/>
        <v>11</v>
      </c>
      <c r="H2023">
        <f t="shared" si="95"/>
        <v>24</v>
      </c>
    </row>
    <row r="2024" spans="1:8" x14ac:dyDescent="0.25">
      <c r="A2024" s="3">
        <v>45255</v>
      </c>
      <c r="B2024">
        <v>453.06664758825872</v>
      </c>
      <c r="C2024" t="s">
        <v>6</v>
      </c>
      <c r="D2024" t="s">
        <v>29</v>
      </c>
      <c r="E2024" t="s">
        <v>30</v>
      </c>
      <c r="F2024">
        <f t="shared" si="93"/>
        <v>2023</v>
      </c>
      <c r="G2024">
        <f t="shared" si="94"/>
        <v>11</v>
      </c>
      <c r="H2024">
        <f t="shared" si="95"/>
        <v>25</v>
      </c>
    </row>
    <row r="2025" spans="1:8" x14ac:dyDescent="0.25">
      <c r="A2025" s="3">
        <v>45256</v>
      </c>
      <c r="B2025">
        <v>0</v>
      </c>
      <c r="C2025" t="s">
        <v>6</v>
      </c>
      <c r="D2025" t="s">
        <v>29</v>
      </c>
      <c r="E2025" t="s">
        <v>30</v>
      </c>
      <c r="F2025">
        <f t="shared" si="93"/>
        <v>2023</v>
      </c>
      <c r="G2025">
        <f t="shared" si="94"/>
        <v>11</v>
      </c>
      <c r="H2025">
        <f t="shared" si="95"/>
        <v>26</v>
      </c>
    </row>
    <row r="2026" spans="1:8" x14ac:dyDescent="0.25">
      <c r="A2026" s="3">
        <v>45257</v>
      </c>
      <c r="B2026">
        <v>512.68822577067749</v>
      </c>
      <c r="C2026" t="s">
        <v>6</v>
      </c>
      <c r="D2026" t="s">
        <v>29</v>
      </c>
      <c r="E2026" t="s">
        <v>30</v>
      </c>
      <c r="F2026">
        <f t="shared" si="93"/>
        <v>2023</v>
      </c>
      <c r="G2026">
        <f t="shared" si="94"/>
        <v>11</v>
      </c>
      <c r="H2026">
        <f t="shared" si="95"/>
        <v>27</v>
      </c>
    </row>
    <row r="2027" spans="1:8" x14ac:dyDescent="0.25">
      <c r="A2027" s="3">
        <v>45258</v>
      </c>
      <c r="B2027">
        <v>540.31676260496238</v>
      </c>
      <c r="C2027" t="s">
        <v>6</v>
      </c>
      <c r="D2027" t="s">
        <v>29</v>
      </c>
      <c r="E2027" t="s">
        <v>30</v>
      </c>
      <c r="F2027">
        <f t="shared" si="93"/>
        <v>2023</v>
      </c>
      <c r="G2027">
        <f t="shared" si="94"/>
        <v>11</v>
      </c>
      <c r="H2027">
        <f t="shared" si="95"/>
        <v>28</v>
      </c>
    </row>
    <row r="2028" spans="1:8" x14ac:dyDescent="0.25">
      <c r="A2028" s="3">
        <v>45259</v>
      </c>
      <c r="B2028">
        <v>533.81564349992675</v>
      </c>
      <c r="C2028" t="s">
        <v>6</v>
      </c>
      <c r="D2028" t="s">
        <v>29</v>
      </c>
      <c r="E2028" t="s">
        <v>30</v>
      </c>
      <c r="F2028">
        <f t="shared" si="93"/>
        <v>2023</v>
      </c>
      <c r="G2028">
        <f t="shared" si="94"/>
        <v>11</v>
      </c>
      <c r="H2028">
        <f t="shared" si="95"/>
        <v>29</v>
      </c>
    </row>
    <row r="2029" spans="1:8" x14ac:dyDescent="0.25">
      <c r="A2029" s="3">
        <v>45260</v>
      </c>
      <c r="B2029">
        <v>488.14230623135768</v>
      </c>
      <c r="C2029" t="s">
        <v>6</v>
      </c>
      <c r="D2029" t="s">
        <v>29</v>
      </c>
      <c r="E2029" t="s">
        <v>30</v>
      </c>
      <c r="F2029">
        <f t="shared" si="93"/>
        <v>2023</v>
      </c>
      <c r="G2029">
        <f t="shared" si="94"/>
        <v>11</v>
      </c>
      <c r="H2029">
        <f t="shared" si="95"/>
        <v>30</v>
      </c>
    </row>
    <row r="2030" spans="1:8" x14ac:dyDescent="0.25">
      <c r="A2030" s="3">
        <v>45261</v>
      </c>
      <c r="B2030">
        <v>505.20987914400666</v>
      </c>
      <c r="C2030" t="s">
        <v>6</v>
      </c>
      <c r="D2030" t="s">
        <v>29</v>
      </c>
      <c r="E2030" t="s">
        <v>30</v>
      </c>
      <c r="F2030">
        <f t="shared" si="93"/>
        <v>2023</v>
      </c>
      <c r="G2030">
        <f t="shared" si="94"/>
        <v>12</v>
      </c>
      <c r="H2030">
        <f t="shared" si="95"/>
        <v>1</v>
      </c>
    </row>
    <row r="2031" spans="1:8" x14ac:dyDescent="0.25">
      <c r="A2031" s="3">
        <v>45262</v>
      </c>
      <c r="B2031">
        <v>445.91676121349434</v>
      </c>
      <c r="C2031" t="s">
        <v>6</v>
      </c>
      <c r="D2031" t="s">
        <v>29</v>
      </c>
      <c r="E2031" t="s">
        <v>30</v>
      </c>
      <c r="F2031">
        <f t="shared" si="93"/>
        <v>2023</v>
      </c>
      <c r="G2031">
        <f t="shared" si="94"/>
        <v>12</v>
      </c>
      <c r="H2031">
        <f t="shared" si="95"/>
        <v>2</v>
      </c>
    </row>
    <row r="2032" spans="1:8" x14ac:dyDescent="0.25">
      <c r="A2032" s="3">
        <v>45263</v>
      </c>
      <c r="B2032">
        <v>0</v>
      </c>
      <c r="C2032" t="s">
        <v>6</v>
      </c>
      <c r="D2032" t="s">
        <v>29</v>
      </c>
      <c r="E2032" t="s">
        <v>30</v>
      </c>
      <c r="F2032">
        <f t="shared" si="93"/>
        <v>2023</v>
      </c>
      <c r="G2032">
        <f t="shared" si="94"/>
        <v>12</v>
      </c>
      <c r="H2032">
        <f t="shared" si="95"/>
        <v>3</v>
      </c>
    </row>
    <row r="2033" spans="1:8" x14ac:dyDescent="0.25">
      <c r="A2033" s="3">
        <v>45264</v>
      </c>
      <c r="B2033">
        <v>510.50083663276899</v>
      </c>
      <c r="C2033" t="s">
        <v>6</v>
      </c>
      <c r="D2033" t="s">
        <v>29</v>
      </c>
      <c r="E2033" t="s">
        <v>30</v>
      </c>
      <c r="F2033">
        <f t="shared" si="93"/>
        <v>2023</v>
      </c>
      <c r="G2033">
        <f t="shared" si="94"/>
        <v>12</v>
      </c>
      <c r="H2033">
        <f t="shared" si="95"/>
        <v>4</v>
      </c>
    </row>
    <row r="2034" spans="1:8" x14ac:dyDescent="0.25">
      <c r="A2034" s="3">
        <v>45265</v>
      </c>
      <c r="B2034">
        <v>540.3949567327785</v>
      </c>
      <c r="C2034" t="s">
        <v>6</v>
      </c>
      <c r="D2034" t="s">
        <v>29</v>
      </c>
      <c r="E2034" t="s">
        <v>30</v>
      </c>
      <c r="F2034">
        <f t="shared" si="93"/>
        <v>2023</v>
      </c>
      <c r="G2034">
        <f t="shared" si="94"/>
        <v>12</v>
      </c>
      <c r="H2034">
        <f t="shared" si="95"/>
        <v>5</v>
      </c>
    </row>
    <row r="2035" spans="1:8" x14ac:dyDescent="0.25">
      <c r="A2035" s="3">
        <v>45266</v>
      </c>
      <c r="B2035">
        <v>535.87228529275615</v>
      </c>
      <c r="C2035" t="s">
        <v>6</v>
      </c>
      <c r="D2035" t="s">
        <v>29</v>
      </c>
      <c r="E2035" t="s">
        <v>30</v>
      </c>
      <c r="F2035">
        <f t="shared" si="93"/>
        <v>2023</v>
      </c>
      <c r="G2035">
        <f t="shared" si="94"/>
        <v>12</v>
      </c>
      <c r="H2035">
        <f t="shared" si="95"/>
        <v>6</v>
      </c>
    </row>
    <row r="2036" spans="1:8" x14ac:dyDescent="0.25">
      <c r="A2036" s="3">
        <v>45267</v>
      </c>
      <c r="B2036">
        <v>491.78847014636779</v>
      </c>
      <c r="C2036" t="s">
        <v>6</v>
      </c>
      <c r="D2036" t="s">
        <v>29</v>
      </c>
      <c r="E2036" t="s">
        <v>30</v>
      </c>
      <c r="F2036">
        <f t="shared" si="93"/>
        <v>2023</v>
      </c>
      <c r="G2036">
        <f t="shared" si="94"/>
        <v>12</v>
      </c>
      <c r="H2036">
        <f t="shared" si="95"/>
        <v>7</v>
      </c>
    </row>
    <row r="2037" spans="1:8" x14ac:dyDescent="0.25">
      <c r="A2037" s="3">
        <v>45268</v>
      </c>
      <c r="B2037">
        <v>0</v>
      </c>
      <c r="C2037" t="s">
        <v>6</v>
      </c>
      <c r="D2037" t="s">
        <v>29</v>
      </c>
      <c r="E2037" t="s">
        <v>30</v>
      </c>
      <c r="F2037">
        <f t="shared" si="93"/>
        <v>2023</v>
      </c>
      <c r="G2037">
        <f t="shared" si="94"/>
        <v>12</v>
      </c>
      <c r="H2037">
        <f t="shared" si="95"/>
        <v>8</v>
      </c>
    </row>
    <row r="2038" spans="1:8" x14ac:dyDescent="0.25">
      <c r="A2038" s="3">
        <v>45269</v>
      </c>
      <c r="B2038">
        <v>451.21319235424261</v>
      </c>
      <c r="C2038" t="s">
        <v>6</v>
      </c>
      <c r="D2038" t="s">
        <v>29</v>
      </c>
      <c r="E2038" t="s">
        <v>30</v>
      </c>
      <c r="F2038">
        <f t="shared" si="93"/>
        <v>2023</v>
      </c>
      <c r="G2038">
        <f t="shared" si="94"/>
        <v>12</v>
      </c>
      <c r="H2038">
        <f t="shared" si="95"/>
        <v>9</v>
      </c>
    </row>
    <row r="2039" spans="1:8" x14ac:dyDescent="0.25">
      <c r="A2039" s="3">
        <v>45270</v>
      </c>
      <c r="B2039">
        <v>0</v>
      </c>
      <c r="C2039" t="s">
        <v>6</v>
      </c>
      <c r="D2039" t="s">
        <v>29</v>
      </c>
      <c r="E2039" t="s">
        <v>30</v>
      </c>
      <c r="F2039">
        <f t="shared" si="93"/>
        <v>2023</v>
      </c>
      <c r="G2039">
        <f t="shared" si="94"/>
        <v>12</v>
      </c>
      <c r="H2039">
        <f t="shared" si="95"/>
        <v>10</v>
      </c>
    </row>
    <row r="2040" spans="1:8" x14ac:dyDescent="0.25">
      <c r="A2040" s="3">
        <v>45271</v>
      </c>
      <c r="B2040">
        <v>514.93668277447637</v>
      </c>
      <c r="C2040" t="s">
        <v>6</v>
      </c>
      <c r="D2040" t="s">
        <v>29</v>
      </c>
      <c r="E2040" t="s">
        <v>30</v>
      </c>
      <c r="F2040">
        <f t="shared" si="93"/>
        <v>2023</v>
      </c>
      <c r="G2040">
        <f t="shared" si="94"/>
        <v>12</v>
      </c>
      <c r="H2040">
        <f t="shared" si="95"/>
        <v>11</v>
      </c>
    </row>
    <row r="2041" spans="1:8" x14ac:dyDescent="0.25">
      <c r="A2041" s="3">
        <v>45272</v>
      </c>
      <c r="B2041">
        <v>543.34384889272621</v>
      </c>
      <c r="C2041" t="s">
        <v>6</v>
      </c>
      <c r="D2041" t="s">
        <v>29</v>
      </c>
      <c r="E2041" t="s">
        <v>30</v>
      </c>
      <c r="F2041">
        <f t="shared" si="93"/>
        <v>2023</v>
      </c>
      <c r="G2041">
        <f t="shared" si="94"/>
        <v>12</v>
      </c>
      <c r="H2041">
        <f t="shared" si="95"/>
        <v>12</v>
      </c>
    </row>
    <row r="2042" spans="1:8" x14ac:dyDescent="0.25">
      <c r="A2042" s="3">
        <v>45273</v>
      </c>
      <c r="B2042">
        <v>536.60692956135983</v>
      </c>
      <c r="C2042" t="s">
        <v>6</v>
      </c>
      <c r="D2042" t="s">
        <v>29</v>
      </c>
      <c r="E2042" t="s">
        <v>30</v>
      </c>
      <c r="F2042">
        <f t="shared" si="93"/>
        <v>2023</v>
      </c>
      <c r="G2042">
        <f t="shared" si="94"/>
        <v>12</v>
      </c>
      <c r="H2042">
        <f t="shared" si="95"/>
        <v>13</v>
      </c>
    </row>
    <row r="2043" spans="1:8" x14ac:dyDescent="0.25">
      <c r="A2043" s="3">
        <v>45274</v>
      </c>
      <c r="B2043">
        <v>489.59075209001281</v>
      </c>
      <c r="C2043" t="s">
        <v>6</v>
      </c>
      <c r="D2043" t="s">
        <v>29</v>
      </c>
      <c r="E2043" t="s">
        <v>30</v>
      </c>
      <c r="F2043">
        <f t="shared" si="93"/>
        <v>2023</v>
      </c>
      <c r="G2043">
        <f t="shared" si="94"/>
        <v>12</v>
      </c>
      <c r="H2043">
        <f t="shared" si="95"/>
        <v>14</v>
      </c>
    </row>
    <row r="2044" spans="1:8" x14ac:dyDescent="0.25">
      <c r="A2044" s="3">
        <v>45275</v>
      </c>
      <c r="B2044">
        <v>504.14596654396189</v>
      </c>
      <c r="C2044" t="s">
        <v>6</v>
      </c>
      <c r="D2044" t="s">
        <v>29</v>
      </c>
      <c r="E2044" t="s">
        <v>30</v>
      </c>
      <c r="F2044">
        <f t="shared" si="93"/>
        <v>2023</v>
      </c>
      <c r="G2044">
        <f t="shared" si="94"/>
        <v>12</v>
      </c>
      <c r="H2044">
        <f t="shared" si="95"/>
        <v>15</v>
      </c>
    </row>
    <row r="2045" spans="1:8" x14ac:dyDescent="0.25">
      <c r="A2045" s="3">
        <v>45276</v>
      </c>
      <c r="B2045">
        <v>441.14150597621546</v>
      </c>
      <c r="C2045" t="s">
        <v>6</v>
      </c>
      <c r="D2045" t="s">
        <v>29</v>
      </c>
      <c r="E2045" t="s">
        <v>30</v>
      </c>
      <c r="F2045">
        <f t="shared" si="93"/>
        <v>2023</v>
      </c>
      <c r="G2045">
        <f t="shared" si="94"/>
        <v>12</v>
      </c>
      <c r="H2045">
        <f t="shared" si="95"/>
        <v>16</v>
      </c>
    </row>
    <row r="2046" spans="1:8" x14ac:dyDescent="0.25">
      <c r="A2046" s="3">
        <v>45277</v>
      </c>
      <c r="B2046">
        <v>0</v>
      </c>
      <c r="C2046" t="s">
        <v>6</v>
      </c>
      <c r="D2046" t="s">
        <v>29</v>
      </c>
      <c r="E2046" t="s">
        <v>30</v>
      </c>
      <c r="F2046">
        <f t="shared" si="93"/>
        <v>2023</v>
      </c>
      <c r="G2046">
        <f t="shared" si="94"/>
        <v>12</v>
      </c>
      <c r="H2046">
        <f t="shared" si="95"/>
        <v>17</v>
      </c>
    </row>
    <row r="2047" spans="1:8" x14ac:dyDescent="0.25">
      <c r="A2047" s="3">
        <v>45278</v>
      </c>
      <c r="B2047">
        <v>494.76436383064924</v>
      </c>
      <c r="C2047" t="s">
        <v>6</v>
      </c>
      <c r="D2047" t="s">
        <v>29</v>
      </c>
      <c r="E2047" t="s">
        <v>30</v>
      </c>
      <c r="F2047">
        <f t="shared" si="93"/>
        <v>2023</v>
      </c>
      <c r="G2047">
        <f t="shared" si="94"/>
        <v>12</v>
      </c>
      <c r="H2047">
        <f t="shared" si="95"/>
        <v>18</v>
      </c>
    </row>
    <row r="2048" spans="1:8" x14ac:dyDescent="0.25">
      <c r="A2048" s="3">
        <v>45279</v>
      </c>
      <c r="B2048">
        <v>517.5282671515364</v>
      </c>
      <c r="C2048" t="s">
        <v>6</v>
      </c>
      <c r="D2048" t="s">
        <v>29</v>
      </c>
      <c r="E2048" t="s">
        <v>30</v>
      </c>
      <c r="F2048">
        <f t="shared" si="93"/>
        <v>2023</v>
      </c>
      <c r="G2048">
        <f t="shared" si="94"/>
        <v>12</v>
      </c>
      <c r="H2048">
        <f t="shared" si="95"/>
        <v>19</v>
      </c>
    </row>
    <row r="2049" spans="1:8" x14ac:dyDescent="0.25">
      <c r="A2049" s="3">
        <v>45280</v>
      </c>
      <c r="B2049">
        <v>504.91493700586699</v>
      </c>
      <c r="C2049" t="s">
        <v>6</v>
      </c>
      <c r="D2049" t="s">
        <v>29</v>
      </c>
      <c r="E2049" t="s">
        <v>30</v>
      </c>
      <c r="F2049">
        <f t="shared" si="93"/>
        <v>2023</v>
      </c>
      <c r="G2049">
        <f t="shared" si="94"/>
        <v>12</v>
      </c>
      <c r="H2049">
        <f t="shared" si="95"/>
        <v>20</v>
      </c>
    </row>
    <row r="2050" spans="1:8" x14ac:dyDescent="0.25">
      <c r="A2050" s="3">
        <v>45281</v>
      </c>
      <c r="B2050">
        <v>451.92680256542945</v>
      </c>
      <c r="C2050" t="s">
        <v>6</v>
      </c>
      <c r="D2050" t="s">
        <v>29</v>
      </c>
      <c r="E2050" t="s">
        <v>30</v>
      </c>
      <c r="F2050">
        <f t="shared" si="93"/>
        <v>2023</v>
      </c>
      <c r="G2050">
        <f t="shared" si="94"/>
        <v>12</v>
      </c>
      <c r="H2050">
        <f t="shared" si="95"/>
        <v>21</v>
      </c>
    </row>
    <row r="2051" spans="1:8" x14ac:dyDescent="0.25">
      <c r="A2051" s="3">
        <v>45282</v>
      </c>
      <c r="B2051">
        <v>460.56101919601389</v>
      </c>
      <c r="C2051" t="s">
        <v>6</v>
      </c>
      <c r="D2051" t="s">
        <v>29</v>
      </c>
      <c r="E2051" t="s">
        <v>30</v>
      </c>
      <c r="F2051">
        <f t="shared" ref="F2051:F2114" si="96">YEAR(A2051)</f>
        <v>2023</v>
      </c>
      <c r="G2051">
        <f t="shared" ref="G2051:G2114" si="97">MONTH(A2051)</f>
        <v>12</v>
      </c>
      <c r="H2051">
        <f t="shared" ref="H2051:H2114" si="98">DAY(A2051)</f>
        <v>22</v>
      </c>
    </row>
    <row r="2052" spans="1:8" x14ac:dyDescent="0.25">
      <c r="A2052" s="3">
        <v>45283</v>
      </c>
      <c r="B2052">
        <v>391.83830511720345</v>
      </c>
      <c r="C2052" t="s">
        <v>6</v>
      </c>
      <c r="D2052" t="s">
        <v>29</v>
      </c>
      <c r="E2052" t="s">
        <v>30</v>
      </c>
      <c r="F2052">
        <f t="shared" si="96"/>
        <v>2023</v>
      </c>
      <c r="G2052">
        <f t="shared" si="97"/>
        <v>12</v>
      </c>
      <c r="H2052">
        <f t="shared" si="98"/>
        <v>23</v>
      </c>
    </row>
    <row r="2053" spans="1:8" x14ac:dyDescent="0.25">
      <c r="A2053" s="3">
        <v>45284</v>
      </c>
      <c r="B2053">
        <v>0</v>
      </c>
      <c r="C2053" t="s">
        <v>6</v>
      </c>
      <c r="D2053" t="s">
        <v>29</v>
      </c>
      <c r="E2053" t="s">
        <v>30</v>
      </c>
      <c r="F2053">
        <f t="shared" si="96"/>
        <v>2023</v>
      </c>
      <c r="G2053">
        <f t="shared" si="97"/>
        <v>12</v>
      </c>
      <c r="H2053">
        <f t="shared" si="98"/>
        <v>24</v>
      </c>
    </row>
    <row r="2054" spans="1:8" x14ac:dyDescent="0.25">
      <c r="A2054" s="3">
        <v>45285</v>
      </c>
      <c r="B2054">
        <v>0</v>
      </c>
      <c r="C2054" t="s">
        <v>6</v>
      </c>
      <c r="D2054" t="s">
        <v>29</v>
      </c>
      <c r="E2054" t="s">
        <v>30</v>
      </c>
      <c r="F2054">
        <f t="shared" si="96"/>
        <v>2023</v>
      </c>
      <c r="G2054">
        <f t="shared" si="97"/>
        <v>12</v>
      </c>
      <c r="H2054">
        <f t="shared" si="98"/>
        <v>25</v>
      </c>
    </row>
    <row r="2055" spans="1:8" x14ac:dyDescent="0.25">
      <c r="A2055" s="3">
        <v>45286</v>
      </c>
      <c r="B2055">
        <v>453.80225088693334</v>
      </c>
      <c r="C2055" t="s">
        <v>6</v>
      </c>
      <c r="D2055" t="s">
        <v>29</v>
      </c>
      <c r="E2055" t="s">
        <v>30</v>
      </c>
      <c r="F2055">
        <f t="shared" si="96"/>
        <v>2023</v>
      </c>
      <c r="G2055">
        <f t="shared" si="97"/>
        <v>12</v>
      </c>
      <c r="H2055">
        <f t="shared" si="98"/>
        <v>26</v>
      </c>
    </row>
    <row r="2056" spans="1:8" x14ac:dyDescent="0.25">
      <c r="A2056" s="3">
        <v>45287</v>
      </c>
      <c r="B2056">
        <v>437.76854389635702</v>
      </c>
      <c r="C2056" t="s">
        <v>6</v>
      </c>
      <c r="D2056" t="s">
        <v>29</v>
      </c>
      <c r="E2056" t="s">
        <v>30</v>
      </c>
      <c r="F2056">
        <f t="shared" si="96"/>
        <v>2023</v>
      </c>
      <c r="G2056">
        <f t="shared" si="97"/>
        <v>12</v>
      </c>
      <c r="H2056">
        <f t="shared" si="98"/>
        <v>27</v>
      </c>
    </row>
    <row r="2057" spans="1:8" x14ac:dyDescent="0.25">
      <c r="A2057" s="3">
        <v>45288</v>
      </c>
      <c r="B2057">
        <v>382.26408810931849</v>
      </c>
      <c r="C2057" t="s">
        <v>6</v>
      </c>
      <c r="D2057" t="s">
        <v>29</v>
      </c>
      <c r="E2057" t="s">
        <v>30</v>
      </c>
      <c r="F2057">
        <f t="shared" si="96"/>
        <v>2023</v>
      </c>
      <c r="G2057">
        <f t="shared" si="97"/>
        <v>12</v>
      </c>
      <c r="H2057">
        <f t="shared" si="98"/>
        <v>28</v>
      </c>
    </row>
    <row r="2058" spans="1:8" x14ac:dyDescent="0.25">
      <c r="A2058" s="3">
        <v>45289</v>
      </c>
      <c r="B2058">
        <v>389.38803942045752</v>
      </c>
      <c r="C2058" t="s">
        <v>6</v>
      </c>
      <c r="D2058" t="s">
        <v>29</v>
      </c>
      <c r="E2058" t="s">
        <v>30</v>
      </c>
      <c r="F2058">
        <f t="shared" si="96"/>
        <v>2023</v>
      </c>
      <c r="G2058">
        <f t="shared" si="97"/>
        <v>12</v>
      </c>
      <c r="H2058">
        <f t="shared" si="98"/>
        <v>29</v>
      </c>
    </row>
    <row r="2059" spans="1:8" x14ac:dyDescent="0.25">
      <c r="A2059" s="3">
        <v>45290</v>
      </c>
      <c r="B2059">
        <v>320.24253046693025</v>
      </c>
      <c r="C2059" t="s">
        <v>6</v>
      </c>
      <c r="D2059" t="s">
        <v>29</v>
      </c>
      <c r="E2059" t="s">
        <v>30</v>
      </c>
      <c r="F2059">
        <f t="shared" si="96"/>
        <v>2023</v>
      </c>
      <c r="G2059">
        <f t="shared" si="97"/>
        <v>12</v>
      </c>
      <c r="H2059">
        <f t="shared" si="98"/>
        <v>30</v>
      </c>
    </row>
    <row r="2060" spans="1:8" x14ac:dyDescent="0.25">
      <c r="A2060" s="3">
        <v>45291</v>
      </c>
      <c r="B2060">
        <v>0</v>
      </c>
      <c r="C2060" t="s">
        <v>6</v>
      </c>
      <c r="D2060" t="s">
        <v>29</v>
      </c>
      <c r="E2060" t="s">
        <v>30</v>
      </c>
      <c r="F2060">
        <f t="shared" si="96"/>
        <v>2023</v>
      </c>
      <c r="G2060">
        <f t="shared" si="97"/>
        <v>12</v>
      </c>
      <c r="H2060">
        <f t="shared" si="98"/>
        <v>31</v>
      </c>
    </row>
    <row r="2061" spans="1:8" x14ac:dyDescent="0.25">
      <c r="A2061" s="3">
        <v>44200</v>
      </c>
      <c r="B2061">
        <v>356.78259060446192</v>
      </c>
      <c r="C2061" t="s">
        <v>7</v>
      </c>
      <c r="D2061" t="s">
        <v>29</v>
      </c>
      <c r="E2061" t="s">
        <v>30</v>
      </c>
      <c r="F2061">
        <f t="shared" si="96"/>
        <v>2021</v>
      </c>
      <c r="G2061">
        <f t="shared" si="97"/>
        <v>1</v>
      </c>
      <c r="H2061">
        <f t="shared" si="98"/>
        <v>4</v>
      </c>
    </row>
    <row r="2062" spans="1:8" x14ac:dyDescent="0.25">
      <c r="A2062" s="3">
        <v>44201</v>
      </c>
      <c r="B2062">
        <v>412.64629790809454</v>
      </c>
      <c r="C2062" t="s">
        <v>7</v>
      </c>
      <c r="D2062" t="s">
        <v>29</v>
      </c>
      <c r="E2062" t="s">
        <v>30</v>
      </c>
      <c r="F2062">
        <f t="shared" si="96"/>
        <v>2021</v>
      </c>
      <c r="G2062">
        <f t="shared" si="97"/>
        <v>1</v>
      </c>
      <c r="H2062">
        <f t="shared" si="98"/>
        <v>5</v>
      </c>
    </row>
    <row r="2063" spans="1:8" x14ac:dyDescent="0.25">
      <c r="A2063" s="3">
        <v>44202</v>
      </c>
      <c r="B2063">
        <v>407.45314359850983</v>
      </c>
      <c r="C2063" t="s">
        <v>7</v>
      </c>
      <c r="D2063" t="s">
        <v>29</v>
      </c>
      <c r="E2063" t="s">
        <v>30</v>
      </c>
      <c r="F2063">
        <f t="shared" si="96"/>
        <v>2021</v>
      </c>
      <c r="G2063">
        <f t="shared" si="97"/>
        <v>1</v>
      </c>
      <c r="H2063">
        <f t="shared" si="98"/>
        <v>6</v>
      </c>
    </row>
    <row r="2064" spans="1:8" x14ac:dyDescent="0.25">
      <c r="A2064" s="3">
        <v>44203</v>
      </c>
      <c r="B2064">
        <v>406.33945525892614</v>
      </c>
      <c r="C2064" t="s">
        <v>7</v>
      </c>
      <c r="D2064" t="s">
        <v>29</v>
      </c>
      <c r="E2064" t="s">
        <v>30</v>
      </c>
      <c r="F2064">
        <f t="shared" si="96"/>
        <v>2021</v>
      </c>
      <c r="G2064">
        <f t="shared" si="97"/>
        <v>1</v>
      </c>
      <c r="H2064">
        <f t="shared" si="98"/>
        <v>7</v>
      </c>
    </row>
    <row r="2065" spans="1:8" x14ac:dyDescent="0.25">
      <c r="A2065" s="3">
        <v>44204</v>
      </c>
      <c r="B2065">
        <v>405.067211603852</v>
      </c>
      <c r="C2065" t="s">
        <v>7</v>
      </c>
      <c r="D2065" t="s">
        <v>29</v>
      </c>
      <c r="E2065" t="s">
        <v>30</v>
      </c>
      <c r="F2065">
        <f t="shared" si="96"/>
        <v>2021</v>
      </c>
      <c r="G2065">
        <f t="shared" si="97"/>
        <v>1</v>
      </c>
      <c r="H2065">
        <f t="shared" si="98"/>
        <v>8</v>
      </c>
    </row>
    <row r="2066" spans="1:8" x14ac:dyDescent="0.25">
      <c r="A2066" s="3">
        <v>44205</v>
      </c>
      <c r="B2066">
        <v>311.250026842728</v>
      </c>
      <c r="C2066" t="s">
        <v>7</v>
      </c>
      <c r="D2066" t="s">
        <v>29</v>
      </c>
      <c r="E2066" t="s">
        <v>30</v>
      </c>
      <c r="F2066">
        <f t="shared" si="96"/>
        <v>2021</v>
      </c>
      <c r="G2066">
        <f t="shared" si="97"/>
        <v>1</v>
      </c>
      <c r="H2066">
        <f t="shared" si="98"/>
        <v>9</v>
      </c>
    </row>
    <row r="2067" spans="1:8" x14ac:dyDescent="0.25">
      <c r="A2067" s="3">
        <v>44208</v>
      </c>
      <c r="B2067">
        <v>431.26486141023707</v>
      </c>
      <c r="C2067" t="s">
        <v>7</v>
      </c>
      <c r="D2067" t="s">
        <v>29</v>
      </c>
      <c r="E2067" t="s">
        <v>30</v>
      </c>
      <c r="F2067">
        <f t="shared" si="96"/>
        <v>2021</v>
      </c>
      <c r="G2067">
        <f t="shared" si="97"/>
        <v>1</v>
      </c>
      <c r="H2067">
        <f t="shared" si="98"/>
        <v>12</v>
      </c>
    </row>
    <row r="2068" spans="1:8" x14ac:dyDescent="0.25">
      <c r="A2068" s="3">
        <v>44209</v>
      </c>
      <c r="B2068">
        <v>426.07023957643855</v>
      </c>
      <c r="C2068" t="s">
        <v>7</v>
      </c>
      <c r="D2068" t="s">
        <v>29</v>
      </c>
      <c r="E2068" t="s">
        <v>30</v>
      </c>
      <c r="F2068">
        <f t="shared" si="96"/>
        <v>2021</v>
      </c>
      <c r="G2068">
        <f t="shared" si="97"/>
        <v>1</v>
      </c>
      <c r="H2068">
        <f t="shared" si="98"/>
        <v>13</v>
      </c>
    </row>
    <row r="2069" spans="1:8" x14ac:dyDescent="0.25">
      <c r="A2069" s="3">
        <v>44210</v>
      </c>
      <c r="B2069">
        <v>424.79200215341382</v>
      </c>
      <c r="C2069" t="s">
        <v>7</v>
      </c>
      <c r="D2069" t="s">
        <v>29</v>
      </c>
      <c r="E2069" t="s">
        <v>30</v>
      </c>
      <c r="F2069">
        <f t="shared" si="96"/>
        <v>2021</v>
      </c>
      <c r="G2069">
        <f t="shared" si="97"/>
        <v>1</v>
      </c>
      <c r="H2069">
        <f t="shared" si="98"/>
        <v>14</v>
      </c>
    </row>
    <row r="2070" spans="1:8" x14ac:dyDescent="0.25">
      <c r="A2070" s="3">
        <v>44211</v>
      </c>
      <c r="B2070">
        <v>423.21602008867711</v>
      </c>
      <c r="C2070" t="s">
        <v>7</v>
      </c>
      <c r="D2070" t="s">
        <v>29</v>
      </c>
      <c r="E2070" t="s">
        <v>30</v>
      </c>
      <c r="F2070">
        <f t="shared" si="96"/>
        <v>2021</v>
      </c>
      <c r="G2070">
        <f t="shared" si="97"/>
        <v>1</v>
      </c>
      <c r="H2070">
        <f t="shared" si="98"/>
        <v>15</v>
      </c>
    </row>
    <row r="2071" spans="1:8" x14ac:dyDescent="0.25">
      <c r="A2071" s="3">
        <v>44212</v>
      </c>
      <c r="B2071">
        <v>328.98081072598904</v>
      </c>
      <c r="C2071" t="s">
        <v>7</v>
      </c>
      <c r="D2071" t="s">
        <v>29</v>
      </c>
      <c r="E2071" t="s">
        <v>30</v>
      </c>
      <c r="F2071">
        <f t="shared" si="96"/>
        <v>2021</v>
      </c>
      <c r="G2071">
        <f t="shared" si="97"/>
        <v>1</v>
      </c>
      <c r="H2071">
        <f t="shared" si="98"/>
        <v>16</v>
      </c>
    </row>
    <row r="2072" spans="1:8" x14ac:dyDescent="0.25">
      <c r="A2072" s="3">
        <v>44214</v>
      </c>
      <c r="B2072">
        <v>391.86851604636968</v>
      </c>
      <c r="C2072" t="s">
        <v>7</v>
      </c>
      <c r="D2072" t="s">
        <v>29</v>
      </c>
      <c r="E2072" t="s">
        <v>30</v>
      </c>
      <c r="F2072">
        <f t="shared" si="96"/>
        <v>2021</v>
      </c>
      <c r="G2072">
        <f t="shared" si="97"/>
        <v>1</v>
      </c>
      <c r="H2072">
        <f t="shared" si="98"/>
        <v>18</v>
      </c>
    </row>
    <row r="2073" spans="1:8" x14ac:dyDescent="0.25">
      <c r="A2073" s="3">
        <v>44215</v>
      </c>
      <c r="B2073">
        <v>447.30046608198501</v>
      </c>
      <c r="C2073" t="s">
        <v>7</v>
      </c>
      <c r="D2073" t="s">
        <v>29</v>
      </c>
      <c r="E2073" t="s">
        <v>30</v>
      </c>
      <c r="F2073">
        <f t="shared" si="96"/>
        <v>2021</v>
      </c>
      <c r="G2073">
        <f t="shared" si="97"/>
        <v>1</v>
      </c>
      <c r="H2073">
        <f t="shared" si="98"/>
        <v>19</v>
      </c>
    </row>
    <row r="2074" spans="1:8" x14ac:dyDescent="0.25">
      <c r="A2074" s="3">
        <v>44216</v>
      </c>
      <c r="B2074">
        <v>441.46787559706075</v>
      </c>
      <c r="C2074" t="s">
        <v>7</v>
      </c>
      <c r="D2074" t="s">
        <v>29</v>
      </c>
      <c r="E2074" t="s">
        <v>30</v>
      </c>
      <c r="F2074">
        <f t="shared" si="96"/>
        <v>2021</v>
      </c>
      <c r="G2074">
        <f t="shared" si="97"/>
        <v>1</v>
      </c>
      <c r="H2074">
        <f t="shared" si="98"/>
        <v>20</v>
      </c>
    </row>
    <row r="2075" spans="1:8" x14ac:dyDescent="0.25">
      <c r="A2075" s="3">
        <v>44217</v>
      </c>
      <c r="B2075">
        <v>439.54605982403751</v>
      </c>
      <c r="C2075" t="s">
        <v>7</v>
      </c>
      <c r="D2075" t="s">
        <v>29</v>
      </c>
      <c r="E2075" t="s">
        <v>30</v>
      </c>
      <c r="F2075">
        <f t="shared" si="96"/>
        <v>2021</v>
      </c>
      <c r="G2075">
        <f t="shared" si="97"/>
        <v>1</v>
      </c>
      <c r="H2075">
        <f t="shared" si="98"/>
        <v>21</v>
      </c>
    </row>
    <row r="2076" spans="1:8" x14ac:dyDescent="0.25">
      <c r="A2076" s="3">
        <v>44218</v>
      </c>
      <c r="B2076">
        <v>437.33451049489912</v>
      </c>
      <c r="C2076" t="s">
        <v>7</v>
      </c>
      <c r="D2076" t="s">
        <v>29</v>
      </c>
      <c r="E2076" t="s">
        <v>30</v>
      </c>
      <c r="F2076">
        <f t="shared" si="96"/>
        <v>2021</v>
      </c>
      <c r="G2076">
        <f t="shared" si="97"/>
        <v>1</v>
      </c>
      <c r="H2076">
        <f t="shared" si="98"/>
        <v>22</v>
      </c>
    </row>
    <row r="2077" spans="1:8" x14ac:dyDescent="0.25">
      <c r="A2077" s="3">
        <v>44219</v>
      </c>
      <c r="B2077">
        <v>342.48161185528051</v>
      </c>
      <c r="C2077" t="s">
        <v>7</v>
      </c>
      <c r="D2077" t="s">
        <v>29</v>
      </c>
      <c r="E2077" t="s">
        <v>30</v>
      </c>
      <c r="F2077">
        <f t="shared" si="96"/>
        <v>2021</v>
      </c>
      <c r="G2077">
        <f t="shared" si="97"/>
        <v>1</v>
      </c>
      <c r="H2077">
        <f t="shared" si="98"/>
        <v>23</v>
      </c>
    </row>
    <row r="2078" spans="1:8" x14ac:dyDescent="0.25">
      <c r="A2078" s="3">
        <v>44221</v>
      </c>
      <c r="B2078">
        <v>404.20757331212036</v>
      </c>
      <c r="C2078" t="s">
        <v>7</v>
      </c>
      <c r="D2078" t="s">
        <v>29</v>
      </c>
      <c r="E2078" t="s">
        <v>30</v>
      </c>
      <c r="F2078">
        <f t="shared" si="96"/>
        <v>2021</v>
      </c>
      <c r="G2078">
        <f t="shared" si="97"/>
        <v>1</v>
      </c>
      <c r="H2078">
        <f t="shared" si="98"/>
        <v>25</v>
      </c>
    </row>
    <row r="2079" spans="1:8" x14ac:dyDescent="0.25">
      <c r="A2079" s="3">
        <v>44222</v>
      </c>
      <c r="B2079">
        <v>459.09594786413987</v>
      </c>
      <c r="C2079" t="s">
        <v>7</v>
      </c>
      <c r="D2079" t="s">
        <v>29</v>
      </c>
      <c r="E2079" t="s">
        <v>30</v>
      </c>
      <c r="F2079">
        <f t="shared" si="96"/>
        <v>2021</v>
      </c>
      <c r="G2079">
        <f t="shared" si="97"/>
        <v>1</v>
      </c>
      <c r="H2079">
        <f t="shared" si="98"/>
        <v>26</v>
      </c>
    </row>
    <row r="2080" spans="1:8" x14ac:dyDescent="0.25">
      <c r="A2080" s="3">
        <v>44223</v>
      </c>
      <c r="B2080">
        <v>452.7391154913517</v>
      </c>
      <c r="C2080" t="s">
        <v>7</v>
      </c>
      <c r="D2080" t="s">
        <v>29</v>
      </c>
      <c r="E2080" t="s">
        <v>30</v>
      </c>
      <c r="F2080">
        <f t="shared" si="96"/>
        <v>2021</v>
      </c>
      <c r="G2080">
        <f t="shared" si="97"/>
        <v>1</v>
      </c>
      <c r="H2080">
        <f t="shared" si="98"/>
        <v>27</v>
      </c>
    </row>
    <row r="2081" spans="1:8" x14ac:dyDescent="0.25">
      <c r="A2081" s="3">
        <v>44224</v>
      </c>
      <c r="B2081">
        <v>450.30447053536619</v>
      </c>
      <c r="C2081" t="s">
        <v>7</v>
      </c>
      <c r="D2081" t="s">
        <v>29</v>
      </c>
      <c r="E2081" t="s">
        <v>30</v>
      </c>
      <c r="F2081">
        <f t="shared" si="96"/>
        <v>2021</v>
      </c>
      <c r="G2081">
        <f t="shared" si="97"/>
        <v>1</v>
      </c>
      <c r="H2081">
        <f t="shared" si="98"/>
        <v>28</v>
      </c>
    </row>
    <row r="2082" spans="1:8" x14ac:dyDescent="0.25">
      <c r="A2082" s="3">
        <v>44225</v>
      </c>
      <c r="B2082">
        <v>447.58122197551927</v>
      </c>
      <c r="C2082" t="s">
        <v>7</v>
      </c>
      <c r="D2082" t="s">
        <v>29</v>
      </c>
      <c r="E2082" t="s">
        <v>30</v>
      </c>
      <c r="F2082">
        <f t="shared" si="96"/>
        <v>2021</v>
      </c>
      <c r="G2082">
        <f t="shared" si="97"/>
        <v>1</v>
      </c>
      <c r="H2082">
        <f t="shared" si="98"/>
        <v>29</v>
      </c>
    </row>
    <row r="2083" spans="1:8" x14ac:dyDescent="0.25">
      <c r="A2083" s="3">
        <v>44226</v>
      </c>
      <c r="B2083">
        <v>352.20576384316195</v>
      </c>
      <c r="C2083" t="s">
        <v>7</v>
      </c>
      <c r="D2083" t="s">
        <v>29</v>
      </c>
      <c r="E2083" t="s">
        <v>30</v>
      </c>
      <c r="F2083">
        <f t="shared" si="96"/>
        <v>2021</v>
      </c>
      <c r="G2083">
        <f t="shared" si="97"/>
        <v>1</v>
      </c>
      <c r="H2083">
        <f t="shared" si="98"/>
        <v>30</v>
      </c>
    </row>
    <row r="2084" spans="1:8" x14ac:dyDescent="0.25">
      <c r="A2084" s="3">
        <v>44228</v>
      </c>
      <c r="B2084">
        <v>412.80186320869376</v>
      </c>
      <c r="C2084" t="s">
        <v>7</v>
      </c>
      <c r="D2084" t="s">
        <v>29</v>
      </c>
      <c r="E2084" t="s">
        <v>30</v>
      </c>
      <c r="F2084">
        <f t="shared" si="96"/>
        <v>2021</v>
      </c>
      <c r="G2084">
        <f t="shared" si="97"/>
        <v>2</v>
      </c>
      <c r="H2084">
        <f t="shared" si="98"/>
        <v>1</v>
      </c>
    </row>
    <row r="2085" spans="1:8" x14ac:dyDescent="0.25">
      <c r="A2085" s="3">
        <v>44229</v>
      </c>
      <c r="B2085">
        <v>467.05701269476282</v>
      </c>
      <c r="C2085" t="s">
        <v>7</v>
      </c>
      <c r="D2085" t="s">
        <v>29</v>
      </c>
      <c r="E2085" t="s">
        <v>30</v>
      </c>
      <c r="F2085">
        <f t="shared" si="96"/>
        <v>2021</v>
      </c>
      <c r="G2085">
        <f t="shared" si="97"/>
        <v>2</v>
      </c>
      <c r="H2085">
        <f t="shared" si="98"/>
        <v>2</v>
      </c>
    </row>
    <row r="2086" spans="1:8" x14ac:dyDescent="0.25">
      <c r="A2086" s="3">
        <v>44230</v>
      </c>
      <c r="B2086">
        <v>460.00573834050408</v>
      </c>
      <c r="C2086" t="s">
        <v>7</v>
      </c>
      <c r="D2086" t="s">
        <v>29</v>
      </c>
      <c r="E2086" t="s">
        <v>30</v>
      </c>
      <c r="F2086">
        <f t="shared" si="96"/>
        <v>2021</v>
      </c>
      <c r="G2086">
        <f t="shared" si="97"/>
        <v>2</v>
      </c>
      <c r="H2086">
        <f t="shared" si="98"/>
        <v>3</v>
      </c>
    </row>
    <row r="2087" spans="1:8" x14ac:dyDescent="0.25">
      <c r="A2087" s="3">
        <v>44231</v>
      </c>
      <c r="B2087">
        <v>456.80591193359459</v>
      </c>
      <c r="C2087" t="s">
        <v>7</v>
      </c>
      <c r="D2087" t="s">
        <v>29</v>
      </c>
      <c r="E2087" t="s">
        <v>30</v>
      </c>
      <c r="F2087">
        <f t="shared" si="96"/>
        <v>2021</v>
      </c>
      <c r="G2087">
        <f t="shared" si="97"/>
        <v>2</v>
      </c>
      <c r="H2087">
        <f t="shared" si="98"/>
        <v>4</v>
      </c>
    </row>
    <row r="2088" spans="1:8" x14ac:dyDescent="0.25">
      <c r="A2088" s="3">
        <v>44232</v>
      </c>
      <c r="B2088">
        <v>453.23975302257804</v>
      </c>
      <c r="C2088" t="s">
        <v>7</v>
      </c>
      <c r="D2088" t="s">
        <v>29</v>
      </c>
      <c r="E2088" t="s">
        <v>30</v>
      </c>
      <c r="F2088">
        <f t="shared" si="96"/>
        <v>2021</v>
      </c>
      <c r="G2088">
        <f t="shared" si="97"/>
        <v>2</v>
      </c>
      <c r="H2088">
        <f t="shared" si="98"/>
        <v>5</v>
      </c>
    </row>
    <row r="2089" spans="1:8" x14ac:dyDescent="0.25">
      <c r="A2089" s="3">
        <v>44233</v>
      </c>
      <c r="B2089">
        <v>356.93970083694512</v>
      </c>
      <c r="C2089" t="s">
        <v>7</v>
      </c>
      <c r="D2089" t="s">
        <v>29</v>
      </c>
      <c r="E2089" t="s">
        <v>30</v>
      </c>
      <c r="F2089">
        <f t="shared" si="96"/>
        <v>2021</v>
      </c>
      <c r="G2089">
        <f t="shared" si="97"/>
        <v>2</v>
      </c>
      <c r="H2089">
        <f t="shared" si="98"/>
        <v>6</v>
      </c>
    </row>
    <row r="2090" spans="1:8" x14ac:dyDescent="0.25">
      <c r="A2090" s="3">
        <v>44235</v>
      </c>
      <c r="B2090">
        <v>415.44306459967407</v>
      </c>
      <c r="C2090" t="s">
        <v>7</v>
      </c>
      <c r="D2090" t="s">
        <v>29</v>
      </c>
      <c r="E2090" t="s">
        <v>30</v>
      </c>
      <c r="F2090">
        <f t="shared" si="96"/>
        <v>2021</v>
      </c>
      <c r="G2090">
        <f t="shared" si="97"/>
        <v>2</v>
      </c>
      <c r="H2090">
        <f t="shared" si="98"/>
        <v>8</v>
      </c>
    </row>
    <row r="2091" spans="1:8" x14ac:dyDescent="0.25">
      <c r="A2091" s="3">
        <v>44236</v>
      </c>
      <c r="B2091">
        <v>468.54007512075736</v>
      </c>
      <c r="C2091" t="s">
        <v>7</v>
      </c>
      <c r="D2091" t="s">
        <v>29</v>
      </c>
      <c r="E2091" t="s">
        <v>30</v>
      </c>
      <c r="F2091">
        <f t="shared" si="96"/>
        <v>2021</v>
      </c>
      <c r="G2091">
        <f t="shared" si="97"/>
        <v>2</v>
      </c>
      <c r="H2091">
        <f t="shared" si="98"/>
        <v>9</v>
      </c>
    </row>
    <row r="2092" spans="1:8" x14ac:dyDescent="0.25">
      <c r="A2092" s="3">
        <v>44237</v>
      </c>
      <c r="B2092">
        <v>460.26903191636285</v>
      </c>
      <c r="C2092" t="s">
        <v>7</v>
      </c>
      <c r="D2092" t="s">
        <v>29</v>
      </c>
      <c r="E2092" t="s">
        <v>30</v>
      </c>
      <c r="F2092">
        <f t="shared" si="96"/>
        <v>2021</v>
      </c>
      <c r="G2092">
        <f t="shared" si="97"/>
        <v>2</v>
      </c>
      <c r="H2092">
        <f t="shared" si="98"/>
        <v>10</v>
      </c>
    </row>
    <row r="2093" spans="1:8" x14ac:dyDescent="0.25">
      <c r="A2093" s="3">
        <v>44238</v>
      </c>
      <c r="B2093">
        <v>455.80190362947195</v>
      </c>
      <c r="C2093" t="s">
        <v>7</v>
      </c>
      <c r="D2093" t="s">
        <v>29</v>
      </c>
      <c r="E2093" t="s">
        <v>30</v>
      </c>
      <c r="F2093">
        <f t="shared" si="96"/>
        <v>2021</v>
      </c>
      <c r="G2093">
        <f t="shared" si="97"/>
        <v>2</v>
      </c>
      <c r="H2093">
        <f t="shared" si="98"/>
        <v>11</v>
      </c>
    </row>
    <row r="2094" spans="1:8" x14ac:dyDescent="0.25">
      <c r="A2094" s="3">
        <v>44239</v>
      </c>
      <c r="B2094">
        <v>450.93816713871223</v>
      </c>
      <c r="C2094" t="s">
        <v>7</v>
      </c>
      <c r="D2094" t="s">
        <v>29</v>
      </c>
      <c r="E2094" t="s">
        <v>30</v>
      </c>
      <c r="F2094">
        <f t="shared" si="96"/>
        <v>2021</v>
      </c>
      <c r="G2094">
        <f t="shared" si="97"/>
        <v>2</v>
      </c>
      <c r="H2094">
        <f t="shared" si="98"/>
        <v>12</v>
      </c>
    </row>
    <row r="2095" spans="1:8" x14ac:dyDescent="0.25">
      <c r="A2095" s="3">
        <v>44240</v>
      </c>
      <c r="B2095">
        <v>353.33019988937491</v>
      </c>
      <c r="C2095" t="s">
        <v>7</v>
      </c>
      <c r="D2095" t="s">
        <v>29</v>
      </c>
      <c r="E2095" t="s">
        <v>30</v>
      </c>
      <c r="F2095">
        <f t="shared" si="96"/>
        <v>2021</v>
      </c>
      <c r="G2095">
        <f t="shared" si="97"/>
        <v>2</v>
      </c>
      <c r="H2095">
        <f t="shared" si="98"/>
        <v>13</v>
      </c>
    </row>
    <row r="2096" spans="1:8" x14ac:dyDescent="0.25">
      <c r="A2096" s="3">
        <v>44242</v>
      </c>
      <c r="B2096">
        <v>409.2762000397791</v>
      </c>
      <c r="C2096" t="s">
        <v>7</v>
      </c>
      <c r="D2096" t="s">
        <v>29</v>
      </c>
      <c r="E2096" t="s">
        <v>30</v>
      </c>
      <c r="F2096">
        <f t="shared" si="96"/>
        <v>2021</v>
      </c>
      <c r="G2096">
        <f t="shared" si="97"/>
        <v>2</v>
      </c>
      <c r="H2096">
        <f t="shared" si="98"/>
        <v>15</v>
      </c>
    </row>
    <row r="2097" spans="1:8" x14ac:dyDescent="0.25">
      <c r="A2097" s="3">
        <v>44243</v>
      </c>
      <c r="B2097">
        <v>461.17120993977591</v>
      </c>
      <c r="C2097" t="s">
        <v>7</v>
      </c>
      <c r="D2097" t="s">
        <v>29</v>
      </c>
      <c r="E2097" t="s">
        <v>30</v>
      </c>
      <c r="F2097">
        <f t="shared" si="96"/>
        <v>2021</v>
      </c>
      <c r="G2097">
        <f t="shared" si="97"/>
        <v>2</v>
      </c>
      <c r="H2097">
        <f t="shared" si="98"/>
        <v>16</v>
      </c>
    </row>
    <row r="2098" spans="1:8" x14ac:dyDescent="0.25">
      <c r="A2098" s="3">
        <v>44244</v>
      </c>
      <c r="B2098">
        <v>451.78114461372672</v>
      </c>
      <c r="C2098" t="s">
        <v>7</v>
      </c>
      <c r="D2098" t="s">
        <v>29</v>
      </c>
      <c r="E2098" t="s">
        <v>30</v>
      </c>
      <c r="F2098">
        <f t="shared" si="96"/>
        <v>2021</v>
      </c>
      <c r="G2098">
        <f t="shared" si="97"/>
        <v>2</v>
      </c>
      <c r="H2098">
        <f t="shared" si="98"/>
        <v>17</v>
      </c>
    </row>
    <row r="2099" spans="1:8" x14ac:dyDescent="0.25">
      <c r="A2099" s="3">
        <v>44245</v>
      </c>
      <c r="B2099">
        <v>446.30079840376442</v>
      </c>
      <c r="C2099" t="s">
        <v>7</v>
      </c>
      <c r="D2099" t="s">
        <v>29</v>
      </c>
      <c r="E2099" t="s">
        <v>30</v>
      </c>
      <c r="F2099">
        <f t="shared" si="96"/>
        <v>2021</v>
      </c>
      <c r="G2099">
        <f t="shared" si="97"/>
        <v>2</v>
      </c>
      <c r="H2099">
        <f t="shared" si="98"/>
        <v>18</v>
      </c>
    </row>
    <row r="2100" spans="1:8" x14ac:dyDescent="0.25">
      <c r="A2100" s="3">
        <v>44246</v>
      </c>
      <c r="B2100">
        <v>440.55063568362999</v>
      </c>
      <c r="C2100" t="s">
        <v>7</v>
      </c>
      <c r="D2100" t="s">
        <v>29</v>
      </c>
      <c r="E2100" t="s">
        <v>30</v>
      </c>
      <c r="F2100">
        <f t="shared" si="96"/>
        <v>2021</v>
      </c>
      <c r="G2100">
        <f t="shared" si="97"/>
        <v>2</v>
      </c>
      <c r="H2100">
        <f t="shared" si="98"/>
        <v>19</v>
      </c>
    </row>
    <row r="2101" spans="1:8" x14ac:dyDescent="0.25">
      <c r="A2101" s="3">
        <v>44247</v>
      </c>
      <c r="B2101">
        <v>342.20140716452124</v>
      </c>
      <c r="C2101" t="s">
        <v>7</v>
      </c>
      <c r="D2101" t="s">
        <v>29</v>
      </c>
      <c r="E2101" t="s">
        <v>30</v>
      </c>
      <c r="F2101">
        <f t="shared" si="96"/>
        <v>2021</v>
      </c>
      <c r="G2101">
        <f t="shared" si="97"/>
        <v>2</v>
      </c>
      <c r="H2101">
        <f t="shared" si="98"/>
        <v>20</v>
      </c>
    </row>
    <row r="2102" spans="1:8" x14ac:dyDescent="0.25">
      <c r="A2102" s="3">
        <v>44249</v>
      </c>
      <c r="B2102">
        <v>397.15666612302198</v>
      </c>
      <c r="C2102" t="s">
        <v>7</v>
      </c>
      <c r="D2102" t="s">
        <v>29</v>
      </c>
      <c r="E2102" t="s">
        <v>30</v>
      </c>
      <c r="F2102">
        <f t="shared" si="96"/>
        <v>2021</v>
      </c>
      <c r="G2102">
        <f t="shared" si="97"/>
        <v>2</v>
      </c>
      <c r="H2102">
        <f t="shared" si="98"/>
        <v>22</v>
      </c>
    </row>
    <row r="2103" spans="1:8" x14ac:dyDescent="0.25">
      <c r="A2103" s="3">
        <v>44250</v>
      </c>
      <c r="B2103">
        <v>448.82003171568681</v>
      </c>
      <c r="C2103" t="s">
        <v>7</v>
      </c>
      <c r="D2103" t="s">
        <v>29</v>
      </c>
      <c r="E2103" t="s">
        <v>30</v>
      </c>
      <c r="F2103">
        <f t="shared" si="96"/>
        <v>2021</v>
      </c>
      <c r="G2103">
        <f t="shared" si="97"/>
        <v>2</v>
      </c>
      <c r="H2103">
        <f t="shared" si="98"/>
        <v>23</v>
      </c>
    </row>
    <row r="2104" spans="1:8" x14ac:dyDescent="0.25">
      <c r="A2104" s="3">
        <v>44251</v>
      </c>
      <c r="B2104">
        <v>439.37832313047596</v>
      </c>
      <c r="C2104" t="s">
        <v>7</v>
      </c>
      <c r="D2104" t="s">
        <v>29</v>
      </c>
      <c r="E2104" t="s">
        <v>30</v>
      </c>
      <c r="F2104">
        <f t="shared" si="96"/>
        <v>2021</v>
      </c>
      <c r="G2104">
        <f t="shared" si="97"/>
        <v>2</v>
      </c>
      <c r="H2104">
        <f t="shared" si="98"/>
        <v>24</v>
      </c>
    </row>
    <row r="2105" spans="1:8" x14ac:dyDescent="0.25">
      <c r="A2105" s="3">
        <v>44252</v>
      </c>
      <c r="B2105">
        <v>434.02332633031671</v>
      </c>
      <c r="C2105" t="s">
        <v>7</v>
      </c>
      <c r="D2105" t="s">
        <v>29</v>
      </c>
      <c r="E2105" t="s">
        <v>30</v>
      </c>
      <c r="F2105">
        <f t="shared" si="96"/>
        <v>2021</v>
      </c>
      <c r="G2105">
        <f t="shared" si="97"/>
        <v>2</v>
      </c>
      <c r="H2105">
        <f t="shared" si="98"/>
        <v>25</v>
      </c>
    </row>
    <row r="2106" spans="1:8" x14ac:dyDescent="0.25">
      <c r="A2106" s="3">
        <v>44253</v>
      </c>
      <c r="B2106">
        <v>428.56751517967285</v>
      </c>
      <c r="C2106" t="s">
        <v>7</v>
      </c>
      <c r="D2106" t="s">
        <v>29</v>
      </c>
      <c r="E2106" t="s">
        <v>30</v>
      </c>
      <c r="F2106">
        <f t="shared" si="96"/>
        <v>2021</v>
      </c>
      <c r="G2106">
        <f t="shared" si="97"/>
        <v>2</v>
      </c>
      <c r="H2106">
        <f t="shared" si="98"/>
        <v>26</v>
      </c>
    </row>
    <row r="2107" spans="1:8" x14ac:dyDescent="0.25">
      <c r="A2107" s="3">
        <v>44254</v>
      </c>
      <c r="B2107">
        <v>330.66881044473627</v>
      </c>
      <c r="C2107" t="s">
        <v>7</v>
      </c>
      <c r="D2107" t="s">
        <v>29</v>
      </c>
      <c r="E2107" t="s">
        <v>30</v>
      </c>
      <c r="F2107">
        <f t="shared" si="96"/>
        <v>2021</v>
      </c>
      <c r="G2107">
        <f t="shared" si="97"/>
        <v>2</v>
      </c>
      <c r="H2107">
        <f t="shared" si="98"/>
        <v>27</v>
      </c>
    </row>
    <row r="2108" spans="1:8" x14ac:dyDescent="0.25">
      <c r="A2108" s="3">
        <v>44255</v>
      </c>
      <c r="B2108">
        <v>0</v>
      </c>
      <c r="C2108" t="s">
        <v>7</v>
      </c>
      <c r="D2108" t="s">
        <v>29</v>
      </c>
      <c r="E2108" t="s">
        <v>30</v>
      </c>
      <c r="F2108">
        <f t="shared" si="96"/>
        <v>2021</v>
      </c>
      <c r="G2108">
        <f t="shared" si="97"/>
        <v>2</v>
      </c>
      <c r="H2108">
        <f t="shared" si="98"/>
        <v>28</v>
      </c>
    </row>
    <row r="2109" spans="1:8" x14ac:dyDescent="0.25">
      <c r="A2109" s="3">
        <v>44256</v>
      </c>
      <c r="B2109">
        <v>386.92014606874415</v>
      </c>
      <c r="C2109" t="s">
        <v>7</v>
      </c>
      <c r="D2109" t="s">
        <v>29</v>
      </c>
      <c r="E2109" t="s">
        <v>30</v>
      </c>
      <c r="F2109">
        <f t="shared" si="96"/>
        <v>2021</v>
      </c>
      <c r="G2109">
        <f t="shared" si="97"/>
        <v>3</v>
      </c>
      <c r="H2109">
        <f t="shared" si="98"/>
        <v>1</v>
      </c>
    </row>
    <row r="2110" spans="1:8" x14ac:dyDescent="0.25">
      <c r="A2110" s="3">
        <v>44257</v>
      </c>
      <c r="B2110">
        <v>439.38279524020845</v>
      </c>
      <c r="C2110" t="s">
        <v>7</v>
      </c>
      <c r="D2110" t="s">
        <v>29</v>
      </c>
      <c r="E2110" t="s">
        <v>30</v>
      </c>
      <c r="F2110">
        <f t="shared" si="96"/>
        <v>2021</v>
      </c>
      <c r="G2110">
        <f t="shared" si="97"/>
        <v>3</v>
      </c>
      <c r="H2110">
        <f t="shared" si="98"/>
        <v>2</v>
      </c>
    </row>
    <row r="2111" spans="1:8" x14ac:dyDescent="0.25">
      <c r="A2111" s="3">
        <v>44258</v>
      </c>
      <c r="B2111">
        <v>430.80537645215685</v>
      </c>
      <c r="C2111" t="s">
        <v>7</v>
      </c>
      <c r="D2111" t="s">
        <v>29</v>
      </c>
      <c r="E2111" t="s">
        <v>30</v>
      </c>
      <c r="F2111">
        <f t="shared" si="96"/>
        <v>2021</v>
      </c>
      <c r="G2111">
        <f t="shared" si="97"/>
        <v>3</v>
      </c>
      <c r="H2111">
        <f t="shared" si="98"/>
        <v>3</v>
      </c>
    </row>
    <row r="2112" spans="1:8" x14ac:dyDescent="0.25">
      <c r="A2112" s="3">
        <v>44259</v>
      </c>
      <c r="B2112">
        <v>426.35030461226643</v>
      </c>
      <c r="C2112" t="s">
        <v>7</v>
      </c>
      <c r="D2112" t="s">
        <v>29</v>
      </c>
      <c r="E2112" t="s">
        <v>30</v>
      </c>
      <c r="F2112">
        <f t="shared" si="96"/>
        <v>2021</v>
      </c>
      <c r="G2112">
        <f t="shared" si="97"/>
        <v>3</v>
      </c>
      <c r="H2112">
        <f t="shared" si="98"/>
        <v>4</v>
      </c>
    </row>
    <row r="2113" spans="1:8" x14ac:dyDescent="0.25">
      <c r="A2113" s="3">
        <v>44260</v>
      </c>
      <c r="B2113">
        <v>421.79978718891095</v>
      </c>
      <c r="C2113" t="s">
        <v>7</v>
      </c>
      <c r="D2113" t="s">
        <v>29</v>
      </c>
      <c r="E2113" t="s">
        <v>30</v>
      </c>
      <c r="F2113">
        <f t="shared" si="96"/>
        <v>2021</v>
      </c>
      <c r="G2113">
        <f t="shared" si="97"/>
        <v>3</v>
      </c>
      <c r="H2113">
        <f t="shared" si="98"/>
        <v>5</v>
      </c>
    </row>
    <row r="2114" spans="1:8" x14ac:dyDescent="0.25">
      <c r="A2114" s="3">
        <v>44261</v>
      </c>
      <c r="B2114">
        <v>324.78156834054596</v>
      </c>
      <c r="C2114" t="s">
        <v>7</v>
      </c>
      <c r="D2114" t="s">
        <v>29</v>
      </c>
      <c r="E2114" t="s">
        <v>30</v>
      </c>
      <c r="F2114">
        <f t="shared" si="96"/>
        <v>2021</v>
      </c>
      <c r="G2114">
        <f t="shared" si="97"/>
        <v>3</v>
      </c>
      <c r="H2114">
        <f t="shared" si="98"/>
        <v>6</v>
      </c>
    </row>
    <row r="2115" spans="1:8" x14ac:dyDescent="0.25">
      <c r="A2115" s="3">
        <v>44263</v>
      </c>
      <c r="B2115">
        <v>382.60518435638727</v>
      </c>
      <c r="C2115" t="s">
        <v>7</v>
      </c>
      <c r="D2115" t="s">
        <v>29</v>
      </c>
      <c r="E2115" t="s">
        <v>30</v>
      </c>
      <c r="F2115">
        <f t="shared" ref="F2115:F2178" si="99">YEAR(A2115)</f>
        <v>2021</v>
      </c>
      <c r="G2115">
        <f t="shared" ref="G2115:G2178" si="100">MONTH(A2115)</f>
        <v>3</v>
      </c>
      <c r="H2115">
        <f t="shared" ref="H2115:H2178" si="101">DAY(A2115)</f>
        <v>8</v>
      </c>
    </row>
    <row r="2116" spans="1:8" x14ac:dyDescent="0.25">
      <c r="A2116" s="3">
        <v>44264</v>
      </c>
      <c r="B2116">
        <v>435.70862016614365</v>
      </c>
      <c r="C2116" t="s">
        <v>7</v>
      </c>
      <c r="D2116" t="s">
        <v>29</v>
      </c>
      <c r="E2116" t="s">
        <v>30</v>
      </c>
      <c r="F2116">
        <f t="shared" si="99"/>
        <v>2021</v>
      </c>
      <c r="G2116">
        <f t="shared" si="100"/>
        <v>3</v>
      </c>
      <c r="H2116">
        <f t="shared" si="101"/>
        <v>9</v>
      </c>
    </row>
    <row r="2117" spans="1:8" x14ac:dyDescent="0.25">
      <c r="A2117" s="3">
        <v>44265</v>
      </c>
      <c r="B2117">
        <v>427.64694279187944</v>
      </c>
      <c r="C2117" t="s">
        <v>7</v>
      </c>
      <c r="D2117" t="s">
        <v>29</v>
      </c>
      <c r="E2117" t="s">
        <v>30</v>
      </c>
      <c r="F2117">
        <f t="shared" si="99"/>
        <v>2021</v>
      </c>
      <c r="G2117">
        <f t="shared" si="100"/>
        <v>3</v>
      </c>
      <c r="H2117">
        <f t="shared" si="101"/>
        <v>10</v>
      </c>
    </row>
    <row r="2118" spans="1:8" x14ac:dyDescent="0.25">
      <c r="A2118" s="3">
        <v>44266</v>
      </c>
      <c r="B2118">
        <v>423.56701526436751</v>
      </c>
      <c r="C2118" t="s">
        <v>7</v>
      </c>
      <c r="D2118" t="s">
        <v>29</v>
      </c>
      <c r="E2118" t="s">
        <v>30</v>
      </c>
      <c r="F2118">
        <f t="shared" si="99"/>
        <v>2021</v>
      </c>
      <c r="G2118">
        <f t="shared" si="100"/>
        <v>3</v>
      </c>
      <c r="H2118">
        <f t="shared" si="101"/>
        <v>11</v>
      </c>
    </row>
    <row r="2119" spans="1:8" x14ac:dyDescent="0.25">
      <c r="A2119" s="3">
        <v>44267</v>
      </c>
      <c r="B2119">
        <v>419.24067433110019</v>
      </c>
      <c r="C2119" t="s">
        <v>7</v>
      </c>
      <c r="D2119" t="s">
        <v>29</v>
      </c>
      <c r="E2119" t="s">
        <v>30</v>
      </c>
      <c r="F2119">
        <f t="shared" si="99"/>
        <v>2021</v>
      </c>
      <c r="G2119">
        <f t="shared" si="100"/>
        <v>3</v>
      </c>
      <c r="H2119">
        <f t="shared" si="101"/>
        <v>12</v>
      </c>
    </row>
    <row r="2120" spans="1:8" x14ac:dyDescent="0.25">
      <c r="A2120" s="3">
        <v>44268</v>
      </c>
      <c r="B2120">
        <v>322.29089827483722</v>
      </c>
      <c r="C2120" t="s">
        <v>7</v>
      </c>
      <c r="D2120" t="s">
        <v>29</v>
      </c>
      <c r="E2120" t="s">
        <v>30</v>
      </c>
      <c r="F2120">
        <f t="shared" si="99"/>
        <v>2021</v>
      </c>
      <c r="G2120">
        <f t="shared" si="100"/>
        <v>3</v>
      </c>
      <c r="H2120">
        <f t="shared" si="101"/>
        <v>13</v>
      </c>
    </row>
    <row r="2121" spans="1:8" x14ac:dyDescent="0.25">
      <c r="A2121" s="3">
        <v>44270</v>
      </c>
      <c r="B2121">
        <v>379.79439286762988</v>
      </c>
      <c r="C2121" t="s">
        <v>7</v>
      </c>
      <c r="D2121" t="s">
        <v>29</v>
      </c>
      <c r="E2121" t="s">
        <v>30</v>
      </c>
      <c r="F2121">
        <f t="shared" si="99"/>
        <v>2021</v>
      </c>
      <c r="G2121">
        <f t="shared" si="100"/>
        <v>3</v>
      </c>
      <c r="H2121">
        <f t="shared" si="101"/>
        <v>15</v>
      </c>
    </row>
    <row r="2122" spans="1:8" x14ac:dyDescent="0.25">
      <c r="A2122" s="3">
        <v>44271</v>
      </c>
      <c r="B2122">
        <v>432.5289078510113</v>
      </c>
      <c r="C2122" t="s">
        <v>7</v>
      </c>
      <c r="D2122" t="s">
        <v>29</v>
      </c>
      <c r="E2122" t="s">
        <v>30</v>
      </c>
      <c r="F2122">
        <f t="shared" si="99"/>
        <v>2021</v>
      </c>
      <c r="G2122">
        <f t="shared" si="100"/>
        <v>3</v>
      </c>
      <c r="H2122">
        <f t="shared" si="101"/>
        <v>16</v>
      </c>
    </row>
    <row r="2123" spans="1:8" x14ac:dyDescent="0.25">
      <c r="A2123" s="3">
        <v>44272</v>
      </c>
      <c r="B2123">
        <v>423.98133100662909</v>
      </c>
      <c r="C2123" t="s">
        <v>7</v>
      </c>
      <c r="D2123" t="s">
        <v>29</v>
      </c>
      <c r="E2123" t="s">
        <v>30</v>
      </c>
      <c r="F2123">
        <f t="shared" si="99"/>
        <v>2021</v>
      </c>
      <c r="G2123">
        <f t="shared" si="100"/>
        <v>3</v>
      </c>
      <c r="H2123">
        <f t="shared" si="101"/>
        <v>17</v>
      </c>
    </row>
    <row r="2124" spans="1:8" x14ac:dyDescent="0.25">
      <c r="A2124" s="3">
        <v>44273</v>
      </c>
      <c r="B2124">
        <v>419.32134656941327</v>
      </c>
      <c r="C2124" t="s">
        <v>7</v>
      </c>
      <c r="D2124" t="s">
        <v>29</v>
      </c>
      <c r="E2124" t="s">
        <v>30</v>
      </c>
      <c r="F2124">
        <f t="shared" si="99"/>
        <v>2021</v>
      </c>
      <c r="G2124">
        <f t="shared" si="100"/>
        <v>3</v>
      </c>
      <c r="H2124">
        <f t="shared" si="101"/>
        <v>18</v>
      </c>
    </row>
    <row r="2125" spans="1:8" x14ac:dyDescent="0.25">
      <c r="A2125" s="3">
        <v>44274</v>
      </c>
      <c r="B2125">
        <v>414.34765067467839</v>
      </c>
      <c r="C2125" t="s">
        <v>7</v>
      </c>
      <c r="D2125" t="s">
        <v>29</v>
      </c>
      <c r="E2125" t="s">
        <v>30</v>
      </c>
      <c r="F2125">
        <f t="shared" si="99"/>
        <v>2021</v>
      </c>
      <c r="G2125">
        <f t="shared" si="100"/>
        <v>3</v>
      </c>
      <c r="H2125">
        <f t="shared" si="101"/>
        <v>19</v>
      </c>
    </row>
    <row r="2126" spans="1:8" x14ac:dyDescent="0.25">
      <c r="A2126" s="3">
        <v>44275</v>
      </c>
      <c r="B2126">
        <v>316.71320676451762</v>
      </c>
      <c r="C2126" t="s">
        <v>7</v>
      </c>
      <c r="D2126" t="s">
        <v>29</v>
      </c>
      <c r="E2126" t="s">
        <v>30</v>
      </c>
      <c r="F2126">
        <f t="shared" si="99"/>
        <v>2021</v>
      </c>
      <c r="G2126">
        <f t="shared" si="100"/>
        <v>3</v>
      </c>
      <c r="H2126">
        <f t="shared" si="101"/>
        <v>20</v>
      </c>
    </row>
    <row r="2127" spans="1:8" x14ac:dyDescent="0.25">
      <c r="A2127" s="3">
        <v>44278</v>
      </c>
      <c r="B2127">
        <v>424.99731715182122</v>
      </c>
      <c r="C2127" t="s">
        <v>7</v>
      </c>
      <c r="D2127" t="s">
        <v>29</v>
      </c>
      <c r="E2127" t="s">
        <v>30</v>
      </c>
      <c r="F2127">
        <f t="shared" si="99"/>
        <v>2021</v>
      </c>
      <c r="G2127">
        <f t="shared" si="100"/>
        <v>3</v>
      </c>
      <c r="H2127">
        <f t="shared" si="101"/>
        <v>23</v>
      </c>
    </row>
    <row r="2128" spans="1:8" x14ac:dyDescent="0.25">
      <c r="A2128" s="3">
        <v>44279</v>
      </c>
      <c r="B2128">
        <v>415.93946170765281</v>
      </c>
      <c r="C2128" t="s">
        <v>7</v>
      </c>
      <c r="D2128" t="s">
        <v>29</v>
      </c>
      <c r="E2128" t="s">
        <v>30</v>
      </c>
      <c r="F2128">
        <f t="shared" si="99"/>
        <v>2021</v>
      </c>
      <c r="G2128">
        <f t="shared" si="100"/>
        <v>3</v>
      </c>
      <c r="H2128">
        <f t="shared" si="101"/>
        <v>24</v>
      </c>
    </row>
    <row r="2129" spans="1:8" x14ac:dyDescent="0.25">
      <c r="A2129" s="3">
        <v>44280</v>
      </c>
      <c r="B2129">
        <v>410.88900100225931</v>
      </c>
      <c r="C2129" t="s">
        <v>7</v>
      </c>
      <c r="D2129" t="s">
        <v>29</v>
      </c>
      <c r="E2129" t="s">
        <v>30</v>
      </c>
      <c r="F2129">
        <f t="shared" si="99"/>
        <v>2021</v>
      </c>
      <c r="G2129">
        <f t="shared" si="100"/>
        <v>3</v>
      </c>
      <c r="H2129">
        <f t="shared" si="101"/>
        <v>25</v>
      </c>
    </row>
    <row r="2130" spans="1:8" x14ac:dyDescent="0.25">
      <c r="A2130" s="3">
        <v>44281</v>
      </c>
      <c r="B2130">
        <v>405.66891001398437</v>
      </c>
      <c r="C2130" t="s">
        <v>7</v>
      </c>
      <c r="D2130" t="s">
        <v>29</v>
      </c>
      <c r="E2130" t="s">
        <v>30</v>
      </c>
      <c r="F2130">
        <f t="shared" si="99"/>
        <v>2021</v>
      </c>
      <c r="G2130">
        <f t="shared" si="100"/>
        <v>3</v>
      </c>
      <c r="H2130">
        <f t="shared" si="101"/>
        <v>26</v>
      </c>
    </row>
    <row r="2131" spans="1:8" x14ac:dyDescent="0.25">
      <c r="A2131" s="3">
        <v>44282</v>
      </c>
      <c r="B2131">
        <v>307.95131187444957</v>
      </c>
      <c r="C2131" t="s">
        <v>7</v>
      </c>
      <c r="D2131" t="s">
        <v>29</v>
      </c>
      <c r="E2131" t="s">
        <v>30</v>
      </c>
      <c r="F2131">
        <f t="shared" si="99"/>
        <v>2021</v>
      </c>
      <c r="G2131">
        <f t="shared" si="100"/>
        <v>3</v>
      </c>
      <c r="H2131">
        <f t="shared" si="101"/>
        <v>27</v>
      </c>
    </row>
    <row r="2132" spans="1:8" x14ac:dyDescent="0.25">
      <c r="A2132" s="3">
        <v>44283</v>
      </c>
      <c r="B2132">
        <v>0</v>
      </c>
      <c r="C2132" t="s">
        <v>7</v>
      </c>
      <c r="D2132" t="s">
        <v>29</v>
      </c>
      <c r="E2132" t="s">
        <v>30</v>
      </c>
      <c r="F2132">
        <f t="shared" si="99"/>
        <v>2021</v>
      </c>
      <c r="G2132">
        <f t="shared" si="100"/>
        <v>3</v>
      </c>
      <c r="H2132">
        <f t="shared" si="101"/>
        <v>28</v>
      </c>
    </row>
    <row r="2133" spans="1:8" x14ac:dyDescent="0.25">
      <c r="A2133" s="3">
        <v>44284</v>
      </c>
      <c r="B2133">
        <v>364.47148330660832</v>
      </c>
      <c r="C2133" t="s">
        <v>7</v>
      </c>
      <c r="D2133" t="s">
        <v>29</v>
      </c>
      <c r="E2133" t="s">
        <v>30</v>
      </c>
      <c r="F2133">
        <f t="shared" si="99"/>
        <v>2021</v>
      </c>
      <c r="G2133">
        <f t="shared" si="100"/>
        <v>3</v>
      </c>
      <c r="H2133">
        <f t="shared" si="101"/>
        <v>29</v>
      </c>
    </row>
    <row r="2134" spans="1:8" x14ac:dyDescent="0.25">
      <c r="A2134" s="3">
        <v>44285</v>
      </c>
      <c r="B2134">
        <v>417.06099467903687</v>
      </c>
      <c r="C2134" t="s">
        <v>7</v>
      </c>
      <c r="D2134" t="s">
        <v>29</v>
      </c>
      <c r="E2134" t="s">
        <v>30</v>
      </c>
      <c r="F2134">
        <f t="shared" si="99"/>
        <v>2021</v>
      </c>
      <c r="G2134">
        <f t="shared" si="100"/>
        <v>3</v>
      </c>
      <c r="H2134">
        <f t="shared" si="101"/>
        <v>30</v>
      </c>
    </row>
    <row r="2135" spans="1:8" x14ac:dyDescent="0.25">
      <c r="A2135" s="3">
        <v>44286</v>
      </c>
      <c r="B2135">
        <v>408.63187505821924</v>
      </c>
      <c r="C2135" t="s">
        <v>7</v>
      </c>
      <c r="D2135" t="s">
        <v>29</v>
      </c>
      <c r="E2135" t="s">
        <v>30</v>
      </c>
      <c r="F2135">
        <f t="shared" si="99"/>
        <v>2021</v>
      </c>
      <c r="G2135">
        <f t="shared" si="100"/>
        <v>3</v>
      </c>
      <c r="H2135">
        <f t="shared" si="101"/>
        <v>31</v>
      </c>
    </row>
    <row r="2136" spans="1:8" x14ac:dyDescent="0.25">
      <c r="A2136" s="3">
        <v>44291</v>
      </c>
      <c r="B2136">
        <v>362.02015561142576</v>
      </c>
      <c r="C2136" t="s">
        <v>7</v>
      </c>
      <c r="D2136" t="s">
        <v>29</v>
      </c>
      <c r="E2136" t="s">
        <v>30</v>
      </c>
      <c r="F2136">
        <f t="shared" si="99"/>
        <v>2021</v>
      </c>
      <c r="G2136">
        <f t="shared" si="100"/>
        <v>4</v>
      </c>
      <c r="H2136">
        <f t="shared" si="101"/>
        <v>5</v>
      </c>
    </row>
    <row r="2137" spans="1:8" x14ac:dyDescent="0.25">
      <c r="A2137" s="3">
        <v>44292</v>
      </c>
      <c r="B2137">
        <v>415.6535253873559</v>
      </c>
      <c r="C2137" t="s">
        <v>7</v>
      </c>
      <c r="D2137" t="s">
        <v>29</v>
      </c>
      <c r="E2137" t="s">
        <v>30</v>
      </c>
      <c r="F2137">
        <f t="shared" si="99"/>
        <v>2021</v>
      </c>
      <c r="G2137">
        <f t="shared" si="100"/>
        <v>4</v>
      </c>
      <c r="H2137">
        <f t="shared" si="101"/>
        <v>6</v>
      </c>
    </row>
    <row r="2138" spans="1:8" x14ac:dyDescent="0.25">
      <c r="A2138" s="3">
        <v>44293</v>
      </c>
      <c r="B2138">
        <v>408.17796640140921</v>
      </c>
      <c r="C2138" t="s">
        <v>7</v>
      </c>
      <c r="D2138" t="s">
        <v>29</v>
      </c>
      <c r="E2138" t="s">
        <v>30</v>
      </c>
      <c r="F2138">
        <f t="shared" si="99"/>
        <v>2021</v>
      </c>
      <c r="G2138">
        <f t="shared" si="100"/>
        <v>4</v>
      </c>
      <c r="H2138">
        <f t="shared" si="101"/>
        <v>7</v>
      </c>
    </row>
    <row r="2139" spans="1:8" x14ac:dyDescent="0.25">
      <c r="A2139" s="3">
        <v>44294</v>
      </c>
      <c r="B2139">
        <v>404.71929460396507</v>
      </c>
      <c r="C2139" t="s">
        <v>7</v>
      </c>
      <c r="D2139" t="s">
        <v>29</v>
      </c>
      <c r="E2139" t="s">
        <v>30</v>
      </c>
      <c r="F2139">
        <f t="shared" si="99"/>
        <v>2021</v>
      </c>
      <c r="G2139">
        <f t="shared" si="100"/>
        <v>4</v>
      </c>
      <c r="H2139">
        <f t="shared" si="101"/>
        <v>8</v>
      </c>
    </row>
    <row r="2140" spans="1:8" x14ac:dyDescent="0.25">
      <c r="A2140" s="3">
        <v>44295</v>
      </c>
      <c r="B2140">
        <v>401.02035640499912</v>
      </c>
      <c r="C2140" t="s">
        <v>7</v>
      </c>
      <c r="D2140" t="s">
        <v>29</v>
      </c>
      <c r="E2140" t="s">
        <v>30</v>
      </c>
      <c r="F2140">
        <f t="shared" si="99"/>
        <v>2021</v>
      </c>
      <c r="G2140">
        <f t="shared" si="100"/>
        <v>4</v>
      </c>
      <c r="H2140">
        <f t="shared" si="101"/>
        <v>9</v>
      </c>
    </row>
    <row r="2141" spans="1:8" x14ac:dyDescent="0.25">
      <c r="A2141" s="3">
        <v>44296</v>
      </c>
      <c r="B2141">
        <v>304.66734791939518</v>
      </c>
      <c r="C2141" t="s">
        <v>7</v>
      </c>
      <c r="D2141" t="s">
        <v>29</v>
      </c>
      <c r="E2141" t="s">
        <v>30</v>
      </c>
      <c r="F2141">
        <f t="shared" si="99"/>
        <v>2021</v>
      </c>
      <c r="G2141">
        <f t="shared" si="100"/>
        <v>4</v>
      </c>
      <c r="H2141">
        <f t="shared" si="101"/>
        <v>10</v>
      </c>
    </row>
    <row r="2142" spans="1:8" x14ac:dyDescent="0.25">
      <c r="A2142" s="3">
        <v>44298</v>
      </c>
      <c r="B2142">
        <v>363.08937938293025</v>
      </c>
      <c r="C2142" t="s">
        <v>7</v>
      </c>
      <c r="D2142" t="s">
        <v>29</v>
      </c>
      <c r="E2142" t="s">
        <v>30</v>
      </c>
      <c r="F2142">
        <f t="shared" si="99"/>
        <v>2021</v>
      </c>
      <c r="G2142">
        <f t="shared" si="100"/>
        <v>4</v>
      </c>
      <c r="H2142">
        <f t="shared" si="101"/>
        <v>12</v>
      </c>
    </row>
    <row r="2143" spans="1:8" x14ac:dyDescent="0.25">
      <c r="A2143" s="3">
        <v>44299</v>
      </c>
      <c r="B2143">
        <v>416.03868297517653</v>
      </c>
      <c r="C2143" t="s">
        <v>7</v>
      </c>
      <c r="D2143" t="s">
        <v>29</v>
      </c>
      <c r="E2143" t="s">
        <v>30</v>
      </c>
      <c r="F2143">
        <f t="shared" si="99"/>
        <v>2021</v>
      </c>
      <c r="G2143">
        <f t="shared" si="100"/>
        <v>4</v>
      </c>
      <c r="H2143">
        <f t="shared" si="101"/>
        <v>13</v>
      </c>
    </row>
    <row r="2144" spans="1:8" x14ac:dyDescent="0.25">
      <c r="A2144" s="3">
        <v>44300</v>
      </c>
      <c r="B2144">
        <v>407.46367328273283</v>
      </c>
      <c r="C2144" t="s">
        <v>7</v>
      </c>
      <c r="D2144" t="s">
        <v>29</v>
      </c>
      <c r="E2144" t="s">
        <v>30</v>
      </c>
      <c r="F2144">
        <f t="shared" si="99"/>
        <v>2021</v>
      </c>
      <c r="G2144">
        <f t="shared" si="100"/>
        <v>4</v>
      </c>
      <c r="H2144">
        <f t="shared" si="101"/>
        <v>14</v>
      </c>
    </row>
    <row r="2145" spans="1:8" x14ac:dyDescent="0.25">
      <c r="A2145" s="3">
        <v>44301</v>
      </c>
      <c r="B2145">
        <v>402.47092200857179</v>
      </c>
      <c r="C2145" t="s">
        <v>7</v>
      </c>
      <c r="D2145" t="s">
        <v>29</v>
      </c>
      <c r="E2145" t="s">
        <v>30</v>
      </c>
      <c r="F2145">
        <f t="shared" si="99"/>
        <v>2021</v>
      </c>
      <c r="G2145">
        <f t="shared" si="100"/>
        <v>4</v>
      </c>
      <c r="H2145">
        <f t="shared" si="101"/>
        <v>15</v>
      </c>
    </row>
    <row r="2146" spans="1:8" x14ac:dyDescent="0.25">
      <c r="A2146" s="3">
        <v>44302</v>
      </c>
      <c r="B2146">
        <v>396.79518953660579</v>
      </c>
      <c r="C2146" t="s">
        <v>7</v>
      </c>
      <c r="D2146" t="s">
        <v>29</v>
      </c>
      <c r="E2146" t="s">
        <v>30</v>
      </c>
      <c r="F2146">
        <f t="shared" si="99"/>
        <v>2021</v>
      </c>
      <c r="G2146">
        <f t="shared" si="100"/>
        <v>4</v>
      </c>
      <c r="H2146">
        <f t="shared" si="101"/>
        <v>16</v>
      </c>
    </row>
    <row r="2147" spans="1:8" x14ac:dyDescent="0.25">
      <c r="A2147" s="3">
        <v>44303</v>
      </c>
      <c r="B2147">
        <v>298.02667046458532</v>
      </c>
      <c r="C2147" t="s">
        <v>7</v>
      </c>
      <c r="D2147" t="s">
        <v>29</v>
      </c>
      <c r="E2147" t="s">
        <v>30</v>
      </c>
      <c r="F2147">
        <f t="shared" si="99"/>
        <v>2021</v>
      </c>
      <c r="G2147">
        <f t="shared" si="100"/>
        <v>4</v>
      </c>
      <c r="H2147">
        <f t="shared" si="101"/>
        <v>17</v>
      </c>
    </row>
    <row r="2148" spans="1:8" x14ac:dyDescent="0.25">
      <c r="A2148" s="3">
        <v>44305</v>
      </c>
      <c r="B2148">
        <v>350.38135273165972</v>
      </c>
      <c r="C2148" t="s">
        <v>7</v>
      </c>
      <c r="D2148" t="s">
        <v>29</v>
      </c>
      <c r="E2148" t="s">
        <v>30</v>
      </c>
      <c r="F2148">
        <f t="shared" si="99"/>
        <v>2021</v>
      </c>
      <c r="G2148">
        <f t="shared" si="100"/>
        <v>4</v>
      </c>
      <c r="H2148">
        <f t="shared" si="101"/>
        <v>19</v>
      </c>
    </row>
    <row r="2149" spans="1:8" x14ac:dyDescent="0.25">
      <c r="A2149" s="3">
        <v>44306</v>
      </c>
      <c r="B2149">
        <v>399.75115961581525</v>
      </c>
      <c r="C2149" t="s">
        <v>7</v>
      </c>
      <c r="D2149" t="s">
        <v>29</v>
      </c>
      <c r="E2149" t="s">
        <v>30</v>
      </c>
      <c r="F2149">
        <f t="shared" si="99"/>
        <v>2021</v>
      </c>
      <c r="G2149">
        <f t="shared" si="100"/>
        <v>4</v>
      </c>
      <c r="H2149">
        <f t="shared" si="101"/>
        <v>20</v>
      </c>
    </row>
    <row r="2150" spans="1:8" x14ac:dyDescent="0.25">
      <c r="A2150" s="3">
        <v>44307</v>
      </c>
      <c r="B2150">
        <v>387.30213153316652</v>
      </c>
      <c r="C2150" t="s">
        <v>7</v>
      </c>
      <c r="D2150" t="s">
        <v>29</v>
      </c>
      <c r="E2150" t="s">
        <v>30</v>
      </c>
      <c r="F2150">
        <f t="shared" si="99"/>
        <v>2021</v>
      </c>
      <c r="G2150">
        <f t="shared" si="100"/>
        <v>4</v>
      </c>
      <c r="H2150">
        <f t="shared" si="101"/>
        <v>21</v>
      </c>
    </row>
    <row r="2151" spans="1:8" x14ac:dyDescent="0.25">
      <c r="A2151" s="3">
        <v>44308</v>
      </c>
      <c r="B2151">
        <v>378.20770430064249</v>
      </c>
      <c r="C2151" t="s">
        <v>7</v>
      </c>
      <c r="D2151" t="s">
        <v>29</v>
      </c>
      <c r="E2151" t="s">
        <v>30</v>
      </c>
      <c r="F2151">
        <f t="shared" si="99"/>
        <v>2021</v>
      </c>
      <c r="G2151">
        <f t="shared" si="100"/>
        <v>4</v>
      </c>
      <c r="H2151">
        <f t="shared" si="101"/>
        <v>22</v>
      </c>
    </row>
    <row r="2152" spans="1:8" x14ac:dyDescent="0.25">
      <c r="A2152" s="3">
        <v>44309</v>
      </c>
      <c r="B2152">
        <v>368.28007306817426</v>
      </c>
      <c r="C2152" t="s">
        <v>7</v>
      </c>
      <c r="D2152" t="s">
        <v>29</v>
      </c>
      <c r="E2152" t="s">
        <v>30</v>
      </c>
      <c r="F2152">
        <f t="shared" si="99"/>
        <v>2021</v>
      </c>
      <c r="G2152">
        <f t="shared" si="100"/>
        <v>4</v>
      </c>
      <c r="H2152">
        <f t="shared" si="101"/>
        <v>23</v>
      </c>
    </row>
    <row r="2153" spans="1:8" x14ac:dyDescent="0.25">
      <c r="A2153" s="3">
        <v>44310</v>
      </c>
      <c r="B2153">
        <v>265.1959573949452</v>
      </c>
      <c r="C2153" t="s">
        <v>7</v>
      </c>
      <c r="D2153" t="s">
        <v>29</v>
      </c>
      <c r="E2153" t="s">
        <v>30</v>
      </c>
      <c r="F2153">
        <f t="shared" si="99"/>
        <v>2021</v>
      </c>
      <c r="G2153">
        <f t="shared" si="100"/>
        <v>4</v>
      </c>
      <c r="H2153">
        <f t="shared" si="101"/>
        <v>24</v>
      </c>
    </row>
    <row r="2154" spans="1:8" x14ac:dyDescent="0.25">
      <c r="A2154" s="3">
        <v>44312</v>
      </c>
      <c r="B2154">
        <v>309.10888886973373</v>
      </c>
      <c r="C2154" t="s">
        <v>7</v>
      </c>
      <c r="D2154" t="s">
        <v>29</v>
      </c>
      <c r="E2154" t="s">
        <v>30</v>
      </c>
      <c r="F2154">
        <f t="shared" si="99"/>
        <v>2021</v>
      </c>
      <c r="G2154">
        <f t="shared" si="100"/>
        <v>4</v>
      </c>
      <c r="H2154">
        <f t="shared" si="101"/>
        <v>26</v>
      </c>
    </row>
    <row r="2155" spans="1:8" x14ac:dyDescent="0.25">
      <c r="A2155" s="3">
        <v>44313</v>
      </c>
      <c r="B2155">
        <v>354.55365221054114</v>
      </c>
      <c r="C2155" t="s">
        <v>7</v>
      </c>
      <c r="D2155" t="s">
        <v>29</v>
      </c>
      <c r="E2155" t="s">
        <v>30</v>
      </c>
      <c r="F2155">
        <f t="shared" si="99"/>
        <v>2021</v>
      </c>
      <c r="G2155">
        <f t="shared" si="100"/>
        <v>4</v>
      </c>
      <c r="H2155">
        <f t="shared" si="101"/>
        <v>27</v>
      </c>
    </row>
    <row r="2156" spans="1:8" x14ac:dyDescent="0.25">
      <c r="A2156" s="3">
        <v>44314</v>
      </c>
      <c r="B2156">
        <v>338.51338972316961</v>
      </c>
      <c r="C2156" t="s">
        <v>7</v>
      </c>
      <c r="D2156" t="s">
        <v>29</v>
      </c>
      <c r="E2156" t="s">
        <v>30</v>
      </c>
      <c r="F2156">
        <f t="shared" si="99"/>
        <v>2021</v>
      </c>
      <c r="G2156">
        <f t="shared" si="100"/>
        <v>4</v>
      </c>
      <c r="H2156">
        <f t="shared" si="101"/>
        <v>28</v>
      </c>
    </row>
    <row r="2157" spans="1:8" x14ac:dyDescent="0.25">
      <c r="A2157" s="3">
        <v>44315</v>
      </c>
      <c r="B2157">
        <v>326.26210232592541</v>
      </c>
      <c r="C2157" t="s">
        <v>7</v>
      </c>
      <c r="D2157" t="s">
        <v>29</v>
      </c>
      <c r="E2157" t="s">
        <v>30</v>
      </c>
      <c r="F2157">
        <f t="shared" si="99"/>
        <v>2021</v>
      </c>
      <c r="G2157">
        <f t="shared" si="100"/>
        <v>4</v>
      </c>
      <c r="H2157">
        <f t="shared" si="101"/>
        <v>29</v>
      </c>
    </row>
    <row r="2158" spans="1:8" x14ac:dyDescent="0.25">
      <c r="A2158" s="3">
        <v>44316</v>
      </c>
      <c r="B2158">
        <v>313.70796056243222</v>
      </c>
      <c r="C2158" t="s">
        <v>7</v>
      </c>
      <c r="D2158" t="s">
        <v>29</v>
      </c>
      <c r="E2158" t="s">
        <v>30</v>
      </c>
      <c r="F2158">
        <f t="shared" si="99"/>
        <v>2021</v>
      </c>
      <c r="G2158">
        <f t="shared" si="100"/>
        <v>4</v>
      </c>
      <c r="H2158">
        <f t="shared" si="101"/>
        <v>30</v>
      </c>
    </row>
    <row r="2159" spans="1:8" x14ac:dyDescent="0.25">
      <c r="A2159" s="3">
        <v>44318</v>
      </c>
      <c r="B2159">
        <v>0</v>
      </c>
      <c r="C2159" t="s">
        <v>7</v>
      </c>
      <c r="D2159" t="s">
        <v>29</v>
      </c>
      <c r="E2159" t="s">
        <v>30</v>
      </c>
      <c r="F2159">
        <f t="shared" si="99"/>
        <v>2021</v>
      </c>
      <c r="G2159">
        <f t="shared" si="100"/>
        <v>5</v>
      </c>
      <c r="H2159">
        <f t="shared" si="101"/>
        <v>2</v>
      </c>
    </row>
    <row r="2160" spans="1:8" x14ac:dyDescent="0.25">
      <c r="A2160" s="3">
        <v>44319</v>
      </c>
      <c r="B2160">
        <v>250.67742424028583</v>
      </c>
      <c r="C2160" t="s">
        <v>7</v>
      </c>
      <c r="D2160" t="s">
        <v>29</v>
      </c>
      <c r="E2160" t="s">
        <v>30</v>
      </c>
      <c r="F2160">
        <f t="shared" si="99"/>
        <v>2021</v>
      </c>
      <c r="G2160">
        <f t="shared" si="100"/>
        <v>5</v>
      </c>
      <c r="H2160">
        <f t="shared" si="101"/>
        <v>3</v>
      </c>
    </row>
    <row r="2161" spans="1:8" x14ac:dyDescent="0.25">
      <c r="A2161" s="3">
        <v>44320</v>
      </c>
      <c r="B2161">
        <v>296.39827059216401</v>
      </c>
      <c r="C2161" t="s">
        <v>7</v>
      </c>
      <c r="D2161" t="s">
        <v>29</v>
      </c>
      <c r="E2161" t="s">
        <v>30</v>
      </c>
      <c r="F2161">
        <f t="shared" si="99"/>
        <v>2021</v>
      </c>
      <c r="G2161">
        <f t="shared" si="100"/>
        <v>5</v>
      </c>
      <c r="H2161">
        <f t="shared" si="101"/>
        <v>4</v>
      </c>
    </row>
    <row r="2162" spans="1:8" x14ac:dyDescent="0.25">
      <c r="A2162" s="3">
        <v>44321</v>
      </c>
      <c r="B2162">
        <v>281.49100906272162</v>
      </c>
      <c r="C2162" t="s">
        <v>7</v>
      </c>
      <c r="D2162" t="s">
        <v>29</v>
      </c>
      <c r="E2162" t="s">
        <v>30</v>
      </c>
      <c r="F2162">
        <f t="shared" si="99"/>
        <v>2021</v>
      </c>
      <c r="G2162">
        <f t="shared" si="100"/>
        <v>5</v>
      </c>
      <c r="H2162">
        <f t="shared" si="101"/>
        <v>5</v>
      </c>
    </row>
    <row r="2163" spans="1:8" x14ac:dyDescent="0.25">
      <c r="A2163" s="3">
        <v>44322</v>
      </c>
      <c r="B2163">
        <v>271.25022638721168</v>
      </c>
      <c r="C2163" t="s">
        <v>7</v>
      </c>
      <c r="D2163" t="s">
        <v>29</v>
      </c>
      <c r="E2163" t="s">
        <v>30</v>
      </c>
      <c r="F2163">
        <f t="shared" si="99"/>
        <v>2021</v>
      </c>
      <c r="G2163">
        <f t="shared" si="100"/>
        <v>5</v>
      </c>
      <c r="H2163">
        <f t="shared" si="101"/>
        <v>6</v>
      </c>
    </row>
    <row r="2164" spans="1:8" x14ac:dyDescent="0.25">
      <c r="A2164" s="3">
        <v>44323</v>
      </c>
      <c r="B2164">
        <v>261.58651595682147</v>
      </c>
      <c r="C2164" t="s">
        <v>7</v>
      </c>
      <c r="D2164" t="s">
        <v>29</v>
      </c>
      <c r="E2164" t="s">
        <v>30</v>
      </c>
      <c r="F2164">
        <f t="shared" si="99"/>
        <v>2021</v>
      </c>
      <c r="G2164">
        <f t="shared" si="100"/>
        <v>5</v>
      </c>
      <c r="H2164">
        <f t="shared" si="101"/>
        <v>7</v>
      </c>
    </row>
    <row r="2165" spans="1:8" x14ac:dyDescent="0.25">
      <c r="A2165" s="3">
        <v>44324</v>
      </c>
      <c r="B2165">
        <v>160.24908058829845</v>
      </c>
      <c r="C2165" t="s">
        <v>7</v>
      </c>
      <c r="D2165" t="s">
        <v>29</v>
      </c>
      <c r="E2165" t="s">
        <v>30</v>
      </c>
      <c r="F2165">
        <f t="shared" si="99"/>
        <v>2021</v>
      </c>
      <c r="G2165">
        <f t="shared" si="100"/>
        <v>5</v>
      </c>
      <c r="H2165">
        <f t="shared" si="101"/>
        <v>8</v>
      </c>
    </row>
    <row r="2166" spans="1:8" x14ac:dyDescent="0.25">
      <c r="A2166" s="3">
        <v>44326</v>
      </c>
      <c r="B2166">
        <v>212.24898379562603</v>
      </c>
      <c r="C2166" t="s">
        <v>7</v>
      </c>
      <c r="D2166" t="s">
        <v>29</v>
      </c>
      <c r="E2166" t="s">
        <v>30</v>
      </c>
      <c r="F2166">
        <f t="shared" si="99"/>
        <v>2021</v>
      </c>
      <c r="G2166">
        <f t="shared" si="100"/>
        <v>5</v>
      </c>
      <c r="H2166">
        <f t="shared" si="101"/>
        <v>10</v>
      </c>
    </row>
    <row r="2167" spans="1:8" x14ac:dyDescent="0.25">
      <c r="A2167" s="3">
        <v>44327</v>
      </c>
      <c r="B2167">
        <v>264.02914315076441</v>
      </c>
      <c r="C2167" t="s">
        <v>7</v>
      </c>
      <c r="D2167" t="s">
        <v>29</v>
      </c>
      <c r="E2167" t="s">
        <v>30</v>
      </c>
      <c r="F2167">
        <f t="shared" si="99"/>
        <v>2021</v>
      </c>
      <c r="G2167">
        <f t="shared" si="100"/>
        <v>5</v>
      </c>
      <c r="H2167">
        <f t="shared" si="101"/>
        <v>11</v>
      </c>
    </row>
    <row r="2168" spans="1:8" x14ac:dyDescent="0.25">
      <c r="A2168" s="3">
        <v>44334</v>
      </c>
      <c r="B2168">
        <v>284.72283163757896</v>
      </c>
      <c r="C2168" t="s">
        <v>7</v>
      </c>
      <c r="D2168" t="s">
        <v>29</v>
      </c>
      <c r="E2168" t="s">
        <v>30</v>
      </c>
      <c r="F2168">
        <f t="shared" si="99"/>
        <v>2021</v>
      </c>
      <c r="G2168">
        <f t="shared" si="100"/>
        <v>5</v>
      </c>
      <c r="H2168">
        <f t="shared" si="101"/>
        <v>18</v>
      </c>
    </row>
    <row r="2169" spans="1:8" x14ac:dyDescent="0.25">
      <c r="A2169" s="3">
        <v>44336</v>
      </c>
      <c r="B2169">
        <v>288.0870368923853</v>
      </c>
      <c r="C2169" t="s">
        <v>7</v>
      </c>
      <c r="D2169" t="s">
        <v>29</v>
      </c>
      <c r="E2169" t="s">
        <v>30</v>
      </c>
      <c r="F2169">
        <f t="shared" si="99"/>
        <v>2021</v>
      </c>
      <c r="G2169">
        <f t="shared" si="100"/>
        <v>5</v>
      </c>
      <c r="H2169">
        <f t="shared" si="101"/>
        <v>20</v>
      </c>
    </row>
    <row r="2170" spans="1:8" x14ac:dyDescent="0.25">
      <c r="A2170" s="3">
        <v>44337</v>
      </c>
      <c r="B2170">
        <v>292.56797485427239</v>
      </c>
      <c r="C2170" t="s">
        <v>7</v>
      </c>
      <c r="D2170" t="s">
        <v>29</v>
      </c>
      <c r="E2170" t="s">
        <v>30</v>
      </c>
      <c r="F2170">
        <f t="shared" si="99"/>
        <v>2021</v>
      </c>
      <c r="G2170">
        <f t="shared" si="100"/>
        <v>5</v>
      </c>
      <c r="H2170">
        <f t="shared" si="101"/>
        <v>21</v>
      </c>
    </row>
    <row r="2171" spans="1:8" x14ac:dyDescent="0.25">
      <c r="A2171" s="3">
        <v>44338</v>
      </c>
      <c r="B2171">
        <v>204.97601265919357</v>
      </c>
      <c r="C2171" t="s">
        <v>7</v>
      </c>
      <c r="D2171" t="s">
        <v>29</v>
      </c>
      <c r="E2171" t="s">
        <v>30</v>
      </c>
      <c r="F2171">
        <f t="shared" si="99"/>
        <v>2021</v>
      </c>
      <c r="G2171">
        <f t="shared" si="100"/>
        <v>5</v>
      </c>
      <c r="H2171">
        <f t="shared" si="101"/>
        <v>22</v>
      </c>
    </row>
    <row r="2172" spans="1:8" x14ac:dyDescent="0.25">
      <c r="A2172" s="3">
        <v>44339</v>
      </c>
      <c r="B2172">
        <v>0</v>
      </c>
      <c r="C2172" t="s">
        <v>7</v>
      </c>
      <c r="D2172" t="s">
        <v>29</v>
      </c>
      <c r="E2172" t="s">
        <v>30</v>
      </c>
      <c r="F2172">
        <f t="shared" si="99"/>
        <v>2021</v>
      </c>
      <c r="G2172">
        <f t="shared" si="100"/>
        <v>5</v>
      </c>
      <c r="H2172">
        <f t="shared" si="101"/>
        <v>23</v>
      </c>
    </row>
    <row r="2173" spans="1:8" x14ac:dyDescent="0.25">
      <c r="A2173" s="3">
        <v>44340</v>
      </c>
      <c r="B2173">
        <v>282.32848169969401</v>
      </c>
      <c r="C2173" t="s">
        <v>7</v>
      </c>
      <c r="D2173" t="s">
        <v>29</v>
      </c>
      <c r="E2173" t="s">
        <v>30</v>
      </c>
      <c r="F2173">
        <f t="shared" si="99"/>
        <v>2021</v>
      </c>
      <c r="G2173">
        <f t="shared" si="100"/>
        <v>5</v>
      </c>
      <c r="H2173">
        <f t="shared" si="101"/>
        <v>24</v>
      </c>
    </row>
    <row r="2174" spans="1:8" x14ac:dyDescent="0.25">
      <c r="A2174" s="3">
        <v>44341</v>
      </c>
      <c r="B2174">
        <v>345.27800209328382</v>
      </c>
      <c r="C2174" t="s">
        <v>7</v>
      </c>
      <c r="D2174" t="s">
        <v>29</v>
      </c>
      <c r="E2174" t="s">
        <v>30</v>
      </c>
      <c r="F2174">
        <f t="shared" si="99"/>
        <v>2021</v>
      </c>
      <c r="G2174">
        <f t="shared" si="100"/>
        <v>5</v>
      </c>
      <c r="H2174">
        <f t="shared" si="101"/>
        <v>25</v>
      </c>
    </row>
    <row r="2175" spans="1:8" x14ac:dyDescent="0.25">
      <c r="A2175" s="3">
        <v>44342</v>
      </c>
      <c r="B2175">
        <v>346.94901897351565</v>
      </c>
      <c r="C2175" t="s">
        <v>7</v>
      </c>
      <c r="D2175" t="s">
        <v>29</v>
      </c>
      <c r="E2175" t="s">
        <v>30</v>
      </c>
      <c r="F2175">
        <f t="shared" si="99"/>
        <v>2021</v>
      </c>
      <c r="G2175">
        <f t="shared" si="100"/>
        <v>5</v>
      </c>
      <c r="H2175">
        <f t="shared" si="101"/>
        <v>26</v>
      </c>
    </row>
    <row r="2176" spans="1:8" x14ac:dyDescent="0.25">
      <c r="A2176" s="3">
        <v>44343</v>
      </c>
      <c r="B2176">
        <v>352.3684291108479</v>
      </c>
      <c r="C2176" t="s">
        <v>7</v>
      </c>
      <c r="D2176" t="s">
        <v>29</v>
      </c>
      <c r="E2176" t="s">
        <v>30</v>
      </c>
      <c r="F2176">
        <f t="shared" si="99"/>
        <v>2021</v>
      </c>
      <c r="G2176">
        <f t="shared" si="100"/>
        <v>5</v>
      </c>
      <c r="H2176">
        <f t="shared" si="101"/>
        <v>27</v>
      </c>
    </row>
    <row r="2177" spans="1:8" x14ac:dyDescent="0.25">
      <c r="A2177" s="3">
        <v>44344</v>
      </c>
      <c r="B2177">
        <v>357.19541891711765</v>
      </c>
      <c r="C2177" t="s">
        <v>7</v>
      </c>
      <c r="D2177" t="s">
        <v>29</v>
      </c>
      <c r="E2177" t="s">
        <v>30</v>
      </c>
      <c r="F2177">
        <f t="shared" si="99"/>
        <v>2021</v>
      </c>
      <c r="G2177">
        <f t="shared" si="100"/>
        <v>5</v>
      </c>
      <c r="H2177">
        <f t="shared" si="101"/>
        <v>28</v>
      </c>
    </row>
    <row r="2178" spans="1:8" x14ac:dyDescent="0.25">
      <c r="A2178" s="3">
        <v>44345</v>
      </c>
      <c r="B2178">
        <v>268.94966806262181</v>
      </c>
      <c r="C2178" t="s">
        <v>7</v>
      </c>
      <c r="D2178" t="s">
        <v>29</v>
      </c>
      <c r="E2178" t="s">
        <v>30</v>
      </c>
      <c r="F2178">
        <f t="shared" si="99"/>
        <v>2021</v>
      </c>
      <c r="G2178">
        <f t="shared" si="100"/>
        <v>5</v>
      </c>
      <c r="H2178">
        <f t="shared" si="101"/>
        <v>29</v>
      </c>
    </row>
    <row r="2179" spans="1:8" x14ac:dyDescent="0.25">
      <c r="A2179" s="3">
        <v>44346</v>
      </c>
      <c r="B2179">
        <v>0</v>
      </c>
      <c r="C2179" t="s">
        <v>7</v>
      </c>
      <c r="D2179" t="s">
        <v>29</v>
      </c>
      <c r="E2179" t="s">
        <v>30</v>
      </c>
      <c r="F2179">
        <f t="shared" ref="F2179:F2242" si="102">YEAR(A2179)</f>
        <v>2021</v>
      </c>
      <c r="G2179">
        <f t="shared" ref="G2179:G2242" si="103">MONTH(A2179)</f>
        <v>5</v>
      </c>
      <c r="H2179">
        <f t="shared" ref="H2179:H2242" si="104">DAY(A2179)</f>
        <v>30</v>
      </c>
    </row>
    <row r="2180" spans="1:8" x14ac:dyDescent="0.25">
      <c r="A2180" s="3">
        <v>44347</v>
      </c>
      <c r="B2180">
        <v>342.15716647262548</v>
      </c>
      <c r="C2180" t="s">
        <v>7</v>
      </c>
      <c r="D2180" t="s">
        <v>29</v>
      </c>
      <c r="E2180" t="s">
        <v>30</v>
      </c>
      <c r="F2180">
        <f t="shared" si="102"/>
        <v>2021</v>
      </c>
      <c r="G2180">
        <f t="shared" si="103"/>
        <v>5</v>
      </c>
      <c r="H2180">
        <f t="shared" si="104"/>
        <v>31</v>
      </c>
    </row>
    <row r="2181" spans="1:8" x14ac:dyDescent="0.25">
      <c r="A2181" s="3">
        <v>44348</v>
      </c>
      <c r="B2181">
        <v>401.74640793911738</v>
      </c>
      <c r="C2181" t="s">
        <v>7</v>
      </c>
      <c r="D2181" t="s">
        <v>29</v>
      </c>
      <c r="E2181" t="s">
        <v>30</v>
      </c>
      <c r="F2181">
        <f t="shared" si="102"/>
        <v>2021</v>
      </c>
      <c r="G2181">
        <f t="shared" si="103"/>
        <v>6</v>
      </c>
      <c r="H2181">
        <f t="shared" si="104"/>
        <v>1</v>
      </c>
    </row>
    <row r="2182" spans="1:8" x14ac:dyDescent="0.25">
      <c r="A2182" s="3">
        <v>44349</v>
      </c>
      <c r="B2182">
        <v>399.31593085104384</v>
      </c>
      <c r="C2182" t="s">
        <v>7</v>
      </c>
      <c r="D2182" t="s">
        <v>29</v>
      </c>
      <c r="E2182" t="s">
        <v>30</v>
      </c>
      <c r="F2182">
        <f t="shared" si="102"/>
        <v>2021</v>
      </c>
      <c r="G2182">
        <f t="shared" si="103"/>
        <v>6</v>
      </c>
      <c r="H2182">
        <f t="shared" si="104"/>
        <v>2</v>
      </c>
    </row>
    <row r="2183" spans="1:8" x14ac:dyDescent="0.25">
      <c r="A2183" s="3">
        <v>44350</v>
      </c>
      <c r="B2183">
        <v>399.9999825359007</v>
      </c>
      <c r="C2183" t="s">
        <v>7</v>
      </c>
      <c r="D2183" t="s">
        <v>29</v>
      </c>
      <c r="E2183" t="s">
        <v>30</v>
      </c>
      <c r="F2183">
        <f t="shared" si="102"/>
        <v>2021</v>
      </c>
      <c r="G2183">
        <f t="shared" si="103"/>
        <v>6</v>
      </c>
      <c r="H2183">
        <f t="shared" si="104"/>
        <v>3</v>
      </c>
    </row>
    <row r="2184" spans="1:8" x14ac:dyDescent="0.25">
      <c r="A2184" s="3">
        <v>44351</v>
      </c>
      <c r="B2184">
        <v>399.57757824056813</v>
      </c>
      <c r="C2184" t="s">
        <v>7</v>
      </c>
      <c r="D2184" t="s">
        <v>29</v>
      </c>
      <c r="E2184" t="s">
        <v>30</v>
      </c>
      <c r="F2184">
        <f t="shared" si="102"/>
        <v>2021</v>
      </c>
      <c r="G2184">
        <f t="shared" si="103"/>
        <v>6</v>
      </c>
      <c r="H2184">
        <f t="shared" si="104"/>
        <v>4</v>
      </c>
    </row>
    <row r="2185" spans="1:8" x14ac:dyDescent="0.25">
      <c r="A2185" s="3">
        <v>44352</v>
      </c>
      <c r="B2185">
        <v>305.69775466760035</v>
      </c>
      <c r="C2185" t="s">
        <v>7</v>
      </c>
      <c r="D2185" t="s">
        <v>29</v>
      </c>
      <c r="E2185" t="s">
        <v>30</v>
      </c>
      <c r="F2185">
        <f t="shared" si="102"/>
        <v>2021</v>
      </c>
      <c r="G2185">
        <f t="shared" si="103"/>
        <v>6</v>
      </c>
      <c r="H2185">
        <f t="shared" si="104"/>
        <v>5</v>
      </c>
    </row>
    <row r="2186" spans="1:8" x14ac:dyDescent="0.25">
      <c r="A2186" s="3">
        <v>44353</v>
      </c>
      <c r="B2186">
        <v>0</v>
      </c>
      <c r="C2186" t="s">
        <v>7</v>
      </c>
      <c r="D2186" t="s">
        <v>29</v>
      </c>
      <c r="E2186" t="s">
        <v>30</v>
      </c>
      <c r="F2186">
        <f t="shared" si="102"/>
        <v>2021</v>
      </c>
      <c r="G2186">
        <f t="shared" si="103"/>
        <v>6</v>
      </c>
      <c r="H2186">
        <f t="shared" si="104"/>
        <v>6</v>
      </c>
    </row>
    <row r="2187" spans="1:8" x14ac:dyDescent="0.25">
      <c r="A2187" s="3">
        <v>44354</v>
      </c>
      <c r="B2187">
        <v>0</v>
      </c>
      <c r="C2187" t="s">
        <v>7</v>
      </c>
      <c r="D2187" t="s">
        <v>29</v>
      </c>
      <c r="E2187" t="s">
        <v>30</v>
      </c>
      <c r="F2187">
        <f t="shared" si="102"/>
        <v>2021</v>
      </c>
      <c r="G2187">
        <f t="shared" si="103"/>
        <v>6</v>
      </c>
      <c r="H2187">
        <f t="shared" si="104"/>
        <v>7</v>
      </c>
    </row>
    <row r="2188" spans="1:8" x14ac:dyDescent="0.25">
      <c r="A2188" s="3">
        <v>44355</v>
      </c>
      <c r="B2188">
        <v>420.65423553842766</v>
      </c>
      <c r="C2188" t="s">
        <v>7</v>
      </c>
      <c r="D2188" t="s">
        <v>29</v>
      </c>
      <c r="E2188" t="s">
        <v>30</v>
      </c>
      <c r="F2188">
        <f t="shared" si="102"/>
        <v>2021</v>
      </c>
      <c r="G2188">
        <f t="shared" si="103"/>
        <v>6</v>
      </c>
      <c r="H2188">
        <f t="shared" si="104"/>
        <v>8</v>
      </c>
    </row>
    <row r="2189" spans="1:8" x14ac:dyDescent="0.25">
      <c r="A2189" s="3">
        <v>44356</v>
      </c>
      <c r="B2189">
        <v>412.42334275609511</v>
      </c>
      <c r="C2189" t="s">
        <v>7</v>
      </c>
      <c r="D2189" t="s">
        <v>29</v>
      </c>
      <c r="E2189" t="s">
        <v>30</v>
      </c>
      <c r="F2189">
        <f t="shared" si="102"/>
        <v>2021</v>
      </c>
      <c r="G2189">
        <f t="shared" si="103"/>
        <v>6</v>
      </c>
      <c r="H2189">
        <f t="shared" si="104"/>
        <v>9</v>
      </c>
    </row>
    <row r="2190" spans="1:8" x14ac:dyDescent="0.25">
      <c r="A2190" s="3">
        <v>44357</v>
      </c>
      <c r="B2190">
        <v>407.59929881733973</v>
      </c>
      <c r="C2190" t="s">
        <v>7</v>
      </c>
      <c r="D2190" t="s">
        <v>29</v>
      </c>
      <c r="E2190" t="s">
        <v>30</v>
      </c>
      <c r="F2190">
        <f t="shared" si="102"/>
        <v>2021</v>
      </c>
      <c r="G2190">
        <f t="shared" si="103"/>
        <v>6</v>
      </c>
      <c r="H2190">
        <f t="shared" si="104"/>
        <v>10</v>
      </c>
    </row>
    <row r="2191" spans="1:8" x14ac:dyDescent="0.25">
      <c r="A2191" s="3">
        <v>44358</v>
      </c>
      <c r="B2191">
        <v>402.0798071454613</v>
      </c>
      <c r="C2191" t="s">
        <v>7</v>
      </c>
      <c r="D2191" t="s">
        <v>29</v>
      </c>
      <c r="E2191" t="s">
        <v>30</v>
      </c>
      <c r="F2191">
        <f t="shared" si="102"/>
        <v>2021</v>
      </c>
      <c r="G2191">
        <f t="shared" si="103"/>
        <v>6</v>
      </c>
      <c r="H2191">
        <f t="shared" si="104"/>
        <v>11</v>
      </c>
    </row>
    <row r="2192" spans="1:8" x14ac:dyDescent="0.25">
      <c r="A2192" s="3">
        <v>44359</v>
      </c>
      <c r="B2192">
        <v>303.62007594057616</v>
      </c>
      <c r="C2192" t="s">
        <v>7</v>
      </c>
      <c r="D2192" t="s">
        <v>29</v>
      </c>
      <c r="E2192" t="s">
        <v>30</v>
      </c>
      <c r="F2192">
        <f t="shared" si="102"/>
        <v>2021</v>
      </c>
      <c r="G2192">
        <f t="shared" si="103"/>
        <v>6</v>
      </c>
      <c r="H2192">
        <f t="shared" si="104"/>
        <v>12</v>
      </c>
    </row>
    <row r="2193" spans="1:8" x14ac:dyDescent="0.25">
      <c r="A2193" s="3">
        <v>44360</v>
      </c>
      <c r="B2193">
        <v>0</v>
      </c>
      <c r="C2193" t="s">
        <v>7</v>
      </c>
      <c r="D2193" t="s">
        <v>29</v>
      </c>
      <c r="E2193" t="s">
        <v>30</v>
      </c>
      <c r="F2193">
        <f t="shared" si="102"/>
        <v>2021</v>
      </c>
      <c r="G2193">
        <f t="shared" si="103"/>
        <v>6</v>
      </c>
      <c r="H2193">
        <f t="shared" si="104"/>
        <v>13</v>
      </c>
    </row>
    <row r="2194" spans="1:8" x14ac:dyDescent="0.25">
      <c r="A2194" s="3">
        <v>44361</v>
      </c>
      <c r="B2194">
        <v>0</v>
      </c>
      <c r="C2194" t="s">
        <v>7</v>
      </c>
      <c r="D2194" t="s">
        <v>29</v>
      </c>
      <c r="E2194" t="s">
        <v>30</v>
      </c>
      <c r="F2194">
        <f t="shared" si="102"/>
        <v>2021</v>
      </c>
      <c r="G2194">
        <f t="shared" si="103"/>
        <v>6</v>
      </c>
      <c r="H2194">
        <f t="shared" si="104"/>
        <v>14</v>
      </c>
    </row>
    <row r="2195" spans="1:8" x14ac:dyDescent="0.25">
      <c r="A2195" s="3">
        <v>44362</v>
      </c>
      <c r="B2195">
        <v>408.76574586980905</v>
      </c>
      <c r="C2195" t="s">
        <v>7</v>
      </c>
      <c r="D2195" t="s">
        <v>29</v>
      </c>
      <c r="E2195" t="s">
        <v>30</v>
      </c>
      <c r="F2195">
        <f t="shared" si="102"/>
        <v>2021</v>
      </c>
      <c r="G2195">
        <f t="shared" si="103"/>
        <v>6</v>
      </c>
      <c r="H2195">
        <f t="shared" si="104"/>
        <v>15</v>
      </c>
    </row>
    <row r="2196" spans="1:8" x14ac:dyDescent="0.25">
      <c r="A2196" s="3">
        <v>44363</v>
      </c>
      <c r="B2196">
        <v>398.75876423940008</v>
      </c>
      <c r="C2196" t="s">
        <v>7</v>
      </c>
      <c r="D2196" t="s">
        <v>29</v>
      </c>
      <c r="E2196" t="s">
        <v>30</v>
      </c>
      <c r="F2196">
        <f t="shared" si="102"/>
        <v>2021</v>
      </c>
      <c r="G2196">
        <f t="shared" si="103"/>
        <v>6</v>
      </c>
      <c r="H2196">
        <f t="shared" si="104"/>
        <v>16</v>
      </c>
    </row>
    <row r="2197" spans="1:8" x14ac:dyDescent="0.25">
      <c r="A2197" s="3">
        <v>44364</v>
      </c>
      <c r="B2197">
        <v>392.9487901640033</v>
      </c>
      <c r="C2197" t="s">
        <v>7</v>
      </c>
      <c r="D2197" t="s">
        <v>29</v>
      </c>
      <c r="E2197" t="s">
        <v>30</v>
      </c>
      <c r="F2197">
        <f t="shared" si="102"/>
        <v>2021</v>
      </c>
      <c r="G2197">
        <f t="shared" si="103"/>
        <v>6</v>
      </c>
      <c r="H2197">
        <f t="shared" si="104"/>
        <v>17</v>
      </c>
    </row>
    <row r="2198" spans="1:8" x14ac:dyDescent="0.25">
      <c r="A2198" s="3">
        <v>44365</v>
      </c>
      <c r="B2198">
        <v>387.22896444227882</v>
      </c>
      <c r="C2198" t="s">
        <v>7</v>
      </c>
      <c r="D2198" t="s">
        <v>29</v>
      </c>
      <c r="E2198" t="s">
        <v>30</v>
      </c>
      <c r="F2198">
        <f t="shared" si="102"/>
        <v>2021</v>
      </c>
      <c r="G2198">
        <f t="shared" si="103"/>
        <v>6</v>
      </c>
      <c r="H2198">
        <f t="shared" si="104"/>
        <v>18</v>
      </c>
    </row>
    <row r="2199" spans="1:8" x14ac:dyDescent="0.25">
      <c r="A2199" s="3">
        <v>44366</v>
      </c>
      <c r="B2199">
        <v>289.33290779881526</v>
      </c>
      <c r="C2199" t="s">
        <v>7</v>
      </c>
      <c r="D2199" t="s">
        <v>29</v>
      </c>
      <c r="E2199" t="s">
        <v>30</v>
      </c>
      <c r="F2199">
        <f t="shared" si="102"/>
        <v>2021</v>
      </c>
      <c r="G2199">
        <f t="shared" si="103"/>
        <v>6</v>
      </c>
      <c r="H2199">
        <f t="shared" si="104"/>
        <v>19</v>
      </c>
    </row>
    <row r="2200" spans="1:8" x14ac:dyDescent="0.25">
      <c r="A2200" s="3">
        <v>44367</v>
      </c>
      <c r="B2200">
        <v>0</v>
      </c>
      <c r="C2200" t="s">
        <v>7</v>
      </c>
      <c r="D2200" t="s">
        <v>29</v>
      </c>
      <c r="E2200" t="s">
        <v>30</v>
      </c>
      <c r="F2200">
        <f t="shared" si="102"/>
        <v>2021</v>
      </c>
      <c r="G2200">
        <f t="shared" si="103"/>
        <v>6</v>
      </c>
      <c r="H2200">
        <f t="shared" si="104"/>
        <v>20</v>
      </c>
    </row>
    <row r="2201" spans="1:8" x14ac:dyDescent="0.25">
      <c r="A2201" s="3">
        <v>44368</v>
      </c>
      <c r="B2201">
        <v>346.62382624725387</v>
      </c>
      <c r="C2201" t="s">
        <v>7</v>
      </c>
      <c r="D2201" t="s">
        <v>29</v>
      </c>
      <c r="E2201" t="s">
        <v>30</v>
      </c>
      <c r="F2201">
        <f t="shared" si="102"/>
        <v>2021</v>
      </c>
      <c r="G2201">
        <f t="shared" si="103"/>
        <v>6</v>
      </c>
      <c r="H2201">
        <f t="shared" si="104"/>
        <v>21</v>
      </c>
    </row>
    <row r="2202" spans="1:8" x14ac:dyDescent="0.25">
      <c r="A2202" s="3">
        <v>44369</v>
      </c>
      <c r="B2202">
        <v>400.21689752933435</v>
      </c>
      <c r="C2202" t="s">
        <v>7</v>
      </c>
      <c r="D2202" t="s">
        <v>29</v>
      </c>
      <c r="E2202" t="s">
        <v>30</v>
      </c>
      <c r="F2202">
        <f t="shared" si="102"/>
        <v>2021</v>
      </c>
      <c r="G2202">
        <f t="shared" si="103"/>
        <v>6</v>
      </c>
      <c r="H2202">
        <f t="shared" si="104"/>
        <v>22</v>
      </c>
    </row>
    <row r="2203" spans="1:8" x14ac:dyDescent="0.25">
      <c r="A2203" s="3">
        <v>44370</v>
      </c>
      <c r="B2203">
        <v>393.21886210415215</v>
      </c>
      <c r="C2203" t="s">
        <v>7</v>
      </c>
      <c r="D2203" t="s">
        <v>29</v>
      </c>
      <c r="E2203" t="s">
        <v>30</v>
      </c>
      <c r="F2203">
        <f t="shared" si="102"/>
        <v>2021</v>
      </c>
      <c r="G2203">
        <f t="shared" si="103"/>
        <v>6</v>
      </c>
      <c r="H2203">
        <f t="shared" si="104"/>
        <v>23</v>
      </c>
    </row>
    <row r="2204" spans="1:8" x14ac:dyDescent="0.25">
      <c r="A2204" s="3">
        <v>44371</v>
      </c>
      <c r="B2204">
        <v>390.80738296464591</v>
      </c>
      <c r="C2204" t="s">
        <v>7</v>
      </c>
      <c r="D2204" t="s">
        <v>29</v>
      </c>
      <c r="E2204" t="s">
        <v>30</v>
      </c>
      <c r="F2204">
        <f t="shared" si="102"/>
        <v>2021</v>
      </c>
      <c r="G2204">
        <f t="shared" si="103"/>
        <v>6</v>
      </c>
      <c r="H2204">
        <f t="shared" si="104"/>
        <v>24</v>
      </c>
    </row>
    <row r="2205" spans="1:8" x14ac:dyDescent="0.25">
      <c r="A2205" s="3">
        <v>44372</v>
      </c>
      <c r="B2205">
        <v>388.76677404936112</v>
      </c>
      <c r="C2205" t="s">
        <v>7</v>
      </c>
      <c r="D2205" t="s">
        <v>29</v>
      </c>
      <c r="E2205" t="s">
        <v>30</v>
      </c>
      <c r="F2205">
        <f t="shared" si="102"/>
        <v>2021</v>
      </c>
      <c r="G2205">
        <f t="shared" si="103"/>
        <v>6</v>
      </c>
      <c r="H2205">
        <f t="shared" si="104"/>
        <v>25</v>
      </c>
    </row>
    <row r="2206" spans="1:8" x14ac:dyDescent="0.25">
      <c r="A2206" s="3">
        <v>44373</v>
      </c>
      <c r="B2206">
        <v>294.71392993770399</v>
      </c>
      <c r="C2206" t="s">
        <v>7</v>
      </c>
      <c r="D2206" t="s">
        <v>29</v>
      </c>
      <c r="E2206" t="s">
        <v>30</v>
      </c>
      <c r="F2206">
        <f t="shared" si="102"/>
        <v>2021</v>
      </c>
      <c r="G2206">
        <f t="shared" si="103"/>
        <v>6</v>
      </c>
      <c r="H2206">
        <f t="shared" si="104"/>
        <v>26</v>
      </c>
    </row>
    <row r="2207" spans="1:8" x14ac:dyDescent="0.25">
      <c r="A2207" s="3">
        <v>44374</v>
      </c>
      <c r="B2207">
        <v>0</v>
      </c>
      <c r="C2207" t="s">
        <v>7</v>
      </c>
      <c r="D2207" t="s">
        <v>29</v>
      </c>
      <c r="E2207" t="s">
        <v>30</v>
      </c>
      <c r="F2207">
        <f t="shared" si="102"/>
        <v>2021</v>
      </c>
      <c r="G2207">
        <f t="shared" si="103"/>
        <v>6</v>
      </c>
      <c r="H2207">
        <f t="shared" si="104"/>
        <v>27</v>
      </c>
    </row>
    <row r="2208" spans="1:8" x14ac:dyDescent="0.25">
      <c r="A2208" s="3">
        <v>44375</v>
      </c>
      <c r="B2208">
        <v>359.72972894701553</v>
      </c>
      <c r="C2208" t="s">
        <v>7</v>
      </c>
      <c r="D2208" t="s">
        <v>29</v>
      </c>
      <c r="E2208" t="s">
        <v>30</v>
      </c>
      <c r="F2208">
        <f t="shared" si="102"/>
        <v>2021</v>
      </c>
      <c r="G2208">
        <f t="shared" si="103"/>
        <v>6</v>
      </c>
      <c r="H2208">
        <f t="shared" si="104"/>
        <v>28</v>
      </c>
    </row>
    <row r="2209" spans="1:8" x14ac:dyDescent="0.25">
      <c r="A2209" s="3">
        <v>44376</v>
      </c>
      <c r="B2209">
        <v>416.97929049591596</v>
      </c>
      <c r="C2209" t="s">
        <v>7</v>
      </c>
      <c r="D2209" t="s">
        <v>29</v>
      </c>
      <c r="E2209" t="s">
        <v>30</v>
      </c>
      <c r="F2209">
        <f t="shared" si="102"/>
        <v>2021</v>
      </c>
      <c r="G2209">
        <f t="shared" si="103"/>
        <v>6</v>
      </c>
      <c r="H2209">
        <f t="shared" si="104"/>
        <v>29</v>
      </c>
    </row>
    <row r="2210" spans="1:8" x14ac:dyDescent="0.25">
      <c r="A2210" s="3">
        <v>44377</v>
      </c>
      <c r="B2210">
        <v>413.36014725199533</v>
      </c>
      <c r="C2210" t="s">
        <v>7</v>
      </c>
      <c r="D2210" t="s">
        <v>29</v>
      </c>
      <c r="E2210" t="s">
        <v>30</v>
      </c>
      <c r="F2210">
        <f t="shared" si="102"/>
        <v>2021</v>
      </c>
      <c r="G2210">
        <f t="shared" si="103"/>
        <v>6</v>
      </c>
      <c r="H2210">
        <f t="shared" si="104"/>
        <v>30</v>
      </c>
    </row>
    <row r="2211" spans="1:8" x14ac:dyDescent="0.25">
      <c r="A2211" s="3">
        <v>44378</v>
      </c>
      <c r="B2211">
        <v>413.95618972143757</v>
      </c>
      <c r="C2211" t="s">
        <v>7</v>
      </c>
      <c r="D2211" t="s">
        <v>29</v>
      </c>
      <c r="E2211" t="s">
        <v>30</v>
      </c>
      <c r="F2211">
        <f t="shared" si="102"/>
        <v>2021</v>
      </c>
      <c r="G2211">
        <f t="shared" si="103"/>
        <v>7</v>
      </c>
      <c r="H2211">
        <f t="shared" si="104"/>
        <v>1</v>
      </c>
    </row>
    <row r="2212" spans="1:8" x14ac:dyDescent="0.25">
      <c r="A2212" s="3">
        <v>44379</v>
      </c>
      <c r="B2212">
        <v>414.47000458089889</v>
      </c>
      <c r="C2212" t="s">
        <v>7</v>
      </c>
      <c r="D2212" t="s">
        <v>29</v>
      </c>
      <c r="E2212" t="s">
        <v>30</v>
      </c>
      <c r="F2212">
        <f t="shared" si="102"/>
        <v>2021</v>
      </c>
      <c r="G2212">
        <f t="shared" si="103"/>
        <v>7</v>
      </c>
      <c r="H2212">
        <f t="shared" si="104"/>
        <v>2</v>
      </c>
    </row>
    <row r="2213" spans="1:8" x14ac:dyDescent="0.25">
      <c r="A2213" s="3">
        <v>44380</v>
      </c>
      <c r="B2213">
        <v>322.45080504205913</v>
      </c>
      <c r="C2213" t="s">
        <v>7</v>
      </c>
      <c r="D2213" t="s">
        <v>29</v>
      </c>
      <c r="E2213" t="s">
        <v>30</v>
      </c>
      <c r="F2213">
        <f t="shared" si="102"/>
        <v>2021</v>
      </c>
      <c r="G2213">
        <f t="shared" si="103"/>
        <v>7</v>
      </c>
      <c r="H2213">
        <f t="shared" si="104"/>
        <v>3</v>
      </c>
    </row>
    <row r="2214" spans="1:8" x14ac:dyDescent="0.25">
      <c r="A2214" s="3">
        <v>44381</v>
      </c>
      <c r="B2214">
        <v>0</v>
      </c>
      <c r="C2214" t="s">
        <v>7</v>
      </c>
      <c r="D2214" t="s">
        <v>29</v>
      </c>
      <c r="E2214" t="s">
        <v>30</v>
      </c>
      <c r="F2214">
        <f t="shared" si="102"/>
        <v>2021</v>
      </c>
      <c r="G2214">
        <f t="shared" si="103"/>
        <v>7</v>
      </c>
      <c r="H2214">
        <f t="shared" si="104"/>
        <v>4</v>
      </c>
    </row>
    <row r="2215" spans="1:8" x14ac:dyDescent="0.25">
      <c r="A2215" s="3">
        <v>44383</v>
      </c>
      <c r="B2215">
        <v>447.25670763555223</v>
      </c>
      <c r="C2215" t="s">
        <v>7</v>
      </c>
      <c r="D2215" t="s">
        <v>29</v>
      </c>
      <c r="E2215" t="s">
        <v>30</v>
      </c>
      <c r="F2215">
        <f t="shared" si="102"/>
        <v>2021</v>
      </c>
      <c r="G2215">
        <f t="shared" si="103"/>
        <v>7</v>
      </c>
      <c r="H2215">
        <f t="shared" si="104"/>
        <v>6</v>
      </c>
    </row>
    <row r="2216" spans="1:8" x14ac:dyDescent="0.25">
      <c r="A2216" s="3">
        <v>44384</v>
      </c>
      <c r="B2216">
        <v>443.23862071070874</v>
      </c>
      <c r="C2216" t="s">
        <v>7</v>
      </c>
      <c r="D2216" t="s">
        <v>29</v>
      </c>
      <c r="E2216" t="s">
        <v>30</v>
      </c>
      <c r="F2216">
        <f t="shared" si="102"/>
        <v>2021</v>
      </c>
      <c r="G2216">
        <f t="shared" si="103"/>
        <v>7</v>
      </c>
      <c r="H2216">
        <f t="shared" si="104"/>
        <v>7</v>
      </c>
    </row>
    <row r="2217" spans="1:8" x14ac:dyDescent="0.25">
      <c r="A2217" s="3">
        <v>44385</v>
      </c>
      <c r="B2217">
        <v>442.82716164677254</v>
      </c>
      <c r="C2217" t="s">
        <v>7</v>
      </c>
      <c r="D2217" t="s">
        <v>29</v>
      </c>
      <c r="E2217" t="s">
        <v>30</v>
      </c>
      <c r="F2217">
        <f t="shared" si="102"/>
        <v>2021</v>
      </c>
      <c r="G2217">
        <f t="shared" si="103"/>
        <v>7</v>
      </c>
      <c r="H2217">
        <f t="shared" si="104"/>
        <v>8</v>
      </c>
    </row>
    <row r="2218" spans="1:8" x14ac:dyDescent="0.25">
      <c r="A2218" s="3">
        <v>44386</v>
      </c>
      <c r="B2218">
        <v>441.75891066974049</v>
      </c>
      <c r="C2218" t="s">
        <v>7</v>
      </c>
      <c r="D2218" t="s">
        <v>29</v>
      </c>
      <c r="E2218" t="s">
        <v>30</v>
      </c>
      <c r="F2218">
        <f t="shared" si="102"/>
        <v>2021</v>
      </c>
      <c r="G2218">
        <f t="shared" si="103"/>
        <v>7</v>
      </c>
      <c r="H2218">
        <f t="shared" si="104"/>
        <v>9</v>
      </c>
    </row>
    <row r="2219" spans="1:8" x14ac:dyDescent="0.25">
      <c r="A2219" s="3">
        <v>44387</v>
      </c>
      <c r="B2219">
        <v>347.63254266604122</v>
      </c>
      <c r="C2219" t="s">
        <v>7</v>
      </c>
      <c r="D2219" t="s">
        <v>29</v>
      </c>
      <c r="E2219" t="s">
        <v>30</v>
      </c>
      <c r="F2219">
        <f t="shared" si="102"/>
        <v>2021</v>
      </c>
      <c r="G2219">
        <f t="shared" si="103"/>
        <v>7</v>
      </c>
      <c r="H2219">
        <f t="shared" si="104"/>
        <v>10</v>
      </c>
    </row>
    <row r="2220" spans="1:8" x14ac:dyDescent="0.25">
      <c r="A2220" s="3">
        <v>44388</v>
      </c>
      <c r="B2220">
        <v>0</v>
      </c>
      <c r="C2220" t="s">
        <v>7</v>
      </c>
      <c r="D2220" t="s">
        <v>29</v>
      </c>
      <c r="E2220" t="s">
        <v>30</v>
      </c>
      <c r="F2220">
        <f t="shared" si="102"/>
        <v>2021</v>
      </c>
      <c r="G2220">
        <f t="shared" si="103"/>
        <v>7</v>
      </c>
      <c r="H2220">
        <f t="shared" si="104"/>
        <v>11</v>
      </c>
    </row>
    <row r="2221" spans="1:8" x14ac:dyDescent="0.25">
      <c r="A2221" s="3">
        <v>44389</v>
      </c>
      <c r="B2221">
        <v>409.43753744368445</v>
      </c>
      <c r="C2221" t="s">
        <v>7</v>
      </c>
      <c r="D2221" t="s">
        <v>29</v>
      </c>
      <c r="E2221" t="s">
        <v>30</v>
      </c>
      <c r="F2221">
        <f t="shared" si="102"/>
        <v>2021</v>
      </c>
      <c r="G2221">
        <f t="shared" si="103"/>
        <v>7</v>
      </c>
      <c r="H2221">
        <f t="shared" si="104"/>
        <v>12</v>
      </c>
    </row>
    <row r="2222" spans="1:8" x14ac:dyDescent="0.25">
      <c r="A2222" s="3">
        <v>44390</v>
      </c>
      <c r="B2222">
        <v>463.65697736381156</v>
      </c>
      <c r="C2222" t="s">
        <v>7</v>
      </c>
      <c r="D2222" t="s">
        <v>29</v>
      </c>
      <c r="E2222" t="s">
        <v>30</v>
      </c>
      <c r="F2222">
        <f t="shared" si="102"/>
        <v>2021</v>
      </c>
      <c r="G2222">
        <f t="shared" si="103"/>
        <v>7</v>
      </c>
      <c r="H2222">
        <f t="shared" si="104"/>
        <v>13</v>
      </c>
    </row>
    <row r="2223" spans="1:8" x14ac:dyDescent="0.25">
      <c r="A2223" s="3">
        <v>44391</v>
      </c>
      <c r="B2223">
        <v>456.17229350859429</v>
      </c>
      <c r="C2223" t="s">
        <v>7</v>
      </c>
      <c r="D2223" t="s">
        <v>29</v>
      </c>
      <c r="E2223" t="s">
        <v>30</v>
      </c>
      <c r="F2223">
        <f t="shared" si="102"/>
        <v>2021</v>
      </c>
      <c r="G2223">
        <f t="shared" si="103"/>
        <v>7</v>
      </c>
      <c r="H2223">
        <f t="shared" si="104"/>
        <v>14</v>
      </c>
    </row>
    <row r="2224" spans="1:8" x14ac:dyDescent="0.25">
      <c r="A2224" s="3">
        <v>44392</v>
      </c>
      <c r="B2224">
        <v>452.18131429872642</v>
      </c>
      <c r="C2224" t="s">
        <v>7</v>
      </c>
      <c r="D2224" t="s">
        <v>29</v>
      </c>
      <c r="E2224" t="s">
        <v>30</v>
      </c>
      <c r="F2224">
        <f t="shared" si="102"/>
        <v>2021</v>
      </c>
      <c r="G2224">
        <f t="shared" si="103"/>
        <v>7</v>
      </c>
      <c r="H2224">
        <f t="shared" si="104"/>
        <v>15</v>
      </c>
    </row>
    <row r="2225" spans="1:8" x14ac:dyDescent="0.25">
      <c r="A2225" s="3">
        <v>44393</v>
      </c>
      <c r="B2225">
        <v>447.51900346751489</v>
      </c>
      <c r="C2225" t="s">
        <v>7</v>
      </c>
      <c r="D2225" t="s">
        <v>29</v>
      </c>
      <c r="E2225" t="s">
        <v>30</v>
      </c>
      <c r="F2225">
        <f t="shared" si="102"/>
        <v>2021</v>
      </c>
      <c r="G2225">
        <f t="shared" si="103"/>
        <v>7</v>
      </c>
      <c r="H2225">
        <f t="shared" si="104"/>
        <v>16</v>
      </c>
    </row>
    <row r="2226" spans="1:8" x14ac:dyDescent="0.25">
      <c r="A2226" s="3">
        <v>44394</v>
      </c>
      <c r="B2226">
        <v>349.88144671269572</v>
      </c>
      <c r="C2226" t="s">
        <v>7</v>
      </c>
      <c r="D2226" t="s">
        <v>29</v>
      </c>
      <c r="E2226" t="s">
        <v>30</v>
      </c>
      <c r="F2226">
        <f t="shared" si="102"/>
        <v>2021</v>
      </c>
      <c r="G2226">
        <f t="shared" si="103"/>
        <v>7</v>
      </c>
      <c r="H2226">
        <f t="shared" si="104"/>
        <v>17</v>
      </c>
    </row>
    <row r="2227" spans="1:8" x14ac:dyDescent="0.25">
      <c r="A2227" s="3">
        <v>44395</v>
      </c>
      <c r="B2227">
        <v>0</v>
      </c>
      <c r="C2227" t="s">
        <v>7</v>
      </c>
      <c r="D2227" t="s">
        <v>29</v>
      </c>
      <c r="E2227" t="s">
        <v>30</v>
      </c>
      <c r="F2227">
        <f t="shared" si="102"/>
        <v>2021</v>
      </c>
      <c r="G2227">
        <f t="shared" si="103"/>
        <v>7</v>
      </c>
      <c r="H2227">
        <f t="shared" si="104"/>
        <v>18</v>
      </c>
    </row>
    <row r="2228" spans="1:8" x14ac:dyDescent="0.25">
      <c r="A2228" s="3">
        <v>44396</v>
      </c>
      <c r="B2228">
        <v>405.28146746811603</v>
      </c>
      <c r="C2228" t="s">
        <v>7</v>
      </c>
      <c r="D2228" t="s">
        <v>29</v>
      </c>
      <c r="E2228" t="s">
        <v>30</v>
      </c>
      <c r="F2228">
        <f t="shared" si="102"/>
        <v>2021</v>
      </c>
      <c r="G2228">
        <f t="shared" si="103"/>
        <v>7</v>
      </c>
      <c r="H2228">
        <f t="shared" si="104"/>
        <v>19</v>
      </c>
    </row>
    <row r="2229" spans="1:8" x14ac:dyDescent="0.25">
      <c r="A2229" s="3">
        <v>44398</v>
      </c>
      <c r="B2229">
        <v>446.97321280966889</v>
      </c>
      <c r="C2229" t="s">
        <v>7</v>
      </c>
      <c r="D2229" t="s">
        <v>29</v>
      </c>
      <c r="E2229" t="s">
        <v>30</v>
      </c>
      <c r="F2229">
        <f t="shared" si="102"/>
        <v>2021</v>
      </c>
      <c r="G2229">
        <f t="shared" si="103"/>
        <v>7</v>
      </c>
      <c r="H2229">
        <f t="shared" si="104"/>
        <v>21</v>
      </c>
    </row>
    <row r="2230" spans="1:8" x14ac:dyDescent="0.25">
      <c r="A2230" s="3">
        <v>44399</v>
      </c>
      <c r="B2230">
        <v>441.13397453263644</v>
      </c>
      <c r="C2230" t="s">
        <v>7</v>
      </c>
      <c r="D2230" t="s">
        <v>29</v>
      </c>
      <c r="E2230" t="s">
        <v>30</v>
      </c>
      <c r="F2230">
        <f t="shared" si="102"/>
        <v>2021</v>
      </c>
      <c r="G2230">
        <f t="shared" si="103"/>
        <v>7</v>
      </c>
      <c r="H2230">
        <f t="shared" si="104"/>
        <v>22</v>
      </c>
    </row>
    <row r="2231" spans="1:8" x14ac:dyDescent="0.25">
      <c r="A2231" s="3">
        <v>44400</v>
      </c>
      <c r="B2231">
        <v>435.13312655891389</v>
      </c>
      <c r="C2231" t="s">
        <v>7</v>
      </c>
      <c r="D2231" t="s">
        <v>29</v>
      </c>
      <c r="E2231" t="s">
        <v>30</v>
      </c>
      <c r="F2231">
        <f t="shared" si="102"/>
        <v>2021</v>
      </c>
      <c r="G2231">
        <f t="shared" si="103"/>
        <v>7</v>
      </c>
      <c r="H2231">
        <f t="shared" si="104"/>
        <v>23</v>
      </c>
    </row>
    <row r="2232" spans="1:8" x14ac:dyDescent="0.25">
      <c r="A2232" s="3">
        <v>44401</v>
      </c>
      <c r="B2232">
        <v>336.69425114797531</v>
      </c>
      <c r="C2232" t="s">
        <v>7</v>
      </c>
      <c r="D2232" t="s">
        <v>29</v>
      </c>
      <c r="E2232" t="s">
        <v>30</v>
      </c>
      <c r="F2232">
        <f t="shared" si="102"/>
        <v>2021</v>
      </c>
      <c r="G2232">
        <f t="shared" si="103"/>
        <v>7</v>
      </c>
      <c r="H2232">
        <f t="shared" si="104"/>
        <v>24</v>
      </c>
    </row>
    <row r="2233" spans="1:8" x14ac:dyDescent="0.25">
      <c r="A2233" s="3">
        <v>44403</v>
      </c>
      <c r="B2233">
        <v>392.13673387251657</v>
      </c>
      <c r="C2233" t="s">
        <v>7</v>
      </c>
      <c r="D2233" t="s">
        <v>29</v>
      </c>
      <c r="E2233" t="s">
        <v>30</v>
      </c>
      <c r="F2233">
        <f t="shared" si="102"/>
        <v>2021</v>
      </c>
      <c r="G2233">
        <f t="shared" si="103"/>
        <v>7</v>
      </c>
      <c r="H2233">
        <f t="shared" si="104"/>
        <v>26</v>
      </c>
    </row>
    <row r="2234" spans="1:8" x14ac:dyDescent="0.25">
      <c r="A2234" s="3">
        <v>44404</v>
      </c>
      <c r="B2234">
        <v>444.45122844222141</v>
      </c>
      <c r="C2234" t="s">
        <v>7</v>
      </c>
      <c r="D2234" t="s">
        <v>29</v>
      </c>
      <c r="E2234" t="s">
        <v>30</v>
      </c>
      <c r="F2234">
        <f t="shared" si="102"/>
        <v>2021</v>
      </c>
      <c r="G2234">
        <f t="shared" si="103"/>
        <v>7</v>
      </c>
      <c r="H2234">
        <f t="shared" si="104"/>
        <v>27</v>
      </c>
    </row>
    <row r="2235" spans="1:8" x14ac:dyDescent="0.25">
      <c r="A2235" s="3">
        <v>44405</v>
      </c>
      <c r="B2235">
        <v>435.96844314898158</v>
      </c>
      <c r="C2235" t="s">
        <v>7</v>
      </c>
      <c r="D2235" t="s">
        <v>29</v>
      </c>
      <c r="E2235" t="s">
        <v>30</v>
      </c>
      <c r="F2235">
        <f t="shared" si="102"/>
        <v>2021</v>
      </c>
      <c r="G2235">
        <f t="shared" si="103"/>
        <v>7</v>
      </c>
      <c r="H2235">
        <f t="shared" si="104"/>
        <v>28</v>
      </c>
    </row>
    <row r="2236" spans="1:8" x14ac:dyDescent="0.25">
      <c r="A2236" s="3">
        <v>44406</v>
      </c>
      <c r="B2236">
        <v>431.89634207652341</v>
      </c>
      <c r="C2236" t="s">
        <v>7</v>
      </c>
      <c r="D2236" t="s">
        <v>29</v>
      </c>
      <c r="E2236" t="s">
        <v>30</v>
      </c>
      <c r="F2236">
        <f t="shared" si="102"/>
        <v>2021</v>
      </c>
      <c r="G2236">
        <f t="shared" si="103"/>
        <v>7</v>
      </c>
      <c r="H2236">
        <f t="shared" si="104"/>
        <v>29</v>
      </c>
    </row>
    <row r="2237" spans="1:8" x14ac:dyDescent="0.25">
      <c r="A2237" s="3">
        <v>44407</v>
      </c>
      <c r="B2237">
        <v>428.05453099511413</v>
      </c>
      <c r="C2237" t="s">
        <v>7</v>
      </c>
      <c r="D2237" t="s">
        <v>29</v>
      </c>
      <c r="E2237" t="s">
        <v>30</v>
      </c>
      <c r="F2237">
        <f t="shared" si="102"/>
        <v>2021</v>
      </c>
      <c r="G2237">
        <f t="shared" si="103"/>
        <v>7</v>
      </c>
      <c r="H2237">
        <f t="shared" si="104"/>
        <v>30</v>
      </c>
    </row>
    <row r="2238" spans="1:8" x14ac:dyDescent="0.25">
      <c r="A2238" s="3">
        <v>44408</v>
      </c>
      <c r="B2238">
        <v>332.09906065764994</v>
      </c>
      <c r="C2238" t="s">
        <v>7</v>
      </c>
      <c r="D2238" t="s">
        <v>29</v>
      </c>
      <c r="E2238" t="s">
        <v>30</v>
      </c>
      <c r="F2238">
        <f t="shared" si="102"/>
        <v>2021</v>
      </c>
      <c r="G2238">
        <f t="shared" si="103"/>
        <v>7</v>
      </c>
      <c r="H2238">
        <f t="shared" si="104"/>
        <v>31</v>
      </c>
    </row>
    <row r="2239" spans="1:8" x14ac:dyDescent="0.25">
      <c r="A2239" s="3">
        <v>44409</v>
      </c>
      <c r="B2239">
        <v>0</v>
      </c>
      <c r="C2239" t="s">
        <v>7</v>
      </c>
      <c r="D2239" t="s">
        <v>29</v>
      </c>
      <c r="E2239" t="s">
        <v>30</v>
      </c>
      <c r="F2239">
        <f t="shared" si="102"/>
        <v>2021</v>
      </c>
      <c r="G2239">
        <f t="shared" si="103"/>
        <v>8</v>
      </c>
      <c r="H2239">
        <f t="shared" si="104"/>
        <v>1</v>
      </c>
    </row>
    <row r="2240" spans="1:8" x14ac:dyDescent="0.25">
      <c r="A2240" s="3">
        <v>44410</v>
      </c>
      <c r="B2240">
        <v>393.17409993033755</v>
      </c>
      <c r="C2240" t="s">
        <v>7</v>
      </c>
      <c r="D2240" t="s">
        <v>29</v>
      </c>
      <c r="E2240" t="s">
        <v>30</v>
      </c>
      <c r="F2240">
        <f t="shared" si="102"/>
        <v>2021</v>
      </c>
      <c r="G2240">
        <f t="shared" si="103"/>
        <v>8</v>
      </c>
      <c r="H2240">
        <f t="shared" si="104"/>
        <v>2</v>
      </c>
    </row>
    <row r="2241" spans="1:8" x14ac:dyDescent="0.25">
      <c r="A2241" s="3">
        <v>44411</v>
      </c>
      <c r="B2241">
        <v>448.47230709089854</v>
      </c>
      <c r="C2241" t="s">
        <v>7</v>
      </c>
      <c r="D2241" t="s">
        <v>29</v>
      </c>
      <c r="E2241" t="s">
        <v>30</v>
      </c>
      <c r="F2241">
        <f t="shared" si="102"/>
        <v>2021</v>
      </c>
      <c r="G2241">
        <f t="shared" si="103"/>
        <v>8</v>
      </c>
      <c r="H2241">
        <f t="shared" si="104"/>
        <v>3</v>
      </c>
    </row>
    <row r="2242" spans="1:8" x14ac:dyDescent="0.25">
      <c r="A2242" s="3">
        <v>44412</v>
      </c>
      <c r="B2242">
        <v>442.97152440078617</v>
      </c>
      <c r="C2242" t="s">
        <v>7</v>
      </c>
      <c r="D2242" t="s">
        <v>29</v>
      </c>
      <c r="E2242" t="s">
        <v>30</v>
      </c>
      <c r="F2242">
        <f t="shared" si="102"/>
        <v>2021</v>
      </c>
      <c r="G2242">
        <f t="shared" si="103"/>
        <v>8</v>
      </c>
      <c r="H2242">
        <f t="shared" si="104"/>
        <v>4</v>
      </c>
    </row>
    <row r="2243" spans="1:8" x14ac:dyDescent="0.25">
      <c r="A2243" s="3">
        <v>44413</v>
      </c>
      <c r="B2243">
        <v>441.79606836668376</v>
      </c>
      <c r="C2243" t="s">
        <v>7</v>
      </c>
      <c r="D2243" t="s">
        <v>29</v>
      </c>
      <c r="E2243" t="s">
        <v>30</v>
      </c>
      <c r="F2243">
        <f t="shared" ref="F2243:F2306" si="105">YEAR(A2243)</f>
        <v>2021</v>
      </c>
      <c r="G2243">
        <f t="shared" ref="G2243:G2306" si="106">MONTH(A2243)</f>
        <v>8</v>
      </c>
      <c r="H2243">
        <f t="shared" ref="H2243:H2306" si="107">DAY(A2243)</f>
        <v>5</v>
      </c>
    </row>
    <row r="2244" spans="1:8" x14ac:dyDescent="0.25">
      <c r="A2244" s="3">
        <v>44414</v>
      </c>
      <c r="B2244">
        <v>440.68579993046978</v>
      </c>
      <c r="C2244" t="s">
        <v>7</v>
      </c>
      <c r="D2244" t="s">
        <v>29</v>
      </c>
      <c r="E2244" t="s">
        <v>30</v>
      </c>
      <c r="F2244">
        <f t="shared" si="105"/>
        <v>2021</v>
      </c>
      <c r="G2244">
        <f t="shared" si="106"/>
        <v>8</v>
      </c>
      <c r="H2244">
        <f t="shared" si="107"/>
        <v>6</v>
      </c>
    </row>
    <row r="2245" spans="1:8" x14ac:dyDescent="0.25">
      <c r="A2245" s="3">
        <v>44415</v>
      </c>
      <c r="B2245">
        <v>0</v>
      </c>
      <c r="C2245" t="s">
        <v>7</v>
      </c>
      <c r="D2245" t="s">
        <v>29</v>
      </c>
      <c r="E2245" t="s">
        <v>30</v>
      </c>
      <c r="F2245">
        <f t="shared" si="105"/>
        <v>2021</v>
      </c>
      <c r="G2245">
        <f t="shared" si="106"/>
        <v>8</v>
      </c>
      <c r="H2245">
        <f t="shared" si="107"/>
        <v>7</v>
      </c>
    </row>
    <row r="2246" spans="1:8" x14ac:dyDescent="0.25">
      <c r="A2246" s="3">
        <v>44417</v>
      </c>
      <c r="B2246">
        <v>412.31499508592663</v>
      </c>
      <c r="C2246" t="s">
        <v>7</v>
      </c>
      <c r="D2246" t="s">
        <v>29</v>
      </c>
      <c r="E2246" t="s">
        <v>30</v>
      </c>
      <c r="F2246">
        <f t="shared" si="105"/>
        <v>2021</v>
      </c>
      <c r="G2246">
        <f t="shared" si="106"/>
        <v>8</v>
      </c>
      <c r="H2246">
        <f t="shared" si="107"/>
        <v>9</v>
      </c>
    </row>
    <row r="2247" spans="1:8" x14ac:dyDescent="0.25">
      <c r="A2247" s="3">
        <v>44418</v>
      </c>
      <c r="B2247">
        <v>469.03692935542961</v>
      </c>
      <c r="C2247" t="s">
        <v>7</v>
      </c>
      <c r="D2247" t="s">
        <v>29</v>
      </c>
      <c r="E2247" t="s">
        <v>30</v>
      </c>
      <c r="F2247">
        <f t="shared" si="105"/>
        <v>2021</v>
      </c>
      <c r="G2247">
        <f t="shared" si="106"/>
        <v>8</v>
      </c>
      <c r="H2247">
        <f t="shared" si="107"/>
        <v>10</v>
      </c>
    </row>
    <row r="2248" spans="1:8" x14ac:dyDescent="0.25">
      <c r="A2248" s="3">
        <v>44419</v>
      </c>
      <c r="B2248">
        <v>464.52296952401127</v>
      </c>
      <c r="C2248" t="s">
        <v>7</v>
      </c>
      <c r="D2248" t="s">
        <v>29</v>
      </c>
      <c r="E2248" t="s">
        <v>30</v>
      </c>
      <c r="F2248">
        <f t="shared" si="105"/>
        <v>2021</v>
      </c>
      <c r="G2248">
        <f t="shared" si="106"/>
        <v>8</v>
      </c>
      <c r="H2248">
        <f t="shared" si="107"/>
        <v>11</v>
      </c>
    </row>
    <row r="2249" spans="1:8" x14ac:dyDescent="0.25">
      <c r="A2249" s="3">
        <v>44420</v>
      </c>
      <c r="B2249">
        <v>463.87816405526763</v>
      </c>
      <c r="C2249" t="s">
        <v>7</v>
      </c>
      <c r="D2249" t="s">
        <v>29</v>
      </c>
      <c r="E2249" t="s">
        <v>30</v>
      </c>
      <c r="F2249">
        <f t="shared" si="105"/>
        <v>2021</v>
      </c>
      <c r="G2249">
        <f t="shared" si="106"/>
        <v>8</v>
      </c>
      <c r="H2249">
        <f t="shared" si="107"/>
        <v>12</v>
      </c>
    </row>
    <row r="2250" spans="1:8" x14ac:dyDescent="0.25">
      <c r="A2250" s="3">
        <v>44421</v>
      </c>
      <c r="B2250">
        <v>462.83641289283321</v>
      </c>
      <c r="C2250" t="s">
        <v>7</v>
      </c>
      <c r="D2250" t="s">
        <v>29</v>
      </c>
      <c r="E2250" t="s">
        <v>30</v>
      </c>
      <c r="F2250">
        <f t="shared" si="105"/>
        <v>2021</v>
      </c>
      <c r="G2250">
        <f t="shared" si="106"/>
        <v>8</v>
      </c>
      <c r="H2250">
        <f t="shared" si="107"/>
        <v>13</v>
      </c>
    </row>
    <row r="2251" spans="1:8" x14ac:dyDescent="0.25">
      <c r="A2251" s="3">
        <v>44422</v>
      </c>
      <c r="B2251">
        <v>368.98738705769631</v>
      </c>
      <c r="C2251" t="s">
        <v>7</v>
      </c>
      <c r="D2251" t="s">
        <v>29</v>
      </c>
      <c r="E2251" t="s">
        <v>30</v>
      </c>
      <c r="F2251">
        <f t="shared" si="105"/>
        <v>2021</v>
      </c>
      <c r="G2251">
        <f t="shared" si="106"/>
        <v>8</v>
      </c>
      <c r="H2251">
        <f t="shared" si="107"/>
        <v>14</v>
      </c>
    </row>
    <row r="2252" spans="1:8" x14ac:dyDescent="0.25">
      <c r="A2252" s="3">
        <v>44425</v>
      </c>
      <c r="B2252">
        <v>487.17201896064626</v>
      </c>
      <c r="C2252" t="s">
        <v>7</v>
      </c>
      <c r="D2252" t="s">
        <v>29</v>
      </c>
      <c r="E2252" t="s">
        <v>30</v>
      </c>
      <c r="F2252">
        <f t="shared" si="105"/>
        <v>2021</v>
      </c>
      <c r="G2252">
        <f t="shared" si="106"/>
        <v>8</v>
      </c>
      <c r="H2252">
        <f t="shared" si="107"/>
        <v>17</v>
      </c>
    </row>
    <row r="2253" spans="1:8" x14ac:dyDescent="0.25">
      <c r="A2253" s="3">
        <v>44426</v>
      </c>
      <c r="B2253">
        <v>480.76610888530996</v>
      </c>
      <c r="C2253" t="s">
        <v>7</v>
      </c>
      <c r="D2253" t="s">
        <v>29</v>
      </c>
      <c r="E2253" t="s">
        <v>30</v>
      </c>
      <c r="F2253">
        <f t="shared" si="105"/>
        <v>2021</v>
      </c>
      <c r="G2253">
        <f t="shared" si="106"/>
        <v>8</v>
      </c>
      <c r="H2253">
        <f t="shared" si="107"/>
        <v>18</v>
      </c>
    </row>
    <row r="2254" spans="1:8" x14ac:dyDescent="0.25">
      <c r="A2254" s="3">
        <v>44427</v>
      </c>
      <c r="B2254">
        <v>477.9811691668823</v>
      </c>
      <c r="C2254" t="s">
        <v>7</v>
      </c>
      <c r="D2254" t="s">
        <v>29</v>
      </c>
      <c r="E2254" t="s">
        <v>30</v>
      </c>
      <c r="F2254">
        <f t="shared" si="105"/>
        <v>2021</v>
      </c>
      <c r="G2254">
        <f t="shared" si="106"/>
        <v>8</v>
      </c>
      <c r="H2254">
        <f t="shared" si="107"/>
        <v>19</v>
      </c>
    </row>
    <row r="2255" spans="1:8" x14ac:dyDescent="0.25">
      <c r="A2255" s="3">
        <v>44428</v>
      </c>
      <c r="B2255">
        <v>474.61655284251515</v>
      </c>
      <c r="C2255" t="s">
        <v>7</v>
      </c>
      <c r="D2255" t="s">
        <v>29</v>
      </c>
      <c r="E2255" t="s">
        <v>30</v>
      </c>
      <c r="F2255">
        <f t="shared" si="105"/>
        <v>2021</v>
      </c>
      <c r="G2255">
        <f t="shared" si="106"/>
        <v>8</v>
      </c>
      <c r="H2255">
        <f t="shared" si="107"/>
        <v>20</v>
      </c>
    </row>
    <row r="2256" spans="1:8" x14ac:dyDescent="0.25">
      <c r="A2256" s="3">
        <v>44429</v>
      </c>
      <c r="B2256">
        <v>378.33104974270532</v>
      </c>
      <c r="C2256" t="s">
        <v>7</v>
      </c>
      <c r="D2256" t="s">
        <v>29</v>
      </c>
      <c r="E2256" t="s">
        <v>30</v>
      </c>
      <c r="F2256">
        <f t="shared" si="105"/>
        <v>2021</v>
      </c>
      <c r="G2256">
        <f t="shared" si="106"/>
        <v>8</v>
      </c>
      <c r="H2256">
        <f t="shared" si="107"/>
        <v>21</v>
      </c>
    </row>
    <row r="2257" spans="1:8" x14ac:dyDescent="0.25">
      <c r="A2257" s="3">
        <v>44431</v>
      </c>
      <c r="B2257">
        <v>436.44601559032026</v>
      </c>
      <c r="C2257" t="s">
        <v>7</v>
      </c>
      <c r="D2257" t="s">
        <v>29</v>
      </c>
      <c r="E2257" t="s">
        <v>30</v>
      </c>
      <c r="F2257">
        <f t="shared" si="105"/>
        <v>2021</v>
      </c>
      <c r="G2257">
        <f t="shared" si="106"/>
        <v>8</v>
      </c>
      <c r="H2257">
        <f t="shared" si="107"/>
        <v>23</v>
      </c>
    </row>
    <row r="2258" spans="1:8" x14ac:dyDescent="0.25">
      <c r="A2258" s="3">
        <v>44432</v>
      </c>
      <c r="B2258">
        <v>489.22606295850397</v>
      </c>
      <c r="C2258" t="s">
        <v>7</v>
      </c>
      <c r="D2258" t="s">
        <v>29</v>
      </c>
      <c r="E2258" t="s">
        <v>30</v>
      </c>
      <c r="F2258">
        <f t="shared" si="105"/>
        <v>2021</v>
      </c>
      <c r="G2258">
        <f t="shared" si="106"/>
        <v>8</v>
      </c>
      <c r="H2258">
        <f t="shared" si="107"/>
        <v>24</v>
      </c>
    </row>
    <row r="2259" spans="1:8" x14ac:dyDescent="0.25">
      <c r="A2259" s="3">
        <v>44433</v>
      </c>
      <c r="B2259">
        <v>480.61945339473658</v>
      </c>
      <c r="C2259" t="s">
        <v>7</v>
      </c>
      <c r="D2259" t="s">
        <v>29</v>
      </c>
      <c r="E2259" t="s">
        <v>30</v>
      </c>
      <c r="F2259">
        <f t="shared" si="105"/>
        <v>2021</v>
      </c>
      <c r="G2259">
        <f t="shared" si="106"/>
        <v>8</v>
      </c>
      <c r="H2259">
        <f t="shared" si="107"/>
        <v>25</v>
      </c>
    </row>
    <row r="2260" spans="1:8" x14ac:dyDescent="0.25">
      <c r="A2260" s="3">
        <v>44434</v>
      </c>
      <c r="B2260">
        <v>475.84718151824194</v>
      </c>
      <c r="C2260" t="s">
        <v>7</v>
      </c>
      <c r="D2260" t="s">
        <v>29</v>
      </c>
      <c r="E2260" t="s">
        <v>30</v>
      </c>
      <c r="F2260">
        <f t="shared" si="105"/>
        <v>2021</v>
      </c>
      <c r="G2260">
        <f t="shared" si="106"/>
        <v>8</v>
      </c>
      <c r="H2260">
        <f t="shared" si="107"/>
        <v>26</v>
      </c>
    </row>
    <row r="2261" spans="1:8" x14ac:dyDescent="0.25">
      <c r="A2261" s="3">
        <v>44435</v>
      </c>
      <c r="B2261">
        <v>470.75673075796669</v>
      </c>
      <c r="C2261" t="s">
        <v>7</v>
      </c>
      <c r="D2261" t="s">
        <v>29</v>
      </c>
      <c r="E2261" t="s">
        <v>30</v>
      </c>
      <c r="F2261">
        <f t="shared" si="105"/>
        <v>2021</v>
      </c>
      <c r="G2261">
        <f t="shared" si="106"/>
        <v>8</v>
      </c>
      <c r="H2261">
        <f t="shared" si="107"/>
        <v>27</v>
      </c>
    </row>
    <row r="2262" spans="1:8" x14ac:dyDescent="0.25">
      <c r="A2262" s="3">
        <v>44436</v>
      </c>
      <c r="B2262">
        <v>373.04561832482381</v>
      </c>
      <c r="C2262" t="s">
        <v>7</v>
      </c>
      <c r="D2262" t="s">
        <v>29</v>
      </c>
      <c r="E2262" t="s">
        <v>30</v>
      </c>
      <c r="F2262">
        <f t="shared" si="105"/>
        <v>2021</v>
      </c>
      <c r="G2262">
        <f t="shared" si="106"/>
        <v>8</v>
      </c>
      <c r="H2262">
        <f t="shared" si="107"/>
        <v>28</v>
      </c>
    </row>
    <row r="2263" spans="1:8" x14ac:dyDescent="0.25">
      <c r="A2263" s="3">
        <v>44438</v>
      </c>
      <c r="B2263">
        <v>429.31212130205927</v>
      </c>
      <c r="C2263" t="s">
        <v>7</v>
      </c>
      <c r="D2263" t="s">
        <v>29</v>
      </c>
      <c r="E2263" t="s">
        <v>30</v>
      </c>
      <c r="F2263">
        <f t="shared" si="105"/>
        <v>2021</v>
      </c>
      <c r="G2263">
        <f t="shared" si="106"/>
        <v>8</v>
      </c>
      <c r="H2263">
        <f t="shared" si="107"/>
        <v>30</v>
      </c>
    </row>
    <row r="2264" spans="1:8" x14ac:dyDescent="0.25">
      <c r="A2264" s="3">
        <v>44439</v>
      </c>
      <c r="B2264">
        <v>481.69220580951571</v>
      </c>
      <c r="C2264" t="s">
        <v>7</v>
      </c>
      <c r="D2264" t="s">
        <v>29</v>
      </c>
      <c r="E2264" t="s">
        <v>30</v>
      </c>
      <c r="F2264">
        <f t="shared" si="105"/>
        <v>2021</v>
      </c>
      <c r="G2264">
        <f t="shared" si="106"/>
        <v>8</v>
      </c>
      <c r="H2264">
        <f t="shared" si="107"/>
        <v>31</v>
      </c>
    </row>
    <row r="2265" spans="1:8" x14ac:dyDescent="0.25">
      <c r="A2265" s="3">
        <v>44440</v>
      </c>
      <c r="B2265">
        <v>473.03130067157906</v>
      </c>
      <c r="C2265" t="s">
        <v>7</v>
      </c>
      <c r="D2265" t="s">
        <v>29</v>
      </c>
      <c r="E2265" t="s">
        <v>30</v>
      </c>
      <c r="F2265">
        <f t="shared" si="105"/>
        <v>2021</v>
      </c>
      <c r="G2265">
        <f t="shared" si="106"/>
        <v>9</v>
      </c>
      <c r="H2265">
        <f t="shared" si="107"/>
        <v>1</v>
      </c>
    </row>
    <row r="2266" spans="1:8" x14ac:dyDescent="0.25">
      <c r="A2266" s="3">
        <v>44441</v>
      </c>
      <c r="B2266">
        <v>468.5335497567059</v>
      </c>
      <c r="C2266" t="s">
        <v>7</v>
      </c>
      <c r="D2266" t="s">
        <v>29</v>
      </c>
      <c r="E2266" t="s">
        <v>30</v>
      </c>
      <c r="F2266">
        <f t="shared" si="105"/>
        <v>2021</v>
      </c>
      <c r="G2266">
        <f t="shared" si="106"/>
        <v>9</v>
      </c>
      <c r="H2266">
        <f t="shared" si="107"/>
        <v>2</v>
      </c>
    </row>
    <row r="2267" spans="1:8" x14ac:dyDescent="0.25">
      <c r="A2267" s="3">
        <v>44442</v>
      </c>
      <c r="B2267">
        <v>464.01917915205831</v>
      </c>
      <c r="C2267" t="s">
        <v>7</v>
      </c>
      <c r="D2267" t="s">
        <v>29</v>
      </c>
      <c r="E2267" t="s">
        <v>30</v>
      </c>
      <c r="F2267">
        <f t="shared" si="105"/>
        <v>2021</v>
      </c>
      <c r="G2267">
        <f t="shared" si="106"/>
        <v>9</v>
      </c>
      <c r="H2267">
        <f t="shared" si="107"/>
        <v>3</v>
      </c>
    </row>
    <row r="2268" spans="1:8" x14ac:dyDescent="0.25">
      <c r="A2268" s="3">
        <v>44443</v>
      </c>
      <c r="B2268">
        <v>367.1490503041735</v>
      </c>
      <c r="C2268" t="s">
        <v>7</v>
      </c>
      <c r="D2268" t="s">
        <v>29</v>
      </c>
      <c r="E2268" t="s">
        <v>30</v>
      </c>
      <c r="F2268">
        <f t="shared" si="105"/>
        <v>2021</v>
      </c>
      <c r="G2268">
        <f t="shared" si="106"/>
        <v>9</v>
      </c>
      <c r="H2268">
        <f t="shared" si="107"/>
        <v>4</v>
      </c>
    </row>
    <row r="2269" spans="1:8" x14ac:dyDescent="0.25">
      <c r="A2269" s="3">
        <v>44445</v>
      </c>
      <c r="B2269">
        <v>425.70658201200081</v>
      </c>
      <c r="C2269" t="s">
        <v>7</v>
      </c>
      <c r="D2269" t="s">
        <v>29</v>
      </c>
      <c r="E2269" t="s">
        <v>30</v>
      </c>
      <c r="F2269">
        <f t="shared" si="105"/>
        <v>2021</v>
      </c>
      <c r="G2269">
        <f t="shared" si="106"/>
        <v>9</v>
      </c>
      <c r="H2269">
        <f t="shared" si="107"/>
        <v>6</v>
      </c>
    </row>
    <row r="2270" spans="1:8" x14ac:dyDescent="0.25">
      <c r="A2270" s="3">
        <v>44446</v>
      </c>
      <c r="B2270">
        <v>479.4291446644479</v>
      </c>
      <c r="C2270" t="s">
        <v>7</v>
      </c>
      <c r="D2270" t="s">
        <v>29</v>
      </c>
      <c r="E2270" t="s">
        <v>30</v>
      </c>
      <c r="F2270">
        <f t="shared" si="105"/>
        <v>2021</v>
      </c>
      <c r="G2270">
        <f t="shared" si="106"/>
        <v>9</v>
      </c>
      <c r="H2270">
        <f t="shared" si="107"/>
        <v>7</v>
      </c>
    </row>
    <row r="2271" spans="1:8" x14ac:dyDescent="0.25">
      <c r="A2271" s="3">
        <v>44447</v>
      </c>
      <c r="B2271">
        <v>472.16405827863474</v>
      </c>
      <c r="C2271" t="s">
        <v>7</v>
      </c>
      <c r="D2271" t="s">
        <v>29</v>
      </c>
      <c r="E2271" t="s">
        <v>30</v>
      </c>
      <c r="F2271">
        <f t="shared" si="105"/>
        <v>2021</v>
      </c>
      <c r="G2271">
        <f t="shared" si="106"/>
        <v>9</v>
      </c>
      <c r="H2271">
        <f t="shared" si="107"/>
        <v>8</v>
      </c>
    </row>
    <row r="2272" spans="1:8" x14ac:dyDescent="0.25">
      <c r="A2272" s="3">
        <v>44448</v>
      </c>
      <c r="B2272">
        <v>469.05515832025043</v>
      </c>
      <c r="C2272" t="s">
        <v>7</v>
      </c>
      <c r="D2272" t="s">
        <v>29</v>
      </c>
      <c r="E2272" t="s">
        <v>30</v>
      </c>
      <c r="F2272">
        <f t="shared" si="105"/>
        <v>2021</v>
      </c>
      <c r="G2272">
        <f t="shared" si="106"/>
        <v>9</v>
      </c>
      <c r="H2272">
        <f t="shared" si="107"/>
        <v>9</v>
      </c>
    </row>
    <row r="2273" spans="1:8" x14ac:dyDescent="0.25">
      <c r="A2273" s="3">
        <v>44449</v>
      </c>
      <c r="B2273">
        <v>465.86323809462999</v>
      </c>
      <c r="C2273" t="s">
        <v>7</v>
      </c>
      <c r="D2273" t="s">
        <v>29</v>
      </c>
      <c r="E2273" t="s">
        <v>30</v>
      </c>
      <c r="F2273">
        <f t="shared" si="105"/>
        <v>2021</v>
      </c>
      <c r="G2273">
        <f t="shared" si="106"/>
        <v>9</v>
      </c>
      <c r="H2273">
        <f t="shared" si="107"/>
        <v>10</v>
      </c>
    </row>
    <row r="2274" spans="1:8" x14ac:dyDescent="0.25">
      <c r="A2274" s="3">
        <v>44450</v>
      </c>
      <c r="B2274">
        <v>370.1925172324801</v>
      </c>
      <c r="C2274" t="s">
        <v>7</v>
      </c>
      <c r="D2274" t="s">
        <v>29</v>
      </c>
      <c r="E2274" t="s">
        <v>30</v>
      </c>
      <c r="F2274">
        <f t="shared" si="105"/>
        <v>2021</v>
      </c>
      <c r="G2274">
        <f t="shared" si="106"/>
        <v>9</v>
      </c>
      <c r="H2274">
        <f t="shared" si="107"/>
        <v>11</v>
      </c>
    </row>
    <row r="2275" spans="1:8" x14ac:dyDescent="0.25">
      <c r="A2275" s="3">
        <v>44452</v>
      </c>
      <c r="B2275">
        <v>430.57788233556403</v>
      </c>
      <c r="C2275" t="s">
        <v>7</v>
      </c>
      <c r="D2275" t="s">
        <v>29</v>
      </c>
      <c r="E2275" t="s">
        <v>30</v>
      </c>
      <c r="F2275">
        <f t="shared" si="105"/>
        <v>2021</v>
      </c>
      <c r="G2275">
        <f t="shared" si="106"/>
        <v>9</v>
      </c>
      <c r="H2275">
        <f t="shared" si="107"/>
        <v>13</v>
      </c>
    </row>
    <row r="2276" spans="1:8" x14ac:dyDescent="0.25">
      <c r="A2276" s="3">
        <v>44453</v>
      </c>
      <c r="B2276">
        <v>484.84509497514046</v>
      </c>
      <c r="C2276" t="s">
        <v>7</v>
      </c>
      <c r="D2276" t="s">
        <v>29</v>
      </c>
      <c r="E2276" t="s">
        <v>30</v>
      </c>
      <c r="F2276">
        <f t="shared" si="105"/>
        <v>2021</v>
      </c>
      <c r="G2276">
        <f t="shared" si="106"/>
        <v>9</v>
      </c>
      <c r="H2276">
        <f t="shared" si="107"/>
        <v>14</v>
      </c>
    </row>
    <row r="2277" spans="1:8" x14ac:dyDescent="0.25">
      <c r="A2277" s="3">
        <v>44454</v>
      </c>
      <c r="B2277">
        <v>477.83674753729218</v>
      </c>
      <c r="C2277" t="s">
        <v>7</v>
      </c>
      <c r="D2277" t="s">
        <v>29</v>
      </c>
      <c r="E2277" t="s">
        <v>30</v>
      </c>
      <c r="F2277">
        <f t="shared" si="105"/>
        <v>2021</v>
      </c>
      <c r="G2277">
        <f t="shared" si="106"/>
        <v>9</v>
      </c>
      <c r="H2277">
        <f t="shared" si="107"/>
        <v>15</v>
      </c>
    </row>
    <row r="2278" spans="1:8" x14ac:dyDescent="0.25">
      <c r="A2278" s="3">
        <v>44455</v>
      </c>
      <c r="B2278">
        <v>474.67750850449988</v>
      </c>
      <c r="C2278" t="s">
        <v>7</v>
      </c>
      <c r="D2278" t="s">
        <v>29</v>
      </c>
      <c r="E2278" t="s">
        <v>30</v>
      </c>
      <c r="F2278">
        <f t="shared" si="105"/>
        <v>2021</v>
      </c>
      <c r="G2278">
        <f t="shared" si="106"/>
        <v>9</v>
      </c>
      <c r="H2278">
        <f t="shared" si="107"/>
        <v>16</v>
      </c>
    </row>
    <row r="2279" spans="1:8" x14ac:dyDescent="0.25">
      <c r="A2279" s="3">
        <v>44456</v>
      </c>
      <c r="B2279">
        <v>471.11952412324695</v>
      </c>
      <c r="C2279" t="s">
        <v>7</v>
      </c>
      <c r="D2279" t="s">
        <v>29</v>
      </c>
      <c r="E2279" t="s">
        <v>30</v>
      </c>
      <c r="F2279">
        <f t="shared" si="105"/>
        <v>2021</v>
      </c>
      <c r="G2279">
        <f t="shared" si="106"/>
        <v>9</v>
      </c>
      <c r="H2279">
        <f t="shared" si="107"/>
        <v>17</v>
      </c>
    </row>
    <row r="2280" spans="1:8" x14ac:dyDescent="0.25">
      <c r="A2280" s="3">
        <v>44457</v>
      </c>
      <c r="B2280">
        <v>374.76918531526337</v>
      </c>
      <c r="C2280" t="s">
        <v>7</v>
      </c>
      <c r="D2280" t="s">
        <v>29</v>
      </c>
      <c r="E2280" t="s">
        <v>30</v>
      </c>
      <c r="F2280">
        <f t="shared" si="105"/>
        <v>2021</v>
      </c>
      <c r="G2280">
        <f t="shared" si="106"/>
        <v>9</v>
      </c>
      <c r="H2280">
        <f t="shared" si="107"/>
        <v>18</v>
      </c>
    </row>
    <row r="2281" spans="1:8" x14ac:dyDescent="0.25">
      <c r="A2281" s="3">
        <v>44459</v>
      </c>
      <c r="B2281">
        <v>432.91686856163369</v>
      </c>
      <c r="C2281" t="s">
        <v>7</v>
      </c>
      <c r="D2281" t="s">
        <v>29</v>
      </c>
      <c r="E2281" t="s">
        <v>30</v>
      </c>
      <c r="F2281">
        <f t="shared" si="105"/>
        <v>2021</v>
      </c>
      <c r="G2281">
        <f t="shared" si="106"/>
        <v>9</v>
      </c>
      <c r="H2281">
        <f t="shared" si="107"/>
        <v>20</v>
      </c>
    </row>
    <row r="2282" spans="1:8" x14ac:dyDescent="0.25">
      <c r="A2282" s="3">
        <v>44460</v>
      </c>
      <c r="B2282">
        <v>485.68245042489519</v>
      </c>
      <c r="C2282" t="s">
        <v>7</v>
      </c>
      <c r="D2282" t="s">
        <v>29</v>
      </c>
      <c r="E2282" t="s">
        <v>30</v>
      </c>
      <c r="F2282">
        <f t="shared" si="105"/>
        <v>2021</v>
      </c>
      <c r="G2282">
        <f t="shared" si="106"/>
        <v>9</v>
      </c>
      <c r="H2282">
        <f t="shared" si="107"/>
        <v>21</v>
      </c>
    </row>
    <row r="2283" spans="1:8" x14ac:dyDescent="0.25">
      <c r="A2283" s="3">
        <v>44461</v>
      </c>
      <c r="B2283">
        <v>476.97009336893774</v>
      </c>
      <c r="C2283" t="s">
        <v>7</v>
      </c>
      <c r="D2283" t="s">
        <v>29</v>
      </c>
      <c r="E2283" t="s">
        <v>30</v>
      </c>
      <c r="F2283">
        <f t="shared" si="105"/>
        <v>2021</v>
      </c>
      <c r="G2283">
        <f t="shared" si="106"/>
        <v>9</v>
      </c>
      <c r="H2283">
        <f t="shared" si="107"/>
        <v>22</v>
      </c>
    </row>
    <row r="2284" spans="1:8" x14ac:dyDescent="0.25">
      <c r="A2284" s="3">
        <v>44462</v>
      </c>
      <c r="B2284">
        <v>471.95370558446791</v>
      </c>
      <c r="C2284" t="s">
        <v>7</v>
      </c>
      <c r="D2284" t="s">
        <v>29</v>
      </c>
      <c r="E2284" t="s">
        <v>30</v>
      </c>
      <c r="F2284">
        <f t="shared" si="105"/>
        <v>2021</v>
      </c>
      <c r="G2284">
        <f t="shared" si="106"/>
        <v>9</v>
      </c>
      <c r="H2284">
        <f t="shared" si="107"/>
        <v>23</v>
      </c>
    </row>
    <row r="2285" spans="1:8" x14ac:dyDescent="0.25">
      <c r="A2285" s="3">
        <v>44463</v>
      </c>
      <c r="B2285">
        <v>466.44062312621941</v>
      </c>
      <c r="C2285" t="s">
        <v>7</v>
      </c>
      <c r="D2285" t="s">
        <v>29</v>
      </c>
      <c r="E2285" t="s">
        <v>30</v>
      </c>
      <c r="F2285">
        <f t="shared" si="105"/>
        <v>2021</v>
      </c>
      <c r="G2285">
        <f t="shared" si="106"/>
        <v>9</v>
      </c>
      <c r="H2285">
        <f t="shared" si="107"/>
        <v>24</v>
      </c>
    </row>
    <row r="2286" spans="1:8" x14ac:dyDescent="0.25">
      <c r="A2286" s="3">
        <v>44464</v>
      </c>
      <c r="B2286">
        <v>368.09669011527023</v>
      </c>
      <c r="C2286" t="s">
        <v>7</v>
      </c>
      <c r="D2286" t="s">
        <v>29</v>
      </c>
      <c r="E2286" t="s">
        <v>30</v>
      </c>
      <c r="F2286">
        <f t="shared" si="105"/>
        <v>2021</v>
      </c>
      <c r="G2286">
        <f t="shared" si="106"/>
        <v>9</v>
      </c>
      <c r="H2286">
        <f t="shared" si="107"/>
        <v>25</v>
      </c>
    </row>
    <row r="2287" spans="1:8" x14ac:dyDescent="0.25">
      <c r="A2287" s="3">
        <v>44466</v>
      </c>
      <c r="B2287">
        <v>422.38980698596964</v>
      </c>
      <c r="C2287" t="s">
        <v>7</v>
      </c>
      <c r="D2287" t="s">
        <v>29</v>
      </c>
      <c r="E2287" t="s">
        <v>30</v>
      </c>
      <c r="F2287">
        <f t="shared" si="105"/>
        <v>2021</v>
      </c>
      <c r="G2287">
        <f t="shared" si="106"/>
        <v>9</v>
      </c>
      <c r="H2287">
        <f t="shared" si="107"/>
        <v>27</v>
      </c>
    </row>
    <row r="2288" spans="1:8" x14ac:dyDescent="0.25">
      <c r="A2288" s="3">
        <v>44467</v>
      </c>
      <c r="B2288">
        <v>473.41788315869553</v>
      </c>
      <c r="C2288" t="s">
        <v>7</v>
      </c>
      <c r="D2288" t="s">
        <v>29</v>
      </c>
      <c r="E2288" t="s">
        <v>30</v>
      </c>
      <c r="F2288">
        <f t="shared" si="105"/>
        <v>2021</v>
      </c>
      <c r="G2288">
        <f t="shared" si="106"/>
        <v>9</v>
      </c>
      <c r="H2288">
        <f t="shared" si="107"/>
        <v>28</v>
      </c>
    </row>
    <row r="2289" spans="1:8" x14ac:dyDescent="0.25">
      <c r="A2289" s="3">
        <v>44468</v>
      </c>
      <c r="B2289">
        <v>463.17263355410842</v>
      </c>
      <c r="C2289" t="s">
        <v>7</v>
      </c>
      <c r="D2289" t="s">
        <v>29</v>
      </c>
      <c r="E2289" t="s">
        <v>30</v>
      </c>
      <c r="F2289">
        <f t="shared" si="105"/>
        <v>2021</v>
      </c>
      <c r="G2289">
        <f t="shared" si="106"/>
        <v>9</v>
      </c>
      <c r="H2289">
        <f t="shared" si="107"/>
        <v>29</v>
      </c>
    </row>
    <row r="2290" spans="1:8" x14ac:dyDescent="0.25">
      <c r="A2290" s="3">
        <v>44469</v>
      </c>
      <c r="B2290">
        <v>456.88062324006825</v>
      </c>
      <c r="C2290" t="s">
        <v>7</v>
      </c>
      <c r="D2290" t="s">
        <v>29</v>
      </c>
      <c r="E2290" t="s">
        <v>30</v>
      </c>
      <c r="F2290">
        <f t="shared" si="105"/>
        <v>2021</v>
      </c>
      <c r="G2290">
        <f t="shared" si="106"/>
        <v>9</v>
      </c>
      <c r="H2290">
        <f t="shared" si="107"/>
        <v>30</v>
      </c>
    </row>
    <row r="2291" spans="1:8" x14ac:dyDescent="0.25">
      <c r="A2291" s="3">
        <v>44470</v>
      </c>
      <c r="B2291">
        <v>450.39509282434756</v>
      </c>
      <c r="C2291" t="s">
        <v>7</v>
      </c>
      <c r="D2291" t="s">
        <v>29</v>
      </c>
      <c r="E2291" t="s">
        <v>30</v>
      </c>
      <c r="F2291">
        <f t="shared" si="105"/>
        <v>2021</v>
      </c>
      <c r="G2291">
        <f t="shared" si="106"/>
        <v>10</v>
      </c>
      <c r="H2291">
        <f t="shared" si="107"/>
        <v>1</v>
      </c>
    </row>
    <row r="2292" spans="1:8" x14ac:dyDescent="0.25">
      <c r="A2292" s="3">
        <v>44471</v>
      </c>
      <c r="B2292">
        <v>351.41957300695958</v>
      </c>
      <c r="C2292" t="s">
        <v>7</v>
      </c>
      <c r="D2292" t="s">
        <v>29</v>
      </c>
      <c r="E2292" t="s">
        <v>30</v>
      </c>
      <c r="F2292">
        <f t="shared" si="105"/>
        <v>2021</v>
      </c>
      <c r="G2292">
        <f t="shared" si="106"/>
        <v>10</v>
      </c>
      <c r="H2292">
        <f t="shared" si="107"/>
        <v>2</v>
      </c>
    </row>
    <row r="2293" spans="1:8" x14ac:dyDescent="0.25">
      <c r="A2293" s="3">
        <v>44473</v>
      </c>
      <c r="B2293">
        <v>405.57466776145679</v>
      </c>
      <c r="C2293" t="s">
        <v>7</v>
      </c>
      <c r="D2293" t="s">
        <v>29</v>
      </c>
      <c r="E2293" t="s">
        <v>30</v>
      </c>
      <c r="F2293">
        <f t="shared" si="105"/>
        <v>2021</v>
      </c>
      <c r="G2293">
        <f t="shared" si="106"/>
        <v>10</v>
      </c>
      <c r="H2293">
        <f t="shared" si="107"/>
        <v>4</v>
      </c>
    </row>
    <row r="2294" spans="1:8" x14ac:dyDescent="0.25">
      <c r="A2294" s="3">
        <v>44474</v>
      </c>
      <c r="B2294">
        <v>457.12095182332308</v>
      </c>
      <c r="C2294" t="s">
        <v>7</v>
      </c>
      <c r="D2294" t="s">
        <v>29</v>
      </c>
      <c r="E2294" t="s">
        <v>30</v>
      </c>
      <c r="F2294">
        <f t="shared" si="105"/>
        <v>2021</v>
      </c>
      <c r="G2294">
        <f t="shared" si="106"/>
        <v>10</v>
      </c>
      <c r="H2294">
        <f t="shared" si="107"/>
        <v>5</v>
      </c>
    </row>
    <row r="2295" spans="1:8" x14ac:dyDescent="0.25">
      <c r="A2295" s="3">
        <v>44475</v>
      </c>
      <c r="B2295">
        <v>447.78308607233373</v>
      </c>
      <c r="C2295" t="s">
        <v>7</v>
      </c>
      <c r="D2295" t="s">
        <v>29</v>
      </c>
      <c r="E2295" t="s">
        <v>30</v>
      </c>
      <c r="F2295">
        <f t="shared" si="105"/>
        <v>2021</v>
      </c>
      <c r="G2295">
        <f t="shared" si="106"/>
        <v>10</v>
      </c>
      <c r="H2295">
        <f t="shared" si="107"/>
        <v>6</v>
      </c>
    </row>
    <row r="2296" spans="1:8" x14ac:dyDescent="0.25">
      <c r="A2296" s="3">
        <v>44476</v>
      </c>
      <c r="B2296">
        <v>442.77170759095878</v>
      </c>
      <c r="C2296" t="s">
        <v>7</v>
      </c>
      <c r="D2296" t="s">
        <v>29</v>
      </c>
      <c r="E2296" t="s">
        <v>30</v>
      </c>
      <c r="F2296">
        <f t="shared" si="105"/>
        <v>2021</v>
      </c>
      <c r="G2296">
        <f t="shared" si="106"/>
        <v>10</v>
      </c>
      <c r="H2296">
        <f t="shared" si="107"/>
        <v>7</v>
      </c>
    </row>
    <row r="2297" spans="1:8" x14ac:dyDescent="0.25">
      <c r="A2297" s="3">
        <v>44477</v>
      </c>
      <c r="B2297">
        <v>437.91311602836657</v>
      </c>
      <c r="C2297" t="s">
        <v>7</v>
      </c>
      <c r="D2297" t="s">
        <v>29</v>
      </c>
      <c r="E2297" t="s">
        <v>30</v>
      </c>
      <c r="F2297">
        <f t="shared" si="105"/>
        <v>2021</v>
      </c>
      <c r="G2297">
        <f t="shared" si="106"/>
        <v>10</v>
      </c>
      <c r="H2297">
        <f t="shared" si="107"/>
        <v>8</v>
      </c>
    </row>
    <row r="2298" spans="1:8" x14ac:dyDescent="0.25">
      <c r="A2298" s="3">
        <v>44478</v>
      </c>
      <c r="B2298">
        <v>340.87355885122679</v>
      </c>
      <c r="C2298" t="s">
        <v>7</v>
      </c>
      <c r="D2298" t="s">
        <v>29</v>
      </c>
      <c r="E2298" t="s">
        <v>30</v>
      </c>
      <c r="F2298">
        <f t="shared" si="105"/>
        <v>2021</v>
      </c>
      <c r="G2298">
        <f t="shared" si="106"/>
        <v>10</v>
      </c>
      <c r="H2298">
        <f t="shared" si="107"/>
        <v>9</v>
      </c>
    </row>
    <row r="2299" spans="1:8" x14ac:dyDescent="0.25">
      <c r="A2299" s="3">
        <v>44479</v>
      </c>
      <c r="B2299">
        <v>0</v>
      </c>
      <c r="C2299" t="s">
        <v>7</v>
      </c>
      <c r="D2299" t="s">
        <v>29</v>
      </c>
      <c r="E2299" t="s">
        <v>30</v>
      </c>
      <c r="F2299">
        <f t="shared" si="105"/>
        <v>2021</v>
      </c>
      <c r="G2299">
        <f t="shared" si="106"/>
        <v>10</v>
      </c>
      <c r="H2299">
        <f t="shared" si="107"/>
        <v>10</v>
      </c>
    </row>
    <row r="2300" spans="1:8" x14ac:dyDescent="0.25">
      <c r="A2300" s="3">
        <v>44480</v>
      </c>
      <c r="B2300">
        <v>399.63294798557371</v>
      </c>
      <c r="C2300" t="s">
        <v>7</v>
      </c>
      <c r="D2300" t="s">
        <v>29</v>
      </c>
      <c r="E2300" t="s">
        <v>30</v>
      </c>
      <c r="F2300">
        <f t="shared" si="105"/>
        <v>2021</v>
      </c>
      <c r="G2300">
        <f t="shared" si="106"/>
        <v>10</v>
      </c>
      <c r="H2300">
        <f t="shared" si="107"/>
        <v>11</v>
      </c>
    </row>
    <row r="2301" spans="1:8" x14ac:dyDescent="0.25">
      <c r="A2301" s="3">
        <v>44481</v>
      </c>
      <c r="B2301">
        <v>453.73143815410521</v>
      </c>
      <c r="C2301" t="s">
        <v>7</v>
      </c>
      <c r="D2301" t="s">
        <v>29</v>
      </c>
      <c r="E2301" t="s">
        <v>30</v>
      </c>
      <c r="F2301">
        <f t="shared" si="105"/>
        <v>2021</v>
      </c>
      <c r="G2301">
        <f t="shared" si="106"/>
        <v>10</v>
      </c>
      <c r="H2301">
        <f t="shared" si="107"/>
        <v>12</v>
      </c>
    </row>
    <row r="2302" spans="1:8" x14ac:dyDescent="0.25">
      <c r="A2302" s="3">
        <v>44482</v>
      </c>
      <c r="B2302">
        <v>447.02574741053201</v>
      </c>
      <c r="C2302" t="s">
        <v>7</v>
      </c>
      <c r="D2302" t="s">
        <v>29</v>
      </c>
      <c r="E2302" t="s">
        <v>30</v>
      </c>
      <c r="F2302">
        <f t="shared" si="105"/>
        <v>2021</v>
      </c>
      <c r="G2302">
        <f t="shared" si="106"/>
        <v>10</v>
      </c>
      <c r="H2302">
        <f t="shared" si="107"/>
        <v>13</v>
      </c>
    </row>
    <row r="2303" spans="1:8" x14ac:dyDescent="0.25">
      <c r="A2303" s="3">
        <v>44483</v>
      </c>
      <c r="B2303">
        <v>444.65716752102452</v>
      </c>
      <c r="C2303" t="s">
        <v>7</v>
      </c>
      <c r="D2303" t="s">
        <v>29</v>
      </c>
      <c r="E2303" t="s">
        <v>30</v>
      </c>
      <c r="F2303">
        <f t="shared" si="105"/>
        <v>2021</v>
      </c>
      <c r="G2303">
        <f t="shared" si="106"/>
        <v>10</v>
      </c>
      <c r="H2303">
        <f t="shared" si="107"/>
        <v>14</v>
      </c>
    </row>
    <row r="2304" spans="1:8" x14ac:dyDescent="0.25">
      <c r="A2304" s="3">
        <v>44484</v>
      </c>
      <c r="B2304">
        <v>442.38153414650418</v>
      </c>
      <c r="C2304" t="s">
        <v>7</v>
      </c>
      <c r="D2304" t="s">
        <v>29</v>
      </c>
      <c r="E2304" t="s">
        <v>30</v>
      </c>
      <c r="F2304">
        <f t="shared" si="105"/>
        <v>2021</v>
      </c>
      <c r="G2304">
        <f t="shared" si="106"/>
        <v>10</v>
      </c>
      <c r="H2304">
        <f t="shared" si="107"/>
        <v>15</v>
      </c>
    </row>
    <row r="2305" spans="1:8" x14ac:dyDescent="0.25">
      <c r="A2305" s="3">
        <v>44485</v>
      </c>
      <c r="B2305">
        <v>347.79549883505064</v>
      </c>
      <c r="C2305" t="s">
        <v>7</v>
      </c>
      <c r="D2305" t="s">
        <v>29</v>
      </c>
      <c r="E2305" t="s">
        <v>30</v>
      </c>
      <c r="F2305">
        <f t="shared" si="105"/>
        <v>2021</v>
      </c>
      <c r="G2305">
        <f t="shared" si="106"/>
        <v>10</v>
      </c>
      <c r="H2305">
        <f t="shared" si="107"/>
        <v>16</v>
      </c>
    </row>
    <row r="2306" spans="1:8" x14ac:dyDescent="0.25">
      <c r="A2306" s="3">
        <v>44488</v>
      </c>
      <c r="B2306">
        <v>466.59520062588695</v>
      </c>
      <c r="C2306" t="s">
        <v>7</v>
      </c>
      <c r="D2306" t="s">
        <v>29</v>
      </c>
      <c r="E2306" t="s">
        <v>30</v>
      </c>
      <c r="F2306">
        <f t="shared" si="105"/>
        <v>2021</v>
      </c>
      <c r="G2306">
        <f t="shared" si="106"/>
        <v>10</v>
      </c>
      <c r="H2306">
        <f t="shared" si="107"/>
        <v>19</v>
      </c>
    </row>
    <row r="2307" spans="1:8" x14ac:dyDescent="0.25">
      <c r="A2307" s="3">
        <v>44489</v>
      </c>
      <c r="B2307">
        <v>461.21373965424607</v>
      </c>
      <c r="C2307" t="s">
        <v>7</v>
      </c>
      <c r="D2307" t="s">
        <v>29</v>
      </c>
      <c r="E2307" t="s">
        <v>30</v>
      </c>
      <c r="F2307">
        <f t="shared" ref="F2307:F2370" si="108">YEAR(A2307)</f>
        <v>2021</v>
      </c>
      <c r="G2307">
        <f t="shared" ref="G2307:G2370" si="109">MONTH(A2307)</f>
        <v>10</v>
      </c>
      <c r="H2307">
        <f t="shared" ref="H2307:H2370" si="110">DAY(A2307)</f>
        <v>20</v>
      </c>
    </row>
    <row r="2308" spans="1:8" x14ac:dyDescent="0.25">
      <c r="A2308" s="3">
        <v>44490</v>
      </c>
      <c r="B2308">
        <v>459.77027956109583</v>
      </c>
      <c r="C2308" t="s">
        <v>7</v>
      </c>
      <c r="D2308" t="s">
        <v>29</v>
      </c>
      <c r="E2308" t="s">
        <v>30</v>
      </c>
      <c r="F2308">
        <f t="shared" si="108"/>
        <v>2021</v>
      </c>
      <c r="G2308">
        <f t="shared" si="109"/>
        <v>10</v>
      </c>
      <c r="H2308">
        <f t="shared" si="110"/>
        <v>21</v>
      </c>
    </row>
    <row r="2309" spans="1:8" x14ac:dyDescent="0.25">
      <c r="A2309" s="3">
        <v>44491</v>
      </c>
      <c r="B2309">
        <v>457.9932615980004</v>
      </c>
      <c r="C2309" t="s">
        <v>7</v>
      </c>
      <c r="D2309" t="s">
        <v>29</v>
      </c>
      <c r="E2309" t="s">
        <v>30</v>
      </c>
      <c r="F2309">
        <f t="shared" si="108"/>
        <v>2021</v>
      </c>
      <c r="G2309">
        <f t="shared" si="109"/>
        <v>10</v>
      </c>
      <c r="H2309">
        <f t="shared" si="110"/>
        <v>22</v>
      </c>
    </row>
    <row r="2310" spans="1:8" x14ac:dyDescent="0.25">
      <c r="A2310" s="3">
        <v>44492</v>
      </c>
      <c r="B2310">
        <v>363.46331308349113</v>
      </c>
      <c r="C2310" t="s">
        <v>7</v>
      </c>
      <c r="D2310" t="s">
        <v>29</v>
      </c>
      <c r="E2310" t="s">
        <v>30</v>
      </c>
      <c r="F2310">
        <f t="shared" si="108"/>
        <v>2021</v>
      </c>
      <c r="G2310">
        <f t="shared" si="109"/>
        <v>10</v>
      </c>
      <c r="H2310">
        <f t="shared" si="110"/>
        <v>23</v>
      </c>
    </row>
    <row r="2311" spans="1:8" x14ac:dyDescent="0.25">
      <c r="A2311" s="3">
        <v>44494</v>
      </c>
      <c r="B2311">
        <v>425.25907695313924</v>
      </c>
      <c r="C2311" t="s">
        <v>7</v>
      </c>
      <c r="D2311" t="s">
        <v>29</v>
      </c>
      <c r="E2311" t="s">
        <v>30</v>
      </c>
      <c r="F2311">
        <f t="shared" si="108"/>
        <v>2021</v>
      </c>
      <c r="G2311">
        <f t="shared" si="109"/>
        <v>10</v>
      </c>
      <c r="H2311">
        <f t="shared" si="110"/>
        <v>25</v>
      </c>
    </row>
    <row r="2312" spans="1:8" x14ac:dyDescent="0.25">
      <c r="A2312" s="3">
        <v>44495</v>
      </c>
      <c r="B2312">
        <v>479.7943165809491</v>
      </c>
      <c r="C2312" t="s">
        <v>7</v>
      </c>
      <c r="D2312" t="s">
        <v>29</v>
      </c>
      <c r="E2312" t="s">
        <v>30</v>
      </c>
      <c r="F2312">
        <f t="shared" si="108"/>
        <v>2021</v>
      </c>
      <c r="G2312">
        <f t="shared" si="109"/>
        <v>10</v>
      </c>
      <c r="H2312">
        <f t="shared" si="110"/>
        <v>26</v>
      </c>
    </row>
    <row r="2313" spans="1:8" x14ac:dyDescent="0.25">
      <c r="A2313" s="3">
        <v>44496</v>
      </c>
      <c r="B2313">
        <v>472.77604012577342</v>
      </c>
      <c r="C2313" t="s">
        <v>7</v>
      </c>
      <c r="D2313" t="s">
        <v>29</v>
      </c>
      <c r="E2313" t="s">
        <v>30</v>
      </c>
      <c r="F2313">
        <f t="shared" si="108"/>
        <v>2021</v>
      </c>
      <c r="G2313">
        <f t="shared" si="109"/>
        <v>10</v>
      </c>
      <c r="H2313">
        <f t="shared" si="110"/>
        <v>27</v>
      </c>
    </row>
    <row r="2314" spans="1:8" x14ac:dyDescent="0.25">
      <c r="A2314" s="3">
        <v>44497</v>
      </c>
      <c r="B2314">
        <v>469.34905498816551</v>
      </c>
      <c r="C2314" t="s">
        <v>7</v>
      </c>
      <c r="D2314" t="s">
        <v>29</v>
      </c>
      <c r="E2314" t="s">
        <v>30</v>
      </c>
      <c r="F2314">
        <f t="shared" si="108"/>
        <v>2021</v>
      </c>
      <c r="G2314">
        <f t="shared" si="109"/>
        <v>10</v>
      </c>
      <c r="H2314">
        <f t="shared" si="110"/>
        <v>28</v>
      </c>
    </row>
    <row r="2315" spans="1:8" x14ac:dyDescent="0.25">
      <c r="A2315" s="3">
        <v>44498</v>
      </c>
      <c r="B2315">
        <v>465.29263448209997</v>
      </c>
      <c r="C2315" t="s">
        <v>7</v>
      </c>
      <c r="D2315" t="s">
        <v>29</v>
      </c>
      <c r="E2315" t="s">
        <v>30</v>
      </c>
      <c r="F2315">
        <f t="shared" si="108"/>
        <v>2021</v>
      </c>
      <c r="G2315">
        <f t="shared" si="109"/>
        <v>10</v>
      </c>
      <c r="H2315">
        <f t="shared" si="110"/>
        <v>29</v>
      </c>
    </row>
    <row r="2316" spans="1:8" x14ac:dyDescent="0.25">
      <c r="A2316" s="3">
        <v>44499</v>
      </c>
      <c r="B2316">
        <v>368.24620951056534</v>
      </c>
      <c r="C2316" t="s">
        <v>7</v>
      </c>
      <c r="D2316" t="s">
        <v>29</v>
      </c>
      <c r="E2316" t="s">
        <v>30</v>
      </c>
      <c r="F2316">
        <f t="shared" si="108"/>
        <v>2021</v>
      </c>
      <c r="G2316">
        <f t="shared" si="109"/>
        <v>10</v>
      </c>
      <c r="H2316">
        <f t="shared" si="110"/>
        <v>30</v>
      </c>
    </row>
    <row r="2317" spans="1:8" x14ac:dyDescent="0.25">
      <c r="A2317" s="3">
        <v>44500</v>
      </c>
      <c r="B2317">
        <v>0</v>
      </c>
      <c r="C2317" t="s">
        <v>7</v>
      </c>
      <c r="D2317" t="s">
        <v>29</v>
      </c>
      <c r="E2317" t="s">
        <v>30</v>
      </c>
      <c r="F2317">
        <f t="shared" si="108"/>
        <v>2021</v>
      </c>
      <c r="G2317">
        <f t="shared" si="109"/>
        <v>10</v>
      </c>
      <c r="H2317">
        <f t="shared" si="110"/>
        <v>31</v>
      </c>
    </row>
    <row r="2318" spans="1:8" x14ac:dyDescent="0.25">
      <c r="A2318" s="3">
        <v>44501</v>
      </c>
      <c r="B2318">
        <v>0</v>
      </c>
      <c r="C2318" t="s">
        <v>7</v>
      </c>
      <c r="D2318" t="s">
        <v>29</v>
      </c>
      <c r="E2318" t="s">
        <v>30</v>
      </c>
      <c r="F2318">
        <f t="shared" si="108"/>
        <v>2021</v>
      </c>
      <c r="G2318">
        <f t="shared" si="109"/>
        <v>11</v>
      </c>
      <c r="H2318">
        <f t="shared" si="110"/>
        <v>1</v>
      </c>
    </row>
    <row r="2319" spans="1:8" x14ac:dyDescent="0.25">
      <c r="A2319" s="3">
        <v>44502</v>
      </c>
      <c r="B2319">
        <v>476.27798904940829</v>
      </c>
      <c r="C2319" t="s">
        <v>7</v>
      </c>
      <c r="D2319" t="s">
        <v>29</v>
      </c>
      <c r="E2319" t="s">
        <v>30</v>
      </c>
      <c r="F2319">
        <f t="shared" si="108"/>
        <v>2021</v>
      </c>
      <c r="G2319">
        <f t="shared" si="109"/>
        <v>11</v>
      </c>
      <c r="H2319">
        <f t="shared" si="110"/>
        <v>2</v>
      </c>
    </row>
    <row r="2320" spans="1:8" x14ac:dyDescent="0.25">
      <c r="A2320" s="3">
        <v>44503</v>
      </c>
      <c r="B2320">
        <v>466.4827699917663</v>
      </c>
      <c r="C2320" t="s">
        <v>7</v>
      </c>
      <c r="D2320" t="s">
        <v>29</v>
      </c>
      <c r="E2320" t="s">
        <v>30</v>
      </c>
      <c r="F2320">
        <f t="shared" si="108"/>
        <v>2021</v>
      </c>
      <c r="G2320">
        <f t="shared" si="109"/>
        <v>11</v>
      </c>
      <c r="H2320">
        <f t="shared" si="110"/>
        <v>3</v>
      </c>
    </row>
    <row r="2321" spans="1:8" x14ac:dyDescent="0.25">
      <c r="A2321" s="3">
        <v>44504</v>
      </c>
      <c r="B2321">
        <v>460.39398415701294</v>
      </c>
      <c r="C2321" t="s">
        <v>7</v>
      </c>
      <c r="D2321" t="s">
        <v>29</v>
      </c>
      <c r="E2321" t="s">
        <v>30</v>
      </c>
      <c r="F2321">
        <f t="shared" si="108"/>
        <v>2021</v>
      </c>
      <c r="G2321">
        <f t="shared" si="109"/>
        <v>11</v>
      </c>
      <c r="H2321">
        <f t="shared" si="110"/>
        <v>4</v>
      </c>
    </row>
    <row r="2322" spans="1:8" x14ac:dyDescent="0.25">
      <c r="A2322" s="3">
        <v>44505</v>
      </c>
      <c r="B2322">
        <v>453.85942815276542</v>
      </c>
      <c r="C2322" t="s">
        <v>7</v>
      </c>
      <c r="D2322" t="s">
        <v>29</v>
      </c>
      <c r="E2322" t="s">
        <v>30</v>
      </c>
      <c r="F2322">
        <f t="shared" si="108"/>
        <v>2021</v>
      </c>
      <c r="G2322">
        <f t="shared" si="109"/>
        <v>11</v>
      </c>
      <c r="H2322">
        <f t="shared" si="110"/>
        <v>5</v>
      </c>
    </row>
    <row r="2323" spans="1:8" x14ac:dyDescent="0.25">
      <c r="A2323" s="3">
        <v>44506</v>
      </c>
      <c r="B2323">
        <v>354.58192828336502</v>
      </c>
      <c r="C2323" t="s">
        <v>7</v>
      </c>
      <c r="D2323" t="s">
        <v>29</v>
      </c>
      <c r="E2323" t="s">
        <v>30</v>
      </c>
      <c r="F2323">
        <f t="shared" si="108"/>
        <v>2021</v>
      </c>
      <c r="G2323">
        <f t="shared" si="109"/>
        <v>11</v>
      </c>
      <c r="H2323">
        <f t="shared" si="110"/>
        <v>6</v>
      </c>
    </row>
    <row r="2324" spans="1:8" x14ac:dyDescent="0.25">
      <c r="A2324" s="3">
        <v>44507</v>
      </c>
      <c r="B2324">
        <v>0</v>
      </c>
      <c r="C2324" t="s">
        <v>7</v>
      </c>
      <c r="D2324" t="s">
        <v>29</v>
      </c>
      <c r="E2324" t="s">
        <v>30</v>
      </c>
      <c r="F2324">
        <f t="shared" si="108"/>
        <v>2021</v>
      </c>
      <c r="G2324">
        <f t="shared" si="109"/>
        <v>11</v>
      </c>
      <c r="H2324">
        <f t="shared" si="110"/>
        <v>7</v>
      </c>
    </row>
    <row r="2325" spans="1:8" x14ac:dyDescent="0.25">
      <c r="A2325" s="3">
        <v>44508</v>
      </c>
      <c r="B2325">
        <v>407.3956490327156</v>
      </c>
      <c r="C2325" t="s">
        <v>7</v>
      </c>
      <c r="D2325" t="s">
        <v>29</v>
      </c>
      <c r="E2325" t="s">
        <v>30</v>
      </c>
      <c r="F2325">
        <f t="shared" si="108"/>
        <v>2021</v>
      </c>
      <c r="G2325">
        <f t="shared" si="109"/>
        <v>11</v>
      </c>
      <c r="H2325">
        <f t="shared" si="110"/>
        <v>8</v>
      </c>
    </row>
    <row r="2326" spans="1:8" x14ac:dyDescent="0.25">
      <c r="A2326" s="3">
        <v>44509</v>
      </c>
      <c r="B2326">
        <v>457.92529914091688</v>
      </c>
      <c r="C2326" t="s">
        <v>7</v>
      </c>
      <c r="D2326" t="s">
        <v>29</v>
      </c>
      <c r="E2326" t="s">
        <v>30</v>
      </c>
      <c r="F2326">
        <f t="shared" si="108"/>
        <v>2021</v>
      </c>
      <c r="G2326">
        <f t="shared" si="109"/>
        <v>11</v>
      </c>
      <c r="H2326">
        <f t="shared" si="110"/>
        <v>9</v>
      </c>
    </row>
    <row r="2327" spans="1:8" x14ac:dyDescent="0.25">
      <c r="A2327" s="3">
        <v>44510</v>
      </c>
      <c r="B2327">
        <v>447.3630397427641</v>
      </c>
      <c r="C2327" t="s">
        <v>7</v>
      </c>
      <c r="D2327" t="s">
        <v>29</v>
      </c>
      <c r="E2327" t="s">
        <v>30</v>
      </c>
      <c r="F2327">
        <f t="shared" si="108"/>
        <v>2021</v>
      </c>
      <c r="G2327">
        <f t="shared" si="109"/>
        <v>11</v>
      </c>
      <c r="H2327">
        <f t="shared" si="110"/>
        <v>10</v>
      </c>
    </row>
    <row r="2328" spans="1:8" x14ac:dyDescent="0.25">
      <c r="A2328" s="3">
        <v>44511</v>
      </c>
      <c r="B2328">
        <v>440.94199966887976</v>
      </c>
      <c r="C2328" t="s">
        <v>7</v>
      </c>
      <c r="D2328" t="s">
        <v>29</v>
      </c>
      <c r="E2328" t="s">
        <v>30</v>
      </c>
      <c r="F2328">
        <f t="shared" si="108"/>
        <v>2021</v>
      </c>
      <c r="G2328">
        <f t="shared" si="109"/>
        <v>11</v>
      </c>
      <c r="H2328">
        <f t="shared" si="110"/>
        <v>11</v>
      </c>
    </row>
    <row r="2329" spans="1:8" x14ac:dyDescent="0.25">
      <c r="A2329" s="3">
        <v>44512</v>
      </c>
      <c r="B2329">
        <v>434.51474640816832</v>
      </c>
      <c r="C2329" t="s">
        <v>7</v>
      </c>
      <c r="D2329" t="s">
        <v>29</v>
      </c>
      <c r="E2329" t="s">
        <v>30</v>
      </c>
      <c r="F2329">
        <f t="shared" si="108"/>
        <v>2021</v>
      </c>
      <c r="G2329">
        <f t="shared" si="109"/>
        <v>11</v>
      </c>
      <c r="H2329">
        <f t="shared" si="110"/>
        <v>12</v>
      </c>
    </row>
    <row r="2330" spans="1:8" x14ac:dyDescent="0.25">
      <c r="A2330" s="3">
        <v>44513</v>
      </c>
      <c r="B2330">
        <v>335.77704834438697</v>
      </c>
      <c r="C2330" t="s">
        <v>7</v>
      </c>
      <c r="D2330" t="s">
        <v>29</v>
      </c>
      <c r="E2330" t="s">
        <v>30</v>
      </c>
      <c r="F2330">
        <f t="shared" si="108"/>
        <v>2021</v>
      </c>
      <c r="G2330">
        <f t="shared" si="109"/>
        <v>11</v>
      </c>
      <c r="H2330">
        <f t="shared" si="110"/>
        <v>13</v>
      </c>
    </row>
    <row r="2331" spans="1:8" x14ac:dyDescent="0.25">
      <c r="A2331" s="3">
        <v>44515</v>
      </c>
      <c r="B2331">
        <v>0</v>
      </c>
      <c r="C2331" t="s">
        <v>7</v>
      </c>
      <c r="D2331" t="s">
        <v>29</v>
      </c>
      <c r="E2331" t="s">
        <v>30</v>
      </c>
      <c r="F2331">
        <f t="shared" si="108"/>
        <v>2021</v>
      </c>
      <c r="G2331">
        <f t="shared" si="109"/>
        <v>11</v>
      </c>
      <c r="H2331">
        <f t="shared" si="110"/>
        <v>15</v>
      </c>
    </row>
    <row r="2332" spans="1:8" x14ac:dyDescent="0.25">
      <c r="A2332" s="3">
        <v>44516</v>
      </c>
      <c r="B2332">
        <v>443.09443931694432</v>
      </c>
      <c r="C2332" t="s">
        <v>7</v>
      </c>
      <c r="D2332" t="s">
        <v>29</v>
      </c>
      <c r="E2332" t="s">
        <v>30</v>
      </c>
      <c r="F2332">
        <f t="shared" si="108"/>
        <v>2021</v>
      </c>
      <c r="G2332">
        <f t="shared" si="109"/>
        <v>11</v>
      </c>
      <c r="H2332">
        <f t="shared" si="110"/>
        <v>16</v>
      </c>
    </row>
    <row r="2333" spans="1:8" x14ac:dyDescent="0.25">
      <c r="A2333" s="3">
        <v>44517</v>
      </c>
      <c r="B2333">
        <v>434.5104025320731</v>
      </c>
      <c r="C2333" t="s">
        <v>7</v>
      </c>
      <c r="D2333" t="s">
        <v>29</v>
      </c>
      <c r="E2333" t="s">
        <v>30</v>
      </c>
      <c r="F2333">
        <f t="shared" si="108"/>
        <v>2021</v>
      </c>
      <c r="G2333">
        <f t="shared" si="109"/>
        <v>11</v>
      </c>
      <c r="H2333">
        <f t="shared" si="110"/>
        <v>17</v>
      </c>
    </row>
    <row r="2334" spans="1:8" x14ac:dyDescent="0.25">
      <c r="A2334" s="3">
        <v>44518</v>
      </c>
      <c r="B2334">
        <v>430.3070885720839</v>
      </c>
      <c r="C2334" t="s">
        <v>7</v>
      </c>
      <c r="D2334" t="s">
        <v>29</v>
      </c>
      <c r="E2334" t="s">
        <v>30</v>
      </c>
      <c r="F2334">
        <f t="shared" si="108"/>
        <v>2021</v>
      </c>
      <c r="G2334">
        <f t="shared" si="109"/>
        <v>11</v>
      </c>
      <c r="H2334">
        <f t="shared" si="110"/>
        <v>18</v>
      </c>
    </row>
    <row r="2335" spans="1:8" x14ac:dyDescent="0.25">
      <c r="A2335" s="3">
        <v>44519</v>
      </c>
      <c r="B2335">
        <v>426.27477963018816</v>
      </c>
      <c r="C2335" t="s">
        <v>7</v>
      </c>
      <c r="D2335" t="s">
        <v>29</v>
      </c>
      <c r="E2335" t="s">
        <v>30</v>
      </c>
      <c r="F2335">
        <f t="shared" si="108"/>
        <v>2021</v>
      </c>
      <c r="G2335">
        <f t="shared" si="109"/>
        <v>11</v>
      </c>
      <c r="H2335">
        <f t="shared" si="110"/>
        <v>19</v>
      </c>
    </row>
    <row r="2336" spans="1:8" x14ac:dyDescent="0.25">
      <c r="A2336" s="3">
        <v>44520</v>
      </c>
      <c r="B2336">
        <v>330.04270677749048</v>
      </c>
      <c r="C2336" t="s">
        <v>7</v>
      </c>
      <c r="D2336" t="s">
        <v>29</v>
      </c>
      <c r="E2336" t="s">
        <v>30</v>
      </c>
      <c r="F2336">
        <f t="shared" si="108"/>
        <v>2021</v>
      </c>
      <c r="G2336">
        <f t="shared" si="109"/>
        <v>11</v>
      </c>
      <c r="H2336">
        <f t="shared" si="110"/>
        <v>20</v>
      </c>
    </row>
    <row r="2337" spans="1:8" x14ac:dyDescent="0.25">
      <c r="A2337" s="3">
        <v>44522</v>
      </c>
      <c r="B2337">
        <v>390.21502637837443</v>
      </c>
      <c r="C2337" t="s">
        <v>7</v>
      </c>
      <c r="D2337" t="s">
        <v>29</v>
      </c>
      <c r="E2337" t="s">
        <v>30</v>
      </c>
      <c r="F2337">
        <f t="shared" si="108"/>
        <v>2021</v>
      </c>
      <c r="G2337">
        <f t="shared" si="109"/>
        <v>11</v>
      </c>
      <c r="H2337">
        <f t="shared" si="110"/>
        <v>22</v>
      </c>
    </row>
    <row r="2338" spans="1:8" x14ac:dyDescent="0.25">
      <c r="A2338" s="3">
        <v>44523</v>
      </c>
      <c r="B2338">
        <v>444.85095997327471</v>
      </c>
      <c r="C2338" t="s">
        <v>7</v>
      </c>
      <c r="D2338" t="s">
        <v>29</v>
      </c>
      <c r="E2338" t="s">
        <v>30</v>
      </c>
      <c r="F2338">
        <f t="shared" si="108"/>
        <v>2021</v>
      </c>
      <c r="G2338">
        <f t="shared" si="109"/>
        <v>11</v>
      </c>
      <c r="H2338">
        <f t="shared" si="110"/>
        <v>23</v>
      </c>
    </row>
    <row r="2339" spans="1:8" x14ac:dyDescent="0.25">
      <c r="A2339" s="3">
        <v>44524</v>
      </c>
      <c r="B2339">
        <v>438.53014804004761</v>
      </c>
      <c r="C2339" t="s">
        <v>7</v>
      </c>
      <c r="D2339" t="s">
        <v>29</v>
      </c>
      <c r="E2339" t="s">
        <v>30</v>
      </c>
      <c r="F2339">
        <f t="shared" si="108"/>
        <v>2021</v>
      </c>
      <c r="G2339">
        <f t="shared" si="109"/>
        <v>11</v>
      </c>
      <c r="H2339">
        <f t="shared" si="110"/>
        <v>24</v>
      </c>
    </row>
    <row r="2340" spans="1:8" x14ac:dyDescent="0.25">
      <c r="A2340" s="3">
        <v>44525</v>
      </c>
      <c r="B2340">
        <v>436.36954484310888</v>
      </c>
      <c r="C2340" t="s">
        <v>7</v>
      </c>
      <c r="D2340" t="s">
        <v>29</v>
      </c>
      <c r="E2340" t="s">
        <v>30</v>
      </c>
      <c r="F2340">
        <f t="shared" si="108"/>
        <v>2021</v>
      </c>
      <c r="G2340">
        <f t="shared" si="109"/>
        <v>11</v>
      </c>
      <c r="H2340">
        <f t="shared" si="110"/>
        <v>25</v>
      </c>
    </row>
    <row r="2341" spans="1:8" x14ac:dyDescent="0.25">
      <c r="A2341" s="3">
        <v>44526</v>
      </c>
      <c r="B2341">
        <v>434.1060950213232</v>
      </c>
      <c r="C2341" t="s">
        <v>7</v>
      </c>
      <c r="D2341" t="s">
        <v>29</v>
      </c>
      <c r="E2341" t="s">
        <v>30</v>
      </c>
      <c r="F2341">
        <f t="shared" si="108"/>
        <v>2021</v>
      </c>
      <c r="G2341">
        <f t="shared" si="109"/>
        <v>11</v>
      </c>
      <c r="H2341">
        <f t="shared" si="110"/>
        <v>26</v>
      </c>
    </row>
    <row r="2342" spans="1:8" x14ac:dyDescent="0.25">
      <c r="A2342" s="3">
        <v>44527</v>
      </c>
      <c r="B2342">
        <v>339.32362571999749</v>
      </c>
      <c r="C2342" t="s">
        <v>7</v>
      </c>
      <c r="D2342" t="s">
        <v>29</v>
      </c>
      <c r="E2342" t="s">
        <v>30</v>
      </c>
      <c r="F2342">
        <f t="shared" si="108"/>
        <v>2021</v>
      </c>
      <c r="G2342">
        <f t="shared" si="109"/>
        <v>11</v>
      </c>
      <c r="H2342">
        <f t="shared" si="110"/>
        <v>27</v>
      </c>
    </row>
    <row r="2343" spans="1:8" x14ac:dyDescent="0.25">
      <c r="A2343" s="3">
        <v>44529</v>
      </c>
      <c r="B2343">
        <v>401.302119878295</v>
      </c>
      <c r="C2343" t="s">
        <v>7</v>
      </c>
      <c r="D2343" t="s">
        <v>29</v>
      </c>
      <c r="E2343" t="s">
        <v>30</v>
      </c>
      <c r="F2343">
        <f t="shared" si="108"/>
        <v>2021</v>
      </c>
      <c r="G2343">
        <f t="shared" si="109"/>
        <v>11</v>
      </c>
      <c r="H2343">
        <f t="shared" si="110"/>
        <v>29</v>
      </c>
    </row>
    <row r="2344" spans="1:8" x14ac:dyDescent="0.25">
      <c r="A2344" s="3">
        <v>44530</v>
      </c>
      <c r="B2344">
        <v>456.2525710881734</v>
      </c>
      <c r="C2344" t="s">
        <v>7</v>
      </c>
      <c r="D2344" t="s">
        <v>29</v>
      </c>
      <c r="E2344" t="s">
        <v>30</v>
      </c>
      <c r="F2344">
        <f t="shared" si="108"/>
        <v>2021</v>
      </c>
      <c r="G2344">
        <f t="shared" si="109"/>
        <v>11</v>
      </c>
      <c r="H2344">
        <f t="shared" si="110"/>
        <v>30</v>
      </c>
    </row>
    <row r="2345" spans="1:8" x14ac:dyDescent="0.25">
      <c r="A2345" s="3">
        <v>44531</v>
      </c>
      <c r="B2345">
        <v>449.84384266377793</v>
      </c>
      <c r="C2345" t="s">
        <v>7</v>
      </c>
      <c r="D2345" t="s">
        <v>29</v>
      </c>
      <c r="E2345" t="s">
        <v>30</v>
      </c>
      <c r="F2345">
        <f t="shared" si="108"/>
        <v>2021</v>
      </c>
      <c r="G2345">
        <f t="shared" si="109"/>
        <v>12</v>
      </c>
      <c r="H2345">
        <f t="shared" si="110"/>
        <v>1</v>
      </c>
    </row>
    <row r="2346" spans="1:8" x14ac:dyDescent="0.25">
      <c r="A2346" s="3">
        <v>44532</v>
      </c>
      <c r="B2346">
        <v>447.19900505225917</v>
      </c>
      <c r="C2346" t="s">
        <v>7</v>
      </c>
      <c r="D2346" t="s">
        <v>29</v>
      </c>
      <c r="E2346" t="s">
        <v>30</v>
      </c>
      <c r="F2346">
        <f t="shared" si="108"/>
        <v>2021</v>
      </c>
      <c r="G2346">
        <f t="shared" si="109"/>
        <v>12</v>
      </c>
      <c r="H2346">
        <f t="shared" si="110"/>
        <v>2</v>
      </c>
    </row>
    <row r="2347" spans="1:8" x14ac:dyDescent="0.25">
      <c r="A2347" s="3">
        <v>44533</v>
      </c>
      <c r="B2347">
        <v>444.07176138809001</v>
      </c>
      <c r="C2347" t="s">
        <v>7</v>
      </c>
      <c r="D2347" t="s">
        <v>29</v>
      </c>
      <c r="E2347" t="s">
        <v>30</v>
      </c>
      <c r="F2347">
        <f t="shared" si="108"/>
        <v>2021</v>
      </c>
      <c r="G2347">
        <f t="shared" si="109"/>
        <v>12</v>
      </c>
      <c r="H2347">
        <f t="shared" si="110"/>
        <v>3</v>
      </c>
    </row>
    <row r="2348" spans="1:8" x14ac:dyDescent="0.25">
      <c r="A2348" s="3">
        <v>44534</v>
      </c>
      <c r="B2348">
        <v>348.07276640282902</v>
      </c>
      <c r="C2348" t="s">
        <v>7</v>
      </c>
      <c r="D2348" t="s">
        <v>29</v>
      </c>
      <c r="E2348" t="s">
        <v>30</v>
      </c>
      <c r="F2348">
        <f t="shared" si="108"/>
        <v>2021</v>
      </c>
      <c r="G2348">
        <f t="shared" si="109"/>
        <v>12</v>
      </c>
      <c r="H2348">
        <f t="shared" si="110"/>
        <v>4</v>
      </c>
    </row>
    <row r="2349" spans="1:8" x14ac:dyDescent="0.25">
      <c r="A2349" s="3">
        <v>44535</v>
      </c>
      <c r="B2349">
        <v>0</v>
      </c>
      <c r="C2349" t="s">
        <v>7</v>
      </c>
      <c r="D2349" t="s">
        <v>29</v>
      </c>
      <c r="E2349" t="s">
        <v>30</v>
      </c>
      <c r="F2349">
        <f t="shared" si="108"/>
        <v>2021</v>
      </c>
      <c r="G2349">
        <f t="shared" si="109"/>
        <v>12</v>
      </c>
      <c r="H2349">
        <f t="shared" si="110"/>
        <v>5</v>
      </c>
    </row>
    <row r="2350" spans="1:8" x14ac:dyDescent="0.25">
      <c r="A2350" s="3">
        <v>44536</v>
      </c>
      <c r="B2350">
        <v>406.71238360987763</v>
      </c>
      <c r="C2350" t="s">
        <v>7</v>
      </c>
      <c r="D2350" t="s">
        <v>29</v>
      </c>
      <c r="E2350" t="s">
        <v>30</v>
      </c>
      <c r="F2350">
        <f t="shared" si="108"/>
        <v>2021</v>
      </c>
      <c r="G2350">
        <f t="shared" si="109"/>
        <v>12</v>
      </c>
      <c r="H2350">
        <f t="shared" si="110"/>
        <v>6</v>
      </c>
    </row>
    <row r="2351" spans="1:8" x14ac:dyDescent="0.25">
      <c r="A2351" s="3">
        <v>44537</v>
      </c>
      <c r="B2351">
        <v>459.63574658551374</v>
      </c>
      <c r="C2351" t="s">
        <v>7</v>
      </c>
      <c r="D2351" t="s">
        <v>29</v>
      </c>
      <c r="E2351" t="s">
        <v>30</v>
      </c>
      <c r="F2351">
        <f t="shared" si="108"/>
        <v>2021</v>
      </c>
      <c r="G2351">
        <f t="shared" si="109"/>
        <v>12</v>
      </c>
      <c r="H2351">
        <f t="shared" si="110"/>
        <v>7</v>
      </c>
    </row>
    <row r="2352" spans="1:8" x14ac:dyDescent="0.25">
      <c r="A2352" s="3">
        <v>44538</v>
      </c>
      <c r="B2352">
        <v>0</v>
      </c>
      <c r="C2352" t="s">
        <v>7</v>
      </c>
      <c r="D2352" t="s">
        <v>29</v>
      </c>
      <c r="E2352" t="s">
        <v>30</v>
      </c>
      <c r="F2352">
        <f t="shared" si="108"/>
        <v>2021</v>
      </c>
      <c r="G2352">
        <f t="shared" si="109"/>
        <v>12</v>
      </c>
      <c r="H2352">
        <f t="shared" si="110"/>
        <v>8</v>
      </c>
    </row>
    <row r="2353" spans="1:8" x14ac:dyDescent="0.25">
      <c r="A2353" s="3">
        <v>44539</v>
      </c>
      <c r="B2353">
        <v>446.09343000271207</v>
      </c>
      <c r="C2353" t="s">
        <v>7</v>
      </c>
      <c r="D2353" t="s">
        <v>29</v>
      </c>
      <c r="E2353" t="s">
        <v>30</v>
      </c>
      <c r="F2353">
        <f t="shared" si="108"/>
        <v>2021</v>
      </c>
      <c r="G2353">
        <f t="shared" si="109"/>
        <v>12</v>
      </c>
      <c r="H2353">
        <f t="shared" si="110"/>
        <v>9</v>
      </c>
    </row>
    <row r="2354" spans="1:8" x14ac:dyDescent="0.25">
      <c r="A2354" s="3">
        <v>44540</v>
      </c>
      <c r="B2354">
        <v>440.62724209983975</v>
      </c>
      <c r="C2354" t="s">
        <v>7</v>
      </c>
      <c r="D2354" t="s">
        <v>29</v>
      </c>
      <c r="E2354" t="s">
        <v>30</v>
      </c>
      <c r="F2354">
        <f t="shared" si="108"/>
        <v>2021</v>
      </c>
      <c r="G2354">
        <f t="shared" si="109"/>
        <v>12</v>
      </c>
      <c r="H2354">
        <f t="shared" si="110"/>
        <v>10</v>
      </c>
    </row>
    <row r="2355" spans="1:8" x14ac:dyDescent="0.25">
      <c r="A2355" s="3">
        <v>44541</v>
      </c>
      <c r="B2355">
        <v>342.30997169034237</v>
      </c>
      <c r="C2355" t="s">
        <v>7</v>
      </c>
      <c r="D2355" t="s">
        <v>29</v>
      </c>
      <c r="E2355" t="s">
        <v>30</v>
      </c>
      <c r="F2355">
        <f t="shared" si="108"/>
        <v>2021</v>
      </c>
      <c r="G2355">
        <f t="shared" si="109"/>
        <v>12</v>
      </c>
      <c r="H2355">
        <f t="shared" si="110"/>
        <v>11</v>
      </c>
    </row>
    <row r="2356" spans="1:8" x14ac:dyDescent="0.25">
      <c r="A2356" s="3">
        <v>44542</v>
      </c>
      <c r="B2356">
        <v>0</v>
      </c>
      <c r="C2356" t="s">
        <v>7</v>
      </c>
      <c r="D2356" t="s">
        <v>29</v>
      </c>
      <c r="E2356" t="s">
        <v>30</v>
      </c>
      <c r="F2356">
        <f t="shared" si="108"/>
        <v>2021</v>
      </c>
      <c r="G2356">
        <f t="shared" si="109"/>
        <v>12</v>
      </c>
      <c r="H2356">
        <f t="shared" si="110"/>
        <v>12</v>
      </c>
    </row>
    <row r="2357" spans="1:8" x14ac:dyDescent="0.25">
      <c r="A2357" s="3">
        <v>44543</v>
      </c>
      <c r="B2357">
        <v>396.61897770557596</v>
      </c>
      <c r="C2357" t="s">
        <v>7</v>
      </c>
      <c r="D2357" t="s">
        <v>29</v>
      </c>
      <c r="E2357" t="s">
        <v>30</v>
      </c>
      <c r="F2357">
        <f t="shared" si="108"/>
        <v>2021</v>
      </c>
      <c r="G2357">
        <f t="shared" si="109"/>
        <v>12</v>
      </c>
      <c r="H2357">
        <f t="shared" si="110"/>
        <v>13</v>
      </c>
    </row>
    <row r="2358" spans="1:8" x14ac:dyDescent="0.25">
      <c r="A2358" s="3">
        <v>44544</v>
      </c>
      <c r="B2358">
        <v>447.64339841342485</v>
      </c>
      <c r="C2358" t="s">
        <v>7</v>
      </c>
      <c r="D2358" t="s">
        <v>29</v>
      </c>
      <c r="E2358" t="s">
        <v>30</v>
      </c>
      <c r="F2358">
        <f t="shared" si="108"/>
        <v>2021</v>
      </c>
      <c r="G2358">
        <f t="shared" si="109"/>
        <v>12</v>
      </c>
      <c r="H2358">
        <f t="shared" si="110"/>
        <v>14</v>
      </c>
    </row>
    <row r="2359" spans="1:8" x14ac:dyDescent="0.25">
      <c r="A2359" s="3">
        <v>44545</v>
      </c>
      <c r="B2359">
        <v>437.38827629590048</v>
      </c>
      <c r="C2359" t="s">
        <v>7</v>
      </c>
      <c r="D2359" t="s">
        <v>29</v>
      </c>
      <c r="E2359" t="s">
        <v>30</v>
      </c>
      <c r="F2359">
        <f t="shared" si="108"/>
        <v>2021</v>
      </c>
      <c r="G2359">
        <f t="shared" si="109"/>
        <v>12</v>
      </c>
      <c r="H2359">
        <f t="shared" si="110"/>
        <v>15</v>
      </c>
    </row>
    <row r="2360" spans="1:8" x14ac:dyDescent="0.25">
      <c r="A2360" s="3">
        <v>44546</v>
      </c>
      <c r="B2360">
        <v>431.07892642423081</v>
      </c>
      <c r="C2360" t="s">
        <v>7</v>
      </c>
      <c r="D2360" t="s">
        <v>29</v>
      </c>
      <c r="E2360" t="s">
        <v>30</v>
      </c>
      <c r="F2360">
        <f t="shared" si="108"/>
        <v>2021</v>
      </c>
      <c r="G2360">
        <f t="shared" si="109"/>
        <v>12</v>
      </c>
      <c r="H2360">
        <f t="shared" si="110"/>
        <v>16</v>
      </c>
    </row>
    <row r="2361" spans="1:8" x14ac:dyDescent="0.25">
      <c r="A2361" s="3">
        <v>44547</v>
      </c>
      <c r="B2361">
        <v>424.56561614451175</v>
      </c>
      <c r="C2361" t="s">
        <v>7</v>
      </c>
      <c r="D2361" t="s">
        <v>29</v>
      </c>
      <c r="E2361" t="s">
        <v>30</v>
      </c>
      <c r="F2361">
        <f t="shared" si="108"/>
        <v>2021</v>
      </c>
      <c r="G2361">
        <f t="shared" si="109"/>
        <v>12</v>
      </c>
      <c r="H2361">
        <f t="shared" si="110"/>
        <v>17</v>
      </c>
    </row>
    <row r="2362" spans="1:8" x14ac:dyDescent="0.25">
      <c r="A2362" s="3">
        <v>44548</v>
      </c>
      <c r="B2362">
        <v>325.54745973967806</v>
      </c>
      <c r="C2362" t="s">
        <v>7</v>
      </c>
      <c r="D2362" t="s">
        <v>29</v>
      </c>
      <c r="E2362" t="s">
        <v>30</v>
      </c>
      <c r="F2362">
        <f t="shared" si="108"/>
        <v>2021</v>
      </c>
      <c r="G2362">
        <f t="shared" si="109"/>
        <v>12</v>
      </c>
      <c r="H2362">
        <f t="shared" si="110"/>
        <v>18</v>
      </c>
    </row>
    <row r="2363" spans="1:8" x14ac:dyDescent="0.25">
      <c r="A2363" s="3">
        <v>44550</v>
      </c>
      <c r="B2363">
        <v>379.55016057878612</v>
      </c>
      <c r="C2363" t="s">
        <v>7</v>
      </c>
      <c r="D2363" t="s">
        <v>29</v>
      </c>
      <c r="E2363" t="s">
        <v>30</v>
      </c>
      <c r="F2363">
        <f t="shared" si="108"/>
        <v>2021</v>
      </c>
      <c r="G2363">
        <f t="shared" si="109"/>
        <v>12</v>
      </c>
      <c r="H2363">
        <f t="shared" si="110"/>
        <v>20</v>
      </c>
    </row>
    <row r="2364" spans="1:8" x14ac:dyDescent="0.25">
      <c r="A2364" s="3">
        <v>44551</v>
      </c>
      <c r="B2364">
        <v>430.97439807198845</v>
      </c>
      <c r="C2364" t="s">
        <v>7</v>
      </c>
      <c r="D2364" t="s">
        <v>29</v>
      </c>
      <c r="E2364" t="s">
        <v>30</v>
      </c>
      <c r="F2364">
        <f t="shared" si="108"/>
        <v>2021</v>
      </c>
      <c r="G2364">
        <f t="shared" si="109"/>
        <v>12</v>
      </c>
      <c r="H2364">
        <f t="shared" si="110"/>
        <v>21</v>
      </c>
    </row>
    <row r="2365" spans="1:8" x14ac:dyDescent="0.25">
      <c r="A2365" s="3">
        <v>44552</v>
      </c>
      <c r="B2365">
        <v>421.47612777246621</v>
      </c>
      <c r="C2365" t="s">
        <v>7</v>
      </c>
      <c r="D2365" t="s">
        <v>29</v>
      </c>
      <c r="E2365" t="s">
        <v>30</v>
      </c>
      <c r="F2365">
        <f t="shared" si="108"/>
        <v>2021</v>
      </c>
      <c r="G2365">
        <f t="shared" si="109"/>
        <v>12</v>
      </c>
      <c r="H2365">
        <f t="shared" si="110"/>
        <v>22</v>
      </c>
    </row>
    <row r="2366" spans="1:8" x14ac:dyDescent="0.25">
      <c r="A2366" s="3">
        <v>44553</v>
      </c>
      <c r="B2366">
        <v>416.26130246070477</v>
      </c>
      <c r="C2366" t="s">
        <v>7</v>
      </c>
      <c r="D2366" t="s">
        <v>29</v>
      </c>
      <c r="E2366" t="s">
        <v>30</v>
      </c>
      <c r="F2366">
        <f t="shared" si="108"/>
        <v>2021</v>
      </c>
      <c r="G2366">
        <f t="shared" si="109"/>
        <v>12</v>
      </c>
      <c r="H2366">
        <f t="shared" si="110"/>
        <v>23</v>
      </c>
    </row>
    <row r="2367" spans="1:8" x14ac:dyDescent="0.25">
      <c r="A2367" s="3">
        <v>44556</v>
      </c>
      <c r="B2367">
        <v>0</v>
      </c>
      <c r="C2367" t="s">
        <v>7</v>
      </c>
      <c r="D2367" t="s">
        <v>29</v>
      </c>
      <c r="E2367" t="s">
        <v>30</v>
      </c>
      <c r="F2367">
        <f t="shared" si="108"/>
        <v>2021</v>
      </c>
      <c r="G2367">
        <f t="shared" si="109"/>
        <v>12</v>
      </c>
      <c r="H2367">
        <f t="shared" si="110"/>
        <v>26</v>
      </c>
    </row>
    <row r="2368" spans="1:8" x14ac:dyDescent="0.25">
      <c r="A2368" s="3">
        <v>44557</v>
      </c>
      <c r="B2368">
        <v>371.85231711679182</v>
      </c>
      <c r="C2368" t="s">
        <v>7</v>
      </c>
      <c r="D2368" t="s">
        <v>29</v>
      </c>
      <c r="E2368" t="s">
        <v>30</v>
      </c>
      <c r="F2368">
        <f t="shared" si="108"/>
        <v>2021</v>
      </c>
      <c r="G2368">
        <f t="shared" si="109"/>
        <v>12</v>
      </c>
      <c r="H2368">
        <f t="shared" si="110"/>
        <v>27</v>
      </c>
    </row>
    <row r="2369" spans="1:8" x14ac:dyDescent="0.25">
      <c r="A2369" s="3">
        <v>44558</v>
      </c>
      <c r="B2369">
        <v>425.53632279351905</v>
      </c>
      <c r="C2369" t="s">
        <v>7</v>
      </c>
      <c r="D2369" t="s">
        <v>29</v>
      </c>
      <c r="E2369" t="s">
        <v>30</v>
      </c>
      <c r="F2369">
        <f t="shared" si="108"/>
        <v>2021</v>
      </c>
      <c r="G2369">
        <f t="shared" si="109"/>
        <v>12</v>
      </c>
      <c r="H2369">
        <f t="shared" si="110"/>
        <v>28</v>
      </c>
    </row>
    <row r="2370" spans="1:8" x14ac:dyDescent="0.25">
      <c r="A2370" s="3">
        <v>44559</v>
      </c>
      <c r="B2370">
        <v>418.39575858518475</v>
      </c>
      <c r="C2370" t="s">
        <v>7</v>
      </c>
      <c r="D2370" t="s">
        <v>29</v>
      </c>
      <c r="E2370" t="s">
        <v>30</v>
      </c>
      <c r="F2370">
        <f t="shared" si="108"/>
        <v>2021</v>
      </c>
      <c r="G2370">
        <f t="shared" si="109"/>
        <v>12</v>
      </c>
      <c r="H2370">
        <f t="shared" si="110"/>
        <v>29</v>
      </c>
    </row>
    <row r="2371" spans="1:8" x14ac:dyDescent="0.25">
      <c r="A2371" s="3">
        <v>44560</v>
      </c>
      <c r="B2371">
        <v>415.58743133134016</v>
      </c>
      <c r="C2371" t="s">
        <v>7</v>
      </c>
      <c r="D2371" t="s">
        <v>29</v>
      </c>
      <c r="E2371" t="s">
        <v>30</v>
      </c>
      <c r="F2371">
        <f t="shared" ref="F2371:F2434" si="111">YEAR(A2371)</f>
        <v>2021</v>
      </c>
      <c r="G2371">
        <f t="shared" ref="G2371:G2434" si="112">MONTH(A2371)</f>
        <v>12</v>
      </c>
      <c r="H2371">
        <f t="shared" ref="H2371:H2434" si="113">DAY(A2371)</f>
        <v>30</v>
      </c>
    </row>
    <row r="2372" spans="1:8" x14ac:dyDescent="0.25">
      <c r="A2372" s="3">
        <v>44561</v>
      </c>
      <c r="B2372">
        <v>412.88632500234161</v>
      </c>
      <c r="C2372" t="s">
        <v>7</v>
      </c>
      <c r="D2372" t="s">
        <v>29</v>
      </c>
      <c r="E2372" t="s">
        <v>30</v>
      </c>
      <c r="F2372">
        <f t="shared" si="111"/>
        <v>2021</v>
      </c>
      <c r="G2372">
        <f t="shared" si="112"/>
        <v>12</v>
      </c>
      <c r="H2372">
        <f t="shared" si="113"/>
        <v>31</v>
      </c>
    </row>
    <row r="2373" spans="1:8" x14ac:dyDescent="0.25">
      <c r="A2373" s="3">
        <v>44563</v>
      </c>
      <c r="B2373">
        <v>0</v>
      </c>
      <c r="C2373" t="s">
        <v>7</v>
      </c>
      <c r="D2373" t="s">
        <v>29</v>
      </c>
      <c r="E2373" t="s">
        <v>30</v>
      </c>
      <c r="F2373">
        <f t="shared" si="111"/>
        <v>2022</v>
      </c>
      <c r="G2373">
        <f t="shared" si="112"/>
        <v>1</v>
      </c>
      <c r="H2373">
        <f t="shared" si="113"/>
        <v>2</v>
      </c>
    </row>
    <row r="2374" spans="1:8" x14ac:dyDescent="0.25">
      <c r="A2374" s="3">
        <v>44564</v>
      </c>
      <c r="B2374">
        <v>380.36616658219168</v>
      </c>
      <c r="C2374" t="s">
        <v>7</v>
      </c>
      <c r="D2374" t="s">
        <v>29</v>
      </c>
      <c r="E2374" t="s">
        <v>30</v>
      </c>
      <c r="F2374">
        <f t="shared" si="111"/>
        <v>2022</v>
      </c>
      <c r="G2374">
        <f t="shared" si="112"/>
        <v>1</v>
      </c>
      <c r="H2374">
        <f t="shared" si="113"/>
        <v>3</v>
      </c>
    </row>
    <row r="2375" spans="1:8" x14ac:dyDescent="0.25">
      <c r="A2375" s="3">
        <v>44565</v>
      </c>
      <c r="B2375">
        <v>436.03588770175617</v>
      </c>
      <c r="C2375" t="s">
        <v>7</v>
      </c>
      <c r="D2375" t="s">
        <v>29</v>
      </c>
      <c r="E2375" t="s">
        <v>30</v>
      </c>
      <c r="F2375">
        <f t="shared" si="111"/>
        <v>2022</v>
      </c>
      <c r="G2375">
        <f t="shared" si="112"/>
        <v>1</v>
      </c>
      <c r="H2375">
        <f t="shared" si="113"/>
        <v>4</v>
      </c>
    </row>
    <row r="2376" spans="1:8" x14ac:dyDescent="0.25">
      <c r="A2376" s="3">
        <v>44566</v>
      </c>
      <c r="B2376">
        <v>430.69293475189698</v>
      </c>
      <c r="C2376" t="s">
        <v>7</v>
      </c>
      <c r="D2376" t="s">
        <v>29</v>
      </c>
      <c r="E2376" t="s">
        <v>30</v>
      </c>
      <c r="F2376">
        <f t="shared" si="111"/>
        <v>2022</v>
      </c>
      <c r="G2376">
        <f t="shared" si="112"/>
        <v>1</v>
      </c>
      <c r="H2376">
        <f t="shared" si="113"/>
        <v>5</v>
      </c>
    </row>
    <row r="2377" spans="1:8" x14ac:dyDescent="0.25">
      <c r="A2377" s="3">
        <v>44567</v>
      </c>
      <c r="B2377">
        <v>429.47262684542176</v>
      </c>
      <c r="C2377" t="s">
        <v>7</v>
      </c>
      <c r="D2377" t="s">
        <v>29</v>
      </c>
      <c r="E2377" t="s">
        <v>30</v>
      </c>
      <c r="F2377">
        <f t="shared" si="111"/>
        <v>2022</v>
      </c>
      <c r="G2377">
        <f t="shared" si="112"/>
        <v>1</v>
      </c>
      <c r="H2377">
        <f t="shared" si="113"/>
        <v>6</v>
      </c>
    </row>
    <row r="2378" spans="1:8" x14ac:dyDescent="0.25">
      <c r="A2378" s="3">
        <v>44568</v>
      </c>
      <c r="B2378">
        <v>428.13491604353169</v>
      </c>
      <c r="C2378" t="s">
        <v>7</v>
      </c>
      <c r="D2378" t="s">
        <v>29</v>
      </c>
      <c r="E2378" t="s">
        <v>30</v>
      </c>
      <c r="F2378">
        <f t="shared" si="111"/>
        <v>2022</v>
      </c>
      <c r="G2378">
        <f t="shared" si="112"/>
        <v>1</v>
      </c>
      <c r="H2378">
        <f t="shared" si="113"/>
        <v>7</v>
      </c>
    </row>
    <row r="2379" spans="1:8" x14ac:dyDescent="0.25">
      <c r="A2379" s="3">
        <v>44569</v>
      </c>
      <c r="B2379">
        <v>334.29050336219188</v>
      </c>
      <c r="C2379" t="s">
        <v>7</v>
      </c>
      <c r="D2379" t="s">
        <v>29</v>
      </c>
      <c r="E2379" t="s">
        <v>30</v>
      </c>
      <c r="F2379">
        <f t="shared" si="111"/>
        <v>2022</v>
      </c>
      <c r="G2379">
        <f t="shared" si="112"/>
        <v>1</v>
      </c>
      <c r="H2379">
        <f t="shared" si="113"/>
        <v>8</v>
      </c>
    </row>
    <row r="2380" spans="1:8" x14ac:dyDescent="0.25">
      <c r="A2380" s="3">
        <v>44571</v>
      </c>
      <c r="B2380">
        <v>0</v>
      </c>
      <c r="C2380" t="s">
        <v>7</v>
      </c>
      <c r="D2380" t="s">
        <v>29</v>
      </c>
      <c r="E2380" t="s">
        <v>30</v>
      </c>
      <c r="F2380">
        <f t="shared" si="111"/>
        <v>2022</v>
      </c>
      <c r="G2380">
        <f t="shared" si="112"/>
        <v>1</v>
      </c>
      <c r="H2380">
        <f t="shared" si="113"/>
        <v>10</v>
      </c>
    </row>
    <row r="2381" spans="1:8" x14ac:dyDescent="0.25">
      <c r="A2381" s="3">
        <v>44572</v>
      </c>
      <c r="B2381">
        <v>454.41399858705233</v>
      </c>
      <c r="C2381" t="s">
        <v>7</v>
      </c>
      <c r="D2381" t="s">
        <v>29</v>
      </c>
      <c r="E2381" t="s">
        <v>30</v>
      </c>
      <c r="F2381">
        <f t="shared" si="111"/>
        <v>2022</v>
      </c>
      <c r="G2381">
        <f t="shared" si="112"/>
        <v>1</v>
      </c>
      <c r="H2381">
        <f t="shared" si="113"/>
        <v>11</v>
      </c>
    </row>
    <row r="2382" spans="1:8" x14ac:dyDescent="0.25">
      <c r="A2382" s="3">
        <v>44573</v>
      </c>
      <c r="B2382">
        <v>449.30392843922488</v>
      </c>
      <c r="C2382" t="s">
        <v>7</v>
      </c>
      <c r="D2382" t="s">
        <v>29</v>
      </c>
      <c r="E2382" t="s">
        <v>30</v>
      </c>
      <c r="F2382">
        <f t="shared" si="111"/>
        <v>2022</v>
      </c>
      <c r="G2382">
        <f t="shared" si="112"/>
        <v>1</v>
      </c>
      <c r="H2382">
        <f t="shared" si="113"/>
        <v>12</v>
      </c>
    </row>
    <row r="2383" spans="1:8" x14ac:dyDescent="0.25">
      <c r="A2383" s="3">
        <v>44574</v>
      </c>
      <c r="B2383">
        <v>448.12644614596439</v>
      </c>
      <c r="C2383" t="s">
        <v>7</v>
      </c>
      <c r="D2383" t="s">
        <v>29</v>
      </c>
      <c r="E2383" t="s">
        <v>30</v>
      </c>
      <c r="F2383">
        <f t="shared" si="111"/>
        <v>2022</v>
      </c>
      <c r="G2383">
        <f t="shared" si="112"/>
        <v>1</v>
      </c>
      <c r="H2383">
        <f t="shared" si="113"/>
        <v>13</v>
      </c>
    </row>
    <row r="2384" spans="1:8" x14ac:dyDescent="0.25">
      <c r="A2384" s="3">
        <v>44575</v>
      </c>
      <c r="B2384">
        <v>446.66277745546734</v>
      </c>
      <c r="C2384" t="s">
        <v>7</v>
      </c>
      <c r="D2384" t="s">
        <v>29</v>
      </c>
      <c r="E2384" t="s">
        <v>30</v>
      </c>
      <c r="F2384">
        <f t="shared" si="111"/>
        <v>2022</v>
      </c>
      <c r="G2384">
        <f t="shared" si="112"/>
        <v>1</v>
      </c>
      <c r="H2384">
        <f t="shared" si="113"/>
        <v>14</v>
      </c>
    </row>
    <row r="2385" spans="1:8" x14ac:dyDescent="0.25">
      <c r="A2385" s="3">
        <v>44576</v>
      </c>
      <c r="B2385">
        <v>352.54711206072341</v>
      </c>
      <c r="C2385" t="s">
        <v>7</v>
      </c>
      <c r="D2385" t="s">
        <v>29</v>
      </c>
      <c r="E2385" t="s">
        <v>30</v>
      </c>
      <c r="F2385">
        <f t="shared" si="111"/>
        <v>2022</v>
      </c>
      <c r="G2385">
        <f t="shared" si="112"/>
        <v>1</v>
      </c>
      <c r="H2385">
        <f t="shared" si="113"/>
        <v>15</v>
      </c>
    </row>
    <row r="2386" spans="1:8" x14ac:dyDescent="0.25">
      <c r="A2386" s="3">
        <v>44577</v>
      </c>
      <c r="B2386">
        <v>0</v>
      </c>
      <c r="C2386" t="s">
        <v>7</v>
      </c>
      <c r="D2386" t="s">
        <v>29</v>
      </c>
      <c r="E2386" t="s">
        <v>30</v>
      </c>
      <c r="F2386">
        <f t="shared" si="111"/>
        <v>2022</v>
      </c>
      <c r="G2386">
        <f t="shared" si="112"/>
        <v>1</v>
      </c>
      <c r="H2386">
        <f t="shared" si="113"/>
        <v>16</v>
      </c>
    </row>
    <row r="2387" spans="1:8" x14ac:dyDescent="0.25">
      <c r="A2387" s="3">
        <v>44578</v>
      </c>
      <c r="B2387">
        <v>415.68069211485454</v>
      </c>
      <c r="C2387" t="s">
        <v>7</v>
      </c>
      <c r="D2387" t="s">
        <v>29</v>
      </c>
      <c r="E2387" t="s">
        <v>30</v>
      </c>
      <c r="F2387">
        <f t="shared" si="111"/>
        <v>2022</v>
      </c>
      <c r="G2387">
        <f t="shared" si="112"/>
        <v>1</v>
      </c>
      <c r="H2387">
        <f t="shared" si="113"/>
        <v>17</v>
      </c>
    </row>
    <row r="2388" spans="1:8" x14ac:dyDescent="0.25">
      <c r="A2388" s="3">
        <v>44579</v>
      </c>
      <c r="B2388">
        <v>471.23304650638295</v>
      </c>
      <c r="C2388" t="s">
        <v>7</v>
      </c>
      <c r="D2388" t="s">
        <v>29</v>
      </c>
      <c r="E2388" t="s">
        <v>30</v>
      </c>
      <c r="F2388">
        <f t="shared" si="111"/>
        <v>2022</v>
      </c>
      <c r="G2388">
        <f t="shared" si="112"/>
        <v>1</v>
      </c>
      <c r="H2388">
        <f t="shared" si="113"/>
        <v>18</v>
      </c>
    </row>
    <row r="2389" spans="1:8" x14ac:dyDescent="0.25">
      <c r="A2389" s="3">
        <v>44580</v>
      </c>
      <c r="B2389">
        <v>465.51638842462063</v>
      </c>
      <c r="C2389" t="s">
        <v>7</v>
      </c>
      <c r="D2389" t="s">
        <v>29</v>
      </c>
      <c r="E2389" t="s">
        <v>30</v>
      </c>
      <c r="F2389">
        <f t="shared" si="111"/>
        <v>2022</v>
      </c>
      <c r="G2389">
        <f t="shared" si="112"/>
        <v>1</v>
      </c>
      <c r="H2389">
        <f t="shared" si="113"/>
        <v>19</v>
      </c>
    </row>
    <row r="2390" spans="1:8" x14ac:dyDescent="0.25">
      <c r="A2390" s="3">
        <v>44581</v>
      </c>
      <c r="B2390">
        <v>463.70488136942566</v>
      </c>
      <c r="C2390" t="s">
        <v>7</v>
      </c>
      <c r="D2390" t="s">
        <v>29</v>
      </c>
      <c r="E2390" t="s">
        <v>30</v>
      </c>
      <c r="F2390">
        <f t="shared" si="111"/>
        <v>2022</v>
      </c>
      <c r="G2390">
        <f t="shared" si="112"/>
        <v>1</v>
      </c>
      <c r="H2390">
        <f t="shared" si="113"/>
        <v>20</v>
      </c>
    </row>
    <row r="2391" spans="1:8" x14ac:dyDescent="0.25">
      <c r="A2391" s="3">
        <v>44582</v>
      </c>
      <c r="B2391">
        <v>461.5976186288766</v>
      </c>
      <c r="C2391" t="s">
        <v>7</v>
      </c>
      <c r="D2391" t="s">
        <v>29</v>
      </c>
      <c r="E2391" t="s">
        <v>30</v>
      </c>
      <c r="F2391">
        <f t="shared" si="111"/>
        <v>2022</v>
      </c>
      <c r="G2391">
        <f t="shared" si="112"/>
        <v>1</v>
      </c>
      <c r="H2391">
        <f t="shared" si="113"/>
        <v>21</v>
      </c>
    </row>
    <row r="2392" spans="1:8" x14ac:dyDescent="0.25">
      <c r="A2392" s="3">
        <v>44583</v>
      </c>
      <c r="B2392">
        <v>366.84330784387333</v>
      </c>
      <c r="C2392" t="s">
        <v>7</v>
      </c>
      <c r="D2392" t="s">
        <v>29</v>
      </c>
      <c r="E2392" t="s">
        <v>30</v>
      </c>
      <c r="F2392">
        <f t="shared" si="111"/>
        <v>2022</v>
      </c>
      <c r="G2392">
        <f t="shared" si="112"/>
        <v>1</v>
      </c>
      <c r="H2392">
        <f t="shared" si="113"/>
        <v>22</v>
      </c>
    </row>
    <row r="2393" spans="1:8" x14ac:dyDescent="0.25">
      <c r="A2393" s="3">
        <v>44585</v>
      </c>
      <c r="B2393">
        <v>428.75386715321162</v>
      </c>
      <c r="C2393" t="s">
        <v>7</v>
      </c>
      <c r="D2393" t="s">
        <v>29</v>
      </c>
      <c r="E2393" t="s">
        <v>30</v>
      </c>
      <c r="F2393">
        <f t="shared" si="111"/>
        <v>2022</v>
      </c>
      <c r="G2393">
        <f t="shared" si="112"/>
        <v>1</v>
      </c>
      <c r="H2393">
        <f t="shared" si="113"/>
        <v>24</v>
      </c>
    </row>
    <row r="2394" spans="1:8" x14ac:dyDescent="0.25">
      <c r="A2394" s="3">
        <v>44586</v>
      </c>
      <c r="B2394">
        <v>483.73184526817636</v>
      </c>
      <c r="C2394" t="s">
        <v>7</v>
      </c>
      <c r="D2394" t="s">
        <v>29</v>
      </c>
      <c r="E2394" t="s">
        <v>30</v>
      </c>
      <c r="F2394">
        <f t="shared" si="111"/>
        <v>2022</v>
      </c>
      <c r="G2394">
        <f t="shared" si="112"/>
        <v>1</v>
      </c>
      <c r="H2394">
        <f t="shared" si="113"/>
        <v>25</v>
      </c>
    </row>
    <row r="2395" spans="1:8" x14ac:dyDescent="0.25">
      <c r="A2395" s="3">
        <v>44587</v>
      </c>
      <c r="B2395">
        <v>477.46587281852391</v>
      </c>
      <c r="C2395" t="s">
        <v>7</v>
      </c>
      <c r="D2395" t="s">
        <v>29</v>
      </c>
      <c r="E2395" t="s">
        <v>30</v>
      </c>
      <c r="F2395">
        <f t="shared" si="111"/>
        <v>2022</v>
      </c>
      <c r="G2395">
        <f t="shared" si="112"/>
        <v>1</v>
      </c>
      <c r="H2395">
        <f t="shared" si="113"/>
        <v>26</v>
      </c>
    </row>
    <row r="2396" spans="1:8" x14ac:dyDescent="0.25">
      <c r="A2396" s="3">
        <v>44588</v>
      </c>
      <c r="B2396">
        <v>475.12592758501341</v>
      </c>
      <c r="C2396" t="s">
        <v>7</v>
      </c>
      <c r="D2396" t="s">
        <v>29</v>
      </c>
      <c r="E2396" t="s">
        <v>30</v>
      </c>
      <c r="F2396">
        <f t="shared" si="111"/>
        <v>2022</v>
      </c>
      <c r="G2396">
        <f t="shared" si="112"/>
        <v>1</v>
      </c>
      <c r="H2396">
        <f t="shared" si="113"/>
        <v>27</v>
      </c>
    </row>
    <row r="2397" spans="1:8" x14ac:dyDescent="0.25">
      <c r="A2397" s="3">
        <v>44589</v>
      </c>
      <c r="B2397">
        <v>472.50386482296267</v>
      </c>
      <c r="C2397" t="s">
        <v>7</v>
      </c>
      <c r="D2397" t="s">
        <v>29</v>
      </c>
      <c r="E2397" t="s">
        <v>30</v>
      </c>
      <c r="F2397">
        <f t="shared" si="111"/>
        <v>2022</v>
      </c>
      <c r="G2397">
        <f t="shared" si="112"/>
        <v>1</v>
      </c>
      <c r="H2397">
        <f t="shared" si="113"/>
        <v>28</v>
      </c>
    </row>
    <row r="2398" spans="1:8" x14ac:dyDescent="0.25">
      <c r="A2398" s="3">
        <v>44590</v>
      </c>
      <c r="B2398">
        <v>377.23864157169561</v>
      </c>
      <c r="C2398" t="s">
        <v>7</v>
      </c>
      <c r="D2398" t="s">
        <v>29</v>
      </c>
      <c r="E2398" t="s">
        <v>30</v>
      </c>
      <c r="F2398">
        <f t="shared" si="111"/>
        <v>2022</v>
      </c>
      <c r="G2398">
        <f t="shared" si="112"/>
        <v>1</v>
      </c>
      <c r="H2398">
        <f t="shared" si="113"/>
        <v>29</v>
      </c>
    </row>
    <row r="2399" spans="1:8" x14ac:dyDescent="0.25">
      <c r="A2399" s="3">
        <v>44591</v>
      </c>
      <c r="B2399">
        <v>0</v>
      </c>
      <c r="C2399" t="s">
        <v>7</v>
      </c>
      <c r="D2399" t="s">
        <v>29</v>
      </c>
      <c r="E2399" t="s">
        <v>30</v>
      </c>
      <c r="F2399">
        <f t="shared" si="111"/>
        <v>2022</v>
      </c>
      <c r="G2399">
        <f t="shared" si="112"/>
        <v>1</v>
      </c>
      <c r="H2399">
        <f t="shared" si="113"/>
        <v>30</v>
      </c>
    </row>
    <row r="2400" spans="1:8" x14ac:dyDescent="0.25">
      <c r="A2400" s="3">
        <v>44592</v>
      </c>
      <c r="B2400">
        <v>438.09135014869776</v>
      </c>
      <c r="C2400" t="s">
        <v>7</v>
      </c>
      <c r="D2400" t="s">
        <v>29</v>
      </c>
      <c r="E2400" t="s">
        <v>30</v>
      </c>
      <c r="F2400">
        <f t="shared" si="111"/>
        <v>2022</v>
      </c>
      <c r="G2400">
        <f t="shared" si="112"/>
        <v>1</v>
      </c>
      <c r="H2400">
        <f t="shared" si="113"/>
        <v>31</v>
      </c>
    </row>
    <row r="2401" spans="1:8" x14ac:dyDescent="0.25">
      <c r="A2401" s="3">
        <v>44593</v>
      </c>
      <c r="B2401">
        <v>492.49635585082291</v>
      </c>
      <c r="C2401" t="s">
        <v>7</v>
      </c>
      <c r="D2401" t="s">
        <v>29</v>
      </c>
      <c r="E2401" t="s">
        <v>30</v>
      </c>
      <c r="F2401">
        <f t="shared" si="111"/>
        <v>2022</v>
      </c>
      <c r="G2401">
        <f t="shared" si="112"/>
        <v>2</v>
      </c>
      <c r="H2401">
        <f t="shared" si="113"/>
        <v>1</v>
      </c>
    </row>
    <row r="2402" spans="1:8" x14ac:dyDescent="0.25">
      <c r="A2402" s="3">
        <v>44594</v>
      </c>
      <c r="B2402">
        <v>485.61073357316337</v>
      </c>
      <c r="C2402" t="s">
        <v>7</v>
      </c>
      <c r="D2402" t="s">
        <v>29</v>
      </c>
      <c r="E2402" t="s">
        <v>30</v>
      </c>
      <c r="F2402">
        <f t="shared" si="111"/>
        <v>2022</v>
      </c>
      <c r="G2402">
        <f t="shared" si="112"/>
        <v>2</v>
      </c>
      <c r="H2402">
        <f t="shared" si="113"/>
        <v>2</v>
      </c>
    </row>
    <row r="2403" spans="1:8" x14ac:dyDescent="0.25">
      <c r="A2403" s="3">
        <v>44595</v>
      </c>
      <c r="B2403">
        <v>482.59262931648209</v>
      </c>
      <c r="C2403" t="s">
        <v>7</v>
      </c>
      <c r="D2403" t="s">
        <v>29</v>
      </c>
      <c r="E2403" t="s">
        <v>30</v>
      </c>
      <c r="F2403">
        <f t="shared" si="111"/>
        <v>2022</v>
      </c>
      <c r="G2403">
        <f t="shared" si="112"/>
        <v>2</v>
      </c>
      <c r="H2403">
        <f t="shared" si="113"/>
        <v>3</v>
      </c>
    </row>
    <row r="2404" spans="1:8" x14ac:dyDescent="0.25">
      <c r="A2404" s="3">
        <v>44596</v>
      </c>
      <c r="B2404">
        <v>479.22383320910882</v>
      </c>
      <c r="C2404" t="s">
        <v>7</v>
      </c>
      <c r="D2404" t="s">
        <v>29</v>
      </c>
      <c r="E2404" t="s">
        <v>30</v>
      </c>
      <c r="F2404">
        <f t="shared" si="111"/>
        <v>2022</v>
      </c>
      <c r="G2404">
        <f t="shared" si="112"/>
        <v>2</v>
      </c>
      <c r="H2404">
        <f t="shared" si="113"/>
        <v>4</v>
      </c>
    </row>
    <row r="2405" spans="1:8" x14ac:dyDescent="0.25">
      <c r="A2405" s="3">
        <v>44597</v>
      </c>
      <c r="B2405">
        <v>383.13562823836105</v>
      </c>
      <c r="C2405" t="s">
        <v>7</v>
      </c>
      <c r="D2405" t="s">
        <v>29</v>
      </c>
      <c r="E2405" t="s">
        <v>30</v>
      </c>
      <c r="F2405">
        <f t="shared" si="111"/>
        <v>2022</v>
      </c>
      <c r="G2405">
        <f t="shared" si="112"/>
        <v>2</v>
      </c>
      <c r="H2405">
        <f t="shared" si="113"/>
        <v>5</v>
      </c>
    </row>
    <row r="2406" spans="1:8" x14ac:dyDescent="0.25">
      <c r="A2406" s="3">
        <v>44598</v>
      </c>
      <c r="B2406">
        <v>0</v>
      </c>
      <c r="C2406" t="s">
        <v>7</v>
      </c>
      <c r="D2406" t="s">
        <v>29</v>
      </c>
      <c r="E2406" t="s">
        <v>30</v>
      </c>
      <c r="F2406">
        <f t="shared" si="111"/>
        <v>2022</v>
      </c>
      <c r="G2406">
        <f t="shared" si="112"/>
        <v>2</v>
      </c>
      <c r="H2406">
        <f t="shared" si="113"/>
        <v>6</v>
      </c>
    </row>
    <row r="2407" spans="1:8" x14ac:dyDescent="0.25">
      <c r="A2407" s="3">
        <v>44599</v>
      </c>
      <c r="B2407">
        <v>442.09794406641436</v>
      </c>
      <c r="C2407" t="s">
        <v>7</v>
      </c>
      <c r="D2407" t="s">
        <v>29</v>
      </c>
      <c r="E2407" t="s">
        <v>30</v>
      </c>
      <c r="F2407">
        <f t="shared" si="111"/>
        <v>2022</v>
      </c>
      <c r="G2407">
        <f t="shared" si="112"/>
        <v>2</v>
      </c>
      <c r="H2407">
        <f t="shared" si="113"/>
        <v>7</v>
      </c>
    </row>
    <row r="2408" spans="1:8" x14ac:dyDescent="0.25">
      <c r="A2408" s="3">
        <v>44600</v>
      </c>
      <c r="B2408">
        <v>495.43630821359602</v>
      </c>
      <c r="C2408" t="s">
        <v>7</v>
      </c>
      <c r="D2408" t="s">
        <v>29</v>
      </c>
      <c r="E2408" t="s">
        <v>30</v>
      </c>
      <c r="F2408">
        <f t="shared" si="111"/>
        <v>2022</v>
      </c>
      <c r="G2408">
        <f t="shared" si="112"/>
        <v>2</v>
      </c>
      <c r="H2408">
        <f t="shared" si="113"/>
        <v>8</v>
      </c>
    </row>
    <row r="2409" spans="1:8" x14ac:dyDescent="0.25">
      <c r="A2409" s="3">
        <v>44601</v>
      </c>
      <c r="B2409">
        <v>487.40975172039145</v>
      </c>
      <c r="C2409" t="s">
        <v>7</v>
      </c>
      <c r="D2409" t="s">
        <v>29</v>
      </c>
      <c r="E2409" t="s">
        <v>30</v>
      </c>
      <c r="F2409">
        <f t="shared" si="111"/>
        <v>2022</v>
      </c>
      <c r="G2409">
        <f t="shared" si="112"/>
        <v>2</v>
      </c>
      <c r="H2409">
        <f t="shared" si="113"/>
        <v>9</v>
      </c>
    </row>
    <row r="2410" spans="1:8" x14ac:dyDescent="0.25">
      <c r="A2410" s="3">
        <v>44602</v>
      </c>
      <c r="B2410">
        <v>483.18609665899186</v>
      </c>
      <c r="C2410" t="s">
        <v>7</v>
      </c>
      <c r="D2410" t="s">
        <v>29</v>
      </c>
      <c r="E2410" t="s">
        <v>30</v>
      </c>
      <c r="F2410">
        <f t="shared" si="111"/>
        <v>2022</v>
      </c>
      <c r="G2410">
        <f t="shared" si="112"/>
        <v>2</v>
      </c>
      <c r="H2410">
        <f t="shared" si="113"/>
        <v>10</v>
      </c>
    </row>
    <row r="2411" spans="1:8" x14ac:dyDescent="0.25">
      <c r="A2411" s="3">
        <v>44603</v>
      </c>
      <c r="B2411">
        <v>478.56038029130627</v>
      </c>
      <c r="C2411" t="s">
        <v>7</v>
      </c>
      <c r="D2411" t="s">
        <v>29</v>
      </c>
      <c r="E2411" t="s">
        <v>30</v>
      </c>
      <c r="F2411">
        <f t="shared" si="111"/>
        <v>2022</v>
      </c>
      <c r="G2411">
        <f t="shared" si="112"/>
        <v>2</v>
      </c>
      <c r="H2411">
        <f t="shared" si="113"/>
        <v>11</v>
      </c>
    </row>
    <row r="2412" spans="1:8" x14ac:dyDescent="0.25">
      <c r="A2412" s="3">
        <v>44604</v>
      </c>
      <c r="B2412">
        <v>381.18039281611095</v>
      </c>
      <c r="C2412" t="s">
        <v>7</v>
      </c>
      <c r="D2412" t="s">
        <v>29</v>
      </c>
      <c r="E2412" t="s">
        <v>30</v>
      </c>
      <c r="F2412">
        <f t="shared" si="111"/>
        <v>2022</v>
      </c>
      <c r="G2412">
        <f t="shared" si="112"/>
        <v>2</v>
      </c>
      <c r="H2412">
        <f t="shared" si="113"/>
        <v>12</v>
      </c>
    </row>
    <row r="2413" spans="1:8" x14ac:dyDescent="0.25">
      <c r="A2413" s="3">
        <v>44606</v>
      </c>
      <c r="B2413">
        <v>437.53407882747933</v>
      </c>
      <c r="C2413" t="s">
        <v>7</v>
      </c>
      <c r="D2413" t="s">
        <v>29</v>
      </c>
      <c r="E2413" t="s">
        <v>30</v>
      </c>
      <c r="F2413">
        <f t="shared" si="111"/>
        <v>2022</v>
      </c>
      <c r="G2413">
        <f t="shared" si="112"/>
        <v>2</v>
      </c>
      <c r="H2413">
        <f t="shared" si="113"/>
        <v>14</v>
      </c>
    </row>
    <row r="2414" spans="1:8" x14ac:dyDescent="0.25">
      <c r="A2414" s="3">
        <v>44607</v>
      </c>
      <c r="B2414">
        <v>489.60029280367888</v>
      </c>
      <c r="C2414" t="s">
        <v>7</v>
      </c>
      <c r="D2414" t="s">
        <v>29</v>
      </c>
      <c r="E2414" t="s">
        <v>30</v>
      </c>
      <c r="F2414">
        <f t="shared" si="111"/>
        <v>2022</v>
      </c>
      <c r="G2414">
        <f t="shared" si="112"/>
        <v>2</v>
      </c>
      <c r="H2414">
        <f t="shared" si="113"/>
        <v>15</v>
      </c>
    </row>
    <row r="2415" spans="1:8" x14ac:dyDescent="0.25">
      <c r="A2415" s="3">
        <v>44608</v>
      </c>
      <c r="B2415">
        <v>480.3546954028842</v>
      </c>
      <c r="C2415" t="s">
        <v>7</v>
      </c>
      <c r="D2415" t="s">
        <v>29</v>
      </c>
      <c r="E2415" t="s">
        <v>30</v>
      </c>
      <c r="F2415">
        <f t="shared" si="111"/>
        <v>2022</v>
      </c>
      <c r="G2415">
        <f t="shared" si="112"/>
        <v>2</v>
      </c>
      <c r="H2415">
        <f t="shared" si="113"/>
        <v>16</v>
      </c>
    </row>
    <row r="2416" spans="1:8" x14ac:dyDescent="0.25">
      <c r="A2416" s="3">
        <v>44609</v>
      </c>
      <c r="B2416">
        <v>474.98907965770621</v>
      </c>
      <c r="C2416" t="s">
        <v>7</v>
      </c>
      <c r="D2416" t="s">
        <v>29</v>
      </c>
      <c r="E2416" t="s">
        <v>30</v>
      </c>
      <c r="F2416">
        <f t="shared" si="111"/>
        <v>2022</v>
      </c>
      <c r="G2416">
        <f t="shared" si="112"/>
        <v>2</v>
      </c>
      <c r="H2416">
        <f t="shared" si="113"/>
        <v>17</v>
      </c>
    </row>
    <row r="2417" spans="1:8" x14ac:dyDescent="0.25">
      <c r="A2417" s="3">
        <v>44610</v>
      </c>
      <c r="B2417">
        <v>469.32164124558216</v>
      </c>
      <c r="C2417" t="s">
        <v>7</v>
      </c>
      <c r="D2417" t="s">
        <v>29</v>
      </c>
      <c r="E2417" t="s">
        <v>30</v>
      </c>
      <c r="F2417">
        <f t="shared" si="111"/>
        <v>2022</v>
      </c>
      <c r="G2417">
        <f t="shared" si="112"/>
        <v>2</v>
      </c>
      <c r="H2417">
        <f t="shared" si="113"/>
        <v>18</v>
      </c>
    </row>
    <row r="2418" spans="1:8" x14ac:dyDescent="0.25">
      <c r="A2418" s="3">
        <v>44611</v>
      </c>
      <c r="B2418">
        <v>371.02169230876552</v>
      </c>
      <c r="C2418" t="s">
        <v>7</v>
      </c>
      <c r="D2418" t="s">
        <v>29</v>
      </c>
      <c r="E2418" t="s">
        <v>30</v>
      </c>
      <c r="F2418">
        <f t="shared" si="111"/>
        <v>2022</v>
      </c>
      <c r="G2418">
        <f t="shared" si="112"/>
        <v>2</v>
      </c>
      <c r="H2418">
        <f t="shared" si="113"/>
        <v>19</v>
      </c>
    </row>
    <row r="2419" spans="1:8" x14ac:dyDescent="0.25">
      <c r="A2419" s="3">
        <v>44612</v>
      </c>
      <c r="B2419">
        <v>0</v>
      </c>
      <c r="C2419" t="s">
        <v>7</v>
      </c>
      <c r="D2419" t="s">
        <v>29</v>
      </c>
      <c r="E2419" t="s">
        <v>30</v>
      </c>
      <c r="F2419">
        <f t="shared" si="111"/>
        <v>2022</v>
      </c>
      <c r="G2419">
        <f t="shared" si="112"/>
        <v>2</v>
      </c>
      <c r="H2419">
        <f t="shared" si="113"/>
        <v>20</v>
      </c>
    </row>
    <row r="2420" spans="1:8" x14ac:dyDescent="0.25">
      <c r="A2420" s="3">
        <v>44613</v>
      </c>
      <c r="B2420">
        <v>425.9739704833496</v>
      </c>
      <c r="C2420" t="s">
        <v>7</v>
      </c>
      <c r="D2420" t="s">
        <v>29</v>
      </c>
      <c r="E2420" t="s">
        <v>30</v>
      </c>
      <c r="F2420">
        <f t="shared" si="111"/>
        <v>2022</v>
      </c>
      <c r="G2420">
        <f t="shared" si="112"/>
        <v>2</v>
      </c>
      <c r="H2420">
        <f t="shared" si="113"/>
        <v>21</v>
      </c>
    </row>
    <row r="2421" spans="1:8" x14ac:dyDescent="0.25">
      <c r="A2421" s="3">
        <v>44614</v>
      </c>
      <c r="B2421">
        <v>477.58684129088289</v>
      </c>
      <c r="C2421" t="s">
        <v>7</v>
      </c>
      <c r="D2421" t="s">
        <v>29</v>
      </c>
      <c r="E2421" t="s">
        <v>30</v>
      </c>
      <c r="F2421">
        <f t="shared" si="111"/>
        <v>2022</v>
      </c>
      <c r="G2421">
        <f t="shared" si="112"/>
        <v>2</v>
      </c>
      <c r="H2421">
        <f t="shared" si="113"/>
        <v>22</v>
      </c>
    </row>
    <row r="2422" spans="1:8" x14ac:dyDescent="0.25">
      <c r="A2422" s="3">
        <v>44615</v>
      </c>
      <c r="B2422">
        <v>468.06471293821363</v>
      </c>
      <c r="C2422" t="s">
        <v>7</v>
      </c>
      <c r="D2422" t="s">
        <v>29</v>
      </c>
      <c r="E2422" t="s">
        <v>30</v>
      </c>
      <c r="F2422">
        <f t="shared" si="111"/>
        <v>2022</v>
      </c>
      <c r="G2422">
        <f t="shared" si="112"/>
        <v>2</v>
      </c>
      <c r="H2422">
        <f t="shared" si="113"/>
        <v>23</v>
      </c>
    </row>
    <row r="2423" spans="1:8" x14ac:dyDescent="0.25">
      <c r="A2423" s="3">
        <v>44616</v>
      </c>
      <c r="B2423">
        <v>462.60254038715777</v>
      </c>
      <c r="C2423" t="s">
        <v>7</v>
      </c>
      <c r="D2423" t="s">
        <v>29</v>
      </c>
      <c r="E2423" t="s">
        <v>30</v>
      </c>
      <c r="F2423">
        <f t="shared" si="111"/>
        <v>2022</v>
      </c>
      <c r="G2423">
        <f t="shared" si="112"/>
        <v>2</v>
      </c>
      <c r="H2423">
        <f t="shared" si="113"/>
        <v>24</v>
      </c>
    </row>
    <row r="2424" spans="1:8" x14ac:dyDescent="0.25">
      <c r="A2424" s="3">
        <v>44617</v>
      </c>
      <c r="B2424">
        <v>457.01675884342995</v>
      </c>
      <c r="C2424" t="s">
        <v>7</v>
      </c>
      <c r="D2424" t="s">
        <v>29</v>
      </c>
      <c r="E2424" t="s">
        <v>30</v>
      </c>
      <c r="F2424">
        <f t="shared" si="111"/>
        <v>2022</v>
      </c>
      <c r="G2424">
        <f t="shared" si="112"/>
        <v>2</v>
      </c>
      <c r="H2424">
        <f t="shared" si="113"/>
        <v>25</v>
      </c>
    </row>
    <row r="2425" spans="1:8" x14ac:dyDescent="0.25">
      <c r="A2425" s="3">
        <v>44618</v>
      </c>
      <c r="B2425">
        <v>358.96992873950927</v>
      </c>
      <c r="C2425" t="s">
        <v>7</v>
      </c>
      <c r="D2425" t="s">
        <v>29</v>
      </c>
      <c r="E2425" t="s">
        <v>30</v>
      </c>
      <c r="F2425">
        <f t="shared" si="111"/>
        <v>2022</v>
      </c>
      <c r="G2425">
        <f t="shared" si="112"/>
        <v>2</v>
      </c>
      <c r="H2425">
        <f t="shared" si="113"/>
        <v>26</v>
      </c>
    </row>
    <row r="2426" spans="1:8" x14ac:dyDescent="0.25">
      <c r="A2426" s="3">
        <v>44620</v>
      </c>
      <c r="B2426">
        <v>414.89163775461452</v>
      </c>
      <c r="C2426" t="s">
        <v>7</v>
      </c>
      <c r="D2426" t="s">
        <v>29</v>
      </c>
      <c r="E2426" t="s">
        <v>30</v>
      </c>
      <c r="F2426">
        <f t="shared" si="111"/>
        <v>2022</v>
      </c>
      <c r="G2426">
        <f t="shared" si="112"/>
        <v>2</v>
      </c>
      <c r="H2426">
        <f t="shared" si="113"/>
        <v>28</v>
      </c>
    </row>
    <row r="2427" spans="1:8" x14ac:dyDescent="0.25">
      <c r="A2427" s="3">
        <v>44621</v>
      </c>
      <c r="B2427">
        <v>467.18410236597498</v>
      </c>
      <c r="C2427" t="s">
        <v>7</v>
      </c>
      <c r="D2427" t="s">
        <v>29</v>
      </c>
      <c r="E2427" t="s">
        <v>30</v>
      </c>
      <c r="F2427">
        <f t="shared" si="111"/>
        <v>2022</v>
      </c>
      <c r="G2427">
        <f t="shared" si="112"/>
        <v>3</v>
      </c>
      <c r="H2427">
        <f t="shared" si="113"/>
        <v>1</v>
      </c>
    </row>
    <row r="2428" spans="1:8" x14ac:dyDescent="0.25">
      <c r="A2428" s="3">
        <v>44622</v>
      </c>
      <c r="B2428">
        <v>458.44061020016295</v>
      </c>
      <c r="C2428" t="s">
        <v>7</v>
      </c>
      <c r="D2428" t="s">
        <v>29</v>
      </c>
      <c r="E2428" t="s">
        <v>30</v>
      </c>
      <c r="F2428">
        <f t="shared" si="111"/>
        <v>2022</v>
      </c>
      <c r="G2428">
        <f t="shared" si="112"/>
        <v>3</v>
      </c>
      <c r="H2428">
        <f t="shared" si="113"/>
        <v>2</v>
      </c>
    </row>
    <row r="2429" spans="1:8" x14ac:dyDescent="0.25">
      <c r="A2429" s="3">
        <v>44623</v>
      </c>
      <c r="B2429">
        <v>453.82917172093016</v>
      </c>
      <c r="C2429" t="s">
        <v>7</v>
      </c>
      <c r="D2429" t="s">
        <v>29</v>
      </c>
      <c r="E2429" t="s">
        <v>30</v>
      </c>
      <c r="F2429">
        <f t="shared" si="111"/>
        <v>2022</v>
      </c>
      <c r="G2429">
        <f t="shared" si="112"/>
        <v>3</v>
      </c>
      <c r="H2429">
        <f t="shared" si="113"/>
        <v>3</v>
      </c>
    </row>
    <row r="2430" spans="1:8" x14ac:dyDescent="0.25">
      <c r="A2430" s="3">
        <v>44624</v>
      </c>
      <c r="B2430">
        <v>449.13722375823164</v>
      </c>
      <c r="C2430" t="s">
        <v>7</v>
      </c>
      <c r="D2430" t="s">
        <v>29</v>
      </c>
      <c r="E2430" t="s">
        <v>30</v>
      </c>
      <c r="F2430">
        <f t="shared" si="111"/>
        <v>2022</v>
      </c>
      <c r="G2430">
        <f t="shared" si="112"/>
        <v>3</v>
      </c>
      <c r="H2430">
        <f t="shared" si="113"/>
        <v>4</v>
      </c>
    </row>
    <row r="2431" spans="1:8" x14ac:dyDescent="0.25">
      <c r="A2431" s="3">
        <v>44625</v>
      </c>
      <c r="B2431">
        <v>351.99719320480267</v>
      </c>
      <c r="C2431" t="s">
        <v>7</v>
      </c>
      <c r="D2431" t="s">
        <v>29</v>
      </c>
      <c r="E2431" t="s">
        <v>30</v>
      </c>
      <c r="F2431">
        <f t="shared" si="111"/>
        <v>2022</v>
      </c>
      <c r="G2431">
        <f t="shared" si="112"/>
        <v>3</v>
      </c>
      <c r="H2431">
        <f t="shared" si="113"/>
        <v>5</v>
      </c>
    </row>
    <row r="2432" spans="1:8" x14ac:dyDescent="0.25">
      <c r="A2432" s="3">
        <v>44626</v>
      </c>
      <c r="B2432">
        <v>0</v>
      </c>
      <c r="C2432" t="s">
        <v>7</v>
      </c>
      <c r="D2432" t="s">
        <v>29</v>
      </c>
      <c r="E2432" t="s">
        <v>30</v>
      </c>
      <c r="F2432">
        <f t="shared" si="111"/>
        <v>2022</v>
      </c>
      <c r="G2432">
        <f t="shared" si="112"/>
        <v>3</v>
      </c>
      <c r="H2432">
        <f t="shared" si="113"/>
        <v>6</v>
      </c>
    </row>
    <row r="2433" spans="1:8" x14ac:dyDescent="0.25">
      <c r="A2433" s="3">
        <v>44627</v>
      </c>
      <c r="B2433">
        <v>409.65106902725142</v>
      </c>
      <c r="C2433" t="s">
        <v>7</v>
      </c>
      <c r="D2433" t="s">
        <v>29</v>
      </c>
      <c r="E2433" t="s">
        <v>30</v>
      </c>
      <c r="F2433">
        <f t="shared" si="111"/>
        <v>2022</v>
      </c>
      <c r="G2433">
        <f t="shared" si="112"/>
        <v>3</v>
      </c>
      <c r="H2433">
        <f t="shared" si="113"/>
        <v>7</v>
      </c>
    </row>
    <row r="2434" spans="1:8" x14ac:dyDescent="0.25">
      <c r="A2434" s="3">
        <v>44628</v>
      </c>
      <c r="B2434">
        <v>462.7118311217863</v>
      </c>
      <c r="C2434" t="s">
        <v>7</v>
      </c>
      <c r="D2434" t="s">
        <v>29</v>
      </c>
      <c r="E2434" t="s">
        <v>30</v>
      </c>
      <c r="F2434">
        <f t="shared" si="111"/>
        <v>2022</v>
      </c>
      <c r="G2434">
        <f t="shared" si="112"/>
        <v>3</v>
      </c>
      <c r="H2434">
        <f t="shared" si="113"/>
        <v>8</v>
      </c>
    </row>
    <row r="2435" spans="1:8" x14ac:dyDescent="0.25">
      <c r="A2435" s="3">
        <v>44629</v>
      </c>
      <c r="B2435">
        <v>454.6374038045268</v>
      </c>
      <c r="C2435" t="s">
        <v>7</v>
      </c>
      <c r="D2435" t="s">
        <v>29</v>
      </c>
      <c r="E2435" t="s">
        <v>30</v>
      </c>
      <c r="F2435">
        <f t="shared" ref="F2435:F2498" si="114">YEAR(A2435)</f>
        <v>2022</v>
      </c>
      <c r="G2435">
        <f t="shared" ref="G2435:G2498" si="115">MONTH(A2435)</f>
        <v>3</v>
      </c>
      <c r="H2435">
        <f t="shared" ref="H2435:H2498" si="116">DAY(A2435)</f>
        <v>9</v>
      </c>
    </row>
    <row r="2436" spans="1:8" x14ac:dyDescent="0.25">
      <c r="A2436" s="3">
        <v>44630</v>
      </c>
      <c r="B2436">
        <v>450.57461664325422</v>
      </c>
      <c r="C2436" t="s">
        <v>7</v>
      </c>
      <c r="D2436" t="s">
        <v>29</v>
      </c>
      <c r="E2436" t="s">
        <v>30</v>
      </c>
      <c r="F2436">
        <f t="shared" si="114"/>
        <v>2022</v>
      </c>
      <c r="G2436">
        <f t="shared" si="115"/>
        <v>3</v>
      </c>
      <c r="H2436">
        <f t="shared" si="116"/>
        <v>10</v>
      </c>
    </row>
    <row r="2437" spans="1:8" x14ac:dyDescent="0.25">
      <c r="A2437" s="3">
        <v>44631</v>
      </c>
      <c r="B2437">
        <v>446.29414550680667</v>
      </c>
      <c r="C2437" t="s">
        <v>7</v>
      </c>
      <c r="D2437" t="s">
        <v>29</v>
      </c>
      <c r="E2437" t="s">
        <v>30</v>
      </c>
      <c r="F2437">
        <f t="shared" si="114"/>
        <v>2022</v>
      </c>
      <c r="G2437">
        <f t="shared" si="115"/>
        <v>3</v>
      </c>
      <c r="H2437">
        <f t="shared" si="116"/>
        <v>11</v>
      </c>
    </row>
    <row r="2438" spans="1:8" x14ac:dyDescent="0.25">
      <c r="A2438" s="3">
        <v>44632</v>
      </c>
      <c r="B2438">
        <v>349.41670469524138</v>
      </c>
      <c r="C2438" t="s">
        <v>7</v>
      </c>
      <c r="D2438" t="s">
        <v>29</v>
      </c>
      <c r="E2438" t="s">
        <v>30</v>
      </c>
      <c r="F2438">
        <f t="shared" si="114"/>
        <v>2022</v>
      </c>
      <c r="G2438">
        <f t="shared" si="115"/>
        <v>3</v>
      </c>
      <c r="H2438">
        <f t="shared" si="116"/>
        <v>12</v>
      </c>
    </row>
    <row r="2439" spans="1:8" x14ac:dyDescent="0.25">
      <c r="A2439" s="3">
        <v>44633</v>
      </c>
      <c r="B2439">
        <v>0</v>
      </c>
      <c r="C2439" t="s">
        <v>7</v>
      </c>
      <c r="D2439" t="s">
        <v>29</v>
      </c>
      <c r="E2439" t="s">
        <v>30</v>
      </c>
      <c r="F2439">
        <f t="shared" si="114"/>
        <v>2022</v>
      </c>
      <c r="G2439">
        <f t="shared" si="115"/>
        <v>3</v>
      </c>
      <c r="H2439">
        <f t="shared" si="116"/>
        <v>13</v>
      </c>
    </row>
    <row r="2440" spans="1:8" x14ac:dyDescent="0.25">
      <c r="A2440" s="3">
        <v>44634</v>
      </c>
      <c r="B2440">
        <v>407.13011286096616</v>
      </c>
      <c r="C2440" t="s">
        <v>7</v>
      </c>
      <c r="D2440" t="s">
        <v>29</v>
      </c>
      <c r="E2440" t="s">
        <v>30</v>
      </c>
      <c r="F2440">
        <f t="shared" si="114"/>
        <v>2022</v>
      </c>
      <c r="G2440">
        <f t="shared" si="115"/>
        <v>3</v>
      </c>
      <c r="H2440">
        <f t="shared" si="116"/>
        <v>14</v>
      </c>
    </row>
    <row r="2441" spans="1:8" x14ac:dyDescent="0.25">
      <c r="A2441" s="3">
        <v>44635</v>
      </c>
      <c r="B2441">
        <v>459.99292038051891</v>
      </c>
      <c r="C2441" t="s">
        <v>7</v>
      </c>
      <c r="D2441" t="s">
        <v>29</v>
      </c>
      <c r="E2441" t="s">
        <v>30</v>
      </c>
      <c r="F2441">
        <f t="shared" si="114"/>
        <v>2022</v>
      </c>
      <c r="G2441">
        <f t="shared" si="115"/>
        <v>3</v>
      </c>
      <c r="H2441">
        <f t="shared" si="116"/>
        <v>15</v>
      </c>
    </row>
    <row r="2442" spans="1:8" x14ac:dyDescent="0.25">
      <c r="A2442" s="3">
        <v>44636</v>
      </c>
      <c r="B2442">
        <v>451.58183562901445</v>
      </c>
      <c r="C2442" t="s">
        <v>7</v>
      </c>
      <c r="D2442" t="s">
        <v>29</v>
      </c>
      <c r="E2442" t="s">
        <v>30</v>
      </c>
      <c r="F2442">
        <f t="shared" si="114"/>
        <v>2022</v>
      </c>
      <c r="G2442">
        <f t="shared" si="115"/>
        <v>3</v>
      </c>
      <c r="H2442">
        <f t="shared" si="116"/>
        <v>16</v>
      </c>
    </row>
    <row r="2443" spans="1:8" x14ac:dyDescent="0.25">
      <c r="A2443" s="3">
        <v>44637</v>
      </c>
      <c r="B2443">
        <v>447.06042971808057</v>
      </c>
      <c r="C2443" t="s">
        <v>7</v>
      </c>
      <c r="D2443" t="s">
        <v>29</v>
      </c>
      <c r="E2443" t="s">
        <v>30</v>
      </c>
      <c r="F2443">
        <f t="shared" si="114"/>
        <v>2022</v>
      </c>
      <c r="G2443">
        <f t="shared" si="115"/>
        <v>3</v>
      </c>
      <c r="H2443">
        <f t="shared" si="116"/>
        <v>17</v>
      </c>
    </row>
    <row r="2444" spans="1:8" x14ac:dyDescent="0.25">
      <c r="A2444" s="3">
        <v>44638</v>
      </c>
      <c r="B2444">
        <v>442.22106628881556</v>
      </c>
      <c r="C2444" t="s">
        <v>7</v>
      </c>
      <c r="D2444" t="s">
        <v>29</v>
      </c>
      <c r="E2444" t="s">
        <v>30</v>
      </c>
      <c r="F2444">
        <f t="shared" si="114"/>
        <v>2022</v>
      </c>
      <c r="G2444">
        <f t="shared" si="115"/>
        <v>3</v>
      </c>
      <c r="H2444">
        <f t="shared" si="116"/>
        <v>18</v>
      </c>
    </row>
    <row r="2445" spans="1:8" x14ac:dyDescent="0.25">
      <c r="A2445" s="3">
        <v>44639</v>
      </c>
      <c r="B2445">
        <v>344.71038903266941</v>
      </c>
      <c r="C2445" t="s">
        <v>7</v>
      </c>
      <c r="D2445" t="s">
        <v>29</v>
      </c>
      <c r="E2445" t="s">
        <v>30</v>
      </c>
      <c r="F2445">
        <f t="shared" si="114"/>
        <v>2022</v>
      </c>
      <c r="G2445">
        <f t="shared" si="115"/>
        <v>3</v>
      </c>
      <c r="H2445">
        <f t="shared" si="116"/>
        <v>19</v>
      </c>
    </row>
    <row r="2446" spans="1:8" x14ac:dyDescent="0.25">
      <c r="A2446" s="3">
        <v>44641</v>
      </c>
      <c r="B2446">
        <v>0</v>
      </c>
      <c r="C2446" t="s">
        <v>7</v>
      </c>
      <c r="D2446" t="s">
        <v>29</v>
      </c>
      <c r="E2446" t="s">
        <v>30</v>
      </c>
      <c r="F2446">
        <f t="shared" si="114"/>
        <v>2022</v>
      </c>
      <c r="G2446">
        <f t="shared" si="115"/>
        <v>3</v>
      </c>
      <c r="H2446">
        <f t="shared" si="116"/>
        <v>21</v>
      </c>
    </row>
    <row r="2447" spans="1:8" x14ac:dyDescent="0.25">
      <c r="A2447" s="3">
        <v>44642</v>
      </c>
      <c r="B2447">
        <v>453.24441841464477</v>
      </c>
      <c r="C2447" t="s">
        <v>7</v>
      </c>
      <c r="D2447" t="s">
        <v>29</v>
      </c>
      <c r="E2447" t="s">
        <v>30</v>
      </c>
      <c r="F2447">
        <f t="shared" si="114"/>
        <v>2022</v>
      </c>
      <c r="G2447">
        <f t="shared" si="115"/>
        <v>3</v>
      </c>
      <c r="H2447">
        <f t="shared" si="116"/>
        <v>22</v>
      </c>
    </row>
    <row r="2448" spans="1:8" x14ac:dyDescent="0.25">
      <c r="A2448" s="3">
        <v>44643</v>
      </c>
      <c r="B2448">
        <v>444.21344543324886</v>
      </c>
      <c r="C2448" t="s">
        <v>7</v>
      </c>
      <c r="D2448" t="s">
        <v>29</v>
      </c>
      <c r="E2448" t="s">
        <v>30</v>
      </c>
      <c r="F2448">
        <f t="shared" si="114"/>
        <v>2022</v>
      </c>
      <c r="G2448">
        <f t="shared" si="115"/>
        <v>3</v>
      </c>
      <c r="H2448">
        <f t="shared" si="116"/>
        <v>23</v>
      </c>
    </row>
    <row r="2449" spans="1:8" x14ac:dyDescent="0.25">
      <c r="A2449" s="3">
        <v>44644</v>
      </c>
      <c r="B2449">
        <v>439.15610003053786</v>
      </c>
      <c r="C2449" t="s">
        <v>7</v>
      </c>
      <c r="D2449" t="s">
        <v>29</v>
      </c>
      <c r="E2449" t="s">
        <v>30</v>
      </c>
      <c r="F2449">
        <f t="shared" si="114"/>
        <v>2022</v>
      </c>
      <c r="G2449">
        <f t="shared" si="115"/>
        <v>3</v>
      </c>
      <c r="H2449">
        <f t="shared" si="116"/>
        <v>24</v>
      </c>
    </row>
    <row r="2450" spans="1:8" x14ac:dyDescent="0.25">
      <c r="A2450" s="3">
        <v>44645</v>
      </c>
      <c r="B2450">
        <v>433.89385708223682</v>
      </c>
      <c r="C2450" t="s">
        <v>7</v>
      </c>
      <c r="D2450" t="s">
        <v>29</v>
      </c>
      <c r="E2450" t="s">
        <v>30</v>
      </c>
      <c r="F2450">
        <f t="shared" si="114"/>
        <v>2022</v>
      </c>
      <c r="G2450">
        <f t="shared" si="115"/>
        <v>3</v>
      </c>
      <c r="H2450">
        <f t="shared" si="116"/>
        <v>25</v>
      </c>
    </row>
    <row r="2451" spans="1:8" x14ac:dyDescent="0.25">
      <c r="A2451" s="3">
        <v>44646</v>
      </c>
      <c r="B2451">
        <v>336.09875045492464</v>
      </c>
      <c r="C2451" t="s">
        <v>7</v>
      </c>
      <c r="D2451" t="s">
        <v>29</v>
      </c>
      <c r="E2451" t="s">
        <v>30</v>
      </c>
      <c r="F2451">
        <f t="shared" si="114"/>
        <v>2022</v>
      </c>
      <c r="G2451">
        <f t="shared" si="115"/>
        <v>3</v>
      </c>
      <c r="H2451">
        <f t="shared" si="116"/>
        <v>26</v>
      </c>
    </row>
    <row r="2452" spans="1:8" x14ac:dyDescent="0.25">
      <c r="A2452" s="3">
        <v>44647</v>
      </c>
      <c r="B2452">
        <v>0</v>
      </c>
      <c r="C2452" t="s">
        <v>7</v>
      </c>
      <c r="D2452" t="s">
        <v>29</v>
      </c>
      <c r="E2452" t="s">
        <v>30</v>
      </c>
      <c r="F2452">
        <f t="shared" si="114"/>
        <v>2022</v>
      </c>
      <c r="G2452">
        <f t="shared" si="115"/>
        <v>3</v>
      </c>
      <c r="H2452">
        <f t="shared" si="116"/>
        <v>27</v>
      </c>
    </row>
    <row r="2453" spans="1:8" x14ac:dyDescent="0.25">
      <c r="A2453" s="3">
        <v>44648</v>
      </c>
      <c r="B2453">
        <v>392.36496638290515</v>
      </c>
      <c r="C2453" t="s">
        <v>7</v>
      </c>
      <c r="D2453" t="s">
        <v>29</v>
      </c>
      <c r="E2453" t="s">
        <v>30</v>
      </c>
      <c r="F2453">
        <f t="shared" si="114"/>
        <v>2022</v>
      </c>
      <c r="G2453">
        <f t="shared" si="115"/>
        <v>3</v>
      </c>
      <c r="H2453">
        <f t="shared" si="116"/>
        <v>28</v>
      </c>
    </row>
    <row r="2454" spans="1:8" x14ac:dyDescent="0.25">
      <c r="A2454" s="3">
        <v>44649</v>
      </c>
      <c r="B2454">
        <v>444.78539112746938</v>
      </c>
      <c r="C2454" t="s">
        <v>7</v>
      </c>
      <c r="D2454" t="s">
        <v>29</v>
      </c>
      <c r="E2454" t="s">
        <v>30</v>
      </c>
      <c r="F2454">
        <f t="shared" si="114"/>
        <v>2022</v>
      </c>
      <c r="G2454">
        <f t="shared" si="115"/>
        <v>3</v>
      </c>
      <c r="H2454">
        <f t="shared" si="116"/>
        <v>29</v>
      </c>
    </row>
    <row r="2455" spans="1:8" x14ac:dyDescent="0.25">
      <c r="A2455" s="3">
        <v>44650</v>
      </c>
      <c r="B2455">
        <v>436.16646612069371</v>
      </c>
      <c r="C2455" t="s">
        <v>7</v>
      </c>
      <c r="D2455" t="s">
        <v>29</v>
      </c>
      <c r="E2455" t="s">
        <v>30</v>
      </c>
      <c r="F2455">
        <f t="shared" si="114"/>
        <v>2022</v>
      </c>
      <c r="G2455">
        <f t="shared" si="115"/>
        <v>3</v>
      </c>
      <c r="H2455">
        <f t="shared" si="116"/>
        <v>30</v>
      </c>
    </row>
    <row r="2456" spans="1:8" x14ac:dyDescent="0.25">
      <c r="A2456" s="3">
        <v>44651</v>
      </c>
      <c r="B2456">
        <v>431.69616905086968</v>
      </c>
      <c r="C2456" t="s">
        <v>7</v>
      </c>
      <c r="D2456" t="s">
        <v>29</v>
      </c>
      <c r="E2456" t="s">
        <v>30</v>
      </c>
      <c r="F2456">
        <f t="shared" si="114"/>
        <v>2022</v>
      </c>
      <c r="G2456">
        <f t="shared" si="115"/>
        <v>3</v>
      </c>
      <c r="H2456">
        <f t="shared" si="116"/>
        <v>31</v>
      </c>
    </row>
    <row r="2457" spans="1:8" x14ac:dyDescent="0.25">
      <c r="A2457" s="3">
        <v>44652</v>
      </c>
      <c r="B2457">
        <v>427.18077329853924</v>
      </c>
      <c r="C2457" t="s">
        <v>7</v>
      </c>
      <c r="D2457" t="s">
        <v>29</v>
      </c>
      <c r="E2457" t="s">
        <v>30</v>
      </c>
      <c r="F2457">
        <f t="shared" si="114"/>
        <v>2022</v>
      </c>
      <c r="G2457">
        <f t="shared" si="115"/>
        <v>4</v>
      </c>
      <c r="H2457">
        <f t="shared" si="116"/>
        <v>1</v>
      </c>
    </row>
    <row r="2458" spans="1:8" x14ac:dyDescent="0.25">
      <c r="A2458" s="3">
        <v>44653</v>
      </c>
      <c r="B2458">
        <v>330.26919164302097</v>
      </c>
      <c r="C2458" t="s">
        <v>7</v>
      </c>
      <c r="D2458" t="s">
        <v>29</v>
      </c>
      <c r="E2458" t="s">
        <v>30</v>
      </c>
      <c r="F2458">
        <f t="shared" si="114"/>
        <v>2022</v>
      </c>
      <c r="G2458">
        <f t="shared" si="115"/>
        <v>4</v>
      </c>
      <c r="H2458">
        <f t="shared" si="116"/>
        <v>2</v>
      </c>
    </row>
    <row r="2459" spans="1:8" x14ac:dyDescent="0.25">
      <c r="A2459" s="3">
        <v>44654</v>
      </c>
      <c r="B2459">
        <v>0</v>
      </c>
      <c r="C2459" t="s">
        <v>7</v>
      </c>
      <c r="D2459" t="s">
        <v>29</v>
      </c>
      <c r="E2459" t="s">
        <v>30</v>
      </c>
      <c r="F2459">
        <f t="shared" si="114"/>
        <v>2022</v>
      </c>
      <c r="G2459">
        <f t="shared" si="115"/>
        <v>4</v>
      </c>
      <c r="H2459">
        <f t="shared" si="116"/>
        <v>3</v>
      </c>
    </row>
    <row r="2460" spans="1:8" x14ac:dyDescent="0.25">
      <c r="A2460" s="3">
        <v>44655</v>
      </c>
      <c r="B2460">
        <v>388.58270708130391</v>
      </c>
      <c r="C2460" t="s">
        <v>7</v>
      </c>
      <c r="D2460" t="s">
        <v>29</v>
      </c>
      <c r="E2460" t="s">
        <v>30</v>
      </c>
      <c r="F2460">
        <f t="shared" si="114"/>
        <v>2022</v>
      </c>
      <c r="G2460">
        <f t="shared" si="115"/>
        <v>4</v>
      </c>
      <c r="H2460">
        <f t="shared" si="116"/>
        <v>4</v>
      </c>
    </row>
    <row r="2461" spans="1:8" x14ac:dyDescent="0.25">
      <c r="A2461" s="3">
        <v>44656</v>
      </c>
      <c r="B2461">
        <v>442.08543929327277</v>
      </c>
      <c r="C2461" t="s">
        <v>7</v>
      </c>
      <c r="D2461" t="s">
        <v>29</v>
      </c>
      <c r="E2461" t="s">
        <v>30</v>
      </c>
      <c r="F2461">
        <f t="shared" si="114"/>
        <v>2022</v>
      </c>
      <c r="G2461">
        <f t="shared" si="115"/>
        <v>4</v>
      </c>
      <c r="H2461">
        <f t="shared" si="116"/>
        <v>5</v>
      </c>
    </row>
    <row r="2462" spans="1:8" x14ac:dyDescent="0.25">
      <c r="A2462" s="3">
        <v>44657</v>
      </c>
      <c r="B2462">
        <v>434.52453326751248</v>
      </c>
      <c r="C2462" t="s">
        <v>7</v>
      </c>
      <c r="D2462" t="s">
        <v>29</v>
      </c>
      <c r="E2462" t="s">
        <v>30</v>
      </c>
      <c r="F2462">
        <f t="shared" si="114"/>
        <v>2022</v>
      </c>
      <c r="G2462">
        <f t="shared" si="115"/>
        <v>4</v>
      </c>
      <c r="H2462">
        <f t="shared" si="116"/>
        <v>6</v>
      </c>
    </row>
    <row r="2463" spans="1:8" x14ac:dyDescent="0.25">
      <c r="A2463" s="3">
        <v>44658</v>
      </c>
      <c r="B2463">
        <v>431.03548206410744</v>
      </c>
      <c r="C2463" t="s">
        <v>7</v>
      </c>
      <c r="D2463" t="s">
        <v>29</v>
      </c>
      <c r="E2463" t="s">
        <v>30</v>
      </c>
      <c r="F2463">
        <f t="shared" si="114"/>
        <v>2022</v>
      </c>
      <c r="G2463">
        <f t="shared" si="115"/>
        <v>4</v>
      </c>
      <c r="H2463">
        <f t="shared" si="116"/>
        <v>7</v>
      </c>
    </row>
    <row r="2464" spans="1:8" x14ac:dyDescent="0.25">
      <c r="A2464" s="3">
        <v>44659</v>
      </c>
      <c r="B2464">
        <v>427.36989020942679</v>
      </c>
      <c r="C2464" t="s">
        <v>7</v>
      </c>
      <c r="D2464" t="s">
        <v>29</v>
      </c>
      <c r="E2464" t="s">
        <v>30</v>
      </c>
      <c r="F2464">
        <f t="shared" si="114"/>
        <v>2022</v>
      </c>
      <c r="G2464">
        <f t="shared" si="115"/>
        <v>4</v>
      </c>
      <c r="H2464">
        <f t="shared" si="116"/>
        <v>8</v>
      </c>
    </row>
    <row r="2465" spans="1:8" x14ac:dyDescent="0.25">
      <c r="A2465" s="3">
        <v>44660</v>
      </c>
      <c r="B2465">
        <v>331.12146467984104</v>
      </c>
      <c r="C2465" t="s">
        <v>7</v>
      </c>
      <c r="D2465" t="s">
        <v>29</v>
      </c>
      <c r="E2465" t="s">
        <v>30</v>
      </c>
      <c r="F2465">
        <f t="shared" si="114"/>
        <v>2022</v>
      </c>
      <c r="G2465">
        <f t="shared" si="115"/>
        <v>4</v>
      </c>
      <c r="H2465">
        <f t="shared" si="116"/>
        <v>9</v>
      </c>
    </row>
    <row r="2466" spans="1:8" x14ac:dyDescent="0.25">
      <c r="A2466" s="3">
        <v>44661</v>
      </c>
      <c r="B2466">
        <v>0</v>
      </c>
      <c r="C2466" t="s">
        <v>7</v>
      </c>
      <c r="D2466" t="s">
        <v>29</v>
      </c>
      <c r="E2466" t="s">
        <v>30</v>
      </c>
      <c r="F2466">
        <f t="shared" si="114"/>
        <v>2022</v>
      </c>
      <c r="G2466">
        <f t="shared" si="115"/>
        <v>4</v>
      </c>
      <c r="H2466">
        <f t="shared" si="116"/>
        <v>10</v>
      </c>
    </row>
    <row r="2467" spans="1:8" x14ac:dyDescent="0.25">
      <c r="A2467" s="3">
        <v>44662</v>
      </c>
      <c r="B2467">
        <v>389.98836986539169</v>
      </c>
      <c r="C2467" t="s">
        <v>7</v>
      </c>
      <c r="D2467" t="s">
        <v>29</v>
      </c>
      <c r="E2467" t="s">
        <v>30</v>
      </c>
      <c r="F2467">
        <f t="shared" si="114"/>
        <v>2022</v>
      </c>
      <c r="G2467">
        <f t="shared" si="115"/>
        <v>4</v>
      </c>
      <c r="H2467">
        <f t="shared" si="116"/>
        <v>11</v>
      </c>
    </row>
    <row r="2468" spans="1:8" x14ac:dyDescent="0.25">
      <c r="A2468" s="3">
        <v>44663</v>
      </c>
      <c r="B2468">
        <v>443.28415501113682</v>
      </c>
      <c r="C2468" t="s">
        <v>7</v>
      </c>
      <c r="D2468" t="s">
        <v>29</v>
      </c>
      <c r="E2468" t="s">
        <v>30</v>
      </c>
      <c r="F2468">
        <f t="shared" si="114"/>
        <v>2022</v>
      </c>
      <c r="G2468">
        <f t="shared" si="115"/>
        <v>4</v>
      </c>
      <c r="H2468">
        <f t="shared" si="116"/>
        <v>12</v>
      </c>
    </row>
    <row r="2469" spans="1:8" x14ac:dyDescent="0.25">
      <c r="A2469" s="3">
        <v>44664</v>
      </c>
      <c r="B2469">
        <v>435.13882461489681</v>
      </c>
      <c r="C2469" t="s">
        <v>7</v>
      </c>
      <c r="D2469" t="s">
        <v>29</v>
      </c>
      <c r="E2469" t="s">
        <v>30</v>
      </c>
      <c r="F2469">
        <f t="shared" si="114"/>
        <v>2022</v>
      </c>
      <c r="G2469">
        <f t="shared" si="115"/>
        <v>4</v>
      </c>
      <c r="H2469">
        <f t="shared" si="116"/>
        <v>13</v>
      </c>
    </row>
    <row r="2470" spans="1:8" x14ac:dyDescent="0.25">
      <c r="A2470" s="3">
        <v>44665</v>
      </c>
      <c r="B2470">
        <v>0</v>
      </c>
      <c r="C2470" t="s">
        <v>7</v>
      </c>
      <c r="D2470" t="s">
        <v>29</v>
      </c>
      <c r="E2470" t="s">
        <v>30</v>
      </c>
      <c r="F2470">
        <f t="shared" si="114"/>
        <v>2022</v>
      </c>
      <c r="G2470">
        <f t="shared" si="115"/>
        <v>4</v>
      </c>
      <c r="H2470">
        <f t="shared" si="116"/>
        <v>14</v>
      </c>
    </row>
    <row r="2471" spans="1:8" x14ac:dyDescent="0.25">
      <c r="A2471" s="3">
        <v>44669</v>
      </c>
      <c r="B2471">
        <v>381.2778692754203</v>
      </c>
      <c r="C2471" t="s">
        <v>7</v>
      </c>
      <c r="D2471" t="s">
        <v>29</v>
      </c>
      <c r="E2471" t="s">
        <v>30</v>
      </c>
      <c r="F2471">
        <f t="shared" si="114"/>
        <v>2022</v>
      </c>
      <c r="G2471">
        <f t="shared" si="115"/>
        <v>4</v>
      </c>
      <c r="H2471">
        <f t="shared" si="116"/>
        <v>18</v>
      </c>
    </row>
    <row r="2472" spans="1:8" x14ac:dyDescent="0.25">
      <c r="A2472" s="3">
        <v>44670</v>
      </c>
      <c r="B2472">
        <v>431.43840651818988</v>
      </c>
      <c r="C2472" t="s">
        <v>7</v>
      </c>
      <c r="D2472" t="s">
        <v>29</v>
      </c>
      <c r="E2472" t="s">
        <v>30</v>
      </c>
      <c r="F2472">
        <f t="shared" si="114"/>
        <v>2022</v>
      </c>
      <c r="G2472">
        <f t="shared" si="115"/>
        <v>4</v>
      </c>
      <c r="H2472">
        <f t="shared" si="116"/>
        <v>19</v>
      </c>
    </row>
    <row r="2473" spans="1:8" x14ac:dyDescent="0.25">
      <c r="A2473" s="3">
        <v>44671</v>
      </c>
      <c r="B2473">
        <v>419.7963044247453</v>
      </c>
      <c r="C2473" t="s">
        <v>7</v>
      </c>
      <c r="D2473" t="s">
        <v>29</v>
      </c>
      <c r="E2473" t="s">
        <v>30</v>
      </c>
      <c r="F2473">
        <f t="shared" si="114"/>
        <v>2022</v>
      </c>
      <c r="G2473">
        <f t="shared" si="115"/>
        <v>4</v>
      </c>
      <c r="H2473">
        <f t="shared" si="116"/>
        <v>20</v>
      </c>
    </row>
    <row r="2474" spans="1:8" x14ac:dyDescent="0.25">
      <c r="A2474" s="3">
        <v>44672</v>
      </c>
      <c r="B2474">
        <v>411.50764864540656</v>
      </c>
      <c r="C2474" t="s">
        <v>7</v>
      </c>
      <c r="D2474" t="s">
        <v>29</v>
      </c>
      <c r="E2474" t="s">
        <v>30</v>
      </c>
      <c r="F2474">
        <f t="shared" si="114"/>
        <v>2022</v>
      </c>
      <c r="G2474">
        <f t="shared" si="115"/>
        <v>4</v>
      </c>
      <c r="H2474">
        <f t="shared" si="116"/>
        <v>21</v>
      </c>
    </row>
    <row r="2475" spans="1:8" x14ac:dyDescent="0.25">
      <c r="A2475" s="3">
        <v>44673</v>
      </c>
      <c r="B2475">
        <v>402.36621547071309</v>
      </c>
      <c r="C2475" t="s">
        <v>7</v>
      </c>
      <c r="D2475" t="s">
        <v>29</v>
      </c>
      <c r="E2475" t="s">
        <v>30</v>
      </c>
      <c r="F2475">
        <f t="shared" si="114"/>
        <v>2022</v>
      </c>
      <c r="G2475">
        <f t="shared" si="115"/>
        <v>4</v>
      </c>
      <c r="H2475">
        <f t="shared" si="116"/>
        <v>22</v>
      </c>
    </row>
    <row r="2476" spans="1:8" x14ac:dyDescent="0.25">
      <c r="A2476" s="3">
        <v>44674</v>
      </c>
      <c r="B2476">
        <v>300.02965673592462</v>
      </c>
      <c r="C2476" t="s">
        <v>7</v>
      </c>
      <c r="D2476" t="s">
        <v>29</v>
      </c>
      <c r="E2476" t="s">
        <v>30</v>
      </c>
      <c r="F2476">
        <f t="shared" si="114"/>
        <v>2022</v>
      </c>
      <c r="G2476">
        <f t="shared" si="115"/>
        <v>4</v>
      </c>
      <c r="H2476">
        <f t="shared" si="116"/>
        <v>23</v>
      </c>
    </row>
    <row r="2477" spans="1:8" x14ac:dyDescent="0.25">
      <c r="A2477" s="3">
        <v>44675</v>
      </c>
      <c r="B2477">
        <v>0</v>
      </c>
      <c r="C2477" t="s">
        <v>7</v>
      </c>
      <c r="D2477" t="s">
        <v>29</v>
      </c>
      <c r="E2477" t="s">
        <v>30</v>
      </c>
      <c r="F2477">
        <f t="shared" si="114"/>
        <v>2022</v>
      </c>
      <c r="G2477">
        <f t="shared" si="115"/>
        <v>4</v>
      </c>
      <c r="H2477">
        <f t="shared" si="116"/>
        <v>24</v>
      </c>
    </row>
    <row r="2478" spans="1:8" x14ac:dyDescent="0.25">
      <c r="A2478" s="3">
        <v>44676</v>
      </c>
      <c r="B2478">
        <v>345.24503181396085</v>
      </c>
      <c r="C2478" t="s">
        <v>7</v>
      </c>
      <c r="D2478" t="s">
        <v>29</v>
      </c>
      <c r="E2478" t="s">
        <v>30</v>
      </c>
      <c r="F2478">
        <f t="shared" si="114"/>
        <v>2022</v>
      </c>
      <c r="G2478">
        <f t="shared" si="115"/>
        <v>4</v>
      </c>
      <c r="H2478">
        <f t="shared" si="116"/>
        <v>25</v>
      </c>
    </row>
    <row r="2479" spans="1:8" x14ac:dyDescent="0.25">
      <c r="A2479" s="3">
        <v>44677</v>
      </c>
      <c r="B2479">
        <v>391.20749954906364</v>
      </c>
      <c r="C2479" t="s">
        <v>7</v>
      </c>
      <c r="D2479" t="s">
        <v>29</v>
      </c>
      <c r="E2479" t="s">
        <v>30</v>
      </c>
      <c r="F2479">
        <f t="shared" si="114"/>
        <v>2022</v>
      </c>
      <c r="G2479">
        <f t="shared" si="115"/>
        <v>4</v>
      </c>
      <c r="H2479">
        <f t="shared" si="116"/>
        <v>26</v>
      </c>
    </row>
    <row r="2480" spans="1:8" x14ac:dyDescent="0.25">
      <c r="A2480" s="3">
        <v>44678</v>
      </c>
      <c r="B2480">
        <v>375.57290512215752</v>
      </c>
      <c r="C2480" t="s">
        <v>7</v>
      </c>
      <c r="D2480" t="s">
        <v>29</v>
      </c>
      <c r="E2480" t="s">
        <v>30</v>
      </c>
      <c r="F2480">
        <f t="shared" si="114"/>
        <v>2022</v>
      </c>
      <c r="G2480">
        <f t="shared" si="115"/>
        <v>4</v>
      </c>
      <c r="H2480">
        <f t="shared" si="116"/>
        <v>27</v>
      </c>
    </row>
    <row r="2481" spans="1:8" x14ac:dyDescent="0.25">
      <c r="A2481" s="3">
        <v>44679</v>
      </c>
      <c r="B2481">
        <v>363.60001047834311</v>
      </c>
      <c r="C2481" t="s">
        <v>7</v>
      </c>
      <c r="D2481" t="s">
        <v>29</v>
      </c>
      <c r="E2481" t="s">
        <v>30</v>
      </c>
      <c r="F2481">
        <f t="shared" si="114"/>
        <v>2022</v>
      </c>
      <c r="G2481">
        <f t="shared" si="115"/>
        <v>4</v>
      </c>
      <c r="H2481">
        <f t="shared" si="116"/>
        <v>28</v>
      </c>
    </row>
    <row r="2482" spans="1:8" x14ac:dyDescent="0.25">
      <c r="A2482" s="3">
        <v>44680</v>
      </c>
      <c r="B2482">
        <v>351.18390085956293</v>
      </c>
      <c r="C2482" t="s">
        <v>7</v>
      </c>
      <c r="D2482" t="s">
        <v>29</v>
      </c>
      <c r="E2482" t="s">
        <v>30</v>
      </c>
      <c r="F2482">
        <f t="shared" si="114"/>
        <v>2022</v>
      </c>
      <c r="G2482">
        <f t="shared" si="115"/>
        <v>4</v>
      </c>
      <c r="H2482">
        <f t="shared" si="116"/>
        <v>29</v>
      </c>
    </row>
    <row r="2483" spans="1:8" x14ac:dyDescent="0.25">
      <c r="A2483" s="3">
        <v>44681</v>
      </c>
      <c r="B2483">
        <v>246.07959241781953</v>
      </c>
      <c r="C2483" t="s">
        <v>7</v>
      </c>
      <c r="D2483" t="s">
        <v>29</v>
      </c>
      <c r="E2483" t="s">
        <v>30</v>
      </c>
      <c r="F2483">
        <f t="shared" si="114"/>
        <v>2022</v>
      </c>
      <c r="G2483">
        <f t="shared" si="115"/>
        <v>4</v>
      </c>
      <c r="H2483">
        <f t="shared" si="116"/>
        <v>30</v>
      </c>
    </row>
    <row r="2484" spans="1:8" x14ac:dyDescent="0.25">
      <c r="A2484" s="3">
        <v>44683</v>
      </c>
      <c r="B2484">
        <v>287.63467328744304</v>
      </c>
      <c r="C2484" t="s">
        <v>7</v>
      </c>
      <c r="D2484" t="s">
        <v>29</v>
      </c>
      <c r="E2484" t="s">
        <v>30</v>
      </c>
      <c r="F2484">
        <f t="shared" si="114"/>
        <v>2022</v>
      </c>
      <c r="G2484">
        <f t="shared" si="115"/>
        <v>5</v>
      </c>
      <c r="H2484">
        <f t="shared" si="116"/>
        <v>2</v>
      </c>
    </row>
    <row r="2485" spans="1:8" x14ac:dyDescent="0.25">
      <c r="A2485" s="3">
        <v>44684</v>
      </c>
      <c r="B2485">
        <v>332.85698959110312</v>
      </c>
      <c r="C2485" t="s">
        <v>7</v>
      </c>
      <c r="D2485" t="s">
        <v>29</v>
      </c>
      <c r="E2485" t="s">
        <v>30</v>
      </c>
      <c r="F2485">
        <f t="shared" si="114"/>
        <v>2022</v>
      </c>
      <c r="G2485">
        <f t="shared" si="115"/>
        <v>5</v>
      </c>
      <c r="H2485">
        <f t="shared" si="116"/>
        <v>3</v>
      </c>
    </row>
    <row r="2486" spans="1:8" x14ac:dyDescent="0.25">
      <c r="A2486" s="3">
        <v>44685</v>
      </c>
      <c r="B2486">
        <v>317.2895009528375</v>
      </c>
      <c r="C2486" t="s">
        <v>7</v>
      </c>
      <c r="D2486" t="s">
        <v>29</v>
      </c>
      <c r="E2486" t="s">
        <v>30</v>
      </c>
      <c r="F2486">
        <f t="shared" si="114"/>
        <v>2022</v>
      </c>
      <c r="G2486">
        <f t="shared" si="115"/>
        <v>5</v>
      </c>
      <c r="H2486">
        <f t="shared" si="116"/>
        <v>4</v>
      </c>
    </row>
    <row r="2487" spans="1:8" x14ac:dyDescent="0.25">
      <c r="A2487" s="3">
        <v>44686</v>
      </c>
      <c r="B2487">
        <v>306.2327579598516</v>
      </c>
      <c r="C2487" t="s">
        <v>7</v>
      </c>
      <c r="D2487" t="s">
        <v>29</v>
      </c>
      <c r="E2487" t="s">
        <v>30</v>
      </c>
      <c r="F2487">
        <f t="shared" si="114"/>
        <v>2022</v>
      </c>
      <c r="G2487">
        <f t="shared" si="115"/>
        <v>5</v>
      </c>
      <c r="H2487">
        <f t="shared" si="116"/>
        <v>5</v>
      </c>
    </row>
    <row r="2488" spans="1:8" x14ac:dyDescent="0.25">
      <c r="A2488" s="3">
        <v>44687</v>
      </c>
      <c r="B2488">
        <v>295.60682669887433</v>
      </c>
      <c r="C2488" t="s">
        <v>7</v>
      </c>
      <c r="D2488" t="s">
        <v>29</v>
      </c>
      <c r="E2488" t="s">
        <v>30</v>
      </c>
      <c r="F2488">
        <f t="shared" si="114"/>
        <v>2022</v>
      </c>
      <c r="G2488">
        <f t="shared" si="115"/>
        <v>5</v>
      </c>
      <c r="H2488">
        <f t="shared" si="116"/>
        <v>6</v>
      </c>
    </row>
    <row r="2489" spans="1:8" x14ac:dyDescent="0.25">
      <c r="A2489" s="3">
        <v>44688</v>
      </c>
      <c r="B2489">
        <v>193.17376115919799</v>
      </c>
      <c r="C2489" t="s">
        <v>7</v>
      </c>
      <c r="D2489" t="s">
        <v>29</v>
      </c>
      <c r="E2489" t="s">
        <v>30</v>
      </c>
      <c r="F2489">
        <f t="shared" si="114"/>
        <v>2022</v>
      </c>
      <c r="G2489">
        <f t="shared" si="115"/>
        <v>5</v>
      </c>
      <c r="H2489">
        <f t="shared" si="116"/>
        <v>7</v>
      </c>
    </row>
    <row r="2490" spans="1:8" x14ac:dyDescent="0.25">
      <c r="A2490" s="3">
        <v>44690</v>
      </c>
      <c r="B2490">
        <v>242.64909205171537</v>
      </c>
      <c r="C2490" t="s">
        <v>7</v>
      </c>
      <c r="D2490" t="s">
        <v>29</v>
      </c>
      <c r="E2490" t="s">
        <v>30</v>
      </c>
      <c r="F2490">
        <f t="shared" si="114"/>
        <v>2022</v>
      </c>
      <c r="G2490">
        <f t="shared" si="115"/>
        <v>5</v>
      </c>
      <c r="H2490">
        <f t="shared" si="116"/>
        <v>9</v>
      </c>
    </row>
    <row r="2491" spans="1:8" x14ac:dyDescent="0.25">
      <c r="A2491" s="3">
        <v>44691</v>
      </c>
      <c r="B2491">
        <v>293.04055103936338</v>
      </c>
      <c r="C2491" t="s">
        <v>7</v>
      </c>
      <c r="D2491" t="s">
        <v>29</v>
      </c>
      <c r="E2491" t="s">
        <v>30</v>
      </c>
      <c r="F2491">
        <f t="shared" si="114"/>
        <v>2022</v>
      </c>
      <c r="G2491">
        <f t="shared" si="115"/>
        <v>5</v>
      </c>
      <c r="H2491">
        <f t="shared" si="116"/>
        <v>10</v>
      </c>
    </row>
    <row r="2492" spans="1:8" x14ac:dyDescent="0.25">
      <c r="A2492" s="3">
        <v>44692</v>
      </c>
      <c r="B2492">
        <v>283.36438275149811</v>
      </c>
      <c r="C2492" t="s">
        <v>7</v>
      </c>
      <c r="D2492" t="s">
        <v>29</v>
      </c>
      <c r="E2492" t="s">
        <v>30</v>
      </c>
      <c r="F2492">
        <f t="shared" si="114"/>
        <v>2022</v>
      </c>
      <c r="G2492">
        <f t="shared" si="115"/>
        <v>5</v>
      </c>
      <c r="H2492">
        <f t="shared" si="116"/>
        <v>11</v>
      </c>
    </row>
    <row r="2493" spans="1:8" x14ac:dyDescent="0.25">
      <c r="A2493" s="3">
        <v>44693</v>
      </c>
      <c r="B2493">
        <v>278.83675882141551</v>
      </c>
      <c r="C2493" t="s">
        <v>7</v>
      </c>
      <c r="D2493" t="s">
        <v>29</v>
      </c>
      <c r="E2493" t="s">
        <v>30</v>
      </c>
      <c r="F2493">
        <f t="shared" si="114"/>
        <v>2022</v>
      </c>
      <c r="G2493">
        <f t="shared" si="115"/>
        <v>5</v>
      </c>
      <c r="H2493">
        <f t="shared" si="116"/>
        <v>12</v>
      </c>
    </row>
    <row r="2494" spans="1:8" x14ac:dyDescent="0.25">
      <c r="A2494" s="3">
        <v>44694</v>
      </c>
      <c r="B2494">
        <v>275.27793832292093</v>
      </c>
      <c r="C2494" t="s">
        <v>7</v>
      </c>
      <c r="D2494" t="s">
        <v>29</v>
      </c>
      <c r="E2494" t="s">
        <v>30</v>
      </c>
      <c r="F2494">
        <f t="shared" si="114"/>
        <v>2022</v>
      </c>
      <c r="G2494">
        <f t="shared" si="115"/>
        <v>5</v>
      </c>
      <c r="H2494">
        <f t="shared" si="116"/>
        <v>13</v>
      </c>
    </row>
    <row r="2495" spans="1:8" x14ac:dyDescent="0.25">
      <c r="A2495" s="3">
        <v>44695</v>
      </c>
      <c r="B2495">
        <v>180.33669974730742</v>
      </c>
      <c r="C2495" t="s">
        <v>7</v>
      </c>
      <c r="D2495" t="s">
        <v>29</v>
      </c>
      <c r="E2495" t="s">
        <v>30</v>
      </c>
      <c r="F2495">
        <f t="shared" si="114"/>
        <v>2022</v>
      </c>
      <c r="G2495">
        <f t="shared" si="115"/>
        <v>5</v>
      </c>
      <c r="H2495">
        <f t="shared" si="116"/>
        <v>14</v>
      </c>
    </row>
    <row r="2496" spans="1:8" x14ac:dyDescent="0.25">
      <c r="A2496" s="3">
        <v>44696</v>
      </c>
      <c r="B2496">
        <v>0</v>
      </c>
      <c r="C2496" t="s">
        <v>7</v>
      </c>
      <c r="D2496" t="s">
        <v>29</v>
      </c>
      <c r="E2496" t="s">
        <v>30</v>
      </c>
      <c r="F2496">
        <f t="shared" si="114"/>
        <v>2022</v>
      </c>
      <c r="G2496">
        <f t="shared" si="115"/>
        <v>5</v>
      </c>
      <c r="H2496">
        <f t="shared" si="116"/>
        <v>15</v>
      </c>
    </row>
    <row r="2497" spans="1:8" x14ac:dyDescent="0.25">
      <c r="A2497" s="3">
        <v>44697</v>
      </c>
      <c r="B2497">
        <v>245.5636467730115</v>
      </c>
      <c r="C2497" t="s">
        <v>7</v>
      </c>
      <c r="D2497" t="s">
        <v>29</v>
      </c>
      <c r="E2497" t="s">
        <v>30</v>
      </c>
      <c r="F2497">
        <f t="shared" si="114"/>
        <v>2022</v>
      </c>
      <c r="G2497">
        <f t="shared" si="115"/>
        <v>5</v>
      </c>
      <c r="H2497">
        <f t="shared" si="116"/>
        <v>16</v>
      </c>
    </row>
    <row r="2498" spans="1:8" x14ac:dyDescent="0.25">
      <c r="A2498" s="3">
        <v>44698</v>
      </c>
      <c r="B2498">
        <v>303.94341778191557</v>
      </c>
      <c r="C2498" t="s">
        <v>7</v>
      </c>
      <c r="D2498" t="s">
        <v>29</v>
      </c>
      <c r="E2498" t="s">
        <v>30</v>
      </c>
      <c r="F2498">
        <f t="shared" si="114"/>
        <v>2022</v>
      </c>
      <c r="G2498">
        <f t="shared" si="115"/>
        <v>5</v>
      </c>
      <c r="H2498">
        <f t="shared" si="116"/>
        <v>17</v>
      </c>
    </row>
    <row r="2499" spans="1:8" x14ac:dyDescent="0.25">
      <c r="A2499" s="3">
        <v>44699</v>
      </c>
      <c r="B2499">
        <v>302.14327605686606</v>
      </c>
      <c r="C2499" t="s">
        <v>7</v>
      </c>
      <c r="D2499" t="s">
        <v>29</v>
      </c>
      <c r="E2499" t="s">
        <v>30</v>
      </c>
      <c r="F2499">
        <f t="shared" ref="F2499:F2562" si="117">YEAR(A2499)</f>
        <v>2022</v>
      </c>
      <c r="G2499">
        <f t="shared" ref="G2499:G2562" si="118">MONTH(A2499)</f>
        <v>5</v>
      </c>
      <c r="H2499">
        <f t="shared" ref="H2499:H2562" si="119">DAY(A2499)</f>
        <v>18</v>
      </c>
    </row>
    <row r="2500" spans="1:8" x14ac:dyDescent="0.25">
      <c r="A2500" s="3">
        <v>44700</v>
      </c>
      <c r="B2500">
        <v>305.2389052491755</v>
      </c>
      <c r="C2500" t="s">
        <v>7</v>
      </c>
      <c r="D2500" t="s">
        <v>29</v>
      </c>
      <c r="E2500" t="s">
        <v>30</v>
      </c>
      <c r="F2500">
        <f t="shared" si="117"/>
        <v>2022</v>
      </c>
      <c r="G2500">
        <f t="shared" si="118"/>
        <v>5</v>
      </c>
      <c r="H2500">
        <f t="shared" si="119"/>
        <v>19</v>
      </c>
    </row>
    <row r="2501" spans="1:8" x14ac:dyDescent="0.25">
      <c r="A2501" s="3">
        <v>44701</v>
      </c>
      <c r="B2501">
        <v>308.91389272279304</v>
      </c>
      <c r="C2501" t="s">
        <v>7</v>
      </c>
      <c r="D2501" t="s">
        <v>29</v>
      </c>
      <c r="E2501" t="s">
        <v>30</v>
      </c>
      <c r="F2501">
        <f t="shared" si="117"/>
        <v>2022</v>
      </c>
      <c r="G2501">
        <f t="shared" si="118"/>
        <v>5</v>
      </c>
      <c r="H2501">
        <f t="shared" si="119"/>
        <v>20</v>
      </c>
    </row>
    <row r="2502" spans="1:8" x14ac:dyDescent="0.25">
      <c r="A2502" s="3">
        <v>44702</v>
      </c>
      <c r="B2502">
        <v>220.68730770596252</v>
      </c>
      <c r="C2502" t="s">
        <v>7</v>
      </c>
      <c r="D2502" t="s">
        <v>29</v>
      </c>
      <c r="E2502" t="s">
        <v>30</v>
      </c>
      <c r="F2502">
        <f t="shared" si="117"/>
        <v>2022</v>
      </c>
      <c r="G2502">
        <f t="shared" si="118"/>
        <v>5</v>
      </c>
      <c r="H2502">
        <f t="shared" si="119"/>
        <v>21</v>
      </c>
    </row>
    <row r="2503" spans="1:8" x14ac:dyDescent="0.25">
      <c r="A2503" s="3">
        <v>44703</v>
      </c>
      <c r="B2503">
        <v>0</v>
      </c>
      <c r="C2503" t="s">
        <v>7</v>
      </c>
      <c r="D2503" t="s">
        <v>29</v>
      </c>
      <c r="E2503" t="s">
        <v>30</v>
      </c>
      <c r="F2503">
        <f t="shared" si="117"/>
        <v>2022</v>
      </c>
      <c r="G2503">
        <f t="shared" si="118"/>
        <v>5</v>
      </c>
      <c r="H2503">
        <f t="shared" si="119"/>
        <v>22</v>
      </c>
    </row>
    <row r="2504" spans="1:8" x14ac:dyDescent="0.25">
      <c r="A2504" s="3">
        <v>44704</v>
      </c>
      <c r="B2504">
        <v>297.31994292280899</v>
      </c>
      <c r="C2504" t="s">
        <v>7</v>
      </c>
      <c r="D2504" t="s">
        <v>29</v>
      </c>
      <c r="E2504" t="s">
        <v>30</v>
      </c>
      <c r="F2504">
        <f t="shared" si="117"/>
        <v>2022</v>
      </c>
      <c r="G2504">
        <f t="shared" si="118"/>
        <v>5</v>
      </c>
      <c r="H2504">
        <f t="shared" si="119"/>
        <v>23</v>
      </c>
    </row>
    <row r="2505" spans="1:8" x14ac:dyDescent="0.25">
      <c r="A2505" s="3">
        <v>44705</v>
      </c>
      <c r="B2505">
        <v>360.19213817108476</v>
      </c>
      <c r="C2505" t="s">
        <v>7</v>
      </c>
      <c r="D2505" t="s">
        <v>29</v>
      </c>
      <c r="E2505" t="s">
        <v>30</v>
      </c>
      <c r="F2505">
        <f t="shared" si="117"/>
        <v>2022</v>
      </c>
      <c r="G2505">
        <f t="shared" si="118"/>
        <v>5</v>
      </c>
      <c r="H2505">
        <f t="shared" si="119"/>
        <v>24</v>
      </c>
    </row>
    <row r="2506" spans="1:8" x14ac:dyDescent="0.25">
      <c r="A2506" s="3">
        <v>44706</v>
      </c>
      <c r="B2506">
        <v>361.97273807680824</v>
      </c>
      <c r="C2506" t="s">
        <v>7</v>
      </c>
      <c r="D2506" t="s">
        <v>29</v>
      </c>
      <c r="E2506" t="s">
        <v>30</v>
      </c>
      <c r="F2506">
        <f t="shared" si="117"/>
        <v>2022</v>
      </c>
      <c r="G2506">
        <f t="shared" si="118"/>
        <v>5</v>
      </c>
      <c r="H2506">
        <f t="shared" si="119"/>
        <v>25</v>
      </c>
    </row>
    <row r="2507" spans="1:8" x14ac:dyDescent="0.25">
      <c r="A2507" s="3">
        <v>44707</v>
      </c>
      <c r="B2507">
        <v>367.68247973133668</v>
      </c>
      <c r="C2507" t="s">
        <v>7</v>
      </c>
      <c r="D2507" t="s">
        <v>29</v>
      </c>
      <c r="E2507" t="s">
        <v>30</v>
      </c>
      <c r="F2507">
        <f t="shared" si="117"/>
        <v>2022</v>
      </c>
      <c r="G2507">
        <f t="shared" si="118"/>
        <v>5</v>
      </c>
      <c r="H2507">
        <f t="shared" si="119"/>
        <v>26</v>
      </c>
    </row>
    <row r="2508" spans="1:8" x14ac:dyDescent="0.25">
      <c r="A2508" s="3">
        <v>44708</v>
      </c>
      <c r="B2508">
        <v>372.97055464329583</v>
      </c>
      <c r="C2508" t="s">
        <v>7</v>
      </c>
      <c r="D2508" t="s">
        <v>29</v>
      </c>
      <c r="E2508" t="s">
        <v>30</v>
      </c>
      <c r="F2508">
        <f t="shared" si="117"/>
        <v>2022</v>
      </c>
      <c r="G2508">
        <f t="shared" si="118"/>
        <v>5</v>
      </c>
      <c r="H2508">
        <f t="shared" si="119"/>
        <v>27</v>
      </c>
    </row>
    <row r="2509" spans="1:8" x14ac:dyDescent="0.25">
      <c r="A2509" s="3">
        <v>44709</v>
      </c>
      <c r="B2509">
        <v>285.34301080559555</v>
      </c>
      <c r="C2509" t="s">
        <v>7</v>
      </c>
      <c r="D2509" t="s">
        <v>29</v>
      </c>
      <c r="E2509" t="s">
        <v>30</v>
      </c>
      <c r="F2509">
        <f t="shared" si="117"/>
        <v>2022</v>
      </c>
      <c r="G2509">
        <f t="shared" si="118"/>
        <v>5</v>
      </c>
      <c r="H2509">
        <f t="shared" si="119"/>
        <v>28</v>
      </c>
    </row>
    <row r="2510" spans="1:8" x14ac:dyDescent="0.25">
      <c r="A2510" s="3">
        <v>44710</v>
      </c>
      <c r="B2510">
        <v>0</v>
      </c>
      <c r="C2510" t="s">
        <v>7</v>
      </c>
      <c r="D2510" t="s">
        <v>29</v>
      </c>
      <c r="E2510" t="s">
        <v>30</v>
      </c>
      <c r="F2510">
        <f t="shared" si="117"/>
        <v>2022</v>
      </c>
      <c r="G2510">
        <f t="shared" si="118"/>
        <v>5</v>
      </c>
      <c r="H2510">
        <f t="shared" si="119"/>
        <v>29</v>
      </c>
    </row>
    <row r="2511" spans="1:8" x14ac:dyDescent="0.25">
      <c r="A2511" s="3">
        <v>44711</v>
      </c>
      <c r="B2511">
        <v>0</v>
      </c>
      <c r="C2511" t="s">
        <v>7</v>
      </c>
      <c r="D2511" t="s">
        <v>29</v>
      </c>
      <c r="E2511" t="s">
        <v>30</v>
      </c>
      <c r="F2511">
        <f t="shared" si="117"/>
        <v>2022</v>
      </c>
      <c r="G2511">
        <f t="shared" si="118"/>
        <v>5</v>
      </c>
      <c r="H2511">
        <f t="shared" si="119"/>
        <v>30</v>
      </c>
    </row>
    <row r="2512" spans="1:8" x14ac:dyDescent="0.25">
      <c r="A2512" s="3">
        <v>44712</v>
      </c>
      <c r="B2512">
        <v>420.75396917773185</v>
      </c>
      <c r="C2512" t="s">
        <v>7</v>
      </c>
      <c r="D2512" t="s">
        <v>29</v>
      </c>
      <c r="E2512" t="s">
        <v>30</v>
      </c>
      <c r="F2512">
        <f t="shared" si="117"/>
        <v>2022</v>
      </c>
      <c r="G2512">
        <f t="shared" si="118"/>
        <v>5</v>
      </c>
      <c r="H2512">
        <f t="shared" si="119"/>
        <v>31</v>
      </c>
    </row>
    <row r="2513" spans="1:8" x14ac:dyDescent="0.25">
      <c r="A2513" s="3">
        <v>44713</v>
      </c>
      <c r="B2513">
        <v>419.37464292251315</v>
      </c>
      <c r="C2513" t="s">
        <v>7</v>
      </c>
      <c r="D2513" t="s">
        <v>29</v>
      </c>
      <c r="E2513" t="s">
        <v>30</v>
      </c>
      <c r="F2513">
        <f t="shared" si="117"/>
        <v>2022</v>
      </c>
      <c r="G2513">
        <f t="shared" si="118"/>
        <v>6</v>
      </c>
      <c r="H2513">
        <f t="shared" si="119"/>
        <v>1</v>
      </c>
    </row>
    <row r="2514" spans="1:8" x14ac:dyDescent="0.25">
      <c r="A2514" s="3">
        <v>44714</v>
      </c>
      <c r="B2514">
        <v>421.15866012558092</v>
      </c>
      <c r="C2514" t="s">
        <v>7</v>
      </c>
      <c r="D2514" t="s">
        <v>29</v>
      </c>
      <c r="E2514" t="s">
        <v>30</v>
      </c>
      <c r="F2514">
        <f t="shared" si="117"/>
        <v>2022</v>
      </c>
      <c r="G2514">
        <f t="shared" si="118"/>
        <v>6</v>
      </c>
      <c r="H2514">
        <f t="shared" si="119"/>
        <v>2</v>
      </c>
    </row>
    <row r="2515" spans="1:8" x14ac:dyDescent="0.25">
      <c r="A2515" s="3">
        <v>44715</v>
      </c>
      <c r="B2515">
        <v>421.85904509684957</v>
      </c>
      <c r="C2515" t="s">
        <v>7</v>
      </c>
      <c r="D2515" t="s">
        <v>29</v>
      </c>
      <c r="E2515" t="s">
        <v>30</v>
      </c>
      <c r="F2515">
        <f t="shared" si="117"/>
        <v>2022</v>
      </c>
      <c r="G2515">
        <f t="shared" si="118"/>
        <v>6</v>
      </c>
      <c r="H2515">
        <f t="shared" si="119"/>
        <v>3</v>
      </c>
    </row>
    <row r="2516" spans="1:8" x14ac:dyDescent="0.25">
      <c r="A2516" s="3">
        <v>44716</v>
      </c>
      <c r="B2516">
        <v>329.09880957987428</v>
      </c>
      <c r="C2516" t="s">
        <v>7</v>
      </c>
      <c r="D2516" t="s">
        <v>29</v>
      </c>
      <c r="E2516" t="s">
        <v>30</v>
      </c>
      <c r="F2516">
        <f t="shared" si="117"/>
        <v>2022</v>
      </c>
      <c r="G2516">
        <f t="shared" si="118"/>
        <v>6</v>
      </c>
      <c r="H2516">
        <f t="shared" si="119"/>
        <v>4</v>
      </c>
    </row>
    <row r="2517" spans="1:8" x14ac:dyDescent="0.25">
      <c r="A2517" s="3">
        <v>44717</v>
      </c>
      <c r="B2517">
        <v>0</v>
      </c>
      <c r="C2517" t="s">
        <v>7</v>
      </c>
      <c r="D2517" t="s">
        <v>29</v>
      </c>
      <c r="E2517" t="s">
        <v>30</v>
      </c>
      <c r="F2517">
        <f t="shared" si="117"/>
        <v>2022</v>
      </c>
      <c r="G2517">
        <f t="shared" si="118"/>
        <v>6</v>
      </c>
      <c r="H2517">
        <f t="shared" si="119"/>
        <v>5</v>
      </c>
    </row>
    <row r="2518" spans="1:8" x14ac:dyDescent="0.25">
      <c r="A2518" s="3">
        <v>44718</v>
      </c>
      <c r="B2518">
        <v>392.5593727617017</v>
      </c>
      <c r="C2518" t="s">
        <v>7</v>
      </c>
      <c r="D2518" t="s">
        <v>29</v>
      </c>
      <c r="E2518" t="s">
        <v>30</v>
      </c>
      <c r="F2518">
        <f t="shared" si="117"/>
        <v>2022</v>
      </c>
      <c r="G2518">
        <f t="shared" si="118"/>
        <v>6</v>
      </c>
      <c r="H2518">
        <f t="shared" si="119"/>
        <v>6</v>
      </c>
    </row>
    <row r="2519" spans="1:8" x14ac:dyDescent="0.25">
      <c r="A2519" s="3">
        <v>44719</v>
      </c>
      <c r="B2519">
        <v>447.14706664793175</v>
      </c>
      <c r="C2519" t="s">
        <v>7</v>
      </c>
      <c r="D2519" t="s">
        <v>29</v>
      </c>
      <c r="E2519" t="s">
        <v>30</v>
      </c>
      <c r="F2519">
        <f t="shared" si="117"/>
        <v>2022</v>
      </c>
      <c r="G2519">
        <f t="shared" si="118"/>
        <v>6</v>
      </c>
      <c r="H2519">
        <f t="shared" si="119"/>
        <v>7</v>
      </c>
    </row>
    <row r="2520" spans="1:8" x14ac:dyDescent="0.25">
      <c r="A2520" s="3">
        <v>44720</v>
      </c>
      <c r="B2520">
        <v>439.78340933522207</v>
      </c>
      <c r="C2520" t="s">
        <v>7</v>
      </c>
      <c r="D2520" t="s">
        <v>29</v>
      </c>
      <c r="E2520" t="s">
        <v>30</v>
      </c>
      <c r="F2520">
        <f t="shared" si="117"/>
        <v>2022</v>
      </c>
      <c r="G2520">
        <f t="shared" si="118"/>
        <v>6</v>
      </c>
      <c r="H2520">
        <f t="shared" si="119"/>
        <v>8</v>
      </c>
    </row>
    <row r="2521" spans="1:8" x14ac:dyDescent="0.25">
      <c r="A2521" s="3">
        <v>44721</v>
      </c>
      <c r="B2521">
        <v>435.7136839726677</v>
      </c>
      <c r="C2521" t="s">
        <v>7</v>
      </c>
      <c r="D2521" t="s">
        <v>29</v>
      </c>
      <c r="E2521" t="s">
        <v>30</v>
      </c>
      <c r="F2521">
        <f t="shared" si="117"/>
        <v>2022</v>
      </c>
      <c r="G2521">
        <f t="shared" si="118"/>
        <v>6</v>
      </c>
      <c r="H2521">
        <f t="shared" si="119"/>
        <v>9</v>
      </c>
    </row>
    <row r="2522" spans="1:8" x14ac:dyDescent="0.25">
      <c r="A2522" s="3">
        <v>44722</v>
      </c>
      <c r="B2522">
        <v>430.82133568392567</v>
      </c>
      <c r="C2522" t="s">
        <v>7</v>
      </c>
      <c r="D2522" t="s">
        <v>29</v>
      </c>
      <c r="E2522" t="s">
        <v>30</v>
      </c>
      <c r="F2522">
        <f t="shared" si="117"/>
        <v>2022</v>
      </c>
      <c r="G2522">
        <f t="shared" si="118"/>
        <v>6</v>
      </c>
      <c r="H2522">
        <f t="shared" si="119"/>
        <v>10</v>
      </c>
    </row>
    <row r="2523" spans="1:8" x14ac:dyDescent="0.25">
      <c r="A2523" s="3">
        <v>44723</v>
      </c>
      <c r="B2523">
        <v>332.85077395283406</v>
      </c>
      <c r="C2523" t="s">
        <v>7</v>
      </c>
      <c r="D2523" t="s">
        <v>29</v>
      </c>
      <c r="E2523" t="s">
        <v>30</v>
      </c>
      <c r="F2523">
        <f t="shared" si="117"/>
        <v>2022</v>
      </c>
      <c r="G2523">
        <f t="shared" si="118"/>
        <v>6</v>
      </c>
      <c r="H2523">
        <f t="shared" si="119"/>
        <v>11</v>
      </c>
    </row>
    <row r="2524" spans="1:8" x14ac:dyDescent="0.25">
      <c r="A2524" s="3">
        <v>44724</v>
      </c>
      <c r="B2524">
        <v>0</v>
      </c>
      <c r="C2524" t="s">
        <v>7</v>
      </c>
      <c r="D2524" t="s">
        <v>29</v>
      </c>
      <c r="E2524" t="s">
        <v>30</v>
      </c>
      <c r="F2524">
        <f t="shared" si="117"/>
        <v>2022</v>
      </c>
      <c r="G2524">
        <f t="shared" si="118"/>
        <v>6</v>
      </c>
      <c r="H2524">
        <f t="shared" si="119"/>
        <v>12</v>
      </c>
    </row>
    <row r="2525" spans="1:8" x14ac:dyDescent="0.25">
      <c r="A2525" s="3">
        <v>44725</v>
      </c>
      <c r="B2525">
        <v>387.46170396891745</v>
      </c>
      <c r="C2525" t="s">
        <v>7</v>
      </c>
      <c r="D2525" t="s">
        <v>29</v>
      </c>
      <c r="E2525" t="s">
        <v>30</v>
      </c>
      <c r="F2525">
        <f t="shared" si="117"/>
        <v>2022</v>
      </c>
      <c r="G2525">
        <f t="shared" si="118"/>
        <v>6</v>
      </c>
      <c r="H2525">
        <f t="shared" si="119"/>
        <v>13</v>
      </c>
    </row>
    <row r="2526" spans="1:8" x14ac:dyDescent="0.25">
      <c r="A2526" s="3">
        <v>44726</v>
      </c>
      <c r="B2526">
        <v>438.58392774400795</v>
      </c>
      <c r="C2526" t="s">
        <v>7</v>
      </c>
      <c r="D2526" t="s">
        <v>29</v>
      </c>
      <c r="E2526" t="s">
        <v>30</v>
      </c>
      <c r="F2526">
        <f t="shared" si="117"/>
        <v>2022</v>
      </c>
      <c r="G2526">
        <f t="shared" si="118"/>
        <v>6</v>
      </c>
      <c r="H2526">
        <f t="shared" si="119"/>
        <v>14</v>
      </c>
    </row>
    <row r="2527" spans="1:8" x14ac:dyDescent="0.25">
      <c r="A2527" s="3">
        <v>44727</v>
      </c>
      <c r="B2527">
        <v>428.48104385461011</v>
      </c>
      <c r="C2527" t="s">
        <v>7</v>
      </c>
      <c r="D2527" t="s">
        <v>29</v>
      </c>
      <c r="E2527" t="s">
        <v>30</v>
      </c>
      <c r="F2527">
        <f t="shared" si="117"/>
        <v>2022</v>
      </c>
      <c r="G2527">
        <f t="shared" si="118"/>
        <v>6</v>
      </c>
      <c r="H2527">
        <f t="shared" si="119"/>
        <v>15</v>
      </c>
    </row>
    <row r="2528" spans="1:8" x14ac:dyDescent="0.25">
      <c r="A2528" s="3">
        <v>44728</v>
      </c>
      <c r="B2528">
        <v>422.43935745685377</v>
      </c>
      <c r="C2528" t="s">
        <v>7</v>
      </c>
      <c r="D2528" t="s">
        <v>29</v>
      </c>
      <c r="E2528" t="s">
        <v>30</v>
      </c>
      <c r="F2528">
        <f t="shared" si="117"/>
        <v>2022</v>
      </c>
      <c r="G2528">
        <f t="shared" si="118"/>
        <v>6</v>
      </c>
      <c r="H2528">
        <f t="shared" si="119"/>
        <v>16</v>
      </c>
    </row>
    <row r="2529" spans="1:8" x14ac:dyDescent="0.25">
      <c r="A2529" s="3">
        <v>44729</v>
      </c>
      <c r="B2529">
        <v>416.36317648460437</v>
      </c>
      <c r="C2529" t="s">
        <v>7</v>
      </c>
      <c r="D2529" t="s">
        <v>29</v>
      </c>
      <c r="E2529" t="s">
        <v>30</v>
      </c>
      <c r="F2529">
        <f t="shared" si="117"/>
        <v>2022</v>
      </c>
      <c r="G2529">
        <f t="shared" si="118"/>
        <v>6</v>
      </c>
      <c r="H2529">
        <f t="shared" si="119"/>
        <v>17</v>
      </c>
    </row>
    <row r="2530" spans="1:8" x14ac:dyDescent="0.25">
      <c r="A2530" s="3">
        <v>44730</v>
      </c>
      <c r="B2530">
        <v>317.99740946818366</v>
      </c>
      <c r="C2530" t="s">
        <v>7</v>
      </c>
      <c r="D2530" t="s">
        <v>29</v>
      </c>
      <c r="E2530" t="s">
        <v>30</v>
      </c>
      <c r="F2530">
        <f t="shared" si="117"/>
        <v>2022</v>
      </c>
      <c r="G2530">
        <f t="shared" si="118"/>
        <v>6</v>
      </c>
      <c r="H2530">
        <f t="shared" si="119"/>
        <v>18</v>
      </c>
    </row>
    <row r="2531" spans="1:8" x14ac:dyDescent="0.25">
      <c r="A2531" s="3">
        <v>44732</v>
      </c>
      <c r="B2531">
        <v>0</v>
      </c>
      <c r="C2531" t="s">
        <v>7</v>
      </c>
      <c r="D2531" t="s">
        <v>29</v>
      </c>
      <c r="E2531" t="s">
        <v>30</v>
      </c>
      <c r="F2531">
        <f t="shared" si="117"/>
        <v>2022</v>
      </c>
      <c r="G2531">
        <f t="shared" si="118"/>
        <v>6</v>
      </c>
      <c r="H2531">
        <f t="shared" si="119"/>
        <v>20</v>
      </c>
    </row>
    <row r="2532" spans="1:8" x14ac:dyDescent="0.25">
      <c r="A2532" s="3">
        <v>44733</v>
      </c>
      <c r="B2532">
        <v>426.98643514031465</v>
      </c>
      <c r="C2532" t="s">
        <v>7</v>
      </c>
      <c r="D2532" t="s">
        <v>29</v>
      </c>
      <c r="E2532" t="s">
        <v>30</v>
      </c>
      <c r="F2532">
        <f t="shared" si="117"/>
        <v>2022</v>
      </c>
      <c r="G2532">
        <f t="shared" si="118"/>
        <v>6</v>
      </c>
      <c r="H2532">
        <f t="shared" si="119"/>
        <v>21</v>
      </c>
    </row>
    <row r="2533" spans="1:8" x14ac:dyDescent="0.25">
      <c r="A2533" s="3">
        <v>44734</v>
      </c>
      <c r="B2533">
        <v>419.26216036177226</v>
      </c>
      <c r="C2533" t="s">
        <v>7</v>
      </c>
      <c r="D2533" t="s">
        <v>29</v>
      </c>
      <c r="E2533" t="s">
        <v>30</v>
      </c>
      <c r="F2533">
        <f t="shared" si="117"/>
        <v>2022</v>
      </c>
      <c r="G2533">
        <f t="shared" si="118"/>
        <v>6</v>
      </c>
      <c r="H2533">
        <f t="shared" si="119"/>
        <v>22</v>
      </c>
    </row>
    <row r="2534" spans="1:8" x14ac:dyDescent="0.25">
      <c r="A2534" s="3">
        <v>44735</v>
      </c>
      <c r="B2534">
        <v>416.11304306649123</v>
      </c>
      <c r="C2534" t="s">
        <v>7</v>
      </c>
      <c r="D2534" t="s">
        <v>29</v>
      </c>
      <c r="E2534" t="s">
        <v>30</v>
      </c>
      <c r="F2534">
        <f t="shared" si="117"/>
        <v>2022</v>
      </c>
      <c r="G2534">
        <f t="shared" si="118"/>
        <v>6</v>
      </c>
      <c r="H2534">
        <f t="shared" si="119"/>
        <v>23</v>
      </c>
    </row>
    <row r="2535" spans="1:8" x14ac:dyDescent="0.25">
      <c r="A2535" s="3">
        <v>44736</v>
      </c>
      <c r="B2535">
        <v>413.34504605840107</v>
      </c>
      <c r="C2535" t="s">
        <v>7</v>
      </c>
      <c r="D2535" t="s">
        <v>29</v>
      </c>
      <c r="E2535" t="s">
        <v>30</v>
      </c>
      <c r="F2535">
        <f t="shared" si="117"/>
        <v>2022</v>
      </c>
      <c r="G2535">
        <f t="shared" si="118"/>
        <v>6</v>
      </c>
      <c r="H2535">
        <f t="shared" si="119"/>
        <v>24</v>
      </c>
    </row>
    <row r="2536" spans="1:8" x14ac:dyDescent="0.25">
      <c r="A2536" s="3">
        <v>44737</v>
      </c>
      <c r="B2536">
        <v>318.59598279909949</v>
      </c>
      <c r="C2536" t="s">
        <v>7</v>
      </c>
      <c r="D2536" t="s">
        <v>29</v>
      </c>
      <c r="E2536" t="s">
        <v>30</v>
      </c>
      <c r="F2536">
        <f t="shared" si="117"/>
        <v>2022</v>
      </c>
      <c r="G2536">
        <f t="shared" si="118"/>
        <v>6</v>
      </c>
      <c r="H2536">
        <f t="shared" si="119"/>
        <v>25</v>
      </c>
    </row>
    <row r="2537" spans="1:8" x14ac:dyDescent="0.25">
      <c r="A2537" s="3">
        <v>44740</v>
      </c>
      <c r="B2537">
        <v>439.14678925244885</v>
      </c>
      <c r="C2537" t="s">
        <v>7</v>
      </c>
      <c r="D2537" t="s">
        <v>29</v>
      </c>
      <c r="E2537" t="s">
        <v>30</v>
      </c>
      <c r="F2537">
        <f t="shared" si="117"/>
        <v>2022</v>
      </c>
      <c r="G2537">
        <f t="shared" si="118"/>
        <v>6</v>
      </c>
      <c r="H2537">
        <f t="shared" si="119"/>
        <v>28</v>
      </c>
    </row>
    <row r="2538" spans="1:8" x14ac:dyDescent="0.25">
      <c r="A2538" s="3">
        <v>44741</v>
      </c>
      <c r="B2538">
        <v>435.13256048600931</v>
      </c>
      <c r="C2538" t="s">
        <v>7</v>
      </c>
      <c r="D2538" t="s">
        <v>29</v>
      </c>
      <c r="E2538" t="s">
        <v>30</v>
      </c>
      <c r="F2538">
        <f t="shared" si="117"/>
        <v>2022</v>
      </c>
      <c r="G2538">
        <f t="shared" si="118"/>
        <v>6</v>
      </c>
      <c r="H2538">
        <f t="shared" si="119"/>
        <v>29</v>
      </c>
    </row>
    <row r="2539" spans="1:8" x14ac:dyDescent="0.25">
      <c r="A2539" s="3">
        <v>44742</v>
      </c>
      <c r="B2539">
        <v>435.44094732951658</v>
      </c>
      <c r="C2539" t="s">
        <v>7</v>
      </c>
      <c r="D2539" t="s">
        <v>29</v>
      </c>
      <c r="E2539" t="s">
        <v>30</v>
      </c>
      <c r="F2539">
        <f t="shared" si="117"/>
        <v>2022</v>
      </c>
      <c r="G2539">
        <f t="shared" si="118"/>
        <v>6</v>
      </c>
      <c r="H2539">
        <f t="shared" si="119"/>
        <v>30</v>
      </c>
    </row>
    <row r="2540" spans="1:8" x14ac:dyDescent="0.25">
      <c r="A2540" s="3">
        <v>44743</v>
      </c>
      <c r="B2540">
        <v>435.78148412821247</v>
      </c>
      <c r="C2540" t="s">
        <v>7</v>
      </c>
      <c r="D2540" t="s">
        <v>29</v>
      </c>
      <c r="E2540" t="s">
        <v>30</v>
      </c>
      <c r="F2540">
        <f t="shared" si="117"/>
        <v>2022</v>
      </c>
      <c r="G2540">
        <f t="shared" si="118"/>
        <v>7</v>
      </c>
      <c r="H2540">
        <f t="shared" si="119"/>
        <v>1</v>
      </c>
    </row>
    <row r="2541" spans="1:8" x14ac:dyDescent="0.25">
      <c r="A2541" s="3">
        <v>44744</v>
      </c>
      <c r="B2541">
        <v>343.70704341638901</v>
      </c>
      <c r="C2541" t="s">
        <v>7</v>
      </c>
      <c r="D2541" t="s">
        <v>29</v>
      </c>
      <c r="E2541" t="s">
        <v>30</v>
      </c>
      <c r="F2541">
        <f t="shared" si="117"/>
        <v>2022</v>
      </c>
      <c r="G2541">
        <f t="shared" si="118"/>
        <v>7</v>
      </c>
      <c r="H2541">
        <f t="shared" si="119"/>
        <v>2</v>
      </c>
    </row>
    <row r="2542" spans="1:8" x14ac:dyDescent="0.25">
      <c r="A2542" s="3">
        <v>44746</v>
      </c>
      <c r="B2542">
        <v>0</v>
      </c>
      <c r="C2542" t="s">
        <v>7</v>
      </c>
      <c r="D2542" t="s">
        <v>29</v>
      </c>
      <c r="E2542" t="s">
        <v>30</v>
      </c>
      <c r="F2542">
        <f t="shared" si="117"/>
        <v>2022</v>
      </c>
      <c r="G2542">
        <f t="shared" si="118"/>
        <v>7</v>
      </c>
      <c r="H2542">
        <f t="shared" si="119"/>
        <v>4</v>
      </c>
    </row>
    <row r="2543" spans="1:8" x14ac:dyDescent="0.25">
      <c r="A2543" s="3">
        <v>44747</v>
      </c>
      <c r="B2543">
        <v>469.04234565608954</v>
      </c>
      <c r="C2543" t="s">
        <v>7</v>
      </c>
      <c r="D2543" t="s">
        <v>29</v>
      </c>
      <c r="E2543" t="s">
        <v>30</v>
      </c>
      <c r="F2543">
        <f t="shared" si="117"/>
        <v>2022</v>
      </c>
      <c r="G2543">
        <f t="shared" si="118"/>
        <v>7</v>
      </c>
      <c r="H2543">
        <f t="shared" si="119"/>
        <v>5</v>
      </c>
    </row>
    <row r="2544" spans="1:8" x14ac:dyDescent="0.25">
      <c r="A2544" s="3">
        <v>44748</v>
      </c>
      <c r="B2544">
        <v>465.41221648040994</v>
      </c>
      <c r="C2544" t="s">
        <v>7</v>
      </c>
      <c r="D2544" t="s">
        <v>29</v>
      </c>
      <c r="E2544" t="s">
        <v>30</v>
      </c>
      <c r="F2544">
        <f t="shared" si="117"/>
        <v>2022</v>
      </c>
      <c r="G2544">
        <f t="shared" si="118"/>
        <v>7</v>
      </c>
      <c r="H2544">
        <f t="shared" si="119"/>
        <v>6</v>
      </c>
    </row>
    <row r="2545" spans="1:8" x14ac:dyDescent="0.25">
      <c r="A2545" s="3">
        <v>44749</v>
      </c>
      <c r="B2545">
        <v>465.47717825753637</v>
      </c>
      <c r="C2545" t="s">
        <v>7</v>
      </c>
      <c r="D2545" t="s">
        <v>29</v>
      </c>
      <c r="E2545" t="s">
        <v>30</v>
      </c>
      <c r="F2545">
        <f t="shared" si="117"/>
        <v>2022</v>
      </c>
      <c r="G2545">
        <f t="shared" si="118"/>
        <v>7</v>
      </c>
      <c r="H2545">
        <f t="shared" si="119"/>
        <v>7</v>
      </c>
    </row>
    <row r="2546" spans="1:8" x14ac:dyDescent="0.25">
      <c r="A2546" s="3">
        <v>44750</v>
      </c>
      <c r="B2546">
        <v>464.95979975505384</v>
      </c>
      <c r="C2546" t="s">
        <v>7</v>
      </c>
      <c r="D2546" t="s">
        <v>29</v>
      </c>
      <c r="E2546" t="s">
        <v>30</v>
      </c>
      <c r="F2546">
        <f t="shared" si="117"/>
        <v>2022</v>
      </c>
      <c r="G2546">
        <f t="shared" si="118"/>
        <v>7</v>
      </c>
      <c r="H2546">
        <f t="shared" si="119"/>
        <v>8</v>
      </c>
    </row>
    <row r="2547" spans="1:8" x14ac:dyDescent="0.25">
      <c r="A2547" s="3">
        <v>44751</v>
      </c>
      <c r="B2547">
        <v>371.44287714585477</v>
      </c>
      <c r="C2547" t="s">
        <v>7</v>
      </c>
      <c r="D2547" t="s">
        <v>29</v>
      </c>
      <c r="E2547" t="s">
        <v>30</v>
      </c>
      <c r="F2547">
        <f t="shared" si="117"/>
        <v>2022</v>
      </c>
      <c r="G2547">
        <f t="shared" si="118"/>
        <v>7</v>
      </c>
      <c r="H2547">
        <f t="shared" si="119"/>
        <v>9</v>
      </c>
    </row>
    <row r="2548" spans="1:8" x14ac:dyDescent="0.25">
      <c r="A2548" s="3">
        <v>44753</v>
      </c>
      <c r="B2548">
        <v>434.57245804813147</v>
      </c>
      <c r="C2548" t="s">
        <v>7</v>
      </c>
      <c r="D2548" t="s">
        <v>29</v>
      </c>
      <c r="E2548" t="s">
        <v>30</v>
      </c>
      <c r="F2548">
        <f t="shared" si="117"/>
        <v>2022</v>
      </c>
      <c r="G2548">
        <f t="shared" si="118"/>
        <v>7</v>
      </c>
      <c r="H2548">
        <f t="shared" si="119"/>
        <v>11</v>
      </c>
    </row>
    <row r="2549" spans="1:8" x14ac:dyDescent="0.25">
      <c r="A2549" s="3">
        <v>44754</v>
      </c>
      <c r="B2549">
        <v>489.47028542899028</v>
      </c>
      <c r="C2549" t="s">
        <v>7</v>
      </c>
      <c r="D2549" t="s">
        <v>29</v>
      </c>
      <c r="E2549" t="s">
        <v>30</v>
      </c>
      <c r="F2549">
        <f t="shared" si="117"/>
        <v>2022</v>
      </c>
      <c r="G2549">
        <f t="shared" si="118"/>
        <v>7</v>
      </c>
      <c r="H2549">
        <f t="shared" si="119"/>
        <v>12</v>
      </c>
    </row>
    <row r="2550" spans="1:8" x14ac:dyDescent="0.25">
      <c r="A2550" s="3">
        <v>44755</v>
      </c>
      <c r="B2550">
        <v>482.65009194875432</v>
      </c>
      <c r="C2550" t="s">
        <v>7</v>
      </c>
      <c r="D2550" t="s">
        <v>29</v>
      </c>
      <c r="E2550" t="s">
        <v>30</v>
      </c>
      <c r="F2550">
        <f t="shared" si="117"/>
        <v>2022</v>
      </c>
      <c r="G2550">
        <f t="shared" si="118"/>
        <v>7</v>
      </c>
      <c r="H2550">
        <f t="shared" si="119"/>
        <v>13</v>
      </c>
    </row>
    <row r="2551" spans="1:8" x14ac:dyDescent="0.25">
      <c r="A2551" s="3">
        <v>44756</v>
      </c>
      <c r="B2551">
        <v>479.29191206711903</v>
      </c>
      <c r="C2551" t="s">
        <v>7</v>
      </c>
      <c r="D2551" t="s">
        <v>29</v>
      </c>
      <c r="E2551" t="s">
        <v>30</v>
      </c>
      <c r="F2551">
        <f t="shared" si="117"/>
        <v>2022</v>
      </c>
      <c r="G2551">
        <f t="shared" si="118"/>
        <v>7</v>
      </c>
      <c r="H2551">
        <f t="shared" si="119"/>
        <v>14</v>
      </c>
    </row>
    <row r="2552" spans="1:8" x14ac:dyDescent="0.25">
      <c r="A2552" s="3">
        <v>44757</v>
      </c>
      <c r="B2552">
        <v>475.21404304028124</v>
      </c>
      <c r="C2552" t="s">
        <v>7</v>
      </c>
      <c r="D2552" t="s">
        <v>29</v>
      </c>
      <c r="E2552" t="s">
        <v>30</v>
      </c>
      <c r="F2552">
        <f t="shared" si="117"/>
        <v>2022</v>
      </c>
      <c r="G2552">
        <f t="shared" si="118"/>
        <v>7</v>
      </c>
      <c r="H2552">
        <f t="shared" si="119"/>
        <v>15</v>
      </c>
    </row>
    <row r="2553" spans="1:8" x14ac:dyDescent="0.25">
      <c r="A2553" s="3">
        <v>44758</v>
      </c>
      <c r="B2553">
        <v>378.09747852031177</v>
      </c>
      <c r="C2553" t="s">
        <v>7</v>
      </c>
      <c r="D2553" t="s">
        <v>29</v>
      </c>
      <c r="E2553" t="s">
        <v>30</v>
      </c>
      <c r="F2553">
        <f t="shared" si="117"/>
        <v>2022</v>
      </c>
      <c r="G2553">
        <f t="shared" si="118"/>
        <v>7</v>
      </c>
      <c r="H2553">
        <f t="shared" si="119"/>
        <v>16</v>
      </c>
    </row>
    <row r="2554" spans="1:8" x14ac:dyDescent="0.25">
      <c r="A2554" s="3">
        <v>44759</v>
      </c>
      <c r="B2554">
        <v>0</v>
      </c>
      <c r="C2554" t="s">
        <v>7</v>
      </c>
      <c r="D2554" t="s">
        <v>29</v>
      </c>
      <c r="E2554" t="s">
        <v>30</v>
      </c>
      <c r="F2554">
        <f t="shared" si="117"/>
        <v>2022</v>
      </c>
      <c r="G2554">
        <f t="shared" si="118"/>
        <v>7</v>
      </c>
      <c r="H2554">
        <f t="shared" si="119"/>
        <v>17</v>
      </c>
    </row>
    <row r="2555" spans="1:8" x14ac:dyDescent="0.25">
      <c r="A2555" s="3">
        <v>44760</v>
      </c>
      <c r="B2555">
        <v>434.29896177170264</v>
      </c>
      <c r="C2555" t="s">
        <v>7</v>
      </c>
      <c r="D2555" t="s">
        <v>29</v>
      </c>
      <c r="E2555" t="s">
        <v>30</v>
      </c>
      <c r="F2555">
        <f t="shared" si="117"/>
        <v>2022</v>
      </c>
      <c r="G2555">
        <f t="shared" si="118"/>
        <v>7</v>
      </c>
      <c r="H2555">
        <f t="shared" si="119"/>
        <v>18</v>
      </c>
    </row>
    <row r="2556" spans="1:8" x14ac:dyDescent="0.25">
      <c r="A2556" s="3">
        <v>44761</v>
      </c>
      <c r="B2556">
        <v>486.05256555042104</v>
      </c>
      <c r="C2556" t="s">
        <v>7</v>
      </c>
      <c r="D2556" t="s">
        <v>29</v>
      </c>
      <c r="E2556" t="s">
        <v>30</v>
      </c>
      <c r="F2556">
        <f t="shared" si="117"/>
        <v>2022</v>
      </c>
      <c r="G2556">
        <f t="shared" si="118"/>
        <v>7</v>
      </c>
      <c r="H2556">
        <f t="shared" si="119"/>
        <v>19</v>
      </c>
    </row>
    <row r="2557" spans="1:8" x14ac:dyDescent="0.25">
      <c r="A2557" s="3">
        <v>44762</v>
      </c>
      <c r="B2557">
        <v>0</v>
      </c>
      <c r="C2557" t="s">
        <v>7</v>
      </c>
      <c r="D2557" t="s">
        <v>29</v>
      </c>
      <c r="E2557" t="s">
        <v>30</v>
      </c>
      <c r="F2557">
        <f t="shared" si="117"/>
        <v>2022</v>
      </c>
      <c r="G2557">
        <f t="shared" si="118"/>
        <v>7</v>
      </c>
      <c r="H2557">
        <f t="shared" si="119"/>
        <v>20</v>
      </c>
    </row>
    <row r="2558" spans="1:8" x14ac:dyDescent="0.25">
      <c r="A2558" s="3">
        <v>44763</v>
      </c>
      <c r="B2558">
        <v>470.62990274441142</v>
      </c>
      <c r="C2558" t="s">
        <v>7</v>
      </c>
      <c r="D2558" t="s">
        <v>29</v>
      </c>
      <c r="E2558" t="s">
        <v>30</v>
      </c>
      <c r="F2558">
        <f t="shared" si="117"/>
        <v>2022</v>
      </c>
      <c r="G2558">
        <f t="shared" si="118"/>
        <v>7</v>
      </c>
      <c r="H2558">
        <f t="shared" si="119"/>
        <v>21</v>
      </c>
    </row>
    <row r="2559" spans="1:8" x14ac:dyDescent="0.25">
      <c r="A2559" s="3">
        <v>44764</v>
      </c>
      <c r="B2559">
        <v>464.58238529453632</v>
      </c>
      <c r="C2559" t="s">
        <v>7</v>
      </c>
      <c r="D2559" t="s">
        <v>29</v>
      </c>
      <c r="E2559" t="s">
        <v>30</v>
      </c>
      <c r="F2559">
        <f t="shared" si="117"/>
        <v>2022</v>
      </c>
      <c r="G2559">
        <f t="shared" si="118"/>
        <v>7</v>
      </c>
      <c r="H2559">
        <f t="shared" si="119"/>
        <v>22</v>
      </c>
    </row>
    <row r="2560" spans="1:8" x14ac:dyDescent="0.25">
      <c r="A2560" s="3">
        <v>44765</v>
      </c>
      <c r="B2560">
        <v>365.99668708162784</v>
      </c>
      <c r="C2560" t="s">
        <v>7</v>
      </c>
      <c r="D2560" t="s">
        <v>29</v>
      </c>
      <c r="E2560" t="s">
        <v>30</v>
      </c>
      <c r="F2560">
        <f t="shared" si="117"/>
        <v>2022</v>
      </c>
      <c r="G2560">
        <f t="shared" si="118"/>
        <v>7</v>
      </c>
      <c r="H2560">
        <f t="shared" si="119"/>
        <v>23</v>
      </c>
    </row>
    <row r="2561" spans="1:8" x14ac:dyDescent="0.25">
      <c r="A2561" s="3">
        <v>44767</v>
      </c>
      <c r="B2561">
        <v>420.87125317889405</v>
      </c>
      <c r="C2561" t="s">
        <v>7</v>
      </c>
      <c r="D2561" t="s">
        <v>29</v>
      </c>
      <c r="E2561" t="s">
        <v>30</v>
      </c>
      <c r="F2561">
        <f t="shared" si="117"/>
        <v>2022</v>
      </c>
      <c r="G2561">
        <f t="shared" si="118"/>
        <v>7</v>
      </c>
      <c r="H2561">
        <f t="shared" si="119"/>
        <v>25</v>
      </c>
    </row>
    <row r="2562" spans="1:8" x14ac:dyDescent="0.25">
      <c r="A2562" s="3">
        <v>44768</v>
      </c>
      <c r="B2562">
        <v>472.78378132023477</v>
      </c>
      <c r="C2562" t="s">
        <v>7</v>
      </c>
      <c r="D2562" t="s">
        <v>29</v>
      </c>
      <c r="E2562" t="s">
        <v>30</v>
      </c>
      <c r="F2562">
        <f t="shared" si="117"/>
        <v>2022</v>
      </c>
      <c r="G2562">
        <f t="shared" si="118"/>
        <v>7</v>
      </c>
      <c r="H2562">
        <f t="shared" si="119"/>
        <v>26</v>
      </c>
    </row>
    <row r="2563" spans="1:8" x14ac:dyDescent="0.25">
      <c r="A2563" s="3">
        <v>44769</v>
      </c>
      <c r="B2563">
        <v>463.83652300741642</v>
      </c>
      <c r="C2563" t="s">
        <v>7</v>
      </c>
      <c r="D2563" t="s">
        <v>29</v>
      </c>
      <c r="E2563" t="s">
        <v>30</v>
      </c>
      <c r="F2563">
        <f t="shared" ref="F2563:F2626" si="120">YEAR(A2563)</f>
        <v>2022</v>
      </c>
      <c r="G2563">
        <f t="shared" ref="G2563:G2626" si="121">MONTH(A2563)</f>
        <v>7</v>
      </c>
      <c r="H2563">
        <f t="shared" ref="H2563:H2626" si="122">DAY(A2563)</f>
        <v>27</v>
      </c>
    </row>
    <row r="2564" spans="1:8" x14ac:dyDescent="0.25">
      <c r="A2564" s="3">
        <v>44770</v>
      </c>
      <c r="B2564">
        <v>459.2515767939837</v>
      </c>
      <c r="C2564" t="s">
        <v>7</v>
      </c>
      <c r="D2564" t="s">
        <v>29</v>
      </c>
      <c r="E2564" t="s">
        <v>30</v>
      </c>
      <c r="F2564">
        <f t="shared" si="120"/>
        <v>2022</v>
      </c>
      <c r="G2564">
        <f t="shared" si="121"/>
        <v>7</v>
      </c>
      <c r="H2564">
        <f t="shared" si="122"/>
        <v>28</v>
      </c>
    </row>
    <row r="2565" spans="1:8" x14ac:dyDescent="0.25">
      <c r="A2565" s="3">
        <v>44771</v>
      </c>
      <c r="B2565">
        <v>454.86379353568771</v>
      </c>
      <c r="C2565" t="s">
        <v>7</v>
      </c>
      <c r="D2565" t="s">
        <v>29</v>
      </c>
      <c r="E2565" t="s">
        <v>30</v>
      </c>
      <c r="F2565">
        <f t="shared" si="120"/>
        <v>2022</v>
      </c>
      <c r="G2565">
        <f t="shared" si="121"/>
        <v>7</v>
      </c>
      <c r="H2565">
        <f t="shared" si="122"/>
        <v>29</v>
      </c>
    </row>
    <row r="2566" spans="1:8" x14ac:dyDescent="0.25">
      <c r="A2566" s="3">
        <v>44772</v>
      </c>
      <c r="B2566">
        <v>358.34513319399167</v>
      </c>
      <c r="C2566" t="s">
        <v>7</v>
      </c>
      <c r="D2566" t="s">
        <v>29</v>
      </c>
      <c r="E2566" t="s">
        <v>30</v>
      </c>
      <c r="F2566">
        <f t="shared" si="120"/>
        <v>2022</v>
      </c>
      <c r="G2566">
        <f t="shared" si="121"/>
        <v>7</v>
      </c>
      <c r="H2566">
        <f t="shared" si="122"/>
        <v>30</v>
      </c>
    </row>
    <row r="2567" spans="1:8" x14ac:dyDescent="0.25">
      <c r="A2567" s="3">
        <v>44773</v>
      </c>
      <c r="B2567">
        <v>0</v>
      </c>
      <c r="C2567" t="s">
        <v>7</v>
      </c>
      <c r="D2567" t="s">
        <v>29</v>
      </c>
      <c r="E2567" t="s">
        <v>30</v>
      </c>
      <c r="F2567">
        <f t="shared" si="120"/>
        <v>2022</v>
      </c>
      <c r="G2567">
        <f t="shared" si="121"/>
        <v>7</v>
      </c>
      <c r="H2567">
        <f t="shared" si="122"/>
        <v>31</v>
      </c>
    </row>
    <row r="2568" spans="1:8" x14ac:dyDescent="0.25">
      <c r="A2568" s="3">
        <v>44774</v>
      </c>
      <c r="B2568">
        <v>418.30634366221233</v>
      </c>
      <c r="C2568" t="s">
        <v>7</v>
      </c>
      <c r="D2568" t="s">
        <v>29</v>
      </c>
      <c r="E2568" t="s">
        <v>30</v>
      </c>
      <c r="F2568">
        <f t="shared" si="120"/>
        <v>2022</v>
      </c>
      <c r="G2568">
        <f t="shared" si="121"/>
        <v>8</v>
      </c>
      <c r="H2568">
        <f t="shared" si="122"/>
        <v>1</v>
      </c>
    </row>
    <row r="2569" spans="1:8" x14ac:dyDescent="0.25">
      <c r="A2569" s="3">
        <v>44775</v>
      </c>
      <c r="B2569">
        <v>473.08493773363915</v>
      </c>
      <c r="C2569" t="s">
        <v>7</v>
      </c>
      <c r="D2569" t="s">
        <v>29</v>
      </c>
      <c r="E2569" t="s">
        <v>30</v>
      </c>
      <c r="F2569">
        <f t="shared" si="120"/>
        <v>2022</v>
      </c>
      <c r="G2569">
        <f t="shared" si="121"/>
        <v>8</v>
      </c>
      <c r="H2569">
        <f t="shared" si="122"/>
        <v>2</v>
      </c>
    </row>
    <row r="2570" spans="1:8" x14ac:dyDescent="0.25">
      <c r="A2570" s="3">
        <v>44776</v>
      </c>
      <c r="B2570">
        <v>467.10851336300436</v>
      </c>
      <c r="C2570" t="s">
        <v>7</v>
      </c>
      <c r="D2570" t="s">
        <v>29</v>
      </c>
      <c r="E2570" t="s">
        <v>30</v>
      </c>
      <c r="F2570">
        <f t="shared" si="120"/>
        <v>2022</v>
      </c>
      <c r="G2570">
        <f t="shared" si="121"/>
        <v>8</v>
      </c>
      <c r="H2570">
        <f t="shared" si="122"/>
        <v>3</v>
      </c>
    </row>
    <row r="2571" spans="1:8" x14ac:dyDescent="0.25">
      <c r="A2571" s="3">
        <v>44777</v>
      </c>
      <c r="B2571">
        <v>465.5139411544406</v>
      </c>
      <c r="C2571" t="s">
        <v>7</v>
      </c>
      <c r="D2571" t="s">
        <v>29</v>
      </c>
      <c r="E2571" t="s">
        <v>30</v>
      </c>
      <c r="F2571">
        <f t="shared" si="120"/>
        <v>2022</v>
      </c>
      <c r="G2571">
        <f t="shared" si="121"/>
        <v>8</v>
      </c>
      <c r="H2571">
        <f t="shared" si="122"/>
        <v>4</v>
      </c>
    </row>
    <row r="2572" spans="1:8" x14ac:dyDescent="0.25">
      <c r="A2572" s="3">
        <v>44778</v>
      </c>
      <c r="B2572">
        <v>464.05180965312059</v>
      </c>
      <c r="C2572" t="s">
        <v>7</v>
      </c>
      <c r="D2572" t="s">
        <v>29</v>
      </c>
      <c r="E2572" t="s">
        <v>30</v>
      </c>
      <c r="F2572">
        <f t="shared" si="120"/>
        <v>2022</v>
      </c>
      <c r="G2572">
        <f t="shared" si="121"/>
        <v>8</v>
      </c>
      <c r="H2572">
        <f t="shared" si="122"/>
        <v>5</v>
      </c>
    </row>
    <row r="2573" spans="1:8" x14ac:dyDescent="0.25">
      <c r="A2573" s="3">
        <v>44779</v>
      </c>
      <c r="B2573">
        <v>370.31314606013552</v>
      </c>
      <c r="C2573" t="s">
        <v>7</v>
      </c>
      <c r="D2573" t="s">
        <v>29</v>
      </c>
      <c r="E2573" t="s">
        <v>30</v>
      </c>
      <c r="F2573">
        <f t="shared" si="120"/>
        <v>2022</v>
      </c>
      <c r="G2573">
        <f t="shared" si="121"/>
        <v>8</v>
      </c>
      <c r="H2573">
        <f t="shared" si="122"/>
        <v>6</v>
      </c>
    </row>
    <row r="2574" spans="1:8" x14ac:dyDescent="0.25">
      <c r="A2574" s="3">
        <v>44781</v>
      </c>
      <c r="B2574">
        <v>435.10351325707234</v>
      </c>
      <c r="C2574" t="s">
        <v>7</v>
      </c>
      <c r="D2574" t="s">
        <v>29</v>
      </c>
      <c r="E2574" t="s">
        <v>30</v>
      </c>
      <c r="F2574">
        <f t="shared" si="120"/>
        <v>2022</v>
      </c>
      <c r="G2574">
        <f t="shared" si="121"/>
        <v>8</v>
      </c>
      <c r="H2574">
        <f t="shared" si="122"/>
        <v>8</v>
      </c>
    </row>
    <row r="2575" spans="1:8" x14ac:dyDescent="0.25">
      <c r="A2575" s="3">
        <v>44782</v>
      </c>
      <c r="B2575">
        <v>491.80513807291459</v>
      </c>
      <c r="C2575" t="s">
        <v>7</v>
      </c>
      <c r="D2575" t="s">
        <v>29</v>
      </c>
      <c r="E2575" t="s">
        <v>30</v>
      </c>
      <c r="F2575">
        <f t="shared" si="120"/>
        <v>2022</v>
      </c>
      <c r="G2575">
        <f t="shared" si="121"/>
        <v>8</v>
      </c>
      <c r="H2575">
        <f t="shared" si="122"/>
        <v>9</v>
      </c>
    </row>
    <row r="2576" spans="1:8" x14ac:dyDescent="0.25">
      <c r="A2576" s="3">
        <v>44783</v>
      </c>
      <c r="B2576">
        <v>487.35712125989204</v>
      </c>
      <c r="C2576" t="s">
        <v>7</v>
      </c>
      <c r="D2576" t="s">
        <v>29</v>
      </c>
      <c r="E2576" t="s">
        <v>30</v>
      </c>
      <c r="F2576">
        <f t="shared" si="120"/>
        <v>2022</v>
      </c>
      <c r="G2576">
        <f t="shared" si="121"/>
        <v>8</v>
      </c>
      <c r="H2576">
        <f t="shared" si="122"/>
        <v>10</v>
      </c>
    </row>
    <row r="2577" spans="1:8" x14ac:dyDescent="0.25">
      <c r="A2577" s="3">
        <v>44784</v>
      </c>
      <c r="B2577">
        <v>486.86092023079578</v>
      </c>
      <c r="C2577" t="s">
        <v>7</v>
      </c>
      <c r="D2577" t="s">
        <v>29</v>
      </c>
      <c r="E2577" t="s">
        <v>30</v>
      </c>
      <c r="F2577">
        <f t="shared" si="120"/>
        <v>2022</v>
      </c>
      <c r="G2577">
        <f t="shared" si="121"/>
        <v>8</v>
      </c>
      <c r="H2577">
        <f t="shared" si="122"/>
        <v>11</v>
      </c>
    </row>
    <row r="2578" spans="1:8" x14ac:dyDescent="0.25">
      <c r="A2578" s="3">
        <v>44785</v>
      </c>
      <c r="B2578">
        <v>486.04456272198888</v>
      </c>
      <c r="C2578" t="s">
        <v>7</v>
      </c>
      <c r="D2578" t="s">
        <v>29</v>
      </c>
      <c r="E2578" t="s">
        <v>30</v>
      </c>
      <c r="F2578">
        <f t="shared" si="120"/>
        <v>2022</v>
      </c>
      <c r="G2578">
        <f t="shared" si="121"/>
        <v>8</v>
      </c>
      <c r="H2578">
        <f t="shared" si="122"/>
        <v>12</v>
      </c>
    </row>
    <row r="2579" spans="1:8" x14ac:dyDescent="0.25">
      <c r="A2579" s="3">
        <v>44786</v>
      </c>
      <c r="B2579">
        <v>392.48978001786946</v>
      </c>
      <c r="C2579" t="s">
        <v>7</v>
      </c>
      <c r="D2579" t="s">
        <v>29</v>
      </c>
      <c r="E2579" t="s">
        <v>30</v>
      </c>
      <c r="F2579">
        <f t="shared" si="120"/>
        <v>2022</v>
      </c>
      <c r="G2579">
        <f t="shared" si="121"/>
        <v>8</v>
      </c>
      <c r="H2579">
        <f t="shared" si="122"/>
        <v>13</v>
      </c>
    </row>
    <row r="2580" spans="1:8" x14ac:dyDescent="0.25">
      <c r="A2580" s="3">
        <v>44789</v>
      </c>
      <c r="B2580">
        <v>511.86584820577423</v>
      </c>
      <c r="C2580" t="s">
        <v>7</v>
      </c>
      <c r="D2580" t="s">
        <v>29</v>
      </c>
      <c r="E2580" t="s">
        <v>30</v>
      </c>
      <c r="F2580">
        <f t="shared" si="120"/>
        <v>2022</v>
      </c>
      <c r="G2580">
        <f t="shared" si="121"/>
        <v>8</v>
      </c>
      <c r="H2580">
        <f t="shared" si="122"/>
        <v>16</v>
      </c>
    </row>
    <row r="2581" spans="1:8" x14ac:dyDescent="0.25">
      <c r="A2581" s="3">
        <v>44790</v>
      </c>
      <c r="B2581">
        <v>505.91926525833384</v>
      </c>
      <c r="C2581" t="s">
        <v>7</v>
      </c>
      <c r="D2581" t="s">
        <v>29</v>
      </c>
      <c r="E2581" t="s">
        <v>30</v>
      </c>
      <c r="F2581">
        <f t="shared" si="120"/>
        <v>2022</v>
      </c>
      <c r="G2581">
        <f t="shared" si="121"/>
        <v>8</v>
      </c>
      <c r="H2581">
        <f t="shared" si="122"/>
        <v>17</v>
      </c>
    </row>
    <row r="2582" spans="1:8" x14ac:dyDescent="0.25">
      <c r="A2582" s="3">
        <v>44791</v>
      </c>
      <c r="B2582">
        <v>503.60276067759776</v>
      </c>
      <c r="C2582" t="s">
        <v>7</v>
      </c>
      <c r="D2582" t="s">
        <v>29</v>
      </c>
      <c r="E2582" t="s">
        <v>30</v>
      </c>
      <c r="F2582">
        <f t="shared" si="120"/>
        <v>2022</v>
      </c>
      <c r="G2582">
        <f t="shared" si="121"/>
        <v>8</v>
      </c>
      <c r="H2582">
        <f t="shared" si="122"/>
        <v>18</v>
      </c>
    </row>
    <row r="2583" spans="1:8" x14ac:dyDescent="0.25">
      <c r="A2583" s="3">
        <v>44792</v>
      </c>
      <c r="B2583">
        <v>500.70236775401031</v>
      </c>
      <c r="C2583" t="s">
        <v>7</v>
      </c>
      <c r="D2583" t="s">
        <v>29</v>
      </c>
      <c r="E2583" t="s">
        <v>30</v>
      </c>
      <c r="F2583">
        <f t="shared" si="120"/>
        <v>2022</v>
      </c>
      <c r="G2583">
        <f t="shared" si="121"/>
        <v>8</v>
      </c>
      <c r="H2583">
        <f t="shared" si="122"/>
        <v>19</v>
      </c>
    </row>
    <row r="2584" spans="1:8" x14ac:dyDescent="0.25">
      <c r="A2584" s="3">
        <v>44793</v>
      </c>
      <c r="B2584">
        <v>404.86402995730106</v>
      </c>
      <c r="C2584" t="s">
        <v>7</v>
      </c>
      <c r="D2584" t="s">
        <v>29</v>
      </c>
      <c r="E2584" t="s">
        <v>30</v>
      </c>
      <c r="F2584">
        <f t="shared" si="120"/>
        <v>2022</v>
      </c>
      <c r="G2584">
        <f t="shared" si="121"/>
        <v>8</v>
      </c>
      <c r="H2584">
        <f t="shared" si="122"/>
        <v>20</v>
      </c>
    </row>
    <row r="2585" spans="1:8" x14ac:dyDescent="0.25">
      <c r="A2585" s="3">
        <v>44795</v>
      </c>
      <c r="B2585">
        <v>463.77537179554469</v>
      </c>
      <c r="C2585" t="s">
        <v>7</v>
      </c>
      <c r="D2585" t="s">
        <v>29</v>
      </c>
      <c r="E2585" t="s">
        <v>30</v>
      </c>
      <c r="F2585">
        <f t="shared" si="120"/>
        <v>2022</v>
      </c>
      <c r="G2585">
        <f t="shared" si="121"/>
        <v>8</v>
      </c>
      <c r="H2585">
        <f t="shared" si="122"/>
        <v>22</v>
      </c>
    </row>
    <row r="2586" spans="1:8" x14ac:dyDescent="0.25">
      <c r="A2586" s="3">
        <v>44796</v>
      </c>
      <c r="B2586">
        <v>516.88454358202694</v>
      </c>
      <c r="C2586" t="s">
        <v>7</v>
      </c>
      <c r="D2586" t="s">
        <v>29</v>
      </c>
      <c r="E2586" t="s">
        <v>30</v>
      </c>
      <c r="F2586">
        <f t="shared" si="120"/>
        <v>2022</v>
      </c>
      <c r="G2586">
        <f t="shared" si="121"/>
        <v>8</v>
      </c>
      <c r="H2586">
        <f t="shared" si="122"/>
        <v>23</v>
      </c>
    </row>
    <row r="2587" spans="1:8" x14ac:dyDescent="0.25">
      <c r="A2587" s="3">
        <v>44797</v>
      </c>
      <c r="B2587">
        <v>508.55039151856403</v>
      </c>
      <c r="C2587" t="s">
        <v>7</v>
      </c>
      <c r="D2587" t="s">
        <v>29</v>
      </c>
      <c r="E2587" t="s">
        <v>30</v>
      </c>
      <c r="F2587">
        <f t="shared" si="120"/>
        <v>2022</v>
      </c>
      <c r="G2587">
        <f t="shared" si="121"/>
        <v>8</v>
      </c>
      <c r="H2587">
        <f t="shared" si="122"/>
        <v>24</v>
      </c>
    </row>
    <row r="2588" spans="1:8" x14ac:dyDescent="0.25">
      <c r="A2588" s="3">
        <v>44798</v>
      </c>
      <c r="B2588">
        <v>503.98834558427637</v>
      </c>
      <c r="C2588" t="s">
        <v>7</v>
      </c>
      <c r="D2588" t="s">
        <v>29</v>
      </c>
      <c r="E2588" t="s">
        <v>30</v>
      </c>
      <c r="F2588">
        <f t="shared" si="120"/>
        <v>2022</v>
      </c>
      <c r="G2588">
        <f t="shared" si="121"/>
        <v>8</v>
      </c>
      <c r="H2588">
        <f t="shared" si="122"/>
        <v>25</v>
      </c>
    </row>
    <row r="2589" spans="1:8" x14ac:dyDescent="0.25">
      <c r="A2589" s="3">
        <v>44799</v>
      </c>
      <c r="B2589">
        <v>499.04242609217908</v>
      </c>
      <c r="C2589" t="s">
        <v>7</v>
      </c>
      <c r="D2589" t="s">
        <v>29</v>
      </c>
      <c r="E2589" t="s">
        <v>30</v>
      </c>
      <c r="F2589">
        <f t="shared" si="120"/>
        <v>2022</v>
      </c>
      <c r="G2589">
        <f t="shared" si="121"/>
        <v>8</v>
      </c>
      <c r="H2589">
        <f t="shared" si="122"/>
        <v>26</v>
      </c>
    </row>
    <row r="2590" spans="1:8" x14ac:dyDescent="0.25">
      <c r="A2590" s="3">
        <v>44800</v>
      </c>
      <c r="B2590">
        <v>401.4088614884692</v>
      </c>
      <c r="C2590" t="s">
        <v>7</v>
      </c>
      <c r="D2590" t="s">
        <v>29</v>
      </c>
      <c r="E2590" t="s">
        <v>30</v>
      </c>
      <c r="F2590">
        <f t="shared" si="120"/>
        <v>2022</v>
      </c>
      <c r="G2590">
        <f t="shared" si="121"/>
        <v>8</v>
      </c>
      <c r="H2590">
        <f t="shared" si="122"/>
        <v>27</v>
      </c>
    </row>
    <row r="2591" spans="1:8" x14ac:dyDescent="0.25">
      <c r="A2591" s="3">
        <v>44801</v>
      </c>
      <c r="B2591">
        <v>0</v>
      </c>
      <c r="C2591" t="s">
        <v>7</v>
      </c>
      <c r="D2591" t="s">
        <v>29</v>
      </c>
      <c r="E2591" t="s">
        <v>30</v>
      </c>
      <c r="F2591">
        <f t="shared" si="120"/>
        <v>2022</v>
      </c>
      <c r="G2591">
        <f t="shared" si="121"/>
        <v>8</v>
      </c>
      <c r="H2591">
        <f t="shared" si="122"/>
        <v>28</v>
      </c>
    </row>
    <row r="2592" spans="1:8" x14ac:dyDescent="0.25">
      <c r="A2592" s="3">
        <v>44802</v>
      </c>
      <c r="B2592">
        <v>457.63519394005658</v>
      </c>
      <c r="C2592" t="s">
        <v>7</v>
      </c>
      <c r="D2592" t="s">
        <v>29</v>
      </c>
      <c r="E2592" t="s">
        <v>30</v>
      </c>
      <c r="F2592">
        <f t="shared" si="120"/>
        <v>2022</v>
      </c>
      <c r="G2592">
        <f t="shared" si="121"/>
        <v>8</v>
      </c>
      <c r="H2592">
        <f t="shared" si="122"/>
        <v>29</v>
      </c>
    </row>
    <row r="2593" spans="1:8" x14ac:dyDescent="0.25">
      <c r="A2593" s="3">
        <v>44803</v>
      </c>
      <c r="B2593">
        <v>509.90557448082899</v>
      </c>
      <c r="C2593" t="s">
        <v>7</v>
      </c>
      <c r="D2593" t="s">
        <v>29</v>
      </c>
      <c r="E2593" t="s">
        <v>30</v>
      </c>
      <c r="F2593">
        <f t="shared" si="120"/>
        <v>2022</v>
      </c>
      <c r="G2593">
        <f t="shared" si="121"/>
        <v>8</v>
      </c>
      <c r="H2593">
        <f t="shared" si="122"/>
        <v>30</v>
      </c>
    </row>
    <row r="2594" spans="1:8" x14ac:dyDescent="0.25">
      <c r="A2594" s="3">
        <v>44804</v>
      </c>
      <c r="B2594">
        <v>501.08370026364042</v>
      </c>
      <c r="C2594" t="s">
        <v>7</v>
      </c>
      <c r="D2594" t="s">
        <v>29</v>
      </c>
      <c r="E2594" t="s">
        <v>30</v>
      </c>
      <c r="F2594">
        <f t="shared" si="120"/>
        <v>2022</v>
      </c>
      <c r="G2594">
        <f t="shared" si="121"/>
        <v>8</v>
      </c>
      <c r="H2594">
        <f t="shared" si="122"/>
        <v>31</v>
      </c>
    </row>
    <row r="2595" spans="1:8" x14ac:dyDescent="0.25">
      <c r="A2595" s="3">
        <v>44805</v>
      </c>
      <c r="B2595">
        <v>496.3820973856603</v>
      </c>
      <c r="C2595" t="s">
        <v>7</v>
      </c>
      <c r="D2595" t="s">
        <v>29</v>
      </c>
      <c r="E2595" t="s">
        <v>30</v>
      </c>
      <c r="F2595">
        <f t="shared" si="120"/>
        <v>2022</v>
      </c>
      <c r="G2595">
        <f t="shared" si="121"/>
        <v>9</v>
      </c>
      <c r="H2595">
        <f t="shared" si="122"/>
        <v>1</v>
      </c>
    </row>
    <row r="2596" spans="1:8" x14ac:dyDescent="0.25">
      <c r="A2596" s="3">
        <v>44806</v>
      </c>
      <c r="B2596">
        <v>491.63065851461886</v>
      </c>
      <c r="C2596" t="s">
        <v>7</v>
      </c>
      <c r="D2596" t="s">
        <v>29</v>
      </c>
      <c r="E2596" t="s">
        <v>30</v>
      </c>
      <c r="F2596">
        <f t="shared" si="120"/>
        <v>2022</v>
      </c>
      <c r="G2596">
        <f t="shared" si="121"/>
        <v>9</v>
      </c>
      <c r="H2596">
        <f t="shared" si="122"/>
        <v>2</v>
      </c>
    </row>
    <row r="2597" spans="1:8" x14ac:dyDescent="0.25">
      <c r="A2597" s="3">
        <v>44807</v>
      </c>
      <c r="B2597">
        <v>394.50087361346647</v>
      </c>
      <c r="C2597" t="s">
        <v>7</v>
      </c>
      <c r="D2597" t="s">
        <v>29</v>
      </c>
      <c r="E2597" t="s">
        <v>30</v>
      </c>
      <c r="F2597">
        <f t="shared" si="120"/>
        <v>2022</v>
      </c>
      <c r="G2597">
        <f t="shared" si="121"/>
        <v>9</v>
      </c>
      <c r="H2597">
        <f t="shared" si="122"/>
        <v>3</v>
      </c>
    </row>
    <row r="2598" spans="1:8" x14ac:dyDescent="0.25">
      <c r="A2598" s="3">
        <v>44808</v>
      </c>
      <c r="B2598">
        <v>0</v>
      </c>
      <c r="C2598" t="s">
        <v>7</v>
      </c>
      <c r="D2598" t="s">
        <v>29</v>
      </c>
      <c r="E2598" t="s">
        <v>30</v>
      </c>
      <c r="F2598">
        <f t="shared" si="120"/>
        <v>2022</v>
      </c>
      <c r="G2598">
        <f t="shared" si="121"/>
        <v>9</v>
      </c>
      <c r="H2598">
        <f t="shared" si="122"/>
        <v>4</v>
      </c>
    </row>
    <row r="2599" spans="1:8" x14ac:dyDescent="0.25">
      <c r="A2599" s="3">
        <v>44809</v>
      </c>
      <c r="B2599">
        <v>452.51653967341127</v>
      </c>
      <c r="C2599" t="s">
        <v>7</v>
      </c>
      <c r="D2599" t="s">
        <v>29</v>
      </c>
      <c r="E2599" t="s">
        <v>30</v>
      </c>
      <c r="F2599">
        <f t="shared" si="120"/>
        <v>2022</v>
      </c>
      <c r="G2599">
        <f t="shared" si="121"/>
        <v>9</v>
      </c>
      <c r="H2599">
        <f t="shared" si="122"/>
        <v>5</v>
      </c>
    </row>
    <row r="2600" spans="1:8" x14ac:dyDescent="0.25">
      <c r="A2600" s="3">
        <v>44810</v>
      </c>
      <c r="B2600">
        <v>505.97974241581267</v>
      </c>
      <c r="C2600" t="s">
        <v>7</v>
      </c>
      <c r="D2600" t="s">
        <v>29</v>
      </c>
      <c r="E2600" t="s">
        <v>30</v>
      </c>
      <c r="F2600">
        <f t="shared" si="120"/>
        <v>2022</v>
      </c>
      <c r="G2600">
        <f t="shared" si="121"/>
        <v>9</v>
      </c>
      <c r="H2600">
        <f t="shared" si="122"/>
        <v>6</v>
      </c>
    </row>
    <row r="2601" spans="1:8" x14ac:dyDescent="0.25">
      <c r="A2601" s="3">
        <v>44811</v>
      </c>
      <c r="B2601">
        <v>498.4776715250718</v>
      </c>
      <c r="C2601" t="s">
        <v>7</v>
      </c>
      <c r="D2601" t="s">
        <v>29</v>
      </c>
      <c r="E2601" t="s">
        <v>30</v>
      </c>
      <c r="F2601">
        <f t="shared" si="120"/>
        <v>2022</v>
      </c>
      <c r="G2601">
        <f t="shared" si="121"/>
        <v>9</v>
      </c>
      <c r="H2601">
        <f t="shared" si="122"/>
        <v>7</v>
      </c>
    </row>
    <row r="2602" spans="1:8" x14ac:dyDescent="0.25">
      <c r="A2602" s="3">
        <v>44812</v>
      </c>
      <c r="B2602">
        <v>495.16419747447043</v>
      </c>
      <c r="C2602" t="s">
        <v>7</v>
      </c>
      <c r="D2602" t="s">
        <v>29</v>
      </c>
      <c r="E2602" t="s">
        <v>30</v>
      </c>
      <c r="F2602">
        <f t="shared" si="120"/>
        <v>2022</v>
      </c>
      <c r="G2602">
        <f t="shared" si="121"/>
        <v>9</v>
      </c>
      <c r="H2602">
        <f t="shared" si="122"/>
        <v>8</v>
      </c>
    </row>
    <row r="2603" spans="1:8" x14ac:dyDescent="0.25">
      <c r="A2603" s="3">
        <v>44813</v>
      </c>
      <c r="B2603">
        <v>491.80899077812876</v>
      </c>
      <c r="C2603" t="s">
        <v>7</v>
      </c>
      <c r="D2603" t="s">
        <v>29</v>
      </c>
      <c r="E2603" t="s">
        <v>30</v>
      </c>
      <c r="F2603">
        <f t="shared" si="120"/>
        <v>2022</v>
      </c>
      <c r="G2603">
        <f t="shared" si="121"/>
        <v>9</v>
      </c>
      <c r="H2603">
        <f t="shared" si="122"/>
        <v>9</v>
      </c>
    </row>
    <row r="2604" spans="1:8" x14ac:dyDescent="0.25">
      <c r="A2604" s="3">
        <v>44814</v>
      </c>
      <c r="B2604">
        <v>396.02370761365285</v>
      </c>
      <c r="C2604" t="s">
        <v>7</v>
      </c>
      <c r="D2604" t="s">
        <v>29</v>
      </c>
      <c r="E2604" t="s">
        <v>30</v>
      </c>
      <c r="F2604">
        <f t="shared" si="120"/>
        <v>2022</v>
      </c>
      <c r="G2604">
        <f t="shared" si="121"/>
        <v>9</v>
      </c>
      <c r="H2604">
        <f t="shared" si="122"/>
        <v>10</v>
      </c>
    </row>
    <row r="2605" spans="1:8" x14ac:dyDescent="0.25">
      <c r="A2605" s="3">
        <v>44816</v>
      </c>
      <c r="B2605">
        <v>456.34729350274864</v>
      </c>
      <c r="C2605" t="s">
        <v>7</v>
      </c>
      <c r="D2605" t="s">
        <v>29</v>
      </c>
      <c r="E2605" t="s">
        <v>30</v>
      </c>
      <c r="F2605">
        <f t="shared" si="120"/>
        <v>2022</v>
      </c>
      <c r="G2605">
        <f t="shared" si="121"/>
        <v>9</v>
      </c>
      <c r="H2605">
        <f t="shared" si="122"/>
        <v>12</v>
      </c>
    </row>
    <row r="2606" spans="1:8" x14ac:dyDescent="0.25">
      <c r="A2606" s="3">
        <v>44817</v>
      </c>
      <c r="B2606">
        <v>510.67309419129447</v>
      </c>
      <c r="C2606" t="s">
        <v>7</v>
      </c>
      <c r="D2606" t="s">
        <v>29</v>
      </c>
      <c r="E2606" t="s">
        <v>30</v>
      </c>
      <c r="F2606">
        <f t="shared" si="120"/>
        <v>2022</v>
      </c>
      <c r="G2606">
        <f t="shared" si="121"/>
        <v>9</v>
      </c>
      <c r="H2606">
        <f t="shared" si="122"/>
        <v>13</v>
      </c>
    </row>
    <row r="2607" spans="1:8" x14ac:dyDescent="0.25">
      <c r="A2607" s="3">
        <v>44818</v>
      </c>
      <c r="B2607">
        <v>503.78347851832609</v>
      </c>
      <c r="C2607" t="s">
        <v>7</v>
      </c>
      <c r="D2607" t="s">
        <v>29</v>
      </c>
      <c r="E2607" t="s">
        <v>30</v>
      </c>
      <c r="F2607">
        <f t="shared" si="120"/>
        <v>2022</v>
      </c>
      <c r="G2607">
        <f t="shared" si="121"/>
        <v>9</v>
      </c>
      <c r="H2607">
        <f t="shared" si="122"/>
        <v>14</v>
      </c>
    </row>
    <row r="2608" spans="1:8" x14ac:dyDescent="0.25">
      <c r="A2608" s="3">
        <v>44819</v>
      </c>
      <c r="B2608">
        <v>500.80091771387293</v>
      </c>
      <c r="C2608" t="s">
        <v>7</v>
      </c>
      <c r="D2608" t="s">
        <v>29</v>
      </c>
      <c r="E2608" t="s">
        <v>30</v>
      </c>
      <c r="F2608">
        <f t="shared" si="120"/>
        <v>2022</v>
      </c>
      <c r="G2608">
        <f t="shared" si="121"/>
        <v>9</v>
      </c>
      <c r="H2608">
        <f t="shared" si="122"/>
        <v>15</v>
      </c>
    </row>
    <row r="2609" spans="1:8" x14ac:dyDescent="0.25">
      <c r="A2609" s="3">
        <v>44820</v>
      </c>
      <c r="B2609">
        <v>497.47337072070889</v>
      </c>
      <c r="C2609" t="s">
        <v>7</v>
      </c>
      <c r="D2609" t="s">
        <v>29</v>
      </c>
      <c r="E2609" t="s">
        <v>30</v>
      </c>
      <c r="F2609">
        <f t="shared" si="120"/>
        <v>2022</v>
      </c>
      <c r="G2609">
        <f t="shared" si="121"/>
        <v>9</v>
      </c>
      <c r="H2609">
        <f t="shared" si="122"/>
        <v>16</v>
      </c>
    </row>
    <row r="2610" spans="1:8" x14ac:dyDescent="0.25">
      <c r="A2610" s="3">
        <v>44821</v>
      </c>
      <c r="B2610">
        <v>401.40117566027425</v>
      </c>
      <c r="C2610" t="s">
        <v>7</v>
      </c>
      <c r="D2610" t="s">
        <v>29</v>
      </c>
      <c r="E2610" t="s">
        <v>30</v>
      </c>
      <c r="F2610">
        <f t="shared" si="120"/>
        <v>2022</v>
      </c>
      <c r="G2610">
        <f t="shared" si="121"/>
        <v>9</v>
      </c>
      <c r="H2610">
        <f t="shared" si="122"/>
        <v>17</v>
      </c>
    </row>
    <row r="2611" spans="1:8" x14ac:dyDescent="0.25">
      <c r="A2611" s="3">
        <v>44822</v>
      </c>
      <c r="B2611">
        <v>0</v>
      </c>
      <c r="C2611" t="s">
        <v>7</v>
      </c>
      <c r="D2611" t="s">
        <v>29</v>
      </c>
      <c r="E2611" t="s">
        <v>30</v>
      </c>
      <c r="F2611">
        <f t="shared" si="120"/>
        <v>2022</v>
      </c>
      <c r="G2611">
        <f t="shared" si="121"/>
        <v>9</v>
      </c>
      <c r="H2611">
        <f t="shared" si="122"/>
        <v>18</v>
      </c>
    </row>
    <row r="2612" spans="1:8" x14ac:dyDescent="0.25">
      <c r="A2612" s="3">
        <v>44823</v>
      </c>
      <c r="B2612">
        <v>460.21587281181121</v>
      </c>
      <c r="C2612" t="s">
        <v>7</v>
      </c>
      <c r="D2612" t="s">
        <v>29</v>
      </c>
      <c r="E2612" t="s">
        <v>30</v>
      </c>
      <c r="F2612">
        <f t="shared" si="120"/>
        <v>2022</v>
      </c>
      <c r="G2612">
        <f t="shared" si="121"/>
        <v>9</v>
      </c>
      <c r="H2612">
        <f t="shared" si="122"/>
        <v>19</v>
      </c>
    </row>
    <row r="2613" spans="1:8" x14ac:dyDescent="0.25">
      <c r="A2613" s="3">
        <v>44824</v>
      </c>
      <c r="B2613">
        <v>513.35078609176935</v>
      </c>
      <c r="C2613" t="s">
        <v>7</v>
      </c>
      <c r="D2613" t="s">
        <v>29</v>
      </c>
      <c r="E2613" t="s">
        <v>30</v>
      </c>
      <c r="F2613">
        <f t="shared" si="120"/>
        <v>2022</v>
      </c>
      <c r="G2613">
        <f t="shared" si="121"/>
        <v>9</v>
      </c>
      <c r="H2613">
        <f t="shared" si="122"/>
        <v>20</v>
      </c>
    </row>
    <row r="2614" spans="1:8" x14ac:dyDescent="0.25">
      <c r="A2614" s="3">
        <v>44825</v>
      </c>
      <c r="B2614">
        <v>505.01698485478528</v>
      </c>
      <c r="C2614" t="s">
        <v>7</v>
      </c>
      <c r="D2614" t="s">
        <v>29</v>
      </c>
      <c r="E2614" t="s">
        <v>30</v>
      </c>
      <c r="F2614">
        <f t="shared" si="120"/>
        <v>2022</v>
      </c>
      <c r="G2614">
        <f t="shared" si="121"/>
        <v>9</v>
      </c>
      <c r="H2614">
        <f t="shared" si="122"/>
        <v>21</v>
      </c>
    </row>
    <row r="2615" spans="1:8" x14ac:dyDescent="0.25">
      <c r="A2615" s="3">
        <v>44826</v>
      </c>
      <c r="B2615">
        <v>500.37665994150905</v>
      </c>
      <c r="C2615" t="s">
        <v>7</v>
      </c>
      <c r="D2615" t="s">
        <v>29</v>
      </c>
      <c r="E2615" t="s">
        <v>30</v>
      </c>
      <c r="F2615">
        <f t="shared" si="120"/>
        <v>2022</v>
      </c>
      <c r="G2615">
        <f t="shared" si="121"/>
        <v>9</v>
      </c>
      <c r="H2615">
        <f t="shared" si="122"/>
        <v>22</v>
      </c>
    </row>
    <row r="2616" spans="1:8" x14ac:dyDescent="0.25">
      <c r="A2616" s="3">
        <v>44827</v>
      </c>
      <c r="B2616">
        <v>495.22527980368301</v>
      </c>
      <c r="C2616" t="s">
        <v>7</v>
      </c>
      <c r="D2616" t="s">
        <v>29</v>
      </c>
      <c r="E2616" t="s">
        <v>30</v>
      </c>
      <c r="F2616">
        <f t="shared" si="120"/>
        <v>2022</v>
      </c>
      <c r="G2616">
        <f t="shared" si="121"/>
        <v>9</v>
      </c>
      <c r="H2616">
        <f t="shared" si="122"/>
        <v>23</v>
      </c>
    </row>
    <row r="2617" spans="1:8" x14ac:dyDescent="0.25">
      <c r="A2617" s="3">
        <v>44828</v>
      </c>
      <c r="B2617">
        <v>397.21703650401884</v>
      </c>
      <c r="C2617" t="s">
        <v>7</v>
      </c>
      <c r="D2617" t="s">
        <v>29</v>
      </c>
      <c r="E2617" t="s">
        <v>30</v>
      </c>
      <c r="F2617">
        <f t="shared" si="120"/>
        <v>2022</v>
      </c>
      <c r="G2617">
        <f t="shared" si="121"/>
        <v>9</v>
      </c>
      <c r="H2617">
        <f t="shared" si="122"/>
        <v>24</v>
      </c>
    </row>
    <row r="2618" spans="1:8" x14ac:dyDescent="0.25">
      <c r="A2618" s="3">
        <v>44829</v>
      </c>
      <c r="B2618">
        <v>0</v>
      </c>
      <c r="C2618" t="s">
        <v>7</v>
      </c>
      <c r="D2618" t="s">
        <v>29</v>
      </c>
      <c r="E2618" t="s">
        <v>30</v>
      </c>
      <c r="F2618">
        <f t="shared" si="120"/>
        <v>2022</v>
      </c>
      <c r="G2618">
        <f t="shared" si="121"/>
        <v>9</v>
      </c>
      <c r="H2618">
        <f t="shared" si="122"/>
        <v>25</v>
      </c>
    </row>
    <row r="2619" spans="1:8" x14ac:dyDescent="0.25">
      <c r="A2619" s="3">
        <v>44830</v>
      </c>
      <c r="B2619">
        <v>452.06011326182414</v>
      </c>
      <c r="C2619" t="s">
        <v>7</v>
      </c>
      <c r="D2619" t="s">
        <v>29</v>
      </c>
      <c r="E2619" t="s">
        <v>30</v>
      </c>
      <c r="F2619">
        <f t="shared" si="120"/>
        <v>2022</v>
      </c>
      <c r="G2619">
        <f t="shared" si="121"/>
        <v>9</v>
      </c>
      <c r="H2619">
        <f t="shared" si="122"/>
        <v>26</v>
      </c>
    </row>
    <row r="2620" spans="1:8" x14ac:dyDescent="0.25">
      <c r="A2620" s="3">
        <v>44831</v>
      </c>
      <c r="B2620">
        <v>503.28339066086909</v>
      </c>
      <c r="C2620" t="s">
        <v>7</v>
      </c>
      <c r="D2620" t="s">
        <v>29</v>
      </c>
      <c r="E2620" t="s">
        <v>30</v>
      </c>
      <c r="F2620">
        <f t="shared" si="120"/>
        <v>2022</v>
      </c>
      <c r="G2620">
        <f t="shared" si="121"/>
        <v>9</v>
      </c>
      <c r="H2620">
        <f t="shared" si="122"/>
        <v>27</v>
      </c>
    </row>
    <row r="2621" spans="1:8" x14ac:dyDescent="0.25">
      <c r="A2621" s="3">
        <v>44832</v>
      </c>
      <c r="B2621">
        <v>493.16979359929695</v>
      </c>
      <c r="C2621" t="s">
        <v>7</v>
      </c>
      <c r="D2621" t="s">
        <v>29</v>
      </c>
      <c r="E2621" t="s">
        <v>30</v>
      </c>
      <c r="F2621">
        <f t="shared" si="120"/>
        <v>2022</v>
      </c>
      <c r="G2621">
        <f t="shared" si="121"/>
        <v>9</v>
      </c>
      <c r="H2621">
        <f t="shared" si="122"/>
        <v>28</v>
      </c>
    </row>
    <row r="2622" spans="1:8" x14ac:dyDescent="0.25">
      <c r="A2622" s="3">
        <v>44833</v>
      </c>
      <c r="B2622">
        <v>486.94025768692615</v>
      </c>
      <c r="C2622" t="s">
        <v>7</v>
      </c>
      <c r="D2622" t="s">
        <v>29</v>
      </c>
      <c r="E2622" t="s">
        <v>30</v>
      </c>
      <c r="F2622">
        <f t="shared" si="120"/>
        <v>2022</v>
      </c>
      <c r="G2622">
        <f t="shared" si="121"/>
        <v>9</v>
      </c>
      <c r="H2622">
        <f t="shared" si="122"/>
        <v>29</v>
      </c>
    </row>
    <row r="2623" spans="1:8" x14ac:dyDescent="0.25">
      <c r="A2623" s="3">
        <v>44834</v>
      </c>
      <c r="B2623">
        <v>480.44434348925091</v>
      </c>
      <c r="C2623" t="s">
        <v>7</v>
      </c>
      <c r="D2623" t="s">
        <v>29</v>
      </c>
      <c r="E2623" t="s">
        <v>30</v>
      </c>
      <c r="F2623">
        <f t="shared" si="120"/>
        <v>2022</v>
      </c>
      <c r="G2623">
        <f t="shared" si="121"/>
        <v>9</v>
      </c>
      <c r="H2623">
        <f t="shared" si="122"/>
        <v>30</v>
      </c>
    </row>
    <row r="2624" spans="1:8" x14ac:dyDescent="0.25">
      <c r="A2624" s="3">
        <v>44835</v>
      </c>
      <c r="B2624">
        <v>381.383981504193</v>
      </c>
      <c r="C2624" t="s">
        <v>7</v>
      </c>
      <c r="D2624" t="s">
        <v>29</v>
      </c>
      <c r="E2624" t="s">
        <v>30</v>
      </c>
      <c r="F2624">
        <f t="shared" si="120"/>
        <v>2022</v>
      </c>
      <c r="G2624">
        <f t="shared" si="121"/>
        <v>10</v>
      </c>
      <c r="H2624">
        <f t="shared" si="122"/>
        <v>1</v>
      </c>
    </row>
    <row r="2625" spans="1:8" x14ac:dyDescent="0.25">
      <c r="A2625" s="3">
        <v>44837</v>
      </c>
      <c r="B2625">
        <v>435.1503686008873</v>
      </c>
      <c r="C2625" t="s">
        <v>7</v>
      </c>
      <c r="D2625" t="s">
        <v>29</v>
      </c>
      <c r="E2625" t="s">
        <v>30</v>
      </c>
      <c r="F2625">
        <f t="shared" si="120"/>
        <v>2022</v>
      </c>
      <c r="G2625">
        <f t="shared" si="121"/>
        <v>10</v>
      </c>
      <c r="H2625">
        <f t="shared" si="122"/>
        <v>3</v>
      </c>
    </row>
    <row r="2626" spans="1:8" x14ac:dyDescent="0.25">
      <c r="A2626" s="3">
        <v>44838</v>
      </c>
      <c r="B2626">
        <v>486.40029464152417</v>
      </c>
      <c r="C2626" t="s">
        <v>7</v>
      </c>
      <c r="D2626" t="s">
        <v>29</v>
      </c>
      <c r="E2626" t="s">
        <v>30</v>
      </c>
      <c r="F2626">
        <f t="shared" si="120"/>
        <v>2022</v>
      </c>
      <c r="G2626">
        <f t="shared" si="121"/>
        <v>10</v>
      </c>
      <c r="H2626">
        <f t="shared" si="122"/>
        <v>4</v>
      </c>
    </row>
    <row r="2627" spans="1:8" x14ac:dyDescent="0.25">
      <c r="A2627" s="3">
        <v>44839</v>
      </c>
      <c r="B2627">
        <v>476.70645095629152</v>
      </c>
      <c r="C2627" t="s">
        <v>7</v>
      </c>
      <c r="D2627" t="s">
        <v>29</v>
      </c>
      <c r="E2627" t="s">
        <v>30</v>
      </c>
      <c r="F2627">
        <f t="shared" ref="F2627:F2690" si="123">YEAR(A2627)</f>
        <v>2022</v>
      </c>
      <c r="G2627">
        <f t="shared" ref="G2627:G2690" si="124">MONTH(A2627)</f>
        <v>10</v>
      </c>
      <c r="H2627">
        <f t="shared" ref="H2627:H2690" si="125">DAY(A2627)</f>
        <v>5</v>
      </c>
    </row>
    <row r="2628" spans="1:8" x14ac:dyDescent="0.25">
      <c r="A2628" s="3">
        <v>44840</v>
      </c>
      <c r="B2628">
        <v>471.28805781129591</v>
      </c>
      <c r="C2628" t="s">
        <v>7</v>
      </c>
      <c r="D2628" t="s">
        <v>29</v>
      </c>
      <c r="E2628" t="s">
        <v>30</v>
      </c>
      <c r="F2628">
        <f t="shared" si="123"/>
        <v>2022</v>
      </c>
      <c r="G2628">
        <f t="shared" si="124"/>
        <v>10</v>
      </c>
      <c r="H2628">
        <f t="shared" si="125"/>
        <v>6</v>
      </c>
    </row>
    <row r="2629" spans="1:8" x14ac:dyDescent="0.25">
      <c r="A2629" s="3">
        <v>44841</v>
      </c>
      <c r="B2629">
        <v>465.98156798256679</v>
      </c>
      <c r="C2629" t="s">
        <v>7</v>
      </c>
      <c r="D2629" t="s">
        <v>29</v>
      </c>
      <c r="E2629" t="s">
        <v>30</v>
      </c>
      <c r="F2629">
        <f t="shared" si="123"/>
        <v>2022</v>
      </c>
      <c r="G2629">
        <f t="shared" si="124"/>
        <v>10</v>
      </c>
      <c r="H2629">
        <f t="shared" si="125"/>
        <v>7</v>
      </c>
    </row>
    <row r="2630" spans="1:8" x14ac:dyDescent="0.25">
      <c r="A2630" s="3">
        <v>44842</v>
      </c>
      <c r="B2630">
        <v>368.46467383074418</v>
      </c>
      <c r="C2630" t="s">
        <v>7</v>
      </c>
      <c r="D2630" t="s">
        <v>29</v>
      </c>
      <c r="E2630" t="s">
        <v>30</v>
      </c>
      <c r="F2630">
        <f t="shared" si="123"/>
        <v>2022</v>
      </c>
      <c r="G2630">
        <f t="shared" si="124"/>
        <v>10</v>
      </c>
      <c r="H2630">
        <f t="shared" si="125"/>
        <v>8</v>
      </c>
    </row>
    <row r="2631" spans="1:8" x14ac:dyDescent="0.25">
      <c r="A2631" s="3">
        <v>44844</v>
      </c>
      <c r="B2631">
        <v>426.23137941885079</v>
      </c>
      <c r="C2631" t="s">
        <v>7</v>
      </c>
      <c r="D2631" t="s">
        <v>29</v>
      </c>
      <c r="E2631" t="s">
        <v>30</v>
      </c>
      <c r="F2631">
        <f t="shared" si="123"/>
        <v>2022</v>
      </c>
      <c r="G2631">
        <f t="shared" si="124"/>
        <v>10</v>
      </c>
      <c r="H2631">
        <f t="shared" si="125"/>
        <v>10</v>
      </c>
    </row>
    <row r="2632" spans="1:8" x14ac:dyDescent="0.25">
      <c r="A2632" s="3">
        <v>44845</v>
      </c>
      <c r="B2632">
        <v>479.84087982447176</v>
      </c>
      <c r="C2632" t="s">
        <v>7</v>
      </c>
      <c r="D2632" t="s">
        <v>29</v>
      </c>
      <c r="E2632" t="s">
        <v>30</v>
      </c>
      <c r="F2632">
        <f t="shared" si="123"/>
        <v>2022</v>
      </c>
      <c r="G2632">
        <f t="shared" si="124"/>
        <v>10</v>
      </c>
      <c r="H2632">
        <f t="shared" si="125"/>
        <v>11</v>
      </c>
    </row>
    <row r="2633" spans="1:8" x14ac:dyDescent="0.25">
      <c r="A2633" s="3">
        <v>44846</v>
      </c>
      <c r="B2633">
        <v>472.66873229988414</v>
      </c>
      <c r="C2633" t="s">
        <v>7</v>
      </c>
      <c r="D2633" t="s">
        <v>29</v>
      </c>
      <c r="E2633" t="s">
        <v>30</v>
      </c>
      <c r="F2633">
        <f t="shared" si="123"/>
        <v>2022</v>
      </c>
      <c r="G2633">
        <f t="shared" si="124"/>
        <v>10</v>
      </c>
      <c r="H2633">
        <f t="shared" si="125"/>
        <v>12</v>
      </c>
    </row>
    <row r="2634" spans="1:8" x14ac:dyDescent="0.25">
      <c r="A2634" s="3">
        <v>44847</v>
      </c>
      <c r="B2634">
        <v>469.86893603554699</v>
      </c>
      <c r="C2634" t="s">
        <v>7</v>
      </c>
      <c r="D2634" t="s">
        <v>29</v>
      </c>
      <c r="E2634" t="s">
        <v>30</v>
      </c>
      <c r="F2634">
        <f t="shared" si="123"/>
        <v>2022</v>
      </c>
      <c r="G2634">
        <f t="shared" si="124"/>
        <v>10</v>
      </c>
      <c r="H2634">
        <f t="shared" si="125"/>
        <v>13</v>
      </c>
    </row>
    <row r="2635" spans="1:8" x14ac:dyDescent="0.25">
      <c r="A2635" s="3">
        <v>44848</v>
      </c>
      <c r="B2635">
        <v>467.20918501756978</v>
      </c>
      <c r="C2635" t="s">
        <v>7</v>
      </c>
      <c r="D2635" t="s">
        <v>29</v>
      </c>
      <c r="E2635" t="s">
        <v>30</v>
      </c>
      <c r="F2635">
        <f t="shared" si="123"/>
        <v>2022</v>
      </c>
      <c r="G2635">
        <f t="shared" si="124"/>
        <v>10</v>
      </c>
      <c r="H2635">
        <f t="shared" si="125"/>
        <v>14</v>
      </c>
    </row>
    <row r="2636" spans="1:8" x14ac:dyDescent="0.25">
      <c r="A2636" s="3">
        <v>44849</v>
      </c>
      <c r="B2636">
        <v>372.29680166079999</v>
      </c>
      <c r="C2636" t="s">
        <v>7</v>
      </c>
      <c r="D2636" t="s">
        <v>29</v>
      </c>
      <c r="E2636" t="s">
        <v>30</v>
      </c>
      <c r="F2636">
        <f t="shared" si="123"/>
        <v>2022</v>
      </c>
      <c r="G2636">
        <f t="shared" si="124"/>
        <v>10</v>
      </c>
      <c r="H2636">
        <f t="shared" si="125"/>
        <v>15</v>
      </c>
    </row>
    <row r="2637" spans="1:8" x14ac:dyDescent="0.25">
      <c r="A2637" s="3">
        <v>44852</v>
      </c>
      <c r="B2637">
        <v>490.54685282036377</v>
      </c>
      <c r="C2637" t="s">
        <v>7</v>
      </c>
      <c r="D2637" t="s">
        <v>29</v>
      </c>
      <c r="E2637" t="s">
        <v>30</v>
      </c>
      <c r="F2637">
        <f t="shared" si="123"/>
        <v>2022</v>
      </c>
      <c r="G2637">
        <f t="shared" si="124"/>
        <v>10</v>
      </c>
      <c r="H2637">
        <f t="shared" si="125"/>
        <v>18</v>
      </c>
    </row>
    <row r="2638" spans="1:8" x14ac:dyDescent="0.25">
      <c r="A2638" s="3">
        <v>44853</v>
      </c>
      <c r="B2638">
        <v>485.14330672002893</v>
      </c>
      <c r="C2638" t="s">
        <v>7</v>
      </c>
      <c r="D2638" t="s">
        <v>29</v>
      </c>
      <c r="E2638" t="s">
        <v>30</v>
      </c>
      <c r="F2638">
        <f t="shared" si="123"/>
        <v>2022</v>
      </c>
      <c r="G2638">
        <f t="shared" si="124"/>
        <v>10</v>
      </c>
      <c r="H2638">
        <f t="shared" si="125"/>
        <v>19</v>
      </c>
    </row>
    <row r="2639" spans="1:8" x14ac:dyDescent="0.25">
      <c r="A2639" s="3">
        <v>44854</v>
      </c>
      <c r="B2639">
        <v>483.76197733003789</v>
      </c>
      <c r="C2639" t="s">
        <v>7</v>
      </c>
      <c r="D2639" t="s">
        <v>29</v>
      </c>
      <c r="E2639" t="s">
        <v>30</v>
      </c>
      <c r="F2639">
        <f t="shared" si="123"/>
        <v>2022</v>
      </c>
      <c r="G2639">
        <f t="shared" si="124"/>
        <v>10</v>
      </c>
      <c r="H2639">
        <f t="shared" si="125"/>
        <v>20</v>
      </c>
    </row>
    <row r="2640" spans="1:8" x14ac:dyDescent="0.25">
      <c r="A2640" s="3">
        <v>44855</v>
      </c>
      <c r="B2640">
        <v>482.13012062979328</v>
      </c>
      <c r="C2640" t="s">
        <v>7</v>
      </c>
      <c r="D2640" t="s">
        <v>29</v>
      </c>
      <c r="E2640" t="s">
        <v>30</v>
      </c>
      <c r="F2640">
        <f t="shared" si="123"/>
        <v>2022</v>
      </c>
      <c r="G2640">
        <f t="shared" si="124"/>
        <v>10</v>
      </c>
      <c r="H2640">
        <f t="shared" si="125"/>
        <v>21</v>
      </c>
    </row>
    <row r="2641" spans="1:8" x14ac:dyDescent="0.25">
      <c r="A2641" s="3">
        <v>44856</v>
      </c>
      <c r="B2641">
        <v>387.824936046814</v>
      </c>
      <c r="C2641" t="s">
        <v>7</v>
      </c>
      <c r="D2641" t="s">
        <v>29</v>
      </c>
      <c r="E2641" t="s">
        <v>30</v>
      </c>
      <c r="F2641">
        <f t="shared" si="123"/>
        <v>2022</v>
      </c>
      <c r="G2641">
        <f t="shared" si="124"/>
        <v>10</v>
      </c>
      <c r="H2641">
        <f t="shared" si="125"/>
        <v>22</v>
      </c>
    </row>
    <row r="2642" spans="1:8" x14ac:dyDescent="0.25">
      <c r="A2642" s="3">
        <v>44857</v>
      </c>
      <c r="B2642">
        <v>0</v>
      </c>
      <c r="C2642" t="s">
        <v>7</v>
      </c>
      <c r="D2642" t="s">
        <v>29</v>
      </c>
      <c r="E2642" t="s">
        <v>30</v>
      </c>
      <c r="F2642">
        <f t="shared" si="123"/>
        <v>2022</v>
      </c>
      <c r="G2642">
        <f t="shared" si="124"/>
        <v>10</v>
      </c>
      <c r="H2642">
        <f t="shared" si="125"/>
        <v>23</v>
      </c>
    </row>
    <row r="2643" spans="1:8" x14ac:dyDescent="0.25">
      <c r="A2643" s="3">
        <v>44858</v>
      </c>
      <c r="B2643">
        <v>450.28470915851364</v>
      </c>
      <c r="C2643" t="s">
        <v>7</v>
      </c>
      <c r="D2643" t="s">
        <v>29</v>
      </c>
      <c r="E2643" t="s">
        <v>30</v>
      </c>
      <c r="F2643">
        <f t="shared" si="123"/>
        <v>2022</v>
      </c>
      <c r="G2643">
        <f t="shared" si="124"/>
        <v>10</v>
      </c>
      <c r="H2643">
        <f t="shared" si="125"/>
        <v>24</v>
      </c>
    </row>
    <row r="2644" spans="1:8" x14ac:dyDescent="0.25">
      <c r="A2644" s="3">
        <v>44859</v>
      </c>
      <c r="B2644">
        <v>505.24222948159019</v>
      </c>
      <c r="C2644" t="s">
        <v>7</v>
      </c>
      <c r="D2644" t="s">
        <v>29</v>
      </c>
      <c r="E2644" t="s">
        <v>30</v>
      </c>
      <c r="F2644">
        <f t="shared" si="123"/>
        <v>2022</v>
      </c>
      <c r="G2644">
        <f t="shared" si="124"/>
        <v>10</v>
      </c>
      <c r="H2644">
        <f t="shared" si="125"/>
        <v>25</v>
      </c>
    </row>
    <row r="2645" spans="1:8" x14ac:dyDescent="0.25">
      <c r="A2645" s="3">
        <v>44860</v>
      </c>
      <c r="B2645">
        <v>498.69236970338011</v>
      </c>
      <c r="C2645" t="s">
        <v>7</v>
      </c>
      <c r="D2645" t="s">
        <v>29</v>
      </c>
      <c r="E2645" t="s">
        <v>30</v>
      </c>
      <c r="F2645">
        <f t="shared" si="123"/>
        <v>2022</v>
      </c>
      <c r="G2645">
        <f t="shared" si="124"/>
        <v>10</v>
      </c>
      <c r="H2645">
        <f t="shared" si="125"/>
        <v>26</v>
      </c>
    </row>
    <row r="2646" spans="1:8" x14ac:dyDescent="0.25">
      <c r="A2646" s="3">
        <v>44861</v>
      </c>
      <c r="B2646">
        <v>495.76777494822556</v>
      </c>
      <c r="C2646" t="s">
        <v>7</v>
      </c>
      <c r="D2646" t="s">
        <v>29</v>
      </c>
      <c r="E2646" t="s">
        <v>30</v>
      </c>
      <c r="F2646">
        <f t="shared" si="123"/>
        <v>2022</v>
      </c>
      <c r="G2646">
        <f t="shared" si="124"/>
        <v>10</v>
      </c>
      <c r="H2646">
        <f t="shared" si="125"/>
        <v>27</v>
      </c>
    </row>
    <row r="2647" spans="1:8" x14ac:dyDescent="0.25">
      <c r="A2647" s="3">
        <v>44862</v>
      </c>
      <c r="B2647">
        <v>492.23464881687471</v>
      </c>
      <c r="C2647" t="s">
        <v>7</v>
      </c>
      <c r="D2647" t="s">
        <v>29</v>
      </c>
      <c r="E2647" t="s">
        <v>30</v>
      </c>
      <c r="F2647">
        <f t="shared" si="123"/>
        <v>2022</v>
      </c>
      <c r="G2647">
        <f t="shared" si="124"/>
        <v>10</v>
      </c>
      <c r="H2647">
        <f t="shared" si="125"/>
        <v>28</v>
      </c>
    </row>
    <row r="2648" spans="1:8" x14ac:dyDescent="0.25">
      <c r="A2648" s="3">
        <v>44863</v>
      </c>
      <c r="B2648">
        <v>395.71880367481879</v>
      </c>
      <c r="C2648" t="s">
        <v>7</v>
      </c>
      <c r="D2648" t="s">
        <v>29</v>
      </c>
      <c r="E2648" t="s">
        <v>30</v>
      </c>
      <c r="F2648">
        <f t="shared" si="123"/>
        <v>2022</v>
      </c>
      <c r="G2648">
        <f t="shared" si="124"/>
        <v>10</v>
      </c>
      <c r="H2648">
        <f t="shared" si="125"/>
        <v>29</v>
      </c>
    </row>
    <row r="2649" spans="1:8" x14ac:dyDescent="0.25">
      <c r="A2649" s="3">
        <v>44864</v>
      </c>
      <c r="B2649">
        <v>0</v>
      </c>
      <c r="C2649" t="s">
        <v>7</v>
      </c>
      <c r="D2649" t="s">
        <v>29</v>
      </c>
      <c r="E2649" t="s">
        <v>30</v>
      </c>
      <c r="F2649">
        <f t="shared" si="123"/>
        <v>2022</v>
      </c>
      <c r="G2649">
        <f t="shared" si="124"/>
        <v>10</v>
      </c>
      <c r="H2649">
        <f t="shared" si="125"/>
        <v>30</v>
      </c>
    </row>
    <row r="2650" spans="1:8" x14ac:dyDescent="0.25">
      <c r="A2650" s="3">
        <v>44865</v>
      </c>
      <c r="B2650">
        <v>453.06368013222306</v>
      </c>
      <c r="C2650" t="s">
        <v>7</v>
      </c>
      <c r="D2650" t="s">
        <v>29</v>
      </c>
      <c r="E2650" t="s">
        <v>30</v>
      </c>
      <c r="F2650">
        <f t="shared" si="123"/>
        <v>2022</v>
      </c>
      <c r="G2650">
        <f t="shared" si="124"/>
        <v>10</v>
      </c>
      <c r="H2650">
        <f t="shared" si="125"/>
        <v>31</v>
      </c>
    </row>
    <row r="2651" spans="1:8" x14ac:dyDescent="0.25">
      <c r="A2651" s="3">
        <v>44866</v>
      </c>
      <c r="B2651">
        <v>505.24947709614662</v>
      </c>
      <c r="C2651" t="s">
        <v>7</v>
      </c>
      <c r="D2651" t="s">
        <v>29</v>
      </c>
      <c r="E2651" t="s">
        <v>30</v>
      </c>
      <c r="F2651">
        <f t="shared" si="123"/>
        <v>2022</v>
      </c>
      <c r="G2651">
        <f t="shared" si="124"/>
        <v>11</v>
      </c>
      <c r="H2651">
        <f t="shared" si="125"/>
        <v>1</v>
      </c>
    </row>
    <row r="2652" spans="1:8" x14ac:dyDescent="0.25">
      <c r="A2652" s="3">
        <v>44867</v>
      </c>
      <c r="B2652">
        <v>495.87989950667844</v>
      </c>
      <c r="C2652" t="s">
        <v>7</v>
      </c>
      <c r="D2652" t="s">
        <v>29</v>
      </c>
      <c r="E2652" t="s">
        <v>30</v>
      </c>
      <c r="F2652">
        <f t="shared" si="123"/>
        <v>2022</v>
      </c>
      <c r="G2652">
        <f t="shared" si="124"/>
        <v>11</v>
      </c>
      <c r="H2652">
        <f t="shared" si="125"/>
        <v>2</v>
      </c>
    </row>
    <row r="2653" spans="1:8" x14ac:dyDescent="0.25">
      <c r="A2653" s="3">
        <v>44868</v>
      </c>
      <c r="B2653">
        <v>490.16070874628764</v>
      </c>
      <c r="C2653" t="s">
        <v>7</v>
      </c>
      <c r="D2653" t="s">
        <v>29</v>
      </c>
      <c r="E2653" t="s">
        <v>30</v>
      </c>
      <c r="F2653">
        <f t="shared" si="123"/>
        <v>2022</v>
      </c>
      <c r="G2653">
        <f t="shared" si="124"/>
        <v>11</v>
      </c>
      <c r="H2653">
        <f t="shared" si="125"/>
        <v>3</v>
      </c>
    </row>
    <row r="2654" spans="1:8" x14ac:dyDescent="0.25">
      <c r="A2654" s="3">
        <v>44869</v>
      </c>
      <c r="B2654">
        <v>483.93041204401254</v>
      </c>
      <c r="C2654" t="s">
        <v>7</v>
      </c>
      <c r="D2654" t="s">
        <v>29</v>
      </c>
      <c r="E2654" t="s">
        <v>30</v>
      </c>
      <c r="F2654">
        <f t="shared" si="123"/>
        <v>2022</v>
      </c>
      <c r="G2654">
        <f t="shared" si="124"/>
        <v>11</v>
      </c>
      <c r="H2654">
        <f t="shared" si="125"/>
        <v>4</v>
      </c>
    </row>
    <row r="2655" spans="1:8" x14ac:dyDescent="0.25">
      <c r="A2655" s="3">
        <v>44870</v>
      </c>
      <c r="B2655">
        <v>384.88434088057011</v>
      </c>
      <c r="C2655" t="s">
        <v>7</v>
      </c>
      <c r="D2655" t="s">
        <v>29</v>
      </c>
      <c r="E2655" t="s">
        <v>30</v>
      </c>
      <c r="F2655">
        <f t="shared" si="123"/>
        <v>2022</v>
      </c>
      <c r="G2655">
        <f t="shared" si="124"/>
        <v>11</v>
      </c>
      <c r="H2655">
        <f t="shared" si="125"/>
        <v>5</v>
      </c>
    </row>
    <row r="2656" spans="1:8" x14ac:dyDescent="0.25">
      <c r="A2656" s="3">
        <v>44871</v>
      </c>
      <c r="B2656">
        <v>0</v>
      </c>
      <c r="C2656" t="s">
        <v>7</v>
      </c>
      <c r="D2656" t="s">
        <v>29</v>
      </c>
      <c r="E2656" t="s">
        <v>30</v>
      </c>
      <c r="F2656">
        <f t="shared" si="123"/>
        <v>2022</v>
      </c>
      <c r="G2656">
        <f t="shared" si="124"/>
        <v>11</v>
      </c>
      <c r="H2656">
        <f t="shared" si="125"/>
        <v>6</v>
      </c>
    </row>
    <row r="2657" spans="1:8" x14ac:dyDescent="0.25">
      <c r="A2657" s="3">
        <v>44872</v>
      </c>
      <c r="B2657">
        <v>0</v>
      </c>
      <c r="C2657" t="s">
        <v>7</v>
      </c>
      <c r="D2657" t="s">
        <v>29</v>
      </c>
      <c r="E2657" t="s">
        <v>30</v>
      </c>
      <c r="F2657">
        <f t="shared" si="123"/>
        <v>2022</v>
      </c>
      <c r="G2657">
        <f t="shared" si="124"/>
        <v>11</v>
      </c>
      <c r="H2657">
        <f t="shared" si="125"/>
        <v>7</v>
      </c>
    </row>
    <row r="2658" spans="1:8" x14ac:dyDescent="0.25">
      <c r="A2658" s="3">
        <v>44873</v>
      </c>
      <c r="B2658">
        <v>488.44072963250056</v>
      </c>
      <c r="C2658" t="s">
        <v>7</v>
      </c>
      <c r="D2658" t="s">
        <v>29</v>
      </c>
      <c r="E2658" t="s">
        <v>30</v>
      </c>
      <c r="F2658">
        <f t="shared" si="123"/>
        <v>2022</v>
      </c>
      <c r="G2658">
        <f t="shared" si="124"/>
        <v>11</v>
      </c>
      <c r="H2658">
        <f t="shared" si="125"/>
        <v>8</v>
      </c>
    </row>
    <row r="2659" spans="1:8" x14ac:dyDescent="0.25">
      <c r="A2659" s="3">
        <v>44874</v>
      </c>
      <c r="B2659">
        <v>477.78522142434792</v>
      </c>
      <c r="C2659" t="s">
        <v>7</v>
      </c>
      <c r="D2659" t="s">
        <v>29</v>
      </c>
      <c r="E2659" t="s">
        <v>30</v>
      </c>
      <c r="F2659">
        <f t="shared" si="123"/>
        <v>2022</v>
      </c>
      <c r="G2659">
        <f t="shared" si="124"/>
        <v>11</v>
      </c>
      <c r="H2659">
        <f t="shared" si="125"/>
        <v>9</v>
      </c>
    </row>
    <row r="2660" spans="1:8" x14ac:dyDescent="0.25">
      <c r="A2660" s="3">
        <v>44875</v>
      </c>
      <c r="B2660">
        <v>471.19242361517257</v>
      </c>
      <c r="C2660" t="s">
        <v>7</v>
      </c>
      <c r="D2660" t="s">
        <v>29</v>
      </c>
      <c r="E2660" t="s">
        <v>30</v>
      </c>
      <c r="F2660">
        <f t="shared" si="123"/>
        <v>2022</v>
      </c>
      <c r="G2660">
        <f t="shared" si="124"/>
        <v>11</v>
      </c>
      <c r="H2660">
        <f t="shared" si="125"/>
        <v>10</v>
      </c>
    </row>
    <row r="2661" spans="1:8" x14ac:dyDescent="0.25">
      <c r="A2661" s="3">
        <v>44876</v>
      </c>
      <c r="B2661">
        <v>464.52026579136549</v>
      </c>
      <c r="C2661" t="s">
        <v>7</v>
      </c>
      <c r="D2661" t="s">
        <v>29</v>
      </c>
      <c r="E2661" t="s">
        <v>30</v>
      </c>
      <c r="F2661">
        <f t="shared" si="123"/>
        <v>2022</v>
      </c>
      <c r="G2661">
        <f t="shared" si="124"/>
        <v>11</v>
      </c>
      <c r="H2661">
        <f t="shared" si="125"/>
        <v>11</v>
      </c>
    </row>
    <row r="2662" spans="1:8" x14ac:dyDescent="0.25">
      <c r="A2662" s="3">
        <v>44877</v>
      </c>
      <c r="B2662">
        <v>365.47180966402334</v>
      </c>
      <c r="C2662" t="s">
        <v>7</v>
      </c>
      <c r="D2662" t="s">
        <v>29</v>
      </c>
      <c r="E2662" t="s">
        <v>30</v>
      </c>
      <c r="F2662">
        <f t="shared" si="123"/>
        <v>2022</v>
      </c>
      <c r="G2662">
        <f t="shared" si="124"/>
        <v>11</v>
      </c>
      <c r="H2662">
        <f t="shared" si="125"/>
        <v>12</v>
      </c>
    </row>
    <row r="2663" spans="1:8" x14ac:dyDescent="0.25">
      <c r="A2663" s="3">
        <v>44879</v>
      </c>
      <c r="B2663">
        <v>0</v>
      </c>
      <c r="C2663" t="s">
        <v>7</v>
      </c>
      <c r="D2663" t="s">
        <v>29</v>
      </c>
      <c r="E2663" t="s">
        <v>30</v>
      </c>
      <c r="F2663">
        <f t="shared" si="123"/>
        <v>2022</v>
      </c>
      <c r="G2663">
        <f t="shared" si="124"/>
        <v>11</v>
      </c>
      <c r="H2663">
        <f t="shared" si="125"/>
        <v>14</v>
      </c>
    </row>
    <row r="2664" spans="1:8" x14ac:dyDescent="0.25">
      <c r="A2664" s="3">
        <v>44880</v>
      </c>
      <c r="B2664">
        <v>471.55894924860576</v>
      </c>
      <c r="C2664" t="s">
        <v>7</v>
      </c>
      <c r="D2664" t="s">
        <v>29</v>
      </c>
      <c r="E2664" t="s">
        <v>30</v>
      </c>
      <c r="F2664">
        <f t="shared" si="123"/>
        <v>2022</v>
      </c>
      <c r="G2664">
        <f t="shared" si="124"/>
        <v>11</v>
      </c>
      <c r="H2664">
        <f t="shared" si="125"/>
        <v>15</v>
      </c>
    </row>
    <row r="2665" spans="1:8" x14ac:dyDescent="0.25">
      <c r="A2665" s="3">
        <v>44881</v>
      </c>
      <c r="B2665">
        <v>462.5039797801137</v>
      </c>
      <c r="C2665" t="s">
        <v>7</v>
      </c>
      <c r="D2665" t="s">
        <v>29</v>
      </c>
      <c r="E2665" t="s">
        <v>30</v>
      </c>
      <c r="F2665">
        <f t="shared" si="123"/>
        <v>2022</v>
      </c>
      <c r="G2665">
        <f t="shared" si="124"/>
        <v>11</v>
      </c>
      <c r="H2665">
        <f t="shared" si="125"/>
        <v>16</v>
      </c>
    </row>
    <row r="2666" spans="1:8" x14ac:dyDescent="0.25">
      <c r="A2666" s="3">
        <v>44882</v>
      </c>
      <c r="B2666">
        <v>457.82046270208906</v>
      </c>
      <c r="C2666" t="s">
        <v>7</v>
      </c>
      <c r="D2666" t="s">
        <v>29</v>
      </c>
      <c r="E2666" t="s">
        <v>30</v>
      </c>
      <c r="F2666">
        <f t="shared" si="123"/>
        <v>2022</v>
      </c>
      <c r="G2666">
        <f t="shared" si="124"/>
        <v>11</v>
      </c>
      <c r="H2666">
        <f t="shared" si="125"/>
        <v>17</v>
      </c>
    </row>
    <row r="2667" spans="1:8" x14ac:dyDescent="0.25">
      <c r="A2667" s="3">
        <v>44883</v>
      </c>
      <c r="B2667">
        <v>453.31178899767519</v>
      </c>
      <c r="C2667" t="s">
        <v>7</v>
      </c>
      <c r="D2667" t="s">
        <v>29</v>
      </c>
      <c r="E2667" t="s">
        <v>30</v>
      </c>
      <c r="F2667">
        <f t="shared" si="123"/>
        <v>2022</v>
      </c>
      <c r="G2667">
        <f t="shared" si="124"/>
        <v>11</v>
      </c>
      <c r="H2667">
        <f t="shared" si="125"/>
        <v>18</v>
      </c>
    </row>
    <row r="2668" spans="1:8" x14ac:dyDescent="0.25">
      <c r="A2668" s="3">
        <v>44884</v>
      </c>
      <c r="B2668">
        <v>356.62007533029526</v>
      </c>
      <c r="C2668" t="s">
        <v>7</v>
      </c>
      <c r="D2668" t="s">
        <v>29</v>
      </c>
      <c r="E2668" t="s">
        <v>30</v>
      </c>
      <c r="F2668">
        <f t="shared" si="123"/>
        <v>2022</v>
      </c>
      <c r="G2668">
        <f t="shared" si="124"/>
        <v>11</v>
      </c>
      <c r="H2668">
        <f t="shared" si="125"/>
        <v>19</v>
      </c>
    </row>
    <row r="2669" spans="1:8" x14ac:dyDescent="0.25">
      <c r="A2669" s="3">
        <v>44885</v>
      </c>
      <c r="B2669">
        <v>0</v>
      </c>
      <c r="C2669" t="s">
        <v>7</v>
      </c>
      <c r="D2669" t="s">
        <v>29</v>
      </c>
      <c r="E2669" t="s">
        <v>30</v>
      </c>
      <c r="F2669">
        <f t="shared" si="123"/>
        <v>2022</v>
      </c>
      <c r="G2669">
        <f t="shared" si="124"/>
        <v>11</v>
      </c>
      <c r="H2669">
        <f t="shared" si="125"/>
        <v>20</v>
      </c>
    </row>
    <row r="2670" spans="1:8" x14ac:dyDescent="0.25">
      <c r="A2670" s="3">
        <v>44886</v>
      </c>
      <c r="B2670">
        <v>415.97163484950534</v>
      </c>
      <c r="C2670" t="s">
        <v>7</v>
      </c>
      <c r="D2670" t="s">
        <v>29</v>
      </c>
      <c r="E2670" t="s">
        <v>30</v>
      </c>
      <c r="F2670">
        <f t="shared" si="123"/>
        <v>2022</v>
      </c>
      <c r="G2670">
        <f t="shared" si="124"/>
        <v>11</v>
      </c>
      <c r="H2670">
        <f t="shared" si="125"/>
        <v>21</v>
      </c>
    </row>
    <row r="2671" spans="1:8" x14ac:dyDescent="0.25">
      <c r="A2671" s="3">
        <v>44887</v>
      </c>
      <c r="B2671">
        <v>470.26806445970573</v>
      </c>
      <c r="C2671" t="s">
        <v>7</v>
      </c>
      <c r="D2671" t="s">
        <v>29</v>
      </c>
      <c r="E2671" t="s">
        <v>30</v>
      </c>
      <c r="F2671">
        <f t="shared" si="123"/>
        <v>2022</v>
      </c>
      <c r="G2671">
        <f t="shared" si="124"/>
        <v>11</v>
      </c>
      <c r="H2671">
        <f t="shared" si="125"/>
        <v>22</v>
      </c>
    </row>
    <row r="2672" spans="1:8" x14ac:dyDescent="0.25">
      <c r="A2672" s="3">
        <v>44888</v>
      </c>
      <c r="B2672">
        <v>463.66713407034689</v>
      </c>
      <c r="C2672" t="s">
        <v>7</v>
      </c>
      <c r="D2672" t="s">
        <v>29</v>
      </c>
      <c r="E2672" t="s">
        <v>30</v>
      </c>
      <c r="F2672">
        <f t="shared" si="123"/>
        <v>2022</v>
      </c>
      <c r="G2672">
        <f t="shared" si="124"/>
        <v>11</v>
      </c>
      <c r="H2672">
        <f t="shared" si="125"/>
        <v>23</v>
      </c>
    </row>
    <row r="2673" spans="1:8" x14ac:dyDescent="0.25">
      <c r="A2673" s="3">
        <v>44889</v>
      </c>
      <c r="B2673">
        <v>461.29283592634448</v>
      </c>
      <c r="C2673" t="s">
        <v>7</v>
      </c>
      <c r="D2673" t="s">
        <v>29</v>
      </c>
      <c r="E2673" t="s">
        <v>30</v>
      </c>
      <c r="F2673">
        <f t="shared" si="123"/>
        <v>2022</v>
      </c>
      <c r="G2673">
        <f t="shared" si="124"/>
        <v>11</v>
      </c>
      <c r="H2673">
        <f t="shared" si="125"/>
        <v>24</v>
      </c>
    </row>
    <row r="2674" spans="1:8" x14ac:dyDescent="0.25">
      <c r="A2674" s="3">
        <v>44890</v>
      </c>
      <c r="B2674">
        <v>458.88728294419161</v>
      </c>
      <c r="C2674" t="s">
        <v>7</v>
      </c>
      <c r="D2674" t="s">
        <v>29</v>
      </c>
      <c r="E2674" t="s">
        <v>30</v>
      </c>
      <c r="F2674">
        <f t="shared" si="123"/>
        <v>2022</v>
      </c>
      <c r="G2674">
        <f t="shared" si="124"/>
        <v>11</v>
      </c>
      <c r="H2674">
        <f t="shared" si="125"/>
        <v>25</v>
      </c>
    </row>
    <row r="2675" spans="1:8" x14ac:dyDescent="0.25">
      <c r="A2675" s="3">
        <v>44891</v>
      </c>
      <c r="B2675">
        <v>364.03747951308878</v>
      </c>
      <c r="C2675" t="s">
        <v>7</v>
      </c>
      <c r="D2675" t="s">
        <v>29</v>
      </c>
      <c r="E2675" t="s">
        <v>30</v>
      </c>
      <c r="F2675">
        <f t="shared" si="123"/>
        <v>2022</v>
      </c>
      <c r="G2675">
        <f t="shared" si="124"/>
        <v>11</v>
      </c>
      <c r="H2675">
        <f t="shared" si="125"/>
        <v>26</v>
      </c>
    </row>
    <row r="2676" spans="1:8" x14ac:dyDescent="0.25">
      <c r="A2676" s="3">
        <v>44893</v>
      </c>
      <c r="B2676">
        <v>426.1080312878953</v>
      </c>
      <c r="C2676" t="s">
        <v>7</v>
      </c>
      <c r="D2676" t="s">
        <v>29</v>
      </c>
      <c r="E2676" t="s">
        <v>30</v>
      </c>
      <c r="F2676">
        <f t="shared" si="123"/>
        <v>2022</v>
      </c>
      <c r="G2676">
        <f t="shared" si="124"/>
        <v>11</v>
      </c>
      <c r="H2676">
        <f t="shared" si="125"/>
        <v>28</v>
      </c>
    </row>
    <row r="2677" spans="1:8" x14ac:dyDescent="0.25">
      <c r="A2677" s="3">
        <v>44894</v>
      </c>
      <c r="B2677">
        <v>481.21397055421613</v>
      </c>
      <c r="C2677" t="s">
        <v>7</v>
      </c>
      <c r="D2677" t="s">
        <v>29</v>
      </c>
      <c r="E2677" t="s">
        <v>30</v>
      </c>
      <c r="F2677">
        <f t="shared" si="123"/>
        <v>2022</v>
      </c>
      <c r="G2677">
        <f t="shared" si="124"/>
        <v>11</v>
      </c>
      <c r="H2677">
        <f t="shared" si="125"/>
        <v>29</v>
      </c>
    </row>
    <row r="2678" spans="1:8" x14ac:dyDescent="0.25">
      <c r="A2678" s="3">
        <v>44895</v>
      </c>
      <c r="B2678">
        <v>475.02784335174152</v>
      </c>
      <c r="C2678" t="s">
        <v>7</v>
      </c>
      <c r="D2678" t="s">
        <v>29</v>
      </c>
      <c r="E2678" t="s">
        <v>30</v>
      </c>
      <c r="F2678">
        <f t="shared" si="123"/>
        <v>2022</v>
      </c>
      <c r="G2678">
        <f t="shared" si="124"/>
        <v>11</v>
      </c>
      <c r="H2678">
        <f t="shared" si="125"/>
        <v>30</v>
      </c>
    </row>
    <row r="2679" spans="1:8" x14ac:dyDescent="0.25">
      <c r="A2679" s="3">
        <v>44896</v>
      </c>
      <c r="B2679">
        <v>472.66608811974919</v>
      </c>
      <c r="C2679" t="s">
        <v>7</v>
      </c>
      <c r="D2679" t="s">
        <v>29</v>
      </c>
      <c r="E2679" t="s">
        <v>30</v>
      </c>
      <c r="F2679">
        <f t="shared" si="123"/>
        <v>2022</v>
      </c>
      <c r="G2679">
        <f t="shared" si="124"/>
        <v>12</v>
      </c>
      <c r="H2679">
        <f t="shared" si="125"/>
        <v>1</v>
      </c>
    </row>
    <row r="2680" spans="1:8" x14ac:dyDescent="0.25">
      <c r="A2680" s="3">
        <v>44897</v>
      </c>
      <c r="B2680">
        <v>469.87421716678818</v>
      </c>
      <c r="C2680" t="s">
        <v>7</v>
      </c>
      <c r="D2680" t="s">
        <v>29</v>
      </c>
      <c r="E2680" t="s">
        <v>30</v>
      </c>
      <c r="F2680">
        <f t="shared" si="123"/>
        <v>2022</v>
      </c>
      <c r="G2680">
        <f t="shared" si="124"/>
        <v>12</v>
      </c>
      <c r="H2680">
        <f t="shared" si="125"/>
        <v>2</v>
      </c>
    </row>
    <row r="2681" spans="1:8" x14ac:dyDescent="0.25">
      <c r="A2681" s="3">
        <v>44898</v>
      </c>
      <c r="B2681">
        <v>374.25337559132015</v>
      </c>
      <c r="C2681" t="s">
        <v>7</v>
      </c>
      <c r="D2681" t="s">
        <v>29</v>
      </c>
      <c r="E2681" t="s">
        <v>30</v>
      </c>
      <c r="F2681">
        <f t="shared" si="123"/>
        <v>2022</v>
      </c>
      <c r="G2681">
        <f t="shared" si="124"/>
        <v>12</v>
      </c>
      <c r="H2681">
        <f t="shared" si="125"/>
        <v>3</v>
      </c>
    </row>
    <row r="2682" spans="1:8" x14ac:dyDescent="0.25">
      <c r="A2682" s="3">
        <v>44899</v>
      </c>
      <c r="B2682">
        <v>0</v>
      </c>
      <c r="C2682" t="s">
        <v>7</v>
      </c>
      <c r="D2682" t="s">
        <v>29</v>
      </c>
      <c r="E2682" t="s">
        <v>30</v>
      </c>
      <c r="F2682">
        <f t="shared" si="123"/>
        <v>2022</v>
      </c>
      <c r="G2682">
        <f t="shared" si="124"/>
        <v>12</v>
      </c>
      <c r="H2682">
        <f t="shared" si="125"/>
        <v>4</v>
      </c>
    </row>
    <row r="2683" spans="1:8" x14ac:dyDescent="0.25">
      <c r="A2683" s="3">
        <v>44900</v>
      </c>
      <c r="B2683">
        <v>433.73466912606432</v>
      </c>
      <c r="C2683" t="s">
        <v>7</v>
      </c>
      <c r="D2683" t="s">
        <v>29</v>
      </c>
      <c r="E2683" t="s">
        <v>30</v>
      </c>
      <c r="F2683">
        <f t="shared" si="123"/>
        <v>2022</v>
      </c>
      <c r="G2683">
        <f t="shared" si="124"/>
        <v>12</v>
      </c>
      <c r="H2683">
        <f t="shared" si="125"/>
        <v>5</v>
      </c>
    </row>
    <row r="2684" spans="1:8" x14ac:dyDescent="0.25">
      <c r="A2684" s="3">
        <v>44901</v>
      </c>
      <c r="B2684">
        <v>487.09850875168513</v>
      </c>
      <c r="C2684" t="s">
        <v>7</v>
      </c>
      <c r="D2684" t="s">
        <v>29</v>
      </c>
      <c r="E2684" t="s">
        <v>30</v>
      </c>
      <c r="F2684">
        <f t="shared" si="123"/>
        <v>2022</v>
      </c>
      <c r="G2684">
        <f t="shared" si="124"/>
        <v>12</v>
      </c>
      <c r="H2684">
        <f t="shared" si="125"/>
        <v>6</v>
      </c>
    </row>
    <row r="2685" spans="1:8" x14ac:dyDescent="0.25">
      <c r="A2685" s="3">
        <v>44902</v>
      </c>
      <c r="B2685">
        <v>478.93553803770925</v>
      </c>
      <c r="C2685" t="s">
        <v>7</v>
      </c>
      <c r="D2685" t="s">
        <v>29</v>
      </c>
      <c r="E2685" t="s">
        <v>30</v>
      </c>
      <c r="F2685">
        <f t="shared" si="123"/>
        <v>2022</v>
      </c>
      <c r="G2685">
        <f t="shared" si="124"/>
        <v>12</v>
      </c>
      <c r="H2685">
        <f t="shared" si="125"/>
        <v>7</v>
      </c>
    </row>
    <row r="2686" spans="1:8" x14ac:dyDescent="0.25">
      <c r="A2686" s="3">
        <v>44903</v>
      </c>
      <c r="B2686">
        <v>0</v>
      </c>
      <c r="C2686" t="s">
        <v>7</v>
      </c>
      <c r="D2686" t="s">
        <v>29</v>
      </c>
      <c r="E2686" t="s">
        <v>30</v>
      </c>
      <c r="F2686">
        <f t="shared" si="123"/>
        <v>2022</v>
      </c>
      <c r="G2686">
        <f t="shared" si="124"/>
        <v>12</v>
      </c>
      <c r="H2686">
        <f t="shared" si="125"/>
        <v>8</v>
      </c>
    </row>
    <row r="2687" spans="1:8" x14ac:dyDescent="0.25">
      <c r="A2687" s="3">
        <v>44904</v>
      </c>
      <c r="B2687">
        <v>469.34923877608162</v>
      </c>
      <c r="C2687" t="s">
        <v>7</v>
      </c>
      <c r="D2687" t="s">
        <v>29</v>
      </c>
      <c r="E2687" t="s">
        <v>30</v>
      </c>
      <c r="F2687">
        <f t="shared" si="123"/>
        <v>2022</v>
      </c>
      <c r="G2687">
        <f t="shared" si="124"/>
        <v>12</v>
      </c>
      <c r="H2687">
        <f t="shared" si="125"/>
        <v>9</v>
      </c>
    </row>
    <row r="2688" spans="1:8" x14ac:dyDescent="0.25">
      <c r="A2688" s="3">
        <v>44905</v>
      </c>
      <c r="B2688">
        <v>371.39410342497115</v>
      </c>
      <c r="C2688" t="s">
        <v>7</v>
      </c>
      <c r="D2688" t="s">
        <v>29</v>
      </c>
      <c r="E2688" t="s">
        <v>30</v>
      </c>
      <c r="F2688">
        <f t="shared" si="123"/>
        <v>2022</v>
      </c>
      <c r="G2688">
        <f t="shared" si="124"/>
        <v>12</v>
      </c>
      <c r="H2688">
        <f t="shared" si="125"/>
        <v>10</v>
      </c>
    </row>
    <row r="2689" spans="1:8" x14ac:dyDescent="0.25">
      <c r="A2689" s="3">
        <v>44906</v>
      </c>
      <c r="B2689">
        <v>0</v>
      </c>
      <c r="C2689" t="s">
        <v>7</v>
      </c>
      <c r="D2689" t="s">
        <v>29</v>
      </c>
      <c r="E2689" t="s">
        <v>30</v>
      </c>
      <c r="F2689">
        <f t="shared" si="123"/>
        <v>2022</v>
      </c>
      <c r="G2689">
        <f t="shared" si="124"/>
        <v>12</v>
      </c>
      <c r="H2689">
        <f t="shared" si="125"/>
        <v>11</v>
      </c>
    </row>
    <row r="2690" spans="1:8" x14ac:dyDescent="0.25">
      <c r="A2690" s="3">
        <v>44907</v>
      </c>
      <c r="B2690">
        <v>426.28393333283361</v>
      </c>
      <c r="C2690" t="s">
        <v>7</v>
      </c>
      <c r="D2690" t="s">
        <v>29</v>
      </c>
      <c r="E2690" t="s">
        <v>30</v>
      </c>
      <c r="F2690">
        <f t="shared" si="123"/>
        <v>2022</v>
      </c>
      <c r="G2690">
        <f t="shared" si="124"/>
        <v>12</v>
      </c>
      <c r="H2690">
        <f t="shared" si="125"/>
        <v>12</v>
      </c>
    </row>
    <row r="2691" spans="1:8" x14ac:dyDescent="0.25">
      <c r="A2691" s="3">
        <v>44908</v>
      </c>
      <c r="B2691">
        <v>477.51246695164224</v>
      </c>
      <c r="C2691" t="s">
        <v>7</v>
      </c>
      <c r="D2691" t="s">
        <v>29</v>
      </c>
      <c r="E2691" t="s">
        <v>30</v>
      </c>
      <c r="F2691">
        <f t="shared" ref="F2691:F2754" si="126">YEAR(A2691)</f>
        <v>2022</v>
      </c>
      <c r="G2691">
        <f t="shared" ref="G2691:G2754" si="127">MONTH(A2691)</f>
        <v>12</v>
      </c>
      <c r="H2691">
        <f t="shared" ref="H2691:H2754" si="128">DAY(A2691)</f>
        <v>13</v>
      </c>
    </row>
    <row r="2692" spans="1:8" x14ac:dyDescent="0.25">
      <c r="A2692" s="3">
        <v>44909</v>
      </c>
      <c r="B2692">
        <v>467.3967934732442</v>
      </c>
      <c r="C2692" t="s">
        <v>7</v>
      </c>
      <c r="D2692" t="s">
        <v>29</v>
      </c>
      <c r="E2692" t="s">
        <v>30</v>
      </c>
      <c r="F2692">
        <f t="shared" si="126"/>
        <v>2022</v>
      </c>
      <c r="G2692">
        <f t="shared" si="127"/>
        <v>12</v>
      </c>
      <c r="H2692">
        <f t="shared" si="128"/>
        <v>14</v>
      </c>
    </row>
    <row r="2693" spans="1:8" x14ac:dyDescent="0.25">
      <c r="A2693" s="3">
        <v>44910</v>
      </c>
      <c r="B2693">
        <v>461.15898447327197</v>
      </c>
      <c r="C2693" t="s">
        <v>7</v>
      </c>
      <c r="D2693" t="s">
        <v>29</v>
      </c>
      <c r="E2693" t="s">
        <v>30</v>
      </c>
      <c r="F2693">
        <f t="shared" si="126"/>
        <v>2022</v>
      </c>
      <c r="G2693">
        <f t="shared" si="127"/>
        <v>12</v>
      </c>
      <c r="H2693">
        <f t="shared" si="128"/>
        <v>15</v>
      </c>
    </row>
    <row r="2694" spans="1:8" x14ac:dyDescent="0.25">
      <c r="A2694" s="3">
        <v>44911</v>
      </c>
      <c r="B2694">
        <v>454.64781288422137</v>
      </c>
      <c r="C2694" t="s">
        <v>7</v>
      </c>
      <c r="D2694" t="s">
        <v>29</v>
      </c>
      <c r="E2694" t="s">
        <v>30</v>
      </c>
      <c r="F2694">
        <f t="shared" si="126"/>
        <v>2022</v>
      </c>
      <c r="G2694">
        <f t="shared" si="127"/>
        <v>12</v>
      </c>
      <c r="H2694">
        <f t="shared" si="128"/>
        <v>16</v>
      </c>
    </row>
    <row r="2695" spans="1:8" x14ac:dyDescent="0.25">
      <c r="A2695" s="3">
        <v>44912</v>
      </c>
      <c r="B2695">
        <v>355.5626444773057</v>
      </c>
      <c r="C2695" t="s">
        <v>7</v>
      </c>
      <c r="D2695" t="s">
        <v>29</v>
      </c>
      <c r="E2695" t="s">
        <v>30</v>
      </c>
      <c r="F2695">
        <f t="shared" si="126"/>
        <v>2022</v>
      </c>
      <c r="G2695">
        <f t="shared" si="127"/>
        <v>12</v>
      </c>
      <c r="H2695">
        <f t="shared" si="128"/>
        <v>17</v>
      </c>
    </row>
    <row r="2696" spans="1:8" x14ac:dyDescent="0.25">
      <c r="A2696" s="3">
        <v>44914</v>
      </c>
      <c r="B2696">
        <v>409.23325241356764</v>
      </c>
      <c r="C2696" t="s">
        <v>7</v>
      </c>
      <c r="D2696" t="s">
        <v>29</v>
      </c>
      <c r="E2696" t="s">
        <v>30</v>
      </c>
      <c r="F2696">
        <f t="shared" si="126"/>
        <v>2022</v>
      </c>
      <c r="G2696">
        <f t="shared" si="127"/>
        <v>12</v>
      </c>
      <c r="H2696">
        <f t="shared" si="128"/>
        <v>19</v>
      </c>
    </row>
    <row r="2697" spans="1:8" x14ac:dyDescent="0.25">
      <c r="A2697" s="3">
        <v>44915</v>
      </c>
      <c r="B2697">
        <v>460.40095800100926</v>
      </c>
      <c r="C2697" t="s">
        <v>7</v>
      </c>
      <c r="D2697" t="s">
        <v>29</v>
      </c>
      <c r="E2697" t="s">
        <v>30</v>
      </c>
      <c r="F2697">
        <f t="shared" si="126"/>
        <v>2022</v>
      </c>
      <c r="G2697">
        <f t="shared" si="127"/>
        <v>12</v>
      </c>
      <c r="H2697">
        <f t="shared" si="128"/>
        <v>20</v>
      </c>
    </row>
    <row r="2698" spans="1:8" x14ac:dyDescent="0.25">
      <c r="A2698" s="3">
        <v>44916</v>
      </c>
      <c r="B2698">
        <v>450.59379025754509</v>
      </c>
      <c r="C2698" t="s">
        <v>7</v>
      </c>
      <c r="D2698" t="s">
        <v>29</v>
      </c>
      <c r="E2698" t="s">
        <v>30</v>
      </c>
      <c r="F2698">
        <f t="shared" si="126"/>
        <v>2022</v>
      </c>
      <c r="G2698">
        <f t="shared" si="127"/>
        <v>12</v>
      </c>
      <c r="H2698">
        <f t="shared" si="128"/>
        <v>21</v>
      </c>
    </row>
    <row r="2699" spans="1:8" x14ac:dyDescent="0.25">
      <c r="A2699" s="3">
        <v>44917</v>
      </c>
      <c r="B2699">
        <v>445.02507186989857</v>
      </c>
      <c r="C2699" t="s">
        <v>7</v>
      </c>
      <c r="D2699" t="s">
        <v>29</v>
      </c>
      <c r="E2699" t="s">
        <v>30</v>
      </c>
      <c r="F2699">
        <f t="shared" si="126"/>
        <v>2022</v>
      </c>
      <c r="G2699">
        <f t="shared" si="127"/>
        <v>12</v>
      </c>
      <c r="H2699">
        <f t="shared" si="128"/>
        <v>22</v>
      </c>
    </row>
    <row r="2700" spans="1:8" x14ac:dyDescent="0.25">
      <c r="A2700" s="3">
        <v>44918</v>
      </c>
      <c r="B2700">
        <v>439.52625608556326</v>
      </c>
      <c r="C2700" t="s">
        <v>7</v>
      </c>
      <c r="D2700" t="s">
        <v>29</v>
      </c>
      <c r="E2700" t="s">
        <v>30</v>
      </c>
      <c r="F2700">
        <f t="shared" si="126"/>
        <v>2022</v>
      </c>
      <c r="G2700">
        <f t="shared" si="127"/>
        <v>12</v>
      </c>
      <c r="H2700">
        <f t="shared" si="128"/>
        <v>23</v>
      </c>
    </row>
    <row r="2701" spans="1:8" x14ac:dyDescent="0.25">
      <c r="A2701" s="3">
        <v>44921</v>
      </c>
      <c r="B2701">
        <v>398.92250601791318</v>
      </c>
      <c r="C2701" t="s">
        <v>7</v>
      </c>
      <c r="D2701" t="s">
        <v>29</v>
      </c>
      <c r="E2701" t="s">
        <v>30</v>
      </c>
      <c r="F2701">
        <f t="shared" si="126"/>
        <v>2022</v>
      </c>
      <c r="G2701">
        <f t="shared" si="127"/>
        <v>12</v>
      </c>
      <c r="H2701">
        <f t="shared" si="128"/>
        <v>26</v>
      </c>
    </row>
    <row r="2702" spans="1:8" x14ac:dyDescent="0.25">
      <c r="A2702" s="3">
        <v>44922</v>
      </c>
      <c r="B2702">
        <v>452.15921351425908</v>
      </c>
      <c r="C2702" t="s">
        <v>7</v>
      </c>
      <c r="D2702" t="s">
        <v>29</v>
      </c>
      <c r="E2702" t="s">
        <v>30</v>
      </c>
      <c r="F2702">
        <f t="shared" si="126"/>
        <v>2022</v>
      </c>
      <c r="G2702">
        <f t="shared" si="127"/>
        <v>12</v>
      </c>
      <c r="H2702">
        <f t="shared" si="128"/>
        <v>27</v>
      </c>
    </row>
    <row r="2703" spans="1:8" x14ac:dyDescent="0.25">
      <c r="A2703" s="3">
        <v>44923</v>
      </c>
      <c r="B2703">
        <v>444.57966997386399</v>
      </c>
      <c r="C2703" t="s">
        <v>7</v>
      </c>
      <c r="D2703" t="s">
        <v>29</v>
      </c>
      <c r="E2703" t="s">
        <v>30</v>
      </c>
      <c r="F2703">
        <f t="shared" si="126"/>
        <v>2022</v>
      </c>
      <c r="G2703">
        <f t="shared" si="127"/>
        <v>12</v>
      </c>
      <c r="H2703">
        <f t="shared" si="128"/>
        <v>28</v>
      </c>
    </row>
    <row r="2704" spans="1:8" x14ac:dyDescent="0.25">
      <c r="A2704" s="3">
        <v>44924</v>
      </c>
      <c r="B2704">
        <v>441.34878716071398</v>
      </c>
      <c r="C2704" t="s">
        <v>7</v>
      </c>
      <c r="D2704" t="s">
        <v>29</v>
      </c>
      <c r="E2704" t="s">
        <v>30</v>
      </c>
      <c r="F2704">
        <f t="shared" si="126"/>
        <v>2022</v>
      </c>
      <c r="G2704">
        <f t="shared" si="127"/>
        <v>12</v>
      </c>
      <c r="H2704">
        <f t="shared" si="128"/>
        <v>29</v>
      </c>
    </row>
    <row r="2705" spans="1:8" x14ac:dyDescent="0.25">
      <c r="A2705" s="3">
        <v>44925</v>
      </c>
      <c r="B2705">
        <v>438.24885174779564</v>
      </c>
      <c r="C2705" t="s">
        <v>7</v>
      </c>
      <c r="D2705" t="s">
        <v>29</v>
      </c>
      <c r="E2705" t="s">
        <v>30</v>
      </c>
      <c r="F2705">
        <f t="shared" si="126"/>
        <v>2022</v>
      </c>
      <c r="G2705">
        <f t="shared" si="127"/>
        <v>12</v>
      </c>
      <c r="H2705">
        <f t="shared" si="128"/>
        <v>30</v>
      </c>
    </row>
    <row r="2706" spans="1:8" x14ac:dyDescent="0.25">
      <c r="A2706" s="3">
        <v>44928</v>
      </c>
      <c r="B2706">
        <v>404.7324390886497</v>
      </c>
      <c r="C2706" t="s">
        <v>7</v>
      </c>
      <c r="D2706" t="s">
        <v>29</v>
      </c>
      <c r="E2706" t="s">
        <v>30</v>
      </c>
      <c r="F2706">
        <f t="shared" si="126"/>
        <v>2023</v>
      </c>
      <c r="G2706">
        <f t="shared" si="127"/>
        <v>1</v>
      </c>
      <c r="H2706">
        <f t="shared" si="128"/>
        <v>2</v>
      </c>
    </row>
    <row r="2707" spans="1:8" x14ac:dyDescent="0.25">
      <c r="A2707" s="3">
        <v>44929</v>
      </c>
      <c r="B2707">
        <v>460.15035728431178</v>
      </c>
      <c r="C2707" t="s">
        <v>7</v>
      </c>
      <c r="D2707" t="s">
        <v>29</v>
      </c>
      <c r="E2707" t="s">
        <v>30</v>
      </c>
      <c r="F2707">
        <f t="shared" si="126"/>
        <v>2023</v>
      </c>
      <c r="G2707">
        <f t="shared" si="127"/>
        <v>1</v>
      </c>
      <c r="H2707">
        <f t="shared" si="128"/>
        <v>3</v>
      </c>
    </row>
    <row r="2708" spans="1:8" x14ac:dyDescent="0.25">
      <c r="A2708" s="3">
        <v>44930</v>
      </c>
      <c r="B2708">
        <v>454.59946185188369</v>
      </c>
      <c r="C2708" t="s">
        <v>7</v>
      </c>
      <c r="D2708" t="s">
        <v>29</v>
      </c>
      <c r="E2708" t="s">
        <v>30</v>
      </c>
      <c r="F2708">
        <f t="shared" si="126"/>
        <v>2023</v>
      </c>
      <c r="G2708">
        <f t="shared" si="127"/>
        <v>1</v>
      </c>
      <c r="H2708">
        <f t="shared" si="128"/>
        <v>4</v>
      </c>
    </row>
    <row r="2709" spans="1:8" x14ac:dyDescent="0.25">
      <c r="A2709" s="3">
        <v>44931</v>
      </c>
      <c r="B2709">
        <v>453.21547914738841</v>
      </c>
      <c r="C2709" t="s">
        <v>7</v>
      </c>
      <c r="D2709" t="s">
        <v>29</v>
      </c>
      <c r="E2709" t="s">
        <v>30</v>
      </c>
      <c r="F2709">
        <f t="shared" si="126"/>
        <v>2023</v>
      </c>
      <c r="G2709">
        <f t="shared" si="127"/>
        <v>1</v>
      </c>
      <c r="H2709">
        <f t="shared" si="128"/>
        <v>5</v>
      </c>
    </row>
    <row r="2710" spans="1:8" x14ac:dyDescent="0.25">
      <c r="A2710" s="3">
        <v>44932</v>
      </c>
      <c r="B2710">
        <v>451.7576247707907</v>
      </c>
      <c r="C2710" t="s">
        <v>7</v>
      </c>
      <c r="D2710" t="s">
        <v>29</v>
      </c>
      <c r="E2710" t="s">
        <v>30</v>
      </c>
      <c r="F2710">
        <f t="shared" si="126"/>
        <v>2023</v>
      </c>
      <c r="G2710">
        <f t="shared" si="127"/>
        <v>1</v>
      </c>
      <c r="H2710">
        <f t="shared" si="128"/>
        <v>6</v>
      </c>
    </row>
    <row r="2711" spans="1:8" x14ac:dyDescent="0.25">
      <c r="A2711" s="3">
        <v>44936</v>
      </c>
      <c r="B2711">
        <v>477.94286051483556</v>
      </c>
      <c r="C2711" t="s">
        <v>7</v>
      </c>
      <c r="D2711" t="s">
        <v>29</v>
      </c>
      <c r="E2711" t="s">
        <v>30</v>
      </c>
      <c r="F2711">
        <f t="shared" si="126"/>
        <v>2023</v>
      </c>
      <c r="G2711">
        <f t="shared" si="127"/>
        <v>1</v>
      </c>
      <c r="H2711">
        <f t="shared" si="128"/>
        <v>10</v>
      </c>
    </row>
    <row r="2712" spans="1:8" x14ac:dyDescent="0.25">
      <c r="A2712" s="3">
        <v>44937</v>
      </c>
      <c r="B2712">
        <v>472.88744942176749</v>
      </c>
      <c r="C2712" t="s">
        <v>7</v>
      </c>
      <c r="D2712" t="s">
        <v>29</v>
      </c>
      <c r="E2712" t="s">
        <v>30</v>
      </c>
      <c r="F2712">
        <f t="shared" si="126"/>
        <v>2023</v>
      </c>
      <c r="G2712">
        <f t="shared" si="127"/>
        <v>1</v>
      </c>
      <c r="H2712">
        <f t="shared" si="128"/>
        <v>11</v>
      </c>
    </row>
    <row r="2713" spans="1:8" x14ac:dyDescent="0.25">
      <c r="A2713" s="3">
        <v>44938</v>
      </c>
      <c r="B2713">
        <v>471.78683836062635</v>
      </c>
      <c r="C2713" t="s">
        <v>7</v>
      </c>
      <c r="D2713" t="s">
        <v>29</v>
      </c>
      <c r="E2713" t="s">
        <v>30</v>
      </c>
      <c r="F2713">
        <f t="shared" si="126"/>
        <v>2023</v>
      </c>
      <c r="G2713">
        <f t="shared" si="127"/>
        <v>1</v>
      </c>
      <c r="H2713">
        <f t="shared" si="128"/>
        <v>12</v>
      </c>
    </row>
    <row r="2714" spans="1:8" x14ac:dyDescent="0.25">
      <c r="A2714" s="3">
        <v>44939</v>
      </c>
      <c r="B2714">
        <v>470.417436930279</v>
      </c>
      <c r="C2714" t="s">
        <v>7</v>
      </c>
      <c r="D2714" t="s">
        <v>29</v>
      </c>
      <c r="E2714" t="s">
        <v>30</v>
      </c>
      <c r="F2714">
        <f t="shared" si="126"/>
        <v>2023</v>
      </c>
      <c r="G2714">
        <f t="shared" si="127"/>
        <v>1</v>
      </c>
      <c r="H2714">
        <f t="shared" si="128"/>
        <v>13</v>
      </c>
    </row>
    <row r="2715" spans="1:8" x14ac:dyDescent="0.25">
      <c r="A2715" s="3">
        <v>44940</v>
      </c>
      <c r="B2715">
        <v>376.40873450465318</v>
      </c>
      <c r="C2715" t="s">
        <v>7</v>
      </c>
      <c r="D2715" t="s">
        <v>29</v>
      </c>
      <c r="E2715" t="s">
        <v>30</v>
      </c>
      <c r="F2715">
        <f t="shared" si="126"/>
        <v>2023</v>
      </c>
      <c r="G2715">
        <f t="shared" si="127"/>
        <v>1</v>
      </c>
      <c r="H2715">
        <f t="shared" si="128"/>
        <v>14</v>
      </c>
    </row>
    <row r="2716" spans="1:8" x14ac:dyDescent="0.25">
      <c r="A2716" s="3">
        <v>44942</v>
      </c>
      <c r="B2716">
        <v>439.77706834152588</v>
      </c>
      <c r="C2716" t="s">
        <v>7</v>
      </c>
      <c r="D2716" t="s">
        <v>29</v>
      </c>
      <c r="E2716" t="s">
        <v>30</v>
      </c>
      <c r="F2716">
        <f t="shared" si="126"/>
        <v>2023</v>
      </c>
      <c r="G2716">
        <f t="shared" si="127"/>
        <v>1</v>
      </c>
      <c r="H2716">
        <f t="shared" si="128"/>
        <v>16</v>
      </c>
    </row>
    <row r="2717" spans="1:8" x14ac:dyDescent="0.25">
      <c r="A2717" s="3">
        <v>44943</v>
      </c>
      <c r="B2717">
        <v>495.44976879152006</v>
      </c>
      <c r="C2717" t="s">
        <v>7</v>
      </c>
      <c r="D2717" t="s">
        <v>29</v>
      </c>
      <c r="E2717" t="s">
        <v>30</v>
      </c>
      <c r="F2717">
        <f t="shared" si="126"/>
        <v>2023</v>
      </c>
      <c r="G2717">
        <f t="shared" si="127"/>
        <v>1</v>
      </c>
      <c r="H2717">
        <f t="shared" si="128"/>
        <v>17</v>
      </c>
    </row>
    <row r="2718" spans="1:8" x14ac:dyDescent="0.25">
      <c r="A2718" s="3">
        <v>44944</v>
      </c>
      <c r="B2718">
        <v>489.85148273429081</v>
      </c>
      <c r="C2718" t="s">
        <v>7</v>
      </c>
      <c r="D2718" t="s">
        <v>29</v>
      </c>
      <c r="E2718" t="s">
        <v>30</v>
      </c>
      <c r="F2718">
        <f t="shared" si="126"/>
        <v>2023</v>
      </c>
      <c r="G2718">
        <f t="shared" si="127"/>
        <v>1</v>
      </c>
      <c r="H2718">
        <f t="shared" si="128"/>
        <v>18</v>
      </c>
    </row>
    <row r="2719" spans="1:8" x14ac:dyDescent="0.25">
      <c r="A2719" s="3">
        <v>44945</v>
      </c>
      <c r="B2719">
        <v>488.15428221042418</v>
      </c>
      <c r="C2719" t="s">
        <v>7</v>
      </c>
      <c r="D2719" t="s">
        <v>29</v>
      </c>
      <c r="E2719" t="s">
        <v>30</v>
      </c>
      <c r="F2719">
        <f t="shared" si="126"/>
        <v>2023</v>
      </c>
      <c r="G2719">
        <f t="shared" si="127"/>
        <v>1</v>
      </c>
      <c r="H2719">
        <f t="shared" si="128"/>
        <v>19</v>
      </c>
    </row>
    <row r="2720" spans="1:8" x14ac:dyDescent="0.25">
      <c r="A2720" s="3">
        <v>44946</v>
      </c>
      <c r="B2720">
        <v>486.15591905379449</v>
      </c>
      <c r="C2720" t="s">
        <v>7</v>
      </c>
      <c r="D2720" t="s">
        <v>29</v>
      </c>
      <c r="E2720" t="s">
        <v>30</v>
      </c>
      <c r="F2720">
        <f t="shared" si="126"/>
        <v>2023</v>
      </c>
      <c r="G2720">
        <f t="shared" si="127"/>
        <v>1</v>
      </c>
      <c r="H2720">
        <f t="shared" si="128"/>
        <v>20</v>
      </c>
    </row>
    <row r="2721" spans="1:8" x14ac:dyDescent="0.25">
      <c r="A2721" s="3">
        <v>44947</v>
      </c>
      <c r="B2721">
        <v>391.50451593087558</v>
      </c>
      <c r="C2721" t="s">
        <v>7</v>
      </c>
      <c r="D2721" t="s">
        <v>29</v>
      </c>
      <c r="E2721" t="s">
        <v>30</v>
      </c>
      <c r="F2721">
        <f t="shared" si="126"/>
        <v>2023</v>
      </c>
      <c r="G2721">
        <f t="shared" si="127"/>
        <v>1</v>
      </c>
      <c r="H2721">
        <f t="shared" si="128"/>
        <v>21</v>
      </c>
    </row>
    <row r="2722" spans="1:8" x14ac:dyDescent="0.25">
      <c r="A2722" s="3">
        <v>44948</v>
      </c>
      <c r="B2722">
        <v>0</v>
      </c>
      <c r="C2722" t="s">
        <v>7</v>
      </c>
      <c r="D2722" t="s">
        <v>29</v>
      </c>
      <c r="E2722" t="s">
        <v>30</v>
      </c>
      <c r="F2722">
        <f t="shared" si="126"/>
        <v>2023</v>
      </c>
      <c r="G2722">
        <f t="shared" si="127"/>
        <v>1</v>
      </c>
      <c r="H2722">
        <f t="shared" si="128"/>
        <v>22</v>
      </c>
    </row>
    <row r="2723" spans="1:8" x14ac:dyDescent="0.25">
      <c r="A2723" s="3">
        <v>44949</v>
      </c>
      <c r="B2723">
        <v>453.60418420283685</v>
      </c>
      <c r="C2723" t="s">
        <v>7</v>
      </c>
      <c r="D2723" t="s">
        <v>29</v>
      </c>
      <c r="E2723" t="s">
        <v>30</v>
      </c>
      <c r="F2723">
        <f t="shared" si="126"/>
        <v>2023</v>
      </c>
      <c r="G2723">
        <f t="shared" si="127"/>
        <v>1</v>
      </c>
      <c r="H2723">
        <f t="shared" si="128"/>
        <v>23</v>
      </c>
    </row>
    <row r="2724" spans="1:8" x14ac:dyDescent="0.25">
      <c r="A2724" s="3">
        <v>44950</v>
      </c>
      <c r="B2724">
        <v>508.67061778180295</v>
      </c>
      <c r="C2724" t="s">
        <v>7</v>
      </c>
      <c r="D2724" t="s">
        <v>29</v>
      </c>
      <c r="E2724" t="s">
        <v>30</v>
      </c>
      <c r="F2724">
        <f t="shared" si="126"/>
        <v>2023</v>
      </c>
      <c r="G2724">
        <f t="shared" si="127"/>
        <v>1</v>
      </c>
      <c r="H2724">
        <f t="shared" si="128"/>
        <v>24</v>
      </c>
    </row>
    <row r="2725" spans="1:8" x14ac:dyDescent="0.25">
      <c r="A2725" s="3">
        <v>44951</v>
      </c>
      <c r="B2725">
        <v>502.49143574039965</v>
      </c>
      <c r="C2725" t="s">
        <v>7</v>
      </c>
      <c r="D2725" t="s">
        <v>29</v>
      </c>
      <c r="E2725" t="s">
        <v>30</v>
      </c>
      <c r="F2725">
        <f t="shared" si="126"/>
        <v>2023</v>
      </c>
      <c r="G2725">
        <f t="shared" si="127"/>
        <v>1</v>
      </c>
      <c r="H2725">
        <f t="shared" si="128"/>
        <v>25</v>
      </c>
    </row>
    <row r="2726" spans="1:8" x14ac:dyDescent="0.25">
      <c r="A2726" s="3">
        <v>44952</v>
      </c>
      <c r="B2726">
        <v>500.23891828326441</v>
      </c>
      <c r="C2726" t="s">
        <v>7</v>
      </c>
      <c r="D2726" t="s">
        <v>29</v>
      </c>
      <c r="E2726" t="s">
        <v>30</v>
      </c>
      <c r="F2726">
        <f t="shared" si="126"/>
        <v>2023</v>
      </c>
      <c r="G2726">
        <f t="shared" si="127"/>
        <v>1</v>
      </c>
      <c r="H2726">
        <f t="shared" si="128"/>
        <v>26</v>
      </c>
    </row>
    <row r="2727" spans="1:8" x14ac:dyDescent="0.25">
      <c r="A2727" s="3">
        <v>44953</v>
      </c>
      <c r="B2727">
        <v>497.70746563162663</v>
      </c>
      <c r="C2727" t="s">
        <v>7</v>
      </c>
      <c r="D2727" t="s">
        <v>29</v>
      </c>
      <c r="E2727" t="s">
        <v>30</v>
      </c>
      <c r="F2727">
        <f t="shared" si="126"/>
        <v>2023</v>
      </c>
      <c r="G2727">
        <f t="shared" si="127"/>
        <v>1</v>
      </c>
      <c r="H2727">
        <f t="shared" si="128"/>
        <v>27</v>
      </c>
    </row>
    <row r="2728" spans="1:8" x14ac:dyDescent="0.25">
      <c r="A2728" s="3">
        <v>44954</v>
      </c>
      <c r="B2728">
        <v>402.53867912090334</v>
      </c>
      <c r="C2728" t="s">
        <v>7</v>
      </c>
      <c r="D2728" t="s">
        <v>29</v>
      </c>
      <c r="E2728" t="s">
        <v>30</v>
      </c>
      <c r="F2728">
        <f t="shared" si="126"/>
        <v>2023</v>
      </c>
      <c r="G2728">
        <f t="shared" si="127"/>
        <v>1</v>
      </c>
      <c r="H2728">
        <f t="shared" si="128"/>
        <v>28</v>
      </c>
    </row>
    <row r="2729" spans="1:8" x14ac:dyDescent="0.25">
      <c r="A2729" s="3">
        <v>44956</v>
      </c>
      <c r="B2729">
        <v>463.61194012041989</v>
      </c>
      <c r="C2729" t="s">
        <v>7</v>
      </c>
      <c r="D2729" t="s">
        <v>29</v>
      </c>
      <c r="E2729" t="s">
        <v>30</v>
      </c>
      <c r="F2729">
        <f t="shared" si="126"/>
        <v>2023</v>
      </c>
      <c r="G2729">
        <f t="shared" si="127"/>
        <v>1</v>
      </c>
      <c r="H2729">
        <f t="shared" si="128"/>
        <v>30</v>
      </c>
    </row>
    <row r="2730" spans="1:8" x14ac:dyDescent="0.25">
      <c r="A2730" s="3">
        <v>44957</v>
      </c>
      <c r="B2730">
        <v>518.14554905791624</v>
      </c>
      <c r="C2730" t="s">
        <v>7</v>
      </c>
      <c r="D2730" t="s">
        <v>29</v>
      </c>
      <c r="E2730" t="s">
        <v>30</v>
      </c>
      <c r="F2730">
        <f t="shared" si="126"/>
        <v>2023</v>
      </c>
      <c r="G2730">
        <f t="shared" si="127"/>
        <v>1</v>
      </c>
      <c r="H2730">
        <f t="shared" si="128"/>
        <v>31</v>
      </c>
    </row>
    <row r="2731" spans="1:8" x14ac:dyDescent="0.25">
      <c r="A2731" s="3">
        <v>44958</v>
      </c>
      <c r="B2731">
        <v>511.4030737410759</v>
      </c>
      <c r="C2731" t="s">
        <v>7</v>
      </c>
      <c r="D2731" t="s">
        <v>29</v>
      </c>
      <c r="E2731" t="s">
        <v>30</v>
      </c>
      <c r="F2731">
        <f t="shared" si="126"/>
        <v>2023</v>
      </c>
      <c r="G2731">
        <f t="shared" si="127"/>
        <v>2</v>
      </c>
      <c r="H2731">
        <f t="shared" si="128"/>
        <v>1</v>
      </c>
    </row>
    <row r="2732" spans="1:8" x14ac:dyDescent="0.25">
      <c r="A2732" s="3">
        <v>44959</v>
      </c>
      <c r="B2732">
        <v>508.54373919538671</v>
      </c>
      <c r="C2732" t="s">
        <v>7</v>
      </c>
      <c r="D2732" t="s">
        <v>29</v>
      </c>
      <c r="E2732" t="s">
        <v>30</v>
      </c>
      <c r="F2732">
        <f t="shared" si="126"/>
        <v>2023</v>
      </c>
      <c r="G2732">
        <f t="shared" si="127"/>
        <v>2</v>
      </c>
      <c r="H2732">
        <f t="shared" si="128"/>
        <v>2</v>
      </c>
    </row>
    <row r="2733" spans="1:8" x14ac:dyDescent="0.25">
      <c r="A2733" s="3">
        <v>44960</v>
      </c>
      <c r="B2733">
        <v>505.3497787472395</v>
      </c>
      <c r="C2733" t="s">
        <v>7</v>
      </c>
      <c r="D2733" t="s">
        <v>29</v>
      </c>
      <c r="E2733" t="s">
        <v>30</v>
      </c>
      <c r="F2733">
        <f t="shared" si="126"/>
        <v>2023</v>
      </c>
      <c r="G2733">
        <f t="shared" si="127"/>
        <v>2</v>
      </c>
      <c r="H2733">
        <f t="shared" si="128"/>
        <v>3</v>
      </c>
    </row>
    <row r="2734" spans="1:8" x14ac:dyDescent="0.25">
      <c r="A2734" s="3">
        <v>44961</v>
      </c>
      <c r="B2734">
        <v>409.45222515871717</v>
      </c>
      <c r="C2734" t="s">
        <v>7</v>
      </c>
      <c r="D2734" t="s">
        <v>29</v>
      </c>
      <c r="E2734" t="s">
        <v>30</v>
      </c>
      <c r="F2734">
        <f t="shared" si="126"/>
        <v>2023</v>
      </c>
      <c r="G2734">
        <f t="shared" si="127"/>
        <v>2</v>
      </c>
      <c r="H2734">
        <f t="shared" si="128"/>
        <v>4</v>
      </c>
    </row>
    <row r="2735" spans="1:8" x14ac:dyDescent="0.25">
      <c r="A2735" s="3">
        <v>44962</v>
      </c>
      <c r="B2735">
        <v>0</v>
      </c>
      <c r="C2735" t="s">
        <v>7</v>
      </c>
      <c r="D2735" t="s">
        <v>29</v>
      </c>
      <c r="E2735" t="s">
        <v>30</v>
      </c>
      <c r="F2735">
        <f t="shared" si="126"/>
        <v>2023</v>
      </c>
      <c r="G2735">
        <f t="shared" si="127"/>
        <v>2</v>
      </c>
      <c r="H2735">
        <f t="shared" si="128"/>
        <v>5</v>
      </c>
    </row>
    <row r="2736" spans="1:8" x14ac:dyDescent="0.25">
      <c r="A2736" s="3">
        <v>44963</v>
      </c>
      <c r="B2736">
        <v>468.83866996294461</v>
      </c>
      <c r="C2736" t="s">
        <v>7</v>
      </c>
      <c r="D2736" t="s">
        <v>29</v>
      </c>
      <c r="E2736" t="s">
        <v>30</v>
      </c>
      <c r="F2736">
        <f t="shared" si="126"/>
        <v>2023</v>
      </c>
      <c r="G2736">
        <f t="shared" si="127"/>
        <v>2</v>
      </c>
      <c r="H2736">
        <f t="shared" si="128"/>
        <v>6</v>
      </c>
    </row>
    <row r="2737" spans="1:8" x14ac:dyDescent="0.25">
      <c r="A2737" s="3">
        <v>44964</v>
      </c>
      <c r="B2737">
        <v>522.40641563616259</v>
      </c>
      <c r="C2737" t="s">
        <v>7</v>
      </c>
      <c r="D2737" t="s">
        <v>29</v>
      </c>
      <c r="E2737" t="s">
        <v>30</v>
      </c>
      <c r="F2737">
        <f t="shared" si="126"/>
        <v>2023</v>
      </c>
      <c r="G2737">
        <f t="shared" si="127"/>
        <v>2</v>
      </c>
      <c r="H2737">
        <f t="shared" si="128"/>
        <v>7</v>
      </c>
    </row>
    <row r="2738" spans="1:8" x14ac:dyDescent="0.25">
      <c r="A2738" s="3">
        <v>44965</v>
      </c>
      <c r="B2738">
        <v>514.61694749849153</v>
      </c>
      <c r="C2738" t="s">
        <v>7</v>
      </c>
      <c r="D2738" t="s">
        <v>29</v>
      </c>
      <c r="E2738" t="s">
        <v>30</v>
      </c>
      <c r="F2738">
        <f t="shared" si="126"/>
        <v>2023</v>
      </c>
      <c r="G2738">
        <f t="shared" si="127"/>
        <v>2</v>
      </c>
      <c r="H2738">
        <f t="shared" si="128"/>
        <v>8</v>
      </c>
    </row>
    <row r="2739" spans="1:8" x14ac:dyDescent="0.25">
      <c r="A2739" s="3">
        <v>44966</v>
      </c>
      <c r="B2739">
        <v>510.63448902427098</v>
      </c>
      <c r="C2739" t="s">
        <v>7</v>
      </c>
      <c r="D2739" t="s">
        <v>29</v>
      </c>
      <c r="E2739" t="s">
        <v>30</v>
      </c>
      <c r="F2739">
        <f t="shared" si="126"/>
        <v>2023</v>
      </c>
      <c r="G2739">
        <f t="shared" si="127"/>
        <v>2</v>
      </c>
      <c r="H2739">
        <f t="shared" si="128"/>
        <v>9</v>
      </c>
    </row>
    <row r="2740" spans="1:8" x14ac:dyDescent="0.25">
      <c r="A2740" s="3">
        <v>44967</v>
      </c>
      <c r="B2740">
        <v>506.25002526814069</v>
      </c>
      <c r="C2740" t="s">
        <v>7</v>
      </c>
      <c r="D2740" t="s">
        <v>29</v>
      </c>
      <c r="E2740" t="s">
        <v>30</v>
      </c>
      <c r="F2740">
        <f t="shared" si="126"/>
        <v>2023</v>
      </c>
      <c r="G2740">
        <f t="shared" si="127"/>
        <v>2</v>
      </c>
      <c r="H2740">
        <f t="shared" si="128"/>
        <v>10</v>
      </c>
    </row>
    <row r="2741" spans="1:8" x14ac:dyDescent="0.25">
      <c r="A2741" s="3">
        <v>44968</v>
      </c>
      <c r="B2741">
        <v>409.1069669322797</v>
      </c>
      <c r="C2741" t="s">
        <v>7</v>
      </c>
      <c r="D2741" t="s">
        <v>29</v>
      </c>
      <c r="E2741" t="s">
        <v>30</v>
      </c>
      <c r="F2741">
        <f t="shared" si="126"/>
        <v>2023</v>
      </c>
      <c r="G2741">
        <f t="shared" si="127"/>
        <v>2</v>
      </c>
      <c r="H2741">
        <f t="shared" si="128"/>
        <v>11</v>
      </c>
    </row>
    <row r="2742" spans="1:8" x14ac:dyDescent="0.25">
      <c r="A2742" s="3">
        <v>44969</v>
      </c>
      <c r="B2742">
        <v>0</v>
      </c>
      <c r="C2742" t="s">
        <v>7</v>
      </c>
      <c r="D2742" t="s">
        <v>29</v>
      </c>
      <c r="E2742" t="s">
        <v>30</v>
      </c>
      <c r="F2742">
        <f t="shared" si="126"/>
        <v>2023</v>
      </c>
      <c r="G2742">
        <f t="shared" si="127"/>
        <v>2</v>
      </c>
      <c r="H2742">
        <f t="shared" si="128"/>
        <v>12</v>
      </c>
    </row>
    <row r="2743" spans="1:8" x14ac:dyDescent="0.25">
      <c r="A2743" s="3">
        <v>44970</v>
      </c>
      <c r="B2743">
        <v>465.90325049795308</v>
      </c>
      <c r="C2743" t="s">
        <v>7</v>
      </c>
      <c r="D2743" t="s">
        <v>29</v>
      </c>
      <c r="E2743" t="s">
        <v>30</v>
      </c>
      <c r="F2743">
        <f t="shared" si="126"/>
        <v>2023</v>
      </c>
      <c r="G2743">
        <f t="shared" si="127"/>
        <v>2</v>
      </c>
      <c r="H2743">
        <f t="shared" si="128"/>
        <v>13</v>
      </c>
    </row>
    <row r="2744" spans="1:8" x14ac:dyDescent="0.25">
      <c r="A2744" s="3">
        <v>44971</v>
      </c>
      <c r="B2744">
        <v>518.16606657033458</v>
      </c>
      <c r="C2744" t="s">
        <v>7</v>
      </c>
      <c r="D2744" t="s">
        <v>29</v>
      </c>
      <c r="E2744" t="s">
        <v>30</v>
      </c>
      <c r="F2744">
        <f t="shared" si="126"/>
        <v>2023</v>
      </c>
      <c r="G2744">
        <f t="shared" si="127"/>
        <v>2</v>
      </c>
      <c r="H2744">
        <f t="shared" si="128"/>
        <v>14</v>
      </c>
    </row>
    <row r="2745" spans="1:8" x14ac:dyDescent="0.25">
      <c r="A2745" s="3">
        <v>44972</v>
      </c>
      <c r="B2745">
        <v>509.0949324782116</v>
      </c>
      <c r="C2745" t="s">
        <v>7</v>
      </c>
      <c r="D2745" t="s">
        <v>29</v>
      </c>
      <c r="E2745" t="s">
        <v>30</v>
      </c>
      <c r="F2745">
        <f t="shared" si="126"/>
        <v>2023</v>
      </c>
      <c r="G2745">
        <f t="shared" si="127"/>
        <v>2</v>
      </c>
      <c r="H2745">
        <f t="shared" si="128"/>
        <v>15</v>
      </c>
    </row>
    <row r="2746" spans="1:8" x14ac:dyDescent="0.25">
      <c r="A2746" s="3">
        <v>44973</v>
      </c>
      <c r="B2746">
        <v>503.87789506262061</v>
      </c>
      <c r="C2746" t="s">
        <v>7</v>
      </c>
      <c r="D2746" t="s">
        <v>29</v>
      </c>
      <c r="E2746" t="s">
        <v>30</v>
      </c>
      <c r="F2746">
        <f t="shared" si="126"/>
        <v>2023</v>
      </c>
      <c r="G2746">
        <f t="shared" si="127"/>
        <v>2</v>
      </c>
      <c r="H2746">
        <f t="shared" si="128"/>
        <v>16</v>
      </c>
    </row>
    <row r="2747" spans="1:8" x14ac:dyDescent="0.25">
      <c r="A2747" s="3">
        <v>44974</v>
      </c>
      <c r="B2747">
        <v>498.3299835005572</v>
      </c>
      <c r="C2747" t="s">
        <v>7</v>
      </c>
      <c r="D2747" t="s">
        <v>29</v>
      </c>
      <c r="E2747" t="s">
        <v>30</v>
      </c>
      <c r="F2747">
        <f t="shared" si="126"/>
        <v>2023</v>
      </c>
      <c r="G2747">
        <f t="shared" si="127"/>
        <v>2</v>
      </c>
      <c r="H2747">
        <f t="shared" si="128"/>
        <v>17</v>
      </c>
    </row>
    <row r="2748" spans="1:8" x14ac:dyDescent="0.25">
      <c r="A2748" s="3">
        <v>44975</v>
      </c>
      <c r="B2748">
        <v>400.11804799383498</v>
      </c>
      <c r="C2748" t="s">
        <v>7</v>
      </c>
      <c r="D2748" t="s">
        <v>29</v>
      </c>
      <c r="E2748" t="s">
        <v>30</v>
      </c>
      <c r="F2748">
        <f t="shared" si="126"/>
        <v>2023</v>
      </c>
      <c r="G2748">
        <f t="shared" si="127"/>
        <v>2</v>
      </c>
      <c r="H2748">
        <f t="shared" si="128"/>
        <v>18</v>
      </c>
    </row>
    <row r="2749" spans="1:8" x14ac:dyDescent="0.25">
      <c r="A2749" s="3">
        <v>44976</v>
      </c>
      <c r="B2749">
        <v>0</v>
      </c>
      <c r="C2749" t="s">
        <v>7</v>
      </c>
      <c r="D2749" t="s">
        <v>29</v>
      </c>
      <c r="E2749" t="s">
        <v>30</v>
      </c>
      <c r="F2749">
        <f t="shared" si="126"/>
        <v>2023</v>
      </c>
      <c r="G2749">
        <f t="shared" si="127"/>
        <v>2</v>
      </c>
      <c r="H2749">
        <f t="shared" si="128"/>
        <v>19</v>
      </c>
    </row>
    <row r="2750" spans="1:8" x14ac:dyDescent="0.25">
      <c r="A2750" s="3">
        <v>44977</v>
      </c>
      <c r="B2750">
        <v>455.14608349201472</v>
      </c>
      <c r="C2750" t="s">
        <v>7</v>
      </c>
      <c r="D2750" t="s">
        <v>29</v>
      </c>
      <c r="E2750" t="s">
        <v>30</v>
      </c>
      <c r="F2750">
        <f t="shared" si="126"/>
        <v>2023</v>
      </c>
      <c r="G2750">
        <f t="shared" si="127"/>
        <v>2</v>
      </c>
      <c r="H2750">
        <f t="shared" si="128"/>
        <v>20</v>
      </c>
    </row>
    <row r="2751" spans="1:8" x14ac:dyDescent="0.25">
      <c r="A2751" s="3">
        <v>44978</v>
      </c>
      <c r="B2751">
        <v>506.74609842555668</v>
      </c>
      <c r="C2751" t="s">
        <v>7</v>
      </c>
      <c r="D2751" t="s">
        <v>29</v>
      </c>
      <c r="E2751" t="s">
        <v>30</v>
      </c>
      <c r="F2751">
        <f t="shared" si="126"/>
        <v>2023</v>
      </c>
      <c r="G2751">
        <f t="shared" si="127"/>
        <v>2</v>
      </c>
      <c r="H2751">
        <f t="shared" si="128"/>
        <v>21</v>
      </c>
    </row>
    <row r="2752" spans="1:8" x14ac:dyDescent="0.25">
      <c r="A2752" s="3">
        <v>44979</v>
      </c>
      <c r="B2752">
        <v>497.17846913949575</v>
      </c>
      <c r="C2752" t="s">
        <v>7</v>
      </c>
      <c r="D2752" t="s">
        <v>29</v>
      </c>
      <c r="E2752" t="s">
        <v>30</v>
      </c>
      <c r="F2752">
        <f t="shared" si="126"/>
        <v>2023</v>
      </c>
      <c r="G2752">
        <f t="shared" si="127"/>
        <v>2</v>
      </c>
      <c r="H2752">
        <f t="shared" si="128"/>
        <v>22</v>
      </c>
    </row>
    <row r="2753" spans="1:8" x14ac:dyDescent="0.25">
      <c r="A2753" s="3">
        <v>44980</v>
      </c>
      <c r="B2753">
        <v>491.64021288731476</v>
      </c>
      <c r="C2753" t="s">
        <v>7</v>
      </c>
      <c r="D2753" t="s">
        <v>29</v>
      </c>
      <c r="E2753" t="s">
        <v>30</v>
      </c>
      <c r="F2753">
        <f t="shared" si="126"/>
        <v>2023</v>
      </c>
      <c r="G2753">
        <f t="shared" si="127"/>
        <v>2</v>
      </c>
      <c r="H2753">
        <f t="shared" si="128"/>
        <v>23</v>
      </c>
    </row>
    <row r="2754" spans="1:8" x14ac:dyDescent="0.25">
      <c r="A2754" s="3">
        <v>44981</v>
      </c>
      <c r="B2754">
        <v>485.95072128507371</v>
      </c>
      <c r="C2754" t="s">
        <v>7</v>
      </c>
      <c r="D2754" t="s">
        <v>29</v>
      </c>
      <c r="E2754" t="s">
        <v>30</v>
      </c>
      <c r="F2754">
        <f t="shared" si="126"/>
        <v>2023</v>
      </c>
      <c r="G2754">
        <f t="shared" si="127"/>
        <v>2</v>
      </c>
      <c r="H2754">
        <f t="shared" si="128"/>
        <v>24</v>
      </c>
    </row>
    <row r="2755" spans="1:8" x14ac:dyDescent="0.25">
      <c r="A2755" s="3">
        <v>44982</v>
      </c>
      <c r="B2755">
        <v>387.77632763370201</v>
      </c>
      <c r="C2755" t="s">
        <v>7</v>
      </c>
      <c r="D2755" t="s">
        <v>29</v>
      </c>
      <c r="E2755" t="s">
        <v>30</v>
      </c>
      <c r="F2755">
        <f t="shared" ref="F2755:F2818" si="129">YEAR(A2755)</f>
        <v>2023</v>
      </c>
      <c r="G2755">
        <f t="shared" ref="G2755:G2818" si="130">MONTH(A2755)</f>
        <v>2</v>
      </c>
      <c r="H2755">
        <f t="shared" ref="H2755:H2818" si="131">DAY(A2755)</f>
        <v>25</v>
      </c>
    </row>
    <row r="2756" spans="1:8" x14ac:dyDescent="0.25">
      <c r="A2756" s="3">
        <v>44984</v>
      </c>
      <c r="B2756">
        <v>443.3898539133836</v>
      </c>
      <c r="C2756" t="s">
        <v>7</v>
      </c>
      <c r="D2756" t="s">
        <v>29</v>
      </c>
      <c r="E2756" t="s">
        <v>30</v>
      </c>
      <c r="F2756">
        <f t="shared" si="129"/>
        <v>2023</v>
      </c>
      <c r="G2756">
        <f t="shared" si="130"/>
        <v>2</v>
      </c>
      <c r="H2756">
        <f t="shared" si="131"/>
        <v>27</v>
      </c>
    </row>
    <row r="2757" spans="1:8" x14ac:dyDescent="0.25">
      <c r="A2757" s="3">
        <v>44985</v>
      </c>
      <c r="B2757">
        <v>495.51223571325215</v>
      </c>
      <c r="C2757" t="s">
        <v>7</v>
      </c>
      <c r="D2757" t="s">
        <v>29</v>
      </c>
      <c r="E2757" t="s">
        <v>30</v>
      </c>
      <c r="F2757">
        <f t="shared" si="129"/>
        <v>2023</v>
      </c>
      <c r="G2757">
        <f t="shared" si="130"/>
        <v>2</v>
      </c>
      <c r="H2757">
        <f t="shared" si="131"/>
        <v>28</v>
      </c>
    </row>
    <row r="2758" spans="1:8" x14ac:dyDescent="0.25">
      <c r="A2758" s="3">
        <v>44986</v>
      </c>
      <c r="B2758">
        <v>486.59555098128374</v>
      </c>
      <c r="C2758" t="s">
        <v>7</v>
      </c>
      <c r="D2758" t="s">
        <v>29</v>
      </c>
      <c r="E2758" t="s">
        <v>30</v>
      </c>
      <c r="F2758">
        <f t="shared" si="129"/>
        <v>2023</v>
      </c>
      <c r="G2758">
        <f t="shared" si="130"/>
        <v>3</v>
      </c>
      <c r="H2758">
        <f t="shared" si="131"/>
        <v>1</v>
      </c>
    </row>
    <row r="2759" spans="1:8" x14ac:dyDescent="0.25">
      <c r="A2759" s="3">
        <v>44987</v>
      </c>
      <c r="B2759">
        <v>481.81359707703058</v>
      </c>
      <c r="C2759" t="s">
        <v>7</v>
      </c>
      <c r="D2759" t="s">
        <v>29</v>
      </c>
      <c r="E2759" t="s">
        <v>30</v>
      </c>
      <c r="F2759">
        <f t="shared" si="129"/>
        <v>2023</v>
      </c>
      <c r="G2759">
        <f t="shared" si="130"/>
        <v>3</v>
      </c>
      <c r="H2759">
        <f t="shared" si="131"/>
        <v>2</v>
      </c>
    </row>
    <row r="2760" spans="1:8" x14ac:dyDescent="0.25">
      <c r="A2760" s="3">
        <v>44988</v>
      </c>
      <c r="B2760">
        <v>476.95946858057198</v>
      </c>
      <c r="C2760" t="s">
        <v>7</v>
      </c>
      <c r="D2760" t="s">
        <v>29</v>
      </c>
      <c r="E2760" t="s">
        <v>30</v>
      </c>
      <c r="F2760">
        <f t="shared" si="129"/>
        <v>2023</v>
      </c>
      <c r="G2760">
        <f t="shared" si="130"/>
        <v>3</v>
      </c>
      <c r="H2760">
        <f t="shared" si="131"/>
        <v>3</v>
      </c>
    </row>
    <row r="2761" spans="1:8" x14ac:dyDescent="0.25">
      <c r="A2761" s="3">
        <v>44989</v>
      </c>
      <c r="B2761">
        <v>379.67093066047448</v>
      </c>
      <c r="C2761" t="s">
        <v>7</v>
      </c>
      <c r="D2761" t="s">
        <v>29</v>
      </c>
      <c r="E2761" t="s">
        <v>30</v>
      </c>
      <c r="F2761">
        <f t="shared" si="129"/>
        <v>2023</v>
      </c>
      <c r="G2761">
        <f t="shared" si="130"/>
        <v>3</v>
      </c>
      <c r="H2761">
        <f t="shared" si="131"/>
        <v>4</v>
      </c>
    </row>
    <row r="2762" spans="1:8" x14ac:dyDescent="0.25">
      <c r="A2762" s="3">
        <v>44990</v>
      </c>
      <c r="B2762">
        <v>0</v>
      </c>
      <c r="C2762" t="s">
        <v>7</v>
      </c>
      <c r="D2762" t="s">
        <v>29</v>
      </c>
      <c r="E2762" t="s">
        <v>30</v>
      </c>
      <c r="F2762">
        <f t="shared" si="129"/>
        <v>2023</v>
      </c>
      <c r="G2762">
        <f t="shared" si="130"/>
        <v>3</v>
      </c>
      <c r="H2762">
        <f t="shared" si="131"/>
        <v>5</v>
      </c>
    </row>
    <row r="2763" spans="1:8" x14ac:dyDescent="0.25">
      <c r="A2763" s="3">
        <v>44991</v>
      </c>
      <c r="B2763">
        <v>437.08748121322537</v>
      </c>
      <c r="C2763" t="s">
        <v>7</v>
      </c>
      <c r="D2763" t="s">
        <v>29</v>
      </c>
      <c r="E2763" t="s">
        <v>30</v>
      </c>
      <c r="F2763">
        <f t="shared" si="129"/>
        <v>2023</v>
      </c>
      <c r="G2763">
        <f t="shared" si="130"/>
        <v>3</v>
      </c>
      <c r="H2763">
        <f t="shared" si="131"/>
        <v>6</v>
      </c>
    </row>
    <row r="2764" spans="1:8" x14ac:dyDescent="0.25">
      <c r="A2764" s="3">
        <v>44992</v>
      </c>
      <c r="B2764">
        <v>490.06692929950054</v>
      </c>
      <c r="C2764" t="s">
        <v>7</v>
      </c>
      <c r="D2764" t="s">
        <v>29</v>
      </c>
      <c r="E2764" t="s">
        <v>30</v>
      </c>
      <c r="F2764">
        <f t="shared" si="129"/>
        <v>2023</v>
      </c>
      <c r="G2764">
        <f t="shared" si="130"/>
        <v>3</v>
      </c>
      <c r="H2764">
        <f t="shared" si="131"/>
        <v>7</v>
      </c>
    </row>
    <row r="2765" spans="1:8" x14ac:dyDescent="0.25">
      <c r="A2765" s="3">
        <v>44993</v>
      </c>
      <c r="B2765">
        <v>481.93959389471092</v>
      </c>
      <c r="C2765" t="s">
        <v>7</v>
      </c>
      <c r="D2765" t="s">
        <v>29</v>
      </c>
      <c r="E2765" t="s">
        <v>30</v>
      </c>
      <c r="F2765">
        <f t="shared" si="129"/>
        <v>2023</v>
      </c>
      <c r="G2765">
        <f t="shared" si="130"/>
        <v>3</v>
      </c>
      <c r="H2765">
        <f t="shared" si="131"/>
        <v>8</v>
      </c>
    </row>
    <row r="2766" spans="1:8" x14ac:dyDescent="0.25">
      <c r="A2766" s="3">
        <v>44994</v>
      </c>
      <c r="B2766">
        <v>477.85365549072634</v>
      </c>
      <c r="C2766" t="s">
        <v>7</v>
      </c>
      <c r="D2766" t="s">
        <v>29</v>
      </c>
      <c r="E2766" t="s">
        <v>30</v>
      </c>
      <c r="F2766">
        <f t="shared" si="129"/>
        <v>2023</v>
      </c>
      <c r="G2766">
        <f t="shared" si="130"/>
        <v>3</v>
      </c>
      <c r="H2766">
        <f t="shared" si="131"/>
        <v>9</v>
      </c>
    </row>
    <row r="2767" spans="1:8" x14ac:dyDescent="0.25">
      <c r="A2767" s="3">
        <v>44995</v>
      </c>
      <c r="B2767">
        <v>473.58003757123657</v>
      </c>
      <c r="C2767" t="s">
        <v>7</v>
      </c>
      <c r="D2767" t="s">
        <v>29</v>
      </c>
      <c r="E2767" t="s">
        <v>30</v>
      </c>
      <c r="F2767">
        <f t="shared" si="129"/>
        <v>2023</v>
      </c>
      <c r="G2767">
        <f t="shared" si="130"/>
        <v>3</v>
      </c>
      <c r="H2767">
        <f t="shared" si="131"/>
        <v>10</v>
      </c>
    </row>
    <row r="2768" spans="1:8" x14ac:dyDescent="0.25">
      <c r="A2768" s="3">
        <v>44996</v>
      </c>
      <c r="B2768">
        <v>376.73857466304366</v>
      </c>
      <c r="C2768" t="s">
        <v>7</v>
      </c>
      <c r="D2768" t="s">
        <v>29</v>
      </c>
      <c r="E2768" t="s">
        <v>30</v>
      </c>
      <c r="F2768">
        <f t="shared" si="129"/>
        <v>2023</v>
      </c>
      <c r="G2768">
        <f t="shared" si="130"/>
        <v>3</v>
      </c>
      <c r="H2768">
        <f t="shared" si="131"/>
        <v>11</v>
      </c>
    </row>
    <row r="2769" spans="1:8" x14ac:dyDescent="0.25">
      <c r="A2769" s="3">
        <v>44998</v>
      </c>
      <c r="B2769">
        <v>434.60228297473202</v>
      </c>
      <c r="C2769" t="s">
        <v>7</v>
      </c>
      <c r="D2769" t="s">
        <v>29</v>
      </c>
      <c r="E2769" t="s">
        <v>30</v>
      </c>
      <c r="F2769">
        <f t="shared" si="129"/>
        <v>2023</v>
      </c>
      <c r="G2769">
        <f t="shared" si="130"/>
        <v>3</v>
      </c>
      <c r="H2769">
        <f t="shared" si="131"/>
        <v>13</v>
      </c>
    </row>
    <row r="2770" spans="1:8" x14ac:dyDescent="0.25">
      <c r="A2770" s="3">
        <v>44999</v>
      </c>
      <c r="B2770">
        <v>487.57234189165155</v>
      </c>
      <c r="C2770" t="s">
        <v>7</v>
      </c>
      <c r="D2770" t="s">
        <v>29</v>
      </c>
      <c r="E2770" t="s">
        <v>30</v>
      </c>
      <c r="F2770">
        <f t="shared" si="129"/>
        <v>2023</v>
      </c>
      <c r="G2770">
        <f t="shared" si="130"/>
        <v>3</v>
      </c>
      <c r="H2770">
        <f t="shared" si="131"/>
        <v>14</v>
      </c>
    </row>
    <row r="2771" spans="1:8" x14ac:dyDescent="0.25">
      <c r="A2771" s="3">
        <v>45000</v>
      </c>
      <c r="B2771">
        <v>479.28371181516837</v>
      </c>
      <c r="C2771" t="s">
        <v>7</v>
      </c>
      <c r="D2771" t="s">
        <v>29</v>
      </c>
      <c r="E2771" t="s">
        <v>30</v>
      </c>
      <c r="F2771">
        <f t="shared" si="129"/>
        <v>2023</v>
      </c>
      <c r="G2771">
        <f t="shared" si="130"/>
        <v>3</v>
      </c>
      <c r="H2771">
        <f t="shared" si="131"/>
        <v>15</v>
      </c>
    </row>
    <row r="2772" spans="1:8" x14ac:dyDescent="0.25">
      <c r="A2772" s="3">
        <v>45001</v>
      </c>
      <c r="B2772">
        <v>474.89442824639457</v>
      </c>
      <c r="C2772" t="s">
        <v>7</v>
      </c>
      <c r="D2772" t="s">
        <v>29</v>
      </c>
      <c r="E2772" t="s">
        <v>30</v>
      </c>
      <c r="F2772">
        <f t="shared" si="129"/>
        <v>2023</v>
      </c>
      <c r="G2772">
        <f t="shared" si="130"/>
        <v>3</v>
      </c>
      <c r="H2772">
        <f t="shared" si="131"/>
        <v>16</v>
      </c>
    </row>
    <row r="2773" spans="1:8" x14ac:dyDescent="0.25">
      <c r="A2773" s="3">
        <v>45002</v>
      </c>
      <c r="B2773">
        <v>470.19083123594754</v>
      </c>
      <c r="C2773" t="s">
        <v>7</v>
      </c>
      <c r="D2773" t="s">
        <v>29</v>
      </c>
      <c r="E2773" t="s">
        <v>30</v>
      </c>
      <c r="F2773">
        <f t="shared" si="129"/>
        <v>2023</v>
      </c>
      <c r="G2773">
        <f t="shared" si="130"/>
        <v>3</v>
      </c>
      <c r="H2773">
        <f t="shared" si="131"/>
        <v>17</v>
      </c>
    </row>
    <row r="2774" spans="1:8" x14ac:dyDescent="0.25">
      <c r="A2774" s="3">
        <v>45003</v>
      </c>
      <c r="B2774">
        <v>372.8132655195115</v>
      </c>
      <c r="C2774" t="s">
        <v>7</v>
      </c>
      <c r="D2774" t="s">
        <v>29</v>
      </c>
      <c r="E2774" t="s">
        <v>30</v>
      </c>
      <c r="F2774">
        <f t="shared" si="129"/>
        <v>2023</v>
      </c>
      <c r="G2774">
        <f t="shared" si="130"/>
        <v>3</v>
      </c>
      <c r="H2774">
        <f t="shared" si="131"/>
        <v>18</v>
      </c>
    </row>
    <row r="2775" spans="1:8" x14ac:dyDescent="0.25">
      <c r="A2775" s="3">
        <v>45004</v>
      </c>
      <c r="B2775">
        <v>0</v>
      </c>
      <c r="C2775" t="s">
        <v>7</v>
      </c>
      <c r="D2775" t="s">
        <v>29</v>
      </c>
      <c r="E2775" t="s">
        <v>30</v>
      </c>
      <c r="F2775">
        <f t="shared" si="129"/>
        <v>2023</v>
      </c>
      <c r="G2775">
        <f t="shared" si="130"/>
        <v>3</v>
      </c>
      <c r="H2775">
        <f t="shared" si="131"/>
        <v>19</v>
      </c>
    </row>
    <row r="2776" spans="1:8" x14ac:dyDescent="0.25">
      <c r="A2776" s="3">
        <v>45005</v>
      </c>
      <c r="B2776">
        <v>0</v>
      </c>
      <c r="C2776" t="s">
        <v>7</v>
      </c>
      <c r="D2776" t="s">
        <v>29</v>
      </c>
      <c r="E2776" t="s">
        <v>30</v>
      </c>
      <c r="F2776">
        <f t="shared" si="129"/>
        <v>2023</v>
      </c>
      <c r="G2776">
        <f t="shared" si="130"/>
        <v>3</v>
      </c>
      <c r="H2776">
        <f t="shared" si="131"/>
        <v>20</v>
      </c>
    </row>
    <row r="2777" spans="1:8" x14ac:dyDescent="0.25">
      <c r="A2777" s="3">
        <v>45006</v>
      </c>
      <c r="B2777">
        <v>481.66844857607629</v>
      </c>
      <c r="C2777" t="s">
        <v>7</v>
      </c>
      <c r="D2777" t="s">
        <v>29</v>
      </c>
      <c r="E2777" t="s">
        <v>30</v>
      </c>
      <c r="F2777">
        <f t="shared" si="129"/>
        <v>2023</v>
      </c>
      <c r="G2777">
        <f t="shared" si="130"/>
        <v>3</v>
      </c>
      <c r="H2777">
        <f t="shared" si="131"/>
        <v>21</v>
      </c>
    </row>
    <row r="2778" spans="1:8" x14ac:dyDescent="0.25">
      <c r="A2778" s="3">
        <v>45007</v>
      </c>
      <c r="B2778">
        <v>472.69963047811552</v>
      </c>
      <c r="C2778" t="s">
        <v>7</v>
      </c>
      <c r="D2778" t="s">
        <v>29</v>
      </c>
      <c r="E2778" t="s">
        <v>30</v>
      </c>
      <c r="F2778">
        <f t="shared" si="129"/>
        <v>2023</v>
      </c>
      <c r="G2778">
        <f t="shared" si="130"/>
        <v>3</v>
      </c>
      <c r="H2778">
        <f t="shared" si="131"/>
        <v>22</v>
      </c>
    </row>
    <row r="2779" spans="1:8" x14ac:dyDescent="0.25">
      <c r="A2779" s="3">
        <v>45008</v>
      </c>
      <c r="B2779">
        <v>467.67434125915338</v>
      </c>
      <c r="C2779" t="s">
        <v>7</v>
      </c>
      <c r="D2779" t="s">
        <v>29</v>
      </c>
      <c r="E2779" t="s">
        <v>30</v>
      </c>
      <c r="F2779">
        <f t="shared" si="129"/>
        <v>2023</v>
      </c>
      <c r="G2779">
        <f t="shared" si="130"/>
        <v>3</v>
      </c>
      <c r="H2779">
        <f t="shared" si="131"/>
        <v>23</v>
      </c>
    </row>
    <row r="2780" spans="1:8" x14ac:dyDescent="0.25">
      <c r="A2780" s="3">
        <v>45009</v>
      </c>
      <c r="B2780">
        <v>462.41096927653643</v>
      </c>
      <c r="C2780" t="s">
        <v>7</v>
      </c>
      <c r="D2780" t="s">
        <v>29</v>
      </c>
      <c r="E2780" t="s">
        <v>30</v>
      </c>
      <c r="F2780">
        <f t="shared" si="129"/>
        <v>2023</v>
      </c>
      <c r="G2780">
        <f t="shared" si="130"/>
        <v>3</v>
      </c>
      <c r="H2780">
        <f t="shared" si="131"/>
        <v>24</v>
      </c>
    </row>
    <row r="2781" spans="1:8" x14ac:dyDescent="0.25">
      <c r="A2781" s="3">
        <v>45010</v>
      </c>
      <c r="B2781">
        <v>364.57971322875477</v>
      </c>
      <c r="C2781" t="s">
        <v>7</v>
      </c>
      <c r="D2781" t="s">
        <v>29</v>
      </c>
      <c r="E2781" t="s">
        <v>30</v>
      </c>
      <c r="F2781">
        <f t="shared" si="129"/>
        <v>2023</v>
      </c>
      <c r="G2781">
        <f t="shared" si="130"/>
        <v>3</v>
      </c>
      <c r="H2781">
        <f t="shared" si="131"/>
        <v>25</v>
      </c>
    </row>
    <row r="2782" spans="1:8" x14ac:dyDescent="0.25">
      <c r="A2782" s="3">
        <v>45011</v>
      </c>
      <c r="B2782">
        <v>0</v>
      </c>
      <c r="C2782" t="s">
        <v>7</v>
      </c>
      <c r="D2782" t="s">
        <v>29</v>
      </c>
      <c r="E2782" t="s">
        <v>30</v>
      </c>
      <c r="F2782">
        <f t="shared" si="129"/>
        <v>2023</v>
      </c>
      <c r="G2782">
        <f t="shared" si="130"/>
        <v>3</v>
      </c>
      <c r="H2782">
        <f t="shared" si="131"/>
        <v>26</v>
      </c>
    </row>
    <row r="2783" spans="1:8" x14ac:dyDescent="0.25">
      <c r="A2783" s="3">
        <v>45012</v>
      </c>
      <c r="B2783">
        <v>420.66823935667531</v>
      </c>
      <c r="C2783" t="s">
        <v>7</v>
      </c>
      <c r="D2783" t="s">
        <v>29</v>
      </c>
      <c r="E2783" t="s">
        <v>30</v>
      </c>
      <c r="F2783">
        <f t="shared" si="129"/>
        <v>2023</v>
      </c>
      <c r="G2783">
        <f t="shared" si="130"/>
        <v>3</v>
      </c>
      <c r="H2783">
        <f t="shared" si="131"/>
        <v>27</v>
      </c>
    </row>
    <row r="2784" spans="1:8" x14ac:dyDescent="0.25">
      <c r="A2784" s="3">
        <v>45013</v>
      </c>
      <c r="B2784">
        <v>472.95069212946765</v>
      </c>
      <c r="C2784" t="s">
        <v>7</v>
      </c>
      <c r="D2784" t="s">
        <v>29</v>
      </c>
      <c r="E2784" t="s">
        <v>30</v>
      </c>
      <c r="F2784">
        <f t="shared" si="129"/>
        <v>2023</v>
      </c>
      <c r="G2784">
        <f t="shared" si="130"/>
        <v>3</v>
      </c>
      <c r="H2784">
        <f t="shared" si="131"/>
        <v>28</v>
      </c>
    </row>
    <row r="2785" spans="1:8" x14ac:dyDescent="0.25">
      <c r="A2785" s="3">
        <v>45014</v>
      </c>
      <c r="B2785">
        <v>464.16595348021792</v>
      </c>
      <c r="C2785" t="s">
        <v>7</v>
      </c>
      <c r="D2785" t="s">
        <v>29</v>
      </c>
      <c r="E2785" t="s">
        <v>30</v>
      </c>
      <c r="F2785">
        <f t="shared" si="129"/>
        <v>2023</v>
      </c>
      <c r="G2785">
        <f t="shared" si="130"/>
        <v>3</v>
      </c>
      <c r="H2785">
        <f t="shared" si="131"/>
        <v>29</v>
      </c>
    </row>
    <row r="2786" spans="1:8" x14ac:dyDescent="0.25">
      <c r="A2786" s="3">
        <v>45015</v>
      </c>
      <c r="B2786">
        <v>459.50752552697986</v>
      </c>
      <c r="C2786" t="s">
        <v>7</v>
      </c>
      <c r="D2786" t="s">
        <v>29</v>
      </c>
      <c r="E2786" t="s">
        <v>30</v>
      </c>
      <c r="F2786">
        <f t="shared" si="129"/>
        <v>2023</v>
      </c>
      <c r="G2786">
        <f t="shared" si="130"/>
        <v>3</v>
      </c>
      <c r="H2786">
        <f t="shared" si="131"/>
        <v>30</v>
      </c>
    </row>
    <row r="2787" spans="1:8" x14ac:dyDescent="0.25">
      <c r="A2787" s="3">
        <v>45016</v>
      </c>
      <c r="B2787">
        <v>454.78856396493535</v>
      </c>
      <c r="C2787" t="s">
        <v>7</v>
      </c>
      <c r="D2787" t="s">
        <v>29</v>
      </c>
      <c r="E2787" t="s">
        <v>30</v>
      </c>
      <c r="F2787">
        <f t="shared" si="129"/>
        <v>2023</v>
      </c>
      <c r="G2787">
        <f t="shared" si="130"/>
        <v>3</v>
      </c>
      <c r="H2787">
        <f t="shared" si="131"/>
        <v>31</v>
      </c>
    </row>
    <row r="2788" spans="1:8" x14ac:dyDescent="0.25">
      <c r="A2788" s="3">
        <v>45017</v>
      </c>
      <c r="B2788">
        <v>357.66606735880771</v>
      </c>
      <c r="C2788" t="s">
        <v>7</v>
      </c>
      <c r="D2788" t="s">
        <v>29</v>
      </c>
      <c r="E2788" t="s">
        <v>30</v>
      </c>
      <c r="F2788">
        <f t="shared" si="129"/>
        <v>2023</v>
      </c>
      <c r="G2788">
        <f t="shared" si="130"/>
        <v>4</v>
      </c>
      <c r="H2788">
        <f t="shared" si="131"/>
        <v>1</v>
      </c>
    </row>
    <row r="2789" spans="1:8" x14ac:dyDescent="0.25">
      <c r="A2789" s="3">
        <v>45018</v>
      </c>
      <c r="B2789">
        <v>0</v>
      </c>
      <c r="C2789" t="s">
        <v>7</v>
      </c>
      <c r="D2789" t="s">
        <v>29</v>
      </c>
      <c r="E2789" t="s">
        <v>30</v>
      </c>
      <c r="F2789">
        <f t="shared" si="129"/>
        <v>2023</v>
      </c>
      <c r="G2789">
        <f t="shared" si="130"/>
        <v>4</v>
      </c>
      <c r="H2789">
        <f t="shared" si="131"/>
        <v>2</v>
      </c>
    </row>
    <row r="2790" spans="1:8" x14ac:dyDescent="0.25">
      <c r="A2790" s="3">
        <v>45019</v>
      </c>
      <c r="B2790">
        <v>415.57281887636208</v>
      </c>
      <c r="C2790" t="s">
        <v>7</v>
      </c>
      <c r="D2790" t="s">
        <v>29</v>
      </c>
      <c r="E2790" t="s">
        <v>30</v>
      </c>
      <c r="F2790">
        <f t="shared" si="129"/>
        <v>2023</v>
      </c>
      <c r="G2790">
        <f t="shared" si="130"/>
        <v>4</v>
      </c>
      <c r="H2790">
        <f t="shared" si="131"/>
        <v>3</v>
      </c>
    </row>
    <row r="2791" spans="1:8" x14ac:dyDescent="0.25">
      <c r="A2791" s="3">
        <v>45020</v>
      </c>
      <c r="B2791">
        <v>468.89987955829258</v>
      </c>
      <c r="C2791" t="s">
        <v>7</v>
      </c>
      <c r="D2791" t="s">
        <v>29</v>
      </c>
      <c r="E2791" t="s">
        <v>30</v>
      </c>
      <c r="F2791">
        <f t="shared" si="129"/>
        <v>2023</v>
      </c>
      <c r="G2791">
        <f t="shared" si="130"/>
        <v>4</v>
      </c>
      <c r="H2791">
        <f t="shared" si="131"/>
        <v>4</v>
      </c>
    </row>
    <row r="2792" spans="1:8" x14ac:dyDescent="0.25">
      <c r="A2792" s="3">
        <v>45021</v>
      </c>
      <c r="B2792">
        <v>461.19572134313808</v>
      </c>
      <c r="C2792" t="s">
        <v>7</v>
      </c>
      <c r="D2792" t="s">
        <v>29</v>
      </c>
      <c r="E2792" t="s">
        <v>30</v>
      </c>
      <c r="F2792">
        <f t="shared" si="129"/>
        <v>2023</v>
      </c>
      <c r="G2792">
        <f t="shared" si="130"/>
        <v>4</v>
      </c>
      <c r="H2792">
        <f t="shared" si="131"/>
        <v>5</v>
      </c>
    </row>
    <row r="2793" spans="1:8" x14ac:dyDescent="0.25">
      <c r="A2793" s="3">
        <v>45022</v>
      </c>
      <c r="B2793">
        <v>0</v>
      </c>
      <c r="C2793" t="s">
        <v>7</v>
      </c>
      <c r="D2793" t="s">
        <v>29</v>
      </c>
      <c r="E2793" t="s">
        <v>30</v>
      </c>
      <c r="F2793">
        <f t="shared" si="129"/>
        <v>2023</v>
      </c>
      <c r="G2793">
        <f t="shared" si="130"/>
        <v>4</v>
      </c>
      <c r="H2793">
        <f t="shared" si="131"/>
        <v>6</v>
      </c>
    </row>
    <row r="2794" spans="1:8" x14ac:dyDescent="0.25">
      <c r="A2794" s="3">
        <v>45023</v>
      </c>
      <c r="B2794">
        <v>0</v>
      </c>
      <c r="C2794" t="s">
        <v>7</v>
      </c>
      <c r="D2794" t="s">
        <v>29</v>
      </c>
      <c r="E2794" t="s">
        <v>30</v>
      </c>
      <c r="F2794">
        <f t="shared" si="129"/>
        <v>2023</v>
      </c>
      <c r="G2794">
        <f t="shared" si="130"/>
        <v>4</v>
      </c>
      <c r="H2794">
        <f t="shared" si="131"/>
        <v>7</v>
      </c>
    </row>
    <row r="2795" spans="1:8" x14ac:dyDescent="0.25">
      <c r="A2795" s="3">
        <v>45024</v>
      </c>
      <c r="B2795">
        <v>0</v>
      </c>
      <c r="C2795" t="s">
        <v>7</v>
      </c>
      <c r="D2795" t="s">
        <v>29</v>
      </c>
      <c r="E2795" t="s">
        <v>30</v>
      </c>
      <c r="F2795">
        <f t="shared" si="129"/>
        <v>2023</v>
      </c>
      <c r="G2795">
        <f t="shared" si="130"/>
        <v>4</v>
      </c>
      <c r="H2795">
        <f t="shared" si="131"/>
        <v>8</v>
      </c>
    </row>
    <row r="2796" spans="1:8" x14ac:dyDescent="0.25">
      <c r="A2796" s="3">
        <v>45025</v>
      </c>
      <c r="B2796">
        <v>0</v>
      </c>
      <c r="C2796" t="s">
        <v>7</v>
      </c>
      <c r="D2796" t="s">
        <v>29</v>
      </c>
      <c r="E2796" t="s">
        <v>30</v>
      </c>
      <c r="F2796">
        <f t="shared" si="129"/>
        <v>2023</v>
      </c>
      <c r="G2796">
        <f t="shared" si="130"/>
        <v>4</v>
      </c>
      <c r="H2796">
        <f t="shared" si="131"/>
        <v>9</v>
      </c>
    </row>
    <row r="2797" spans="1:8" x14ac:dyDescent="0.25">
      <c r="A2797" s="3">
        <v>45026</v>
      </c>
      <c r="B2797">
        <v>416.76739275723043</v>
      </c>
      <c r="C2797" t="s">
        <v>7</v>
      </c>
      <c r="D2797" t="s">
        <v>29</v>
      </c>
      <c r="E2797" t="s">
        <v>30</v>
      </c>
      <c r="F2797">
        <f t="shared" si="129"/>
        <v>2023</v>
      </c>
      <c r="G2797">
        <f t="shared" si="130"/>
        <v>4</v>
      </c>
      <c r="H2797">
        <f t="shared" si="131"/>
        <v>10</v>
      </c>
    </row>
    <row r="2798" spans="1:8" x14ac:dyDescent="0.25">
      <c r="A2798" s="3">
        <v>45027</v>
      </c>
      <c r="B2798">
        <v>470.30278788062355</v>
      </c>
      <c r="C2798" t="s">
        <v>7</v>
      </c>
      <c r="D2798" t="s">
        <v>29</v>
      </c>
      <c r="E2798" t="s">
        <v>30</v>
      </c>
      <c r="F2798">
        <f t="shared" si="129"/>
        <v>2023</v>
      </c>
      <c r="G2798">
        <f t="shared" si="130"/>
        <v>4</v>
      </c>
      <c r="H2798">
        <f t="shared" si="131"/>
        <v>11</v>
      </c>
    </row>
    <row r="2799" spans="1:8" x14ac:dyDescent="0.25">
      <c r="A2799" s="3">
        <v>45028</v>
      </c>
      <c r="B2799">
        <v>462.48014044481579</v>
      </c>
      <c r="C2799" t="s">
        <v>7</v>
      </c>
      <c r="D2799" t="s">
        <v>29</v>
      </c>
      <c r="E2799" t="s">
        <v>30</v>
      </c>
      <c r="F2799">
        <f t="shared" si="129"/>
        <v>2023</v>
      </c>
      <c r="G2799">
        <f t="shared" si="130"/>
        <v>4</v>
      </c>
      <c r="H2799">
        <f t="shared" si="131"/>
        <v>12</v>
      </c>
    </row>
    <row r="2800" spans="1:8" x14ac:dyDescent="0.25">
      <c r="A2800" s="3">
        <v>45029</v>
      </c>
      <c r="B2800">
        <v>458.40384670333492</v>
      </c>
      <c r="C2800" t="s">
        <v>7</v>
      </c>
      <c r="D2800" t="s">
        <v>29</v>
      </c>
      <c r="E2800" t="s">
        <v>30</v>
      </c>
      <c r="F2800">
        <f t="shared" si="129"/>
        <v>2023</v>
      </c>
      <c r="G2800">
        <f t="shared" si="130"/>
        <v>4</v>
      </c>
      <c r="H2800">
        <f t="shared" si="131"/>
        <v>13</v>
      </c>
    </row>
    <row r="2801" spans="1:8" x14ac:dyDescent="0.25">
      <c r="A2801" s="3">
        <v>45030</v>
      </c>
      <c r="B2801">
        <v>453.80169208326492</v>
      </c>
      <c r="C2801" t="s">
        <v>7</v>
      </c>
      <c r="D2801" t="s">
        <v>29</v>
      </c>
      <c r="E2801" t="s">
        <v>30</v>
      </c>
      <c r="F2801">
        <f t="shared" si="129"/>
        <v>2023</v>
      </c>
      <c r="G2801">
        <f t="shared" si="130"/>
        <v>4</v>
      </c>
      <c r="H2801">
        <f t="shared" si="131"/>
        <v>14</v>
      </c>
    </row>
    <row r="2802" spans="1:8" x14ac:dyDescent="0.25">
      <c r="A2802" s="3">
        <v>45031</v>
      </c>
      <c r="B2802">
        <v>356.25201176855927</v>
      </c>
      <c r="C2802" t="s">
        <v>7</v>
      </c>
      <c r="D2802" t="s">
        <v>29</v>
      </c>
      <c r="E2802" t="s">
        <v>30</v>
      </c>
      <c r="F2802">
        <f t="shared" si="129"/>
        <v>2023</v>
      </c>
      <c r="G2802">
        <f t="shared" si="130"/>
        <v>4</v>
      </c>
      <c r="H2802">
        <f t="shared" si="131"/>
        <v>15</v>
      </c>
    </row>
    <row r="2803" spans="1:8" x14ac:dyDescent="0.25">
      <c r="A2803" s="3">
        <v>45032</v>
      </c>
      <c r="B2803">
        <v>0</v>
      </c>
      <c r="C2803" t="s">
        <v>7</v>
      </c>
      <c r="D2803" t="s">
        <v>29</v>
      </c>
      <c r="E2803" t="s">
        <v>30</v>
      </c>
      <c r="F2803">
        <f t="shared" si="129"/>
        <v>2023</v>
      </c>
      <c r="G2803">
        <f t="shared" si="130"/>
        <v>4</v>
      </c>
      <c r="H2803">
        <f t="shared" si="131"/>
        <v>16</v>
      </c>
    </row>
    <row r="2804" spans="1:8" x14ac:dyDescent="0.25">
      <c r="A2804" s="3">
        <v>45033</v>
      </c>
      <c r="B2804">
        <v>411.40872425527658</v>
      </c>
      <c r="C2804" t="s">
        <v>7</v>
      </c>
      <c r="D2804" t="s">
        <v>29</v>
      </c>
      <c r="E2804" t="s">
        <v>30</v>
      </c>
      <c r="F2804">
        <f t="shared" si="129"/>
        <v>2023</v>
      </c>
      <c r="G2804">
        <f t="shared" si="130"/>
        <v>4</v>
      </c>
      <c r="H2804">
        <f t="shared" si="131"/>
        <v>17</v>
      </c>
    </row>
    <row r="2805" spans="1:8" x14ac:dyDescent="0.25">
      <c r="A2805" s="3">
        <v>45034</v>
      </c>
      <c r="B2805">
        <v>462.31470570914001</v>
      </c>
      <c r="C2805" t="s">
        <v>7</v>
      </c>
      <c r="D2805" t="s">
        <v>29</v>
      </c>
      <c r="E2805" t="s">
        <v>30</v>
      </c>
      <c r="F2805">
        <f t="shared" si="129"/>
        <v>2023</v>
      </c>
      <c r="G2805">
        <f t="shared" si="130"/>
        <v>4</v>
      </c>
      <c r="H2805">
        <f t="shared" si="131"/>
        <v>18</v>
      </c>
    </row>
    <row r="2806" spans="1:8" x14ac:dyDescent="0.25">
      <c r="A2806" s="3">
        <v>45035</v>
      </c>
      <c r="B2806">
        <v>451.45385660265191</v>
      </c>
      <c r="C2806" t="s">
        <v>7</v>
      </c>
      <c r="D2806" t="s">
        <v>29</v>
      </c>
      <c r="E2806" t="s">
        <v>30</v>
      </c>
      <c r="F2806">
        <f t="shared" si="129"/>
        <v>2023</v>
      </c>
      <c r="G2806">
        <f t="shared" si="130"/>
        <v>4</v>
      </c>
      <c r="H2806">
        <f t="shared" si="131"/>
        <v>19</v>
      </c>
    </row>
    <row r="2807" spans="1:8" x14ac:dyDescent="0.25">
      <c r="A2807" s="3">
        <v>45036</v>
      </c>
      <c r="B2807">
        <v>443.96677457304935</v>
      </c>
      <c r="C2807" t="s">
        <v>7</v>
      </c>
      <c r="D2807" t="s">
        <v>29</v>
      </c>
      <c r="E2807" t="s">
        <v>30</v>
      </c>
      <c r="F2807">
        <f t="shared" si="129"/>
        <v>2023</v>
      </c>
      <c r="G2807">
        <f t="shared" si="130"/>
        <v>4</v>
      </c>
      <c r="H2807">
        <f t="shared" si="131"/>
        <v>20</v>
      </c>
    </row>
    <row r="2808" spans="1:8" x14ac:dyDescent="0.25">
      <c r="A2808" s="3">
        <v>45037</v>
      </c>
      <c r="B2808">
        <v>435.6302139355613</v>
      </c>
      <c r="C2808" t="s">
        <v>7</v>
      </c>
      <c r="D2808" t="s">
        <v>29</v>
      </c>
      <c r="E2808" t="s">
        <v>30</v>
      </c>
      <c r="F2808">
        <f t="shared" si="129"/>
        <v>2023</v>
      </c>
      <c r="G2808">
        <f t="shared" si="130"/>
        <v>4</v>
      </c>
      <c r="H2808">
        <f t="shared" si="131"/>
        <v>21</v>
      </c>
    </row>
    <row r="2809" spans="1:8" x14ac:dyDescent="0.25">
      <c r="A2809" s="3">
        <v>45038</v>
      </c>
      <c r="B2809">
        <v>334.0836368403867</v>
      </c>
      <c r="C2809" t="s">
        <v>7</v>
      </c>
      <c r="D2809" t="s">
        <v>29</v>
      </c>
      <c r="E2809" t="s">
        <v>30</v>
      </c>
      <c r="F2809">
        <f t="shared" si="129"/>
        <v>2023</v>
      </c>
      <c r="G2809">
        <f t="shared" si="130"/>
        <v>4</v>
      </c>
      <c r="H2809">
        <f t="shared" si="131"/>
        <v>22</v>
      </c>
    </row>
    <row r="2810" spans="1:8" x14ac:dyDescent="0.25">
      <c r="A2810" s="3">
        <v>45039</v>
      </c>
      <c r="B2810">
        <v>0</v>
      </c>
      <c r="C2810" t="s">
        <v>7</v>
      </c>
      <c r="D2810" t="s">
        <v>29</v>
      </c>
      <c r="E2810" t="s">
        <v>30</v>
      </c>
      <c r="F2810">
        <f t="shared" si="129"/>
        <v>2023</v>
      </c>
      <c r="G2810">
        <f t="shared" si="130"/>
        <v>4</v>
      </c>
      <c r="H2810">
        <f t="shared" si="131"/>
        <v>23</v>
      </c>
    </row>
    <row r="2811" spans="1:8" x14ac:dyDescent="0.25">
      <c r="A2811" s="3">
        <v>45040</v>
      </c>
      <c r="B2811">
        <v>380.75821064094634</v>
      </c>
      <c r="C2811" t="s">
        <v>7</v>
      </c>
      <c r="D2811" t="s">
        <v>29</v>
      </c>
      <c r="E2811" t="s">
        <v>30</v>
      </c>
      <c r="F2811">
        <f t="shared" si="129"/>
        <v>2023</v>
      </c>
      <c r="G2811">
        <f t="shared" si="130"/>
        <v>4</v>
      </c>
      <c r="H2811">
        <f t="shared" si="131"/>
        <v>24</v>
      </c>
    </row>
    <row r="2812" spans="1:8" x14ac:dyDescent="0.25">
      <c r="A2812" s="3">
        <v>45041</v>
      </c>
      <c r="B2812">
        <v>427.35154915405053</v>
      </c>
      <c r="C2812" t="s">
        <v>7</v>
      </c>
      <c r="D2812" t="s">
        <v>29</v>
      </c>
      <c r="E2812" t="s">
        <v>30</v>
      </c>
      <c r="F2812">
        <f t="shared" si="129"/>
        <v>2023</v>
      </c>
      <c r="G2812">
        <f t="shared" si="130"/>
        <v>4</v>
      </c>
      <c r="H2812">
        <f t="shared" si="131"/>
        <v>25</v>
      </c>
    </row>
    <row r="2813" spans="1:8" x14ac:dyDescent="0.25">
      <c r="A2813" s="3">
        <v>45042</v>
      </c>
      <c r="B2813">
        <v>412.2571980527843</v>
      </c>
      <c r="C2813" t="s">
        <v>7</v>
      </c>
      <c r="D2813" t="s">
        <v>29</v>
      </c>
      <c r="E2813" t="s">
        <v>30</v>
      </c>
      <c r="F2813">
        <f t="shared" si="129"/>
        <v>2023</v>
      </c>
      <c r="G2813">
        <f t="shared" si="130"/>
        <v>4</v>
      </c>
      <c r="H2813">
        <f t="shared" si="131"/>
        <v>26</v>
      </c>
    </row>
    <row r="2814" spans="1:8" x14ac:dyDescent="0.25">
      <c r="A2814" s="3">
        <v>45043</v>
      </c>
      <c r="B2814">
        <v>400.71660619951371</v>
      </c>
      <c r="C2814" t="s">
        <v>7</v>
      </c>
      <c r="D2814" t="s">
        <v>29</v>
      </c>
      <c r="E2814" t="s">
        <v>30</v>
      </c>
      <c r="F2814">
        <f t="shared" si="129"/>
        <v>2023</v>
      </c>
      <c r="G2814">
        <f t="shared" si="130"/>
        <v>4</v>
      </c>
      <c r="H2814">
        <f t="shared" si="131"/>
        <v>27</v>
      </c>
    </row>
    <row r="2815" spans="1:8" x14ac:dyDescent="0.25">
      <c r="A2815" s="3">
        <v>45044</v>
      </c>
      <c r="B2815">
        <v>388.60914834891264</v>
      </c>
      <c r="C2815" t="s">
        <v>7</v>
      </c>
      <c r="D2815" t="s">
        <v>29</v>
      </c>
      <c r="E2815" t="s">
        <v>30</v>
      </c>
      <c r="F2815">
        <f t="shared" si="129"/>
        <v>2023</v>
      </c>
      <c r="G2815">
        <f t="shared" si="130"/>
        <v>4</v>
      </c>
      <c r="H2815">
        <f t="shared" si="131"/>
        <v>28</v>
      </c>
    </row>
    <row r="2816" spans="1:8" x14ac:dyDescent="0.25">
      <c r="A2816" s="3">
        <v>45045</v>
      </c>
      <c r="B2816">
        <v>283.67617804123535</v>
      </c>
      <c r="C2816" t="s">
        <v>7</v>
      </c>
      <c r="D2816" t="s">
        <v>29</v>
      </c>
      <c r="E2816" t="s">
        <v>30</v>
      </c>
      <c r="F2816">
        <f t="shared" si="129"/>
        <v>2023</v>
      </c>
      <c r="G2816">
        <f t="shared" si="130"/>
        <v>4</v>
      </c>
      <c r="H2816">
        <f t="shared" si="131"/>
        <v>29</v>
      </c>
    </row>
    <row r="2817" spans="1:8" x14ac:dyDescent="0.25">
      <c r="A2817" s="3">
        <v>45046</v>
      </c>
      <c r="B2817">
        <v>0</v>
      </c>
      <c r="C2817" t="s">
        <v>7</v>
      </c>
      <c r="D2817" t="s">
        <v>29</v>
      </c>
      <c r="E2817" t="s">
        <v>30</v>
      </c>
      <c r="F2817">
        <f t="shared" si="129"/>
        <v>2023</v>
      </c>
      <c r="G2817">
        <f t="shared" si="130"/>
        <v>4</v>
      </c>
      <c r="H2817">
        <f t="shared" si="131"/>
        <v>30</v>
      </c>
    </row>
    <row r="2818" spans="1:8" x14ac:dyDescent="0.25">
      <c r="A2818" s="3">
        <v>45047</v>
      </c>
      <c r="B2818">
        <v>0</v>
      </c>
      <c r="C2818" t="s">
        <v>7</v>
      </c>
      <c r="D2818" t="s">
        <v>29</v>
      </c>
      <c r="E2818" t="s">
        <v>30</v>
      </c>
      <c r="F2818">
        <f t="shared" si="129"/>
        <v>2023</v>
      </c>
      <c r="G2818">
        <f t="shared" si="130"/>
        <v>5</v>
      </c>
      <c r="H2818">
        <f t="shared" si="131"/>
        <v>1</v>
      </c>
    </row>
    <row r="2819" spans="1:8" x14ac:dyDescent="0.25">
      <c r="A2819" s="3">
        <v>45048</v>
      </c>
      <c r="B2819">
        <v>370.0459834784196</v>
      </c>
      <c r="C2819" t="s">
        <v>7</v>
      </c>
      <c r="D2819" t="s">
        <v>29</v>
      </c>
      <c r="E2819" t="s">
        <v>30</v>
      </c>
      <c r="F2819">
        <f t="shared" ref="F2819:F2882" si="132">YEAR(A2819)</f>
        <v>2023</v>
      </c>
      <c r="G2819">
        <f t="shared" ref="G2819:G2882" si="133">MONTH(A2819)</f>
        <v>5</v>
      </c>
      <c r="H2819">
        <f t="shared" ref="H2819:H2882" si="134">DAY(A2819)</f>
        <v>2</v>
      </c>
    </row>
    <row r="2820" spans="1:8" x14ac:dyDescent="0.25">
      <c r="A2820" s="3">
        <v>45049</v>
      </c>
      <c r="B2820">
        <v>354.01802659753275</v>
      </c>
      <c r="C2820" t="s">
        <v>7</v>
      </c>
      <c r="D2820" t="s">
        <v>29</v>
      </c>
      <c r="E2820" t="s">
        <v>30</v>
      </c>
      <c r="F2820">
        <f t="shared" si="132"/>
        <v>2023</v>
      </c>
      <c r="G2820">
        <f t="shared" si="133"/>
        <v>5</v>
      </c>
      <c r="H2820">
        <f t="shared" si="134"/>
        <v>3</v>
      </c>
    </row>
    <row r="2821" spans="1:8" x14ac:dyDescent="0.25">
      <c r="A2821" s="3">
        <v>45050</v>
      </c>
      <c r="B2821">
        <v>342.33818252116464</v>
      </c>
      <c r="C2821" t="s">
        <v>7</v>
      </c>
      <c r="D2821" t="s">
        <v>29</v>
      </c>
      <c r="E2821" t="s">
        <v>30</v>
      </c>
      <c r="F2821">
        <f t="shared" si="132"/>
        <v>2023</v>
      </c>
      <c r="G2821">
        <f t="shared" si="133"/>
        <v>5</v>
      </c>
      <c r="H2821">
        <f t="shared" si="134"/>
        <v>4</v>
      </c>
    </row>
    <row r="2822" spans="1:8" x14ac:dyDescent="0.25">
      <c r="A2822" s="3">
        <v>45051</v>
      </c>
      <c r="B2822">
        <v>330.93159388381758</v>
      </c>
      <c r="C2822" t="s">
        <v>7</v>
      </c>
      <c r="D2822" t="s">
        <v>29</v>
      </c>
      <c r="E2822" t="s">
        <v>30</v>
      </c>
      <c r="F2822">
        <f t="shared" si="132"/>
        <v>2023</v>
      </c>
      <c r="G2822">
        <f t="shared" si="133"/>
        <v>5</v>
      </c>
      <c r="H2822">
        <f t="shared" si="134"/>
        <v>5</v>
      </c>
    </row>
    <row r="2823" spans="1:8" x14ac:dyDescent="0.25">
      <c r="A2823" s="3">
        <v>45052</v>
      </c>
      <c r="B2823">
        <v>227.56891896330836</v>
      </c>
      <c r="C2823" t="s">
        <v>7</v>
      </c>
      <c r="D2823" t="s">
        <v>29</v>
      </c>
      <c r="E2823" t="s">
        <v>30</v>
      </c>
      <c r="F2823">
        <f t="shared" si="132"/>
        <v>2023</v>
      </c>
      <c r="G2823">
        <f t="shared" si="133"/>
        <v>5</v>
      </c>
      <c r="H2823">
        <f t="shared" si="134"/>
        <v>6</v>
      </c>
    </row>
    <row r="2824" spans="1:8" x14ac:dyDescent="0.25">
      <c r="A2824" s="3">
        <v>45053</v>
      </c>
      <c r="B2824">
        <v>0</v>
      </c>
      <c r="C2824" t="s">
        <v>7</v>
      </c>
      <c r="D2824" t="s">
        <v>29</v>
      </c>
      <c r="E2824" t="s">
        <v>30</v>
      </c>
      <c r="F2824">
        <f t="shared" si="132"/>
        <v>2023</v>
      </c>
      <c r="G2824">
        <f t="shared" si="133"/>
        <v>5</v>
      </c>
      <c r="H2824">
        <f t="shared" si="134"/>
        <v>7</v>
      </c>
    </row>
    <row r="2825" spans="1:8" x14ac:dyDescent="0.25">
      <c r="A2825" s="3">
        <v>45054</v>
      </c>
      <c r="B2825">
        <v>274.78949323347484</v>
      </c>
      <c r="C2825" t="s">
        <v>7</v>
      </c>
      <c r="D2825" t="s">
        <v>29</v>
      </c>
      <c r="E2825" t="s">
        <v>30</v>
      </c>
      <c r="F2825">
        <f t="shared" si="132"/>
        <v>2023</v>
      </c>
      <c r="G2825">
        <f t="shared" si="133"/>
        <v>5</v>
      </c>
      <c r="H2825">
        <f t="shared" si="134"/>
        <v>8</v>
      </c>
    </row>
    <row r="2826" spans="1:8" x14ac:dyDescent="0.25">
      <c r="A2826" s="3">
        <v>45055</v>
      </c>
      <c r="B2826">
        <v>323.88924550041463</v>
      </c>
      <c r="C2826" t="s">
        <v>7</v>
      </c>
      <c r="D2826" t="s">
        <v>29</v>
      </c>
      <c r="E2826" t="s">
        <v>30</v>
      </c>
      <c r="F2826">
        <f t="shared" si="132"/>
        <v>2023</v>
      </c>
      <c r="G2826">
        <f t="shared" si="133"/>
        <v>5</v>
      </c>
      <c r="H2826">
        <f t="shared" si="134"/>
        <v>9</v>
      </c>
    </row>
    <row r="2827" spans="1:8" x14ac:dyDescent="0.25">
      <c r="A2827" s="3">
        <v>45056</v>
      </c>
      <c r="B2827">
        <v>312.83866459982704</v>
      </c>
      <c r="C2827" t="s">
        <v>7</v>
      </c>
      <c r="D2827" t="s">
        <v>29</v>
      </c>
      <c r="E2827" t="s">
        <v>30</v>
      </c>
      <c r="F2827">
        <f t="shared" si="132"/>
        <v>2023</v>
      </c>
      <c r="G2827">
        <f t="shared" si="133"/>
        <v>5</v>
      </c>
      <c r="H2827">
        <f t="shared" si="134"/>
        <v>10</v>
      </c>
    </row>
    <row r="2828" spans="1:8" x14ac:dyDescent="0.25">
      <c r="A2828" s="3">
        <v>45057</v>
      </c>
      <c r="B2828">
        <v>306.87686693813652</v>
      </c>
      <c r="C2828" t="s">
        <v>7</v>
      </c>
      <c r="D2828" t="s">
        <v>29</v>
      </c>
      <c r="E2828" t="s">
        <v>30</v>
      </c>
      <c r="F2828">
        <f t="shared" si="132"/>
        <v>2023</v>
      </c>
      <c r="G2828">
        <f t="shared" si="133"/>
        <v>5</v>
      </c>
      <c r="H2828">
        <f t="shared" si="134"/>
        <v>11</v>
      </c>
    </row>
    <row r="2829" spans="1:8" x14ac:dyDescent="0.25">
      <c r="A2829" s="3">
        <v>45058</v>
      </c>
      <c r="B2829">
        <v>301.84873242260375</v>
      </c>
      <c r="C2829" t="s">
        <v>7</v>
      </c>
      <c r="D2829" t="s">
        <v>29</v>
      </c>
      <c r="E2829" t="s">
        <v>30</v>
      </c>
      <c r="F2829">
        <f t="shared" si="132"/>
        <v>2023</v>
      </c>
      <c r="G2829">
        <f t="shared" si="133"/>
        <v>5</v>
      </c>
      <c r="H2829">
        <f t="shared" si="134"/>
        <v>12</v>
      </c>
    </row>
    <row r="2830" spans="1:8" x14ac:dyDescent="0.25">
      <c r="A2830" s="3">
        <v>45059</v>
      </c>
      <c r="B2830">
        <v>205.4288008922253</v>
      </c>
      <c r="C2830" t="s">
        <v>7</v>
      </c>
      <c r="D2830" t="s">
        <v>29</v>
      </c>
      <c r="E2830" t="s">
        <v>30</v>
      </c>
      <c r="F2830">
        <f t="shared" si="132"/>
        <v>2023</v>
      </c>
      <c r="G2830">
        <f t="shared" si="133"/>
        <v>5</v>
      </c>
      <c r="H2830">
        <f t="shared" si="134"/>
        <v>13</v>
      </c>
    </row>
    <row r="2831" spans="1:8" x14ac:dyDescent="0.25">
      <c r="A2831" s="3">
        <v>45060</v>
      </c>
      <c r="B2831">
        <v>0</v>
      </c>
      <c r="C2831" t="s">
        <v>7</v>
      </c>
      <c r="D2831" t="s">
        <v>29</v>
      </c>
      <c r="E2831" t="s">
        <v>30</v>
      </c>
      <c r="F2831">
        <f t="shared" si="132"/>
        <v>2023</v>
      </c>
      <c r="G2831">
        <f t="shared" si="133"/>
        <v>5</v>
      </c>
      <c r="H2831">
        <f t="shared" si="134"/>
        <v>14</v>
      </c>
    </row>
    <row r="2832" spans="1:8" x14ac:dyDescent="0.25">
      <c r="A2832" s="3">
        <v>45061</v>
      </c>
      <c r="B2832">
        <v>267.77552163319359</v>
      </c>
      <c r="C2832" t="s">
        <v>7</v>
      </c>
      <c r="D2832" t="s">
        <v>29</v>
      </c>
      <c r="E2832" t="s">
        <v>30</v>
      </c>
      <c r="F2832">
        <f t="shared" si="132"/>
        <v>2023</v>
      </c>
      <c r="G2832">
        <f t="shared" si="133"/>
        <v>5</v>
      </c>
      <c r="H2832">
        <f t="shared" si="134"/>
        <v>15</v>
      </c>
    </row>
    <row r="2833" spans="1:8" x14ac:dyDescent="0.25">
      <c r="A2833" s="3">
        <v>45062</v>
      </c>
      <c r="B2833">
        <v>324.80574491493934</v>
      </c>
      <c r="C2833" t="s">
        <v>7</v>
      </c>
      <c r="D2833" t="s">
        <v>29</v>
      </c>
      <c r="E2833" t="s">
        <v>30</v>
      </c>
      <c r="F2833">
        <f t="shared" si="132"/>
        <v>2023</v>
      </c>
      <c r="G2833">
        <f t="shared" si="133"/>
        <v>5</v>
      </c>
      <c r="H2833">
        <f t="shared" si="134"/>
        <v>16</v>
      </c>
    </row>
    <row r="2834" spans="1:8" x14ac:dyDescent="0.25">
      <c r="A2834" s="3">
        <v>45063</v>
      </c>
      <c r="B2834">
        <v>321.74945361893276</v>
      </c>
      <c r="C2834" t="s">
        <v>7</v>
      </c>
      <c r="D2834" t="s">
        <v>29</v>
      </c>
      <c r="E2834" t="s">
        <v>30</v>
      </c>
      <c r="F2834">
        <f t="shared" si="132"/>
        <v>2023</v>
      </c>
      <c r="G2834">
        <f t="shared" si="133"/>
        <v>5</v>
      </c>
      <c r="H2834">
        <f t="shared" si="134"/>
        <v>17</v>
      </c>
    </row>
    <row r="2835" spans="1:8" x14ac:dyDescent="0.25">
      <c r="A2835" s="3">
        <v>45064</v>
      </c>
      <c r="B2835">
        <v>323.70500348940141</v>
      </c>
      <c r="C2835" t="s">
        <v>7</v>
      </c>
      <c r="D2835" t="s">
        <v>29</v>
      </c>
      <c r="E2835" t="s">
        <v>30</v>
      </c>
      <c r="F2835">
        <f t="shared" si="132"/>
        <v>2023</v>
      </c>
      <c r="G2835">
        <f t="shared" si="133"/>
        <v>5</v>
      </c>
      <c r="H2835">
        <f t="shared" si="134"/>
        <v>18</v>
      </c>
    </row>
    <row r="2836" spans="1:8" x14ac:dyDescent="0.25">
      <c r="A2836" s="3">
        <v>45065</v>
      </c>
      <c r="B2836">
        <v>326.37633196983109</v>
      </c>
      <c r="C2836" t="s">
        <v>7</v>
      </c>
      <c r="D2836" t="s">
        <v>29</v>
      </c>
      <c r="E2836" t="s">
        <v>30</v>
      </c>
      <c r="F2836">
        <f t="shared" si="132"/>
        <v>2023</v>
      </c>
      <c r="G2836">
        <f t="shared" si="133"/>
        <v>5</v>
      </c>
      <c r="H2836">
        <f t="shared" si="134"/>
        <v>19</v>
      </c>
    </row>
    <row r="2837" spans="1:8" x14ac:dyDescent="0.25">
      <c r="A2837" s="3">
        <v>45066</v>
      </c>
      <c r="B2837">
        <v>237.30005471740816</v>
      </c>
      <c r="C2837" t="s">
        <v>7</v>
      </c>
      <c r="D2837" t="s">
        <v>29</v>
      </c>
      <c r="E2837" t="s">
        <v>30</v>
      </c>
      <c r="F2837">
        <f t="shared" si="132"/>
        <v>2023</v>
      </c>
      <c r="G2837">
        <f t="shared" si="133"/>
        <v>5</v>
      </c>
      <c r="H2837">
        <f t="shared" si="134"/>
        <v>20</v>
      </c>
    </row>
    <row r="2838" spans="1:8" x14ac:dyDescent="0.25">
      <c r="A2838" s="3">
        <v>45067</v>
      </c>
      <c r="B2838">
        <v>0</v>
      </c>
      <c r="C2838" t="s">
        <v>7</v>
      </c>
      <c r="D2838" t="s">
        <v>29</v>
      </c>
      <c r="E2838" t="s">
        <v>30</v>
      </c>
      <c r="F2838">
        <f t="shared" si="132"/>
        <v>2023</v>
      </c>
      <c r="G2838">
        <f t="shared" si="133"/>
        <v>5</v>
      </c>
      <c r="H2838">
        <f t="shared" si="134"/>
        <v>21</v>
      </c>
    </row>
    <row r="2839" spans="1:8" x14ac:dyDescent="0.25">
      <c r="A2839" s="3">
        <v>45068</v>
      </c>
      <c r="B2839">
        <v>0</v>
      </c>
      <c r="C2839" t="s">
        <v>7</v>
      </c>
      <c r="D2839" t="s">
        <v>29</v>
      </c>
      <c r="E2839" t="s">
        <v>30</v>
      </c>
      <c r="F2839">
        <f t="shared" si="132"/>
        <v>2023</v>
      </c>
      <c r="G2839">
        <f t="shared" si="133"/>
        <v>5</v>
      </c>
      <c r="H2839">
        <f t="shared" si="134"/>
        <v>22</v>
      </c>
    </row>
    <row r="2840" spans="1:8" x14ac:dyDescent="0.25">
      <c r="A2840" s="3">
        <v>45069</v>
      </c>
      <c r="B2840">
        <v>375.30477833858384</v>
      </c>
      <c r="C2840" t="s">
        <v>7</v>
      </c>
      <c r="D2840" t="s">
        <v>29</v>
      </c>
      <c r="E2840" t="s">
        <v>30</v>
      </c>
      <c r="F2840">
        <f t="shared" si="132"/>
        <v>2023</v>
      </c>
      <c r="G2840">
        <f t="shared" si="133"/>
        <v>5</v>
      </c>
      <c r="H2840">
        <f t="shared" si="134"/>
        <v>23</v>
      </c>
    </row>
    <row r="2841" spans="1:8" x14ac:dyDescent="0.25">
      <c r="A2841" s="3">
        <v>45070</v>
      </c>
      <c r="B2841">
        <v>376.95795662087335</v>
      </c>
      <c r="C2841" t="s">
        <v>7</v>
      </c>
      <c r="D2841" t="s">
        <v>29</v>
      </c>
      <c r="E2841" t="s">
        <v>30</v>
      </c>
      <c r="F2841">
        <f t="shared" si="132"/>
        <v>2023</v>
      </c>
      <c r="G2841">
        <f t="shared" si="133"/>
        <v>5</v>
      </c>
      <c r="H2841">
        <f t="shared" si="134"/>
        <v>24</v>
      </c>
    </row>
    <row r="2842" spans="1:8" x14ac:dyDescent="0.25">
      <c r="A2842" s="3">
        <v>45071</v>
      </c>
      <c r="B2842">
        <v>382.72809755550082</v>
      </c>
      <c r="C2842" t="s">
        <v>7</v>
      </c>
      <c r="D2842" t="s">
        <v>29</v>
      </c>
      <c r="E2842" t="s">
        <v>30</v>
      </c>
      <c r="F2842">
        <f t="shared" si="132"/>
        <v>2023</v>
      </c>
      <c r="G2842">
        <f t="shared" si="133"/>
        <v>5</v>
      </c>
      <c r="H2842">
        <f t="shared" si="134"/>
        <v>25</v>
      </c>
    </row>
    <row r="2843" spans="1:8" x14ac:dyDescent="0.25">
      <c r="A2843" s="3">
        <v>45072</v>
      </c>
      <c r="B2843">
        <v>388.25924111014632</v>
      </c>
      <c r="C2843" t="s">
        <v>7</v>
      </c>
      <c r="D2843" t="s">
        <v>29</v>
      </c>
      <c r="E2843" t="s">
        <v>30</v>
      </c>
      <c r="F2843">
        <f t="shared" si="132"/>
        <v>2023</v>
      </c>
      <c r="G2843">
        <f t="shared" si="133"/>
        <v>5</v>
      </c>
      <c r="H2843">
        <f t="shared" si="134"/>
        <v>26</v>
      </c>
    </row>
    <row r="2844" spans="1:8" x14ac:dyDescent="0.25">
      <c r="A2844" s="3">
        <v>45073</v>
      </c>
      <c r="B2844">
        <v>301.04837255849486</v>
      </c>
      <c r="C2844" t="s">
        <v>7</v>
      </c>
      <c r="D2844" t="s">
        <v>29</v>
      </c>
      <c r="E2844" t="s">
        <v>30</v>
      </c>
      <c r="F2844">
        <f t="shared" si="132"/>
        <v>2023</v>
      </c>
      <c r="G2844">
        <f t="shared" si="133"/>
        <v>5</v>
      </c>
      <c r="H2844">
        <f t="shared" si="134"/>
        <v>27</v>
      </c>
    </row>
    <row r="2845" spans="1:8" x14ac:dyDescent="0.25">
      <c r="A2845" s="3">
        <v>45074</v>
      </c>
      <c r="B2845">
        <v>0</v>
      </c>
      <c r="C2845" t="s">
        <v>7</v>
      </c>
      <c r="D2845" t="s">
        <v>29</v>
      </c>
      <c r="E2845" t="s">
        <v>30</v>
      </c>
      <c r="F2845">
        <f t="shared" si="132"/>
        <v>2023</v>
      </c>
      <c r="G2845">
        <f t="shared" si="133"/>
        <v>5</v>
      </c>
      <c r="H2845">
        <f t="shared" si="134"/>
        <v>28</v>
      </c>
    </row>
    <row r="2846" spans="1:8" x14ac:dyDescent="0.25">
      <c r="A2846" s="3">
        <v>45075</v>
      </c>
      <c r="B2846">
        <v>377.19285682321157</v>
      </c>
      <c r="C2846" t="s">
        <v>7</v>
      </c>
      <c r="D2846" t="s">
        <v>29</v>
      </c>
      <c r="E2846" t="s">
        <v>30</v>
      </c>
      <c r="F2846">
        <f t="shared" si="132"/>
        <v>2023</v>
      </c>
      <c r="G2846">
        <f t="shared" si="133"/>
        <v>5</v>
      </c>
      <c r="H2846">
        <f t="shared" si="134"/>
        <v>29</v>
      </c>
    </row>
    <row r="2847" spans="1:8" x14ac:dyDescent="0.25">
      <c r="A2847" s="3">
        <v>45076</v>
      </c>
      <c r="B2847">
        <v>438.60694365126398</v>
      </c>
      <c r="C2847" t="s">
        <v>7</v>
      </c>
      <c r="D2847" t="s">
        <v>29</v>
      </c>
      <c r="E2847" t="s">
        <v>30</v>
      </c>
      <c r="F2847">
        <f t="shared" si="132"/>
        <v>2023</v>
      </c>
      <c r="G2847">
        <f t="shared" si="133"/>
        <v>5</v>
      </c>
      <c r="H2847">
        <f t="shared" si="134"/>
        <v>30</v>
      </c>
    </row>
    <row r="2848" spans="1:8" x14ac:dyDescent="0.25">
      <c r="A2848" s="3">
        <v>45077</v>
      </c>
      <c r="B2848">
        <v>438.17940284496899</v>
      </c>
      <c r="C2848" t="s">
        <v>7</v>
      </c>
      <c r="D2848" t="s">
        <v>29</v>
      </c>
      <c r="E2848" t="s">
        <v>30</v>
      </c>
      <c r="F2848">
        <f t="shared" si="132"/>
        <v>2023</v>
      </c>
      <c r="G2848">
        <f t="shared" si="133"/>
        <v>5</v>
      </c>
      <c r="H2848">
        <f t="shared" si="134"/>
        <v>31</v>
      </c>
    </row>
    <row r="2849" spans="1:8" x14ac:dyDescent="0.25">
      <c r="A2849" s="3">
        <v>45078</v>
      </c>
      <c r="B2849">
        <v>440.9955070141807</v>
      </c>
      <c r="C2849" t="s">
        <v>7</v>
      </c>
      <c r="D2849" t="s">
        <v>29</v>
      </c>
      <c r="E2849" t="s">
        <v>30</v>
      </c>
      <c r="F2849">
        <f t="shared" si="132"/>
        <v>2023</v>
      </c>
      <c r="G2849">
        <f t="shared" si="133"/>
        <v>6</v>
      </c>
      <c r="H2849">
        <f t="shared" si="134"/>
        <v>1</v>
      </c>
    </row>
    <row r="2850" spans="1:8" x14ac:dyDescent="0.25">
      <c r="A2850" s="3">
        <v>45079</v>
      </c>
      <c r="B2850">
        <v>442.78321240632363</v>
      </c>
      <c r="C2850" t="s">
        <v>7</v>
      </c>
      <c r="D2850" t="s">
        <v>29</v>
      </c>
      <c r="E2850" t="s">
        <v>30</v>
      </c>
      <c r="F2850">
        <f t="shared" si="132"/>
        <v>2023</v>
      </c>
      <c r="G2850">
        <f t="shared" si="133"/>
        <v>6</v>
      </c>
      <c r="H2850">
        <f t="shared" si="134"/>
        <v>2</v>
      </c>
    </row>
    <row r="2851" spans="1:8" x14ac:dyDescent="0.25">
      <c r="A2851" s="3">
        <v>45080</v>
      </c>
      <c r="B2851">
        <v>351.13964656003907</v>
      </c>
      <c r="C2851" t="s">
        <v>7</v>
      </c>
      <c r="D2851" t="s">
        <v>29</v>
      </c>
      <c r="E2851" t="s">
        <v>30</v>
      </c>
      <c r="F2851">
        <f t="shared" si="132"/>
        <v>2023</v>
      </c>
      <c r="G2851">
        <f t="shared" si="133"/>
        <v>6</v>
      </c>
      <c r="H2851">
        <f t="shared" si="134"/>
        <v>3</v>
      </c>
    </row>
    <row r="2852" spans="1:8" x14ac:dyDescent="0.25">
      <c r="A2852" s="3">
        <v>45081</v>
      </c>
      <c r="B2852">
        <v>0</v>
      </c>
      <c r="C2852" t="s">
        <v>7</v>
      </c>
      <c r="D2852" t="s">
        <v>29</v>
      </c>
      <c r="E2852" t="s">
        <v>30</v>
      </c>
      <c r="F2852">
        <f t="shared" si="132"/>
        <v>2023</v>
      </c>
      <c r="G2852">
        <f t="shared" si="133"/>
        <v>6</v>
      </c>
      <c r="H2852">
        <f t="shared" si="134"/>
        <v>4</v>
      </c>
    </row>
    <row r="2853" spans="1:8" x14ac:dyDescent="0.25">
      <c r="A2853" s="3">
        <v>45082</v>
      </c>
      <c r="B2853">
        <v>416.81773095374984</v>
      </c>
      <c r="C2853" t="s">
        <v>7</v>
      </c>
      <c r="D2853" t="s">
        <v>29</v>
      </c>
      <c r="E2853" t="s">
        <v>30</v>
      </c>
      <c r="F2853">
        <f t="shared" si="132"/>
        <v>2023</v>
      </c>
      <c r="G2853">
        <f t="shared" si="133"/>
        <v>6</v>
      </c>
      <c r="H2853">
        <f t="shared" si="134"/>
        <v>5</v>
      </c>
    </row>
    <row r="2854" spans="1:8" x14ac:dyDescent="0.25">
      <c r="A2854" s="3">
        <v>45083</v>
      </c>
      <c r="B2854">
        <v>472.4560453315861</v>
      </c>
      <c r="C2854" t="s">
        <v>7</v>
      </c>
      <c r="D2854" t="s">
        <v>29</v>
      </c>
      <c r="E2854" t="s">
        <v>30</v>
      </c>
      <c r="F2854">
        <f t="shared" si="132"/>
        <v>2023</v>
      </c>
      <c r="G2854">
        <f t="shared" si="133"/>
        <v>6</v>
      </c>
      <c r="H2854">
        <f t="shared" si="134"/>
        <v>6</v>
      </c>
    </row>
    <row r="2855" spans="1:8" x14ac:dyDescent="0.25">
      <c r="A2855" s="3">
        <v>45084</v>
      </c>
      <c r="B2855">
        <v>466.07309148238176</v>
      </c>
      <c r="C2855" t="s">
        <v>7</v>
      </c>
      <c r="D2855" t="s">
        <v>29</v>
      </c>
      <c r="E2855" t="s">
        <v>30</v>
      </c>
      <c r="F2855">
        <f t="shared" si="132"/>
        <v>2023</v>
      </c>
      <c r="G2855">
        <f t="shared" si="133"/>
        <v>6</v>
      </c>
      <c r="H2855">
        <f t="shared" si="134"/>
        <v>7</v>
      </c>
    </row>
    <row r="2856" spans="1:8" x14ac:dyDescent="0.25">
      <c r="A2856" s="3">
        <v>45085</v>
      </c>
      <c r="B2856">
        <v>462.89336278401424</v>
      </c>
      <c r="C2856" t="s">
        <v>7</v>
      </c>
      <c r="D2856" t="s">
        <v>29</v>
      </c>
      <c r="E2856" t="s">
        <v>30</v>
      </c>
      <c r="F2856">
        <f t="shared" si="132"/>
        <v>2023</v>
      </c>
      <c r="G2856">
        <f t="shared" si="133"/>
        <v>6</v>
      </c>
      <c r="H2856">
        <f t="shared" si="134"/>
        <v>8</v>
      </c>
    </row>
    <row r="2857" spans="1:8" x14ac:dyDescent="0.25">
      <c r="A2857" s="3">
        <v>45086</v>
      </c>
      <c r="B2857">
        <v>458.78216514386401</v>
      </c>
      <c r="C2857" t="s">
        <v>7</v>
      </c>
      <c r="D2857" t="s">
        <v>29</v>
      </c>
      <c r="E2857" t="s">
        <v>30</v>
      </c>
      <c r="F2857">
        <f t="shared" si="132"/>
        <v>2023</v>
      </c>
      <c r="G2857">
        <f t="shared" si="133"/>
        <v>6</v>
      </c>
      <c r="H2857">
        <f t="shared" si="134"/>
        <v>9</v>
      </c>
    </row>
    <row r="2858" spans="1:8" x14ac:dyDescent="0.25">
      <c r="A2858" s="3">
        <v>45087</v>
      </c>
      <c r="B2858">
        <v>361.46882966320555</v>
      </c>
      <c r="C2858" t="s">
        <v>7</v>
      </c>
      <c r="D2858" t="s">
        <v>29</v>
      </c>
      <c r="E2858" t="s">
        <v>30</v>
      </c>
      <c r="F2858">
        <f t="shared" si="132"/>
        <v>2023</v>
      </c>
      <c r="G2858">
        <f t="shared" si="133"/>
        <v>6</v>
      </c>
      <c r="H2858">
        <f t="shared" si="134"/>
        <v>10</v>
      </c>
    </row>
    <row r="2859" spans="1:8" x14ac:dyDescent="0.25">
      <c r="A2859" s="3">
        <v>45088</v>
      </c>
      <c r="B2859">
        <v>0</v>
      </c>
      <c r="C2859" t="s">
        <v>7</v>
      </c>
      <c r="D2859" t="s">
        <v>29</v>
      </c>
      <c r="E2859" t="s">
        <v>30</v>
      </c>
      <c r="F2859">
        <f t="shared" si="132"/>
        <v>2023</v>
      </c>
      <c r="G2859">
        <f t="shared" si="133"/>
        <v>6</v>
      </c>
      <c r="H2859">
        <f t="shared" si="134"/>
        <v>11</v>
      </c>
    </row>
    <row r="2860" spans="1:8" x14ac:dyDescent="0.25">
      <c r="A2860" s="3">
        <v>45089</v>
      </c>
      <c r="B2860">
        <v>0</v>
      </c>
      <c r="C2860" t="s">
        <v>7</v>
      </c>
      <c r="D2860" t="s">
        <v>29</v>
      </c>
      <c r="E2860" t="s">
        <v>30</v>
      </c>
      <c r="F2860">
        <f t="shared" si="132"/>
        <v>2023</v>
      </c>
      <c r="G2860">
        <f t="shared" si="133"/>
        <v>6</v>
      </c>
      <c r="H2860">
        <f t="shared" si="134"/>
        <v>12</v>
      </c>
    </row>
    <row r="2861" spans="1:8" x14ac:dyDescent="0.25">
      <c r="A2861" s="3">
        <v>45090</v>
      </c>
      <c r="B2861">
        <v>468.3315459428602</v>
      </c>
      <c r="C2861" t="s">
        <v>7</v>
      </c>
      <c r="D2861" t="s">
        <v>29</v>
      </c>
      <c r="E2861" t="s">
        <v>30</v>
      </c>
      <c r="F2861">
        <f t="shared" si="132"/>
        <v>2023</v>
      </c>
      <c r="G2861">
        <f t="shared" si="133"/>
        <v>6</v>
      </c>
      <c r="H2861">
        <f t="shared" si="134"/>
        <v>13</v>
      </c>
    </row>
    <row r="2862" spans="1:8" x14ac:dyDescent="0.25">
      <c r="A2862" s="3">
        <v>45091</v>
      </c>
      <c r="B2862">
        <v>458.31027157020947</v>
      </c>
      <c r="C2862" t="s">
        <v>7</v>
      </c>
      <c r="D2862" t="s">
        <v>29</v>
      </c>
      <c r="E2862" t="s">
        <v>30</v>
      </c>
      <c r="F2862">
        <f t="shared" si="132"/>
        <v>2023</v>
      </c>
      <c r="G2862">
        <f t="shared" si="133"/>
        <v>6</v>
      </c>
      <c r="H2862">
        <f t="shared" si="134"/>
        <v>14</v>
      </c>
    </row>
    <row r="2863" spans="1:8" x14ac:dyDescent="0.25">
      <c r="A2863" s="3">
        <v>45092</v>
      </c>
      <c r="B2863">
        <v>452.2051340824915</v>
      </c>
      <c r="C2863" t="s">
        <v>7</v>
      </c>
      <c r="D2863" t="s">
        <v>29</v>
      </c>
      <c r="E2863" t="s">
        <v>30</v>
      </c>
      <c r="F2863">
        <f t="shared" si="132"/>
        <v>2023</v>
      </c>
      <c r="G2863">
        <f t="shared" si="133"/>
        <v>6</v>
      </c>
      <c r="H2863">
        <f t="shared" si="134"/>
        <v>15</v>
      </c>
    </row>
    <row r="2864" spans="1:8" x14ac:dyDescent="0.25">
      <c r="A2864" s="3">
        <v>45093</v>
      </c>
      <c r="B2864">
        <v>445.92740814657861</v>
      </c>
      <c r="C2864" t="s">
        <v>7</v>
      </c>
      <c r="D2864" t="s">
        <v>29</v>
      </c>
      <c r="E2864" t="s">
        <v>30</v>
      </c>
      <c r="F2864">
        <f t="shared" si="132"/>
        <v>2023</v>
      </c>
      <c r="G2864">
        <f t="shared" si="133"/>
        <v>6</v>
      </c>
      <c r="H2864">
        <f t="shared" si="134"/>
        <v>16</v>
      </c>
    </row>
    <row r="2865" spans="1:8" x14ac:dyDescent="0.25">
      <c r="A2865" s="3">
        <v>45094</v>
      </c>
      <c r="B2865">
        <v>347.2323670707932</v>
      </c>
      <c r="C2865" t="s">
        <v>7</v>
      </c>
      <c r="D2865" t="s">
        <v>29</v>
      </c>
      <c r="E2865" t="s">
        <v>30</v>
      </c>
      <c r="F2865">
        <f t="shared" si="132"/>
        <v>2023</v>
      </c>
      <c r="G2865">
        <f t="shared" si="133"/>
        <v>6</v>
      </c>
      <c r="H2865">
        <f t="shared" si="134"/>
        <v>17</v>
      </c>
    </row>
    <row r="2866" spans="1:8" x14ac:dyDescent="0.25">
      <c r="A2866" s="3">
        <v>45095</v>
      </c>
      <c r="B2866">
        <v>0</v>
      </c>
      <c r="C2866" t="s">
        <v>7</v>
      </c>
      <c r="D2866" t="s">
        <v>29</v>
      </c>
      <c r="E2866" t="s">
        <v>30</v>
      </c>
      <c r="F2866">
        <f t="shared" si="132"/>
        <v>2023</v>
      </c>
      <c r="G2866">
        <f t="shared" si="133"/>
        <v>6</v>
      </c>
      <c r="H2866">
        <f t="shared" si="134"/>
        <v>18</v>
      </c>
    </row>
    <row r="2867" spans="1:8" x14ac:dyDescent="0.25">
      <c r="A2867" s="3">
        <v>45096</v>
      </c>
      <c r="B2867">
        <v>0</v>
      </c>
      <c r="C2867" t="s">
        <v>7</v>
      </c>
      <c r="D2867" t="s">
        <v>29</v>
      </c>
      <c r="E2867" t="s">
        <v>30</v>
      </c>
      <c r="F2867">
        <f t="shared" si="132"/>
        <v>2023</v>
      </c>
      <c r="G2867">
        <f t="shared" si="133"/>
        <v>6</v>
      </c>
      <c r="H2867">
        <f t="shared" si="134"/>
        <v>19</v>
      </c>
    </row>
    <row r="2868" spans="1:8" x14ac:dyDescent="0.25">
      <c r="A2868" s="3">
        <v>45097</v>
      </c>
      <c r="B2868">
        <v>454.61453517496165</v>
      </c>
      <c r="C2868" t="s">
        <v>7</v>
      </c>
      <c r="D2868" t="s">
        <v>29</v>
      </c>
      <c r="E2868" t="s">
        <v>30</v>
      </c>
      <c r="F2868">
        <f t="shared" si="132"/>
        <v>2023</v>
      </c>
      <c r="G2868">
        <f t="shared" si="133"/>
        <v>6</v>
      </c>
      <c r="H2868">
        <f t="shared" si="134"/>
        <v>20</v>
      </c>
    </row>
    <row r="2869" spans="1:8" x14ac:dyDescent="0.25">
      <c r="A2869" s="3">
        <v>45098</v>
      </c>
      <c r="B2869">
        <v>446.20889834789301</v>
      </c>
      <c r="C2869" t="s">
        <v>7</v>
      </c>
      <c r="D2869" t="s">
        <v>29</v>
      </c>
      <c r="E2869" t="s">
        <v>30</v>
      </c>
      <c r="F2869">
        <f t="shared" si="132"/>
        <v>2023</v>
      </c>
      <c r="G2869">
        <f t="shared" si="133"/>
        <v>6</v>
      </c>
      <c r="H2869">
        <f t="shared" si="134"/>
        <v>21</v>
      </c>
    </row>
    <row r="2870" spans="1:8" x14ac:dyDescent="0.25">
      <c r="A2870" s="3">
        <v>45099</v>
      </c>
      <c r="B2870">
        <v>442.33980526028853</v>
      </c>
      <c r="C2870" t="s">
        <v>7</v>
      </c>
      <c r="D2870" t="s">
        <v>29</v>
      </c>
      <c r="E2870" t="s">
        <v>30</v>
      </c>
      <c r="F2870">
        <f t="shared" si="132"/>
        <v>2023</v>
      </c>
      <c r="G2870">
        <f t="shared" si="133"/>
        <v>6</v>
      </c>
      <c r="H2870">
        <f t="shared" si="134"/>
        <v>22</v>
      </c>
    </row>
    <row r="2871" spans="1:8" x14ac:dyDescent="0.25">
      <c r="A2871" s="3">
        <v>45100</v>
      </c>
      <c r="B2871">
        <v>438.83497403435337</v>
      </c>
      <c r="C2871" t="s">
        <v>7</v>
      </c>
      <c r="D2871" t="s">
        <v>29</v>
      </c>
      <c r="E2871" t="s">
        <v>30</v>
      </c>
      <c r="F2871">
        <f t="shared" si="132"/>
        <v>2023</v>
      </c>
      <c r="G2871">
        <f t="shared" si="133"/>
        <v>6</v>
      </c>
      <c r="H2871">
        <f t="shared" si="134"/>
        <v>23</v>
      </c>
    </row>
    <row r="2872" spans="1:8" x14ac:dyDescent="0.25">
      <c r="A2872" s="3">
        <v>45101</v>
      </c>
      <c r="B2872">
        <v>343.35396083992305</v>
      </c>
      <c r="C2872" t="s">
        <v>7</v>
      </c>
      <c r="D2872" t="s">
        <v>29</v>
      </c>
      <c r="E2872" t="s">
        <v>30</v>
      </c>
      <c r="F2872">
        <f t="shared" si="132"/>
        <v>2023</v>
      </c>
      <c r="G2872">
        <f t="shared" si="133"/>
        <v>6</v>
      </c>
      <c r="H2872">
        <f t="shared" si="134"/>
        <v>24</v>
      </c>
    </row>
    <row r="2873" spans="1:8" x14ac:dyDescent="0.25">
      <c r="A2873" s="3">
        <v>45102</v>
      </c>
      <c r="B2873">
        <v>0</v>
      </c>
      <c r="C2873" t="s">
        <v>7</v>
      </c>
      <c r="D2873" t="s">
        <v>29</v>
      </c>
      <c r="E2873" t="s">
        <v>30</v>
      </c>
      <c r="F2873">
        <f t="shared" si="132"/>
        <v>2023</v>
      </c>
      <c r="G2873">
        <f t="shared" si="133"/>
        <v>6</v>
      </c>
      <c r="H2873">
        <f t="shared" si="134"/>
        <v>25</v>
      </c>
    </row>
    <row r="2874" spans="1:8" x14ac:dyDescent="0.25">
      <c r="A2874" s="3">
        <v>45103</v>
      </c>
      <c r="B2874">
        <v>405.78184962720809</v>
      </c>
      <c r="C2874" t="s">
        <v>7</v>
      </c>
      <c r="D2874" t="s">
        <v>29</v>
      </c>
      <c r="E2874" t="s">
        <v>30</v>
      </c>
      <c r="F2874">
        <f t="shared" si="132"/>
        <v>2023</v>
      </c>
      <c r="G2874">
        <f t="shared" si="133"/>
        <v>6</v>
      </c>
      <c r="H2874">
        <f t="shared" si="134"/>
        <v>26</v>
      </c>
    </row>
    <row r="2875" spans="1:8" x14ac:dyDescent="0.25">
      <c r="A2875" s="3">
        <v>45104</v>
      </c>
      <c r="B2875">
        <v>461.94353431943472</v>
      </c>
      <c r="C2875" t="s">
        <v>7</v>
      </c>
      <c r="D2875" t="s">
        <v>29</v>
      </c>
      <c r="E2875" t="s">
        <v>30</v>
      </c>
      <c r="F2875">
        <f t="shared" si="132"/>
        <v>2023</v>
      </c>
      <c r="G2875">
        <f t="shared" si="133"/>
        <v>6</v>
      </c>
      <c r="H2875">
        <f t="shared" si="134"/>
        <v>27</v>
      </c>
    </row>
    <row r="2876" spans="1:8" x14ac:dyDescent="0.25">
      <c r="A2876" s="3">
        <v>45105</v>
      </c>
      <c r="B2876">
        <v>457.41448089160195</v>
      </c>
      <c r="C2876" t="s">
        <v>7</v>
      </c>
      <c r="D2876" t="s">
        <v>29</v>
      </c>
      <c r="E2876" t="s">
        <v>30</v>
      </c>
      <c r="F2876">
        <f t="shared" si="132"/>
        <v>2023</v>
      </c>
      <c r="G2876">
        <f t="shared" si="133"/>
        <v>6</v>
      </c>
      <c r="H2876">
        <f t="shared" si="134"/>
        <v>28</v>
      </c>
    </row>
    <row r="2877" spans="1:8" x14ac:dyDescent="0.25">
      <c r="A2877" s="3">
        <v>45106</v>
      </c>
      <c r="B2877">
        <v>457.3023836557507</v>
      </c>
      <c r="C2877" t="s">
        <v>7</v>
      </c>
      <c r="D2877" t="s">
        <v>29</v>
      </c>
      <c r="E2877" t="s">
        <v>30</v>
      </c>
      <c r="F2877">
        <f t="shared" si="132"/>
        <v>2023</v>
      </c>
      <c r="G2877">
        <f t="shared" si="133"/>
        <v>6</v>
      </c>
      <c r="H2877">
        <f t="shared" si="134"/>
        <v>29</v>
      </c>
    </row>
    <row r="2878" spans="1:8" x14ac:dyDescent="0.25">
      <c r="A2878" s="3">
        <v>45107</v>
      </c>
      <c r="B2878">
        <v>457.32762982237546</v>
      </c>
      <c r="C2878" t="s">
        <v>7</v>
      </c>
      <c r="D2878" t="s">
        <v>29</v>
      </c>
      <c r="E2878" t="s">
        <v>30</v>
      </c>
      <c r="F2878">
        <f t="shared" si="132"/>
        <v>2023</v>
      </c>
      <c r="G2878">
        <f t="shared" si="133"/>
        <v>6</v>
      </c>
      <c r="H2878">
        <f t="shared" si="134"/>
        <v>30</v>
      </c>
    </row>
    <row r="2879" spans="1:8" x14ac:dyDescent="0.25">
      <c r="A2879" s="3">
        <v>45108</v>
      </c>
      <c r="B2879">
        <v>365.05084356668522</v>
      </c>
      <c r="C2879" t="s">
        <v>7</v>
      </c>
      <c r="D2879" t="s">
        <v>29</v>
      </c>
      <c r="E2879" t="s">
        <v>30</v>
      </c>
      <c r="F2879">
        <f t="shared" si="132"/>
        <v>2023</v>
      </c>
      <c r="G2879">
        <f t="shared" si="133"/>
        <v>7</v>
      </c>
      <c r="H2879">
        <f t="shared" si="134"/>
        <v>1</v>
      </c>
    </row>
    <row r="2880" spans="1:8" x14ac:dyDescent="0.25">
      <c r="A2880" s="3">
        <v>45109</v>
      </c>
      <c r="B2880">
        <v>0</v>
      </c>
      <c r="C2880" t="s">
        <v>7</v>
      </c>
      <c r="D2880" t="s">
        <v>29</v>
      </c>
      <c r="E2880" t="s">
        <v>30</v>
      </c>
      <c r="F2880">
        <f t="shared" si="132"/>
        <v>2023</v>
      </c>
      <c r="G2880">
        <f t="shared" si="133"/>
        <v>7</v>
      </c>
      <c r="H2880">
        <f t="shared" si="134"/>
        <v>2</v>
      </c>
    </row>
    <row r="2881" spans="1:8" x14ac:dyDescent="0.25">
      <c r="A2881" s="3">
        <v>45110</v>
      </c>
      <c r="B2881">
        <v>0</v>
      </c>
      <c r="C2881" t="s">
        <v>7</v>
      </c>
      <c r="D2881" t="s">
        <v>29</v>
      </c>
      <c r="E2881" t="s">
        <v>30</v>
      </c>
      <c r="F2881">
        <f t="shared" si="132"/>
        <v>2023</v>
      </c>
      <c r="G2881">
        <f t="shared" si="133"/>
        <v>7</v>
      </c>
      <c r="H2881">
        <f t="shared" si="134"/>
        <v>3</v>
      </c>
    </row>
    <row r="2882" spans="1:8" x14ac:dyDescent="0.25">
      <c r="A2882" s="3">
        <v>45111</v>
      </c>
      <c r="B2882">
        <v>490.48503153586825</v>
      </c>
      <c r="C2882" t="s">
        <v>7</v>
      </c>
      <c r="D2882" t="s">
        <v>29</v>
      </c>
      <c r="E2882" t="s">
        <v>30</v>
      </c>
      <c r="F2882">
        <f t="shared" si="132"/>
        <v>2023</v>
      </c>
      <c r="G2882">
        <f t="shared" si="133"/>
        <v>7</v>
      </c>
      <c r="H2882">
        <f t="shared" si="134"/>
        <v>4</v>
      </c>
    </row>
    <row r="2883" spans="1:8" x14ac:dyDescent="0.25">
      <c r="A2883" s="3">
        <v>45112</v>
      </c>
      <c r="B2883">
        <v>487.11609799047562</v>
      </c>
      <c r="C2883" t="s">
        <v>7</v>
      </c>
      <c r="D2883" t="s">
        <v>29</v>
      </c>
      <c r="E2883" t="s">
        <v>30</v>
      </c>
      <c r="F2883">
        <f t="shared" ref="F2883:F2946" si="135">YEAR(A2883)</f>
        <v>2023</v>
      </c>
      <c r="G2883">
        <f t="shared" ref="G2883:G2946" si="136">MONTH(A2883)</f>
        <v>7</v>
      </c>
      <c r="H2883">
        <f t="shared" ref="H2883:H2946" si="137">DAY(A2883)</f>
        <v>5</v>
      </c>
    </row>
    <row r="2884" spans="1:8" x14ac:dyDescent="0.25">
      <c r="A2884" s="3">
        <v>45113</v>
      </c>
      <c r="B2884">
        <v>487.54497204327913</v>
      </c>
      <c r="C2884" t="s">
        <v>7</v>
      </c>
      <c r="D2884" t="s">
        <v>29</v>
      </c>
      <c r="E2884" t="s">
        <v>30</v>
      </c>
      <c r="F2884">
        <f t="shared" si="135"/>
        <v>2023</v>
      </c>
      <c r="G2884">
        <f t="shared" si="136"/>
        <v>7</v>
      </c>
      <c r="H2884">
        <f t="shared" si="137"/>
        <v>6</v>
      </c>
    </row>
    <row r="2885" spans="1:8" x14ac:dyDescent="0.25">
      <c r="A2885" s="3">
        <v>45114</v>
      </c>
      <c r="B2885">
        <v>487.48312957855705</v>
      </c>
      <c r="C2885" t="s">
        <v>7</v>
      </c>
      <c r="D2885" t="s">
        <v>29</v>
      </c>
      <c r="E2885" t="s">
        <v>30</v>
      </c>
      <c r="F2885">
        <f t="shared" si="135"/>
        <v>2023</v>
      </c>
      <c r="G2885">
        <f t="shared" si="136"/>
        <v>7</v>
      </c>
      <c r="H2885">
        <f t="shared" si="137"/>
        <v>7</v>
      </c>
    </row>
    <row r="2886" spans="1:8" x14ac:dyDescent="0.25">
      <c r="A2886" s="3">
        <v>45115</v>
      </c>
      <c r="B2886">
        <v>394.49988985729863</v>
      </c>
      <c r="C2886" t="s">
        <v>7</v>
      </c>
      <c r="D2886" t="s">
        <v>29</v>
      </c>
      <c r="E2886" t="s">
        <v>30</v>
      </c>
      <c r="F2886">
        <f t="shared" si="135"/>
        <v>2023</v>
      </c>
      <c r="G2886">
        <f t="shared" si="136"/>
        <v>7</v>
      </c>
      <c r="H2886">
        <f t="shared" si="137"/>
        <v>8</v>
      </c>
    </row>
    <row r="2887" spans="1:8" x14ac:dyDescent="0.25">
      <c r="A2887" s="3">
        <v>45116</v>
      </c>
      <c r="B2887">
        <v>0</v>
      </c>
      <c r="C2887" t="s">
        <v>7</v>
      </c>
      <c r="D2887" t="s">
        <v>29</v>
      </c>
      <c r="E2887" t="s">
        <v>30</v>
      </c>
      <c r="F2887">
        <f t="shared" si="135"/>
        <v>2023</v>
      </c>
      <c r="G2887">
        <f t="shared" si="136"/>
        <v>7</v>
      </c>
      <c r="H2887">
        <f t="shared" si="137"/>
        <v>9</v>
      </c>
    </row>
    <row r="2888" spans="1:8" x14ac:dyDescent="0.25">
      <c r="A2888" s="3">
        <v>45117</v>
      </c>
      <c r="B2888">
        <v>458.86793962166053</v>
      </c>
      <c r="C2888" t="s">
        <v>7</v>
      </c>
      <c r="D2888" t="s">
        <v>29</v>
      </c>
      <c r="E2888" t="s">
        <v>30</v>
      </c>
      <c r="F2888">
        <f t="shared" si="135"/>
        <v>2023</v>
      </c>
      <c r="G2888">
        <f t="shared" si="136"/>
        <v>7</v>
      </c>
      <c r="H2888">
        <f t="shared" si="137"/>
        <v>10</v>
      </c>
    </row>
    <row r="2889" spans="1:8" x14ac:dyDescent="0.25">
      <c r="A2889" s="3">
        <v>45118</v>
      </c>
      <c r="B2889">
        <v>514.43557218661385</v>
      </c>
      <c r="C2889" t="s">
        <v>7</v>
      </c>
      <c r="D2889" t="s">
        <v>29</v>
      </c>
      <c r="E2889" t="s">
        <v>30</v>
      </c>
      <c r="F2889">
        <f t="shared" si="135"/>
        <v>2023</v>
      </c>
      <c r="G2889">
        <f t="shared" si="136"/>
        <v>7</v>
      </c>
      <c r="H2889">
        <f t="shared" si="137"/>
        <v>11</v>
      </c>
    </row>
    <row r="2890" spans="1:8" x14ac:dyDescent="0.25">
      <c r="A2890" s="3">
        <v>45119</v>
      </c>
      <c r="B2890">
        <v>508.2943737524123</v>
      </c>
      <c r="C2890" t="s">
        <v>7</v>
      </c>
      <c r="D2890" t="s">
        <v>29</v>
      </c>
      <c r="E2890" t="s">
        <v>30</v>
      </c>
      <c r="F2890">
        <f t="shared" si="135"/>
        <v>2023</v>
      </c>
      <c r="G2890">
        <f t="shared" si="136"/>
        <v>7</v>
      </c>
      <c r="H2890">
        <f t="shared" si="137"/>
        <v>12</v>
      </c>
    </row>
    <row r="2891" spans="1:8" x14ac:dyDescent="0.25">
      <c r="A2891" s="3">
        <v>45120</v>
      </c>
      <c r="B2891">
        <v>505.60586033205874</v>
      </c>
      <c r="C2891" t="s">
        <v>7</v>
      </c>
      <c r="D2891" t="s">
        <v>29</v>
      </c>
      <c r="E2891" t="s">
        <v>30</v>
      </c>
      <c r="F2891">
        <f t="shared" si="135"/>
        <v>2023</v>
      </c>
      <c r="G2891">
        <f t="shared" si="136"/>
        <v>7</v>
      </c>
      <c r="H2891">
        <f t="shared" si="137"/>
        <v>13</v>
      </c>
    </row>
    <row r="2892" spans="1:8" x14ac:dyDescent="0.25">
      <c r="A2892" s="3">
        <v>45121</v>
      </c>
      <c r="B2892">
        <v>502.17032789519737</v>
      </c>
      <c r="C2892" t="s">
        <v>7</v>
      </c>
      <c r="D2892" t="s">
        <v>29</v>
      </c>
      <c r="E2892" t="s">
        <v>30</v>
      </c>
      <c r="F2892">
        <f t="shared" si="135"/>
        <v>2023</v>
      </c>
      <c r="G2892">
        <f t="shared" si="136"/>
        <v>7</v>
      </c>
      <c r="H2892">
        <f t="shared" si="137"/>
        <v>14</v>
      </c>
    </row>
    <row r="2893" spans="1:8" x14ac:dyDescent="0.25">
      <c r="A2893" s="3">
        <v>45122</v>
      </c>
      <c r="B2893">
        <v>405.65177815238815</v>
      </c>
      <c r="C2893" t="s">
        <v>7</v>
      </c>
      <c r="D2893" t="s">
        <v>29</v>
      </c>
      <c r="E2893" t="s">
        <v>30</v>
      </c>
      <c r="F2893">
        <f t="shared" si="135"/>
        <v>2023</v>
      </c>
      <c r="G2893">
        <f t="shared" si="136"/>
        <v>7</v>
      </c>
      <c r="H2893">
        <f t="shared" si="137"/>
        <v>15</v>
      </c>
    </row>
    <row r="2894" spans="1:8" x14ac:dyDescent="0.25">
      <c r="A2894" s="3">
        <v>45123</v>
      </c>
      <c r="B2894">
        <v>0</v>
      </c>
      <c r="C2894" t="s">
        <v>7</v>
      </c>
      <c r="D2894" t="s">
        <v>29</v>
      </c>
      <c r="E2894" t="s">
        <v>30</v>
      </c>
      <c r="F2894">
        <f t="shared" si="135"/>
        <v>2023</v>
      </c>
      <c r="G2894">
        <f t="shared" si="136"/>
        <v>7</v>
      </c>
      <c r="H2894">
        <f t="shared" si="137"/>
        <v>16</v>
      </c>
    </row>
    <row r="2895" spans="1:8" x14ac:dyDescent="0.25">
      <c r="A2895" s="3">
        <v>45124</v>
      </c>
      <c r="B2895">
        <v>462.85610300069413</v>
      </c>
      <c r="C2895" t="s">
        <v>7</v>
      </c>
      <c r="D2895" t="s">
        <v>29</v>
      </c>
      <c r="E2895" t="s">
        <v>30</v>
      </c>
      <c r="F2895">
        <f t="shared" si="135"/>
        <v>2023</v>
      </c>
      <c r="G2895">
        <f t="shared" si="136"/>
        <v>7</v>
      </c>
      <c r="H2895">
        <f t="shared" si="137"/>
        <v>17</v>
      </c>
    </row>
    <row r="2896" spans="1:8" x14ac:dyDescent="0.25">
      <c r="A2896" s="3">
        <v>45125</v>
      </c>
      <c r="B2896">
        <v>514.98946914638805</v>
      </c>
      <c r="C2896" t="s">
        <v>7</v>
      </c>
      <c r="D2896" t="s">
        <v>29</v>
      </c>
      <c r="E2896" t="s">
        <v>30</v>
      </c>
      <c r="F2896">
        <f t="shared" si="135"/>
        <v>2023</v>
      </c>
      <c r="G2896">
        <f t="shared" si="136"/>
        <v>7</v>
      </c>
      <c r="H2896">
        <f t="shared" si="137"/>
        <v>18</v>
      </c>
    </row>
    <row r="2897" spans="1:8" x14ac:dyDescent="0.25">
      <c r="A2897" s="3">
        <v>45126</v>
      </c>
      <c r="B2897">
        <v>505.63532375525074</v>
      </c>
      <c r="C2897" t="s">
        <v>7</v>
      </c>
      <c r="D2897" t="s">
        <v>29</v>
      </c>
      <c r="E2897" t="s">
        <v>30</v>
      </c>
      <c r="F2897">
        <f t="shared" si="135"/>
        <v>2023</v>
      </c>
      <c r="G2897">
        <f t="shared" si="136"/>
        <v>7</v>
      </c>
      <c r="H2897">
        <f t="shared" si="137"/>
        <v>19</v>
      </c>
    </row>
    <row r="2898" spans="1:8" x14ac:dyDescent="0.25">
      <c r="A2898" s="3">
        <v>45127</v>
      </c>
      <c r="B2898">
        <v>0</v>
      </c>
      <c r="C2898" t="s">
        <v>7</v>
      </c>
      <c r="D2898" t="s">
        <v>29</v>
      </c>
      <c r="E2898" t="s">
        <v>30</v>
      </c>
      <c r="F2898">
        <f t="shared" si="135"/>
        <v>2023</v>
      </c>
      <c r="G2898">
        <f t="shared" si="136"/>
        <v>7</v>
      </c>
      <c r="H2898">
        <f t="shared" si="137"/>
        <v>20</v>
      </c>
    </row>
    <row r="2899" spans="1:8" x14ac:dyDescent="0.25">
      <c r="A2899" s="3">
        <v>45128</v>
      </c>
      <c r="B2899">
        <v>494.07387704264244</v>
      </c>
      <c r="C2899" t="s">
        <v>7</v>
      </c>
      <c r="D2899" t="s">
        <v>29</v>
      </c>
      <c r="E2899" t="s">
        <v>30</v>
      </c>
      <c r="F2899">
        <f t="shared" si="135"/>
        <v>2023</v>
      </c>
      <c r="G2899">
        <f t="shared" si="136"/>
        <v>7</v>
      </c>
      <c r="H2899">
        <f t="shared" si="137"/>
        <v>21</v>
      </c>
    </row>
    <row r="2900" spans="1:8" x14ac:dyDescent="0.25">
      <c r="A2900" s="3">
        <v>45129</v>
      </c>
      <c r="B2900">
        <v>395.46715582158851</v>
      </c>
      <c r="C2900" t="s">
        <v>7</v>
      </c>
      <c r="D2900" t="s">
        <v>29</v>
      </c>
      <c r="E2900" t="s">
        <v>30</v>
      </c>
      <c r="F2900">
        <f t="shared" si="135"/>
        <v>2023</v>
      </c>
      <c r="G2900">
        <f t="shared" si="136"/>
        <v>7</v>
      </c>
      <c r="H2900">
        <f t="shared" si="137"/>
        <v>22</v>
      </c>
    </row>
    <row r="2901" spans="1:8" x14ac:dyDescent="0.25">
      <c r="A2901" s="3">
        <v>45130</v>
      </c>
      <c r="B2901">
        <v>0</v>
      </c>
      <c r="C2901" t="s">
        <v>7</v>
      </c>
      <c r="D2901" t="s">
        <v>29</v>
      </c>
      <c r="E2901" t="s">
        <v>30</v>
      </c>
      <c r="F2901">
        <f t="shared" si="135"/>
        <v>2023</v>
      </c>
      <c r="G2901">
        <f t="shared" si="136"/>
        <v>7</v>
      </c>
      <c r="H2901">
        <f t="shared" si="137"/>
        <v>23</v>
      </c>
    </row>
    <row r="2902" spans="1:8" x14ac:dyDescent="0.25">
      <c r="A2902" s="3">
        <v>45131</v>
      </c>
      <c r="B2902">
        <v>450.00128917282655</v>
      </c>
      <c r="C2902" t="s">
        <v>7</v>
      </c>
      <c r="D2902" t="s">
        <v>29</v>
      </c>
      <c r="E2902" t="s">
        <v>30</v>
      </c>
      <c r="F2902">
        <f t="shared" si="135"/>
        <v>2023</v>
      </c>
      <c r="G2902">
        <f t="shared" si="136"/>
        <v>7</v>
      </c>
      <c r="H2902">
        <f t="shared" si="137"/>
        <v>24</v>
      </c>
    </row>
    <row r="2903" spans="1:8" x14ac:dyDescent="0.25">
      <c r="A2903" s="3">
        <v>45132</v>
      </c>
      <c r="B2903">
        <v>501.60749020607511</v>
      </c>
      <c r="C2903" t="s">
        <v>7</v>
      </c>
      <c r="D2903" t="s">
        <v>29</v>
      </c>
      <c r="E2903" t="s">
        <v>30</v>
      </c>
      <c r="F2903">
        <f t="shared" si="135"/>
        <v>2023</v>
      </c>
      <c r="G2903">
        <f t="shared" si="136"/>
        <v>7</v>
      </c>
      <c r="H2903">
        <f t="shared" si="137"/>
        <v>25</v>
      </c>
    </row>
    <row r="2904" spans="1:8" x14ac:dyDescent="0.25">
      <c r="A2904" s="3">
        <v>45133</v>
      </c>
      <c r="B2904">
        <v>492.27592989647366</v>
      </c>
      <c r="C2904" t="s">
        <v>7</v>
      </c>
      <c r="D2904" t="s">
        <v>29</v>
      </c>
      <c r="E2904" t="s">
        <v>30</v>
      </c>
      <c r="F2904">
        <f t="shared" si="135"/>
        <v>2023</v>
      </c>
      <c r="G2904">
        <f t="shared" si="136"/>
        <v>7</v>
      </c>
      <c r="H2904">
        <f t="shared" si="137"/>
        <v>26</v>
      </c>
    </row>
    <row r="2905" spans="1:8" x14ac:dyDescent="0.25">
      <c r="A2905" s="3">
        <v>45134</v>
      </c>
      <c r="B2905">
        <v>487.24086508994174</v>
      </c>
      <c r="C2905" t="s">
        <v>7</v>
      </c>
      <c r="D2905" t="s">
        <v>29</v>
      </c>
      <c r="E2905" t="s">
        <v>30</v>
      </c>
      <c r="F2905">
        <f t="shared" si="135"/>
        <v>2023</v>
      </c>
      <c r="G2905">
        <f t="shared" si="136"/>
        <v>7</v>
      </c>
      <c r="H2905">
        <f t="shared" si="137"/>
        <v>27</v>
      </c>
    </row>
    <row r="2906" spans="1:8" x14ac:dyDescent="0.25">
      <c r="A2906" s="3">
        <v>45135</v>
      </c>
      <c r="B2906">
        <v>482.35093639828648</v>
      </c>
      <c r="C2906" t="s">
        <v>7</v>
      </c>
      <c r="D2906" t="s">
        <v>29</v>
      </c>
      <c r="E2906" t="s">
        <v>30</v>
      </c>
      <c r="F2906">
        <f t="shared" si="135"/>
        <v>2023</v>
      </c>
      <c r="G2906">
        <f t="shared" si="136"/>
        <v>7</v>
      </c>
      <c r="H2906">
        <f t="shared" si="137"/>
        <v>28</v>
      </c>
    </row>
    <row r="2907" spans="1:8" x14ac:dyDescent="0.25">
      <c r="A2907" s="3">
        <v>45136</v>
      </c>
      <c r="B2907">
        <v>385.29311229889908</v>
      </c>
      <c r="C2907" t="s">
        <v>7</v>
      </c>
      <c r="D2907" t="s">
        <v>29</v>
      </c>
      <c r="E2907" t="s">
        <v>30</v>
      </c>
      <c r="F2907">
        <f t="shared" si="135"/>
        <v>2023</v>
      </c>
      <c r="G2907">
        <f t="shared" si="136"/>
        <v>7</v>
      </c>
      <c r="H2907">
        <f t="shared" si="137"/>
        <v>29</v>
      </c>
    </row>
    <row r="2908" spans="1:8" x14ac:dyDescent="0.25">
      <c r="A2908" s="3">
        <v>45137</v>
      </c>
      <c r="B2908">
        <v>0</v>
      </c>
      <c r="C2908" t="s">
        <v>7</v>
      </c>
      <c r="D2908" t="s">
        <v>29</v>
      </c>
      <c r="E2908" t="s">
        <v>30</v>
      </c>
      <c r="F2908">
        <f t="shared" si="135"/>
        <v>2023</v>
      </c>
      <c r="G2908">
        <f t="shared" si="136"/>
        <v>7</v>
      </c>
      <c r="H2908">
        <f t="shared" si="137"/>
        <v>30</v>
      </c>
    </row>
    <row r="2909" spans="1:8" x14ac:dyDescent="0.25">
      <c r="A2909" s="3">
        <v>45138</v>
      </c>
      <c r="B2909">
        <v>444.12840442060798</v>
      </c>
      <c r="C2909" t="s">
        <v>7</v>
      </c>
      <c r="D2909" t="s">
        <v>29</v>
      </c>
      <c r="E2909" t="s">
        <v>30</v>
      </c>
      <c r="F2909">
        <f t="shared" si="135"/>
        <v>2023</v>
      </c>
      <c r="G2909">
        <f t="shared" si="136"/>
        <v>7</v>
      </c>
      <c r="H2909">
        <f t="shared" si="137"/>
        <v>31</v>
      </c>
    </row>
    <row r="2910" spans="1:8" x14ac:dyDescent="0.25">
      <c r="A2910" s="3">
        <v>45139</v>
      </c>
      <c r="B2910">
        <v>498.35231733184958</v>
      </c>
      <c r="C2910" t="s">
        <v>7</v>
      </c>
      <c r="D2910" t="s">
        <v>29</v>
      </c>
      <c r="E2910" t="s">
        <v>30</v>
      </c>
      <c r="F2910">
        <f t="shared" si="135"/>
        <v>2023</v>
      </c>
      <c r="G2910">
        <f t="shared" si="136"/>
        <v>8</v>
      </c>
      <c r="H2910">
        <f t="shared" si="137"/>
        <v>1</v>
      </c>
    </row>
    <row r="2911" spans="1:8" x14ac:dyDescent="0.25">
      <c r="A2911" s="3">
        <v>45140</v>
      </c>
      <c r="B2911">
        <v>491.84743181254044</v>
      </c>
      <c r="C2911" t="s">
        <v>7</v>
      </c>
      <c r="D2911" t="s">
        <v>29</v>
      </c>
      <c r="E2911" t="s">
        <v>30</v>
      </c>
      <c r="F2911">
        <f t="shared" si="135"/>
        <v>2023</v>
      </c>
      <c r="G2911">
        <f t="shared" si="136"/>
        <v>8</v>
      </c>
      <c r="H2911">
        <f t="shared" si="137"/>
        <v>2</v>
      </c>
    </row>
    <row r="2912" spans="1:8" x14ac:dyDescent="0.25">
      <c r="A2912" s="3">
        <v>45141</v>
      </c>
      <c r="B2912">
        <v>489.76498365586855</v>
      </c>
      <c r="C2912" t="s">
        <v>7</v>
      </c>
      <c r="D2912" t="s">
        <v>29</v>
      </c>
      <c r="E2912" t="s">
        <v>30</v>
      </c>
      <c r="F2912">
        <f t="shared" si="135"/>
        <v>2023</v>
      </c>
      <c r="G2912">
        <f t="shared" si="136"/>
        <v>8</v>
      </c>
      <c r="H2912">
        <f t="shared" si="137"/>
        <v>3</v>
      </c>
    </row>
    <row r="2913" spans="1:8" x14ac:dyDescent="0.25">
      <c r="A2913" s="3">
        <v>45142</v>
      </c>
      <c r="B2913">
        <v>487.86852238983045</v>
      </c>
      <c r="C2913" t="s">
        <v>7</v>
      </c>
      <c r="D2913" t="s">
        <v>29</v>
      </c>
      <c r="E2913" t="s">
        <v>30</v>
      </c>
      <c r="F2913">
        <f t="shared" si="135"/>
        <v>2023</v>
      </c>
      <c r="G2913">
        <f t="shared" si="136"/>
        <v>8</v>
      </c>
      <c r="H2913">
        <f t="shared" si="137"/>
        <v>4</v>
      </c>
    </row>
    <row r="2914" spans="1:8" x14ac:dyDescent="0.25">
      <c r="A2914" s="3">
        <v>45143</v>
      </c>
      <c r="B2914">
        <v>393.76028752296656</v>
      </c>
      <c r="C2914" t="s">
        <v>7</v>
      </c>
      <c r="D2914" t="s">
        <v>29</v>
      </c>
      <c r="E2914" t="s">
        <v>30</v>
      </c>
      <c r="F2914">
        <f t="shared" si="135"/>
        <v>2023</v>
      </c>
      <c r="G2914">
        <f t="shared" si="136"/>
        <v>8</v>
      </c>
      <c r="H2914">
        <f t="shared" si="137"/>
        <v>5</v>
      </c>
    </row>
    <row r="2915" spans="1:8" x14ac:dyDescent="0.25">
      <c r="A2915" s="3">
        <v>45144</v>
      </c>
      <c r="B2915">
        <v>0</v>
      </c>
      <c r="C2915" t="s">
        <v>7</v>
      </c>
      <c r="D2915" t="s">
        <v>29</v>
      </c>
      <c r="E2915" t="s">
        <v>30</v>
      </c>
      <c r="F2915">
        <f t="shared" si="135"/>
        <v>2023</v>
      </c>
      <c r="G2915">
        <f t="shared" si="136"/>
        <v>8</v>
      </c>
      <c r="H2915">
        <f t="shared" si="137"/>
        <v>6</v>
      </c>
    </row>
    <row r="2916" spans="1:8" x14ac:dyDescent="0.25">
      <c r="A2916" s="3">
        <v>45145</v>
      </c>
      <c r="B2916">
        <v>0</v>
      </c>
      <c r="C2916" t="s">
        <v>7</v>
      </c>
      <c r="D2916" t="s">
        <v>29</v>
      </c>
      <c r="E2916" t="s">
        <v>30</v>
      </c>
      <c r="F2916">
        <f t="shared" si="135"/>
        <v>2023</v>
      </c>
      <c r="G2916">
        <f t="shared" si="136"/>
        <v>8</v>
      </c>
      <c r="H2916">
        <f t="shared" si="137"/>
        <v>7</v>
      </c>
    </row>
    <row r="2917" spans="1:8" x14ac:dyDescent="0.25">
      <c r="A2917" s="3">
        <v>45146</v>
      </c>
      <c r="B2917">
        <v>514.61238227805711</v>
      </c>
      <c r="C2917" t="s">
        <v>7</v>
      </c>
      <c r="D2917" t="s">
        <v>29</v>
      </c>
      <c r="E2917" t="s">
        <v>30</v>
      </c>
      <c r="F2917">
        <f t="shared" si="135"/>
        <v>2023</v>
      </c>
      <c r="G2917">
        <f t="shared" si="136"/>
        <v>8</v>
      </c>
      <c r="H2917">
        <f t="shared" si="137"/>
        <v>8</v>
      </c>
    </row>
    <row r="2918" spans="1:8" x14ac:dyDescent="0.25">
      <c r="A2918" s="3">
        <v>45147</v>
      </c>
      <c r="B2918">
        <v>510.12221431342533</v>
      </c>
      <c r="C2918" t="s">
        <v>7</v>
      </c>
      <c r="D2918" t="s">
        <v>29</v>
      </c>
      <c r="E2918" t="s">
        <v>30</v>
      </c>
      <c r="F2918">
        <f t="shared" si="135"/>
        <v>2023</v>
      </c>
      <c r="G2918">
        <f t="shared" si="136"/>
        <v>8</v>
      </c>
      <c r="H2918">
        <f t="shared" si="137"/>
        <v>9</v>
      </c>
    </row>
    <row r="2919" spans="1:8" x14ac:dyDescent="0.25">
      <c r="A2919" s="3">
        <v>45148</v>
      </c>
      <c r="B2919">
        <v>509.67063694548568</v>
      </c>
      <c r="C2919" t="s">
        <v>7</v>
      </c>
      <c r="D2919" t="s">
        <v>29</v>
      </c>
      <c r="E2919" t="s">
        <v>30</v>
      </c>
      <c r="F2919">
        <f t="shared" si="135"/>
        <v>2023</v>
      </c>
      <c r="G2919">
        <f t="shared" si="136"/>
        <v>8</v>
      </c>
      <c r="H2919">
        <f t="shared" si="137"/>
        <v>10</v>
      </c>
    </row>
    <row r="2920" spans="1:8" x14ac:dyDescent="0.25">
      <c r="A2920" s="3">
        <v>45149</v>
      </c>
      <c r="B2920">
        <v>508.98268311724883</v>
      </c>
      <c r="C2920" t="s">
        <v>7</v>
      </c>
      <c r="D2920" t="s">
        <v>29</v>
      </c>
      <c r="E2920" t="s">
        <v>30</v>
      </c>
      <c r="F2920">
        <f t="shared" si="135"/>
        <v>2023</v>
      </c>
      <c r="G2920">
        <f t="shared" si="136"/>
        <v>8</v>
      </c>
      <c r="H2920">
        <f t="shared" si="137"/>
        <v>11</v>
      </c>
    </row>
    <row r="2921" spans="1:8" x14ac:dyDescent="0.25">
      <c r="A2921" s="3">
        <v>45150</v>
      </c>
      <c r="B2921">
        <v>415.63476457432859</v>
      </c>
      <c r="C2921" t="s">
        <v>7</v>
      </c>
      <c r="D2921" t="s">
        <v>29</v>
      </c>
      <c r="E2921" t="s">
        <v>30</v>
      </c>
      <c r="F2921">
        <f t="shared" si="135"/>
        <v>2023</v>
      </c>
      <c r="G2921">
        <f t="shared" si="136"/>
        <v>8</v>
      </c>
      <c r="H2921">
        <f t="shared" si="137"/>
        <v>12</v>
      </c>
    </row>
    <row r="2922" spans="1:8" x14ac:dyDescent="0.25">
      <c r="A2922" s="3">
        <v>45151</v>
      </c>
      <c r="B2922">
        <v>0</v>
      </c>
      <c r="C2922" t="s">
        <v>7</v>
      </c>
      <c r="D2922" t="s">
        <v>29</v>
      </c>
      <c r="E2922" t="s">
        <v>30</v>
      </c>
      <c r="F2922">
        <f t="shared" si="135"/>
        <v>2023</v>
      </c>
      <c r="G2922">
        <f t="shared" si="136"/>
        <v>8</v>
      </c>
      <c r="H2922">
        <f t="shared" si="137"/>
        <v>13</v>
      </c>
    </row>
    <row r="2923" spans="1:8" x14ac:dyDescent="0.25">
      <c r="A2923" s="3">
        <v>45152</v>
      </c>
      <c r="B2923">
        <v>480.05355767160432</v>
      </c>
      <c r="C2923" t="s">
        <v>7</v>
      </c>
      <c r="D2923" t="s">
        <v>29</v>
      </c>
      <c r="E2923" t="s">
        <v>30</v>
      </c>
      <c r="F2923">
        <f t="shared" si="135"/>
        <v>2023</v>
      </c>
      <c r="G2923">
        <f t="shared" si="136"/>
        <v>8</v>
      </c>
      <c r="H2923">
        <f t="shared" si="137"/>
        <v>14</v>
      </c>
    </row>
    <row r="2924" spans="1:8" x14ac:dyDescent="0.25">
      <c r="A2924" s="3">
        <v>45153</v>
      </c>
      <c r="B2924">
        <v>536.01868865980964</v>
      </c>
      <c r="C2924" t="s">
        <v>7</v>
      </c>
      <c r="D2924" t="s">
        <v>29</v>
      </c>
      <c r="E2924" t="s">
        <v>30</v>
      </c>
      <c r="F2924">
        <f t="shared" si="135"/>
        <v>2023</v>
      </c>
      <c r="G2924">
        <f t="shared" si="136"/>
        <v>8</v>
      </c>
      <c r="H2924">
        <f t="shared" si="137"/>
        <v>15</v>
      </c>
    </row>
    <row r="2925" spans="1:8" x14ac:dyDescent="0.25">
      <c r="A2925" s="3">
        <v>45154</v>
      </c>
      <c r="B2925">
        <v>530.50124066305705</v>
      </c>
      <c r="C2925" t="s">
        <v>7</v>
      </c>
      <c r="D2925" t="s">
        <v>29</v>
      </c>
      <c r="E2925" t="s">
        <v>30</v>
      </c>
      <c r="F2925">
        <f t="shared" si="135"/>
        <v>2023</v>
      </c>
      <c r="G2925">
        <f t="shared" si="136"/>
        <v>8</v>
      </c>
      <c r="H2925">
        <f t="shared" si="137"/>
        <v>16</v>
      </c>
    </row>
    <row r="2926" spans="1:8" x14ac:dyDescent="0.25">
      <c r="A2926" s="3">
        <v>45155</v>
      </c>
      <c r="B2926">
        <v>528.63968725334041</v>
      </c>
      <c r="C2926" t="s">
        <v>7</v>
      </c>
      <c r="D2926" t="s">
        <v>29</v>
      </c>
      <c r="E2926" t="s">
        <v>30</v>
      </c>
      <c r="F2926">
        <f t="shared" si="135"/>
        <v>2023</v>
      </c>
      <c r="G2926">
        <f t="shared" si="136"/>
        <v>8</v>
      </c>
      <c r="H2926">
        <f t="shared" si="137"/>
        <v>17</v>
      </c>
    </row>
    <row r="2927" spans="1:8" x14ac:dyDescent="0.25">
      <c r="A2927" s="3">
        <v>45156</v>
      </c>
      <c r="B2927">
        <v>526.20671105133658</v>
      </c>
      <c r="C2927" t="s">
        <v>7</v>
      </c>
      <c r="D2927" t="s">
        <v>29</v>
      </c>
      <c r="E2927" t="s">
        <v>30</v>
      </c>
      <c r="F2927">
        <f t="shared" si="135"/>
        <v>2023</v>
      </c>
      <c r="G2927">
        <f t="shared" si="136"/>
        <v>8</v>
      </c>
      <c r="H2927">
        <f t="shared" si="137"/>
        <v>18</v>
      </c>
    </row>
    <row r="2928" spans="1:8" x14ac:dyDescent="0.25">
      <c r="A2928" s="3">
        <v>45157</v>
      </c>
      <c r="B2928">
        <v>430.83487908880198</v>
      </c>
      <c r="C2928" t="s">
        <v>7</v>
      </c>
      <c r="D2928" t="s">
        <v>29</v>
      </c>
      <c r="E2928" t="s">
        <v>30</v>
      </c>
      <c r="F2928">
        <f t="shared" si="135"/>
        <v>2023</v>
      </c>
      <c r="G2928">
        <f t="shared" si="136"/>
        <v>8</v>
      </c>
      <c r="H2928">
        <f t="shared" si="137"/>
        <v>19</v>
      </c>
    </row>
    <row r="2929" spans="1:8" x14ac:dyDescent="0.25">
      <c r="A2929" s="3">
        <v>45158</v>
      </c>
      <c r="B2929">
        <v>0</v>
      </c>
      <c r="C2929" t="s">
        <v>7</v>
      </c>
      <c r="D2929" t="s">
        <v>29</v>
      </c>
      <c r="E2929" t="s">
        <v>30</v>
      </c>
      <c r="F2929">
        <f t="shared" si="135"/>
        <v>2023</v>
      </c>
      <c r="G2929">
        <f t="shared" si="136"/>
        <v>8</v>
      </c>
      <c r="H2929">
        <f t="shared" si="137"/>
        <v>20</v>
      </c>
    </row>
    <row r="2930" spans="1:8" x14ac:dyDescent="0.25">
      <c r="A2930" s="3">
        <v>45159</v>
      </c>
      <c r="B2930">
        <v>0</v>
      </c>
      <c r="C2930" t="s">
        <v>7</v>
      </c>
      <c r="D2930" t="s">
        <v>29</v>
      </c>
      <c r="E2930" t="s">
        <v>30</v>
      </c>
      <c r="F2930">
        <f t="shared" si="135"/>
        <v>2023</v>
      </c>
      <c r="G2930">
        <f t="shared" si="136"/>
        <v>8</v>
      </c>
      <c r="H2930">
        <f t="shared" si="137"/>
        <v>21</v>
      </c>
    </row>
    <row r="2931" spans="1:8" x14ac:dyDescent="0.25">
      <c r="A2931" s="3">
        <v>45160</v>
      </c>
      <c r="B2931">
        <v>544.12358709162027</v>
      </c>
      <c r="C2931" t="s">
        <v>7</v>
      </c>
      <c r="D2931" t="s">
        <v>29</v>
      </c>
      <c r="E2931" t="s">
        <v>30</v>
      </c>
      <c r="F2931">
        <f t="shared" si="135"/>
        <v>2023</v>
      </c>
      <c r="G2931">
        <f t="shared" si="136"/>
        <v>8</v>
      </c>
      <c r="H2931">
        <f t="shared" si="137"/>
        <v>22</v>
      </c>
    </row>
    <row r="2932" spans="1:8" x14ac:dyDescent="0.25">
      <c r="A2932" s="3">
        <v>45161</v>
      </c>
      <c r="B2932">
        <v>536.13162272040813</v>
      </c>
      <c r="C2932" t="s">
        <v>7</v>
      </c>
      <c r="D2932" t="s">
        <v>29</v>
      </c>
      <c r="E2932" t="s">
        <v>30</v>
      </c>
      <c r="F2932">
        <f t="shared" si="135"/>
        <v>2023</v>
      </c>
      <c r="G2932">
        <f t="shared" si="136"/>
        <v>8</v>
      </c>
      <c r="H2932">
        <f t="shared" si="137"/>
        <v>23</v>
      </c>
    </row>
    <row r="2933" spans="1:8" x14ac:dyDescent="0.25">
      <c r="A2933" s="3">
        <v>45162</v>
      </c>
      <c r="B2933">
        <v>531.85680226175521</v>
      </c>
      <c r="C2933" t="s">
        <v>7</v>
      </c>
      <c r="D2933" t="s">
        <v>29</v>
      </c>
      <c r="E2933" t="s">
        <v>30</v>
      </c>
      <c r="F2933">
        <f t="shared" si="135"/>
        <v>2023</v>
      </c>
      <c r="G2933">
        <f t="shared" si="136"/>
        <v>8</v>
      </c>
      <c r="H2933">
        <f t="shared" si="137"/>
        <v>24</v>
      </c>
    </row>
    <row r="2934" spans="1:8" x14ac:dyDescent="0.25">
      <c r="A2934" s="3">
        <v>45163</v>
      </c>
      <c r="B2934">
        <v>527.13707513482939</v>
      </c>
      <c r="C2934" t="s">
        <v>7</v>
      </c>
      <c r="D2934" t="s">
        <v>29</v>
      </c>
      <c r="E2934" t="s">
        <v>30</v>
      </c>
      <c r="F2934">
        <f t="shared" si="135"/>
        <v>2023</v>
      </c>
      <c r="G2934">
        <f t="shared" si="136"/>
        <v>8</v>
      </c>
      <c r="H2934">
        <f t="shared" si="137"/>
        <v>25</v>
      </c>
    </row>
    <row r="2935" spans="1:8" x14ac:dyDescent="0.25">
      <c r="A2935" s="3">
        <v>45164</v>
      </c>
      <c r="B2935">
        <v>429.66467185967787</v>
      </c>
      <c r="C2935" t="s">
        <v>7</v>
      </c>
      <c r="D2935" t="s">
        <v>29</v>
      </c>
      <c r="E2935" t="s">
        <v>30</v>
      </c>
      <c r="F2935">
        <f t="shared" si="135"/>
        <v>2023</v>
      </c>
      <c r="G2935">
        <f t="shared" si="136"/>
        <v>8</v>
      </c>
      <c r="H2935">
        <f t="shared" si="137"/>
        <v>26</v>
      </c>
    </row>
    <row r="2936" spans="1:8" x14ac:dyDescent="0.25">
      <c r="A2936" s="3">
        <v>45165</v>
      </c>
      <c r="B2936">
        <v>0</v>
      </c>
      <c r="C2936" t="s">
        <v>7</v>
      </c>
      <c r="D2936" t="s">
        <v>29</v>
      </c>
      <c r="E2936" t="s">
        <v>30</v>
      </c>
      <c r="F2936">
        <f t="shared" si="135"/>
        <v>2023</v>
      </c>
      <c r="G2936">
        <f t="shared" si="136"/>
        <v>8</v>
      </c>
      <c r="H2936">
        <f t="shared" si="137"/>
        <v>27</v>
      </c>
    </row>
    <row r="2937" spans="1:8" x14ac:dyDescent="0.25">
      <c r="A2937" s="3">
        <v>45166</v>
      </c>
      <c r="B2937">
        <v>486.01307670927662</v>
      </c>
      <c r="C2937" t="s">
        <v>7</v>
      </c>
      <c r="D2937" t="s">
        <v>29</v>
      </c>
      <c r="E2937" t="s">
        <v>30</v>
      </c>
      <c r="F2937">
        <f t="shared" si="135"/>
        <v>2023</v>
      </c>
      <c r="G2937">
        <f t="shared" si="136"/>
        <v>8</v>
      </c>
      <c r="H2937">
        <f t="shared" si="137"/>
        <v>28</v>
      </c>
    </row>
    <row r="2938" spans="1:8" x14ac:dyDescent="0.25">
      <c r="A2938" s="3">
        <v>45167</v>
      </c>
      <c r="B2938">
        <v>538.24720756735337</v>
      </c>
      <c r="C2938" t="s">
        <v>7</v>
      </c>
      <c r="D2938" t="s">
        <v>29</v>
      </c>
      <c r="E2938" t="s">
        <v>30</v>
      </c>
      <c r="F2938">
        <f t="shared" si="135"/>
        <v>2023</v>
      </c>
      <c r="G2938">
        <f t="shared" si="136"/>
        <v>8</v>
      </c>
      <c r="H2938">
        <f t="shared" si="137"/>
        <v>29</v>
      </c>
    </row>
    <row r="2939" spans="1:8" x14ac:dyDescent="0.25">
      <c r="A2939" s="3">
        <v>45168</v>
      </c>
      <c r="B2939">
        <v>529.32957711043446</v>
      </c>
      <c r="C2939" t="s">
        <v>7</v>
      </c>
      <c r="D2939" t="s">
        <v>29</v>
      </c>
      <c r="E2939" t="s">
        <v>30</v>
      </c>
      <c r="F2939">
        <f t="shared" si="135"/>
        <v>2023</v>
      </c>
      <c r="G2939">
        <f t="shared" si="136"/>
        <v>8</v>
      </c>
      <c r="H2939">
        <f t="shared" si="137"/>
        <v>30</v>
      </c>
    </row>
    <row r="2940" spans="1:8" x14ac:dyDescent="0.25">
      <c r="A2940" s="3">
        <v>45169</v>
      </c>
      <c r="B2940">
        <v>524.47909237738384</v>
      </c>
      <c r="C2940" t="s">
        <v>7</v>
      </c>
      <c r="D2940" t="s">
        <v>29</v>
      </c>
      <c r="E2940" t="s">
        <v>30</v>
      </c>
      <c r="F2940">
        <f t="shared" si="135"/>
        <v>2023</v>
      </c>
      <c r="G2940">
        <f t="shared" si="136"/>
        <v>8</v>
      </c>
      <c r="H2940">
        <f t="shared" si="137"/>
        <v>31</v>
      </c>
    </row>
    <row r="2941" spans="1:8" x14ac:dyDescent="0.25">
      <c r="A2941" s="3">
        <v>45170</v>
      </c>
      <c r="B2941">
        <v>519.53366095313356</v>
      </c>
      <c r="C2941" t="s">
        <v>7</v>
      </c>
      <c r="D2941" t="s">
        <v>29</v>
      </c>
      <c r="E2941" t="s">
        <v>30</v>
      </c>
      <c r="F2941">
        <f t="shared" si="135"/>
        <v>2023</v>
      </c>
      <c r="G2941">
        <f t="shared" si="136"/>
        <v>9</v>
      </c>
      <c r="H2941">
        <f t="shared" si="137"/>
        <v>1</v>
      </c>
    </row>
    <row r="2942" spans="1:8" x14ac:dyDescent="0.25">
      <c r="A2942" s="3">
        <v>45171</v>
      </c>
      <c r="B2942">
        <v>422.17414722932352</v>
      </c>
      <c r="C2942" t="s">
        <v>7</v>
      </c>
      <c r="D2942" t="s">
        <v>29</v>
      </c>
      <c r="E2942" t="s">
        <v>30</v>
      </c>
      <c r="F2942">
        <f t="shared" si="135"/>
        <v>2023</v>
      </c>
      <c r="G2942">
        <f t="shared" si="136"/>
        <v>9</v>
      </c>
      <c r="H2942">
        <f t="shared" si="137"/>
        <v>2</v>
      </c>
    </row>
    <row r="2943" spans="1:8" x14ac:dyDescent="0.25">
      <c r="A2943" s="3">
        <v>45172</v>
      </c>
      <c r="B2943">
        <v>0</v>
      </c>
      <c r="C2943" t="s">
        <v>7</v>
      </c>
      <c r="D2943" t="s">
        <v>29</v>
      </c>
      <c r="E2943" t="s">
        <v>30</v>
      </c>
      <c r="F2943">
        <f t="shared" si="135"/>
        <v>2023</v>
      </c>
      <c r="G2943">
        <f t="shared" si="136"/>
        <v>9</v>
      </c>
      <c r="H2943">
        <f t="shared" si="137"/>
        <v>3</v>
      </c>
    </row>
    <row r="2944" spans="1:8" x14ac:dyDescent="0.25">
      <c r="A2944" s="3">
        <v>45173</v>
      </c>
      <c r="B2944">
        <v>479.66552824526013</v>
      </c>
      <c r="C2944" t="s">
        <v>7</v>
      </c>
      <c r="D2944" t="s">
        <v>29</v>
      </c>
      <c r="E2944" t="s">
        <v>30</v>
      </c>
      <c r="F2944">
        <f t="shared" si="135"/>
        <v>2023</v>
      </c>
      <c r="G2944">
        <f t="shared" si="136"/>
        <v>9</v>
      </c>
      <c r="H2944">
        <f t="shared" si="137"/>
        <v>4</v>
      </c>
    </row>
    <row r="2945" spans="1:8" x14ac:dyDescent="0.25">
      <c r="A2945" s="3">
        <v>45174</v>
      </c>
      <c r="B2945">
        <v>532.85675682907822</v>
      </c>
      <c r="C2945" t="s">
        <v>7</v>
      </c>
      <c r="D2945" t="s">
        <v>29</v>
      </c>
      <c r="E2945" t="s">
        <v>30</v>
      </c>
      <c r="F2945">
        <f t="shared" si="135"/>
        <v>2023</v>
      </c>
      <c r="G2945">
        <f t="shared" si="136"/>
        <v>9</v>
      </c>
      <c r="H2945">
        <f t="shared" si="137"/>
        <v>5</v>
      </c>
    </row>
    <row r="2946" spans="1:8" x14ac:dyDescent="0.25">
      <c r="A2946" s="3">
        <v>45175</v>
      </c>
      <c r="B2946">
        <v>525.09140579771213</v>
      </c>
      <c r="C2946" t="s">
        <v>7</v>
      </c>
      <c r="D2946" t="s">
        <v>29</v>
      </c>
      <c r="E2946" t="s">
        <v>30</v>
      </c>
      <c r="F2946">
        <f t="shared" si="135"/>
        <v>2023</v>
      </c>
      <c r="G2946">
        <f t="shared" si="136"/>
        <v>9</v>
      </c>
      <c r="H2946">
        <f t="shared" si="137"/>
        <v>6</v>
      </c>
    </row>
    <row r="2947" spans="1:8" x14ac:dyDescent="0.25">
      <c r="A2947" s="3">
        <v>45176</v>
      </c>
      <c r="B2947">
        <v>521.53437418695114</v>
      </c>
      <c r="C2947" t="s">
        <v>7</v>
      </c>
      <c r="D2947" t="s">
        <v>29</v>
      </c>
      <c r="E2947" t="s">
        <v>30</v>
      </c>
      <c r="F2947">
        <f t="shared" ref="F2947:F3010" si="138">YEAR(A2947)</f>
        <v>2023</v>
      </c>
      <c r="G2947">
        <f t="shared" ref="G2947:G3010" si="139">MONTH(A2947)</f>
        <v>9</v>
      </c>
      <c r="H2947">
        <f t="shared" ref="H2947:H3010" si="140">DAY(A2947)</f>
        <v>7</v>
      </c>
    </row>
    <row r="2948" spans="1:8" x14ac:dyDescent="0.25">
      <c r="A2948" s="3">
        <v>45177</v>
      </c>
      <c r="B2948">
        <v>517.9656081953475</v>
      </c>
      <c r="C2948" t="s">
        <v>7</v>
      </c>
      <c r="D2948" t="s">
        <v>29</v>
      </c>
      <c r="E2948" t="s">
        <v>30</v>
      </c>
      <c r="F2948">
        <f t="shared" si="138"/>
        <v>2023</v>
      </c>
      <c r="G2948">
        <f t="shared" si="139"/>
        <v>9</v>
      </c>
      <c r="H2948">
        <f t="shared" si="140"/>
        <v>8</v>
      </c>
    </row>
    <row r="2949" spans="1:8" x14ac:dyDescent="0.25">
      <c r="A2949" s="3">
        <v>45178</v>
      </c>
      <c r="B2949">
        <v>422.00595878754666</v>
      </c>
      <c r="C2949" t="s">
        <v>7</v>
      </c>
      <c r="D2949" t="s">
        <v>29</v>
      </c>
      <c r="E2949" t="s">
        <v>30</v>
      </c>
      <c r="F2949">
        <f t="shared" si="138"/>
        <v>2023</v>
      </c>
      <c r="G2949">
        <f t="shared" si="139"/>
        <v>9</v>
      </c>
      <c r="H2949">
        <f t="shared" si="140"/>
        <v>9</v>
      </c>
    </row>
    <row r="2950" spans="1:8" x14ac:dyDescent="0.25">
      <c r="A2950" s="3">
        <v>45179</v>
      </c>
      <c r="B2950">
        <v>0</v>
      </c>
      <c r="C2950" t="s">
        <v>7</v>
      </c>
      <c r="D2950" t="s">
        <v>29</v>
      </c>
      <c r="E2950" t="s">
        <v>30</v>
      </c>
      <c r="F2950">
        <f t="shared" si="138"/>
        <v>2023</v>
      </c>
      <c r="G2950">
        <f t="shared" si="139"/>
        <v>9</v>
      </c>
      <c r="H2950">
        <f t="shared" si="140"/>
        <v>10</v>
      </c>
    </row>
    <row r="2951" spans="1:8" x14ac:dyDescent="0.25">
      <c r="A2951" s="3">
        <v>45180</v>
      </c>
      <c r="B2951">
        <v>482.12805159150639</v>
      </c>
      <c r="C2951" t="s">
        <v>7</v>
      </c>
      <c r="D2951" t="s">
        <v>29</v>
      </c>
      <c r="E2951" t="s">
        <v>30</v>
      </c>
      <c r="F2951">
        <f t="shared" si="138"/>
        <v>2023</v>
      </c>
      <c r="G2951">
        <f t="shared" si="139"/>
        <v>9</v>
      </c>
      <c r="H2951">
        <f t="shared" si="140"/>
        <v>11</v>
      </c>
    </row>
    <row r="2952" spans="1:8" x14ac:dyDescent="0.25">
      <c r="A2952" s="3">
        <v>45181</v>
      </c>
      <c r="B2952">
        <v>536.43729941839763</v>
      </c>
      <c r="C2952" t="s">
        <v>7</v>
      </c>
      <c r="D2952" t="s">
        <v>29</v>
      </c>
      <c r="E2952" t="s">
        <v>30</v>
      </c>
      <c r="F2952">
        <f t="shared" si="138"/>
        <v>2023</v>
      </c>
      <c r="G2952">
        <f t="shared" si="139"/>
        <v>9</v>
      </c>
      <c r="H2952">
        <f t="shared" si="140"/>
        <v>12</v>
      </c>
    </row>
    <row r="2953" spans="1:8" x14ac:dyDescent="0.25">
      <c r="A2953" s="3">
        <v>45182</v>
      </c>
      <c r="B2953">
        <v>529.59113267767816</v>
      </c>
      <c r="C2953" t="s">
        <v>7</v>
      </c>
      <c r="D2953" t="s">
        <v>29</v>
      </c>
      <c r="E2953" t="s">
        <v>30</v>
      </c>
      <c r="F2953">
        <f t="shared" si="138"/>
        <v>2023</v>
      </c>
      <c r="G2953">
        <f t="shared" si="139"/>
        <v>9</v>
      </c>
      <c r="H2953">
        <f t="shared" si="140"/>
        <v>13</v>
      </c>
    </row>
    <row r="2954" spans="1:8" x14ac:dyDescent="0.25">
      <c r="A2954" s="3">
        <v>45183</v>
      </c>
      <c r="B2954">
        <v>526.71239411233387</v>
      </c>
      <c r="C2954" t="s">
        <v>7</v>
      </c>
      <c r="D2954" t="s">
        <v>29</v>
      </c>
      <c r="E2954" t="s">
        <v>30</v>
      </c>
      <c r="F2954">
        <f t="shared" si="138"/>
        <v>2023</v>
      </c>
      <c r="G2954">
        <f t="shared" si="139"/>
        <v>9</v>
      </c>
      <c r="H2954">
        <f t="shared" si="140"/>
        <v>14</v>
      </c>
    </row>
    <row r="2955" spans="1:8" x14ac:dyDescent="0.25">
      <c r="A2955" s="3">
        <v>45184</v>
      </c>
      <c r="B2955">
        <v>523.54735523187537</v>
      </c>
      <c r="C2955" t="s">
        <v>7</v>
      </c>
      <c r="D2955" t="s">
        <v>29</v>
      </c>
      <c r="E2955" t="s">
        <v>30</v>
      </c>
      <c r="F2955">
        <f t="shared" si="138"/>
        <v>2023</v>
      </c>
      <c r="G2955">
        <f t="shared" si="139"/>
        <v>9</v>
      </c>
      <c r="H2955">
        <f t="shared" si="140"/>
        <v>15</v>
      </c>
    </row>
    <row r="2956" spans="1:8" x14ac:dyDescent="0.25">
      <c r="A2956" s="3">
        <v>45185</v>
      </c>
      <c r="B2956">
        <v>427.69265504253661</v>
      </c>
      <c r="C2956" t="s">
        <v>7</v>
      </c>
      <c r="D2956" t="s">
        <v>29</v>
      </c>
      <c r="E2956" t="s">
        <v>30</v>
      </c>
      <c r="F2956">
        <f t="shared" si="138"/>
        <v>2023</v>
      </c>
      <c r="G2956">
        <f t="shared" si="139"/>
        <v>9</v>
      </c>
      <c r="H2956">
        <f t="shared" si="140"/>
        <v>16</v>
      </c>
    </row>
    <row r="2957" spans="1:8" x14ac:dyDescent="0.25">
      <c r="A2957" s="3">
        <v>45186</v>
      </c>
      <c r="B2957">
        <v>0</v>
      </c>
      <c r="C2957" t="s">
        <v>7</v>
      </c>
      <c r="D2957" t="s">
        <v>29</v>
      </c>
      <c r="E2957" t="s">
        <v>30</v>
      </c>
      <c r="F2957">
        <f t="shared" si="138"/>
        <v>2023</v>
      </c>
      <c r="G2957">
        <f t="shared" si="139"/>
        <v>9</v>
      </c>
      <c r="H2957">
        <f t="shared" si="140"/>
        <v>17</v>
      </c>
    </row>
    <row r="2958" spans="1:8" x14ac:dyDescent="0.25">
      <c r="A2958" s="3">
        <v>45187</v>
      </c>
      <c r="B2958">
        <v>487.08316295119988</v>
      </c>
      <c r="C2958" t="s">
        <v>7</v>
      </c>
      <c r="D2958" t="s">
        <v>29</v>
      </c>
      <c r="E2958" t="s">
        <v>30</v>
      </c>
      <c r="F2958">
        <f t="shared" si="138"/>
        <v>2023</v>
      </c>
      <c r="G2958">
        <f t="shared" si="139"/>
        <v>9</v>
      </c>
      <c r="H2958">
        <f t="shared" si="140"/>
        <v>18</v>
      </c>
    </row>
    <row r="2959" spans="1:8" x14ac:dyDescent="0.25">
      <c r="A2959" s="3">
        <v>45188</v>
      </c>
      <c r="B2959">
        <v>540.56020976384968</v>
      </c>
      <c r="C2959" t="s">
        <v>7</v>
      </c>
      <c r="D2959" t="s">
        <v>29</v>
      </c>
      <c r="E2959" t="s">
        <v>30</v>
      </c>
      <c r="F2959">
        <f t="shared" si="138"/>
        <v>2023</v>
      </c>
      <c r="G2959">
        <f t="shared" si="139"/>
        <v>9</v>
      </c>
      <c r="H2959">
        <f t="shared" si="140"/>
        <v>19</v>
      </c>
    </row>
    <row r="2960" spans="1:8" x14ac:dyDescent="0.25">
      <c r="A2960" s="3">
        <v>45189</v>
      </c>
      <c r="B2960">
        <v>532.5916550761234</v>
      </c>
      <c r="C2960" t="s">
        <v>7</v>
      </c>
      <c r="D2960" t="s">
        <v>29</v>
      </c>
      <c r="E2960" t="s">
        <v>30</v>
      </c>
      <c r="F2960">
        <f t="shared" si="138"/>
        <v>2023</v>
      </c>
      <c r="G2960">
        <f t="shared" si="139"/>
        <v>9</v>
      </c>
      <c r="H2960">
        <f t="shared" si="140"/>
        <v>20</v>
      </c>
    </row>
    <row r="2961" spans="1:8" x14ac:dyDescent="0.25">
      <c r="A2961" s="3">
        <v>45190</v>
      </c>
      <c r="B2961">
        <v>528.32866451766324</v>
      </c>
      <c r="C2961" t="s">
        <v>7</v>
      </c>
      <c r="D2961" t="s">
        <v>29</v>
      </c>
      <c r="E2961" t="s">
        <v>30</v>
      </c>
      <c r="F2961">
        <f t="shared" si="138"/>
        <v>2023</v>
      </c>
      <c r="G2961">
        <f t="shared" si="139"/>
        <v>9</v>
      </c>
      <c r="H2961">
        <f t="shared" si="140"/>
        <v>21</v>
      </c>
    </row>
    <row r="2962" spans="1:8" x14ac:dyDescent="0.25">
      <c r="A2962" s="3">
        <v>45191</v>
      </c>
      <c r="B2962">
        <v>523.55508345372823</v>
      </c>
      <c r="C2962" t="s">
        <v>7</v>
      </c>
      <c r="D2962" t="s">
        <v>29</v>
      </c>
      <c r="E2962" t="s">
        <v>30</v>
      </c>
      <c r="F2962">
        <f t="shared" si="138"/>
        <v>2023</v>
      </c>
      <c r="G2962">
        <f t="shared" si="139"/>
        <v>9</v>
      </c>
      <c r="H2962">
        <f t="shared" si="140"/>
        <v>22</v>
      </c>
    </row>
    <row r="2963" spans="1:8" x14ac:dyDescent="0.25">
      <c r="A2963" s="3">
        <v>45192</v>
      </c>
      <c r="B2963">
        <v>425.91323965858612</v>
      </c>
      <c r="C2963" t="s">
        <v>7</v>
      </c>
      <c r="D2963" t="s">
        <v>29</v>
      </c>
      <c r="E2963" t="s">
        <v>30</v>
      </c>
      <c r="F2963">
        <f t="shared" si="138"/>
        <v>2023</v>
      </c>
      <c r="G2963">
        <f t="shared" si="139"/>
        <v>9</v>
      </c>
      <c r="H2963">
        <f t="shared" si="140"/>
        <v>23</v>
      </c>
    </row>
    <row r="2964" spans="1:8" x14ac:dyDescent="0.25">
      <c r="A2964" s="3">
        <v>45193</v>
      </c>
      <c r="B2964">
        <v>0</v>
      </c>
      <c r="C2964" t="s">
        <v>7</v>
      </c>
      <c r="D2964" t="s">
        <v>29</v>
      </c>
      <c r="E2964" t="s">
        <v>30</v>
      </c>
      <c r="F2964">
        <f t="shared" si="138"/>
        <v>2023</v>
      </c>
      <c r="G2964">
        <f t="shared" si="139"/>
        <v>9</v>
      </c>
      <c r="H2964">
        <f t="shared" si="140"/>
        <v>24</v>
      </c>
    </row>
    <row r="2965" spans="1:8" x14ac:dyDescent="0.25">
      <c r="A2965" s="3">
        <v>45194</v>
      </c>
      <c r="B2965">
        <v>481.40844330559287</v>
      </c>
      <c r="C2965" t="s">
        <v>7</v>
      </c>
      <c r="D2965" t="s">
        <v>29</v>
      </c>
      <c r="E2965" t="s">
        <v>30</v>
      </c>
      <c r="F2965">
        <f t="shared" si="138"/>
        <v>2023</v>
      </c>
      <c r="G2965">
        <f t="shared" si="139"/>
        <v>9</v>
      </c>
      <c r="H2965">
        <f t="shared" si="140"/>
        <v>25</v>
      </c>
    </row>
    <row r="2966" spans="1:8" x14ac:dyDescent="0.25">
      <c r="A2966" s="3">
        <v>45195</v>
      </c>
      <c r="B2966">
        <v>532.89577925447441</v>
      </c>
      <c r="C2966" t="s">
        <v>7</v>
      </c>
      <c r="D2966" t="s">
        <v>29</v>
      </c>
      <c r="E2966" t="s">
        <v>30</v>
      </c>
      <c r="F2966">
        <f t="shared" si="138"/>
        <v>2023</v>
      </c>
      <c r="G2966">
        <f t="shared" si="139"/>
        <v>9</v>
      </c>
      <c r="H2966">
        <f t="shared" si="140"/>
        <v>26</v>
      </c>
    </row>
    <row r="2967" spans="1:8" x14ac:dyDescent="0.25">
      <c r="A2967" s="3">
        <v>45196</v>
      </c>
      <c r="B2967">
        <v>522.99217963288345</v>
      </c>
      <c r="C2967" t="s">
        <v>7</v>
      </c>
      <c r="D2967" t="s">
        <v>29</v>
      </c>
      <c r="E2967" t="s">
        <v>30</v>
      </c>
      <c r="F2967">
        <f t="shared" si="138"/>
        <v>2023</v>
      </c>
      <c r="G2967">
        <f t="shared" si="139"/>
        <v>9</v>
      </c>
      <c r="H2967">
        <f t="shared" si="140"/>
        <v>27</v>
      </c>
    </row>
    <row r="2968" spans="1:8" x14ac:dyDescent="0.25">
      <c r="A2968" s="3">
        <v>45197</v>
      </c>
      <c r="B2968">
        <v>516.9107836448261</v>
      </c>
      <c r="C2968" t="s">
        <v>7</v>
      </c>
      <c r="D2968" t="s">
        <v>29</v>
      </c>
      <c r="E2968" t="s">
        <v>30</v>
      </c>
      <c r="F2968">
        <f t="shared" si="138"/>
        <v>2023</v>
      </c>
      <c r="G2968">
        <f t="shared" si="139"/>
        <v>9</v>
      </c>
      <c r="H2968">
        <f t="shared" si="140"/>
        <v>28</v>
      </c>
    </row>
    <row r="2969" spans="1:8" x14ac:dyDescent="0.25">
      <c r="A2969" s="3">
        <v>45198</v>
      </c>
      <c r="B2969">
        <v>510.49506222664104</v>
      </c>
      <c r="C2969" t="s">
        <v>7</v>
      </c>
      <c r="D2969" t="s">
        <v>29</v>
      </c>
      <c r="E2969" t="s">
        <v>30</v>
      </c>
      <c r="F2969">
        <f t="shared" si="138"/>
        <v>2023</v>
      </c>
      <c r="G2969">
        <f t="shared" si="139"/>
        <v>9</v>
      </c>
      <c r="H2969">
        <f t="shared" si="140"/>
        <v>29</v>
      </c>
    </row>
    <row r="2970" spans="1:8" x14ac:dyDescent="0.25">
      <c r="A2970" s="3">
        <v>45199</v>
      </c>
      <c r="B2970">
        <v>411.44276394232298</v>
      </c>
      <c r="C2970" t="s">
        <v>7</v>
      </c>
      <c r="D2970" t="s">
        <v>29</v>
      </c>
      <c r="E2970" t="s">
        <v>30</v>
      </c>
      <c r="F2970">
        <f t="shared" si="138"/>
        <v>2023</v>
      </c>
      <c r="G2970">
        <f t="shared" si="139"/>
        <v>9</v>
      </c>
      <c r="H2970">
        <f t="shared" si="140"/>
        <v>30</v>
      </c>
    </row>
    <row r="2971" spans="1:8" x14ac:dyDescent="0.25">
      <c r="A2971" s="3">
        <v>45200</v>
      </c>
      <c r="B2971">
        <v>0</v>
      </c>
      <c r="C2971" t="s">
        <v>7</v>
      </c>
      <c r="D2971" t="s">
        <v>29</v>
      </c>
      <c r="E2971" t="s">
        <v>30</v>
      </c>
      <c r="F2971">
        <f t="shared" si="138"/>
        <v>2023</v>
      </c>
      <c r="G2971">
        <f t="shared" si="139"/>
        <v>10</v>
      </c>
      <c r="H2971">
        <f t="shared" si="140"/>
        <v>1</v>
      </c>
    </row>
    <row r="2972" spans="1:8" x14ac:dyDescent="0.25">
      <c r="A2972" s="3">
        <v>45201</v>
      </c>
      <c r="B2972">
        <v>465.00251256104036</v>
      </c>
      <c r="C2972" t="s">
        <v>7</v>
      </c>
      <c r="D2972" t="s">
        <v>29</v>
      </c>
      <c r="E2972" t="s">
        <v>30</v>
      </c>
      <c r="F2972">
        <f t="shared" si="138"/>
        <v>2023</v>
      </c>
      <c r="G2972">
        <f t="shared" si="139"/>
        <v>10</v>
      </c>
      <c r="H2972">
        <f t="shared" si="140"/>
        <v>2</v>
      </c>
    </row>
    <row r="2973" spans="1:8" x14ac:dyDescent="0.25">
      <c r="A2973" s="3">
        <v>45202</v>
      </c>
      <c r="B2973">
        <v>516.03991372622727</v>
      </c>
      <c r="C2973" t="s">
        <v>7</v>
      </c>
      <c r="D2973" t="s">
        <v>29</v>
      </c>
      <c r="E2973" t="s">
        <v>30</v>
      </c>
      <c r="F2973">
        <f t="shared" si="138"/>
        <v>2023</v>
      </c>
      <c r="G2973">
        <f t="shared" si="139"/>
        <v>10</v>
      </c>
      <c r="H2973">
        <f t="shared" si="140"/>
        <v>3</v>
      </c>
    </row>
    <row r="2974" spans="1:8" x14ac:dyDescent="0.25">
      <c r="A2974" s="3">
        <v>45203</v>
      </c>
      <c r="B2974">
        <v>506.06575138375217</v>
      </c>
      <c r="C2974" t="s">
        <v>7</v>
      </c>
      <c r="D2974" t="s">
        <v>29</v>
      </c>
      <c r="E2974" t="s">
        <v>30</v>
      </c>
      <c r="F2974">
        <f t="shared" si="138"/>
        <v>2023</v>
      </c>
      <c r="G2974">
        <f t="shared" si="139"/>
        <v>10</v>
      </c>
      <c r="H2974">
        <f t="shared" si="140"/>
        <v>4</v>
      </c>
    </row>
    <row r="2975" spans="1:8" x14ac:dyDescent="0.25">
      <c r="A2975" s="3">
        <v>45204</v>
      </c>
      <c r="B2975">
        <v>500.30554741474839</v>
      </c>
      <c r="C2975" t="s">
        <v>7</v>
      </c>
      <c r="D2975" t="s">
        <v>29</v>
      </c>
      <c r="E2975" t="s">
        <v>30</v>
      </c>
      <c r="F2975">
        <f t="shared" si="138"/>
        <v>2023</v>
      </c>
      <c r="G2975">
        <f t="shared" si="139"/>
        <v>10</v>
      </c>
      <c r="H2975">
        <f t="shared" si="140"/>
        <v>5</v>
      </c>
    </row>
    <row r="2976" spans="1:8" x14ac:dyDescent="0.25">
      <c r="A2976" s="3">
        <v>45205</v>
      </c>
      <c r="B2976">
        <v>494.60390716095122</v>
      </c>
      <c r="C2976" t="s">
        <v>7</v>
      </c>
      <c r="D2976" t="s">
        <v>29</v>
      </c>
      <c r="E2976" t="s">
        <v>30</v>
      </c>
      <c r="F2976">
        <f t="shared" si="138"/>
        <v>2023</v>
      </c>
      <c r="G2976">
        <f t="shared" si="139"/>
        <v>10</v>
      </c>
      <c r="H2976">
        <f t="shared" si="140"/>
        <v>6</v>
      </c>
    </row>
    <row r="2977" spans="1:8" x14ac:dyDescent="0.25">
      <c r="A2977" s="3">
        <v>45206</v>
      </c>
      <c r="B2977">
        <v>396.64830800189395</v>
      </c>
      <c r="C2977" t="s">
        <v>7</v>
      </c>
      <c r="D2977" t="s">
        <v>29</v>
      </c>
      <c r="E2977" t="s">
        <v>30</v>
      </c>
      <c r="F2977">
        <f t="shared" si="138"/>
        <v>2023</v>
      </c>
      <c r="G2977">
        <f t="shared" si="139"/>
        <v>10</v>
      </c>
      <c r="H2977">
        <f t="shared" si="140"/>
        <v>7</v>
      </c>
    </row>
    <row r="2978" spans="1:8" x14ac:dyDescent="0.25">
      <c r="A2978" s="3">
        <v>45207</v>
      </c>
      <c r="B2978">
        <v>0</v>
      </c>
      <c r="C2978" t="s">
        <v>7</v>
      </c>
      <c r="D2978" t="s">
        <v>29</v>
      </c>
      <c r="E2978" t="s">
        <v>30</v>
      </c>
      <c r="F2978">
        <f t="shared" si="138"/>
        <v>2023</v>
      </c>
      <c r="G2978">
        <f t="shared" si="139"/>
        <v>10</v>
      </c>
      <c r="H2978">
        <f t="shared" si="140"/>
        <v>8</v>
      </c>
    </row>
    <row r="2979" spans="1:8" x14ac:dyDescent="0.25">
      <c r="A2979" s="3">
        <v>45208</v>
      </c>
      <c r="B2979">
        <v>453.45259819381579</v>
      </c>
      <c r="C2979" t="s">
        <v>7</v>
      </c>
      <c r="D2979" t="s">
        <v>29</v>
      </c>
      <c r="E2979" t="s">
        <v>30</v>
      </c>
      <c r="F2979">
        <f t="shared" si="138"/>
        <v>2023</v>
      </c>
      <c r="G2979">
        <f t="shared" si="139"/>
        <v>10</v>
      </c>
      <c r="H2979">
        <f t="shared" si="140"/>
        <v>9</v>
      </c>
    </row>
    <row r="2980" spans="1:8" x14ac:dyDescent="0.25">
      <c r="A2980" s="3">
        <v>45209</v>
      </c>
      <c r="B2980">
        <v>506.56352008940456</v>
      </c>
      <c r="C2980" t="s">
        <v>7</v>
      </c>
      <c r="D2980" t="s">
        <v>29</v>
      </c>
      <c r="E2980" t="s">
        <v>30</v>
      </c>
      <c r="F2980">
        <f t="shared" si="138"/>
        <v>2023</v>
      </c>
      <c r="G2980">
        <f t="shared" si="139"/>
        <v>10</v>
      </c>
      <c r="H2980">
        <f t="shared" si="140"/>
        <v>10</v>
      </c>
    </row>
    <row r="2981" spans="1:8" x14ac:dyDescent="0.25">
      <c r="A2981" s="3">
        <v>45210</v>
      </c>
      <c r="B2981">
        <v>498.8988004719443</v>
      </c>
      <c r="C2981" t="s">
        <v>7</v>
      </c>
      <c r="D2981" t="s">
        <v>29</v>
      </c>
      <c r="E2981" t="s">
        <v>30</v>
      </c>
      <c r="F2981">
        <f t="shared" si="138"/>
        <v>2023</v>
      </c>
      <c r="G2981">
        <f t="shared" si="139"/>
        <v>10</v>
      </c>
      <c r="H2981">
        <f t="shared" si="140"/>
        <v>11</v>
      </c>
    </row>
    <row r="2982" spans="1:8" x14ac:dyDescent="0.25">
      <c r="A2982" s="3">
        <v>45211</v>
      </c>
      <c r="B2982">
        <v>495.62569755034423</v>
      </c>
      <c r="C2982" t="s">
        <v>7</v>
      </c>
      <c r="D2982" t="s">
        <v>29</v>
      </c>
      <c r="E2982" t="s">
        <v>30</v>
      </c>
      <c r="F2982">
        <f t="shared" si="138"/>
        <v>2023</v>
      </c>
      <c r="G2982">
        <f t="shared" si="139"/>
        <v>10</v>
      </c>
      <c r="H2982">
        <f t="shared" si="140"/>
        <v>12</v>
      </c>
    </row>
    <row r="2983" spans="1:8" x14ac:dyDescent="0.25">
      <c r="A2983" s="3">
        <v>45212</v>
      </c>
      <c r="B2983">
        <v>492.52476922912217</v>
      </c>
      <c r="C2983" t="s">
        <v>7</v>
      </c>
      <c r="D2983" t="s">
        <v>29</v>
      </c>
      <c r="E2983" t="s">
        <v>30</v>
      </c>
      <c r="F2983">
        <f t="shared" si="138"/>
        <v>2023</v>
      </c>
      <c r="G2983">
        <f t="shared" si="139"/>
        <v>10</v>
      </c>
      <c r="H2983">
        <f t="shared" si="140"/>
        <v>13</v>
      </c>
    </row>
    <row r="2984" spans="1:8" x14ac:dyDescent="0.25">
      <c r="A2984" s="3">
        <v>45213</v>
      </c>
      <c r="B2984">
        <v>397.21544131263789</v>
      </c>
      <c r="C2984" t="s">
        <v>7</v>
      </c>
      <c r="D2984" t="s">
        <v>29</v>
      </c>
      <c r="E2984" t="s">
        <v>30</v>
      </c>
      <c r="F2984">
        <f t="shared" si="138"/>
        <v>2023</v>
      </c>
      <c r="G2984">
        <f t="shared" si="139"/>
        <v>10</v>
      </c>
      <c r="H2984">
        <f t="shared" si="140"/>
        <v>14</v>
      </c>
    </row>
    <row r="2985" spans="1:8" x14ac:dyDescent="0.25">
      <c r="A2985" s="3">
        <v>45214</v>
      </c>
      <c r="B2985">
        <v>0</v>
      </c>
      <c r="C2985" t="s">
        <v>7</v>
      </c>
      <c r="D2985" t="s">
        <v>29</v>
      </c>
      <c r="E2985" t="s">
        <v>30</v>
      </c>
      <c r="F2985">
        <f t="shared" si="138"/>
        <v>2023</v>
      </c>
      <c r="G2985">
        <f t="shared" si="139"/>
        <v>10</v>
      </c>
      <c r="H2985">
        <f t="shared" si="140"/>
        <v>15</v>
      </c>
    </row>
    <row r="2986" spans="1:8" x14ac:dyDescent="0.25">
      <c r="A2986" s="3">
        <v>45215</v>
      </c>
      <c r="B2986">
        <v>0</v>
      </c>
      <c r="C2986" t="s">
        <v>7</v>
      </c>
      <c r="D2986" t="s">
        <v>29</v>
      </c>
      <c r="E2986" t="s">
        <v>30</v>
      </c>
      <c r="F2986">
        <f t="shared" si="138"/>
        <v>2023</v>
      </c>
      <c r="G2986">
        <f t="shared" si="139"/>
        <v>10</v>
      </c>
      <c r="H2986">
        <f t="shared" si="140"/>
        <v>16</v>
      </c>
    </row>
    <row r="2987" spans="1:8" x14ac:dyDescent="0.25">
      <c r="A2987" s="3">
        <v>45216</v>
      </c>
      <c r="B2987">
        <v>514.64265681748202</v>
      </c>
      <c r="C2987" t="s">
        <v>7</v>
      </c>
      <c r="D2987" t="s">
        <v>29</v>
      </c>
      <c r="E2987" t="s">
        <v>30</v>
      </c>
      <c r="F2987">
        <f t="shared" si="138"/>
        <v>2023</v>
      </c>
      <c r="G2987">
        <f t="shared" si="139"/>
        <v>10</v>
      </c>
      <c r="H2987">
        <f t="shared" si="140"/>
        <v>17</v>
      </c>
    </row>
    <row r="2988" spans="1:8" x14ac:dyDescent="0.25">
      <c r="A2988" s="3">
        <v>45217</v>
      </c>
      <c r="B2988">
        <v>509.11354344426354</v>
      </c>
      <c r="C2988" t="s">
        <v>7</v>
      </c>
      <c r="D2988" t="s">
        <v>29</v>
      </c>
      <c r="E2988" t="s">
        <v>30</v>
      </c>
      <c r="F2988">
        <f t="shared" si="138"/>
        <v>2023</v>
      </c>
      <c r="G2988">
        <f t="shared" si="139"/>
        <v>10</v>
      </c>
      <c r="H2988">
        <f t="shared" si="140"/>
        <v>18</v>
      </c>
    </row>
    <row r="2989" spans="1:8" x14ac:dyDescent="0.25">
      <c r="A2989" s="3">
        <v>45218</v>
      </c>
      <c r="B2989">
        <v>507.68915607542567</v>
      </c>
      <c r="C2989" t="s">
        <v>7</v>
      </c>
      <c r="D2989" t="s">
        <v>29</v>
      </c>
      <c r="E2989" t="s">
        <v>30</v>
      </c>
      <c r="F2989">
        <f t="shared" si="138"/>
        <v>2023</v>
      </c>
      <c r="G2989">
        <f t="shared" si="139"/>
        <v>10</v>
      </c>
      <c r="H2989">
        <f t="shared" si="140"/>
        <v>19</v>
      </c>
    </row>
    <row r="2990" spans="1:8" x14ac:dyDescent="0.25">
      <c r="A2990" s="3">
        <v>45219</v>
      </c>
      <c r="B2990">
        <v>506.09839861574295</v>
      </c>
      <c r="C2990" t="s">
        <v>7</v>
      </c>
      <c r="D2990" t="s">
        <v>29</v>
      </c>
      <c r="E2990" t="s">
        <v>30</v>
      </c>
      <c r="F2990">
        <f t="shared" si="138"/>
        <v>2023</v>
      </c>
      <c r="G2990">
        <f t="shared" si="139"/>
        <v>10</v>
      </c>
      <c r="H2990">
        <f t="shared" si="140"/>
        <v>20</v>
      </c>
    </row>
    <row r="2991" spans="1:8" x14ac:dyDescent="0.25">
      <c r="A2991" s="3">
        <v>45220</v>
      </c>
      <c r="B2991">
        <v>411.91785252455281</v>
      </c>
      <c r="C2991" t="s">
        <v>7</v>
      </c>
      <c r="D2991" t="s">
        <v>29</v>
      </c>
      <c r="E2991" t="s">
        <v>30</v>
      </c>
      <c r="F2991">
        <f t="shared" si="138"/>
        <v>2023</v>
      </c>
      <c r="G2991">
        <f t="shared" si="139"/>
        <v>10</v>
      </c>
      <c r="H2991">
        <f t="shared" si="140"/>
        <v>21</v>
      </c>
    </row>
    <row r="2992" spans="1:8" x14ac:dyDescent="0.25">
      <c r="A2992" s="3">
        <v>45221</v>
      </c>
      <c r="B2992">
        <v>0</v>
      </c>
      <c r="C2992" t="s">
        <v>7</v>
      </c>
      <c r="D2992" t="s">
        <v>29</v>
      </c>
      <c r="E2992" t="s">
        <v>30</v>
      </c>
      <c r="F2992">
        <f t="shared" si="138"/>
        <v>2023</v>
      </c>
      <c r="G2992">
        <f t="shared" si="139"/>
        <v>10</v>
      </c>
      <c r="H2992">
        <f t="shared" si="140"/>
        <v>22</v>
      </c>
    </row>
    <row r="2993" spans="1:8" x14ac:dyDescent="0.25">
      <c r="A2993" s="3">
        <v>45222</v>
      </c>
      <c r="B2993">
        <v>474.86384633546777</v>
      </c>
      <c r="C2993" t="s">
        <v>7</v>
      </c>
      <c r="D2993" t="s">
        <v>29</v>
      </c>
      <c r="E2993" t="s">
        <v>30</v>
      </c>
      <c r="F2993">
        <f t="shared" si="138"/>
        <v>2023</v>
      </c>
      <c r="G2993">
        <f t="shared" si="139"/>
        <v>10</v>
      </c>
      <c r="H2993">
        <f t="shared" si="140"/>
        <v>23</v>
      </c>
    </row>
    <row r="2994" spans="1:8" x14ac:dyDescent="0.25">
      <c r="A2994" s="3">
        <v>45223</v>
      </c>
      <c r="B2994">
        <v>530.17079407321705</v>
      </c>
      <c r="C2994" t="s">
        <v>7</v>
      </c>
      <c r="D2994" t="s">
        <v>29</v>
      </c>
      <c r="E2994" t="s">
        <v>30</v>
      </c>
      <c r="F2994">
        <f t="shared" si="138"/>
        <v>2023</v>
      </c>
      <c r="G2994">
        <f t="shared" si="139"/>
        <v>10</v>
      </c>
      <c r="H2994">
        <f t="shared" si="140"/>
        <v>24</v>
      </c>
    </row>
    <row r="2995" spans="1:8" x14ac:dyDescent="0.25">
      <c r="A2995" s="3">
        <v>45224</v>
      </c>
      <c r="B2995">
        <v>524.02991925765753</v>
      </c>
      <c r="C2995" t="s">
        <v>7</v>
      </c>
      <c r="D2995" t="s">
        <v>29</v>
      </c>
      <c r="E2995" t="s">
        <v>30</v>
      </c>
      <c r="F2995">
        <f t="shared" si="138"/>
        <v>2023</v>
      </c>
      <c r="G2995">
        <f t="shared" si="139"/>
        <v>10</v>
      </c>
      <c r="H2995">
        <f t="shared" si="140"/>
        <v>25</v>
      </c>
    </row>
    <row r="2996" spans="1:8" x14ac:dyDescent="0.25">
      <c r="A2996" s="3">
        <v>45225</v>
      </c>
      <c r="B2996">
        <v>521.56330444669766</v>
      </c>
      <c r="C2996" t="s">
        <v>7</v>
      </c>
      <c r="D2996" t="s">
        <v>29</v>
      </c>
      <c r="E2996" t="s">
        <v>30</v>
      </c>
      <c r="F2996">
        <f t="shared" si="138"/>
        <v>2023</v>
      </c>
      <c r="G2996">
        <f t="shared" si="139"/>
        <v>10</v>
      </c>
      <c r="H2996">
        <f t="shared" si="140"/>
        <v>26</v>
      </c>
    </row>
    <row r="2997" spans="1:8" x14ac:dyDescent="0.25">
      <c r="A2997" s="3">
        <v>45226</v>
      </c>
      <c r="B2997">
        <v>518.52527114438533</v>
      </c>
      <c r="C2997" t="s">
        <v>7</v>
      </c>
      <c r="D2997" t="s">
        <v>29</v>
      </c>
      <c r="E2997" t="s">
        <v>30</v>
      </c>
      <c r="F2997">
        <f t="shared" si="138"/>
        <v>2023</v>
      </c>
      <c r="G2997">
        <f t="shared" si="139"/>
        <v>10</v>
      </c>
      <c r="H2997">
        <f t="shared" si="140"/>
        <v>27</v>
      </c>
    </row>
    <row r="2998" spans="1:8" x14ac:dyDescent="0.25">
      <c r="A2998" s="3">
        <v>45227</v>
      </c>
      <c r="B2998">
        <v>422.52875604370803</v>
      </c>
      <c r="C2998" t="s">
        <v>7</v>
      </c>
      <c r="D2998" t="s">
        <v>29</v>
      </c>
      <c r="E2998" t="s">
        <v>30</v>
      </c>
      <c r="F2998">
        <f t="shared" si="138"/>
        <v>2023</v>
      </c>
      <c r="G2998">
        <f t="shared" si="139"/>
        <v>10</v>
      </c>
      <c r="H2998">
        <f t="shared" si="140"/>
        <v>28</v>
      </c>
    </row>
    <row r="2999" spans="1:8" x14ac:dyDescent="0.25">
      <c r="A2999" s="3">
        <v>45228</v>
      </c>
      <c r="B2999">
        <v>0</v>
      </c>
      <c r="C2999" t="s">
        <v>7</v>
      </c>
      <c r="D2999" t="s">
        <v>29</v>
      </c>
      <c r="E2999" t="s">
        <v>30</v>
      </c>
      <c r="F2999">
        <f t="shared" si="138"/>
        <v>2023</v>
      </c>
      <c r="G2999">
        <f t="shared" si="139"/>
        <v>10</v>
      </c>
      <c r="H2999">
        <f t="shared" si="140"/>
        <v>29</v>
      </c>
    </row>
    <row r="3000" spans="1:8" x14ac:dyDescent="0.25">
      <c r="A3000" s="3">
        <v>45229</v>
      </c>
      <c r="B3000">
        <v>480.9306708708483</v>
      </c>
      <c r="C3000" t="s">
        <v>7</v>
      </c>
      <c r="D3000" t="s">
        <v>29</v>
      </c>
      <c r="E3000" t="s">
        <v>30</v>
      </c>
      <c r="F3000">
        <f t="shared" si="138"/>
        <v>2023</v>
      </c>
      <c r="G3000">
        <f t="shared" si="139"/>
        <v>10</v>
      </c>
      <c r="H3000">
        <f t="shared" si="140"/>
        <v>30</v>
      </c>
    </row>
    <row r="3001" spans="1:8" x14ac:dyDescent="0.25">
      <c r="A3001" s="3">
        <v>45230</v>
      </c>
      <c r="B3001">
        <v>533.62671296997144</v>
      </c>
      <c r="C3001" t="s">
        <v>7</v>
      </c>
      <c r="D3001" t="s">
        <v>29</v>
      </c>
      <c r="E3001" t="s">
        <v>30</v>
      </c>
      <c r="F3001">
        <f t="shared" si="138"/>
        <v>2023</v>
      </c>
      <c r="G3001">
        <f t="shared" si="139"/>
        <v>10</v>
      </c>
      <c r="H3001">
        <f t="shared" si="140"/>
        <v>31</v>
      </c>
    </row>
    <row r="3002" spans="1:8" x14ac:dyDescent="0.25">
      <c r="A3002" s="3">
        <v>45231</v>
      </c>
      <c r="B3002">
        <v>524.73744257568899</v>
      </c>
      <c r="C3002" t="s">
        <v>7</v>
      </c>
      <c r="D3002" t="s">
        <v>29</v>
      </c>
      <c r="E3002" t="s">
        <v>30</v>
      </c>
      <c r="F3002">
        <f t="shared" si="138"/>
        <v>2023</v>
      </c>
      <c r="G3002">
        <f t="shared" si="139"/>
        <v>11</v>
      </c>
      <c r="H3002">
        <f t="shared" si="140"/>
        <v>1</v>
      </c>
    </row>
    <row r="3003" spans="1:8" x14ac:dyDescent="0.25">
      <c r="A3003" s="3">
        <v>45232</v>
      </c>
      <c r="B3003">
        <v>519.45626611745604</v>
      </c>
      <c r="C3003" t="s">
        <v>7</v>
      </c>
      <c r="D3003" t="s">
        <v>29</v>
      </c>
      <c r="E3003" t="s">
        <v>30</v>
      </c>
      <c r="F3003">
        <f t="shared" si="138"/>
        <v>2023</v>
      </c>
      <c r="G3003">
        <f t="shared" si="139"/>
        <v>11</v>
      </c>
      <c r="H3003">
        <f t="shared" si="140"/>
        <v>2</v>
      </c>
    </row>
    <row r="3004" spans="1:8" x14ac:dyDescent="0.25">
      <c r="A3004" s="3">
        <v>45233</v>
      </c>
      <c r="B3004">
        <v>513.6105120474349</v>
      </c>
      <c r="C3004" t="s">
        <v>7</v>
      </c>
      <c r="D3004" t="s">
        <v>29</v>
      </c>
      <c r="E3004" t="s">
        <v>30</v>
      </c>
      <c r="F3004">
        <f t="shared" si="138"/>
        <v>2023</v>
      </c>
      <c r="G3004">
        <f t="shared" si="139"/>
        <v>11</v>
      </c>
      <c r="H3004">
        <f t="shared" si="140"/>
        <v>3</v>
      </c>
    </row>
    <row r="3005" spans="1:8" x14ac:dyDescent="0.25">
      <c r="A3005" s="3">
        <v>45234</v>
      </c>
      <c r="B3005">
        <v>414.88581071142744</v>
      </c>
      <c r="C3005" t="s">
        <v>7</v>
      </c>
      <c r="D3005" t="s">
        <v>29</v>
      </c>
      <c r="E3005" t="s">
        <v>30</v>
      </c>
      <c r="F3005">
        <f t="shared" si="138"/>
        <v>2023</v>
      </c>
      <c r="G3005">
        <f t="shared" si="139"/>
        <v>11</v>
      </c>
      <c r="H3005">
        <f t="shared" si="140"/>
        <v>4</v>
      </c>
    </row>
    <row r="3006" spans="1:8" x14ac:dyDescent="0.25">
      <c r="A3006" s="3">
        <v>45235</v>
      </c>
      <c r="B3006">
        <v>0</v>
      </c>
      <c r="C3006" t="s">
        <v>7</v>
      </c>
      <c r="D3006" t="s">
        <v>29</v>
      </c>
      <c r="E3006" t="s">
        <v>30</v>
      </c>
      <c r="F3006">
        <f t="shared" si="138"/>
        <v>2023</v>
      </c>
      <c r="G3006">
        <f t="shared" si="139"/>
        <v>11</v>
      </c>
      <c r="H3006">
        <f t="shared" si="140"/>
        <v>5</v>
      </c>
    </row>
    <row r="3007" spans="1:8" x14ac:dyDescent="0.25">
      <c r="A3007" s="3">
        <v>45236</v>
      </c>
      <c r="B3007">
        <v>0</v>
      </c>
      <c r="C3007" t="s">
        <v>7</v>
      </c>
      <c r="D3007" t="s">
        <v>29</v>
      </c>
      <c r="E3007" t="s">
        <v>30</v>
      </c>
      <c r="F3007">
        <f t="shared" si="138"/>
        <v>2023</v>
      </c>
      <c r="G3007">
        <f t="shared" si="139"/>
        <v>11</v>
      </c>
      <c r="H3007">
        <f t="shared" si="140"/>
        <v>6</v>
      </c>
    </row>
    <row r="3008" spans="1:8" x14ac:dyDescent="0.25">
      <c r="A3008" s="3">
        <v>45237</v>
      </c>
      <c r="B3008">
        <v>518.95752493938858</v>
      </c>
      <c r="C3008" t="s">
        <v>7</v>
      </c>
      <c r="D3008" t="s">
        <v>29</v>
      </c>
      <c r="E3008" t="s">
        <v>30</v>
      </c>
      <c r="F3008">
        <f t="shared" si="138"/>
        <v>2023</v>
      </c>
      <c r="G3008">
        <f t="shared" si="139"/>
        <v>11</v>
      </c>
      <c r="H3008">
        <f t="shared" si="140"/>
        <v>7</v>
      </c>
    </row>
    <row r="3009" spans="1:8" x14ac:dyDescent="0.25">
      <c r="A3009" s="3">
        <v>45238</v>
      </c>
      <c r="B3009">
        <v>508.31124926700267</v>
      </c>
      <c r="C3009" t="s">
        <v>7</v>
      </c>
      <c r="D3009" t="s">
        <v>29</v>
      </c>
      <c r="E3009" t="s">
        <v>30</v>
      </c>
      <c r="F3009">
        <f t="shared" si="138"/>
        <v>2023</v>
      </c>
      <c r="G3009">
        <f t="shared" si="139"/>
        <v>11</v>
      </c>
      <c r="H3009">
        <f t="shared" si="140"/>
        <v>8</v>
      </c>
    </row>
    <row r="3010" spans="1:8" x14ac:dyDescent="0.25">
      <c r="A3010" s="3">
        <v>45239</v>
      </c>
      <c r="B3010">
        <v>501.64542548974623</v>
      </c>
      <c r="C3010" t="s">
        <v>7</v>
      </c>
      <c r="D3010" t="s">
        <v>29</v>
      </c>
      <c r="E3010" t="s">
        <v>30</v>
      </c>
      <c r="F3010">
        <f t="shared" si="138"/>
        <v>2023</v>
      </c>
      <c r="G3010">
        <f t="shared" si="139"/>
        <v>11</v>
      </c>
      <c r="H3010">
        <f t="shared" si="140"/>
        <v>9</v>
      </c>
    </row>
    <row r="3011" spans="1:8" x14ac:dyDescent="0.25">
      <c r="A3011" s="3">
        <v>45240</v>
      </c>
      <c r="B3011">
        <v>494.82071388946298</v>
      </c>
      <c r="C3011" t="s">
        <v>7</v>
      </c>
      <c r="D3011" t="s">
        <v>29</v>
      </c>
      <c r="E3011" t="s">
        <v>30</v>
      </c>
      <c r="F3011">
        <f t="shared" ref="F3011:F3074" si="141">YEAR(A3011)</f>
        <v>2023</v>
      </c>
      <c r="G3011">
        <f t="shared" ref="G3011:G3074" si="142">MONTH(A3011)</f>
        <v>11</v>
      </c>
      <c r="H3011">
        <f t="shared" ref="H3011:H3074" si="143">DAY(A3011)</f>
        <v>10</v>
      </c>
    </row>
    <row r="3012" spans="1:8" x14ac:dyDescent="0.25">
      <c r="A3012" s="3">
        <v>45241</v>
      </c>
      <c r="B3012">
        <v>395.54502842327162</v>
      </c>
      <c r="C3012" t="s">
        <v>7</v>
      </c>
      <c r="D3012" t="s">
        <v>29</v>
      </c>
      <c r="E3012" t="s">
        <v>30</v>
      </c>
      <c r="F3012">
        <f t="shared" si="141"/>
        <v>2023</v>
      </c>
      <c r="G3012">
        <f t="shared" si="142"/>
        <v>11</v>
      </c>
      <c r="H3012">
        <f t="shared" si="143"/>
        <v>11</v>
      </c>
    </row>
    <row r="3013" spans="1:8" x14ac:dyDescent="0.25">
      <c r="A3013" s="3">
        <v>45242</v>
      </c>
      <c r="B3013">
        <v>0</v>
      </c>
      <c r="C3013" t="s">
        <v>7</v>
      </c>
      <c r="D3013" t="s">
        <v>29</v>
      </c>
      <c r="E3013" t="s">
        <v>30</v>
      </c>
      <c r="F3013">
        <f t="shared" si="141"/>
        <v>2023</v>
      </c>
      <c r="G3013">
        <f t="shared" si="142"/>
        <v>11</v>
      </c>
      <c r="H3013">
        <f t="shared" si="143"/>
        <v>12</v>
      </c>
    </row>
    <row r="3014" spans="1:8" x14ac:dyDescent="0.25">
      <c r="A3014" s="3">
        <v>45243</v>
      </c>
      <c r="B3014">
        <v>0</v>
      </c>
      <c r="C3014" t="s">
        <v>7</v>
      </c>
      <c r="D3014" t="s">
        <v>29</v>
      </c>
      <c r="E3014" t="s">
        <v>30</v>
      </c>
      <c r="F3014">
        <f t="shared" si="141"/>
        <v>2023</v>
      </c>
      <c r="G3014">
        <f t="shared" si="142"/>
        <v>11</v>
      </c>
      <c r="H3014">
        <f t="shared" si="143"/>
        <v>13</v>
      </c>
    </row>
    <row r="3015" spans="1:8" x14ac:dyDescent="0.25">
      <c r="A3015" s="3">
        <v>45244</v>
      </c>
      <c r="B3015">
        <v>500.57934958365792</v>
      </c>
      <c r="C3015" t="s">
        <v>7</v>
      </c>
      <c r="D3015" t="s">
        <v>29</v>
      </c>
      <c r="E3015" t="s">
        <v>30</v>
      </c>
      <c r="F3015">
        <f t="shared" si="141"/>
        <v>2023</v>
      </c>
      <c r="G3015">
        <f t="shared" si="142"/>
        <v>11</v>
      </c>
      <c r="H3015">
        <f t="shared" si="143"/>
        <v>14</v>
      </c>
    </row>
    <row r="3016" spans="1:8" x14ac:dyDescent="0.25">
      <c r="A3016" s="3">
        <v>45245</v>
      </c>
      <c r="B3016">
        <v>491.08322956577405</v>
      </c>
      <c r="C3016" t="s">
        <v>7</v>
      </c>
      <c r="D3016" t="s">
        <v>29</v>
      </c>
      <c r="E3016" t="s">
        <v>30</v>
      </c>
      <c r="F3016">
        <f t="shared" si="141"/>
        <v>2023</v>
      </c>
      <c r="G3016">
        <f t="shared" si="142"/>
        <v>11</v>
      </c>
      <c r="H3016">
        <f t="shared" si="143"/>
        <v>15</v>
      </c>
    </row>
    <row r="3017" spans="1:8" x14ac:dyDescent="0.25">
      <c r="A3017" s="3">
        <v>45246</v>
      </c>
      <c r="B3017">
        <v>485.93313778128299</v>
      </c>
      <c r="C3017" t="s">
        <v>7</v>
      </c>
      <c r="D3017" t="s">
        <v>29</v>
      </c>
      <c r="E3017" t="s">
        <v>30</v>
      </c>
      <c r="F3017">
        <f t="shared" si="141"/>
        <v>2023</v>
      </c>
      <c r="G3017">
        <f t="shared" si="142"/>
        <v>11</v>
      </c>
      <c r="H3017">
        <f t="shared" si="143"/>
        <v>16</v>
      </c>
    </row>
    <row r="3018" spans="1:8" x14ac:dyDescent="0.25">
      <c r="A3018" s="3">
        <v>45247</v>
      </c>
      <c r="B3018">
        <v>480.94534880872226</v>
      </c>
      <c r="C3018" t="s">
        <v>7</v>
      </c>
      <c r="D3018" t="s">
        <v>29</v>
      </c>
      <c r="E3018" t="s">
        <v>30</v>
      </c>
      <c r="F3018">
        <f t="shared" si="141"/>
        <v>2023</v>
      </c>
      <c r="G3018">
        <f t="shared" si="142"/>
        <v>11</v>
      </c>
      <c r="H3018">
        <f t="shared" si="143"/>
        <v>17</v>
      </c>
    </row>
    <row r="3019" spans="1:8" x14ac:dyDescent="0.25">
      <c r="A3019" s="3">
        <v>45248</v>
      </c>
      <c r="B3019">
        <v>383.77508803452065</v>
      </c>
      <c r="C3019" t="s">
        <v>7</v>
      </c>
      <c r="D3019" t="s">
        <v>29</v>
      </c>
      <c r="E3019" t="s">
        <v>30</v>
      </c>
      <c r="F3019">
        <f t="shared" si="141"/>
        <v>2023</v>
      </c>
      <c r="G3019">
        <f t="shared" si="142"/>
        <v>11</v>
      </c>
      <c r="H3019">
        <f t="shared" si="143"/>
        <v>18</v>
      </c>
    </row>
    <row r="3020" spans="1:8" x14ac:dyDescent="0.25">
      <c r="A3020" s="3">
        <v>45249</v>
      </c>
      <c r="B3020">
        <v>0</v>
      </c>
      <c r="C3020" t="s">
        <v>7</v>
      </c>
      <c r="D3020" t="s">
        <v>29</v>
      </c>
      <c r="E3020" t="s">
        <v>30</v>
      </c>
      <c r="F3020">
        <f t="shared" si="141"/>
        <v>2023</v>
      </c>
      <c r="G3020">
        <f t="shared" si="142"/>
        <v>11</v>
      </c>
      <c r="H3020">
        <f t="shared" si="143"/>
        <v>19</v>
      </c>
    </row>
    <row r="3021" spans="1:8" x14ac:dyDescent="0.25">
      <c r="A3021" s="3">
        <v>45250</v>
      </c>
      <c r="B3021">
        <v>442.22266991763513</v>
      </c>
      <c r="C3021" t="s">
        <v>7</v>
      </c>
      <c r="D3021" t="s">
        <v>29</v>
      </c>
      <c r="E3021" t="s">
        <v>30</v>
      </c>
      <c r="F3021">
        <f t="shared" si="141"/>
        <v>2023</v>
      </c>
      <c r="G3021">
        <f t="shared" si="142"/>
        <v>11</v>
      </c>
      <c r="H3021">
        <f t="shared" si="143"/>
        <v>20</v>
      </c>
    </row>
    <row r="3022" spans="1:8" x14ac:dyDescent="0.25">
      <c r="A3022" s="3">
        <v>45251</v>
      </c>
      <c r="B3022">
        <v>496.11782273232717</v>
      </c>
      <c r="C3022" t="s">
        <v>7</v>
      </c>
      <c r="D3022" t="s">
        <v>29</v>
      </c>
      <c r="E3022" t="s">
        <v>30</v>
      </c>
      <c r="F3022">
        <f t="shared" si="141"/>
        <v>2023</v>
      </c>
      <c r="G3022">
        <f t="shared" si="142"/>
        <v>11</v>
      </c>
      <c r="H3022">
        <f t="shared" si="143"/>
        <v>21</v>
      </c>
    </row>
    <row r="3023" spans="1:8" x14ac:dyDescent="0.25">
      <c r="A3023" s="3">
        <v>45252</v>
      </c>
      <c r="B3023">
        <v>489.1638449248461</v>
      </c>
      <c r="C3023" t="s">
        <v>7</v>
      </c>
      <c r="D3023" t="s">
        <v>29</v>
      </c>
      <c r="E3023" t="s">
        <v>30</v>
      </c>
      <c r="F3023">
        <f t="shared" si="141"/>
        <v>2023</v>
      </c>
      <c r="G3023">
        <f t="shared" si="142"/>
        <v>11</v>
      </c>
      <c r="H3023">
        <f t="shared" si="143"/>
        <v>22</v>
      </c>
    </row>
    <row r="3024" spans="1:8" x14ac:dyDescent="0.25">
      <c r="A3024" s="3">
        <v>45253</v>
      </c>
      <c r="B3024">
        <v>486.49385259313118</v>
      </c>
      <c r="C3024" t="s">
        <v>7</v>
      </c>
      <c r="D3024" t="s">
        <v>29</v>
      </c>
      <c r="E3024" t="s">
        <v>30</v>
      </c>
      <c r="F3024">
        <f t="shared" si="141"/>
        <v>2023</v>
      </c>
      <c r="G3024">
        <f t="shared" si="142"/>
        <v>11</v>
      </c>
      <c r="H3024">
        <f t="shared" si="143"/>
        <v>23</v>
      </c>
    </row>
    <row r="3025" spans="1:8" x14ac:dyDescent="0.25">
      <c r="A3025" s="3">
        <v>45254</v>
      </c>
      <c r="B3025">
        <v>483.85743878487989</v>
      </c>
      <c r="C3025" t="s">
        <v>7</v>
      </c>
      <c r="D3025" t="s">
        <v>29</v>
      </c>
      <c r="E3025" t="s">
        <v>30</v>
      </c>
      <c r="F3025">
        <f t="shared" si="141"/>
        <v>2023</v>
      </c>
      <c r="G3025">
        <f t="shared" si="142"/>
        <v>11</v>
      </c>
      <c r="H3025">
        <f t="shared" si="143"/>
        <v>24</v>
      </c>
    </row>
    <row r="3026" spans="1:8" x14ac:dyDescent="0.25">
      <c r="A3026" s="3">
        <v>45255</v>
      </c>
      <c r="B3026">
        <v>388.8472571056148</v>
      </c>
      <c r="C3026" t="s">
        <v>7</v>
      </c>
      <c r="D3026" t="s">
        <v>29</v>
      </c>
      <c r="E3026" t="s">
        <v>30</v>
      </c>
      <c r="F3026">
        <f t="shared" si="141"/>
        <v>2023</v>
      </c>
      <c r="G3026">
        <f t="shared" si="142"/>
        <v>11</v>
      </c>
      <c r="H3026">
        <f t="shared" si="143"/>
        <v>25</v>
      </c>
    </row>
    <row r="3027" spans="1:8" x14ac:dyDescent="0.25">
      <c r="A3027" s="3">
        <v>45256</v>
      </c>
      <c r="B3027">
        <v>0</v>
      </c>
      <c r="C3027" t="s">
        <v>7</v>
      </c>
      <c r="D3027" t="s">
        <v>29</v>
      </c>
      <c r="E3027" t="s">
        <v>30</v>
      </c>
      <c r="F3027">
        <f t="shared" si="141"/>
        <v>2023</v>
      </c>
      <c r="G3027">
        <f t="shared" si="142"/>
        <v>11</v>
      </c>
      <c r="H3027">
        <f t="shared" si="143"/>
        <v>26</v>
      </c>
    </row>
    <row r="3028" spans="1:8" x14ac:dyDescent="0.25">
      <c r="A3028" s="3">
        <v>45257</v>
      </c>
      <c r="B3028">
        <v>450.82118812088851</v>
      </c>
      <c r="C3028" t="s">
        <v>7</v>
      </c>
      <c r="D3028" t="s">
        <v>29</v>
      </c>
      <c r="E3028" t="s">
        <v>30</v>
      </c>
      <c r="F3028">
        <f t="shared" si="141"/>
        <v>2023</v>
      </c>
      <c r="G3028">
        <f t="shared" si="142"/>
        <v>11</v>
      </c>
      <c r="H3028">
        <f t="shared" si="143"/>
        <v>27</v>
      </c>
    </row>
    <row r="3029" spans="1:8" x14ac:dyDescent="0.25">
      <c r="A3029" s="3">
        <v>45258</v>
      </c>
      <c r="B3029">
        <v>505.99209286781593</v>
      </c>
      <c r="C3029" t="s">
        <v>7</v>
      </c>
      <c r="D3029" t="s">
        <v>29</v>
      </c>
      <c r="E3029" t="s">
        <v>30</v>
      </c>
      <c r="F3029">
        <f t="shared" si="141"/>
        <v>2023</v>
      </c>
      <c r="G3029">
        <f t="shared" si="142"/>
        <v>11</v>
      </c>
      <c r="H3029">
        <f t="shared" si="143"/>
        <v>28</v>
      </c>
    </row>
    <row r="3030" spans="1:8" x14ac:dyDescent="0.25">
      <c r="A3030" s="3">
        <v>45259</v>
      </c>
      <c r="B3030">
        <v>499.94384160076129</v>
      </c>
      <c r="C3030" t="s">
        <v>7</v>
      </c>
      <c r="D3030" t="s">
        <v>29</v>
      </c>
      <c r="E3030" t="s">
        <v>30</v>
      </c>
      <c r="F3030">
        <f t="shared" si="141"/>
        <v>2023</v>
      </c>
      <c r="G3030">
        <f t="shared" si="142"/>
        <v>11</v>
      </c>
      <c r="H3030">
        <f t="shared" si="143"/>
        <v>29</v>
      </c>
    </row>
    <row r="3031" spans="1:8" x14ac:dyDescent="0.25">
      <c r="A3031" s="3">
        <v>45260</v>
      </c>
      <c r="B3031">
        <v>497.7884654812425</v>
      </c>
      <c r="C3031" t="s">
        <v>7</v>
      </c>
      <c r="D3031" t="s">
        <v>29</v>
      </c>
      <c r="E3031" t="s">
        <v>30</v>
      </c>
      <c r="F3031">
        <f t="shared" si="141"/>
        <v>2023</v>
      </c>
      <c r="G3031">
        <f t="shared" si="142"/>
        <v>11</v>
      </c>
      <c r="H3031">
        <f t="shared" si="143"/>
        <v>30</v>
      </c>
    </row>
    <row r="3032" spans="1:8" x14ac:dyDescent="0.25">
      <c r="A3032" s="3">
        <v>45261</v>
      </c>
      <c r="B3032">
        <v>495.26526749204874</v>
      </c>
      <c r="C3032" t="s">
        <v>7</v>
      </c>
      <c r="D3032" t="s">
        <v>29</v>
      </c>
      <c r="E3032" t="s">
        <v>30</v>
      </c>
      <c r="F3032">
        <f t="shared" si="141"/>
        <v>2023</v>
      </c>
      <c r="G3032">
        <f t="shared" si="142"/>
        <v>12</v>
      </c>
      <c r="H3032">
        <f t="shared" si="143"/>
        <v>1</v>
      </c>
    </row>
    <row r="3033" spans="1:8" x14ac:dyDescent="0.25">
      <c r="A3033" s="3">
        <v>45262</v>
      </c>
      <c r="B3033">
        <v>399.96757054843232</v>
      </c>
      <c r="C3033" t="s">
        <v>7</v>
      </c>
      <c r="D3033" t="s">
        <v>29</v>
      </c>
      <c r="E3033" t="s">
        <v>30</v>
      </c>
      <c r="F3033">
        <f t="shared" si="141"/>
        <v>2023</v>
      </c>
      <c r="G3033">
        <f t="shared" si="142"/>
        <v>12</v>
      </c>
      <c r="H3033">
        <f t="shared" si="143"/>
        <v>2</v>
      </c>
    </row>
    <row r="3034" spans="1:8" x14ac:dyDescent="0.25">
      <c r="A3034" s="3">
        <v>45263</v>
      </c>
      <c r="B3034">
        <v>0</v>
      </c>
      <c r="C3034" t="s">
        <v>7</v>
      </c>
      <c r="D3034" t="s">
        <v>29</v>
      </c>
      <c r="E3034" t="s">
        <v>30</v>
      </c>
      <c r="F3034">
        <f t="shared" si="141"/>
        <v>2023</v>
      </c>
      <c r="G3034">
        <f t="shared" si="142"/>
        <v>12</v>
      </c>
      <c r="H3034">
        <f t="shared" si="143"/>
        <v>3</v>
      </c>
    </row>
    <row r="3035" spans="1:8" x14ac:dyDescent="0.25">
      <c r="A3035" s="3">
        <v>45264</v>
      </c>
      <c r="B3035">
        <v>460.22063396556416</v>
      </c>
      <c r="C3035" t="s">
        <v>7</v>
      </c>
      <c r="D3035" t="s">
        <v>29</v>
      </c>
      <c r="E3035" t="s">
        <v>30</v>
      </c>
      <c r="F3035">
        <f t="shared" si="141"/>
        <v>2023</v>
      </c>
      <c r="G3035">
        <f t="shared" si="142"/>
        <v>12</v>
      </c>
      <c r="H3035">
        <f t="shared" si="143"/>
        <v>4</v>
      </c>
    </row>
    <row r="3036" spans="1:8" x14ac:dyDescent="0.25">
      <c r="A3036" s="3">
        <v>45265</v>
      </c>
      <c r="B3036">
        <v>514.01163091406943</v>
      </c>
      <c r="C3036" t="s">
        <v>7</v>
      </c>
      <c r="D3036" t="s">
        <v>29</v>
      </c>
      <c r="E3036" t="s">
        <v>30</v>
      </c>
      <c r="F3036">
        <f t="shared" si="141"/>
        <v>2023</v>
      </c>
      <c r="G3036">
        <f t="shared" si="142"/>
        <v>12</v>
      </c>
      <c r="H3036">
        <f t="shared" si="143"/>
        <v>5</v>
      </c>
    </row>
    <row r="3037" spans="1:8" x14ac:dyDescent="0.25">
      <c r="A3037" s="3">
        <v>45266</v>
      </c>
      <c r="B3037">
        <v>506.28795485361411</v>
      </c>
      <c r="C3037" t="s">
        <v>7</v>
      </c>
      <c r="D3037" t="s">
        <v>29</v>
      </c>
      <c r="E3037" t="s">
        <v>30</v>
      </c>
      <c r="F3037">
        <f t="shared" si="141"/>
        <v>2023</v>
      </c>
      <c r="G3037">
        <f t="shared" si="142"/>
        <v>12</v>
      </c>
      <c r="H3037">
        <f t="shared" si="143"/>
        <v>6</v>
      </c>
    </row>
    <row r="3038" spans="1:8" x14ac:dyDescent="0.25">
      <c r="A3038" s="3">
        <v>45267</v>
      </c>
      <c r="B3038">
        <v>502.20944103686134</v>
      </c>
      <c r="C3038" t="s">
        <v>7</v>
      </c>
      <c r="D3038" t="s">
        <v>29</v>
      </c>
      <c r="E3038" t="s">
        <v>30</v>
      </c>
      <c r="F3038">
        <f t="shared" si="141"/>
        <v>2023</v>
      </c>
      <c r="G3038">
        <f t="shared" si="142"/>
        <v>12</v>
      </c>
      <c r="H3038">
        <f t="shared" si="143"/>
        <v>7</v>
      </c>
    </row>
    <row r="3039" spans="1:8" x14ac:dyDescent="0.25">
      <c r="A3039" s="3">
        <v>45268</v>
      </c>
      <c r="B3039">
        <v>0</v>
      </c>
      <c r="C3039" t="s">
        <v>7</v>
      </c>
      <c r="D3039" t="s">
        <v>29</v>
      </c>
      <c r="E3039" t="s">
        <v>30</v>
      </c>
      <c r="F3039">
        <f t="shared" si="141"/>
        <v>2023</v>
      </c>
      <c r="G3039">
        <f t="shared" si="142"/>
        <v>12</v>
      </c>
      <c r="H3039">
        <f t="shared" si="143"/>
        <v>8</v>
      </c>
    </row>
    <row r="3040" spans="1:8" x14ac:dyDescent="0.25">
      <c r="A3040" s="3">
        <v>45269</v>
      </c>
      <c r="B3040">
        <v>400.01956283082978</v>
      </c>
      <c r="C3040" t="s">
        <v>7</v>
      </c>
      <c r="D3040" t="s">
        <v>29</v>
      </c>
      <c r="E3040" t="s">
        <v>30</v>
      </c>
      <c r="F3040">
        <f t="shared" si="141"/>
        <v>2023</v>
      </c>
      <c r="G3040">
        <f t="shared" si="142"/>
        <v>12</v>
      </c>
      <c r="H3040">
        <f t="shared" si="143"/>
        <v>9</v>
      </c>
    </row>
    <row r="3041" spans="1:8" x14ac:dyDescent="0.25">
      <c r="A3041" s="3">
        <v>45270</v>
      </c>
      <c r="B3041">
        <v>0</v>
      </c>
      <c r="C3041" t="s">
        <v>7</v>
      </c>
      <c r="D3041" t="s">
        <v>29</v>
      </c>
      <c r="E3041" t="s">
        <v>30</v>
      </c>
      <c r="F3041">
        <f t="shared" si="141"/>
        <v>2023</v>
      </c>
      <c r="G3041">
        <f t="shared" si="142"/>
        <v>12</v>
      </c>
      <c r="H3041">
        <f t="shared" si="143"/>
        <v>10</v>
      </c>
    </row>
    <row r="3042" spans="1:8" x14ac:dyDescent="0.25">
      <c r="A3042" s="3">
        <v>45271</v>
      </c>
      <c r="B3042">
        <v>455.61048961589819</v>
      </c>
      <c r="C3042" t="s">
        <v>7</v>
      </c>
      <c r="D3042" t="s">
        <v>29</v>
      </c>
      <c r="E3042" t="s">
        <v>30</v>
      </c>
      <c r="F3042">
        <f t="shared" si="141"/>
        <v>2023</v>
      </c>
      <c r="G3042">
        <f t="shared" si="142"/>
        <v>12</v>
      </c>
      <c r="H3042">
        <f t="shared" si="143"/>
        <v>11</v>
      </c>
    </row>
    <row r="3043" spans="1:8" x14ac:dyDescent="0.25">
      <c r="A3043" s="3">
        <v>45272</v>
      </c>
      <c r="B3043">
        <v>507.11681911483748</v>
      </c>
      <c r="C3043" t="s">
        <v>7</v>
      </c>
      <c r="D3043" t="s">
        <v>29</v>
      </c>
      <c r="E3043" t="s">
        <v>30</v>
      </c>
      <c r="F3043">
        <f t="shared" si="141"/>
        <v>2023</v>
      </c>
      <c r="G3043">
        <f t="shared" si="142"/>
        <v>12</v>
      </c>
      <c r="H3043">
        <f t="shared" si="143"/>
        <v>12</v>
      </c>
    </row>
    <row r="3044" spans="1:8" x14ac:dyDescent="0.25">
      <c r="A3044" s="3">
        <v>45273</v>
      </c>
      <c r="B3044">
        <v>497.22071657587452</v>
      </c>
      <c r="C3044" t="s">
        <v>7</v>
      </c>
      <c r="D3044" t="s">
        <v>29</v>
      </c>
      <c r="E3044" t="s">
        <v>30</v>
      </c>
      <c r="F3044">
        <f t="shared" si="141"/>
        <v>2023</v>
      </c>
      <c r="G3044">
        <f t="shared" si="142"/>
        <v>12</v>
      </c>
      <c r="H3044">
        <f t="shared" si="143"/>
        <v>13</v>
      </c>
    </row>
    <row r="3045" spans="1:8" x14ac:dyDescent="0.25">
      <c r="A3045" s="3">
        <v>45274</v>
      </c>
      <c r="B3045">
        <v>491.13889411032494</v>
      </c>
      <c r="C3045" t="s">
        <v>7</v>
      </c>
      <c r="D3045" t="s">
        <v>29</v>
      </c>
      <c r="E3045" t="s">
        <v>30</v>
      </c>
      <c r="F3045">
        <f t="shared" si="141"/>
        <v>2023</v>
      </c>
      <c r="G3045">
        <f t="shared" si="142"/>
        <v>12</v>
      </c>
      <c r="H3045">
        <f t="shared" si="143"/>
        <v>14</v>
      </c>
    </row>
    <row r="3046" spans="1:8" x14ac:dyDescent="0.25">
      <c r="A3046" s="3">
        <v>45275</v>
      </c>
      <c r="B3046">
        <v>484.71644913846006</v>
      </c>
      <c r="C3046" t="s">
        <v>7</v>
      </c>
      <c r="D3046" t="s">
        <v>29</v>
      </c>
      <c r="E3046" t="s">
        <v>30</v>
      </c>
      <c r="F3046">
        <f t="shared" si="141"/>
        <v>2023</v>
      </c>
      <c r="G3046">
        <f t="shared" si="142"/>
        <v>12</v>
      </c>
      <c r="H3046">
        <f t="shared" si="143"/>
        <v>15</v>
      </c>
    </row>
    <row r="3047" spans="1:8" x14ac:dyDescent="0.25">
      <c r="A3047" s="3">
        <v>45276</v>
      </c>
      <c r="B3047">
        <v>385.65081413481204</v>
      </c>
      <c r="C3047" t="s">
        <v>7</v>
      </c>
      <c r="D3047" t="s">
        <v>29</v>
      </c>
      <c r="E3047" t="s">
        <v>30</v>
      </c>
      <c r="F3047">
        <f t="shared" si="141"/>
        <v>2023</v>
      </c>
      <c r="G3047">
        <f t="shared" si="142"/>
        <v>12</v>
      </c>
      <c r="H3047">
        <f t="shared" si="143"/>
        <v>16</v>
      </c>
    </row>
    <row r="3048" spans="1:8" x14ac:dyDescent="0.25">
      <c r="A3048" s="3">
        <v>45277</v>
      </c>
      <c r="B3048">
        <v>0</v>
      </c>
      <c r="C3048" t="s">
        <v>7</v>
      </c>
      <c r="D3048" t="s">
        <v>29</v>
      </c>
      <c r="E3048" t="s">
        <v>30</v>
      </c>
      <c r="F3048">
        <f t="shared" si="141"/>
        <v>2023</v>
      </c>
      <c r="G3048">
        <f t="shared" si="142"/>
        <v>12</v>
      </c>
      <c r="H3048">
        <f t="shared" si="143"/>
        <v>17</v>
      </c>
    </row>
    <row r="3049" spans="1:8" x14ac:dyDescent="0.25">
      <c r="A3049" s="3">
        <v>45278</v>
      </c>
      <c r="B3049">
        <v>439.15389302649675</v>
      </c>
      <c r="C3049" t="s">
        <v>7</v>
      </c>
      <c r="D3049" t="s">
        <v>29</v>
      </c>
      <c r="E3049" t="s">
        <v>30</v>
      </c>
      <c r="F3049">
        <f t="shared" si="141"/>
        <v>2023</v>
      </c>
      <c r="G3049">
        <f t="shared" si="142"/>
        <v>12</v>
      </c>
      <c r="H3049">
        <f t="shared" si="143"/>
        <v>18</v>
      </c>
    </row>
    <row r="3050" spans="1:8" x14ac:dyDescent="0.25">
      <c r="A3050" s="3">
        <v>45279</v>
      </c>
      <c r="B3050">
        <v>490.13922235384553</v>
      </c>
      <c r="C3050" t="s">
        <v>7</v>
      </c>
      <c r="D3050" t="s">
        <v>29</v>
      </c>
      <c r="E3050" t="s">
        <v>30</v>
      </c>
      <c r="F3050">
        <f t="shared" si="141"/>
        <v>2023</v>
      </c>
      <c r="G3050">
        <f t="shared" si="142"/>
        <v>12</v>
      </c>
      <c r="H3050">
        <f t="shared" si="143"/>
        <v>19</v>
      </c>
    </row>
    <row r="3051" spans="1:8" x14ac:dyDescent="0.25">
      <c r="A3051" s="3">
        <v>45280</v>
      </c>
      <c r="B3051">
        <v>480.08964385764563</v>
      </c>
      <c r="C3051" t="s">
        <v>7</v>
      </c>
      <c r="D3051" t="s">
        <v>29</v>
      </c>
      <c r="E3051" t="s">
        <v>30</v>
      </c>
      <c r="F3051">
        <f t="shared" si="141"/>
        <v>2023</v>
      </c>
      <c r="G3051">
        <f t="shared" si="142"/>
        <v>12</v>
      </c>
      <c r="H3051">
        <f t="shared" si="143"/>
        <v>20</v>
      </c>
    </row>
    <row r="3052" spans="1:8" x14ac:dyDescent="0.25">
      <c r="A3052" s="3">
        <v>45281</v>
      </c>
      <c r="B3052">
        <v>474.22446696502567</v>
      </c>
      <c r="C3052" t="s">
        <v>7</v>
      </c>
      <c r="D3052" t="s">
        <v>29</v>
      </c>
      <c r="E3052" t="s">
        <v>30</v>
      </c>
      <c r="F3052">
        <f t="shared" si="141"/>
        <v>2023</v>
      </c>
      <c r="G3052">
        <f t="shared" si="142"/>
        <v>12</v>
      </c>
      <c r="H3052">
        <f t="shared" si="143"/>
        <v>21</v>
      </c>
    </row>
    <row r="3053" spans="1:8" x14ac:dyDescent="0.25">
      <c r="A3053" s="3">
        <v>45282</v>
      </c>
      <c r="B3053">
        <v>468.38226551852148</v>
      </c>
      <c r="C3053" t="s">
        <v>7</v>
      </c>
      <c r="D3053" t="s">
        <v>29</v>
      </c>
      <c r="E3053" t="s">
        <v>30</v>
      </c>
      <c r="F3053">
        <f t="shared" si="141"/>
        <v>2023</v>
      </c>
      <c r="G3053">
        <f t="shared" si="142"/>
        <v>12</v>
      </c>
      <c r="H3053">
        <f t="shared" si="143"/>
        <v>22</v>
      </c>
    </row>
    <row r="3054" spans="1:8" x14ac:dyDescent="0.25">
      <c r="A3054" s="3">
        <v>45283</v>
      </c>
      <c r="B3054">
        <v>370.24523835696766</v>
      </c>
      <c r="C3054" t="s">
        <v>7</v>
      </c>
      <c r="D3054" t="s">
        <v>29</v>
      </c>
      <c r="E3054" t="s">
        <v>30</v>
      </c>
      <c r="F3054">
        <f t="shared" si="141"/>
        <v>2023</v>
      </c>
      <c r="G3054">
        <f t="shared" si="142"/>
        <v>12</v>
      </c>
      <c r="H3054">
        <f t="shared" si="143"/>
        <v>23</v>
      </c>
    </row>
    <row r="3055" spans="1:8" x14ac:dyDescent="0.25">
      <c r="A3055" s="3">
        <v>45284</v>
      </c>
      <c r="B3055">
        <v>0</v>
      </c>
      <c r="C3055" t="s">
        <v>7</v>
      </c>
      <c r="D3055" t="s">
        <v>29</v>
      </c>
      <c r="E3055" t="s">
        <v>30</v>
      </c>
      <c r="F3055">
        <f t="shared" si="141"/>
        <v>2023</v>
      </c>
      <c r="G3055">
        <f t="shared" si="142"/>
        <v>12</v>
      </c>
      <c r="H3055">
        <f t="shared" si="143"/>
        <v>24</v>
      </c>
    </row>
    <row r="3056" spans="1:8" x14ac:dyDescent="0.25">
      <c r="A3056" s="3">
        <v>45285</v>
      </c>
      <c r="B3056">
        <v>0</v>
      </c>
      <c r="C3056" t="s">
        <v>7</v>
      </c>
      <c r="D3056" t="s">
        <v>29</v>
      </c>
      <c r="E3056" t="s">
        <v>30</v>
      </c>
      <c r="F3056">
        <f t="shared" si="141"/>
        <v>2023</v>
      </c>
      <c r="G3056">
        <f t="shared" si="142"/>
        <v>12</v>
      </c>
      <c r="H3056">
        <f t="shared" si="143"/>
        <v>25</v>
      </c>
    </row>
    <row r="3057" spans="1:8" x14ac:dyDescent="0.25">
      <c r="A3057" s="3">
        <v>45286</v>
      </c>
      <c r="B3057">
        <v>479.34150172031872</v>
      </c>
      <c r="C3057" t="s">
        <v>7</v>
      </c>
      <c r="D3057" t="s">
        <v>29</v>
      </c>
      <c r="E3057" t="s">
        <v>30</v>
      </c>
      <c r="F3057">
        <f t="shared" si="141"/>
        <v>2023</v>
      </c>
      <c r="G3057">
        <f t="shared" si="142"/>
        <v>12</v>
      </c>
      <c r="H3057">
        <f t="shared" si="143"/>
        <v>26</v>
      </c>
    </row>
    <row r="3058" spans="1:8" x14ac:dyDescent="0.25">
      <c r="A3058" s="3">
        <v>45287</v>
      </c>
      <c r="B3058">
        <v>471.31392294968072</v>
      </c>
      <c r="C3058" t="s">
        <v>7</v>
      </c>
      <c r="D3058" t="s">
        <v>29</v>
      </c>
      <c r="E3058" t="s">
        <v>30</v>
      </c>
      <c r="F3058">
        <f t="shared" si="141"/>
        <v>2023</v>
      </c>
      <c r="G3058">
        <f t="shared" si="142"/>
        <v>12</v>
      </c>
      <c r="H3058">
        <f t="shared" si="143"/>
        <v>27</v>
      </c>
    </row>
    <row r="3059" spans="1:8" x14ac:dyDescent="0.25">
      <c r="A3059" s="3">
        <v>45288</v>
      </c>
      <c r="B3059">
        <v>467.64119395472699</v>
      </c>
      <c r="C3059" t="s">
        <v>7</v>
      </c>
      <c r="D3059" t="s">
        <v>29</v>
      </c>
      <c r="E3059" t="s">
        <v>30</v>
      </c>
      <c r="F3059">
        <f t="shared" si="141"/>
        <v>2023</v>
      </c>
      <c r="G3059">
        <f t="shared" si="142"/>
        <v>12</v>
      </c>
      <c r="H3059">
        <f t="shared" si="143"/>
        <v>28</v>
      </c>
    </row>
    <row r="3060" spans="1:8" x14ac:dyDescent="0.25">
      <c r="A3060" s="3">
        <v>45289</v>
      </c>
      <c r="B3060">
        <v>464.11387814012437</v>
      </c>
      <c r="C3060" t="s">
        <v>7</v>
      </c>
      <c r="D3060" t="s">
        <v>29</v>
      </c>
      <c r="E3060" t="s">
        <v>30</v>
      </c>
      <c r="F3060">
        <f t="shared" si="141"/>
        <v>2023</v>
      </c>
      <c r="G3060">
        <f t="shared" si="142"/>
        <v>12</v>
      </c>
      <c r="H3060">
        <f t="shared" si="143"/>
        <v>29</v>
      </c>
    </row>
    <row r="3061" spans="1:8" x14ac:dyDescent="0.25">
      <c r="A3061" s="3">
        <v>45290</v>
      </c>
      <c r="B3061">
        <v>368.36507039822988</v>
      </c>
      <c r="C3061" t="s">
        <v>7</v>
      </c>
      <c r="D3061" t="s">
        <v>29</v>
      </c>
      <c r="E3061" t="s">
        <v>30</v>
      </c>
      <c r="F3061">
        <f t="shared" si="141"/>
        <v>2023</v>
      </c>
      <c r="G3061">
        <f t="shared" si="142"/>
        <v>12</v>
      </c>
      <c r="H3061">
        <f t="shared" si="143"/>
        <v>30</v>
      </c>
    </row>
    <row r="3062" spans="1:8" x14ac:dyDescent="0.25">
      <c r="A3062" s="3">
        <v>45291</v>
      </c>
      <c r="B3062">
        <v>0</v>
      </c>
      <c r="C3062" t="s">
        <v>7</v>
      </c>
      <c r="D3062" t="s">
        <v>29</v>
      </c>
      <c r="E3062" t="s">
        <v>30</v>
      </c>
      <c r="F3062">
        <f t="shared" si="141"/>
        <v>2023</v>
      </c>
      <c r="G3062">
        <f t="shared" si="142"/>
        <v>12</v>
      </c>
      <c r="H3062">
        <f t="shared" si="143"/>
        <v>31</v>
      </c>
    </row>
    <row r="3063" spans="1:8" x14ac:dyDescent="0.25">
      <c r="A3063" s="3">
        <v>44197</v>
      </c>
      <c r="B3063">
        <v>0</v>
      </c>
      <c r="C3063" t="s">
        <v>8</v>
      </c>
      <c r="D3063" t="s">
        <v>29</v>
      </c>
      <c r="E3063" t="s">
        <v>30</v>
      </c>
      <c r="F3063">
        <f t="shared" si="141"/>
        <v>2021</v>
      </c>
      <c r="G3063">
        <f t="shared" si="142"/>
        <v>1</v>
      </c>
      <c r="H3063">
        <f t="shared" si="143"/>
        <v>1</v>
      </c>
    </row>
    <row r="3064" spans="1:8" x14ac:dyDescent="0.25">
      <c r="A3064" s="3">
        <v>44198</v>
      </c>
      <c r="B3064">
        <v>873.10136887109059</v>
      </c>
      <c r="C3064" t="s">
        <v>8</v>
      </c>
      <c r="D3064" t="s">
        <v>29</v>
      </c>
      <c r="E3064" t="s">
        <v>30</v>
      </c>
      <c r="F3064">
        <f t="shared" si="141"/>
        <v>2021</v>
      </c>
      <c r="G3064">
        <f t="shared" si="142"/>
        <v>1</v>
      </c>
      <c r="H3064">
        <f t="shared" si="143"/>
        <v>2</v>
      </c>
    </row>
    <row r="3065" spans="1:8" x14ac:dyDescent="0.25">
      <c r="A3065" s="3">
        <v>44200</v>
      </c>
      <c r="B3065">
        <v>1129.272423038763</v>
      </c>
      <c r="C3065" t="s">
        <v>8</v>
      </c>
      <c r="D3065" t="s">
        <v>29</v>
      </c>
      <c r="E3065" t="s">
        <v>30</v>
      </c>
      <c r="F3065">
        <f t="shared" si="141"/>
        <v>2021</v>
      </c>
      <c r="G3065">
        <f t="shared" si="142"/>
        <v>1</v>
      </c>
      <c r="H3065">
        <f t="shared" si="143"/>
        <v>4</v>
      </c>
    </row>
    <row r="3066" spans="1:8" x14ac:dyDescent="0.25">
      <c r="A3066" s="3">
        <v>44201</v>
      </c>
      <c r="B3066">
        <v>1140.3951731115028</v>
      </c>
      <c r="C3066" t="s">
        <v>8</v>
      </c>
      <c r="D3066" t="s">
        <v>29</v>
      </c>
      <c r="E3066" t="s">
        <v>30</v>
      </c>
      <c r="F3066">
        <f t="shared" si="141"/>
        <v>2021</v>
      </c>
      <c r="G3066">
        <f t="shared" si="142"/>
        <v>1</v>
      </c>
      <c r="H3066">
        <f t="shared" si="143"/>
        <v>5</v>
      </c>
    </row>
    <row r="3067" spans="1:8" x14ac:dyDescent="0.25">
      <c r="A3067" s="3">
        <v>44202</v>
      </c>
      <c r="B3067">
        <v>1193.1383235353783</v>
      </c>
      <c r="C3067" t="s">
        <v>8</v>
      </c>
      <c r="D3067" t="s">
        <v>29</v>
      </c>
      <c r="E3067" t="s">
        <v>30</v>
      </c>
      <c r="F3067">
        <f t="shared" si="141"/>
        <v>2021</v>
      </c>
      <c r="G3067">
        <f t="shared" si="142"/>
        <v>1</v>
      </c>
      <c r="H3067">
        <f t="shared" si="143"/>
        <v>6</v>
      </c>
    </row>
    <row r="3068" spans="1:8" x14ac:dyDescent="0.25">
      <c r="A3068" s="3">
        <v>44203</v>
      </c>
      <c r="B3068">
        <v>1184.9984207589202</v>
      </c>
      <c r="C3068" t="s">
        <v>8</v>
      </c>
      <c r="D3068" t="s">
        <v>29</v>
      </c>
      <c r="E3068" t="s">
        <v>30</v>
      </c>
      <c r="F3068">
        <f t="shared" si="141"/>
        <v>2021</v>
      </c>
      <c r="G3068">
        <f t="shared" si="142"/>
        <v>1</v>
      </c>
      <c r="H3068">
        <f t="shared" si="143"/>
        <v>7</v>
      </c>
    </row>
    <row r="3069" spans="1:8" x14ac:dyDescent="0.25">
      <c r="A3069" s="3">
        <v>44204</v>
      </c>
      <c r="B3069">
        <v>1156.0677586759698</v>
      </c>
      <c r="C3069" t="s">
        <v>8</v>
      </c>
      <c r="D3069" t="s">
        <v>29</v>
      </c>
      <c r="E3069" t="s">
        <v>30</v>
      </c>
      <c r="F3069">
        <f t="shared" si="141"/>
        <v>2021</v>
      </c>
      <c r="G3069">
        <f t="shared" si="142"/>
        <v>1</v>
      </c>
      <c r="H3069">
        <f t="shared" si="143"/>
        <v>8</v>
      </c>
    </row>
    <row r="3070" spans="1:8" x14ac:dyDescent="0.25">
      <c r="A3070" s="3">
        <v>44205</v>
      </c>
      <c r="B3070">
        <v>988.08927623083105</v>
      </c>
      <c r="C3070" t="s">
        <v>8</v>
      </c>
      <c r="D3070" t="s">
        <v>29</v>
      </c>
      <c r="E3070" t="s">
        <v>30</v>
      </c>
      <c r="F3070">
        <f t="shared" si="141"/>
        <v>2021</v>
      </c>
      <c r="G3070">
        <f t="shared" si="142"/>
        <v>1</v>
      </c>
      <c r="H3070">
        <f t="shared" si="143"/>
        <v>9</v>
      </c>
    </row>
    <row r="3071" spans="1:8" x14ac:dyDescent="0.25">
      <c r="A3071" s="3">
        <v>44208</v>
      </c>
      <c r="B3071">
        <v>1266.8800244841113</v>
      </c>
      <c r="C3071" t="s">
        <v>8</v>
      </c>
      <c r="D3071" t="s">
        <v>29</v>
      </c>
      <c r="E3071" t="s">
        <v>30</v>
      </c>
      <c r="F3071">
        <f t="shared" si="141"/>
        <v>2021</v>
      </c>
      <c r="G3071">
        <f t="shared" si="142"/>
        <v>1</v>
      </c>
      <c r="H3071">
        <f t="shared" si="143"/>
        <v>12</v>
      </c>
    </row>
    <row r="3072" spans="1:8" x14ac:dyDescent="0.25">
      <c r="A3072" s="3">
        <v>44209</v>
      </c>
      <c r="B3072">
        <v>1319.9578082686662</v>
      </c>
      <c r="C3072" t="s">
        <v>8</v>
      </c>
      <c r="D3072" t="s">
        <v>29</v>
      </c>
      <c r="E3072" t="s">
        <v>30</v>
      </c>
      <c r="F3072">
        <f t="shared" si="141"/>
        <v>2021</v>
      </c>
      <c r="G3072">
        <f t="shared" si="142"/>
        <v>1</v>
      </c>
      <c r="H3072">
        <f t="shared" si="143"/>
        <v>13</v>
      </c>
    </row>
    <row r="3073" spans="1:8" x14ac:dyDescent="0.25">
      <c r="A3073" s="3">
        <v>44210</v>
      </c>
      <c r="B3073">
        <v>1310.4995104561024</v>
      </c>
      <c r="C3073" t="s">
        <v>8</v>
      </c>
      <c r="D3073" t="s">
        <v>29</v>
      </c>
      <c r="E3073" t="s">
        <v>30</v>
      </c>
      <c r="F3073">
        <f t="shared" si="141"/>
        <v>2021</v>
      </c>
      <c r="G3073">
        <f t="shared" si="142"/>
        <v>1</v>
      </c>
      <c r="H3073">
        <f t="shared" si="143"/>
        <v>14</v>
      </c>
    </row>
    <row r="3074" spans="1:8" x14ac:dyDescent="0.25">
      <c r="A3074" s="3">
        <v>44211</v>
      </c>
      <c r="B3074">
        <v>1278.6897095409497</v>
      </c>
      <c r="C3074" t="s">
        <v>8</v>
      </c>
      <c r="D3074" t="s">
        <v>29</v>
      </c>
      <c r="E3074" t="s">
        <v>30</v>
      </c>
      <c r="F3074">
        <f t="shared" si="141"/>
        <v>2021</v>
      </c>
      <c r="G3074">
        <f t="shared" si="142"/>
        <v>1</v>
      </c>
      <c r="H3074">
        <f t="shared" si="143"/>
        <v>15</v>
      </c>
    </row>
    <row r="3075" spans="1:8" x14ac:dyDescent="0.25">
      <c r="A3075" s="3">
        <v>44212</v>
      </c>
      <c r="B3075">
        <v>1106.3835019152168</v>
      </c>
      <c r="C3075" t="s">
        <v>8</v>
      </c>
      <c r="D3075" t="s">
        <v>29</v>
      </c>
      <c r="E3075" t="s">
        <v>30</v>
      </c>
      <c r="F3075">
        <f t="shared" ref="F3075:F3138" si="144">YEAR(A3075)</f>
        <v>2021</v>
      </c>
      <c r="G3075">
        <f t="shared" ref="G3075:G3138" si="145">MONTH(A3075)</f>
        <v>1</v>
      </c>
      <c r="H3075">
        <f t="shared" ref="H3075:H3138" si="146">DAY(A3075)</f>
        <v>16</v>
      </c>
    </row>
    <row r="3076" spans="1:8" x14ac:dyDescent="0.25">
      <c r="A3076" s="3">
        <v>44214</v>
      </c>
      <c r="B3076">
        <v>1359.5250174550426</v>
      </c>
      <c r="C3076" t="s">
        <v>8</v>
      </c>
      <c r="D3076" t="s">
        <v>29</v>
      </c>
      <c r="E3076" t="s">
        <v>30</v>
      </c>
      <c r="F3076">
        <f t="shared" si="144"/>
        <v>2021</v>
      </c>
      <c r="G3076">
        <f t="shared" si="145"/>
        <v>1</v>
      </c>
      <c r="H3076">
        <f t="shared" si="146"/>
        <v>18</v>
      </c>
    </row>
    <row r="3077" spans="1:8" x14ac:dyDescent="0.25">
      <c r="A3077" s="3">
        <v>44215</v>
      </c>
      <c r="B3077">
        <v>1364.8642294175811</v>
      </c>
      <c r="C3077" t="s">
        <v>8</v>
      </c>
      <c r="D3077" t="s">
        <v>29</v>
      </c>
      <c r="E3077" t="s">
        <v>30</v>
      </c>
      <c r="F3077">
        <f t="shared" si="144"/>
        <v>2021</v>
      </c>
      <c r="G3077">
        <f t="shared" si="145"/>
        <v>1</v>
      </c>
      <c r="H3077">
        <f t="shared" si="146"/>
        <v>19</v>
      </c>
    </row>
    <row r="3078" spans="1:8" x14ac:dyDescent="0.25">
      <c r="A3078" s="3">
        <v>44216</v>
      </c>
      <c r="B3078">
        <v>1409.2467844009425</v>
      </c>
      <c r="C3078" t="s">
        <v>8</v>
      </c>
      <c r="D3078" t="s">
        <v>29</v>
      </c>
      <c r="E3078" t="s">
        <v>30</v>
      </c>
      <c r="F3078">
        <f t="shared" si="144"/>
        <v>2021</v>
      </c>
      <c r="G3078">
        <f t="shared" si="145"/>
        <v>1</v>
      </c>
      <c r="H3078">
        <f t="shared" si="146"/>
        <v>20</v>
      </c>
    </row>
    <row r="3079" spans="1:8" x14ac:dyDescent="0.25">
      <c r="A3079" s="3">
        <v>44217</v>
      </c>
      <c r="B3079">
        <v>1390.4108490802728</v>
      </c>
      <c r="C3079" t="s">
        <v>8</v>
      </c>
      <c r="D3079" t="s">
        <v>29</v>
      </c>
      <c r="E3079" t="s">
        <v>30</v>
      </c>
      <c r="F3079">
        <f t="shared" si="144"/>
        <v>2021</v>
      </c>
      <c r="G3079">
        <f t="shared" si="145"/>
        <v>1</v>
      </c>
      <c r="H3079">
        <f t="shared" si="146"/>
        <v>21</v>
      </c>
    </row>
    <row r="3080" spans="1:8" x14ac:dyDescent="0.25">
      <c r="A3080" s="3">
        <v>44218</v>
      </c>
      <c r="B3080">
        <v>1348.7166308404289</v>
      </c>
      <c r="C3080" t="s">
        <v>8</v>
      </c>
      <c r="D3080" t="s">
        <v>29</v>
      </c>
      <c r="E3080" t="s">
        <v>30</v>
      </c>
      <c r="F3080">
        <f t="shared" si="144"/>
        <v>2021</v>
      </c>
      <c r="G3080">
        <f t="shared" si="145"/>
        <v>1</v>
      </c>
      <c r="H3080">
        <f t="shared" si="146"/>
        <v>22</v>
      </c>
    </row>
    <row r="3081" spans="1:8" x14ac:dyDescent="0.25">
      <c r="A3081" s="3">
        <v>44219</v>
      </c>
      <c r="B3081">
        <v>1166.1963675132477</v>
      </c>
      <c r="C3081" t="s">
        <v>8</v>
      </c>
      <c r="D3081" t="s">
        <v>29</v>
      </c>
      <c r="E3081" t="s">
        <v>30</v>
      </c>
      <c r="F3081">
        <f t="shared" si="144"/>
        <v>2021</v>
      </c>
      <c r="G3081">
        <f t="shared" si="145"/>
        <v>1</v>
      </c>
      <c r="H3081">
        <f t="shared" si="146"/>
        <v>23</v>
      </c>
    </row>
    <row r="3082" spans="1:8" x14ac:dyDescent="0.25">
      <c r="A3082" s="3">
        <v>44220</v>
      </c>
      <c r="B3082">
        <v>0</v>
      </c>
      <c r="C3082" t="s">
        <v>8</v>
      </c>
      <c r="D3082" t="s">
        <v>29</v>
      </c>
      <c r="E3082" t="s">
        <v>30</v>
      </c>
      <c r="F3082">
        <f t="shared" si="144"/>
        <v>2021</v>
      </c>
      <c r="G3082">
        <f t="shared" si="145"/>
        <v>1</v>
      </c>
      <c r="H3082">
        <f t="shared" si="146"/>
        <v>24</v>
      </c>
    </row>
    <row r="3083" spans="1:8" x14ac:dyDescent="0.25">
      <c r="A3083" s="3">
        <v>44221</v>
      </c>
      <c r="B3083">
        <v>1398.623091349559</v>
      </c>
      <c r="C3083" t="s">
        <v>8</v>
      </c>
      <c r="D3083" t="s">
        <v>29</v>
      </c>
      <c r="E3083" t="s">
        <v>30</v>
      </c>
      <c r="F3083">
        <f t="shared" si="144"/>
        <v>2021</v>
      </c>
      <c r="G3083">
        <f t="shared" si="145"/>
        <v>1</v>
      </c>
      <c r="H3083">
        <f t="shared" si="146"/>
        <v>25</v>
      </c>
    </row>
    <row r="3084" spans="1:8" x14ac:dyDescent="0.25">
      <c r="A3084" s="3">
        <v>44222</v>
      </c>
      <c r="B3084">
        <v>1393.8030407014344</v>
      </c>
      <c r="C3084" t="s">
        <v>8</v>
      </c>
      <c r="D3084" t="s">
        <v>29</v>
      </c>
      <c r="E3084" t="s">
        <v>30</v>
      </c>
      <c r="F3084">
        <f t="shared" si="144"/>
        <v>2021</v>
      </c>
      <c r="G3084">
        <f t="shared" si="145"/>
        <v>1</v>
      </c>
      <c r="H3084">
        <f t="shared" si="146"/>
        <v>26</v>
      </c>
    </row>
    <row r="3085" spans="1:8" x14ac:dyDescent="0.25">
      <c r="A3085" s="3">
        <v>44223</v>
      </c>
      <c r="B3085">
        <v>1428.3756417348907</v>
      </c>
      <c r="C3085" t="s">
        <v>8</v>
      </c>
      <c r="D3085" t="s">
        <v>29</v>
      </c>
      <c r="E3085" t="s">
        <v>30</v>
      </c>
      <c r="F3085">
        <f t="shared" si="144"/>
        <v>2021</v>
      </c>
      <c r="G3085">
        <f t="shared" si="145"/>
        <v>1</v>
      </c>
      <c r="H3085">
        <f t="shared" si="146"/>
        <v>27</v>
      </c>
    </row>
    <row r="3086" spans="1:8" x14ac:dyDescent="0.25">
      <c r="A3086" s="3">
        <v>44224</v>
      </c>
      <c r="B3086">
        <v>1400.2313902032379</v>
      </c>
      <c r="C3086" t="s">
        <v>8</v>
      </c>
      <c r="D3086" t="s">
        <v>29</v>
      </c>
      <c r="E3086" t="s">
        <v>30</v>
      </c>
      <c r="F3086">
        <f t="shared" si="144"/>
        <v>2021</v>
      </c>
      <c r="G3086">
        <f t="shared" si="145"/>
        <v>1</v>
      </c>
      <c r="H3086">
        <f t="shared" si="146"/>
        <v>28</v>
      </c>
    </row>
    <row r="3087" spans="1:8" x14ac:dyDescent="0.25">
      <c r="A3087" s="3">
        <v>44225</v>
      </c>
      <c r="B3087">
        <v>1349.8723242162841</v>
      </c>
      <c r="C3087" t="s">
        <v>8</v>
      </c>
      <c r="D3087" t="s">
        <v>29</v>
      </c>
      <c r="E3087" t="s">
        <v>30</v>
      </c>
      <c r="F3087">
        <f t="shared" si="144"/>
        <v>2021</v>
      </c>
      <c r="G3087">
        <f t="shared" si="145"/>
        <v>1</v>
      </c>
      <c r="H3087">
        <f t="shared" si="146"/>
        <v>29</v>
      </c>
    </row>
    <row r="3088" spans="1:8" x14ac:dyDescent="0.25">
      <c r="A3088" s="3">
        <v>44226</v>
      </c>
      <c r="B3088">
        <v>1159.4604658696958</v>
      </c>
      <c r="C3088" t="s">
        <v>8</v>
      </c>
      <c r="D3088" t="s">
        <v>29</v>
      </c>
      <c r="E3088" t="s">
        <v>30</v>
      </c>
      <c r="F3088">
        <f t="shared" si="144"/>
        <v>2021</v>
      </c>
      <c r="G3088">
        <f t="shared" si="145"/>
        <v>1</v>
      </c>
      <c r="H3088">
        <f t="shared" si="146"/>
        <v>30</v>
      </c>
    </row>
    <row r="3089" spans="1:8" x14ac:dyDescent="0.25">
      <c r="A3089" s="3">
        <v>44228</v>
      </c>
      <c r="B3089">
        <v>1378.8741909909543</v>
      </c>
      <c r="C3089" t="s">
        <v>8</v>
      </c>
      <c r="D3089" t="s">
        <v>29</v>
      </c>
      <c r="E3089" t="s">
        <v>30</v>
      </c>
      <c r="F3089">
        <f t="shared" si="144"/>
        <v>2021</v>
      </c>
      <c r="G3089">
        <f t="shared" si="145"/>
        <v>2</v>
      </c>
      <c r="H3089">
        <f t="shared" si="146"/>
        <v>1</v>
      </c>
    </row>
    <row r="3090" spans="1:8" x14ac:dyDescent="0.25">
      <c r="A3090" s="3">
        <v>44229</v>
      </c>
      <c r="B3090">
        <v>1369.1197636756474</v>
      </c>
      <c r="C3090" t="s">
        <v>8</v>
      </c>
      <c r="D3090" t="s">
        <v>29</v>
      </c>
      <c r="E3090" t="s">
        <v>30</v>
      </c>
      <c r="F3090">
        <f t="shared" si="144"/>
        <v>2021</v>
      </c>
      <c r="G3090">
        <f t="shared" si="145"/>
        <v>2</v>
      </c>
      <c r="H3090">
        <f t="shared" si="146"/>
        <v>2</v>
      </c>
    </row>
    <row r="3091" spans="1:8" x14ac:dyDescent="0.25">
      <c r="A3091" s="3">
        <v>44230</v>
      </c>
      <c r="B3091">
        <v>1399.9030051098659</v>
      </c>
      <c r="C3091" t="s">
        <v>8</v>
      </c>
      <c r="D3091" t="s">
        <v>29</v>
      </c>
      <c r="E3091" t="s">
        <v>30</v>
      </c>
      <c r="F3091">
        <f t="shared" si="144"/>
        <v>2021</v>
      </c>
      <c r="G3091">
        <f t="shared" si="145"/>
        <v>2</v>
      </c>
      <c r="H3091">
        <f t="shared" si="146"/>
        <v>3</v>
      </c>
    </row>
    <row r="3092" spans="1:8" x14ac:dyDescent="0.25">
      <c r="A3092" s="3">
        <v>44231</v>
      </c>
      <c r="B3092">
        <v>1369.1647958949875</v>
      </c>
      <c r="C3092" t="s">
        <v>8</v>
      </c>
      <c r="D3092" t="s">
        <v>29</v>
      </c>
      <c r="E3092" t="s">
        <v>30</v>
      </c>
      <c r="F3092">
        <f t="shared" si="144"/>
        <v>2021</v>
      </c>
      <c r="G3092">
        <f t="shared" si="145"/>
        <v>2</v>
      </c>
      <c r="H3092">
        <f t="shared" si="146"/>
        <v>4</v>
      </c>
    </row>
    <row r="3093" spans="1:8" x14ac:dyDescent="0.25">
      <c r="A3093" s="3">
        <v>44232</v>
      </c>
      <c r="B3093">
        <v>1317.4386889962873</v>
      </c>
      <c r="C3093" t="s">
        <v>8</v>
      </c>
      <c r="D3093" t="s">
        <v>29</v>
      </c>
      <c r="E3093" t="s">
        <v>30</v>
      </c>
      <c r="F3093">
        <f t="shared" si="144"/>
        <v>2021</v>
      </c>
      <c r="G3093">
        <f t="shared" si="145"/>
        <v>2</v>
      </c>
      <c r="H3093">
        <f t="shared" si="146"/>
        <v>5</v>
      </c>
    </row>
    <row r="3094" spans="1:8" x14ac:dyDescent="0.25">
      <c r="A3094" s="3">
        <v>44233</v>
      </c>
      <c r="B3094">
        <v>1126.8986809163664</v>
      </c>
      <c r="C3094" t="s">
        <v>8</v>
      </c>
      <c r="D3094" t="s">
        <v>29</v>
      </c>
      <c r="E3094" t="s">
        <v>30</v>
      </c>
      <c r="F3094">
        <f t="shared" si="144"/>
        <v>2021</v>
      </c>
      <c r="G3094">
        <f t="shared" si="145"/>
        <v>2</v>
      </c>
      <c r="H3094">
        <f t="shared" si="146"/>
        <v>6</v>
      </c>
    </row>
    <row r="3095" spans="1:8" x14ac:dyDescent="0.25">
      <c r="A3095" s="3">
        <v>44235</v>
      </c>
      <c r="B3095">
        <v>1349.7201971168668</v>
      </c>
      <c r="C3095" t="s">
        <v>8</v>
      </c>
      <c r="D3095" t="s">
        <v>29</v>
      </c>
      <c r="E3095" t="s">
        <v>30</v>
      </c>
      <c r="F3095">
        <f t="shared" si="144"/>
        <v>2021</v>
      </c>
      <c r="G3095">
        <f t="shared" si="145"/>
        <v>2</v>
      </c>
      <c r="H3095">
        <f t="shared" si="146"/>
        <v>8</v>
      </c>
    </row>
    <row r="3096" spans="1:8" x14ac:dyDescent="0.25">
      <c r="A3096" s="3">
        <v>44236</v>
      </c>
      <c r="B3096">
        <v>1343.4245111775524</v>
      </c>
      <c r="C3096" t="s">
        <v>8</v>
      </c>
      <c r="D3096" t="s">
        <v>29</v>
      </c>
      <c r="E3096" t="s">
        <v>30</v>
      </c>
      <c r="F3096">
        <f t="shared" si="144"/>
        <v>2021</v>
      </c>
      <c r="G3096">
        <f t="shared" si="145"/>
        <v>2</v>
      </c>
      <c r="H3096">
        <f t="shared" si="146"/>
        <v>9</v>
      </c>
    </row>
    <row r="3097" spans="1:8" x14ac:dyDescent="0.25">
      <c r="A3097" s="3">
        <v>44237</v>
      </c>
      <c r="B3097">
        <v>1378.7510938102407</v>
      </c>
      <c r="C3097" t="s">
        <v>8</v>
      </c>
      <c r="D3097" t="s">
        <v>29</v>
      </c>
      <c r="E3097" t="s">
        <v>30</v>
      </c>
      <c r="F3097">
        <f t="shared" si="144"/>
        <v>2021</v>
      </c>
      <c r="G3097">
        <f t="shared" si="145"/>
        <v>2</v>
      </c>
      <c r="H3097">
        <f t="shared" si="146"/>
        <v>10</v>
      </c>
    </row>
    <row r="3098" spans="1:8" x14ac:dyDescent="0.25">
      <c r="A3098" s="3">
        <v>44238</v>
      </c>
      <c r="B3098">
        <v>1353.552029529432</v>
      </c>
      <c r="C3098" t="s">
        <v>8</v>
      </c>
      <c r="D3098" t="s">
        <v>29</v>
      </c>
      <c r="E3098" t="s">
        <v>30</v>
      </c>
      <c r="F3098">
        <f t="shared" si="144"/>
        <v>2021</v>
      </c>
      <c r="G3098">
        <f t="shared" si="145"/>
        <v>2</v>
      </c>
      <c r="H3098">
        <f t="shared" si="146"/>
        <v>11</v>
      </c>
    </row>
    <row r="3099" spans="1:8" x14ac:dyDescent="0.25">
      <c r="A3099" s="3">
        <v>44239</v>
      </c>
      <c r="B3099">
        <v>1308.2530749528216</v>
      </c>
      <c r="C3099" t="s">
        <v>8</v>
      </c>
      <c r="D3099" t="s">
        <v>29</v>
      </c>
      <c r="E3099" t="s">
        <v>30</v>
      </c>
      <c r="F3099">
        <f t="shared" si="144"/>
        <v>2021</v>
      </c>
      <c r="G3099">
        <f t="shared" si="145"/>
        <v>2</v>
      </c>
      <c r="H3099">
        <f t="shared" si="146"/>
        <v>12</v>
      </c>
    </row>
    <row r="3100" spans="1:8" x14ac:dyDescent="0.25">
      <c r="A3100" s="3">
        <v>44240</v>
      </c>
      <c r="B3100">
        <v>1124.9025242046271</v>
      </c>
      <c r="C3100" t="s">
        <v>8</v>
      </c>
      <c r="D3100" t="s">
        <v>29</v>
      </c>
      <c r="E3100" t="s">
        <v>30</v>
      </c>
      <c r="F3100">
        <f t="shared" si="144"/>
        <v>2021</v>
      </c>
      <c r="G3100">
        <f t="shared" si="145"/>
        <v>2</v>
      </c>
      <c r="H3100">
        <f t="shared" si="146"/>
        <v>13</v>
      </c>
    </row>
    <row r="3101" spans="1:8" x14ac:dyDescent="0.25">
      <c r="A3101" s="3">
        <v>44242</v>
      </c>
      <c r="B3101">
        <v>1363.8065245099669</v>
      </c>
      <c r="C3101" t="s">
        <v>8</v>
      </c>
      <c r="D3101" t="s">
        <v>29</v>
      </c>
      <c r="E3101" t="s">
        <v>30</v>
      </c>
      <c r="F3101">
        <f t="shared" si="144"/>
        <v>2021</v>
      </c>
      <c r="G3101">
        <f t="shared" si="145"/>
        <v>2</v>
      </c>
      <c r="H3101">
        <f t="shared" si="146"/>
        <v>15</v>
      </c>
    </row>
    <row r="3102" spans="1:8" x14ac:dyDescent="0.25">
      <c r="A3102" s="3">
        <v>44243</v>
      </c>
      <c r="B3102">
        <v>1366.0776700230629</v>
      </c>
      <c r="C3102" t="s">
        <v>8</v>
      </c>
      <c r="D3102" t="s">
        <v>29</v>
      </c>
      <c r="E3102" t="s">
        <v>30</v>
      </c>
      <c r="F3102">
        <f t="shared" si="144"/>
        <v>2021</v>
      </c>
      <c r="G3102">
        <f t="shared" si="145"/>
        <v>2</v>
      </c>
      <c r="H3102">
        <f t="shared" si="146"/>
        <v>16</v>
      </c>
    </row>
    <row r="3103" spans="1:8" x14ac:dyDescent="0.25">
      <c r="A3103" s="3">
        <v>44244</v>
      </c>
      <c r="B3103">
        <v>1410.0856584114756</v>
      </c>
      <c r="C3103" t="s">
        <v>8</v>
      </c>
      <c r="D3103" t="s">
        <v>29</v>
      </c>
      <c r="E3103" t="s">
        <v>30</v>
      </c>
      <c r="F3103">
        <f t="shared" si="144"/>
        <v>2021</v>
      </c>
      <c r="G3103">
        <f t="shared" si="145"/>
        <v>2</v>
      </c>
      <c r="H3103">
        <f t="shared" si="146"/>
        <v>17</v>
      </c>
    </row>
    <row r="3104" spans="1:8" x14ac:dyDescent="0.25">
      <c r="A3104" s="3">
        <v>44245</v>
      </c>
      <c r="B3104">
        <v>1393.496036750912</v>
      </c>
      <c r="C3104" t="s">
        <v>8</v>
      </c>
      <c r="D3104" t="s">
        <v>29</v>
      </c>
      <c r="E3104" t="s">
        <v>30</v>
      </c>
      <c r="F3104">
        <f t="shared" si="144"/>
        <v>2021</v>
      </c>
      <c r="G3104">
        <f t="shared" si="145"/>
        <v>2</v>
      </c>
      <c r="H3104">
        <f t="shared" si="146"/>
        <v>18</v>
      </c>
    </row>
    <row r="3105" spans="1:8" x14ac:dyDescent="0.25">
      <c r="A3105" s="3">
        <v>44246</v>
      </c>
      <c r="B3105">
        <v>1356.5439990561154</v>
      </c>
      <c r="C3105" t="s">
        <v>8</v>
      </c>
      <c r="D3105" t="s">
        <v>29</v>
      </c>
      <c r="E3105" t="s">
        <v>30</v>
      </c>
      <c r="F3105">
        <f t="shared" si="144"/>
        <v>2021</v>
      </c>
      <c r="G3105">
        <f t="shared" si="145"/>
        <v>2</v>
      </c>
      <c r="H3105">
        <f t="shared" si="146"/>
        <v>19</v>
      </c>
    </row>
    <row r="3106" spans="1:8" x14ac:dyDescent="0.25">
      <c r="A3106" s="3">
        <v>44247</v>
      </c>
      <c r="B3106">
        <v>1181.0866630683547</v>
      </c>
      <c r="C3106" t="s">
        <v>8</v>
      </c>
      <c r="D3106" t="s">
        <v>29</v>
      </c>
      <c r="E3106" t="s">
        <v>30</v>
      </c>
      <c r="F3106">
        <f t="shared" si="144"/>
        <v>2021</v>
      </c>
      <c r="G3106">
        <f t="shared" si="145"/>
        <v>2</v>
      </c>
      <c r="H3106">
        <f t="shared" si="146"/>
        <v>20</v>
      </c>
    </row>
    <row r="3107" spans="1:8" x14ac:dyDescent="0.25">
      <c r="A3107" s="3">
        <v>44249</v>
      </c>
      <c r="B3107">
        <v>1433.6701175210487</v>
      </c>
      <c r="C3107" t="s">
        <v>8</v>
      </c>
      <c r="D3107" t="s">
        <v>29</v>
      </c>
      <c r="E3107" t="s">
        <v>30</v>
      </c>
      <c r="F3107">
        <f t="shared" si="144"/>
        <v>2021</v>
      </c>
      <c r="G3107">
        <f t="shared" si="145"/>
        <v>2</v>
      </c>
      <c r="H3107">
        <f t="shared" si="146"/>
        <v>22</v>
      </c>
    </row>
    <row r="3108" spans="1:8" x14ac:dyDescent="0.25">
      <c r="A3108" s="3">
        <v>44250</v>
      </c>
      <c r="B3108">
        <v>1441.375397782205</v>
      </c>
      <c r="C3108" t="s">
        <v>8</v>
      </c>
      <c r="D3108" t="s">
        <v>29</v>
      </c>
      <c r="E3108" t="s">
        <v>30</v>
      </c>
      <c r="F3108">
        <f t="shared" si="144"/>
        <v>2021</v>
      </c>
      <c r="G3108">
        <f t="shared" si="145"/>
        <v>2</v>
      </c>
      <c r="H3108">
        <f t="shared" si="146"/>
        <v>23</v>
      </c>
    </row>
    <row r="3109" spans="1:8" x14ac:dyDescent="0.25">
      <c r="A3109" s="3">
        <v>44251</v>
      </c>
      <c r="B3109">
        <v>1489.6673213284778</v>
      </c>
      <c r="C3109" t="s">
        <v>8</v>
      </c>
      <c r="D3109" t="s">
        <v>29</v>
      </c>
      <c r="E3109" t="s">
        <v>30</v>
      </c>
      <c r="F3109">
        <f t="shared" si="144"/>
        <v>2021</v>
      </c>
      <c r="G3109">
        <f t="shared" si="145"/>
        <v>2</v>
      </c>
      <c r="H3109">
        <f t="shared" si="146"/>
        <v>24</v>
      </c>
    </row>
    <row r="3110" spans="1:8" x14ac:dyDescent="0.25">
      <c r="A3110" s="3">
        <v>44252</v>
      </c>
      <c r="B3110">
        <v>1476.0734725371274</v>
      </c>
      <c r="C3110" t="s">
        <v>8</v>
      </c>
      <c r="D3110" t="s">
        <v>29</v>
      </c>
      <c r="E3110" t="s">
        <v>30</v>
      </c>
      <c r="F3110">
        <f t="shared" si="144"/>
        <v>2021</v>
      </c>
      <c r="G3110">
        <f t="shared" si="145"/>
        <v>2</v>
      </c>
      <c r="H3110">
        <f t="shared" si="146"/>
        <v>25</v>
      </c>
    </row>
    <row r="3111" spans="1:8" x14ac:dyDescent="0.25">
      <c r="A3111" s="3">
        <v>44253</v>
      </c>
      <c r="B3111">
        <v>1440.7129296950736</v>
      </c>
      <c r="C3111" t="s">
        <v>8</v>
      </c>
      <c r="D3111" t="s">
        <v>29</v>
      </c>
      <c r="E3111" t="s">
        <v>30</v>
      </c>
      <c r="F3111">
        <f t="shared" si="144"/>
        <v>2021</v>
      </c>
      <c r="G3111">
        <f t="shared" si="145"/>
        <v>2</v>
      </c>
      <c r="H3111">
        <f t="shared" si="146"/>
        <v>26</v>
      </c>
    </row>
    <row r="3112" spans="1:8" x14ac:dyDescent="0.25">
      <c r="A3112" s="3">
        <v>44254</v>
      </c>
      <c r="B3112">
        <v>1265.3518439392042</v>
      </c>
      <c r="C3112" t="s">
        <v>8</v>
      </c>
      <c r="D3112" t="s">
        <v>29</v>
      </c>
      <c r="E3112" t="s">
        <v>30</v>
      </c>
      <c r="F3112">
        <f t="shared" si="144"/>
        <v>2021</v>
      </c>
      <c r="G3112">
        <f t="shared" si="145"/>
        <v>2</v>
      </c>
      <c r="H3112">
        <f t="shared" si="146"/>
        <v>27</v>
      </c>
    </row>
    <row r="3113" spans="1:8" x14ac:dyDescent="0.25">
      <c r="A3113" s="3">
        <v>44256</v>
      </c>
      <c r="B3113">
        <v>1513.4210411083941</v>
      </c>
      <c r="C3113" t="s">
        <v>8</v>
      </c>
      <c r="D3113" t="s">
        <v>29</v>
      </c>
      <c r="E3113" t="s">
        <v>30</v>
      </c>
      <c r="F3113">
        <f t="shared" si="144"/>
        <v>2021</v>
      </c>
      <c r="G3113">
        <f t="shared" si="145"/>
        <v>3</v>
      </c>
      <c r="H3113">
        <f t="shared" si="146"/>
        <v>1</v>
      </c>
    </row>
    <row r="3114" spans="1:8" x14ac:dyDescent="0.25">
      <c r="A3114" s="3">
        <v>44257</v>
      </c>
      <c r="B3114">
        <v>1516.4835486476768</v>
      </c>
      <c r="C3114" t="s">
        <v>8</v>
      </c>
      <c r="D3114" t="s">
        <v>29</v>
      </c>
      <c r="E3114" t="s">
        <v>30</v>
      </c>
      <c r="F3114">
        <f t="shared" si="144"/>
        <v>2021</v>
      </c>
      <c r="G3114">
        <f t="shared" si="145"/>
        <v>3</v>
      </c>
      <c r="H3114">
        <f t="shared" si="146"/>
        <v>2</v>
      </c>
    </row>
    <row r="3115" spans="1:8" x14ac:dyDescent="0.25">
      <c r="A3115" s="3">
        <v>44258</v>
      </c>
      <c r="B3115">
        <v>1558.5761031254549</v>
      </c>
      <c r="C3115" t="s">
        <v>8</v>
      </c>
      <c r="D3115" t="s">
        <v>29</v>
      </c>
      <c r="E3115" t="s">
        <v>30</v>
      </c>
      <c r="F3115">
        <f t="shared" si="144"/>
        <v>2021</v>
      </c>
      <c r="G3115">
        <f t="shared" si="145"/>
        <v>3</v>
      </c>
      <c r="H3115">
        <f t="shared" si="146"/>
        <v>3</v>
      </c>
    </row>
    <row r="3116" spans="1:8" x14ac:dyDescent="0.25">
      <c r="A3116" s="3">
        <v>44259</v>
      </c>
      <c r="B3116">
        <v>1537.2943822203288</v>
      </c>
      <c r="C3116" t="s">
        <v>8</v>
      </c>
      <c r="D3116" t="s">
        <v>29</v>
      </c>
      <c r="E3116" t="s">
        <v>30</v>
      </c>
      <c r="F3116">
        <f t="shared" si="144"/>
        <v>2021</v>
      </c>
      <c r="G3116">
        <f t="shared" si="145"/>
        <v>3</v>
      </c>
      <c r="H3116">
        <f t="shared" si="146"/>
        <v>4</v>
      </c>
    </row>
    <row r="3117" spans="1:8" x14ac:dyDescent="0.25">
      <c r="A3117" s="3">
        <v>44260</v>
      </c>
      <c r="B3117">
        <v>1492.8596705775244</v>
      </c>
      <c r="C3117" t="s">
        <v>8</v>
      </c>
      <c r="D3117" t="s">
        <v>29</v>
      </c>
      <c r="E3117" t="s">
        <v>30</v>
      </c>
      <c r="F3117">
        <f t="shared" si="144"/>
        <v>2021</v>
      </c>
      <c r="G3117">
        <f t="shared" si="145"/>
        <v>3</v>
      </c>
      <c r="H3117">
        <f t="shared" si="146"/>
        <v>5</v>
      </c>
    </row>
    <row r="3118" spans="1:8" x14ac:dyDescent="0.25">
      <c r="A3118" s="3">
        <v>44261</v>
      </c>
      <c r="B3118">
        <v>1307.1734754919414</v>
      </c>
      <c r="C3118" t="s">
        <v>8</v>
      </c>
      <c r="D3118" t="s">
        <v>29</v>
      </c>
      <c r="E3118" t="s">
        <v>30</v>
      </c>
      <c r="F3118">
        <f t="shared" si="144"/>
        <v>2021</v>
      </c>
      <c r="G3118">
        <f t="shared" si="145"/>
        <v>3</v>
      </c>
      <c r="H3118">
        <f t="shared" si="146"/>
        <v>6</v>
      </c>
    </row>
    <row r="3119" spans="1:8" x14ac:dyDescent="0.25">
      <c r="A3119" s="3">
        <v>44263</v>
      </c>
      <c r="B3119">
        <v>1531.5354038593603</v>
      </c>
      <c r="C3119" t="s">
        <v>8</v>
      </c>
      <c r="D3119" t="s">
        <v>29</v>
      </c>
      <c r="E3119" t="s">
        <v>30</v>
      </c>
      <c r="F3119">
        <f t="shared" si="144"/>
        <v>2021</v>
      </c>
      <c r="G3119">
        <f t="shared" si="145"/>
        <v>3</v>
      </c>
      <c r="H3119">
        <f t="shared" si="146"/>
        <v>8</v>
      </c>
    </row>
    <row r="3120" spans="1:8" x14ac:dyDescent="0.25">
      <c r="A3120" s="3">
        <v>44264</v>
      </c>
      <c r="B3120">
        <v>1521.6323320373888</v>
      </c>
      <c r="C3120" t="s">
        <v>8</v>
      </c>
      <c r="D3120" t="s">
        <v>29</v>
      </c>
      <c r="E3120" t="s">
        <v>30</v>
      </c>
      <c r="F3120">
        <f t="shared" si="144"/>
        <v>2021</v>
      </c>
      <c r="G3120">
        <f t="shared" si="145"/>
        <v>3</v>
      </c>
      <c r="H3120">
        <f t="shared" si="146"/>
        <v>9</v>
      </c>
    </row>
    <row r="3121" spans="1:8" x14ac:dyDescent="0.25">
      <c r="A3121" s="3">
        <v>44265</v>
      </c>
      <c r="B3121">
        <v>1550.3341082445017</v>
      </c>
      <c r="C3121" t="s">
        <v>8</v>
      </c>
      <c r="D3121" t="s">
        <v>29</v>
      </c>
      <c r="E3121" t="s">
        <v>30</v>
      </c>
      <c r="F3121">
        <f t="shared" si="144"/>
        <v>2021</v>
      </c>
      <c r="G3121">
        <f t="shared" si="145"/>
        <v>3</v>
      </c>
      <c r="H3121">
        <f t="shared" si="146"/>
        <v>10</v>
      </c>
    </row>
    <row r="3122" spans="1:8" x14ac:dyDescent="0.25">
      <c r="A3122" s="3">
        <v>44266</v>
      </c>
      <c r="B3122">
        <v>1515.4954912223325</v>
      </c>
      <c r="C3122" t="s">
        <v>8</v>
      </c>
      <c r="D3122" t="s">
        <v>29</v>
      </c>
      <c r="E3122" t="s">
        <v>30</v>
      </c>
      <c r="F3122">
        <f t="shared" si="144"/>
        <v>2021</v>
      </c>
      <c r="G3122">
        <f t="shared" si="145"/>
        <v>3</v>
      </c>
      <c r="H3122">
        <f t="shared" si="146"/>
        <v>11</v>
      </c>
    </row>
    <row r="3123" spans="1:8" x14ac:dyDescent="0.25">
      <c r="A3123" s="3">
        <v>44267</v>
      </c>
      <c r="B3123">
        <v>1457.6081912946879</v>
      </c>
      <c r="C3123" t="s">
        <v>8</v>
      </c>
      <c r="D3123" t="s">
        <v>29</v>
      </c>
      <c r="E3123" t="s">
        <v>30</v>
      </c>
      <c r="F3123">
        <f t="shared" si="144"/>
        <v>2021</v>
      </c>
      <c r="G3123">
        <f t="shared" si="145"/>
        <v>3</v>
      </c>
      <c r="H3123">
        <f t="shared" si="146"/>
        <v>12</v>
      </c>
    </row>
    <row r="3124" spans="1:8" x14ac:dyDescent="0.25">
      <c r="A3124" s="3">
        <v>44268</v>
      </c>
      <c r="B3124">
        <v>1258.8497032195148</v>
      </c>
      <c r="C3124" t="s">
        <v>8</v>
      </c>
      <c r="D3124" t="s">
        <v>29</v>
      </c>
      <c r="E3124" t="s">
        <v>30</v>
      </c>
      <c r="F3124">
        <f t="shared" si="144"/>
        <v>2021</v>
      </c>
      <c r="G3124">
        <f t="shared" si="145"/>
        <v>3</v>
      </c>
      <c r="H3124">
        <f t="shared" si="146"/>
        <v>13</v>
      </c>
    </row>
    <row r="3125" spans="1:8" x14ac:dyDescent="0.25">
      <c r="A3125" s="3">
        <v>44270</v>
      </c>
      <c r="B3125">
        <v>1459.3027168474312</v>
      </c>
      <c r="C3125" t="s">
        <v>8</v>
      </c>
      <c r="D3125" t="s">
        <v>29</v>
      </c>
      <c r="E3125" t="s">
        <v>30</v>
      </c>
      <c r="F3125">
        <f t="shared" si="144"/>
        <v>2021</v>
      </c>
      <c r="G3125">
        <f t="shared" si="145"/>
        <v>3</v>
      </c>
      <c r="H3125">
        <f t="shared" si="146"/>
        <v>15</v>
      </c>
    </row>
    <row r="3126" spans="1:8" x14ac:dyDescent="0.25">
      <c r="A3126" s="3">
        <v>44271</v>
      </c>
      <c r="B3126">
        <v>1439.0867741423174</v>
      </c>
      <c r="C3126" t="s">
        <v>8</v>
      </c>
      <c r="D3126" t="s">
        <v>29</v>
      </c>
      <c r="E3126" t="s">
        <v>30</v>
      </c>
      <c r="F3126">
        <f t="shared" si="144"/>
        <v>2021</v>
      </c>
      <c r="G3126">
        <f t="shared" si="145"/>
        <v>3</v>
      </c>
      <c r="H3126">
        <f t="shared" si="146"/>
        <v>16</v>
      </c>
    </row>
    <row r="3127" spans="1:8" x14ac:dyDescent="0.25">
      <c r="A3127" s="3">
        <v>44272</v>
      </c>
      <c r="B3127">
        <v>1458.8907950809896</v>
      </c>
      <c r="C3127" t="s">
        <v>8</v>
      </c>
      <c r="D3127" t="s">
        <v>29</v>
      </c>
      <c r="E3127" t="s">
        <v>30</v>
      </c>
      <c r="F3127">
        <f t="shared" si="144"/>
        <v>2021</v>
      </c>
      <c r="G3127">
        <f t="shared" si="145"/>
        <v>3</v>
      </c>
      <c r="H3127">
        <f t="shared" si="146"/>
        <v>17</v>
      </c>
    </row>
    <row r="3128" spans="1:8" x14ac:dyDescent="0.25">
      <c r="A3128" s="3">
        <v>44273</v>
      </c>
      <c r="B3128">
        <v>1416.7795761029861</v>
      </c>
      <c r="C3128" t="s">
        <v>8</v>
      </c>
      <c r="D3128" t="s">
        <v>29</v>
      </c>
      <c r="E3128" t="s">
        <v>30</v>
      </c>
      <c r="F3128">
        <f t="shared" si="144"/>
        <v>2021</v>
      </c>
      <c r="G3128">
        <f t="shared" si="145"/>
        <v>3</v>
      </c>
      <c r="H3128">
        <f t="shared" si="146"/>
        <v>18</v>
      </c>
    </row>
    <row r="3129" spans="1:8" x14ac:dyDescent="0.25">
      <c r="A3129" s="3">
        <v>44274</v>
      </c>
      <c r="B3129">
        <v>1353.4236486708305</v>
      </c>
      <c r="C3129" t="s">
        <v>8</v>
      </c>
      <c r="D3129" t="s">
        <v>29</v>
      </c>
      <c r="E3129" t="s">
        <v>30</v>
      </c>
      <c r="F3129">
        <f t="shared" si="144"/>
        <v>2021</v>
      </c>
      <c r="G3129">
        <f t="shared" si="145"/>
        <v>3</v>
      </c>
      <c r="H3129">
        <f t="shared" si="146"/>
        <v>19</v>
      </c>
    </row>
    <row r="3130" spans="1:8" x14ac:dyDescent="0.25">
      <c r="A3130" s="3">
        <v>44275</v>
      </c>
      <c r="B3130">
        <v>1151.1430836216289</v>
      </c>
      <c r="C3130" t="s">
        <v>8</v>
      </c>
      <c r="D3130" t="s">
        <v>29</v>
      </c>
      <c r="E3130" t="s">
        <v>30</v>
      </c>
      <c r="F3130">
        <f t="shared" si="144"/>
        <v>2021</v>
      </c>
      <c r="G3130">
        <f t="shared" si="145"/>
        <v>3</v>
      </c>
      <c r="H3130">
        <f t="shared" si="146"/>
        <v>20</v>
      </c>
    </row>
    <row r="3131" spans="1:8" x14ac:dyDescent="0.25">
      <c r="A3131" s="3">
        <v>44276</v>
      </c>
      <c r="B3131">
        <v>0</v>
      </c>
      <c r="C3131" t="s">
        <v>8</v>
      </c>
      <c r="D3131" t="s">
        <v>29</v>
      </c>
      <c r="E3131" t="s">
        <v>30</v>
      </c>
      <c r="F3131">
        <f t="shared" si="144"/>
        <v>2021</v>
      </c>
      <c r="G3131">
        <f t="shared" si="145"/>
        <v>3</v>
      </c>
      <c r="H3131">
        <f t="shared" si="146"/>
        <v>21</v>
      </c>
    </row>
    <row r="3132" spans="1:8" x14ac:dyDescent="0.25">
      <c r="A3132" s="3">
        <v>44278</v>
      </c>
      <c r="B3132">
        <v>1333.2910488064256</v>
      </c>
      <c r="C3132" t="s">
        <v>8</v>
      </c>
      <c r="D3132" t="s">
        <v>29</v>
      </c>
      <c r="E3132" t="s">
        <v>30</v>
      </c>
      <c r="F3132">
        <f t="shared" si="144"/>
        <v>2021</v>
      </c>
      <c r="G3132">
        <f t="shared" si="145"/>
        <v>3</v>
      </c>
      <c r="H3132">
        <f t="shared" si="146"/>
        <v>23</v>
      </c>
    </row>
    <row r="3133" spans="1:8" x14ac:dyDescent="0.25">
      <c r="A3133" s="3">
        <v>44279</v>
      </c>
      <c r="B3133">
        <v>1357.9282024053971</v>
      </c>
      <c r="C3133" t="s">
        <v>8</v>
      </c>
      <c r="D3133" t="s">
        <v>29</v>
      </c>
      <c r="E3133" t="s">
        <v>30</v>
      </c>
      <c r="F3133">
        <f t="shared" si="144"/>
        <v>2021</v>
      </c>
      <c r="G3133">
        <f t="shared" si="145"/>
        <v>3</v>
      </c>
      <c r="H3133">
        <f t="shared" si="146"/>
        <v>24</v>
      </c>
    </row>
    <row r="3134" spans="1:8" x14ac:dyDescent="0.25">
      <c r="A3134" s="3">
        <v>44280</v>
      </c>
      <c r="B3134">
        <v>1322.6474907892912</v>
      </c>
      <c r="C3134" t="s">
        <v>8</v>
      </c>
      <c r="D3134" t="s">
        <v>29</v>
      </c>
      <c r="E3134" t="s">
        <v>30</v>
      </c>
      <c r="F3134">
        <f t="shared" si="144"/>
        <v>2021</v>
      </c>
      <c r="G3134">
        <f t="shared" si="145"/>
        <v>3</v>
      </c>
      <c r="H3134">
        <f t="shared" si="146"/>
        <v>25</v>
      </c>
    </row>
    <row r="3135" spans="1:8" x14ac:dyDescent="0.25">
      <c r="A3135" s="3">
        <v>44281</v>
      </c>
      <c r="B3135">
        <v>1267.9877130107316</v>
      </c>
      <c r="C3135" t="s">
        <v>8</v>
      </c>
      <c r="D3135" t="s">
        <v>29</v>
      </c>
      <c r="E3135" t="s">
        <v>30</v>
      </c>
      <c r="F3135">
        <f t="shared" si="144"/>
        <v>2021</v>
      </c>
      <c r="G3135">
        <f t="shared" si="145"/>
        <v>3</v>
      </c>
      <c r="H3135">
        <f t="shared" si="146"/>
        <v>26</v>
      </c>
    </row>
    <row r="3136" spans="1:8" x14ac:dyDescent="0.25">
      <c r="A3136" s="3">
        <v>44282</v>
      </c>
      <c r="B3136">
        <v>1076.0920389285691</v>
      </c>
      <c r="C3136" t="s">
        <v>8</v>
      </c>
      <c r="D3136" t="s">
        <v>29</v>
      </c>
      <c r="E3136" t="s">
        <v>30</v>
      </c>
      <c r="F3136">
        <f t="shared" si="144"/>
        <v>2021</v>
      </c>
      <c r="G3136">
        <f t="shared" si="145"/>
        <v>3</v>
      </c>
      <c r="H3136">
        <f t="shared" si="146"/>
        <v>27</v>
      </c>
    </row>
    <row r="3137" spans="1:8" x14ac:dyDescent="0.25">
      <c r="A3137" s="3">
        <v>44283</v>
      </c>
      <c r="B3137">
        <v>0</v>
      </c>
      <c r="C3137" t="s">
        <v>8</v>
      </c>
      <c r="D3137" t="s">
        <v>29</v>
      </c>
      <c r="E3137" t="s">
        <v>30</v>
      </c>
      <c r="F3137">
        <f t="shared" si="144"/>
        <v>2021</v>
      </c>
      <c r="G3137">
        <f t="shared" si="145"/>
        <v>3</v>
      </c>
      <c r="H3137">
        <f t="shared" si="146"/>
        <v>28</v>
      </c>
    </row>
    <row r="3138" spans="1:8" x14ac:dyDescent="0.25">
      <c r="A3138" s="3">
        <v>44284</v>
      </c>
      <c r="B3138">
        <v>1300.6278799231725</v>
      </c>
      <c r="C3138" t="s">
        <v>8</v>
      </c>
      <c r="D3138" t="s">
        <v>29</v>
      </c>
      <c r="E3138" t="s">
        <v>30</v>
      </c>
      <c r="F3138">
        <f t="shared" si="144"/>
        <v>2021</v>
      </c>
      <c r="G3138">
        <f t="shared" si="145"/>
        <v>3</v>
      </c>
      <c r="H3138">
        <f t="shared" si="146"/>
        <v>29</v>
      </c>
    </row>
    <row r="3139" spans="1:8" x14ac:dyDescent="0.25">
      <c r="A3139" s="3">
        <v>44285</v>
      </c>
      <c r="B3139">
        <v>1297.1567213628753</v>
      </c>
      <c r="C3139" t="s">
        <v>8</v>
      </c>
      <c r="D3139" t="s">
        <v>29</v>
      </c>
      <c r="E3139" t="s">
        <v>30</v>
      </c>
      <c r="F3139">
        <f t="shared" ref="F3139:F3202" si="147">YEAR(A3139)</f>
        <v>2021</v>
      </c>
      <c r="G3139">
        <f t="shared" ref="G3139:G3202" si="148">MONTH(A3139)</f>
        <v>3</v>
      </c>
      <c r="H3139">
        <f t="shared" ref="H3139:H3202" si="149">DAY(A3139)</f>
        <v>30</v>
      </c>
    </row>
    <row r="3140" spans="1:8" x14ac:dyDescent="0.25">
      <c r="A3140" s="3">
        <v>44286</v>
      </c>
      <c r="B3140">
        <v>1336.3982336308036</v>
      </c>
      <c r="C3140" t="s">
        <v>8</v>
      </c>
      <c r="D3140" t="s">
        <v>29</v>
      </c>
      <c r="E3140" t="s">
        <v>30</v>
      </c>
      <c r="F3140">
        <f t="shared" si="147"/>
        <v>2021</v>
      </c>
      <c r="G3140">
        <f t="shared" si="148"/>
        <v>3</v>
      </c>
      <c r="H3140">
        <f t="shared" si="149"/>
        <v>31</v>
      </c>
    </row>
    <row r="3141" spans="1:8" x14ac:dyDescent="0.25">
      <c r="A3141" s="3">
        <v>44287</v>
      </c>
      <c r="B3141">
        <v>0</v>
      </c>
      <c r="C3141" t="s">
        <v>8</v>
      </c>
      <c r="D3141" t="s">
        <v>29</v>
      </c>
      <c r="E3141" t="s">
        <v>30</v>
      </c>
      <c r="F3141">
        <f t="shared" si="147"/>
        <v>2021</v>
      </c>
      <c r="G3141">
        <f t="shared" si="148"/>
        <v>4</v>
      </c>
      <c r="H3141">
        <f t="shared" si="149"/>
        <v>1</v>
      </c>
    </row>
    <row r="3142" spans="1:8" x14ac:dyDescent="0.25">
      <c r="A3142" s="3">
        <v>44289</v>
      </c>
      <c r="B3142">
        <v>0</v>
      </c>
      <c r="C3142" t="s">
        <v>8</v>
      </c>
      <c r="D3142" t="s">
        <v>29</v>
      </c>
      <c r="E3142" t="s">
        <v>30</v>
      </c>
      <c r="F3142">
        <f t="shared" si="147"/>
        <v>2021</v>
      </c>
      <c r="G3142">
        <f t="shared" si="148"/>
        <v>4</v>
      </c>
      <c r="H3142">
        <f t="shared" si="149"/>
        <v>3</v>
      </c>
    </row>
    <row r="3143" spans="1:8" x14ac:dyDescent="0.25">
      <c r="A3143" s="3">
        <v>44291</v>
      </c>
      <c r="B3143">
        <v>1349.424777441513</v>
      </c>
      <c r="C3143" t="s">
        <v>8</v>
      </c>
      <c r="D3143" t="s">
        <v>29</v>
      </c>
      <c r="E3143" t="s">
        <v>30</v>
      </c>
      <c r="F3143">
        <f t="shared" si="147"/>
        <v>2021</v>
      </c>
      <c r="G3143">
        <f t="shared" si="148"/>
        <v>4</v>
      </c>
      <c r="H3143">
        <f t="shared" si="149"/>
        <v>5</v>
      </c>
    </row>
    <row r="3144" spans="1:8" x14ac:dyDescent="0.25">
      <c r="A3144" s="3">
        <v>44292</v>
      </c>
      <c r="B3144">
        <v>1357.1430624063053</v>
      </c>
      <c r="C3144" t="s">
        <v>8</v>
      </c>
      <c r="D3144" t="s">
        <v>29</v>
      </c>
      <c r="E3144" t="s">
        <v>30</v>
      </c>
      <c r="F3144">
        <f t="shared" si="147"/>
        <v>2021</v>
      </c>
      <c r="G3144">
        <f t="shared" si="148"/>
        <v>4</v>
      </c>
      <c r="H3144">
        <f t="shared" si="149"/>
        <v>6</v>
      </c>
    </row>
    <row r="3145" spans="1:8" x14ac:dyDescent="0.25">
      <c r="A3145" s="3">
        <v>44293</v>
      </c>
      <c r="B3145">
        <v>1405.9180729159873</v>
      </c>
      <c r="C3145" t="s">
        <v>8</v>
      </c>
      <c r="D3145" t="s">
        <v>29</v>
      </c>
      <c r="E3145" t="s">
        <v>30</v>
      </c>
      <c r="F3145">
        <f t="shared" si="147"/>
        <v>2021</v>
      </c>
      <c r="G3145">
        <f t="shared" si="148"/>
        <v>4</v>
      </c>
      <c r="H3145">
        <f t="shared" si="149"/>
        <v>7</v>
      </c>
    </row>
    <row r="3146" spans="1:8" x14ac:dyDescent="0.25">
      <c r="A3146" s="3">
        <v>44294</v>
      </c>
      <c r="B3146">
        <v>1393.1620274664342</v>
      </c>
      <c r="C3146" t="s">
        <v>8</v>
      </c>
      <c r="D3146" t="s">
        <v>29</v>
      </c>
      <c r="E3146" t="s">
        <v>30</v>
      </c>
      <c r="F3146">
        <f t="shared" si="147"/>
        <v>2021</v>
      </c>
      <c r="G3146">
        <f t="shared" si="148"/>
        <v>4</v>
      </c>
      <c r="H3146">
        <f t="shared" si="149"/>
        <v>8</v>
      </c>
    </row>
    <row r="3147" spans="1:8" x14ac:dyDescent="0.25">
      <c r="A3147" s="3">
        <v>44295</v>
      </c>
      <c r="B3147">
        <v>1358.8791640159795</v>
      </c>
      <c r="C3147" t="s">
        <v>8</v>
      </c>
      <c r="D3147" t="s">
        <v>29</v>
      </c>
      <c r="E3147" t="s">
        <v>30</v>
      </c>
      <c r="F3147">
        <f t="shared" si="147"/>
        <v>2021</v>
      </c>
      <c r="G3147">
        <f t="shared" si="148"/>
        <v>4</v>
      </c>
      <c r="H3147">
        <f t="shared" si="149"/>
        <v>9</v>
      </c>
    </row>
    <row r="3148" spans="1:8" x14ac:dyDescent="0.25">
      <c r="A3148" s="3">
        <v>44296</v>
      </c>
      <c r="B3148">
        <v>1184.7253746919198</v>
      </c>
      <c r="C3148" t="s">
        <v>8</v>
      </c>
      <c r="D3148" t="s">
        <v>29</v>
      </c>
      <c r="E3148" t="s">
        <v>30</v>
      </c>
      <c r="F3148">
        <f t="shared" si="147"/>
        <v>2021</v>
      </c>
      <c r="G3148">
        <f t="shared" si="148"/>
        <v>4</v>
      </c>
      <c r="H3148">
        <f t="shared" si="149"/>
        <v>10</v>
      </c>
    </row>
    <row r="3149" spans="1:8" x14ac:dyDescent="0.25">
      <c r="A3149" s="3">
        <v>44297</v>
      </c>
      <c r="B3149">
        <v>0</v>
      </c>
      <c r="C3149" t="s">
        <v>8</v>
      </c>
      <c r="D3149" t="s">
        <v>29</v>
      </c>
      <c r="E3149" t="s">
        <v>30</v>
      </c>
      <c r="F3149">
        <f t="shared" si="147"/>
        <v>2021</v>
      </c>
      <c r="G3149">
        <f t="shared" si="148"/>
        <v>4</v>
      </c>
      <c r="H3149">
        <f t="shared" si="149"/>
        <v>11</v>
      </c>
    </row>
    <row r="3150" spans="1:8" x14ac:dyDescent="0.25">
      <c r="A3150" s="3">
        <v>44298</v>
      </c>
      <c r="B3150">
        <v>1435.2029757633391</v>
      </c>
      <c r="C3150" t="s">
        <v>8</v>
      </c>
      <c r="D3150" t="s">
        <v>29</v>
      </c>
      <c r="E3150" t="s">
        <v>30</v>
      </c>
      <c r="F3150">
        <f t="shared" si="147"/>
        <v>2021</v>
      </c>
      <c r="G3150">
        <f t="shared" si="148"/>
        <v>4</v>
      </c>
      <c r="H3150">
        <f t="shared" si="149"/>
        <v>12</v>
      </c>
    </row>
    <row r="3151" spans="1:8" x14ac:dyDescent="0.25">
      <c r="A3151" s="3">
        <v>44299</v>
      </c>
      <c r="B3151">
        <v>1439.302510927228</v>
      </c>
      <c r="C3151" t="s">
        <v>8</v>
      </c>
      <c r="D3151" t="s">
        <v>29</v>
      </c>
      <c r="E3151" t="s">
        <v>30</v>
      </c>
      <c r="F3151">
        <f t="shared" si="147"/>
        <v>2021</v>
      </c>
      <c r="G3151">
        <f t="shared" si="148"/>
        <v>4</v>
      </c>
      <c r="H3151">
        <f t="shared" si="149"/>
        <v>13</v>
      </c>
    </row>
    <row r="3152" spans="1:8" x14ac:dyDescent="0.25">
      <c r="A3152" s="3">
        <v>44300</v>
      </c>
      <c r="B3152">
        <v>1482.0502291066432</v>
      </c>
      <c r="C3152" t="s">
        <v>8</v>
      </c>
      <c r="D3152" t="s">
        <v>29</v>
      </c>
      <c r="E3152" t="s">
        <v>30</v>
      </c>
      <c r="F3152">
        <f t="shared" si="147"/>
        <v>2021</v>
      </c>
      <c r="G3152">
        <f t="shared" si="148"/>
        <v>4</v>
      </c>
      <c r="H3152">
        <f t="shared" si="149"/>
        <v>14</v>
      </c>
    </row>
    <row r="3153" spans="1:8" x14ac:dyDescent="0.25">
      <c r="A3153" s="3">
        <v>44301</v>
      </c>
      <c r="B3153">
        <v>1461.1948634441098</v>
      </c>
      <c r="C3153" t="s">
        <v>8</v>
      </c>
      <c r="D3153" t="s">
        <v>29</v>
      </c>
      <c r="E3153" t="s">
        <v>30</v>
      </c>
      <c r="F3153">
        <f t="shared" si="147"/>
        <v>2021</v>
      </c>
      <c r="G3153">
        <f t="shared" si="148"/>
        <v>4</v>
      </c>
      <c r="H3153">
        <f t="shared" si="149"/>
        <v>15</v>
      </c>
    </row>
    <row r="3154" spans="1:8" x14ac:dyDescent="0.25">
      <c r="A3154" s="3">
        <v>44302</v>
      </c>
      <c r="B3154">
        <v>1416.9431388712273</v>
      </c>
      <c r="C3154" t="s">
        <v>8</v>
      </c>
      <c r="D3154" t="s">
        <v>29</v>
      </c>
      <c r="E3154" t="s">
        <v>30</v>
      </c>
      <c r="F3154">
        <f t="shared" si="147"/>
        <v>2021</v>
      </c>
      <c r="G3154">
        <f t="shared" si="148"/>
        <v>4</v>
      </c>
      <c r="H3154">
        <f t="shared" si="149"/>
        <v>16</v>
      </c>
    </row>
    <row r="3155" spans="1:8" x14ac:dyDescent="0.25">
      <c r="A3155" s="3">
        <v>44303</v>
      </c>
      <c r="B3155">
        <v>1231.2044243812311</v>
      </c>
      <c r="C3155" t="s">
        <v>8</v>
      </c>
      <c r="D3155" t="s">
        <v>29</v>
      </c>
      <c r="E3155" t="s">
        <v>30</v>
      </c>
      <c r="F3155">
        <f t="shared" si="147"/>
        <v>2021</v>
      </c>
      <c r="G3155">
        <f t="shared" si="148"/>
        <v>4</v>
      </c>
      <c r="H3155">
        <f t="shared" si="149"/>
        <v>17</v>
      </c>
    </row>
    <row r="3156" spans="1:8" x14ac:dyDescent="0.25">
      <c r="A3156" s="3">
        <v>44305</v>
      </c>
      <c r="B3156">
        <v>1454.8979069338052</v>
      </c>
      <c r="C3156" t="s">
        <v>8</v>
      </c>
      <c r="D3156" t="s">
        <v>29</v>
      </c>
      <c r="E3156" t="s">
        <v>30</v>
      </c>
      <c r="F3156">
        <f t="shared" si="147"/>
        <v>2021</v>
      </c>
      <c r="G3156">
        <f t="shared" si="148"/>
        <v>4</v>
      </c>
      <c r="H3156">
        <f t="shared" si="149"/>
        <v>19</v>
      </c>
    </row>
    <row r="3157" spans="1:8" x14ac:dyDescent="0.25">
      <c r="A3157" s="3">
        <v>44306</v>
      </c>
      <c r="B3157">
        <v>1444.5035163914786</v>
      </c>
      <c r="C3157" t="s">
        <v>8</v>
      </c>
      <c r="D3157" t="s">
        <v>29</v>
      </c>
      <c r="E3157" t="s">
        <v>30</v>
      </c>
      <c r="F3157">
        <f t="shared" si="147"/>
        <v>2021</v>
      </c>
      <c r="G3157">
        <f t="shared" si="148"/>
        <v>4</v>
      </c>
      <c r="H3157">
        <f t="shared" si="149"/>
        <v>20</v>
      </c>
    </row>
    <row r="3158" spans="1:8" x14ac:dyDescent="0.25">
      <c r="A3158" s="3">
        <v>44307</v>
      </c>
      <c r="B3158">
        <v>1472.7241867452162</v>
      </c>
      <c r="C3158" t="s">
        <v>8</v>
      </c>
      <c r="D3158" t="s">
        <v>29</v>
      </c>
      <c r="E3158" t="s">
        <v>30</v>
      </c>
      <c r="F3158">
        <f t="shared" si="147"/>
        <v>2021</v>
      </c>
      <c r="G3158">
        <f t="shared" si="148"/>
        <v>4</v>
      </c>
      <c r="H3158">
        <f t="shared" si="149"/>
        <v>21</v>
      </c>
    </row>
    <row r="3159" spans="1:8" x14ac:dyDescent="0.25">
      <c r="A3159" s="3">
        <v>44308</v>
      </c>
      <c r="B3159">
        <v>1437.5210314831727</v>
      </c>
      <c r="C3159" t="s">
        <v>8</v>
      </c>
      <c r="D3159" t="s">
        <v>29</v>
      </c>
      <c r="E3159" t="s">
        <v>30</v>
      </c>
      <c r="F3159">
        <f t="shared" si="147"/>
        <v>2021</v>
      </c>
      <c r="G3159">
        <f t="shared" si="148"/>
        <v>4</v>
      </c>
      <c r="H3159">
        <f t="shared" si="149"/>
        <v>22</v>
      </c>
    </row>
    <row r="3160" spans="1:8" x14ac:dyDescent="0.25">
      <c r="A3160" s="3">
        <v>44309</v>
      </c>
      <c r="B3160">
        <v>1379.5044336942203</v>
      </c>
      <c r="C3160" t="s">
        <v>8</v>
      </c>
      <c r="D3160" t="s">
        <v>29</v>
      </c>
      <c r="E3160" t="s">
        <v>30</v>
      </c>
      <c r="F3160">
        <f t="shared" si="147"/>
        <v>2021</v>
      </c>
      <c r="G3160">
        <f t="shared" si="148"/>
        <v>4</v>
      </c>
      <c r="H3160">
        <f t="shared" si="149"/>
        <v>23</v>
      </c>
    </row>
    <row r="3161" spans="1:8" x14ac:dyDescent="0.25">
      <c r="A3161" s="3">
        <v>44310</v>
      </c>
      <c r="B3161">
        <v>1180.9791706786516</v>
      </c>
      <c r="C3161" t="s">
        <v>8</v>
      </c>
      <c r="D3161" t="s">
        <v>29</v>
      </c>
      <c r="E3161" t="s">
        <v>30</v>
      </c>
      <c r="F3161">
        <f t="shared" si="147"/>
        <v>2021</v>
      </c>
      <c r="G3161">
        <f t="shared" si="148"/>
        <v>4</v>
      </c>
      <c r="H3161">
        <f t="shared" si="149"/>
        <v>24</v>
      </c>
    </row>
    <row r="3162" spans="1:8" x14ac:dyDescent="0.25">
      <c r="A3162" s="3">
        <v>44311</v>
      </c>
      <c r="B3162">
        <v>0</v>
      </c>
      <c r="C3162" t="s">
        <v>8</v>
      </c>
      <c r="D3162" t="s">
        <v>29</v>
      </c>
      <c r="E3162" t="s">
        <v>30</v>
      </c>
      <c r="F3162">
        <f t="shared" si="147"/>
        <v>2021</v>
      </c>
      <c r="G3162">
        <f t="shared" si="148"/>
        <v>4</v>
      </c>
      <c r="H3162">
        <f t="shared" si="149"/>
        <v>25</v>
      </c>
    </row>
    <row r="3163" spans="1:8" x14ac:dyDescent="0.25">
      <c r="A3163" s="3">
        <v>44312</v>
      </c>
      <c r="B3163">
        <v>1383.51385386009</v>
      </c>
      <c r="C3163" t="s">
        <v>8</v>
      </c>
      <c r="D3163" t="s">
        <v>29</v>
      </c>
      <c r="E3163" t="s">
        <v>30</v>
      </c>
      <c r="F3163">
        <f t="shared" si="147"/>
        <v>2021</v>
      </c>
      <c r="G3163">
        <f t="shared" si="148"/>
        <v>4</v>
      </c>
      <c r="H3163">
        <f t="shared" si="149"/>
        <v>26</v>
      </c>
    </row>
    <row r="3164" spans="1:8" x14ac:dyDescent="0.25">
      <c r="A3164" s="3">
        <v>44313</v>
      </c>
      <c r="B3164">
        <v>1365.4065204362323</v>
      </c>
      <c r="C3164" t="s">
        <v>8</v>
      </c>
      <c r="D3164" t="s">
        <v>29</v>
      </c>
      <c r="E3164" t="s">
        <v>30</v>
      </c>
      <c r="F3164">
        <f t="shared" si="147"/>
        <v>2021</v>
      </c>
      <c r="G3164">
        <f t="shared" si="148"/>
        <v>4</v>
      </c>
      <c r="H3164">
        <f t="shared" si="149"/>
        <v>27</v>
      </c>
    </row>
    <row r="3165" spans="1:8" x14ac:dyDescent="0.25">
      <c r="A3165" s="3">
        <v>44314</v>
      </c>
      <c r="B3165">
        <v>1388.1932913806431</v>
      </c>
      <c r="C3165" t="s">
        <v>8</v>
      </c>
      <c r="D3165" t="s">
        <v>29</v>
      </c>
      <c r="E3165" t="s">
        <v>30</v>
      </c>
      <c r="F3165">
        <f t="shared" si="147"/>
        <v>2021</v>
      </c>
      <c r="G3165">
        <f t="shared" si="148"/>
        <v>4</v>
      </c>
      <c r="H3165">
        <f t="shared" si="149"/>
        <v>28</v>
      </c>
    </row>
    <row r="3166" spans="1:8" x14ac:dyDescent="0.25">
      <c r="A3166" s="3">
        <v>44315</v>
      </c>
      <c r="B3166">
        <v>1350.0459687302323</v>
      </c>
      <c r="C3166" t="s">
        <v>8</v>
      </c>
      <c r="D3166" t="s">
        <v>29</v>
      </c>
      <c r="E3166" t="s">
        <v>30</v>
      </c>
      <c r="F3166">
        <f t="shared" si="147"/>
        <v>2021</v>
      </c>
      <c r="G3166">
        <f t="shared" si="148"/>
        <v>4</v>
      </c>
      <c r="H3166">
        <f t="shared" si="149"/>
        <v>29</v>
      </c>
    </row>
    <row r="3167" spans="1:8" x14ac:dyDescent="0.25">
      <c r="A3167" s="3">
        <v>44316</v>
      </c>
      <c r="B3167">
        <v>1291.7255910280871</v>
      </c>
      <c r="C3167" t="s">
        <v>8</v>
      </c>
      <c r="D3167" t="s">
        <v>29</v>
      </c>
      <c r="E3167" t="s">
        <v>30</v>
      </c>
      <c r="F3167">
        <f t="shared" si="147"/>
        <v>2021</v>
      </c>
      <c r="G3167">
        <f t="shared" si="148"/>
        <v>4</v>
      </c>
      <c r="H3167">
        <f t="shared" si="149"/>
        <v>30</v>
      </c>
    </row>
    <row r="3168" spans="1:8" x14ac:dyDescent="0.25">
      <c r="A3168" s="3">
        <v>44317</v>
      </c>
      <c r="B3168">
        <v>0</v>
      </c>
      <c r="C3168" t="s">
        <v>8</v>
      </c>
      <c r="D3168" t="s">
        <v>29</v>
      </c>
      <c r="E3168" t="s">
        <v>30</v>
      </c>
      <c r="F3168">
        <f t="shared" si="147"/>
        <v>2021</v>
      </c>
      <c r="G3168">
        <f t="shared" si="148"/>
        <v>5</v>
      </c>
      <c r="H3168">
        <f t="shared" si="149"/>
        <v>1</v>
      </c>
    </row>
    <row r="3169" spans="1:8" x14ac:dyDescent="0.25">
      <c r="A3169" s="3">
        <v>44319</v>
      </c>
      <c r="B3169">
        <v>1311.1821851801317</v>
      </c>
      <c r="C3169" t="s">
        <v>8</v>
      </c>
      <c r="D3169" t="s">
        <v>29</v>
      </c>
      <c r="E3169" t="s">
        <v>30</v>
      </c>
      <c r="F3169">
        <f t="shared" si="147"/>
        <v>2021</v>
      </c>
      <c r="G3169">
        <f t="shared" si="148"/>
        <v>5</v>
      </c>
      <c r="H3169">
        <f t="shared" si="149"/>
        <v>3</v>
      </c>
    </row>
    <row r="3170" spans="1:8" x14ac:dyDescent="0.25">
      <c r="A3170" s="3">
        <v>44320</v>
      </c>
      <c r="B3170">
        <v>1303.5039530393281</v>
      </c>
      <c r="C3170" t="s">
        <v>8</v>
      </c>
      <c r="D3170" t="s">
        <v>29</v>
      </c>
      <c r="E3170" t="s">
        <v>30</v>
      </c>
      <c r="F3170">
        <f t="shared" si="147"/>
        <v>2021</v>
      </c>
      <c r="G3170">
        <f t="shared" si="148"/>
        <v>5</v>
      </c>
      <c r="H3170">
        <f t="shared" si="149"/>
        <v>4</v>
      </c>
    </row>
    <row r="3171" spans="1:8" x14ac:dyDescent="0.25">
      <c r="A3171" s="3">
        <v>44322</v>
      </c>
      <c r="B3171">
        <v>1315.8945906955614</v>
      </c>
      <c r="C3171" t="s">
        <v>8</v>
      </c>
      <c r="D3171" t="s">
        <v>29</v>
      </c>
      <c r="E3171" t="s">
        <v>30</v>
      </c>
      <c r="F3171">
        <f t="shared" si="147"/>
        <v>2021</v>
      </c>
      <c r="G3171">
        <f t="shared" si="148"/>
        <v>5</v>
      </c>
      <c r="H3171">
        <f t="shared" si="149"/>
        <v>6</v>
      </c>
    </row>
    <row r="3172" spans="1:8" x14ac:dyDescent="0.25">
      <c r="A3172" s="3">
        <v>44323</v>
      </c>
      <c r="B3172">
        <v>1274.3325648096434</v>
      </c>
      <c r="C3172" t="s">
        <v>8</v>
      </c>
      <c r="D3172" t="s">
        <v>29</v>
      </c>
      <c r="E3172" t="s">
        <v>30</v>
      </c>
      <c r="F3172">
        <f t="shared" si="147"/>
        <v>2021</v>
      </c>
      <c r="G3172">
        <f t="shared" si="148"/>
        <v>5</v>
      </c>
      <c r="H3172">
        <f t="shared" si="149"/>
        <v>7</v>
      </c>
    </row>
    <row r="3173" spans="1:8" x14ac:dyDescent="0.25">
      <c r="A3173" s="3">
        <v>44324</v>
      </c>
      <c r="B3173">
        <v>1096.4435440997393</v>
      </c>
      <c r="C3173" t="s">
        <v>8</v>
      </c>
      <c r="D3173" t="s">
        <v>29</v>
      </c>
      <c r="E3173" t="s">
        <v>30</v>
      </c>
      <c r="F3173">
        <f t="shared" si="147"/>
        <v>2021</v>
      </c>
      <c r="G3173">
        <f t="shared" si="148"/>
        <v>5</v>
      </c>
      <c r="H3173">
        <f t="shared" si="149"/>
        <v>8</v>
      </c>
    </row>
    <row r="3174" spans="1:8" x14ac:dyDescent="0.25">
      <c r="A3174" s="3">
        <v>44325</v>
      </c>
      <c r="B3174">
        <v>0</v>
      </c>
      <c r="C3174" t="s">
        <v>8</v>
      </c>
      <c r="D3174" t="s">
        <v>29</v>
      </c>
      <c r="E3174" t="s">
        <v>30</v>
      </c>
      <c r="F3174">
        <f t="shared" si="147"/>
        <v>2021</v>
      </c>
      <c r="G3174">
        <f t="shared" si="148"/>
        <v>5</v>
      </c>
      <c r="H3174">
        <f t="shared" si="149"/>
        <v>9</v>
      </c>
    </row>
    <row r="3175" spans="1:8" x14ac:dyDescent="0.25">
      <c r="A3175" s="3">
        <v>44326</v>
      </c>
      <c r="B3175">
        <v>1350.5011635795454</v>
      </c>
      <c r="C3175" t="s">
        <v>8</v>
      </c>
      <c r="D3175" t="s">
        <v>29</v>
      </c>
      <c r="E3175" t="s">
        <v>30</v>
      </c>
      <c r="F3175">
        <f t="shared" si="147"/>
        <v>2021</v>
      </c>
      <c r="G3175">
        <f t="shared" si="148"/>
        <v>5</v>
      </c>
      <c r="H3175">
        <f t="shared" si="149"/>
        <v>10</v>
      </c>
    </row>
    <row r="3176" spans="1:8" x14ac:dyDescent="0.25">
      <c r="A3176" s="3">
        <v>44327</v>
      </c>
      <c r="B3176">
        <v>1362.5235101626818</v>
      </c>
      <c r="C3176" t="s">
        <v>8</v>
      </c>
      <c r="D3176" t="s">
        <v>29</v>
      </c>
      <c r="E3176" t="s">
        <v>30</v>
      </c>
      <c r="F3176">
        <f t="shared" si="147"/>
        <v>2021</v>
      </c>
      <c r="G3176">
        <f t="shared" si="148"/>
        <v>5</v>
      </c>
      <c r="H3176">
        <f t="shared" si="149"/>
        <v>11</v>
      </c>
    </row>
    <row r="3177" spans="1:8" x14ac:dyDescent="0.25">
      <c r="A3177" s="3">
        <v>44328</v>
      </c>
      <c r="B3177">
        <v>1417.4931032335073</v>
      </c>
      <c r="C3177" t="s">
        <v>8</v>
      </c>
      <c r="D3177" t="s">
        <v>29</v>
      </c>
      <c r="E3177" t="s">
        <v>30</v>
      </c>
      <c r="F3177">
        <f t="shared" si="147"/>
        <v>2021</v>
      </c>
      <c r="G3177">
        <f t="shared" si="148"/>
        <v>5</v>
      </c>
      <c r="H3177">
        <f t="shared" si="149"/>
        <v>12</v>
      </c>
    </row>
    <row r="3178" spans="1:8" x14ac:dyDescent="0.25">
      <c r="A3178" s="3">
        <v>44329</v>
      </c>
      <c r="B3178">
        <v>1412.8531422083163</v>
      </c>
      <c r="C3178" t="s">
        <v>8</v>
      </c>
      <c r="D3178" t="s">
        <v>29</v>
      </c>
      <c r="E3178" t="s">
        <v>30</v>
      </c>
      <c r="F3178">
        <f t="shared" si="147"/>
        <v>2021</v>
      </c>
      <c r="G3178">
        <f t="shared" si="148"/>
        <v>5</v>
      </c>
      <c r="H3178">
        <f t="shared" si="149"/>
        <v>13</v>
      </c>
    </row>
    <row r="3179" spans="1:8" x14ac:dyDescent="0.25">
      <c r="A3179" s="3">
        <v>44330</v>
      </c>
      <c r="B3179">
        <v>1388.588721586312</v>
      </c>
      <c r="C3179" t="s">
        <v>8</v>
      </c>
      <c r="D3179" t="s">
        <v>29</v>
      </c>
      <c r="E3179" t="s">
        <v>30</v>
      </c>
      <c r="F3179">
        <f t="shared" si="147"/>
        <v>2021</v>
      </c>
      <c r="G3179">
        <f t="shared" si="148"/>
        <v>5</v>
      </c>
      <c r="H3179">
        <f t="shared" si="149"/>
        <v>14</v>
      </c>
    </row>
    <row r="3180" spans="1:8" x14ac:dyDescent="0.25">
      <c r="A3180" s="3">
        <v>44331</v>
      </c>
      <c r="B3180">
        <v>1226.2856291657781</v>
      </c>
      <c r="C3180" t="s">
        <v>8</v>
      </c>
      <c r="D3180" t="s">
        <v>29</v>
      </c>
      <c r="E3180" t="s">
        <v>30</v>
      </c>
      <c r="F3180">
        <f t="shared" si="147"/>
        <v>2021</v>
      </c>
      <c r="G3180">
        <f t="shared" si="148"/>
        <v>5</v>
      </c>
      <c r="H3180">
        <f t="shared" si="149"/>
        <v>15</v>
      </c>
    </row>
    <row r="3181" spans="1:8" x14ac:dyDescent="0.25">
      <c r="A3181" s="3">
        <v>44332</v>
      </c>
      <c r="B3181">
        <v>0</v>
      </c>
      <c r="C3181" t="s">
        <v>8</v>
      </c>
      <c r="D3181" t="s">
        <v>29</v>
      </c>
      <c r="E3181" t="s">
        <v>30</v>
      </c>
      <c r="F3181">
        <f t="shared" si="147"/>
        <v>2021</v>
      </c>
      <c r="G3181">
        <f t="shared" si="148"/>
        <v>5</v>
      </c>
      <c r="H3181">
        <f t="shared" si="149"/>
        <v>16</v>
      </c>
    </row>
    <row r="3182" spans="1:8" x14ac:dyDescent="0.25">
      <c r="A3182" s="3">
        <v>44334</v>
      </c>
      <c r="B3182">
        <v>1525.9587102702269</v>
      </c>
      <c r="C3182" t="s">
        <v>8</v>
      </c>
      <c r="D3182" t="s">
        <v>29</v>
      </c>
      <c r="E3182" t="s">
        <v>30</v>
      </c>
      <c r="F3182">
        <f t="shared" si="147"/>
        <v>2021</v>
      </c>
      <c r="G3182">
        <f t="shared" si="148"/>
        <v>5</v>
      </c>
      <c r="H3182">
        <f t="shared" si="149"/>
        <v>18</v>
      </c>
    </row>
    <row r="3183" spans="1:8" x14ac:dyDescent="0.25">
      <c r="A3183" s="3">
        <v>44335</v>
      </c>
      <c r="B3183">
        <v>1586.3924805240467</v>
      </c>
      <c r="C3183" t="s">
        <v>8</v>
      </c>
      <c r="D3183" t="s">
        <v>29</v>
      </c>
      <c r="E3183" t="s">
        <v>30</v>
      </c>
      <c r="F3183">
        <f t="shared" si="147"/>
        <v>2021</v>
      </c>
      <c r="G3183">
        <f t="shared" si="148"/>
        <v>5</v>
      </c>
      <c r="H3183">
        <f t="shared" si="149"/>
        <v>19</v>
      </c>
    </row>
    <row r="3184" spans="1:8" x14ac:dyDescent="0.25">
      <c r="A3184" s="3">
        <v>44336</v>
      </c>
      <c r="B3184">
        <v>1583.9941300956432</v>
      </c>
      <c r="C3184" t="s">
        <v>8</v>
      </c>
      <c r="D3184" t="s">
        <v>29</v>
      </c>
      <c r="E3184" t="s">
        <v>30</v>
      </c>
      <c r="F3184">
        <f t="shared" si="147"/>
        <v>2021</v>
      </c>
      <c r="G3184">
        <f t="shared" si="148"/>
        <v>5</v>
      </c>
      <c r="H3184">
        <f t="shared" si="149"/>
        <v>20</v>
      </c>
    </row>
    <row r="3185" spans="1:8" x14ac:dyDescent="0.25">
      <c r="A3185" s="3">
        <v>44337</v>
      </c>
      <c r="B3185">
        <v>1558.6425369013036</v>
      </c>
      <c r="C3185" t="s">
        <v>8</v>
      </c>
      <c r="D3185" t="s">
        <v>29</v>
      </c>
      <c r="E3185" t="s">
        <v>30</v>
      </c>
      <c r="F3185">
        <f t="shared" si="147"/>
        <v>2021</v>
      </c>
      <c r="G3185">
        <f t="shared" si="148"/>
        <v>5</v>
      </c>
      <c r="H3185">
        <f t="shared" si="149"/>
        <v>21</v>
      </c>
    </row>
    <row r="3186" spans="1:8" x14ac:dyDescent="0.25">
      <c r="A3186" s="3">
        <v>44338</v>
      </c>
      <c r="B3186">
        <v>1391.8942092403943</v>
      </c>
      <c r="C3186" t="s">
        <v>8</v>
      </c>
      <c r="D3186" t="s">
        <v>29</v>
      </c>
      <c r="E3186" t="s">
        <v>30</v>
      </c>
      <c r="F3186">
        <f t="shared" si="147"/>
        <v>2021</v>
      </c>
      <c r="G3186">
        <f t="shared" si="148"/>
        <v>5</v>
      </c>
      <c r="H3186">
        <f t="shared" si="149"/>
        <v>22</v>
      </c>
    </row>
    <row r="3187" spans="1:8" x14ac:dyDescent="0.25">
      <c r="A3187" s="3">
        <v>44339</v>
      </c>
      <c r="B3187">
        <v>0</v>
      </c>
      <c r="C3187" t="s">
        <v>8</v>
      </c>
      <c r="D3187" t="s">
        <v>29</v>
      </c>
      <c r="E3187" t="s">
        <v>30</v>
      </c>
      <c r="F3187">
        <f t="shared" si="147"/>
        <v>2021</v>
      </c>
      <c r="G3187">
        <f t="shared" si="148"/>
        <v>5</v>
      </c>
      <c r="H3187">
        <f t="shared" si="149"/>
        <v>23</v>
      </c>
    </row>
    <row r="3188" spans="1:8" x14ac:dyDescent="0.25">
      <c r="A3188" s="3">
        <v>44340</v>
      </c>
      <c r="B3188">
        <v>1652.3475378356368</v>
      </c>
      <c r="C3188" t="s">
        <v>8</v>
      </c>
      <c r="D3188" t="s">
        <v>29</v>
      </c>
      <c r="E3188" t="s">
        <v>30</v>
      </c>
      <c r="F3188">
        <f t="shared" si="147"/>
        <v>2021</v>
      </c>
      <c r="G3188">
        <f t="shared" si="148"/>
        <v>5</v>
      </c>
      <c r="H3188">
        <f t="shared" si="149"/>
        <v>24</v>
      </c>
    </row>
    <row r="3189" spans="1:8" x14ac:dyDescent="0.25">
      <c r="A3189" s="3">
        <v>44341</v>
      </c>
      <c r="B3189">
        <v>1658.9607211864325</v>
      </c>
      <c r="C3189" t="s">
        <v>8</v>
      </c>
      <c r="D3189" t="s">
        <v>29</v>
      </c>
      <c r="E3189" t="s">
        <v>30</v>
      </c>
      <c r="F3189">
        <f t="shared" si="147"/>
        <v>2021</v>
      </c>
      <c r="G3189">
        <f t="shared" si="148"/>
        <v>5</v>
      </c>
      <c r="H3189">
        <f t="shared" si="149"/>
        <v>25</v>
      </c>
    </row>
    <row r="3190" spans="1:8" x14ac:dyDescent="0.25">
      <c r="A3190" s="3">
        <v>44342</v>
      </c>
      <c r="B3190">
        <v>1702.7721561104945</v>
      </c>
      <c r="C3190" t="s">
        <v>8</v>
      </c>
      <c r="D3190" t="s">
        <v>29</v>
      </c>
      <c r="E3190" t="s">
        <v>30</v>
      </c>
      <c r="F3190">
        <f t="shared" si="147"/>
        <v>2021</v>
      </c>
      <c r="G3190">
        <f t="shared" si="148"/>
        <v>5</v>
      </c>
      <c r="H3190">
        <f t="shared" si="149"/>
        <v>26</v>
      </c>
    </row>
    <row r="3191" spans="1:8" x14ac:dyDescent="0.25">
      <c r="A3191" s="3">
        <v>44343</v>
      </c>
      <c r="B3191">
        <v>1681.3836780061893</v>
      </c>
      <c r="C3191" t="s">
        <v>8</v>
      </c>
      <c r="D3191" t="s">
        <v>29</v>
      </c>
      <c r="E3191" t="s">
        <v>30</v>
      </c>
      <c r="F3191">
        <f t="shared" si="147"/>
        <v>2021</v>
      </c>
      <c r="G3191">
        <f t="shared" si="148"/>
        <v>5</v>
      </c>
      <c r="H3191">
        <f t="shared" si="149"/>
        <v>27</v>
      </c>
    </row>
    <row r="3192" spans="1:8" x14ac:dyDescent="0.25">
      <c r="A3192" s="3">
        <v>44344</v>
      </c>
      <c r="B3192">
        <v>1635.0700198484649</v>
      </c>
      <c r="C3192" t="s">
        <v>8</v>
      </c>
      <c r="D3192" t="s">
        <v>29</v>
      </c>
      <c r="E3192" t="s">
        <v>30</v>
      </c>
      <c r="F3192">
        <f t="shared" si="147"/>
        <v>2021</v>
      </c>
      <c r="G3192">
        <f t="shared" si="148"/>
        <v>5</v>
      </c>
      <c r="H3192">
        <f t="shared" si="149"/>
        <v>28</v>
      </c>
    </row>
    <row r="3193" spans="1:8" x14ac:dyDescent="0.25">
      <c r="A3193" s="3">
        <v>44345</v>
      </c>
      <c r="B3193">
        <v>1445.8317652635303</v>
      </c>
      <c r="C3193" t="s">
        <v>8</v>
      </c>
      <c r="D3193" t="s">
        <v>29</v>
      </c>
      <c r="E3193" t="s">
        <v>30</v>
      </c>
      <c r="F3193">
        <f t="shared" si="147"/>
        <v>2021</v>
      </c>
      <c r="G3193">
        <f t="shared" si="148"/>
        <v>5</v>
      </c>
      <c r="H3193">
        <f t="shared" si="149"/>
        <v>29</v>
      </c>
    </row>
    <row r="3194" spans="1:8" x14ac:dyDescent="0.25">
      <c r="A3194" s="3">
        <v>44346</v>
      </c>
      <c r="B3194">
        <v>0</v>
      </c>
      <c r="C3194" t="s">
        <v>8</v>
      </c>
      <c r="D3194" t="s">
        <v>29</v>
      </c>
      <c r="E3194" t="s">
        <v>30</v>
      </c>
      <c r="F3194">
        <f t="shared" si="147"/>
        <v>2021</v>
      </c>
      <c r="G3194">
        <f t="shared" si="148"/>
        <v>5</v>
      </c>
      <c r="H3194">
        <f t="shared" si="149"/>
        <v>30</v>
      </c>
    </row>
    <row r="3195" spans="1:8" x14ac:dyDescent="0.25">
      <c r="A3195" s="3">
        <v>44347</v>
      </c>
      <c r="B3195">
        <v>1658.6759911457634</v>
      </c>
      <c r="C3195" t="s">
        <v>8</v>
      </c>
      <c r="D3195" t="s">
        <v>29</v>
      </c>
      <c r="E3195" t="s">
        <v>30</v>
      </c>
      <c r="F3195">
        <f t="shared" si="147"/>
        <v>2021</v>
      </c>
      <c r="G3195">
        <f t="shared" si="148"/>
        <v>5</v>
      </c>
      <c r="H3195">
        <f t="shared" si="149"/>
        <v>31</v>
      </c>
    </row>
    <row r="3196" spans="1:8" x14ac:dyDescent="0.25">
      <c r="A3196" s="3">
        <v>44348</v>
      </c>
      <c r="B3196">
        <v>1640.7844178882253</v>
      </c>
      <c r="C3196" t="s">
        <v>8</v>
      </c>
      <c r="D3196" t="s">
        <v>29</v>
      </c>
      <c r="E3196" t="s">
        <v>30</v>
      </c>
      <c r="F3196">
        <f t="shared" si="147"/>
        <v>2021</v>
      </c>
      <c r="G3196">
        <f t="shared" si="148"/>
        <v>6</v>
      </c>
      <c r="H3196">
        <f t="shared" si="149"/>
        <v>1</v>
      </c>
    </row>
    <row r="3197" spans="1:8" x14ac:dyDescent="0.25">
      <c r="A3197" s="3">
        <v>44349</v>
      </c>
      <c r="B3197">
        <v>1660.6020130284414</v>
      </c>
      <c r="C3197" t="s">
        <v>8</v>
      </c>
      <c r="D3197" t="s">
        <v>29</v>
      </c>
      <c r="E3197" t="s">
        <v>30</v>
      </c>
      <c r="F3197">
        <f t="shared" si="147"/>
        <v>2021</v>
      </c>
      <c r="G3197">
        <f t="shared" si="148"/>
        <v>6</v>
      </c>
      <c r="H3197">
        <f t="shared" si="149"/>
        <v>2</v>
      </c>
    </row>
    <row r="3198" spans="1:8" x14ac:dyDescent="0.25">
      <c r="A3198" s="3">
        <v>44350</v>
      </c>
      <c r="B3198">
        <v>1616.2456213453149</v>
      </c>
      <c r="C3198" t="s">
        <v>8</v>
      </c>
      <c r="D3198" t="s">
        <v>29</v>
      </c>
      <c r="E3198" t="s">
        <v>30</v>
      </c>
      <c r="F3198">
        <f t="shared" si="147"/>
        <v>2021</v>
      </c>
      <c r="G3198">
        <f t="shared" si="148"/>
        <v>6</v>
      </c>
      <c r="H3198">
        <f t="shared" si="149"/>
        <v>3</v>
      </c>
    </row>
    <row r="3199" spans="1:8" x14ac:dyDescent="0.25">
      <c r="A3199" s="3">
        <v>44351</v>
      </c>
      <c r="B3199">
        <v>1548.4825241858691</v>
      </c>
      <c r="C3199" t="s">
        <v>8</v>
      </c>
      <c r="D3199" t="s">
        <v>29</v>
      </c>
      <c r="E3199" t="s">
        <v>30</v>
      </c>
      <c r="F3199">
        <f t="shared" si="147"/>
        <v>2021</v>
      </c>
      <c r="G3199">
        <f t="shared" si="148"/>
        <v>6</v>
      </c>
      <c r="H3199">
        <f t="shared" si="149"/>
        <v>4</v>
      </c>
    </row>
    <row r="3200" spans="1:8" x14ac:dyDescent="0.25">
      <c r="A3200" s="3">
        <v>44352</v>
      </c>
      <c r="B3200">
        <v>1339.7717274129527</v>
      </c>
      <c r="C3200" t="s">
        <v>8</v>
      </c>
      <c r="D3200" t="s">
        <v>29</v>
      </c>
      <c r="E3200" t="s">
        <v>30</v>
      </c>
      <c r="F3200">
        <f t="shared" si="147"/>
        <v>2021</v>
      </c>
      <c r="G3200">
        <f t="shared" si="148"/>
        <v>6</v>
      </c>
      <c r="H3200">
        <f t="shared" si="149"/>
        <v>5</v>
      </c>
    </row>
    <row r="3201" spans="1:8" x14ac:dyDescent="0.25">
      <c r="A3201" s="3">
        <v>44353</v>
      </c>
      <c r="B3201">
        <v>0</v>
      </c>
      <c r="C3201" t="s">
        <v>8</v>
      </c>
      <c r="D3201" t="s">
        <v>29</v>
      </c>
      <c r="E3201" t="s">
        <v>30</v>
      </c>
      <c r="F3201">
        <f t="shared" si="147"/>
        <v>2021</v>
      </c>
      <c r="G3201">
        <f t="shared" si="148"/>
        <v>6</v>
      </c>
      <c r="H3201">
        <f t="shared" si="149"/>
        <v>6</v>
      </c>
    </row>
    <row r="3202" spans="1:8" x14ac:dyDescent="0.25">
      <c r="A3202" s="3">
        <v>44355</v>
      </c>
      <c r="B3202">
        <v>1492.4381397193754</v>
      </c>
      <c r="C3202" t="s">
        <v>8</v>
      </c>
      <c r="D3202" t="s">
        <v>29</v>
      </c>
      <c r="E3202" t="s">
        <v>30</v>
      </c>
      <c r="F3202">
        <f t="shared" si="147"/>
        <v>2021</v>
      </c>
      <c r="G3202">
        <f t="shared" si="148"/>
        <v>6</v>
      </c>
      <c r="H3202">
        <f t="shared" si="149"/>
        <v>8</v>
      </c>
    </row>
    <row r="3203" spans="1:8" x14ac:dyDescent="0.25">
      <c r="A3203" s="3">
        <v>44356</v>
      </c>
      <c r="B3203">
        <v>1504.6553958782231</v>
      </c>
      <c r="C3203" t="s">
        <v>8</v>
      </c>
      <c r="D3203" t="s">
        <v>29</v>
      </c>
      <c r="E3203" t="s">
        <v>30</v>
      </c>
      <c r="F3203">
        <f t="shared" ref="F3203:F3266" si="150">YEAR(A3203)</f>
        <v>2021</v>
      </c>
      <c r="G3203">
        <f t="shared" ref="G3203:G3266" si="151">MONTH(A3203)</f>
        <v>6</v>
      </c>
      <c r="H3203">
        <f t="shared" ref="H3203:H3266" si="152">DAY(A3203)</f>
        <v>9</v>
      </c>
    </row>
    <row r="3204" spans="1:8" x14ac:dyDescent="0.25">
      <c r="A3204" s="3">
        <v>44357</v>
      </c>
      <c r="B3204">
        <v>1456.1201730696816</v>
      </c>
      <c r="C3204" t="s">
        <v>8</v>
      </c>
      <c r="D3204" t="s">
        <v>29</v>
      </c>
      <c r="E3204" t="s">
        <v>30</v>
      </c>
      <c r="F3204">
        <f t="shared" si="150"/>
        <v>2021</v>
      </c>
      <c r="G3204">
        <f t="shared" si="151"/>
        <v>6</v>
      </c>
      <c r="H3204">
        <f t="shared" si="152"/>
        <v>10</v>
      </c>
    </row>
    <row r="3205" spans="1:8" x14ac:dyDescent="0.25">
      <c r="A3205" s="3">
        <v>44358</v>
      </c>
      <c r="B3205">
        <v>1387.6723096417854</v>
      </c>
      <c r="C3205" t="s">
        <v>8</v>
      </c>
      <c r="D3205" t="s">
        <v>29</v>
      </c>
      <c r="E3205" t="s">
        <v>30</v>
      </c>
      <c r="F3205">
        <f t="shared" si="150"/>
        <v>2021</v>
      </c>
      <c r="G3205">
        <f t="shared" si="151"/>
        <v>6</v>
      </c>
      <c r="H3205">
        <f t="shared" si="152"/>
        <v>11</v>
      </c>
    </row>
    <row r="3206" spans="1:8" x14ac:dyDescent="0.25">
      <c r="A3206" s="3">
        <v>44359</v>
      </c>
      <c r="B3206">
        <v>1181.7637552453091</v>
      </c>
      <c r="C3206" t="s">
        <v>8</v>
      </c>
      <c r="D3206" t="s">
        <v>29</v>
      </c>
      <c r="E3206" t="s">
        <v>30</v>
      </c>
      <c r="F3206">
        <f t="shared" si="150"/>
        <v>2021</v>
      </c>
      <c r="G3206">
        <f t="shared" si="151"/>
        <v>6</v>
      </c>
      <c r="H3206">
        <f t="shared" si="152"/>
        <v>12</v>
      </c>
    </row>
    <row r="3207" spans="1:8" x14ac:dyDescent="0.25">
      <c r="A3207" s="3">
        <v>44360</v>
      </c>
      <c r="B3207">
        <v>0</v>
      </c>
      <c r="C3207" t="s">
        <v>8</v>
      </c>
      <c r="D3207" t="s">
        <v>29</v>
      </c>
      <c r="E3207" t="s">
        <v>30</v>
      </c>
      <c r="F3207">
        <f t="shared" si="150"/>
        <v>2021</v>
      </c>
      <c r="G3207">
        <f t="shared" si="151"/>
        <v>6</v>
      </c>
      <c r="H3207">
        <f t="shared" si="152"/>
        <v>13</v>
      </c>
    </row>
    <row r="3208" spans="1:8" x14ac:dyDescent="0.25">
      <c r="A3208" s="3">
        <v>44361</v>
      </c>
      <c r="B3208">
        <v>0</v>
      </c>
      <c r="C3208" t="s">
        <v>8</v>
      </c>
      <c r="D3208" t="s">
        <v>29</v>
      </c>
      <c r="E3208" t="s">
        <v>30</v>
      </c>
      <c r="F3208">
        <f t="shared" si="150"/>
        <v>2021</v>
      </c>
      <c r="G3208">
        <f t="shared" si="151"/>
        <v>6</v>
      </c>
      <c r="H3208">
        <f t="shared" si="152"/>
        <v>14</v>
      </c>
    </row>
    <row r="3209" spans="1:8" x14ac:dyDescent="0.25">
      <c r="A3209" s="3">
        <v>44362</v>
      </c>
      <c r="B3209">
        <v>1362.5201170659789</v>
      </c>
      <c r="C3209" t="s">
        <v>8</v>
      </c>
      <c r="D3209" t="s">
        <v>29</v>
      </c>
      <c r="E3209" t="s">
        <v>30</v>
      </c>
      <c r="F3209">
        <f t="shared" si="150"/>
        <v>2021</v>
      </c>
      <c r="G3209">
        <f t="shared" si="151"/>
        <v>6</v>
      </c>
      <c r="H3209">
        <f t="shared" si="152"/>
        <v>15</v>
      </c>
    </row>
    <row r="3210" spans="1:8" x14ac:dyDescent="0.25">
      <c r="A3210" s="3">
        <v>44363</v>
      </c>
      <c r="B3210">
        <v>1389.8855421147296</v>
      </c>
      <c r="C3210" t="s">
        <v>8</v>
      </c>
      <c r="D3210" t="s">
        <v>29</v>
      </c>
      <c r="E3210" t="s">
        <v>30</v>
      </c>
      <c r="F3210">
        <f t="shared" si="150"/>
        <v>2021</v>
      </c>
      <c r="G3210">
        <f t="shared" si="151"/>
        <v>6</v>
      </c>
      <c r="H3210">
        <f t="shared" si="152"/>
        <v>16</v>
      </c>
    </row>
    <row r="3211" spans="1:8" x14ac:dyDescent="0.25">
      <c r="A3211" s="3">
        <v>44364</v>
      </c>
      <c r="B3211">
        <v>1358.8423439156957</v>
      </c>
      <c r="C3211" t="s">
        <v>8</v>
      </c>
      <c r="D3211" t="s">
        <v>29</v>
      </c>
      <c r="E3211" t="s">
        <v>30</v>
      </c>
      <c r="F3211">
        <f t="shared" si="150"/>
        <v>2021</v>
      </c>
      <c r="G3211">
        <f t="shared" si="151"/>
        <v>6</v>
      </c>
      <c r="H3211">
        <f t="shared" si="152"/>
        <v>17</v>
      </c>
    </row>
    <row r="3212" spans="1:8" x14ac:dyDescent="0.25">
      <c r="A3212" s="3">
        <v>44365</v>
      </c>
      <c r="B3212">
        <v>1309.8219329105129</v>
      </c>
      <c r="C3212" t="s">
        <v>8</v>
      </c>
      <c r="D3212" t="s">
        <v>29</v>
      </c>
      <c r="E3212" t="s">
        <v>30</v>
      </c>
      <c r="F3212">
        <f t="shared" si="150"/>
        <v>2021</v>
      </c>
      <c r="G3212">
        <f t="shared" si="151"/>
        <v>6</v>
      </c>
      <c r="H3212">
        <f t="shared" si="152"/>
        <v>18</v>
      </c>
    </row>
    <row r="3213" spans="1:8" x14ac:dyDescent="0.25">
      <c r="A3213" s="3">
        <v>44366</v>
      </c>
      <c r="B3213">
        <v>1124.8286518533182</v>
      </c>
      <c r="C3213" t="s">
        <v>8</v>
      </c>
      <c r="D3213" t="s">
        <v>29</v>
      </c>
      <c r="E3213" t="s">
        <v>30</v>
      </c>
      <c r="F3213">
        <f t="shared" si="150"/>
        <v>2021</v>
      </c>
      <c r="G3213">
        <f t="shared" si="151"/>
        <v>6</v>
      </c>
      <c r="H3213">
        <f t="shared" si="152"/>
        <v>19</v>
      </c>
    </row>
    <row r="3214" spans="1:8" x14ac:dyDescent="0.25">
      <c r="A3214" s="3">
        <v>44368</v>
      </c>
      <c r="B3214">
        <v>1366.2767908124786</v>
      </c>
      <c r="C3214" t="s">
        <v>8</v>
      </c>
      <c r="D3214" t="s">
        <v>29</v>
      </c>
      <c r="E3214" t="s">
        <v>30</v>
      </c>
      <c r="F3214">
        <f t="shared" si="150"/>
        <v>2021</v>
      </c>
      <c r="G3214">
        <f t="shared" si="151"/>
        <v>6</v>
      </c>
      <c r="H3214">
        <f t="shared" si="152"/>
        <v>21</v>
      </c>
    </row>
    <row r="3215" spans="1:8" x14ac:dyDescent="0.25">
      <c r="A3215" s="3">
        <v>44369</v>
      </c>
      <c r="B3215">
        <v>1372.4292444904499</v>
      </c>
      <c r="C3215" t="s">
        <v>8</v>
      </c>
      <c r="D3215" t="s">
        <v>29</v>
      </c>
      <c r="E3215" t="s">
        <v>30</v>
      </c>
      <c r="F3215">
        <f t="shared" si="150"/>
        <v>2021</v>
      </c>
      <c r="G3215">
        <f t="shared" si="151"/>
        <v>6</v>
      </c>
      <c r="H3215">
        <f t="shared" si="152"/>
        <v>22</v>
      </c>
    </row>
    <row r="3216" spans="1:8" x14ac:dyDescent="0.25">
      <c r="A3216" s="3">
        <v>44370</v>
      </c>
      <c r="B3216">
        <v>1421.7974765292302</v>
      </c>
      <c r="C3216" t="s">
        <v>8</v>
      </c>
      <c r="D3216" t="s">
        <v>29</v>
      </c>
      <c r="E3216" t="s">
        <v>30</v>
      </c>
      <c r="F3216">
        <f t="shared" si="150"/>
        <v>2021</v>
      </c>
      <c r="G3216">
        <f t="shared" si="151"/>
        <v>6</v>
      </c>
      <c r="H3216">
        <f t="shared" si="152"/>
        <v>23</v>
      </c>
    </row>
    <row r="3217" spans="1:8" x14ac:dyDescent="0.25">
      <c r="A3217" s="3">
        <v>44371</v>
      </c>
      <c r="B3217">
        <v>1411.4377191828382</v>
      </c>
      <c r="C3217" t="s">
        <v>8</v>
      </c>
      <c r="D3217" t="s">
        <v>29</v>
      </c>
      <c r="E3217" t="s">
        <v>30</v>
      </c>
      <c r="F3217">
        <f t="shared" si="150"/>
        <v>2021</v>
      </c>
      <c r="G3217">
        <f t="shared" si="151"/>
        <v>6</v>
      </c>
      <c r="H3217">
        <f t="shared" si="152"/>
        <v>24</v>
      </c>
    </row>
    <row r="3218" spans="1:8" x14ac:dyDescent="0.25">
      <c r="A3218" s="3">
        <v>44372</v>
      </c>
      <c r="B3218">
        <v>1381.7213840720465</v>
      </c>
      <c r="C3218" t="s">
        <v>8</v>
      </c>
      <c r="D3218" t="s">
        <v>29</v>
      </c>
      <c r="E3218" t="s">
        <v>30</v>
      </c>
      <c r="F3218">
        <f t="shared" si="150"/>
        <v>2021</v>
      </c>
      <c r="G3218">
        <f t="shared" si="151"/>
        <v>6</v>
      </c>
      <c r="H3218">
        <f t="shared" si="152"/>
        <v>25</v>
      </c>
    </row>
    <row r="3219" spans="1:8" x14ac:dyDescent="0.25">
      <c r="A3219" s="3">
        <v>44373</v>
      </c>
      <c r="B3219">
        <v>1214.2512699399952</v>
      </c>
      <c r="C3219" t="s">
        <v>8</v>
      </c>
      <c r="D3219" t="s">
        <v>29</v>
      </c>
      <c r="E3219" t="s">
        <v>30</v>
      </c>
      <c r="F3219">
        <f t="shared" si="150"/>
        <v>2021</v>
      </c>
      <c r="G3219">
        <f t="shared" si="151"/>
        <v>6</v>
      </c>
      <c r="H3219">
        <f t="shared" si="152"/>
        <v>26</v>
      </c>
    </row>
    <row r="3220" spans="1:8" x14ac:dyDescent="0.25">
      <c r="A3220" s="3">
        <v>44375</v>
      </c>
      <c r="B3220">
        <v>1484.0480968290071</v>
      </c>
      <c r="C3220" t="s">
        <v>8</v>
      </c>
      <c r="D3220" t="s">
        <v>29</v>
      </c>
      <c r="E3220" t="s">
        <v>30</v>
      </c>
      <c r="F3220">
        <f t="shared" si="150"/>
        <v>2021</v>
      </c>
      <c r="G3220">
        <f t="shared" si="151"/>
        <v>6</v>
      </c>
      <c r="H3220">
        <f t="shared" si="152"/>
        <v>28</v>
      </c>
    </row>
    <row r="3221" spans="1:8" x14ac:dyDescent="0.25">
      <c r="A3221" s="3">
        <v>44376</v>
      </c>
      <c r="B3221">
        <v>1500.4955848920433</v>
      </c>
      <c r="C3221" t="s">
        <v>8</v>
      </c>
      <c r="D3221" t="s">
        <v>29</v>
      </c>
      <c r="E3221" t="s">
        <v>30</v>
      </c>
      <c r="F3221">
        <f t="shared" si="150"/>
        <v>2021</v>
      </c>
      <c r="G3221">
        <f t="shared" si="151"/>
        <v>6</v>
      </c>
      <c r="H3221">
        <f t="shared" si="152"/>
        <v>29</v>
      </c>
    </row>
    <row r="3222" spans="1:8" x14ac:dyDescent="0.25">
      <c r="A3222" s="3">
        <v>44377</v>
      </c>
      <c r="B3222">
        <v>1557.3275386963758</v>
      </c>
      <c r="C3222" t="s">
        <v>8</v>
      </c>
      <c r="D3222" t="s">
        <v>29</v>
      </c>
      <c r="E3222" t="s">
        <v>30</v>
      </c>
      <c r="F3222">
        <f t="shared" si="150"/>
        <v>2021</v>
      </c>
      <c r="G3222">
        <f t="shared" si="151"/>
        <v>6</v>
      </c>
      <c r="H3222">
        <f t="shared" si="152"/>
        <v>30</v>
      </c>
    </row>
    <row r="3223" spans="1:8" x14ac:dyDescent="0.25">
      <c r="A3223" s="3">
        <v>44378</v>
      </c>
      <c r="B3223">
        <v>1551.8840507474201</v>
      </c>
      <c r="C3223" t="s">
        <v>8</v>
      </c>
      <c r="D3223" t="s">
        <v>29</v>
      </c>
      <c r="E3223" t="s">
        <v>30</v>
      </c>
      <c r="F3223">
        <f t="shared" si="150"/>
        <v>2021</v>
      </c>
      <c r="G3223">
        <f t="shared" si="151"/>
        <v>7</v>
      </c>
      <c r="H3223">
        <f t="shared" si="152"/>
        <v>1</v>
      </c>
    </row>
    <row r="3224" spans="1:8" x14ac:dyDescent="0.25">
      <c r="A3224" s="3">
        <v>44379</v>
      </c>
      <c r="B3224">
        <v>1524.1283332437517</v>
      </c>
      <c r="C3224" t="s">
        <v>8</v>
      </c>
      <c r="D3224" t="s">
        <v>29</v>
      </c>
      <c r="E3224" t="s">
        <v>30</v>
      </c>
      <c r="F3224">
        <f t="shared" si="150"/>
        <v>2021</v>
      </c>
      <c r="G3224">
        <f t="shared" si="151"/>
        <v>7</v>
      </c>
      <c r="H3224">
        <f t="shared" si="152"/>
        <v>2</v>
      </c>
    </row>
    <row r="3225" spans="1:8" x14ac:dyDescent="0.25">
      <c r="A3225" s="3">
        <v>44380</v>
      </c>
      <c r="B3225">
        <v>1355.7060507346678</v>
      </c>
      <c r="C3225" t="s">
        <v>8</v>
      </c>
      <c r="D3225" t="s">
        <v>29</v>
      </c>
      <c r="E3225" t="s">
        <v>30</v>
      </c>
      <c r="F3225">
        <f t="shared" si="150"/>
        <v>2021</v>
      </c>
      <c r="G3225">
        <f t="shared" si="151"/>
        <v>7</v>
      </c>
      <c r="H3225">
        <f t="shared" si="152"/>
        <v>3</v>
      </c>
    </row>
    <row r="3226" spans="1:8" x14ac:dyDescent="0.25">
      <c r="A3226" s="3">
        <v>44383</v>
      </c>
      <c r="B3226">
        <v>1623.0266774047243</v>
      </c>
      <c r="C3226" t="s">
        <v>8</v>
      </c>
      <c r="D3226" t="s">
        <v>29</v>
      </c>
      <c r="E3226" t="s">
        <v>30</v>
      </c>
      <c r="F3226">
        <f t="shared" si="150"/>
        <v>2021</v>
      </c>
      <c r="G3226">
        <f t="shared" si="151"/>
        <v>7</v>
      </c>
      <c r="H3226">
        <f t="shared" si="152"/>
        <v>6</v>
      </c>
    </row>
    <row r="3227" spans="1:8" x14ac:dyDescent="0.25">
      <c r="A3227" s="3">
        <v>44384</v>
      </c>
      <c r="B3227">
        <v>1668.9555167152378</v>
      </c>
      <c r="C3227" t="s">
        <v>8</v>
      </c>
      <c r="D3227" t="s">
        <v>29</v>
      </c>
      <c r="E3227" t="s">
        <v>30</v>
      </c>
      <c r="F3227">
        <f t="shared" si="150"/>
        <v>2021</v>
      </c>
      <c r="G3227">
        <f t="shared" si="151"/>
        <v>7</v>
      </c>
      <c r="H3227">
        <f t="shared" si="152"/>
        <v>7</v>
      </c>
    </row>
    <row r="3228" spans="1:8" x14ac:dyDescent="0.25">
      <c r="A3228" s="3">
        <v>44385</v>
      </c>
      <c r="B3228">
        <v>1650.8124561938387</v>
      </c>
      <c r="C3228" t="s">
        <v>8</v>
      </c>
      <c r="D3228" t="s">
        <v>29</v>
      </c>
      <c r="E3228" t="s">
        <v>30</v>
      </c>
      <c r="F3228">
        <f t="shared" si="150"/>
        <v>2021</v>
      </c>
      <c r="G3228">
        <f t="shared" si="151"/>
        <v>7</v>
      </c>
      <c r="H3228">
        <f t="shared" si="152"/>
        <v>8</v>
      </c>
    </row>
    <row r="3229" spans="1:8" x14ac:dyDescent="0.25">
      <c r="A3229" s="3">
        <v>44386</v>
      </c>
      <c r="B3229">
        <v>1608.9162351194389</v>
      </c>
      <c r="C3229" t="s">
        <v>8</v>
      </c>
      <c r="D3229" t="s">
        <v>29</v>
      </c>
      <c r="E3229" t="s">
        <v>30</v>
      </c>
      <c r="F3229">
        <f t="shared" si="150"/>
        <v>2021</v>
      </c>
      <c r="G3229">
        <f t="shared" si="151"/>
        <v>7</v>
      </c>
      <c r="H3229">
        <f t="shared" si="152"/>
        <v>9</v>
      </c>
    </row>
    <row r="3230" spans="1:8" x14ac:dyDescent="0.25">
      <c r="A3230" s="3">
        <v>44387</v>
      </c>
      <c r="B3230">
        <v>1425.2913419143429</v>
      </c>
      <c r="C3230" t="s">
        <v>8</v>
      </c>
      <c r="D3230" t="s">
        <v>29</v>
      </c>
      <c r="E3230" t="s">
        <v>30</v>
      </c>
      <c r="F3230">
        <f t="shared" si="150"/>
        <v>2021</v>
      </c>
      <c r="G3230">
        <f t="shared" si="151"/>
        <v>7</v>
      </c>
      <c r="H3230">
        <f t="shared" si="152"/>
        <v>10</v>
      </c>
    </row>
    <row r="3231" spans="1:8" x14ac:dyDescent="0.25">
      <c r="A3231" s="3">
        <v>44388</v>
      </c>
      <c r="B3231">
        <v>0</v>
      </c>
      <c r="C3231" t="s">
        <v>8</v>
      </c>
      <c r="D3231" t="s">
        <v>29</v>
      </c>
      <c r="E3231" t="s">
        <v>30</v>
      </c>
      <c r="F3231">
        <f t="shared" si="150"/>
        <v>2021</v>
      </c>
      <c r="G3231">
        <f t="shared" si="151"/>
        <v>7</v>
      </c>
      <c r="H3231">
        <f t="shared" si="152"/>
        <v>11</v>
      </c>
    </row>
    <row r="3232" spans="1:8" x14ac:dyDescent="0.25">
      <c r="A3232" s="3">
        <v>44389</v>
      </c>
      <c r="B3232">
        <v>1652.9283062455011</v>
      </c>
      <c r="C3232" t="s">
        <v>8</v>
      </c>
      <c r="D3232" t="s">
        <v>29</v>
      </c>
      <c r="E3232" t="s">
        <v>30</v>
      </c>
      <c r="F3232">
        <f t="shared" si="150"/>
        <v>2021</v>
      </c>
      <c r="G3232">
        <f t="shared" si="151"/>
        <v>7</v>
      </c>
      <c r="H3232">
        <f t="shared" si="152"/>
        <v>12</v>
      </c>
    </row>
    <row r="3233" spans="1:8" x14ac:dyDescent="0.25">
      <c r="A3233" s="3">
        <v>44390</v>
      </c>
      <c r="B3233">
        <v>1644.5572217056035</v>
      </c>
      <c r="C3233" t="s">
        <v>8</v>
      </c>
      <c r="D3233" t="s">
        <v>29</v>
      </c>
      <c r="E3233" t="s">
        <v>30</v>
      </c>
      <c r="F3233">
        <f t="shared" si="150"/>
        <v>2021</v>
      </c>
      <c r="G3233">
        <f t="shared" si="151"/>
        <v>7</v>
      </c>
      <c r="H3233">
        <f t="shared" si="152"/>
        <v>13</v>
      </c>
    </row>
    <row r="3234" spans="1:8" x14ac:dyDescent="0.25">
      <c r="A3234" s="3">
        <v>44391</v>
      </c>
      <c r="B3234">
        <v>1674.9363898665022</v>
      </c>
      <c r="C3234" t="s">
        <v>8</v>
      </c>
      <c r="D3234" t="s">
        <v>29</v>
      </c>
      <c r="E3234" t="s">
        <v>30</v>
      </c>
      <c r="F3234">
        <f t="shared" si="150"/>
        <v>2021</v>
      </c>
      <c r="G3234">
        <f t="shared" si="151"/>
        <v>7</v>
      </c>
      <c r="H3234">
        <f t="shared" si="152"/>
        <v>14</v>
      </c>
    </row>
    <row r="3235" spans="1:8" x14ac:dyDescent="0.25">
      <c r="A3235" s="3">
        <v>44392</v>
      </c>
      <c r="B3235">
        <v>1642.0745830739024</v>
      </c>
      <c r="C3235" t="s">
        <v>8</v>
      </c>
      <c r="D3235" t="s">
        <v>29</v>
      </c>
      <c r="E3235" t="s">
        <v>30</v>
      </c>
      <c r="F3235">
        <f t="shared" si="150"/>
        <v>2021</v>
      </c>
      <c r="G3235">
        <f t="shared" si="151"/>
        <v>7</v>
      </c>
      <c r="H3235">
        <f t="shared" si="152"/>
        <v>15</v>
      </c>
    </row>
    <row r="3236" spans="1:8" x14ac:dyDescent="0.25">
      <c r="A3236" s="3">
        <v>44393</v>
      </c>
      <c r="B3236">
        <v>1586.6032199143749</v>
      </c>
      <c r="C3236" t="s">
        <v>8</v>
      </c>
      <c r="D3236" t="s">
        <v>29</v>
      </c>
      <c r="E3236" t="s">
        <v>30</v>
      </c>
      <c r="F3236">
        <f t="shared" si="150"/>
        <v>2021</v>
      </c>
      <c r="G3236">
        <f t="shared" si="151"/>
        <v>7</v>
      </c>
      <c r="H3236">
        <f t="shared" si="152"/>
        <v>16</v>
      </c>
    </row>
    <row r="3237" spans="1:8" x14ac:dyDescent="0.25">
      <c r="A3237" s="3">
        <v>44394</v>
      </c>
      <c r="B3237">
        <v>1390.819072700988</v>
      </c>
      <c r="C3237" t="s">
        <v>8</v>
      </c>
      <c r="D3237" t="s">
        <v>29</v>
      </c>
      <c r="E3237" t="s">
        <v>30</v>
      </c>
      <c r="F3237">
        <f t="shared" si="150"/>
        <v>2021</v>
      </c>
      <c r="G3237">
        <f t="shared" si="151"/>
        <v>7</v>
      </c>
      <c r="H3237">
        <f t="shared" si="152"/>
        <v>17</v>
      </c>
    </row>
    <row r="3238" spans="1:8" x14ac:dyDescent="0.25">
      <c r="A3238" s="3">
        <v>44396</v>
      </c>
      <c r="B3238">
        <v>1599.2396559368776</v>
      </c>
      <c r="C3238" t="s">
        <v>8</v>
      </c>
      <c r="D3238" t="s">
        <v>29</v>
      </c>
      <c r="E3238" t="s">
        <v>30</v>
      </c>
      <c r="F3238">
        <f t="shared" si="150"/>
        <v>2021</v>
      </c>
      <c r="G3238">
        <f t="shared" si="151"/>
        <v>7</v>
      </c>
      <c r="H3238">
        <f t="shared" si="152"/>
        <v>19</v>
      </c>
    </row>
    <row r="3239" spans="1:8" x14ac:dyDescent="0.25">
      <c r="A3239" s="3">
        <v>44398</v>
      </c>
      <c r="B3239">
        <v>1609.1287115429618</v>
      </c>
      <c r="C3239" t="s">
        <v>8</v>
      </c>
      <c r="D3239" t="s">
        <v>29</v>
      </c>
      <c r="E3239" t="s">
        <v>30</v>
      </c>
      <c r="F3239">
        <f t="shared" si="150"/>
        <v>2021</v>
      </c>
      <c r="G3239">
        <f t="shared" si="151"/>
        <v>7</v>
      </c>
      <c r="H3239">
        <f t="shared" si="152"/>
        <v>21</v>
      </c>
    </row>
    <row r="3240" spans="1:8" x14ac:dyDescent="0.25">
      <c r="A3240" s="3">
        <v>44399</v>
      </c>
      <c r="B3240">
        <v>1573.2338846180514</v>
      </c>
      <c r="C3240" t="s">
        <v>8</v>
      </c>
      <c r="D3240" t="s">
        <v>29</v>
      </c>
      <c r="E3240" t="s">
        <v>30</v>
      </c>
      <c r="F3240">
        <f t="shared" si="150"/>
        <v>2021</v>
      </c>
      <c r="G3240">
        <f t="shared" si="151"/>
        <v>7</v>
      </c>
      <c r="H3240">
        <f t="shared" si="152"/>
        <v>22</v>
      </c>
    </row>
    <row r="3241" spans="1:8" x14ac:dyDescent="0.25">
      <c r="A3241" s="3">
        <v>44400</v>
      </c>
      <c r="B3241">
        <v>1516.7125400969176</v>
      </c>
      <c r="C3241" t="s">
        <v>8</v>
      </c>
      <c r="D3241" t="s">
        <v>29</v>
      </c>
      <c r="E3241" t="s">
        <v>30</v>
      </c>
      <c r="F3241">
        <f t="shared" si="150"/>
        <v>2021</v>
      </c>
      <c r="G3241">
        <f t="shared" si="151"/>
        <v>7</v>
      </c>
      <c r="H3241">
        <f t="shared" si="152"/>
        <v>23</v>
      </c>
    </row>
    <row r="3242" spans="1:8" x14ac:dyDescent="0.25">
      <c r="A3242" s="3">
        <v>44401</v>
      </c>
      <c r="B3242">
        <v>1321.7724893400016</v>
      </c>
      <c r="C3242" t="s">
        <v>8</v>
      </c>
      <c r="D3242" t="s">
        <v>29</v>
      </c>
      <c r="E3242" t="s">
        <v>30</v>
      </c>
      <c r="F3242">
        <f t="shared" si="150"/>
        <v>2021</v>
      </c>
      <c r="G3242">
        <f t="shared" si="151"/>
        <v>7</v>
      </c>
      <c r="H3242">
        <f t="shared" si="152"/>
        <v>24</v>
      </c>
    </row>
    <row r="3243" spans="1:8" x14ac:dyDescent="0.25">
      <c r="A3243" s="3">
        <v>44402</v>
      </c>
      <c r="B3243">
        <v>0</v>
      </c>
      <c r="C3243" t="s">
        <v>8</v>
      </c>
      <c r="D3243" t="s">
        <v>29</v>
      </c>
      <c r="E3243" t="s">
        <v>30</v>
      </c>
      <c r="F3243">
        <f t="shared" si="150"/>
        <v>2021</v>
      </c>
      <c r="G3243">
        <f t="shared" si="151"/>
        <v>7</v>
      </c>
      <c r="H3243">
        <f t="shared" si="152"/>
        <v>25</v>
      </c>
    </row>
    <row r="3244" spans="1:8" x14ac:dyDescent="0.25">
      <c r="A3244" s="3">
        <v>44403</v>
      </c>
      <c r="B3244">
        <v>1536.9853688648836</v>
      </c>
      <c r="C3244" t="s">
        <v>8</v>
      </c>
      <c r="D3244" t="s">
        <v>29</v>
      </c>
      <c r="E3244" t="s">
        <v>30</v>
      </c>
      <c r="F3244">
        <f t="shared" si="150"/>
        <v>2021</v>
      </c>
      <c r="G3244">
        <f t="shared" si="151"/>
        <v>7</v>
      </c>
      <c r="H3244">
        <f t="shared" si="152"/>
        <v>26</v>
      </c>
    </row>
    <row r="3245" spans="1:8" x14ac:dyDescent="0.25">
      <c r="A3245" s="3">
        <v>44404</v>
      </c>
      <c r="B3245">
        <v>1527.4206504563444</v>
      </c>
      <c r="C3245" t="s">
        <v>8</v>
      </c>
      <c r="D3245" t="s">
        <v>29</v>
      </c>
      <c r="E3245" t="s">
        <v>30</v>
      </c>
      <c r="F3245">
        <f t="shared" si="150"/>
        <v>2021</v>
      </c>
      <c r="G3245">
        <f t="shared" si="151"/>
        <v>7</v>
      </c>
      <c r="H3245">
        <f t="shared" si="152"/>
        <v>27</v>
      </c>
    </row>
    <row r="3246" spans="1:8" x14ac:dyDescent="0.25">
      <c r="A3246" s="3">
        <v>44405</v>
      </c>
      <c r="B3246">
        <v>1559.7559008087014</v>
      </c>
      <c r="C3246" t="s">
        <v>8</v>
      </c>
      <c r="D3246" t="s">
        <v>29</v>
      </c>
      <c r="E3246" t="s">
        <v>30</v>
      </c>
      <c r="F3246">
        <f t="shared" si="150"/>
        <v>2021</v>
      </c>
      <c r="G3246">
        <f t="shared" si="151"/>
        <v>7</v>
      </c>
      <c r="H3246">
        <f t="shared" si="152"/>
        <v>28</v>
      </c>
    </row>
    <row r="3247" spans="1:8" x14ac:dyDescent="0.25">
      <c r="A3247" s="3">
        <v>44406</v>
      </c>
      <c r="B3247">
        <v>1531.7589777483167</v>
      </c>
      <c r="C3247" t="s">
        <v>8</v>
      </c>
      <c r="D3247" t="s">
        <v>29</v>
      </c>
      <c r="E3247" t="s">
        <v>30</v>
      </c>
      <c r="F3247">
        <f t="shared" si="150"/>
        <v>2021</v>
      </c>
      <c r="G3247">
        <f t="shared" si="151"/>
        <v>7</v>
      </c>
      <c r="H3247">
        <f t="shared" si="152"/>
        <v>29</v>
      </c>
    </row>
    <row r="3248" spans="1:8" x14ac:dyDescent="0.25">
      <c r="A3248" s="3">
        <v>44407</v>
      </c>
      <c r="B3248">
        <v>1483.7561972316305</v>
      </c>
      <c r="C3248" t="s">
        <v>8</v>
      </c>
      <c r="D3248" t="s">
        <v>29</v>
      </c>
      <c r="E3248" t="s">
        <v>30</v>
      </c>
      <c r="F3248">
        <f t="shared" si="150"/>
        <v>2021</v>
      </c>
      <c r="G3248">
        <f t="shared" si="151"/>
        <v>7</v>
      </c>
      <c r="H3248">
        <f t="shared" si="152"/>
        <v>30</v>
      </c>
    </row>
    <row r="3249" spans="1:8" x14ac:dyDescent="0.25">
      <c r="A3249" s="3">
        <v>44408</v>
      </c>
      <c r="B3249">
        <v>1297.6859446203905</v>
      </c>
      <c r="C3249" t="s">
        <v>8</v>
      </c>
      <c r="D3249" t="s">
        <v>29</v>
      </c>
      <c r="E3249" t="s">
        <v>30</v>
      </c>
      <c r="F3249">
        <f t="shared" si="150"/>
        <v>2021</v>
      </c>
      <c r="G3249">
        <f t="shared" si="151"/>
        <v>7</v>
      </c>
      <c r="H3249">
        <f t="shared" si="152"/>
        <v>31</v>
      </c>
    </row>
    <row r="3250" spans="1:8" x14ac:dyDescent="0.25">
      <c r="A3250" s="3">
        <v>44410</v>
      </c>
      <c r="B3250">
        <v>1530.6429823654717</v>
      </c>
      <c r="C3250" t="s">
        <v>8</v>
      </c>
      <c r="D3250" t="s">
        <v>29</v>
      </c>
      <c r="E3250" t="s">
        <v>30</v>
      </c>
      <c r="F3250">
        <f t="shared" si="150"/>
        <v>2021</v>
      </c>
      <c r="G3250">
        <f t="shared" si="151"/>
        <v>8</v>
      </c>
      <c r="H3250">
        <f t="shared" si="152"/>
        <v>2</v>
      </c>
    </row>
    <row r="3251" spans="1:8" x14ac:dyDescent="0.25">
      <c r="A3251" s="3">
        <v>44411</v>
      </c>
      <c r="B3251">
        <v>1529.4637745276164</v>
      </c>
      <c r="C3251" t="s">
        <v>8</v>
      </c>
      <c r="D3251" t="s">
        <v>29</v>
      </c>
      <c r="E3251" t="s">
        <v>30</v>
      </c>
      <c r="F3251">
        <f t="shared" si="150"/>
        <v>2021</v>
      </c>
      <c r="G3251">
        <f t="shared" si="151"/>
        <v>8</v>
      </c>
      <c r="H3251">
        <f t="shared" si="152"/>
        <v>3</v>
      </c>
    </row>
    <row r="3252" spans="1:8" x14ac:dyDescent="0.25">
      <c r="A3252" s="3">
        <v>44412</v>
      </c>
      <c r="B3252">
        <v>1569.5708000705754</v>
      </c>
      <c r="C3252" t="s">
        <v>8</v>
      </c>
      <c r="D3252" t="s">
        <v>29</v>
      </c>
      <c r="E3252" t="s">
        <v>30</v>
      </c>
      <c r="F3252">
        <f t="shared" si="150"/>
        <v>2021</v>
      </c>
      <c r="G3252">
        <f t="shared" si="151"/>
        <v>8</v>
      </c>
      <c r="H3252">
        <f t="shared" si="152"/>
        <v>4</v>
      </c>
    </row>
    <row r="3253" spans="1:8" x14ac:dyDescent="0.25">
      <c r="A3253" s="3">
        <v>44413</v>
      </c>
      <c r="B3253">
        <v>1548.5503458769438</v>
      </c>
      <c r="C3253" t="s">
        <v>8</v>
      </c>
      <c r="D3253" t="s">
        <v>29</v>
      </c>
      <c r="E3253" t="s">
        <v>30</v>
      </c>
      <c r="F3253">
        <f t="shared" si="150"/>
        <v>2021</v>
      </c>
      <c r="G3253">
        <f t="shared" si="151"/>
        <v>8</v>
      </c>
      <c r="H3253">
        <f t="shared" si="152"/>
        <v>5</v>
      </c>
    </row>
    <row r="3254" spans="1:8" x14ac:dyDescent="0.25">
      <c r="A3254" s="3">
        <v>44414</v>
      </c>
      <c r="B3254">
        <v>1506.5805213936708</v>
      </c>
      <c r="C3254" t="s">
        <v>8</v>
      </c>
      <c r="D3254" t="s">
        <v>29</v>
      </c>
      <c r="E3254" t="s">
        <v>30</v>
      </c>
      <c r="F3254">
        <f t="shared" si="150"/>
        <v>2021</v>
      </c>
      <c r="G3254">
        <f t="shared" si="151"/>
        <v>8</v>
      </c>
      <c r="H3254">
        <f t="shared" si="152"/>
        <v>6</v>
      </c>
    </row>
    <row r="3255" spans="1:8" x14ac:dyDescent="0.25">
      <c r="A3255" s="3">
        <v>44415</v>
      </c>
      <c r="B3255">
        <v>0</v>
      </c>
      <c r="C3255" t="s">
        <v>8</v>
      </c>
      <c r="D3255" t="s">
        <v>29</v>
      </c>
      <c r="E3255" t="s">
        <v>30</v>
      </c>
      <c r="F3255">
        <f t="shared" si="150"/>
        <v>2021</v>
      </c>
      <c r="G3255">
        <f t="shared" si="151"/>
        <v>8</v>
      </c>
      <c r="H3255">
        <f t="shared" si="152"/>
        <v>7</v>
      </c>
    </row>
    <row r="3256" spans="1:8" x14ac:dyDescent="0.25">
      <c r="A3256" s="3">
        <v>44417</v>
      </c>
      <c r="B3256">
        <v>1564.9750354933565</v>
      </c>
      <c r="C3256" t="s">
        <v>8</v>
      </c>
      <c r="D3256" t="s">
        <v>29</v>
      </c>
      <c r="E3256" t="s">
        <v>30</v>
      </c>
      <c r="F3256">
        <f t="shared" si="150"/>
        <v>2021</v>
      </c>
      <c r="G3256">
        <f t="shared" si="151"/>
        <v>8</v>
      </c>
      <c r="H3256">
        <f t="shared" si="152"/>
        <v>9</v>
      </c>
    </row>
    <row r="3257" spans="1:8" x14ac:dyDescent="0.25">
      <c r="A3257" s="3">
        <v>44418</v>
      </c>
      <c r="B3257">
        <v>1565.3146093516291</v>
      </c>
      <c r="C3257" t="s">
        <v>8</v>
      </c>
      <c r="D3257" t="s">
        <v>29</v>
      </c>
      <c r="E3257" t="s">
        <v>30</v>
      </c>
      <c r="F3257">
        <f t="shared" si="150"/>
        <v>2021</v>
      </c>
      <c r="G3257">
        <f t="shared" si="151"/>
        <v>8</v>
      </c>
      <c r="H3257">
        <f t="shared" si="152"/>
        <v>10</v>
      </c>
    </row>
    <row r="3258" spans="1:8" x14ac:dyDescent="0.25">
      <c r="A3258" s="3">
        <v>44419</v>
      </c>
      <c r="B3258">
        <v>1605.8141861168567</v>
      </c>
      <c r="C3258" t="s">
        <v>8</v>
      </c>
      <c r="D3258" t="s">
        <v>29</v>
      </c>
      <c r="E3258" t="s">
        <v>30</v>
      </c>
      <c r="F3258">
        <f t="shared" si="150"/>
        <v>2021</v>
      </c>
      <c r="G3258">
        <f t="shared" si="151"/>
        <v>8</v>
      </c>
      <c r="H3258">
        <f t="shared" si="152"/>
        <v>11</v>
      </c>
    </row>
    <row r="3259" spans="1:8" x14ac:dyDescent="0.25">
      <c r="A3259" s="3">
        <v>44420</v>
      </c>
      <c r="B3259">
        <v>1584.1301753013322</v>
      </c>
      <c r="C3259" t="s">
        <v>8</v>
      </c>
      <c r="D3259" t="s">
        <v>29</v>
      </c>
      <c r="E3259" t="s">
        <v>30</v>
      </c>
      <c r="F3259">
        <f t="shared" si="150"/>
        <v>2021</v>
      </c>
      <c r="G3259">
        <f t="shared" si="151"/>
        <v>8</v>
      </c>
      <c r="H3259">
        <f t="shared" si="152"/>
        <v>12</v>
      </c>
    </row>
    <row r="3260" spans="1:8" x14ac:dyDescent="0.25">
      <c r="A3260" s="3">
        <v>44421</v>
      </c>
      <c r="B3260">
        <v>1540.5396208116631</v>
      </c>
      <c r="C3260" t="s">
        <v>8</v>
      </c>
      <c r="D3260" t="s">
        <v>29</v>
      </c>
      <c r="E3260" t="s">
        <v>30</v>
      </c>
      <c r="F3260">
        <f t="shared" si="150"/>
        <v>2021</v>
      </c>
      <c r="G3260">
        <f t="shared" si="151"/>
        <v>8</v>
      </c>
      <c r="H3260">
        <f t="shared" si="152"/>
        <v>13</v>
      </c>
    </row>
    <row r="3261" spans="1:8" x14ac:dyDescent="0.25">
      <c r="A3261" s="3">
        <v>44422</v>
      </c>
      <c r="B3261">
        <v>1356.8072969161585</v>
      </c>
      <c r="C3261" t="s">
        <v>8</v>
      </c>
      <c r="D3261" t="s">
        <v>29</v>
      </c>
      <c r="E3261" t="s">
        <v>30</v>
      </c>
      <c r="F3261">
        <f t="shared" si="150"/>
        <v>2021</v>
      </c>
      <c r="G3261">
        <f t="shared" si="151"/>
        <v>8</v>
      </c>
      <c r="H3261">
        <f t="shared" si="152"/>
        <v>14</v>
      </c>
    </row>
    <row r="3262" spans="1:8" x14ac:dyDescent="0.25">
      <c r="A3262" s="3">
        <v>44423</v>
      </c>
      <c r="B3262">
        <v>0</v>
      </c>
      <c r="C3262" t="s">
        <v>8</v>
      </c>
      <c r="D3262" t="s">
        <v>29</v>
      </c>
      <c r="E3262" t="s">
        <v>30</v>
      </c>
      <c r="F3262">
        <f t="shared" si="150"/>
        <v>2021</v>
      </c>
      <c r="G3262">
        <f t="shared" si="151"/>
        <v>8</v>
      </c>
      <c r="H3262">
        <f t="shared" si="152"/>
        <v>15</v>
      </c>
    </row>
    <row r="3263" spans="1:8" x14ac:dyDescent="0.25">
      <c r="A3263" s="3">
        <v>44425</v>
      </c>
      <c r="B3263">
        <v>1585.1891160503046</v>
      </c>
      <c r="C3263" t="s">
        <v>8</v>
      </c>
      <c r="D3263" t="s">
        <v>29</v>
      </c>
      <c r="E3263" t="s">
        <v>30</v>
      </c>
      <c r="F3263">
        <f t="shared" si="150"/>
        <v>2021</v>
      </c>
      <c r="G3263">
        <f t="shared" si="151"/>
        <v>8</v>
      </c>
      <c r="H3263">
        <f t="shared" si="152"/>
        <v>17</v>
      </c>
    </row>
    <row r="3264" spans="1:8" x14ac:dyDescent="0.25">
      <c r="A3264" s="3">
        <v>44426</v>
      </c>
      <c r="B3264">
        <v>1621.2321998945993</v>
      </c>
      <c r="C3264" t="s">
        <v>8</v>
      </c>
      <c r="D3264" t="s">
        <v>29</v>
      </c>
      <c r="E3264" t="s">
        <v>30</v>
      </c>
      <c r="F3264">
        <f t="shared" si="150"/>
        <v>2021</v>
      </c>
      <c r="G3264">
        <f t="shared" si="151"/>
        <v>8</v>
      </c>
      <c r="H3264">
        <f t="shared" si="152"/>
        <v>18</v>
      </c>
    </row>
    <row r="3265" spans="1:8" x14ac:dyDescent="0.25">
      <c r="A3265" s="3">
        <v>44427</v>
      </c>
      <c r="B3265">
        <v>1595.0376457685757</v>
      </c>
      <c r="C3265" t="s">
        <v>8</v>
      </c>
      <c r="D3265" t="s">
        <v>29</v>
      </c>
      <c r="E3265" t="s">
        <v>30</v>
      </c>
      <c r="F3265">
        <f t="shared" si="150"/>
        <v>2021</v>
      </c>
      <c r="G3265">
        <f t="shared" si="151"/>
        <v>8</v>
      </c>
      <c r="H3265">
        <f t="shared" si="152"/>
        <v>19</v>
      </c>
    </row>
    <row r="3266" spans="1:8" x14ac:dyDescent="0.25">
      <c r="A3266" s="3">
        <v>44428</v>
      </c>
      <c r="B3266">
        <v>1547.0302082263809</v>
      </c>
      <c r="C3266" t="s">
        <v>8</v>
      </c>
      <c r="D3266" t="s">
        <v>29</v>
      </c>
      <c r="E3266" t="s">
        <v>30</v>
      </c>
      <c r="F3266">
        <f t="shared" si="150"/>
        <v>2021</v>
      </c>
      <c r="G3266">
        <f t="shared" si="151"/>
        <v>8</v>
      </c>
      <c r="H3266">
        <f t="shared" si="152"/>
        <v>20</v>
      </c>
    </row>
    <row r="3267" spans="1:8" x14ac:dyDescent="0.25">
      <c r="A3267" s="3">
        <v>44429</v>
      </c>
      <c r="B3267">
        <v>1359.2915545263868</v>
      </c>
      <c r="C3267" t="s">
        <v>8</v>
      </c>
      <c r="D3267" t="s">
        <v>29</v>
      </c>
      <c r="E3267" t="s">
        <v>30</v>
      </c>
      <c r="F3267">
        <f t="shared" ref="F3267:F3330" si="153">YEAR(A3267)</f>
        <v>2021</v>
      </c>
      <c r="G3267">
        <f t="shared" ref="G3267:G3330" si="154">MONTH(A3267)</f>
        <v>8</v>
      </c>
      <c r="H3267">
        <f t="shared" ref="H3267:H3330" si="155">DAY(A3267)</f>
        <v>21</v>
      </c>
    </row>
    <row r="3268" spans="1:8" x14ac:dyDescent="0.25">
      <c r="A3268" s="3">
        <v>44430</v>
      </c>
      <c r="B3268">
        <v>0</v>
      </c>
      <c r="C3268" t="s">
        <v>8</v>
      </c>
      <c r="D3268" t="s">
        <v>29</v>
      </c>
      <c r="E3268" t="s">
        <v>30</v>
      </c>
      <c r="F3268">
        <f t="shared" si="153"/>
        <v>2021</v>
      </c>
      <c r="G3268">
        <f t="shared" si="154"/>
        <v>8</v>
      </c>
      <c r="H3268">
        <f t="shared" si="155"/>
        <v>22</v>
      </c>
    </row>
    <row r="3269" spans="1:8" x14ac:dyDescent="0.25">
      <c r="A3269" s="3">
        <v>44431</v>
      </c>
      <c r="B3269">
        <v>1584.6688290448933</v>
      </c>
      <c r="C3269" t="s">
        <v>8</v>
      </c>
      <c r="D3269" t="s">
        <v>29</v>
      </c>
      <c r="E3269" t="s">
        <v>30</v>
      </c>
      <c r="F3269">
        <f t="shared" si="153"/>
        <v>2021</v>
      </c>
      <c r="G3269">
        <f t="shared" si="154"/>
        <v>8</v>
      </c>
      <c r="H3269">
        <f t="shared" si="155"/>
        <v>23</v>
      </c>
    </row>
    <row r="3270" spans="1:8" x14ac:dyDescent="0.25">
      <c r="A3270" s="3">
        <v>44432</v>
      </c>
      <c r="B3270">
        <v>1578.0127631965017</v>
      </c>
      <c r="C3270" t="s">
        <v>8</v>
      </c>
      <c r="D3270" t="s">
        <v>29</v>
      </c>
      <c r="E3270" t="s">
        <v>30</v>
      </c>
      <c r="F3270">
        <f t="shared" si="153"/>
        <v>2021</v>
      </c>
      <c r="G3270">
        <f t="shared" si="154"/>
        <v>8</v>
      </c>
      <c r="H3270">
        <f t="shared" si="155"/>
        <v>24</v>
      </c>
    </row>
    <row r="3271" spans="1:8" x14ac:dyDescent="0.25">
      <c r="A3271" s="3">
        <v>44433</v>
      </c>
      <c r="B3271">
        <v>1611.8291451142486</v>
      </c>
      <c r="C3271" t="s">
        <v>8</v>
      </c>
      <c r="D3271" t="s">
        <v>29</v>
      </c>
      <c r="E3271" t="s">
        <v>30</v>
      </c>
      <c r="F3271">
        <f t="shared" si="153"/>
        <v>2021</v>
      </c>
      <c r="G3271">
        <f t="shared" si="154"/>
        <v>8</v>
      </c>
      <c r="H3271">
        <f t="shared" si="155"/>
        <v>25</v>
      </c>
    </row>
    <row r="3272" spans="1:8" x14ac:dyDescent="0.25">
      <c r="A3272" s="3">
        <v>44434</v>
      </c>
      <c r="B3272">
        <v>1583.9389946476608</v>
      </c>
      <c r="C3272" t="s">
        <v>8</v>
      </c>
      <c r="D3272" t="s">
        <v>29</v>
      </c>
      <c r="E3272" t="s">
        <v>30</v>
      </c>
      <c r="F3272">
        <f t="shared" si="153"/>
        <v>2021</v>
      </c>
      <c r="G3272">
        <f t="shared" si="154"/>
        <v>8</v>
      </c>
      <c r="H3272">
        <f t="shared" si="155"/>
        <v>26</v>
      </c>
    </row>
    <row r="3273" spans="1:8" x14ac:dyDescent="0.25">
      <c r="A3273" s="3">
        <v>44435</v>
      </c>
      <c r="B3273">
        <v>1534.7454679353755</v>
      </c>
      <c r="C3273" t="s">
        <v>8</v>
      </c>
      <c r="D3273" t="s">
        <v>29</v>
      </c>
      <c r="E3273" t="s">
        <v>30</v>
      </c>
      <c r="F3273">
        <f t="shared" si="153"/>
        <v>2021</v>
      </c>
      <c r="G3273">
        <f t="shared" si="154"/>
        <v>8</v>
      </c>
      <c r="H3273">
        <f t="shared" si="155"/>
        <v>27</v>
      </c>
    </row>
    <row r="3274" spans="1:8" x14ac:dyDescent="0.25">
      <c r="A3274" s="3">
        <v>44436</v>
      </c>
      <c r="B3274">
        <v>1346.2820147108514</v>
      </c>
      <c r="C3274" t="s">
        <v>8</v>
      </c>
      <c r="D3274" t="s">
        <v>29</v>
      </c>
      <c r="E3274" t="s">
        <v>30</v>
      </c>
      <c r="F3274">
        <f t="shared" si="153"/>
        <v>2021</v>
      </c>
      <c r="G3274">
        <f t="shared" si="154"/>
        <v>8</v>
      </c>
      <c r="H3274">
        <f t="shared" si="155"/>
        <v>28</v>
      </c>
    </row>
    <row r="3275" spans="1:8" x14ac:dyDescent="0.25">
      <c r="A3275" s="3">
        <v>44437</v>
      </c>
      <c r="B3275">
        <v>0</v>
      </c>
      <c r="C3275" t="s">
        <v>8</v>
      </c>
      <c r="D3275" t="s">
        <v>29</v>
      </c>
      <c r="E3275" t="s">
        <v>30</v>
      </c>
      <c r="F3275">
        <f t="shared" si="153"/>
        <v>2021</v>
      </c>
      <c r="G3275">
        <f t="shared" si="154"/>
        <v>8</v>
      </c>
      <c r="H3275">
        <f t="shared" si="155"/>
        <v>29</v>
      </c>
    </row>
    <row r="3276" spans="1:8" x14ac:dyDescent="0.25">
      <c r="A3276" s="3">
        <v>44438</v>
      </c>
      <c r="B3276">
        <v>1571.282873664612</v>
      </c>
      <c r="C3276" t="s">
        <v>8</v>
      </c>
      <c r="D3276" t="s">
        <v>29</v>
      </c>
      <c r="E3276" t="s">
        <v>30</v>
      </c>
      <c r="F3276">
        <f t="shared" si="153"/>
        <v>2021</v>
      </c>
      <c r="G3276">
        <f t="shared" si="154"/>
        <v>8</v>
      </c>
      <c r="H3276">
        <f t="shared" si="155"/>
        <v>30</v>
      </c>
    </row>
    <row r="3277" spans="1:8" x14ac:dyDescent="0.25">
      <c r="A3277" s="3">
        <v>44439</v>
      </c>
      <c r="B3277">
        <v>1564.7715610757321</v>
      </c>
      <c r="C3277" t="s">
        <v>8</v>
      </c>
      <c r="D3277" t="s">
        <v>29</v>
      </c>
      <c r="E3277" t="s">
        <v>30</v>
      </c>
      <c r="F3277">
        <f t="shared" si="153"/>
        <v>2021</v>
      </c>
      <c r="G3277">
        <f t="shared" si="154"/>
        <v>8</v>
      </c>
      <c r="H3277">
        <f t="shared" si="155"/>
        <v>31</v>
      </c>
    </row>
    <row r="3278" spans="1:8" x14ac:dyDescent="0.25">
      <c r="A3278" s="3">
        <v>44440</v>
      </c>
      <c r="B3278">
        <v>1598.7954622086161</v>
      </c>
      <c r="C3278" t="s">
        <v>8</v>
      </c>
      <c r="D3278" t="s">
        <v>29</v>
      </c>
      <c r="E3278" t="s">
        <v>30</v>
      </c>
      <c r="F3278">
        <f t="shared" si="153"/>
        <v>2021</v>
      </c>
      <c r="G3278">
        <f t="shared" si="154"/>
        <v>9</v>
      </c>
      <c r="H3278">
        <f t="shared" si="155"/>
        <v>1</v>
      </c>
    </row>
    <row r="3279" spans="1:8" x14ac:dyDescent="0.25">
      <c r="A3279" s="3">
        <v>44441</v>
      </c>
      <c r="B3279">
        <v>1571.0460995535282</v>
      </c>
      <c r="C3279" t="s">
        <v>8</v>
      </c>
      <c r="D3279" t="s">
        <v>29</v>
      </c>
      <c r="E3279" t="s">
        <v>30</v>
      </c>
      <c r="F3279">
        <f t="shared" si="153"/>
        <v>2021</v>
      </c>
      <c r="G3279">
        <f t="shared" si="154"/>
        <v>9</v>
      </c>
      <c r="H3279">
        <f t="shared" si="155"/>
        <v>2</v>
      </c>
    </row>
    <row r="3280" spans="1:8" x14ac:dyDescent="0.25">
      <c r="A3280" s="3">
        <v>44442</v>
      </c>
      <c r="B3280">
        <v>1521.7955461621568</v>
      </c>
      <c r="C3280" t="s">
        <v>8</v>
      </c>
      <c r="D3280" t="s">
        <v>29</v>
      </c>
      <c r="E3280" t="s">
        <v>30</v>
      </c>
      <c r="F3280">
        <f t="shared" si="153"/>
        <v>2021</v>
      </c>
      <c r="G3280">
        <f t="shared" si="154"/>
        <v>9</v>
      </c>
      <c r="H3280">
        <f t="shared" si="155"/>
        <v>3</v>
      </c>
    </row>
    <row r="3281" spans="1:8" x14ac:dyDescent="0.25">
      <c r="A3281" s="3">
        <v>44443</v>
      </c>
      <c r="B3281">
        <v>1332.9501538692591</v>
      </c>
      <c r="C3281" t="s">
        <v>8</v>
      </c>
      <c r="D3281" t="s">
        <v>29</v>
      </c>
      <c r="E3281" t="s">
        <v>30</v>
      </c>
      <c r="F3281">
        <f t="shared" si="153"/>
        <v>2021</v>
      </c>
      <c r="G3281">
        <f t="shared" si="154"/>
        <v>9</v>
      </c>
      <c r="H3281">
        <f t="shared" si="155"/>
        <v>4</v>
      </c>
    </row>
    <row r="3282" spans="1:8" x14ac:dyDescent="0.25">
      <c r="A3282" s="3">
        <v>44445</v>
      </c>
      <c r="B3282">
        <v>1555.7566627774343</v>
      </c>
      <c r="C3282" t="s">
        <v>8</v>
      </c>
      <c r="D3282" t="s">
        <v>29</v>
      </c>
      <c r="E3282" t="s">
        <v>30</v>
      </c>
      <c r="F3282">
        <f t="shared" si="153"/>
        <v>2021</v>
      </c>
      <c r="G3282">
        <f t="shared" si="154"/>
        <v>9</v>
      </c>
      <c r="H3282">
        <f t="shared" si="155"/>
        <v>6</v>
      </c>
    </row>
    <row r="3283" spans="1:8" x14ac:dyDescent="0.25">
      <c r="A3283" s="3">
        <v>44446</v>
      </c>
      <c r="B3283">
        <v>1547.2466749842708</v>
      </c>
      <c r="C3283" t="s">
        <v>8</v>
      </c>
      <c r="D3283" t="s">
        <v>29</v>
      </c>
      <c r="E3283" t="s">
        <v>30</v>
      </c>
      <c r="F3283">
        <f t="shared" si="153"/>
        <v>2021</v>
      </c>
      <c r="G3283">
        <f t="shared" si="154"/>
        <v>9</v>
      </c>
      <c r="H3283">
        <f t="shared" si="155"/>
        <v>7</v>
      </c>
    </row>
    <row r="3284" spans="1:8" x14ac:dyDescent="0.25">
      <c r="A3284" s="3">
        <v>44447</v>
      </c>
      <c r="B3284">
        <v>1578.5834769757282</v>
      </c>
      <c r="C3284" t="s">
        <v>8</v>
      </c>
      <c r="D3284" t="s">
        <v>29</v>
      </c>
      <c r="E3284" t="s">
        <v>30</v>
      </c>
      <c r="F3284">
        <f t="shared" si="153"/>
        <v>2021</v>
      </c>
      <c r="G3284">
        <f t="shared" si="154"/>
        <v>9</v>
      </c>
      <c r="H3284">
        <f t="shared" si="155"/>
        <v>8</v>
      </c>
    </row>
    <row r="3285" spans="1:8" x14ac:dyDescent="0.25">
      <c r="A3285" s="3">
        <v>44448</v>
      </c>
      <c r="B3285">
        <v>1547.4261277623073</v>
      </c>
      <c r="C3285" t="s">
        <v>8</v>
      </c>
      <c r="D3285" t="s">
        <v>29</v>
      </c>
      <c r="E3285" t="s">
        <v>30</v>
      </c>
      <c r="F3285">
        <f t="shared" si="153"/>
        <v>2021</v>
      </c>
      <c r="G3285">
        <f t="shared" si="154"/>
        <v>9</v>
      </c>
      <c r="H3285">
        <f t="shared" si="155"/>
        <v>9</v>
      </c>
    </row>
    <row r="3286" spans="1:8" x14ac:dyDescent="0.25">
      <c r="A3286" s="3">
        <v>44449</v>
      </c>
      <c r="B3286">
        <v>1494.0439902649252</v>
      </c>
      <c r="C3286" t="s">
        <v>8</v>
      </c>
      <c r="D3286" t="s">
        <v>29</v>
      </c>
      <c r="E3286" t="s">
        <v>30</v>
      </c>
      <c r="F3286">
        <f t="shared" si="153"/>
        <v>2021</v>
      </c>
      <c r="G3286">
        <f t="shared" si="154"/>
        <v>9</v>
      </c>
      <c r="H3286">
        <f t="shared" si="155"/>
        <v>10</v>
      </c>
    </row>
    <row r="3287" spans="1:8" x14ac:dyDescent="0.25">
      <c r="A3287" s="3">
        <v>44450</v>
      </c>
      <c r="B3287">
        <v>1300.3720650755156</v>
      </c>
      <c r="C3287" t="s">
        <v>8</v>
      </c>
      <c r="D3287" t="s">
        <v>29</v>
      </c>
      <c r="E3287" t="s">
        <v>30</v>
      </c>
      <c r="F3287">
        <f t="shared" si="153"/>
        <v>2021</v>
      </c>
      <c r="G3287">
        <f t="shared" si="154"/>
        <v>9</v>
      </c>
      <c r="H3287">
        <f t="shared" si="155"/>
        <v>11</v>
      </c>
    </row>
    <row r="3288" spans="1:8" x14ac:dyDescent="0.25">
      <c r="A3288" s="3">
        <v>44452</v>
      </c>
      <c r="B3288">
        <v>1511.7143751556719</v>
      </c>
      <c r="C3288" t="s">
        <v>8</v>
      </c>
      <c r="D3288" t="s">
        <v>29</v>
      </c>
      <c r="E3288" t="s">
        <v>30</v>
      </c>
      <c r="F3288">
        <f t="shared" si="153"/>
        <v>2021</v>
      </c>
      <c r="G3288">
        <f t="shared" si="154"/>
        <v>9</v>
      </c>
      <c r="H3288">
        <f t="shared" si="155"/>
        <v>13</v>
      </c>
    </row>
    <row r="3289" spans="1:8" x14ac:dyDescent="0.25">
      <c r="A3289" s="3">
        <v>44453</v>
      </c>
      <c r="B3289">
        <v>1496.780542583127</v>
      </c>
      <c r="C3289" t="s">
        <v>8</v>
      </c>
      <c r="D3289" t="s">
        <v>29</v>
      </c>
      <c r="E3289" t="s">
        <v>30</v>
      </c>
      <c r="F3289">
        <f t="shared" si="153"/>
        <v>2021</v>
      </c>
      <c r="G3289">
        <f t="shared" si="154"/>
        <v>9</v>
      </c>
      <c r="H3289">
        <f t="shared" si="155"/>
        <v>14</v>
      </c>
    </row>
    <row r="3290" spans="1:8" x14ac:dyDescent="0.25">
      <c r="A3290" s="3">
        <v>44454</v>
      </c>
      <c r="B3290">
        <v>1521.4219627260302</v>
      </c>
      <c r="C3290" t="s">
        <v>8</v>
      </c>
      <c r="D3290" t="s">
        <v>29</v>
      </c>
      <c r="E3290" t="s">
        <v>30</v>
      </c>
      <c r="F3290">
        <f t="shared" si="153"/>
        <v>2021</v>
      </c>
      <c r="G3290">
        <f t="shared" si="154"/>
        <v>9</v>
      </c>
      <c r="H3290">
        <f t="shared" si="155"/>
        <v>15</v>
      </c>
    </row>
    <row r="3291" spans="1:8" x14ac:dyDescent="0.25">
      <c r="A3291" s="3">
        <v>44455</v>
      </c>
      <c r="B3291">
        <v>1483.4703060948</v>
      </c>
      <c r="C3291" t="s">
        <v>8</v>
      </c>
      <c r="D3291" t="s">
        <v>29</v>
      </c>
      <c r="E3291" t="s">
        <v>30</v>
      </c>
      <c r="F3291">
        <f t="shared" si="153"/>
        <v>2021</v>
      </c>
      <c r="G3291">
        <f t="shared" si="154"/>
        <v>9</v>
      </c>
      <c r="H3291">
        <f t="shared" si="155"/>
        <v>16</v>
      </c>
    </row>
    <row r="3292" spans="1:8" x14ac:dyDescent="0.25">
      <c r="A3292" s="3">
        <v>44456</v>
      </c>
      <c r="B3292">
        <v>1423.3866357107718</v>
      </c>
      <c r="C3292" t="s">
        <v>8</v>
      </c>
      <c r="D3292" t="s">
        <v>29</v>
      </c>
      <c r="E3292" t="s">
        <v>30</v>
      </c>
      <c r="F3292">
        <f t="shared" si="153"/>
        <v>2021</v>
      </c>
      <c r="G3292">
        <f t="shared" si="154"/>
        <v>9</v>
      </c>
      <c r="H3292">
        <f t="shared" si="155"/>
        <v>17</v>
      </c>
    </row>
    <row r="3293" spans="1:8" x14ac:dyDescent="0.25">
      <c r="A3293" s="3">
        <v>44457</v>
      </c>
      <c r="B3293">
        <v>1223.311478701426</v>
      </c>
      <c r="C3293" t="s">
        <v>8</v>
      </c>
      <c r="D3293" t="s">
        <v>29</v>
      </c>
      <c r="E3293" t="s">
        <v>30</v>
      </c>
      <c r="F3293">
        <f t="shared" si="153"/>
        <v>2021</v>
      </c>
      <c r="G3293">
        <f t="shared" si="154"/>
        <v>9</v>
      </c>
      <c r="H3293">
        <f t="shared" si="155"/>
        <v>18</v>
      </c>
    </row>
    <row r="3294" spans="1:8" x14ac:dyDescent="0.25">
      <c r="A3294" s="3">
        <v>44459</v>
      </c>
      <c r="B3294">
        <v>1423.5977626166643</v>
      </c>
      <c r="C3294" t="s">
        <v>8</v>
      </c>
      <c r="D3294" t="s">
        <v>29</v>
      </c>
      <c r="E3294" t="s">
        <v>30</v>
      </c>
      <c r="F3294">
        <f t="shared" si="153"/>
        <v>2021</v>
      </c>
      <c r="G3294">
        <f t="shared" si="154"/>
        <v>9</v>
      </c>
      <c r="H3294">
        <f t="shared" si="155"/>
        <v>20</v>
      </c>
    </row>
    <row r="3295" spans="1:8" x14ac:dyDescent="0.25">
      <c r="A3295" s="3">
        <v>44460</v>
      </c>
      <c r="B3295">
        <v>1404.4363917315293</v>
      </c>
      <c r="C3295" t="s">
        <v>8</v>
      </c>
      <c r="D3295" t="s">
        <v>29</v>
      </c>
      <c r="E3295" t="s">
        <v>30</v>
      </c>
      <c r="F3295">
        <f t="shared" si="153"/>
        <v>2021</v>
      </c>
      <c r="G3295">
        <f t="shared" si="154"/>
        <v>9</v>
      </c>
      <c r="H3295">
        <f t="shared" si="155"/>
        <v>21</v>
      </c>
    </row>
    <row r="3296" spans="1:8" x14ac:dyDescent="0.25">
      <c r="A3296" s="3">
        <v>44461</v>
      </c>
      <c r="B3296">
        <v>1425.9858579231857</v>
      </c>
      <c r="C3296" t="s">
        <v>8</v>
      </c>
      <c r="D3296" t="s">
        <v>29</v>
      </c>
      <c r="E3296" t="s">
        <v>30</v>
      </c>
      <c r="F3296">
        <f t="shared" si="153"/>
        <v>2021</v>
      </c>
      <c r="G3296">
        <f t="shared" si="154"/>
        <v>9</v>
      </c>
      <c r="H3296">
        <f t="shared" si="155"/>
        <v>22</v>
      </c>
    </row>
    <row r="3297" spans="1:8" x14ac:dyDescent="0.25">
      <c r="A3297" s="3">
        <v>44462</v>
      </c>
      <c r="B3297">
        <v>1386.2582699689444</v>
      </c>
      <c r="C3297" t="s">
        <v>8</v>
      </c>
      <c r="D3297" t="s">
        <v>29</v>
      </c>
      <c r="E3297" t="s">
        <v>30</v>
      </c>
      <c r="F3297">
        <f t="shared" si="153"/>
        <v>2021</v>
      </c>
      <c r="G3297">
        <f t="shared" si="154"/>
        <v>9</v>
      </c>
      <c r="H3297">
        <f t="shared" si="155"/>
        <v>23</v>
      </c>
    </row>
    <row r="3298" spans="1:8" x14ac:dyDescent="0.25">
      <c r="A3298" s="3">
        <v>44463</v>
      </c>
      <c r="B3298">
        <v>1325.8708379449063</v>
      </c>
      <c r="C3298" t="s">
        <v>8</v>
      </c>
      <c r="D3298" t="s">
        <v>29</v>
      </c>
      <c r="E3298" t="s">
        <v>30</v>
      </c>
      <c r="F3298">
        <f t="shared" si="153"/>
        <v>2021</v>
      </c>
      <c r="G3298">
        <f t="shared" si="154"/>
        <v>9</v>
      </c>
      <c r="H3298">
        <f t="shared" si="155"/>
        <v>24</v>
      </c>
    </row>
    <row r="3299" spans="1:8" x14ac:dyDescent="0.25">
      <c r="A3299" s="3">
        <v>44464</v>
      </c>
      <c r="B3299">
        <v>1127.0902908776206</v>
      </c>
      <c r="C3299" t="s">
        <v>8</v>
      </c>
      <c r="D3299" t="s">
        <v>29</v>
      </c>
      <c r="E3299" t="s">
        <v>30</v>
      </c>
      <c r="F3299">
        <f t="shared" si="153"/>
        <v>2021</v>
      </c>
      <c r="G3299">
        <f t="shared" si="154"/>
        <v>9</v>
      </c>
      <c r="H3299">
        <f t="shared" si="155"/>
        <v>25</v>
      </c>
    </row>
    <row r="3300" spans="1:8" x14ac:dyDescent="0.25">
      <c r="A3300" s="3">
        <v>44466</v>
      </c>
      <c r="B3300">
        <v>1335.0871505572832</v>
      </c>
      <c r="C3300" t="s">
        <v>8</v>
      </c>
      <c r="D3300" t="s">
        <v>29</v>
      </c>
      <c r="E3300" t="s">
        <v>30</v>
      </c>
      <c r="F3300">
        <f t="shared" si="153"/>
        <v>2021</v>
      </c>
      <c r="G3300">
        <f t="shared" si="154"/>
        <v>9</v>
      </c>
      <c r="H3300">
        <f t="shared" si="155"/>
        <v>27</v>
      </c>
    </row>
    <row r="3301" spans="1:8" x14ac:dyDescent="0.25">
      <c r="A3301" s="3">
        <v>44467</v>
      </c>
      <c r="B3301">
        <v>1322.404321938463</v>
      </c>
      <c r="C3301" t="s">
        <v>8</v>
      </c>
      <c r="D3301" t="s">
        <v>29</v>
      </c>
      <c r="E3301" t="s">
        <v>30</v>
      </c>
      <c r="F3301">
        <f t="shared" si="153"/>
        <v>2021</v>
      </c>
      <c r="G3301">
        <f t="shared" si="154"/>
        <v>9</v>
      </c>
      <c r="H3301">
        <f t="shared" si="155"/>
        <v>28</v>
      </c>
    </row>
    <row r="3302" spans="1:8" x14ac:dyDescent="0.25">
      <c r="A3302" s="3">
        <v>44468</v>
      </c>
      <c r="B3302">
        <v>1352.1507925711089</v>
      </c>
      <c r="C3302" t="s">
        <v>8</v>
      </c>
      <c r="D3302" t="s">
        <v>29</v>
      </c>
      <c r="E3302" t="s">
        <v>30</v>
      </c>
      <c r="F3302">
        <f t="shared" si="153"/>
        <v>2021</v>
      </c>
      <c r="G3302">
        <f t="shared" si="154"/>
        <v>9</v>
      </c>
      <c r="H3302">
        <f t="shared" si="155"/>
        <v>29</v>
      </c>
    </row>
    <row r="3303" spans="1:8" x14ac:dyDescent="0.25">
      <c r="A3303" s="3">
        <v>44469</v>
      </c>
      <c r="B3303">
        <v>1322.2600479548612</v>
      </c>
      <c r="C3303" t="s">
        <v>8</v>
      </c>
      <c r="D3303" t="s">
        <v>29</v>
      </c>
      <c r="E3303" t="s">
        <v>30</v>
      </c>
      <c r="F3303">
        <f t="shared" si="153"/>
        <v>2021</v>
      </c>
      <c r="G3303">
        <f t="shared" si="154"/>
        <v>9</v>
      </c>
      <c r="H3303">
        <f t="shared" si="155"/>
        <v>30</v>
      </c>
    </row>
    <row r="3304" spans="1:8" x14ac:dyDescent="0.25">
      <c r="A3304" s="3">
        <v>44470</v>
      </c>
      <c r="B3304">
        <v>1273.226293310566</v>
      </c>
      <c r="C3304" t="s">
        <v>8</v>
      </c>
      <c r="D3304" t="s">
        <v>29</v>
      </c>
      <c r="E3304" t="s">
        <v>30</v>
      </c>
      <c r="F3304">
        <f t="shared" si="153"/>
        <v>2021</v>
      </c>
      <c r="G3304">
        <f t="shared" si="154"/>
        <v>10</v>
      </c>
      <c r="H3304">
        <f t="shared" si="155"/>
        <v>1</v>
      </c>
    </row>
    <row r="3305" spans="1:8" x14ac:dyDescent="0.25">
      <c r="A3305" s="3">
        <v>44471</v>
      </c>
      <c r="B3305">
        <v>1087.1505649442381</v>
      </c>
      <c r="C3305" t="s">
        <v>8</v>
      </c>
      <c r="D3305" t="s">
        <v>29</v>
      </c>
      <c r="E3305" t="s">
        <v>30</v>
      </c>
      <c r="F3305">
        <f t="shared" si="153"/>
        <v>2021</v>
      </c>
      <c r="G3305">
        <f t="shared" si="154"/>
        <v>10</v>
      </c>
      <c r="H3305">
        <f t="shared" si="155"/>
        <v>2</v>
      </c>
    </row>
    <row r="3306" spans="1:8" x14ac:dyDescent="0.25">
      <c r="A3306" s="3">
        <v>44473</v>
      </c>
      <c r="B3306">
        <v>1323.7529869986818</v>
      </c>
      <c r="C3306" t="s">
        <v>8</v>
      </c>
      <c r="D3306" t="s">
        <v>29</v>
      </c>
      <c r="E3306" t="s">
        <v>30</v>
      </c>
      <c r="F3306">
        <f t="shared" si="153"/>
        <v>2021</v>
      </c>
      <c r="G3306">
        <f t="shared" si="154"/>
        <v>10</v>
      </c>
      <c r="H3306">
        <f t="shared" si="155"/>
        <v>4</v>
      </c>
    </row>
    <row r="3307" spans="1:8" x14ac:dyDescent="0.25">
      <c r="A3307" s="3">
        <v>44474</v>
      </c>
      <c r="B3307">
        <v>1326.4580888356759</v>
      </c>
      <c r="C3307" t="s">
        <v>8</v>
      </c>
      <c r="D3307" t="s">
        <v>29</v>
      </c>
      <c r="E3307" t="s">
        <v>30</v>
      </c>
      <c r="F3307">
        <f t="shared" si="153"/>
        <v>2021</v>
      </c>
      <c r="G3307">
        <f t="shared" si="154"/>
        <v>10</v>
      </c>
      <c r="H3307">
        <f t="shared" si="155"/>
        <v>5</v>
      </c>
    </row>
    <row r="3308" spans="1:8" x14ac:dyDescent="0.25">
      <c r="A3308" s="3">
        <v>44475</v>
      </c>
      <c r="B3308">
        <v>1371.9292551071064</v>
      </c>
      <c r="C3308" t="s">
        <v>8</v>
      </c>
      <c r="D3308" t="s">
        <v>29</v>
      </c>
      <c r="E3308" t="s">
        <v>30</v>
      </c>
      <c r="F3308">
        <f t="shared" si="153"/>
        <v>2021</v>
      </c>
      <c r="G3308">
        <f t="shared" si="154"/>
        <v>10</v>
      </c>
      <c r="H3308">
        <f t="shared" si="155"/>
        <v>6</v>
      </c>
    </row>
    <row r="3309" spans="1:8" x14ac:dyDescent="0.25">
      <c r="A3309" s="3">
        <v>44476</v>
      </c>
      <c r="B3309">
        <v>1357.7863128865824</v>
      </c>
      <c r="C3309" t="s">
        <v>8</v>
      </c>
      <c r="D3309" t="s">
        <v>29</v>
      </c>
      <c r="E3309" t="s">
        <v>30</v>
      </c>
      <c r="F3309">
        <f t="shared" si="153"/>
        <v>2021</v>
      </c>
      <c r="G3309">
        <f t="shared" si="154"/>
        <v>10</v>
      </c>
      <c r="H3309">
        <f t="shared" si="155"/>
        <v>7</v>
      </c>
    </row>
    <row r="3310" spans="1:8" x14ac:dyDescent="0.25">
      <c r="A3310" s="3">
        <v>44477</v>
      </c>
      <c r="B3310">
        <v>1324.1997645576262</v>
      </c>
      <c r="C3310" t="s">
        <v>8</v>
      </c>
      <c r="D3310" t="s">
        <v>29</v>
      </c>
      <c r="E3310" t="s">
        <v>30</v>
      </c>
      <c r="F3310">
        <f t="shared" si="153"/>
        <v>2021</v>
      </c>
      <c r="G3310">
        <f t="shared" si="154"/>
        <v>10</v>
      </c>
      <c r="H3310">
        <f t="shared" si="155"/>
        <v>8</v>
      </c>
    </row>
    <row r="3311" spans="1:8" x14ac:dyDescent="0.25">
      <c r="A3311" s="3">
        <v>44478</v>
      </c>
      <c r="B3311">
        <v>1152.9448259367193</v>
      </c>
      <c r="C3311" t="s">
        <v>8</v>
      </c>
      <c r="D3311" t="s">
        <v>29</v>
      </c>
      <c r="E3311" t="s">
        <v>30</v>
      </c>
      <c r="F3311">
        <f t="shared" si="153"/>
        <v>2021</v>
      </c>
      <c r="G3311">
        <f t="shared" si="154"/>
        <v>10</v>
      </c>
      <c r="H3311">
        <f t="shared" si="155"/>
        <v>9</v>
      </c>
    </row>
    <row r="3312" spans="1:8" x14ac:dyDescent="0.25">
      <c r="A3312" s="3">
        <v>44480</v>
      </c>
      <c r="B3312">
        <v>1416.0444707256013</v>
      </c>
      <c r="C3312" t="s">
        <v>8</v>
      </c>
      <c r="D3312" t="s">
        <v>29</v>
      </c>
      <c r="E3312" t="s">
        <v>30</v>
      </c>
      <c r="F3312">
        <f t="shared" si="153"/>
        <v>2021</v>
      </c>
      <c r="G3312">
        <f t="shared" si="154"/>
        <v>10</v>
      </c>
      <c r="H3312">
        <f t="shared" si="155"/>
        <v>11</v>
      </c>
    </row>
    <row r="3313" spans="1:8" x14ac:dyDescent="0.25">
      <c r="A3313" s="3">
        <v>44481</v>
      </c>
      <c r="B3313">
        <v>1429.8367075073554</v>
      </c>
      <c r="C3313" t="s">
        <v>8</v>
      </c>
      <c r="D3313" t="s">
        <v>29</v>
      </c>
      <c r="E3313" t="s">
        <v>30</v>
      </c>
      <c r="F3313">
        <f t="shared" si="153"/>
        <v>2021</v>
      </c>
      <c r="G3313">
        <f t="shared" si="154"/>
        <v>10</v>
      </c>
      <c r="H3313">
        <f t="shared" si="155"/>
        <v>12</v>
      </c>
    </row>
    <row r="3314" spans="1:8" x14ac:dyDescent="0.25">
      <c r="A3314" s="3">
        <v>44482</v>
      </c>
      <c r="B3314">
        <v>1484.60535044787</v>
      </c>
      <c r="C3314" t="s">
        <v>8</v>
      </c>
      <c r="D3314" t="s">
        <v>29</v>
      </c>
      <c r="E3314" t="s">
        <v>30</v>
      </c>
      <c r="F3314">
        <f t="shared" si="153"/>
        <v>2021</v>
      </c>
      <c r="G3314">
        <f t="shared" si="154"/>
        <v>10</v>
      </c>
      <c r="H3314">
        <f t="shared" si="155"/>
        <v>13</v>
      </c>
    </row>
    <row r="3315" spans="1:8" x14ac:dyDescent="0.25">
      <c r="A3315" s="3">
        <v>44483</v>
      </c>
      <c r="B3315">
        <v>1477.7524027775078</v>
      </c>
      <c r="C3315" t="s">
        <v>8</v>
      </c>
      <c r="D3315" t="s">
        <v>29</v>
      </c>
      <c r="E3315" t="s">
        <v>30</v>
      </c>
      <c r="F3315">
        <f t="shared" si="153"/>
        <v>2021</v>
      </c>
      <c r="G3315">
        <f t="shared" si="154"/>
        <v>10</v>
      </c>
      <c r="H3315">
        <f t="shared" si="155"/>
        <v>14</v>
      </c>
    </row>
    <row r="3316" spans="1:8" x14ac:dyDescent="0.25">
      <c r="A3316" s="3">
        <v>44484</v>
      </c>
      <c r="B3316">
        <v>1449.2728220015665</v>
      </c>
      <c r="C3316" t="s">
        <v>8</v>
      </c>
      <c r="D3316" t="s">
        <v>29</v>
      </c>
      <c r="E3316" t="s">
        <v>30</v>
      </c>
      <c r="F3316">
        <f t="shared" si="153"/>
        <v>2021</v>
      </c>
      <c r="G3316">
        <f t="shared" si="154"/>
        <v>10</v>
      </c>
      <c r="H3316">
        <f t="shared" si="155"/>
        <v>15</v>
      </c>
    </row>
    <row r="3317" spans="1:8" x14ac:dyDescent="0.25">
      <c r="A3317" s="3">
        <v>44485</v>
      </c>
      <c r="B3317">
        <v>1280.8135237753006</v>
      </c>
      <c r="C3317" t="s">
        <v>8</v>
      </c>
      <c r="D3317" t="s">
        <v>29</v>
      </c>
      <c r="E3317" t="s">
        <v>30</v>
      </c>
      <c r="F3317">
        <f t="shared" si="153"/>
        <v>2021</v>
      </c>
      <c r="G3317">
        <f t="shared" si="154"/>
        <v>10</v>
      </c>
      <c r="H3317">
        <f t="shared" si="155"/>
        <v>16</v>
      </c>
    </row>
    <row r="3318" spans="1:8" x14ac:dyDescent="0.25">
      <c r="A3318" s="3">
        <v>44486</v>
      </c>
      <c r="B3318">
        <v>0</v>
      </c>
      <c r="C3318" t="s">
        <v>8</v>
      </c>
      <c r="D3318" t="s">
        <v>29</v>
      </c>
      <c r="E3318" t="s">
        <v>30</v>
      </c>
      <c r="F3318">
        <f t="shared" si="153"/>
        <v>2021</v>
      </c>
      <c r="G3318">
        <f t="shared" si="154"/>
        <v>10</v>
      </c>
      <c r="H3318">
        <f t="shared" si="155"/>
        <v>17</v>
      </c>
    </row>
    <row r="3319" spans="1:8" x14ac:dyDescent="0.25">
      <c r="A3319" s="3">
        <v>44488</v>
      </c>
      <c r="B3319">
        <v>1551.7212822096062</v>
      </c>
      <c r="C3319" t="s">
        <v>8</v>
      </c>
      <c r="D3319" t="s">
        <v>29</v>
      </c>
      <c r="E3319" t="s">
        <v>30</v>
      </c>
      <c r="F3319">
        <f t="shared" si="153"/>
        <v>2021</v>
      </c>
      <c r="G3319">
        <f t="shared" si="154"/>
        <v>10</v>
      </c>
      <c r="H3319">
        <f t="shared" si="155"/>
        <v>19</v>
      </c>
    </row>
    <row r="3320" spans="1:8" x14ac:dyDescent="0.25">
      <c r="A3320" s="3">
        <v>44489</v>
      </c>
      <c r="B3320">
        <v>1599.8087387850678</v>
      </c>
      <c r="C3320" t="s">
        <v>8</v>
      </c>
      <c r="D3320" t="s">
        <v>29</v>
      </c>
      <c r="E3320" t="s">
        <v>30</v>
      </c>
      <c r="F3320">
        <f t="shared" si="153"/>
        <v>2021</v>
      </c>
      <c r="G3320">
        <f t="shared" si="154"/>
        <v>10</v>
      </c>
      <c r="H3320">
        <f t="shared" si="155"/>
        <v>20</v>
      </c>
    </row>
    <row r="3321" spans="1:8" x14ac:dyDescent="0.25">
      <c r="A3321" s="3">
        <v>44490</v>
      </c>
      <c r="B3321">
        <v>1584.1184809149734</v>
      </c>
      <c r="C3321" t="s">
        <v>8</v>
      </c>
      <c r="D3321" t="s">
        <v>29</v>
      </c>
      <c r="E3321" t="s">
        <v>30</v>
      </c>
      <c r="F3321">
        <f t="shared" si="153"/>
        <v>2021</v>
      </c>
      <c r="G3321">
        <f t="shared" si="154"/>
        <v>10</v>
      </c>
      <c r="H3321">
        <f t="shared" si="155"/>
        <v>21</v>
      </c>
    </row>
    <row r="3322" spans="1:8" x14ac:dyDescent="0.25">
      <c r="A3322" s="3">
        <v>44491</v>
      </c>
      <c r="B3322">
        <v>1544.8346205488024</v>
      </c>
      <c r="C3322" t="s">
        <v>8</v>
      </c>
      <c r="D3322" t="s">
        <v>29</v>
      </c>
      <c r="E3322" t="s">
        <v>30</v>
      </c>
      <c r="F3322">
        <f t="shared" si="153"/>
        <v>2021</v>
      </c>
      <c r="G3322">
        <f t="shared" si="154"/>
        <v>10</v>
      </c>
      <c r="H3322">
        <f t="shared" si="155"/>
        <v>22</v>
      </c>
    </row>
    <row r="3323" spans="1:8" x14ac:dyDescent="0.25">
      <c r="A3323" s="3">
        <v>44492</v>
      </c>
      <c r="B3323">
        <v>1363.8391874082874</v>
      </c>
      <c r="C3323" t="s">
        <v>8</v>
      </c>
      <c r="D3323" t="s">
        <v>29</v>
      </c>
      <c r="E3323" t="s">
        <v>30</v>
      </c>
      <c r="F3323">
        <f t="shared" si="153"/>
        <v>2021</v>
      </c>
      <c r="G3323">
        <f t="shared" si="154"/>
        <v>10</v>
      </c>
      <c r="H3323">
        <f t="shared" si="155"/>
        <v>23</v>
      </c>
    </row>
    <row r="3324" spans="1:8" x14ac:dyDescent="0.25">
      <c r="A3324" s="3">
        <v>44493</v>
      </c>
      <c r="B3324">
        <v>0</v>
      </c>
      <c r="C3324" t="s">
        <v>8</v>
      </c>
      <c r="D3324" t="s">
        <v>29</v>
      </c>
      <c r="E3324" t="s">
        <v>30</v>
      </c>
      <c r="F3324">
        <f t="shared" si="153"/>
        <v>2021</v>
      </c>
      <c r="G3324">
        <f t="shared" si="154"/>
        <v>10</v>
      </c>
      <c r="H3324">
        <f t="shared" si="155"/>
        <v>24</v>
      </c>
    </row>
    <row r="3325" spans="1:8" x14ac:dyDescent="0.25">
      <c r="A3325" s="3">
        <v>44494</v>
      </c>
      <c r="B3325">
        <v>1596.2096769049942</v>
      </c>
      <c r="C3325" t="s">
        <v>8</v>
      </c>
      <c r="D3325" t="s">
        <v>29</v>
      </c>
      <c r="E3325" t="s">
        <v>30</v>
      </c>
      <c r="F3325">
        <f t="shared" si="153"/>
        <v>2021</v>
      </c>
      <c r="G3325">
        <f t="shared" si="154"/>
        <v>10</v>
      </c>
      <c r="H3325">
        <f t="shared" si="155"/>
        <v>25</v>
      </c>
    </row>
    <row r="3326" spans="1:8" x14ac:dyDescent="0.25">
      <c r="A3326" s="3">
        <v>44495</v>
      </c>
      <c r="B3326">
        <v>1589.6670135529275</v>
      </c>
      <c r="C3326" t="s">
        <v>8</v>
      </c>
      <c r="D3326" t="s">
        <v>29</v>
      </c>
      <c r="E3326" t="s">
        <v>30</v>
      </c>
      <c r="F3326">
        <f t="shared" si="153"/>
        <v>2021</v>
      </c>
      <c r="G3326">
        <f t="shared" si="154"/>
        <v>10</v>
      </c>
      <c r="H3326">
        <f t="shared" si="155"/>
        <v>26</v>
      </c>
    </row>
    <row r="3327" spans="1:8" x14ac:dyDescent="0.25">
      <c r="A3327" s="3">
        <v>44496</v>
      </c>
      <c r="B3327">
        <v>1621.3506831533646</v>
      </c>
      <c r="C3327" t="s">
        <v>8</v>
      </c>
      <c r="D3327" t="s">
        <v>29</v>
      </c>
      <c r="E3327" t="s">
        <v>30</v>
      </c>
      <c r="F3327">
        <f t="shared" si="153"/>
        <v>2021</v>
      </c>
      <c r="G3327">
        <f t="shared" si="154"/>
        <v>10</v>
      </c>
      <c r="H3327">
        <f t="shared" si="155"/>
        <v>27</v>
      </c>
    </row>
    <row r="3328" spans="1:8" x14ac:dyDescent="0.25">
      <c r="A3328" s="3">
        <v>44497</v>
      </c>
      <c r="B3328">
        <v>1589.1667405027677</v>
      </c>
      <c r="C3328" t="s">
        <v>8</v>
      </c>
      <c r="D3328" t="s">
        <v>29</v>
      </c>
      <c r="E3328" t="s">
        <v>30</v>
      </c>
      <c r="F3328">
        <f t="shared" si="153"/>
        <v>2021</v>
      </c>
      <c r="G3328">
        <f t="shared" si="154"/>
        <v>10</v>
      </c>
      <c r="H3328">
        <f t="shared" si="155"/>
        <v>28</v>
      </c>
    </row>
    <row r="3329" spans="1:8" x14ac:dyDescent="0.25">
      <c r="A3329" s="3">
        <v>44498</v>
      </c>
      <c r="B3329">
        <v>1533.6655167439426</v>
      </c>
      <c r="C3329" t="s">
        <v>8</v>
      </c>
      <c r="D3329" t="s">
        <v>29</v>
      </c>
      <c r="E3329" t="s">
        <v>30</v>
      </c>
      <c r="F3329">
        <f t="shared" si="153"/>
        <v>2021</v>
      </c>
      <c r="G3329">
        <f t="shared" si="154"/>
        <v>10</v>
      </c>
      <c r="H3329">
        <f t="shared" si="155"/>
        <v>29</v>
      </c>
    </row>
    <row r="3330" spans="1:8" x14ac:dyDescent="0.25">
      <c r="A3330" s="3">
        <v>44499</v>
      </c>
      <c r="B3330">
        <v>1337.0874641679407</v>
      </c>
      <c r="C3330" t="s">
        <v>8</v>
      </c>
      <c r="D3330" t="s">
        <v>29</v>
      </c>
      <c r="E3330" t="s">
        <v>30</v>
      </c>
      <c r="F3330">
        <f t="shared" si="153"/>
        <v>2021</v>
      </c>
      <c r="G3330">
        <f t="shared" si="154"/>
        <v>10</v>
      </c>
      <c r="H3330">
        <f t="shared" si="155"/>
        <v>30</v>
      </c>
    </row>
    <row r="3331" spans="1:8" x14ac:dyDescent="0.25">
      <c r="A3331" s="3">
        <v>44500</v>
      </c>
      <c r="B3331">
        <v>0</v>
      </c>
      <c r="C3331" t="s">
        <v>8</v>
      </c>
      <c r="D3331" t="s">
        <v>29</v>
      </c>
      <c r="E3331" t="s">
        <v>30</v>
      </c>
      <c r="F3331">
        <f t="shared" ref="F3331:F3394" si="156">YEAR(A3331)</f>
        <v>2021</v>
      </c>
      <c r="G3331">
        <f t="shared" ref="G3331:G3394" si="157">MONTH(A3331)</f>
        <v>10</v>
      </c>
      <c r="H3331">
        <f t="shared" ref="H3331:H3394" si="158">DAY(A3331)</f>
        <v>31</v>
      </c>
    </row>
    <row r="3332" spans="1:8" x14ac:dyDescent="0.25">
      <c r="A3332" s="3">
        <v>44502</v>
      </c>
      <c r="B3332">
        <v>1523.2619332609916</v>
      </c>
      <c r="C3332" t="s">
        <v>8</v>
      </c>
      <c r="D3332" t="s">
        <v>29</v>
      </c>
      <c r="E3332" t="s">
        <v>30</v>
      </c>
      <c r="F3332">
        <f t="shared" si="156"/>
        <v>2021</v>
      </c>
      <c r="G3332">
        <f t="shared" si="157"/>
        <v>11</v>
      </c>
      <c r="H3332">
        <f t="shared" si="158"/>
        <v>2</v>
      </c>
    </row>
    <row r="3333" spans="1:8" x14ac:dyDescent="0.25">
      <c r="A3333" s="3">
        <v>44503</v>
      </c>
      <c r="B3333">
        <v>1545.0329915859204</v>
      </c>
      <c r="C3333" t="s">
        <v>8</v>
      </c>
      <c r="D3333" t="s">
        <v>29</v>
      </c>
      <c r="E3333" t="s">
        <v>30</v>
      </c>
      <c r="F3333">
        <f t="shared" si="156"/>
        <v>2021</v>
      </c>
      <c r="G3333">
        <f t="shared" si="157"/>
        <v>11</v>
      </c>
      <c r="H3333">
        <f t="shared" si="158"/>
        <v>3</v>
      </c>
    </row>
    <row r="3334" spans="1:8" x14ac:dyDescent="0.25">
      <c r="A3334" s="3">
        <v>44504</v>
      </c>
      <c r="B3334">
        <v>1504.9575018223045</v>
      </c>
      <c r="C3334" t="s">
        <v>8</v>
      </c>
      <c r="D3334" t="s">
        <v>29</v>
      </c>
      <c r="E3334" t="s">
        <v>30</v>
      </c>
      <c r="F3334">
        <f t="shared" si="156"/>
        <v>2021</v>
      </c>
      <c r="G3334">
        <f t="shared" si="157"/>
        <v>11</v>
      </c>
      <c r="H3334">
        <f t="shared" si="158"/>
        <v>4</v>
      </c>
    </row>
    <row r="3335" spans="1:8" x14ac:dyDescent="0.25">
      <c r="A3335" s="3">
        <v>44505</v>
      </c>
      <c r="B3335">
        <v>1443.7341547427757</v>
      </c>
      <c r="C3335" t="s">
        <v>8</v>
      </c>
      <c r="D3335" t="s">
        <v>29</v>
      </c>
      <c r="E3335" t="s">
        <v>30</v>
      </c>
      <c r="F3335">
        <f t="shared" si="156"/>
        <v>2021</v>
      </c>
      <c r="G3335">
        <f t="shared" si="157"/>
        <v>11</v>
      </c>
      <c r="H3335">
        <f t="shared" si="158"/>
        <v>5</v>
      </c>
    </row>
    <row r="3336" spans="1:8" x14ac:dyDescent="0.25">
      <c r="A3336" s="3">
        <v>44506</v>
      </c>
      <c r="B3336">
        <v>1243.6976855374398</v>
      </c>
      <c r="C3336" t="s">
        <v>8</v>
      </c>
      <c r="D3336" t="s">
        <v>29</v>
      </c>
      <c r="E3336" t="s">
        <v>30</v>
      </c>
      <c r="F3336">
        <f t="shared" si="156"/>
        <v>2021</v>
      </c>
      <c r="G3336">
        <f t="shared" si="157"/>
        <v>11</v>
      </c>
      <c r="H3336">
        <f t="shared" si="158"/>
        <v>6</v>
      </c>
    </row>
    <row r="3337" spans="1:8" x14ac:dyDescent="0.25">
      <c r="A3337" s="3">
        <v>44508</v>
      </c>
      <c r="B3337">
        <v>1448.118686696944</v>
      </c>
      <c r="C3337" t="s">
        <v>8</v>
      </c>
      <c r="D3337" t="s">
        <v>29</v>
      </c>
      <c r="E3337" t="s">
        <v>30</v>
      </c>
      <c r="F3337">
        <f t="shared" si="156"/>
        <v>2021</v>
      </c>
      <c r="G3337">
        <f t="shared" si="157"/>
        <v>11</v>
      </c>
      <c r="H3337">
        <f t="shared" si="158"/>
        <v>8</v>
      </c>
    </row>
    <row r="3338" spans="1:8" x14ac:dyDescent="0.25">
      <c r="A3338" s="3">
        <v>44509</v>
      </c>
      <c r="B3338">
        <v>1433.1738029095984</v>
      </c>
      <c r="C3338" t="s">
        <v>8</v>
      </c>
      <c r="D3338" t="s">
        <v>29</v>
      </c>
      <c r="E3338" t="s">
        <v>30</v>
      </c>
      <c r="F3338">
        <f t="shared" si="156"/>
        <v>2021</v>
      </c>
      <c r="G3338">
        <f t="shared" si="157"/>
        <v>11</v>
      </c>
      <c r="H3338">
        <f t="shared" si="158"/>
        <v>9</v>
      </c>
    </row>
    <row r="3339" spans="1:8" x14ac:dyDescent="0.25">
      <c r="A3339" s="3">
        <v>44510</v>
      </c>
      <c r="B3339">
        <v>1460.3540236954993</v>
      </c>
      <c r="C3339" t="s">
        <v>8</v>
      </c>
      <c r="D3339" t="s">
        <v>29</v>
      </c>
      <c r="E3339" t="s">
        <v>30</v>
      </c>
      <c r="F3339">
        <f t="shared" si="156"/>
        <v>2021</v>
      </c>
      <c r="G3339">
        <f t="shared" si="157"/>
        <v>11</v>
      </c>
      <c r="H3339">
        <f t="shared" si="158"/>
        <v>10</v>
      </c>
    </row>
    <row r="3340" spans="1:8" x14ac:dyDescent="0.25">
      <c r="A3340" s="3">
        <v>44511</v>
      </c>
      <c r="B3340">
        <v>1427.5828053243438</v>
      </c>
      <c r="C3340" t="s">
        <v>8</v>
      </c>
      <c r="D3340" t="s">
        <v>29</v>
      </c>
      <c r="E3340" t="s">
        <v>30</v>
      </c>
      <c r="F3340">
        <f t="shared" si="156"/>
        <v>2021</v>
      </c>
      <c r="G3340">
        <f t="shared" si="157"/>
        <v>11</v>
      </c>
      <c r="H3340">
        <f t="shared" si="158"/>
        <v>11</v>
      </c>
    </row>
    <row r="3341" spans="1:8" x14ac:dyDescent="0.25">
      <c r="A3341" s="3">
        <v>44512</v>
      </c>
      <c r="B3341">
        <v>1375.3307851114387</v>
      </c>
      <c r="C3341" t="s">
        <v>8</v>
      </c>
      <c r="D3341" t="s">
        <v>29</v>
      </c>
      <c r="E3341" t="s">
        <v>30</v>
      </c>
      <c r="F3341">
        <f t="shared" si="156"/>
        <v>2021</v>
      </c>
      <c r="G3341">
        <f t="shared" si="157"/>
        <v>11</v>
      </c>
      <c r="H3341">
        <f t="shared" si="158"/>
        <v>12</v>
      </c>
    </row>
    <row r="3342" spans="1:8" x14ac:dyDescent="0.25">
      <c r="A3342" s="3">
        <v>44513</v>
      </c>
      <c r="B3342">
        <v>1185.6637874112346</v>
      </c>
      <c r="C3342" t="s">
        <v>8</v>
      </c>
      <c r="D3342" t="s">
        <v>29</v>
      </c>
      <c r="E3342" t="s">
        <v>30</v>
      </c>
      <c r="F3342">
        <f t="shared" si="156"/>
        <v>2021</v>
      </c>
      <c r="G3342">
        <f t="shared" si="157"/>
        <v>11</v>
      </c>
      <c r="H3342">
        <f t="shared" si="158"/>
        <v>13</v>
      </c>
    </row>
    <row r="3343" spans="1:8" x14ac:dyDescent="0.25">
      <c r="A3343" s="3">
        <v>44516</v>
      </c>
      <c r="B3343">
        <v>1411.4820826405323</v>
      </c>
      <c r="C3343" t="s">
        <v>8</v>
      </c>
      <c r="D3343" t="s">
        <v>29</v>
      </c>
      <c r="E3343" t="s">
        <v>30</v>
      </c>
      <c r="F3343">
        <f t="shared" si="156"/>
        <v>2021</v>
      </c>
      <c r="G3343">
        <f t="shared" si="157"/>
        <v>11</v>
      </c>
      <c r="H3343">
        <f t="shared" si="158"/>
        <v>16</v>
      </c>
    </row>
    <row r="3344" spans="1:8" x14ac:dyDescent="0.25">
      <c r="A3344" s="3">
        <v>44517</v>
      </c>
      <c r="B3344">
        <v>1451.3694375199145</v>
      </c>
      <c r="C3344" t="s">
        <v>8</v>
      </c>
      <c r="D3344" t="s">
        <v>29</v>
      </c>
      <c r="E3344" t="s">
        <v>30</v>
      </c>
      <c r="F3344">
        <f t="shared" si="156"/>
        <v>2021</v>
      </c>
      <c r="G3344">
        <f t="shared" si="157"/>
        <v>11</v>
      </c>
      <c r="H3344">
        <f t="shared" si="158"/>
        <v>17</v>
      </c>
    </row>
    <row r="3345" spans="1:8" x14ac:dyDescent="0.25">
      <c r="A3345" s="3">
        <v>44518</v>
      </c>
      <c r="B3345">
        <v>1431.0060525737331</v>
      </c>
      <c r="C3345" t="s">
        <v>8</v>
      </c>
      <c r="D3345" t="s">
        <v>29</v>
      </c>
      <c r="E3345" t="s">
        <v>30</v>
      </c>
      <c r="F3345">
        <f t="shared" si="156"/>
        <v>2021</v>
      </c>
      <c r="G3345">
        <f t="shared" si="157"/>
        <v>11</v>
      </c>
      <c r="H3345">
        <f t="shared" si="158"/>
        <v>18</v>
      </c>
    </row>
    <row r="3346" spans="1:8" x14ac:dyDescent="0.25">
      <c r="A3346" s="3">
        <v>44519</v>
      </c>
      <c r="B3346">
        <v>1390.5113718560096</v>
      </c>
      <c r="C3346" t="s">
        <v>8</v>
      </c>
      <c r="D3346" t="s">
        <v>29</v>
      </c>
      <c r="E3346" t="s">
        <v>30</v>
      </c>
      <c r="F3346">
        <f t="shared" si="156"/>
        <v>2021</v>
      </c>
      <c r="G3346">
        <f t="shared" si="157"/>
        <v>11</v>
      </c>
      <c r="H3346">
        <f t="shared" si="158"/>
        <v>19</v>
      </c>
    </row>
    <row r="3347" spans="1:8" x14ac:dyDescent="0.25">
      <c r="A3347" s="3">
        <v>44520</v>
      </c>
      <c r="B3347">
        <v>1211.6162574538259</v>
      </c>
      <c r="C3347" t="s">
        <v>8</v>
      </c>
      <c r="D3347" t="s">
        <v>29</v>
      </c>
      <c r="E3347" t="s">
        <v>30</v>
      </c>
      <c r="F3347">
        <f t="shared" si="156"/>
        <v>2021</v>
      </c>
      <c r="G3347">
        <f t="shared" si="157"/>
        <v>11</v>
      </c>
      <c r="H3347">
        <f t="shared" si="158"/>
        <v>20</v>
      </c>
    </row>
    <row r="3348" spans="1:8" x14ac:dyDescent="0.25">
      <c r="A3348" s="3">
        <v>44522</v>
      </c>
      <c r="B3348">
        <v>1457.1083915055503</v>
      </c>
      <c r="C3348" t="s">
        <v>8</v>
      </c>
      <c r="D3348" t="s">
        <v>29</v>
      </c>
      <c r="E3348" t="s">
        <v>30</v>
      </c>
      <c r="F3348">
        <f t="shared" si="156"/>
        <v>2021</v>
      </c>
      <c r="G3348">
        <f t="shared" si="157"/>
        <v>11</v>
      </c>
      <c r="H3348">
        <f t="shared" si="158"/>
        <v>22</v>
      </c>
    </row>
    <row r="3349" spans="1:8" x14ac:dyDescent="0.25">
      <c r="A3349" s="3">
        <v>44523</v>
      </c>
      <c r="B3349">
        <v>1460.8961093924718</v>
      </c>
      <c r="C3349" t="s">
        <v>8</v>
      </c>
      <c r="D3349" t="s">
        <v>29</v>
      </c>
      <c r="E3349" t="s">
        <v>30</v>
      </c>
      <c r="F3349">
        <f t="shared" si="156"/>
        <v>2021</v>
      </c>
      <c r="G3349">
        <f t="shared" si="157"/>
        <v>11</v>
      </c>
      <c r="H3349">
        <f t="shared" si="158"/>
        <v>23</v>
      </c>
    </row>
    <row r="3350" spans="1:8" x14ac:dyDescent="0.25">
      <c r="A3350" s="3">
        <v>44524</v>
      </c>
      <c r="B3350">
        <v>1504.8562523004689</v>
      </c>
      <c r="C3350" t="s">
        <v>8</v>
      </c>
      <c r="D3350" t="s">
        <v>29</v>
      </c>
      <c r="E3350" t="s">
        <v>30</v>
      </c>
      <c r="F3350">
        <f t="shared" si="156"/>
        <v>2021</v>
      </c>
      <c r="G3350">
        <f t="shared" si="157"/>
        <v>11</v>
      </c>
      <c r="H3350">
        <f t="shared" si="158"/>
        <v>24</v>
      </c>
    </row>
    <row r="3351" spans="1:8" x14ac:dyDescent="0.25">
      <c r="A3351" s="3">
        <v>44525</v>
      </c>
      <c r="B3351">
        <v>1486.4052205242465</v>
      </c>
      <c r="C3351" t="s">
        <v>8</v>
      </c>
      <c r="D3351" t="s">
        <v>29</v>
      </c>
      <c r="E3351" t="s">
        <v>30</v>
      </c>
      <c r="F3351">
        <f t="shared" si="156"/>
        <v>2021</v>
      </c>
      <c r="G3351">
        <f t="shared" si="157"/>
        <v>11</v>
      </c>
      <c r="H3351">
        <f t="shared" si="158"/>
        <v>25</v>
      </c>
    </row>
    <row r="3352" spans="1:8" x14ac:dyDescent="0.25">
      <c r="A3352" s="3">
        <v>44526</v>
      </c>
      <c r="B3352">
        <v>1445.5661122753402</v>
      </c>
      <c r="C3352" t="s">
        <v>8</v>
      </c>
      <c r="D3352" t="s">
        <v>29</v>
      </c>
      <c r="E3352" t="s">
        <v>30</v>
      </c>
      <c r="F3352">
        <f t="shared" si="156"/>
        <v>2021</v>
      </c>
      <c r="G3352">
        <f t="shared" si="157"/>
        <v>11</v>
      </c>
      <c r="H3352">
        <f t="shared" si="158"/>
        <v>26</v>
      </c>
    </row>
    <row r="3353" spans="1:8" x14ac:dyDescent="0.25">
      <c r="A3353" s="3">
        <v>44527</v>
      </c>
      <c r="B3353">
        <v>1264.0272983002044</v>
      </c>
      <c r="C3353" t="s">
        <v>8</v>
      </c>
      <c r="D3353" t="s">
        <v>29</v>
      </c>
      <c r="E3353" t="s">
        <v>30</v>
      </c>
      <c r="F3353">
        <f t="shared" si="156"/>
        <v>2021</v>
      </c>
      <c r="G3353">
        <f t="shared" si="157"/>
        <v>11</v>
      </c>
      <c r="H3353">
        <f t="shared" si="158"/>
        <v>27</v>
      </c>
    </row>
    <row r="3354" spans="1:8" x14ac:dyDescent="0.25">
      <c r="A3354" s="3">
        <v>44529</v>
      </c>
      <c r="B3354">
        <v>1497.4366782704219</v>
      </c>
      <c r="C3354" t="s">
        <v>8</v>
      </c>
      <c r="D3354" t="s">
        <v>29</v>
      </c>
      <c r="E3354" t="s">
        <v>30</v>
      </c>
      <c r="F3354">
        <f t="shared" si="156"/>
        <v>2021</v>
      </c>
      <c r="G3354">
        <f t="shared" si="157"/>
        <v>11</v>
      </c>
      <c r="H3354">
        <f t="shared" si="158"/>
        <v>29</v>
      </c>
    </row>
    <row r="3355" spans="1:8" x14ac:dyDescent="0.25">
      <c r="A3355" s="3">
        <v>44530</v>
      </c>
      <c r="B3355">
        <v>1491.969819266413</v>
      </c>
      <c r="C3355" t="s">
        <v>8</v>
      </c>
      <c r="D3355" t="s">
        <v>29</v>
      </c>
      <c r="E3355" t="s">
        <v>30</v>
      </c>
      <c r="F3355">
        <f t="shared" si="156"/>
        <v>2021</v>
      </c>
      <c r="G3355">
        <f t="shared" si="157"/>
        <v>11</v>
      </c>
      <c r="H3355">
        <f t="shared" si="158"/>
        <v>30</v>
      </c>
    </row>
    <row r="3356" spans="1:8" x14ac:dyDescent="0.25">
      <c r="A3356" s="3">
        <v>44531</v>
      </c>
      <c r="B3356">
        <v>1524.7401770267927</v>
      </c>
      <c r="C3356" t="s">
        <v>8</v>
      </c>
      <c r="D3356" t="s">
        <v>29</v>
      </c>
      <c r="E3356" t="s">
        <v>30</v>
      </c>
      <c r="F3356">
        <f t="shared" si="156"/>
        <v>2021</v>
      </c>
      <c r="G3356">
        <f t="shared" si="157"/>
        <v>12</v>
      </c>
      <c r="H3356">
        <f t="shared" si="158"/>
        <v>1</v>
      </c>
    </row>
    <row r="3357" spans="1:8" x14ac:dyDescent="0.25">
      <c r="A3357" s="3">
        <v>44532</v>
      </c>
      <c r="B3357">
        <v>1493.376600715432</v>
      </c>
      <c r="C3357" t="s">
        <v>8</v>
      </c>
      <c r="D3357" t="s">
        <v>29</v>
      </c>
      <c r="E3357" t="s">
        <v>30</v>
      </c>
      <c r="F3357">
        <f t="shared" si="156"/>
        <v>2021</v>
      </c>
      <c r="G3357">
        <f t="shared" si="157"/>
        <v>12</v>
      </c>
      <c r="H3357">
        <f t="shared" si="158"/>
        <v>2</v>
      </c>
    </row>
    <row r="3358" spans="1:8" x14ac:dyDescent="0.25">
      <c r="A3358" s="3">
        <v>44533</v>
      </c>
      <c r="B3358">
        <v>1438.1544300434903</v>
      </c>
      <c r="C3358" t="s">
        <v>8</v>
      </c>
      <c r="D3358" t="s">
        <v>29</v>
      </c>
      <c r="E3358" t="s">
        <v>30</v>
      </c>
      <c r="F3358">
        <f t="shared" si="156"/>
        <v>2021</v>
      </c>
      <c r="G3358">
        <f t="shared" si="157"/>
        <v>12</v>
      </c>
      <c r="H3358">
        <f t="shared" si="158"/>
        <v>3</v>
      </c>
    </row>
    <row r="3359" spans="1:8" x14ac:dyDescent="0.25">
      <c r="A3359" s="3">
        <v>44534</v>
      </c>
      <c r="B3359">
        <v>1241.0480308243364</v>
      </c>
      <c r="C3359" t="s">
        <v>8</v>
      </c>
      <c r="D3359" t="s">
        <v>29</v>
      </c>
      <c r="E3359" t="s">
        <v>30</v>
      </c>
      <c r="F3359">
        <f t="shared" si="156"/>
        <v>2021</v>
      </c>
      <c r="G3359">
        <f t="shared" si="157"/>
        <v>12</v>
      </c>
      <c r="H3359">
        <f t="shared" si="158"/>
        <v>4</v>
      </c>
    </row>
    <row r="3360" spans="1:8" x14ac:dyDescent="0.25">
      <c r="A3360" s="3">
        <v>44536</v>
      </c>
      <c r="B3360">
        <v>1441.0404411311122</v>
      </c>
      <c r="C3360" t="s">
        <v>8</v>
      </c>
      <c r="D3360" t="s">
        <v>29</v>
      </c>
      <c r="E3360" t="s">
        <v>30</v>
      </c>
      <c r="F3360">
        <f t="shared" si="156"/>
        <v>2021</v>
      </c>
      <c r="G3360">
        <f t="shared" si="157"/>
        <v>12</v>
      </c>
      <c r="H3360">
        <f t="shared" si="158"/>
        <v>6</v>
      </c>
    </row>
    <row r="3361" spans="1:8" x14ac:dyDescent="0.25">
      <c r="A3361" s="3">
        <v>44537</v>
      </c>
      <c r="B3361">
        <v>1418.4018202189163</v>
      </c>
      <c r="C3361" t="s">
        <v>8</v>
      </c>
      <c r="D3361" t="s">
        <v>29</v>
      </c>
      <c r="E3361" t="s">
        <v>30</v>
      </c>
      <c r="F3361">
        <f t="shared" si="156"/>
        <v>2021</v>
      </c>
      <c r="G3361">
        <f t="shared" si="157"/>
        <v>12</v>
      </c>
      <c r="H3361">
        <f t="shared" si="158"/>
        <v>7</v>
      </c>
    </row>
    <row r="3362" spans="1:8" x14ac:dyDescent="0.25">
      <c r="A3362" s="3">
        <v>44538</v>
      </c>
      <c r="B3362">
        <v>0</v>
      </c>
      <c r="C3362" t="s">
        <v>8</v>
      </c>
      <c r="D3362" t="s">
        <v>29</v>
      </c>
      <c r="E3362" t="s">
        <v>30</v>
      </c>
      <c r="F3362">
        <f t="shared" si="156"/>
        <v>2021</v>
      </c>
      <c r="G3362">
        <f t="shared" si="157"/>
        <v>12</v>
      </c>
      <c r="H3362">
        <f t="shared" si="158"/>
        <v>8</v>
      </c>
    </row>
    <row r="3363" spans="1:8" x14ac:dyDescent="0.25">
      <c r="A3363" s="3">
        <v>44539</v>
      </c>
      <c r="B3363">
        <v>1386.2769152697672</v>
      </c>
      <c r="C3363" t="s">
        <v>8</v>
      </c>
      <c r="D3363" t="s">
        <v>29</v>
      </c>
      <c r="E3363" t="s">
        <v>30</v>
      </c>
      <c r="F3363">
        <f t="shared" si="156"/>
        <v>2021</v>
      </c>
      <c r="G3363">
        <f t="shared" si="157"/>
        <v>12</v>
      </c>
      <c r="H3363">
        <f t="shared" si="158"/>
        <v>9</v>
      </c>
    </row>
    <row r="3364" spans="1:8" x14ac:dyDescent="0.25">
      <c r="A3364" s="3">
        <v>44540</v>
      </c>
      <c r="B3364">
        <v>1315.3755749931297</v>
      </c>
      <c r="C3364" t="s">
        <v>8</v>
      </c>
      <c r="D3364" t="s">
        <v>29</v>
      </c>
      <c r="E3364" t="s">
        <v>30</v>
      </c>
      <c r="F3364">
        <f t="shared" si="156"/>
        <v>2021</v>
      </c>
      <c r="G3364">
        <f t="shared" si="157"/>
        <v>12</v>
      </c>
      <c r="H3364">
        <f t="shared" si="158"/>
        <v>10</v>
      </c>
    </row>
    <row r="3365" spans="1:8" x14ac:dyDescent="0.25">
      <c r="A3365" s="3">
        <v>44541</v>
      </c>
      <c r="B3365">
        <v>1103.7429502137043</v>
      </c>
      <c r="C3365" t="s">
        <v>8</v>
      </c>
      <c r="D3365" t="s">
        <v>29</v>
      </c>
      <c r="E3365" t="s">
        <v>30</v>
      </c>
      <c r="F3365">
        <f t="shared" si="156"/>
        <v>2021</v>
      </c>
      <c r="G3365">
        <f t="shared" si="157"/>
        <v>12</v>
      </c>
      <c r="H3365">
        <f t="shared" si="158"/>
        <v>11</v>
      </c>
    </row>
    <row r="3366" spans="1:8" x14ac:dyDescent="0.25">
      <c r="A3366" s="3">
        <v>44543</v>
      </c>
      <c r="B3366">
        <v>1279.279954969423</v>
      </c>
      <c r="C3366" t="s">
        <v>8</v>
      </c>
      <c r="D3366" t="s">
        <v>29</v>
      </c>
      <c r="E3366" t="s">
        <v>30</v>
      </c>
      <c r="F3366">
        <f t="shared" si="156"/>
        <v>2021</v>
      </c>
      <c r="G3366">
        <f t="shared" si="157"/>
        <v>12</v>
      </c>
      <c r="H3366">
        <f t="shared" si="158"/>
        <v>13</v>
      </c>
    </row>
    <row r="3367" spans="1:8" x14ac:dyDescent="0.25">
      <c r="A3367" s="3">
        <v>44544</v>
      </c>
      <c r="B3367">
        <v>1247.1997337488579</v>
      </c>
      <c r="C3367" t="s">
        <v>8</v>
      </c>
      <c r="D3367" t="s">
        <v>29</v>
      </c>
      <c r="E3367" t="s">
        <v>30</v>
      </c>
      <c r="F3367">
        <f t="shared" si="156"/>
        <v>2021</v>
      </c>
      <c r="G3367">
        <f t="shared" si="157"/>
        <v>12</v>
      </c>
      <c r="H3367">
        <f t="shared" si="158"/>
        <v>14</v>
      </c>
    </row>
    <row r="3368" spans="1:8" x14ac:dyDescent="0.25">
      <c r="A3368" s="3">
        <v>44545</v>
      </c>
      <c r="B3368">
        <v>1255.6308687992334</v>
      </c>
      <c r="C3368" t="s">
        <v>8</v>
      </c>
      <c r="D3368" t="s">
        <v>29</v>
      </c>
      <c r="E3368" t="s">
        <v>30</v>
      </c>
      <c r="F3368">
        <f t="shared" si="156"/>
        <v>2021</v>
      </c>
      <c r="G3368">
        <f t="shared" si="157"/>
        <v>12</v>
      </c>
      <c r="H3368">
        <f t="shared" si="158"/>
        <v>15</v>
      </c>
    </row>
    <row r="3369" spans="1:8" x14ac:dyDescent="0.25">
      <c r="A3369" s="3">
        <v>44546</v>
      </c>
      <c r="B3369">
        <v>1202.6910492316804</v>
      </c>
      <c r="C3369" t="s">
        <v>8</v>
      </c>
      <c r="D3369" t="s">
        <v>29</v>
      </c>
      <c r="E3369" t="s">
        <v>30</v>
      </c>
      <c r="F3369">
        <f t="shared" si="156"/>
        <v>2021</v>
      </c>
      <c r="G3369">
        <f t="shared" si="157"/>
        <v>12</v>
      </c>
      <c r="H3369">
        <f t="shared" si="158"/>
        <v>16</v>
      </c>
    </row>
    <row r="3370" spans="1:8" x14ac:dyDescent="0.25">
      <c r="A3370" s="3">
        <v>44547</v>
      </c>
      <c r="B3370">
        <v>1129.0882623806094</v>
      </c>
      <c r="C3370" t="s">
        <v>8</v>
      </c>
      <c r="D3370" t="s">
        <v>29</v>
      </c>
      <c r="E3370" t="s">
        <v>30</v>
      </c>
      <c r="F3370">
        <f t="shared" si="156"/>
        <v>2021</v>
      </c>
      <c r="G3370">
        <f t="shared" si="157"/>
        <v>12</v>
      </c>
      <c r="H3370">
        <f t="shared" si="158"/>
        <v>17</v>
      </c>
    </row>
    <row r="3371" spans="1:8" x14ac:dyDescent="0.25">
      <c r="A3371" s="3">
        <v>44548</v>
      </c>
      <c r="B3371">
        <v>917.16504342631072</v>
      </c>
      <c r="C3371" t="s">
        <v>8</v>
      </c>
      <c r="D3371" t="s">
        <v>29</v>
      </c>
      <c r="E3371" t="s">
        <v>30</v>
      </c>
      <c r="F3371">
        <f t="shared" si="156"/>
        <v>2021</v>
      </c>
      <c r="G3371">
        <f t="shared" si="157"/>
        <v>12</v>
      </c>
      <c r="H3371">
        <f t="shared" si="158"/>
        <v>18</v>
      </c>
    </row>
    <row r="3372" spans="1:8" x14ac:dyDescent="0.25">
      <c r="A3372" s="3">
        <v>44550</v>
      </c>
      <c r="B3372">
        <v>1099.3269919348056</v>
      </c>
      <c r="C3372" t="s">
        <v>8</v>
      </c>
      <c r="D3372" t="s">
        <v>29</v>
      </c>
      <c r="E3372" t="s">
        <v>30</v>
      </c>
      <c r="F3372">
        <f t="shared" si="156"/>
        <v>2021</v>
      </c>
      <c r="G3372">
        <f t="shared" si="157"/>
        <v>12</v>
      </c>
      <c r="H3372">
        <f t="shared" si="158"/>
        <v>20</v>
      </c>
    </row>
    <row r="3373" spans="1:8" x14ac:dyDescent="0.25">
      <c r="A3373" s="3">
        <v>44551</v>
      </c>
      <c r="B3373">
        <v>1074.0369390427559</v>
      </c>
      <c r="C3373" t="s">
        <v>8</v>
      </c>
      <c r="D3373" t="s">
        <v>29</v>
      </c>
      <c r="E3373" t="s">
        <v>30</v>
      </c>
      <c r="F3373">
        <f t="shared" si="156"/>
        <v>2021</v>
      </c>
      <c r="G3373">
        <f t="shared" si="157"/>
        <v>12</v>
      </c>
      <c r="H3373">
        <f t="shared" si="158"/>
        <v>21</v>
      </c>
    </row>
    <row r="3374" spans="1:8" x14ac:dyDescent="0.25">
      <c r="A3374" s="3">
        <v>44552</v>
      </c>
      <c r="B3374">
        <v>1091.4229669599977</v>
      </c>
      <c r="C3374" t="s">
        <v>8</v>
      </c>
      <c r="D3374" t="s">
        <v>29</v>
      </c>
      <c r="E3374" t="s">
        <v>30</v>
      </c>
      <c r="F3374">
        <f t="shared" si="156"/>
        <v>2021</v>
      </c>
      <c r="G3374">
        <f t="shared" si="157"/>
        <v>12</v>
      </c>
      <c r="H3374">
        <f t="shared" si="158"/>
        <v>22</v>
      </c>
    </row>
    <row r="3375" spans="1:8" x14ac:dyDescent="0.25">
      <c r="A3375" s="3">
        <v>44553</v>
      </c>
      <c r="B3375">
        <v>1049.439746426197</v>
      </c>
      <c r="C3375" t="s">
        <v>8</v>
      </c>
      <c r="D3375" t="s">
        <v>29</v>
      </c>
      <c r="E3375" t="s">
        <v>30</v>
      </c>
      <c r="F3375">
        <f t="shared" si="156"/>
        <v>2021</v>
      </c>
      <c r="G3375">
        <f t="shared" si="157"/>
        <v>12</v>
      </c>
      <c r="H3375">
        <f t="shared" si="158"/>
        <v>23</v>
      </c>
    </row>
    <row r="3376" spans="1:8" x14ac:dyDescent="0.25">
      <c r="A3376" s="3">
        <v>44557</v>
      </c>
      <c r="B3376">
        <v>1005.597927579321</v>
      </c>
      <c r="C3376" t="s">
        <v>8</v>
      </c>
      <c r="D3376" t="s">
        <v>29</v>
      </c>
      <c r="E3376" t="s">
        <v>30</v>
      </c>
      <c r="F3376">
        <f t="shared" si="156"/>
        <v>2021</v>
      </c>
      <c r="G3376">
        <f t="shared" si="157"/>
        <v>12</v>
      </c>
      <c r="H3376">
        <f t="shared" si="158"/>
        <v>27</v>
      </c>
    </row>
    <row r="3377" spans="1:8" x14ac:dyDescent="0.25">
      <c r="A3377" s="3">
        <v>44558</v>
      </c>
      <c r="B3377">
        <v>997.83881558821918</v>
      </c>
      <c r="C3377" t="s">
        <v>8</v>
      </c>
      <c r="D3377" t="s">
        <v>29</v>
      </c>
      <c r="E3377" t="s">
        <v>30</v>
      </c>
      <c r="F3377">
        <f t="shared" si="156"/>
        <v>2021</v>
      </c>
      <c r="G3377">
        <f t="shared" si="157"/>
        <v>12</v>
      </c>
      <c r="H3377">
        <f t="shared" si="158"/>
        <v>28</v>
      </c>
    </row>
    <row r="3378" spans="1:8" x14ac:dyDescent="0.25">
      <c r="A3378" s="3">
        <v>44559</v>
      </c>
      <c r="B3378">
        <v>1033.2601135716518</v>
      </c>
      <c r="C3378" t="s">
        <v>8</v>
      </c>
      <c r="D3378" t="s">
        <v>29</v>
      </c>
      <c r="E3378" t="s">
        <v>30</v>
      </c>
      <c r="F3378">
        <f t="shared" si="156"/>
        <v>2021</v>
      </c>
      <c r="G3378">
        <f t="shared" si="157"/>
        <v>12</v>
      </c>
      <c r="H3378">
        <f t="shared" si="158"/>
        <v>29</v>
      </c>
    </row>
    <row r="3379" spans="1:8" x14ac:dyDescent="0.25">
      <c r="A3379" s="3">
        <v>44560</v>
      </c>
      <c r="B3379">
        <v>1009.5311200164979</v>
      </c>
      <c r="C3379" t="s">
        <v>8</v>
      </c>
      <c r="D3379" t="s">
        <v>29</v>
      </c>
      <c r="E3379" t="s">
        <v>30</v>
      </c>
      <c r="F3379">
        <f t="shared" si="156"/>
        <v>2021</v>
      </c>
      <c r="G3379">
        <f t="shared" si="157"/>
        <v>12</v>
      </c>
      <c r="H3379">
        <f t="shared" si="158"/>
        <v>30</v>
      </c>
    </row>
    <row r="3380" spans="1:8" x14ac:dyDescent="0.25">
      <c r="A3380" s="3">
        <v>44564</v>
      </c>
      <c r="B3380">
        <v>1035.4468982679368</v>
      </c>
      <c r="C3380" t="s">
        <v>8</v>
      </c>
      <c r="D3380" t="s">
        <v>29</v>
      </c>
      <c r="E3380" t="s">
        <v>30</v>
      </c>
      <c r="F3380">
        <f t="shared" si="156"/>
        <v>2022</v>
      </c>
      <c r="G3380">
        <f t="shared" si="157"/>
        <v>1</v>
      </c>
      <c r="H3380">
        <f t="shared" si="158"/>
        <v>3</v>
      </c>
    </row>
    <row r="3381" spans="1:8" x14ac:dyDescent="0.25">
      <c r="A3381" s="3">
        <v>44565</v>
      </c>
      <c r="B3381">
        <v>1043.0789485285632</v>
      </c>
      <c r="C3381" t="s">
        <v>8</v>
      </c>
      <c r="D3381" t="s">
        <v>29</v>
      </c>
      <c r="E3381" t="s">
        <v>30</v>
      </c>
      <c r="F3381">
        <f t="shared" si="156"/>
        <v>2022</v>
      </c>
      <c r="G3381">
        <f t="shared" si="157"/>
        <v>1</v>
      </c>
      <c r="H3381">
        <f t="shared" si="158"/>
        <v>4</v>
      </c>
    </row>
    <row r="3382" spans="1:8" x14ac:dyDescent="0.25">
      <c r="A3382" s="3">
        <v>44566</v>
      </c>
      <c r="B3382">
        <v>1092.6516977529477</v>
      </c>
      <c r="C3382" t="s">
        <v>8</v>
      </c>
      <c r="D3382" t="s">
        <v>29</v>
      </c>
      <c r="E3382" t="s">
        <v>30</v>
      </c>
      <c r="F3382">
        <f t="shared" si="156"/>
        <v>2022</v>
      </c>
      <c r="G3382">
        <f t="shared" si="157"/>
        <v>1</v>
      </c>
      <c r="H3382">
        <f t="shared" si="158"/>
        <v>5</v>
      </c>
    </row>
    <row r="3383" spans="1:8" x14ac:dyDescent="0.25">
      <c r="A3383" s="3">
        <v>44567</v>
      </c>
      <c r="B3383">
        <v>1081.6689863995882</v>
      </c>
      <c r="C3383" t="s">
        <v>8</v>
      </c>
      <c r="D3383" t="s">
        <v>29</v>
      </c>
      <c r="E3383" t="s">
        <v>30</v>
      </c>
      <c r="F3383">
        <f t="shared" si="156"/>
        <v>2022</v>
      </c>
      <c r="G3383">
        <f t="shared" si="157"/>
        <v>1</v>
      </c>
      <c r="H3383">
        <f t="shared" si="158"/>
        <v>6</v>
      </c>
    </row>
    <row r="3384" spans="1:8" x14ac:dyDescent="0.25">
      <c r="A3384" s="3">
        <v>44568</v>
      </c>
      <c r="B3384">
        <v>1050.2249642860354</v>
      </c>
      <c r="C3384" t="s">
        <v>8</v>
      </c>
      <c r="D3384" t="s">
        <v>29</v>
      </c>
      <c r="E3384" t="s">
        <v>30</v>
      </c>
      <c r="F3384">
        <f t="shared" si="156"/>
        <v>2022</v>
      </c>
      <c r="G3384">
        <f t="shared" si="157"/>
        <v>1</v>
      </c>
      <c r="H3384">
        <f t="shared" si="158"/>
        <v>7</v>
      </c>
    </row>
    <row r="3385" spans="1:8" x14ac:dyDescent="0.25">
      <c r="A3385" s="3">
        <v>44569</v>
      </c>
      <c r="B3385">
        <v>880.05921976971251</v>
      </c>
      <c r="C3385" t="s">
        <v>8</v>
      </c>
      <c r="D3385" t="s">
        <v>29</v>
      </c>
      <c r="E3385" t="s">
        <v>30</v>
      </c>
      <c r="F3385">
        <f t="shared" si="156"/>
        <v>2022</v>
      </c>
      <c r="G3385">
        <f t="shared" si="157"/>
        <v>1</v>
      </c>
      <c r="H3385">
        <f t="shared" si="158"/>
        <v>8</v>
      </c>
    </row>
    <row r="3386" spans="1:8" x14ac:dyDescent="0.25">
      <c r="A3386" s="3">
        <v>44572</v>
      </c>
      <c r="B3386">
        <v>1154.1400234066784</v>
      </c>
      <c r="C3386" t="s">
        <v>8</v>
      </c>
      <c r="D3386" t="s">
        <v>29</v>
      </c>
      <c r="E3386" t="s">
        <v>30</v>
      </c>
      <c r="F3386">
        <f t="shared" si="156"/>
        <v>2022</v>
      </c>
      <c r="G3386">
        <f t="shared" si="157"/>
        <v>1</v>
      </c>
      <c r="H3386">
        <f t="shared" si="158"/>
        <v>11</v>
      </c>
    </row>
    <row r="3387" spans="1:8" x14ac:dyDescent="0.25">
      <c r="A3387" s="3">
        <v>44573</v>
      </c>
      <c r="B3387">
        <v>1206.2092461529494</v>
      </c>
      <c r="C3387" t="s">
        <v>8</v>
      </c>
      <c r="D3387" t="s">
        <v>29</v>
      </c>
      <c r="E3387" t="s">
        <v>30</v>
      </c>
      <c r="F3387">
        <f t="shared" si="156"/>
        <v>2022</v>
      </c>
      <c r="G3387">
        <f t="shared" si="157"/>
        <v>1</v>
      </c>
      <c r="H3387">
        <f t="shared" si="158"/>
        <v>12</v>
      </c>
    </row>
    <row r="3388" spans="1:8" x14ac:dyDescent="0.25">
      <c r="A3388" s="3">
        <v>44574</v>
      </c>
      <c r="B3388">
        <v>1195.9862801505046</v>
      </c>
      <c r="C3388" t="s">
        <v>8</v>
      </c>
      <c r="D3388" t="s">
        <v>29</v>
      </c>
      <c r="E3388" t="s">
        <v>30</v>
      </c>
      <c r="F3388">
        <f t="shared" si="156"/>
        <v>2022</v>
      </c>
      <c r="G3388">
        <f t="shared" si="157"/>
        <v>1</v>
      </c>
      <c r="H3388">
        <f t="shared" si="158"/>
        <v>13</v>
      </c>
    </row>
    <row r="3389" spans="1:8" x14ac:dyDescent="0.25">
      <c r="A3389" s="3">
        <v>44575</v>
      </c>
      <c r="B3389">
        <v>1163.6292998432448</v>
      </c>
      <c r="C3389" t="s">
        <v>8</v>
      </c>
      <c r="D3389" t="s">
        <v>29</v>
      </c>
      <c r="E3389" t="s">
        <v>30</v>
      </c>
      <c r="F3389">
        <f t="shared" si="156"/>
        <v>2022</v>
      </c>
      <c r="G3389">
        <f t="shared" si="157"/>
        <v>1</v>
      </c>
      <c r="H3389">
        <f t="shared" si="158"/>
        <v>14</v>
      </c>
    </row>
    <row r="3390" spans="1:8" x14ac:dyDescent="0.25">
      <c r="A3390" s="3">
        <v>44576</v>
      </c>
      <c r="B3390">
        <v>990.96482056550576</v>
      </c>
      <c r="C3390" t="s">
        <v>8</v>
      </c>
      <c r="D3390" t="s">
        <v>29</v>
      </c>
      <c r="E3390" t="s">
        <v>30</v>
      </c>
      <c r="F3390">
        <f t="shared" si="156"/>
        <v>2022</v>
      </c>
      <c r="G3390">
        <f t="shared" si="157"/>
        <v>1</v>
      </c>
      <c r="H3390">
        <f t="shared" si="158"/>
        <v>15</v>
      </c>
    </row>
    <row r="3391" spans="1:8" x14ac:dyDescent="0.25">
      <c r="A3391" s="3">
        <v>44578</v>
      </c>
      <c r="B3391">
        <v>1243.834278078619</v>
      </c>
      <c r="C3391" t="s">
        <v>8</v>
      </c>
      <c r="D3391" t="s">
        <v>29</v>
      </c>
      <c r="E3391" t="s">
        <v>30</v>
      </c>
      <c r="F3391">
        <f t="shared" si="156"/>
        <v>2022</v>
      </c>
      <c r="G3391">
        <f t="shared" si="157"/>
        <v>1</v>
      </c>
      <c r="H3391">
        <f t="shared" si="158"/>
        <v>17</v>
      </c>
    </row>
    <row r="3392" spans="1:8" x14ac:dyDescent="0.25">
      <c r="A3392" s="3">
        <v>44579</v>
      </c>
      <c r="B3392">
        <v>1249.1960684954893</v>
      </c>
      <c r="C3392" t="s">
        <v>8</v>
      </c>
      <c r="D3392" t="s">
        <v>29</v>
      </c>
      <c r="E3392" t="s">
        <v>30</v>
      </c>
      <c r="F3392">
        <f t="shared" si="156"/>
        <v>2022</v>
      </c>
      <c r="G3392">
        <f t="shared" si="157"/>
        <v>1</v>
      </c>
      <c r="H3392">
        <f t="shared" si="158"/>
        <v>18</v>
      </c>
    </row>
    <row r="3393" spans="1:8" x14ac:dyDescent="0.25">
      <c r="A3393" s="3">
        <v>44580</v>
      </c>
      <c r="B3393">
        <v>1293.6637559011795</v>
      </c>
      <c r="C3393" t="s">
        <v>8</v>
      </c>
      <c r="D3393" t="s">
        <v>29</v>
      </c>
      <c r="E3393" t="s">
        <v>30</v>
      </c>
      <c r="F3393">
        <f t="shared" si="156"/>
        <v>2022</v>
      </c>
      <c r="G3393">
        <f t="shared" si="157"/>
        <v>1</v>
      </c>
      <c r="H3393">
        <f t="shared" si="158"/>
        <v>19</v>
      </c>
    </row>
    <row r="3394" spans="1:8" x14ac:dyDescent="0.25">
      <c r="A3394" s="3">
        <v>44581</v>
      </c>
      <c r="B3394">
        <v>1274.9431953932317</v>
      </c>
      <c r="C3394" t="s">
        <v>8</v>
      </c>
      <c r="D3394" t="s">
        <v>29</v>
      </c>
      <c r="E3394" t="s">
        <v>30</v>
      </c>
      <c r="F3394">
        <f t="shared" si="156"/>
        <v>2022</v>
      </c>
      <c r="G3394">
        <f t="shared" si="157"/>
        <v>1</v>
      </c>
      <c r="H3394">
        <f t="shared" si="158"/>
        <v>20</v>
      </c>
    </row>
    <row r="3395" spans="1:8" x14ac:dyDescent="0.25">
      <c r="A3395" s="3">
        <v>44582</v>
      </c>
      <c r="B3395">
        <v>1233.362826825921</v>
      </c>
      <c r="C3395" t="s">
        <v>8</v>
      </c>
      <c r="D3395" t="s">
        <v>29</v>
      </c>
      <c r="E3395" t="s">
        <v>30</v>
      </c>
      <c r="F3395">
        <f t="shared" ref="F3395:F3458" si="159">YEAR(A3395)</f>
        <v>2022</v>
      </c>
      <c r="G3395">
        <f t="shared" ref="G3395:G3458" si="160">MONTH(A3395)</f>
        <v>1</v>
      </c>
      <c r="H3395">
        <f t="shared" ref="H3395:H3458" si="161">DAY(A3395)</f>
        <v>21</v>
      </c>
    </row>
    <row r="3396" spans="1:8" x14ac:dyDescent="0.25">
      <c r="A3396" s="3">
        <v>44583</v>
      </c>
      <c r="B3396">
        <v>1050.9240363270167</v>
      </c>
      <c r="C3396" t="s">
        <v>8</v>
      </c>
      <c r="D3396" t="s">
        <v>29</v>
      </c>
      <c r="E3396" t="s">
        <v>30</v>
      </c>
      <c r="F3396">
        <f t="shared" si="159"/>
        <v>2022</v>
      </c>
      <c r="G3396">
        <f t="shared" si="160"/>
        <v>1</v>
      </c>
      <c r="H3396">
        <f t="shared" si="161"/>
        <v>22</v>
      </c>
    </row>
    <row r="3397" spans="1:8" x14ac:dyDescent="0.25">
      <c r="A3397" s="3">
        <v>44585</v>
      </c>
      <c r="B3397">
        <v>1283.2997995514472</v>
      </c>
      <c r="C3397" t="s">
        <v>8</v>
      </c>
      <c r="D3397" t="s">
        <v>29</v>
      </c>
      <c r="E3397" t="s">
        <v>30</v>
      </c>
      <c r="F3397">
        <f t="shared" si="159"/>
        <v>2022</v>
      </c>
      <c r="G3397">
        <f t="shared" si="160"/>
        <v>1</v>
      </c>
      <c r="H3397">
        <f t="shared" si="161"/>
        <v>24</v>
      </c>
    </row>
    <row r="3398" spans="1:8" x14ac:dyDescent="0.25">
      <c r="A3398" s="3">
        <v>44586</v>
      </c>
      <c r="B3398">
        <v>1278.2931843247202</v>
      </c>
      <c r="C3398" t="s">
        <v>8</v>
      </c>
      <c r="D3398" t="s">
        <v>29</v>
      </c>
      <c r="E3398" t="s">
        <v>30</v>
      </c>
      <c r="F3398">
        <f t="shared" si="159"/>
        <v>2022</v>
      </c>
      <c r="G3398">
        <f t="shared" si="160"/>
        <v>1</v>
      </c>
      <c r="H3398">
        <f t="shared" si="161"/>
        <v>25</v>
      </c>
    </row>
    <row r="3399" spans="1:8" x14ac:dyDescent="0.25">
      <c r="A3399" s="3">
        <v>44587</v>
      </c>
      <c r="B3399">
        <v>1312.5391564374409</v>
      </c>
      <c r="C3399" t="s">
        <v>8</v>
      </c>
      <c r="D3399" t="s">
        <v>29</v>
      </c>
      <c r="E3399" t="s">
        <v>30</v>
      </c>
      <c r="F3399">
        <f t="shared" si="159"/>
        <v>2022</v>
      </c>
      <c r="G3399">
        <f t="shared" si="160"/>
        <v>1</v>
      </c>
      <c r="H3399">
        <f t="shared" si="161"/>
        <v>26</v>
      </c>
    </row>
    <row r="3400" spans="1:8" x14ac:dyDescent="0.25">
      <c r="A3400" s="3">
        <v>44588</v>
      </c>
      <c r="B3400">
        <v>1283.9066595990932</v>
      </c>
      <c r="C3400" t="s">
        <v>8</v>
      </c>
      <c r="D3400" t="s">
        <v>29</v>
      </c>
      <c r="E3400" t="s">
        <v>30</v>
      </c>
      <c r="F3400">
        <f t="shared" si="159"/>
        <v>2022</v>
      </c>
      <c r="G3400">
        <f t="shared" si="160"/>
        <v>1</v>
      </c>
      <c r="H3400">
        <f t="shared" si="161"/>
        <v>27</v>
      </c>
    </row>
    <row r="3401" spans="1:8" x14ac:dyDescent="0.25">
      <c r="A3401" s="3">
        <v>44589</v>
      </c>
      <c r="B3401">
        <v>1232.8788313153641</v>
      </c>
      <c r="C3401" t="s">
        <v>8</v>
      </c>
      <c r="D3401" t="s">
        <v>29</v>
      </c>
      <c r="E3401" t="s">
        <v>30</v>
      </c>
      <c r="F3401">
        <f t="shared" si="159"/>
        <v>2022</v>
      </c>
      <c r="G3401">
        <f t="shared" si="160"/>
        <v>1</v>
      </c>
      <c r="H3401">
        <f t="shared" si="161"/>
        <v>28</v>
      </c>
    </row>
    <row r="3402" spans="1:8" x14ac:dyDescent="0.25">
      <c r="A3402" s="3">
        <v>44590</v>
      </c>
      <c r="B3402">
        <v>1041.6016628070897</v>
      </c>
      <c r="C3402" t="s">
        <v>8</v>
      </c>
      <c r="D3402" t="s">
        <v>29</v>
      </c>
      <c r="E3402" t="s">
        <v>30</v>
      </c>
      <c r="F3402">
        <f t="shared" si="159"/>
        <v>2022</v>
      </c>
      <c r="G3402">
        <f t="shared" si="160"/>
        <v>1</v>
      </c>
      <c r="H3402">
        <f t="shared" si="161"/>
        <v>29</v>
      </c>
    </row>
    <row r="3403" spans="1:8" x14ac:dyDescent="0.25">
      <c r="A3403" s="3">
        <v>44592</v>
      </c>
      <c r="B3403">
        <v>1258.6465228437958</v>
      </c>
      <c r="C3403" t="s">
        <v>8</v>
      </c>
      <c r="D3403" t="s">
        <v>29</v>
      </c>
      <c r="E3403" t="s">
        <v>30</v>
      </c>
      <c r="F3403">
        <f t="shared" si="159"/>
        <v>2022</v>
      </c>
      <c r="G3403">
        <f t="shared" si="160"/>
        <v>1</v>
      </c>
      <c r="H3403">
        <f t="shared" si="161"/>
        <v>31</v>
      </c>
    </row>
    <row r="3404" spans="1:8" x14ac:dyDescent="0.25">
      <c r="A3404" s="3">
        <v>44593</v>
      </c>
      <c r="B3404">
        <v>1247.3725149144591</v>
      </c>
      <c r="C3404" t="s">
        <v>8</v>
      </c>
      <c r="D3404" t="s">
        <v>29</v>
      </c>
      <c r="E3404" t="s">
        <v>30</v>
      </c>
      <c r="F3404">
        <f t="shared" si="159"/>
        <v>2022</v>
      </c>
      <c r="G3404">
        <f t="shared" si="160"/>
        <v>2</v>
      </c>
      <c r="H3404">
        <f t="shared" si="161"/>
        <v>1</v>
      </c>
    </row>
    <row r="3405" spans="1:8" x14ac:dyDescent="0.25">
      <c r="A3405" s="3">
        <v>44594</v>
      </c>
      <c r="B3405">
        <v>1276.4078636047109</v>
      </c>
      <c r="C3405" t="s">
        <v>8</v>
      </c>
      <c r="D3405" t="s">
        <v>29</v>
      </c>
      <c r="E3405" t="s">
        <v>30</v>
      </c>
      <c r="F3405">
        <f t="shared" si="159"/>
        <v>2022</v>
      </c>
      <c r="G3405">
        <f t="shared" si="160"/>
        <v>2</v>
      </c>
      <c r="H3405">
        <f t="shared" si="161"/>
        <v>2</v>
      </c>
    </row>
    <row r="3406" spans="1:8" x14ac:dyDescent="0.25">
      <c r="A3406" s="3">
        <v>44595</v>
      </c>
      <c r="B3406">
        <v>1243.6943092596264</v>
      </c>
      <c r="C3406" t="s">
        <v>8</v>
      </c>
      <c r="D3406" t="s">
        <v>29</v>
      </c>
      <c r="E3406" t="s">
        <v>30</v>
      </c>
      <c r="F3406">
        <f t="shared" si="159"/>
        <v>2022</v>
      </c>
      <c r="G3406">
        <f t="shared" si="160"/>
        <v>2</v>
      </c>
      <c r="H3406">
        <f t="shared" si="161"/>
        <v>3</v>
      </c>
    </row>
    <row r="3407" spans="1:8" x14ac:dyDescent="0.25">
      <c r="A3407" s="3">
        <v>44596</v>
      </c>
      <c r="B3407">
        <v>1189.7699684837723</v>
      </c>
      <c r="C3407" t="s">
        <v>8</v>
      </c>
      <c r="D3407" t="s">
        <v>29</v>
      </c>
      <c r="E3407" t="s">
        <v>30</v>
      </c>
      <c r="F3407">
        <f t="shared" si="159"/>
        <v>2022</v>
      </c>
      <c r="G3407">
        <f t="shared" si="160"/>
        <v>2</v>
      </c>
      <c r="H3407">
        <f t="shared" si="161"/>
        <v>4</v>
      </c>
    </row>
    <row r="3408" spans="1:8" x14ac:dyDescent="0.25">
      <c r="A3408" s="3">
        <v>44597</v>
      </c>
      <c r="B3408">
        <v>996.81713407214556</v>
      </c>
      <c r="C3408" t="s">
        <v>8</v>
      </c>
      <c r="D3408" t="s">
        <v>29</v>
      </c>
      <c r="E3408" t="s">
        <v>30</v>
      </c>
      <c r="F3408">
        <f t="shared" si="159"/>
        <v>2022</v>
      </c>
      <c r="G3408">
        <f t="shared" si="160"/>
        <v>2</v>
      </c>
      <c r="H3408">
        <f t="shared" si="161"/>
        <v>5</v>
      </c>
    </row>
    <row r="3409" spans="1:8" x14ac:dyDescent="0.25">
      <c r="A3409" s="3">
        <v>44599</v>
      </c>
      <c r="B3409">
        <v>1214.2209248031229</v>
      </c>
      <c r="C3409" t="s">
        <v>8</v>
      </c>
      <c r="D3409" t="s">
        <v>29</v>
      </c>
      <c r="E3409" t="s">
        <v>30</v>
      </c>
      <c r="F3409">
        <f t="shared" si="159"/>
        <v>2022</v>
      </c>
      <c r="G3409">
        <f t="shared" si="160"/>
        <v>2</v>
      </c>
      <c r="H3409">
        <f t="shared" si="161"/>
        <v>7</v>
      </c>
    </row>
    <row r="3410" spans="1:8" x14ac:dyDescent="0.25">
      <c r="A3410" s="3">
        <v>44600</v>
      </c>
      <c r="B3410">
        <v>1204.9551997572437</v>
      </c>
      <c r="C3410" t="s">
        <v>8</v>
      </c>
      <c r="D3410" t="s">
        <v>29</v>
      </c>
      <c r="E3410" t="s">
        <v>30</v>
      </c>
      <c r="F3410">
        <f t="shared" si="159"/>
        <v>2022</v>
      </c>
      <c r="G3410">
        <f t="shared" si="160"/>
        <v>2</v>
      </c>
      <c r="H3410">
        <f t="shared" si="161"/>
        <v>8</v>
      </c>
    </row>
    <row r="3411" spans="1:8" x14ac:dyDescent="0.25">
      <c r="A3411" s="3">
        <v>44601</v>
      </c>
      <c r="B3411">
        <v>1237.166569493711</v>
      </c>
      <c r="C3411" t="s">
        <v>8</v>
      </c>
      <c r="D3411" t="s">
        <v>29</v>
      </c>
      <c r="E3411" t="s">
        <v>30</v>
      </c>
      <c r="F3411">
        <f t="shared" si="159"/>
        <v>2022</v>
      </c>
      <c r="G3411">
        <f t="shared" si="160"/>
        <v>2</v>
      </c>
      <c r="H3411">
        <f t="shared" si="161"/>
        <v>9</v>
      </c>
    </row>
    <row r="3412" spans="1:8" x14ac:dyDescent="0.25">
      <c r="A3412" s="3">
        <v>44602</v>
      </c>
      <c r="B3412">
        <v>1208.7327695493966</v>
      </c>
      <c r="C3412" t="s">
        <v>8</v>
      </c>
      <c r="D3412" t="s">
        <v>29</v>
      </c>
      <c r="E3412" t="s">
        <v>30</v>
      </c>
      <c r="F3412">
        <f t="shared" si="159"/>
        <v>2022</v>
      </c>
      <c r="G3412">
        <f t="shared" si="160"/>
        <v>2</v>
      </c>
      <c r="H3412">
        <f t="shared" si="161"/>
        <v>10</v>
      </c>
    </row>
    <row r="3413" spans="1:8" x14ac:dyDescent="0.25">
      <c r="A3413" s="3">
        <v>44603</v>
      </c>
      <c r="B3413">
        <v>1160.1080025920967</v>
      </c>
      <c r="C3413" t="s">
        <v>8</v>
      </c>
      <c r="D3413" t="s">
        <v>29</v>
      </c>
      <c r="E3413" t="s">
        <v>30</v>
      </c>
      <c r="F3413">
        <f t="shared" si="159"/>
        <v>2022</v>
      </c>
      <c r="G3413">
        <f t="shared" si="160"/>
        <v>2</v>
      </c>
      <c r="H3413">
        <f t="shared" si="161"/>
        <v>11</v>
      </c>
    </row>
    <row r="3414" spans="1:8" x14ac:dyDescent="0.25">
      <c r="A3414" s="3">
        <v>44604</v>
      </c>
      <c r="B3414">
        <v>973.37142569574451</v>
      </c>
      <c r="C3414" t="s">
        <v>8</v>
      </c>
      <c r="D3414" t="s">
        <v>29</v>
      </c>
      <c r="E3414" t="s">
        <v>30</v>
      </c>
      <c r="F3414">
        <f t="shared" si="159"/>
        <v>2022</v>
      </c>
      <c r="G3414">
        <f t="shared" si="160"/>
        <v>2</v>
      </c>
      <c r="H3414">
        <f t="shared" si="161"/>
        <v>12</v>
      </c>
    </row>
    <row r="3415" spans="1:8" x14ac:dyDescent="0.25">
      <c r="A3415" s="3">
        <v>44606</v>
      </c>
      <c r="B3415">
        <v>1205.4555350453984</v>
      </c>
      <c r="C3415" t="s">
        <v>8</v>
      </c>
      <c r="D3415" t="s">
        <v>29</v>
      </c>
      <c r="E3415" t="s">
        <v>30</v>
      </c>
      <c r="F3415">
        <f t="shared" si="159"/>
        <v>2022</v>
      </c>
      <c r="G3415">
        <f t="shared" si="160"/>
        <v>2</v>
      </c>
      <c r="H3415">
        <f t="shared" si="161"/>
        <v>14</v>
      </c>
    </row>
    <row r="3416" spans="1:8" x14ac:dyDescent="0.25">
      <c r="A3416" s="3">
        <v>44607</v>
      </c>
      <c r="B3416">
        <v>1204.3623047590488</v>
      </c>
      <c r="C3416" t="s">
        <v>8</v>
      </c>
      <c r="D3416" t="s">
        <v>29</v>
      </c>
      <c r="E3416" t="s">
        <v>30</v>
      </c>
      <c r="F3416">
        <f t="shared" si="159"/>
        <v>2022</v>
      </c>
      <c r="G3416">
        <f t="shared" si="160"/>
        <v>2</v>
      </c>
      <c r="H3416">
        <f t="shared" si="161"/>
        <v>15</v>
      </c>
    </row>
    <row r="3417" spans="1:8" x14ac:dyDescent="0.25">
      <c r="A3417" s="3">
        <v>44608</v>
      </c>
      <c r="B3417">
        <v>1245.0834914654754</v>
      </c>
      <c r="C3417" t="s">
        <v>8</v>
      </c>
      <c r="D3417" t="s">
        <v>29</v>
      </c>
      <c r="E3417" t="s">
        <v>30</v>
      </c>
      <c r="F3417">
        <f t="shared" si="159"/>
        <v>2022</v>
      </c>
      <c r="G3417">
        <f t="shared" si="160"/>
        <v>2</v>
      </c>
      <c r="H3417">
        <f t="shared" si="161"/>
        <v>16</v>
      </c>
    </row>
    <row r="3418" spans="1:8" x14ac:dyDescent="0.25">
      <c r="A3418" s="3">
        <v>44609</v>
      </c>
      <c r="B3418">
        <v>1225.319713154259</v>
      </c>
      <c r="C3418" t="s">
        <v>8</v>
      </c>
      <c r="D3418" t="s">
        <v>29</v>
      </c>
      <c r="E3418" t="s">
        <v>30</v>
      </c>
      <c r="F3418">
        <f t="shared" si="159"/>
        <v>2022</v>
      </c>
      <c r="G3418">
        <f t="shared" si="160"/>
        <v>2</v>
      </c>
      <c r="H3418">
        <f t="shared" si="161"/>
        <v>17</v>
      </c>
    </row>
    <row r="3419" spans="1:8" x14ac:dyDescent="0.25">
      <c r="A3419" s="3">
        <v>44610</v>
      </c>
      <c r="B3419">
        <v>1185.3401441663839</v>
      </c>
      <c r="C3419" t="s">
        <v>8</v>
      </c>
      <c r="D3419" t="s">
        <v>29</v>
      </c>
      <c r="E3419" t="s">
        <v>30</v>
      </c>
      <c r="F3419">
        <f t="shared" si="159"/>
        <v>2022</v>
      </c>
      <c r="G3419">
        <f t="shared" si="160"/>
        <v>2</v>
      </c>
      <c r="H3419">
        <f t="shared" si="161"/>
        <v>18</v>
      </c>
    </row>
    <row r="3420" spans="1:8" x14ac:dyDescent="0.25">
      <c r="A3420" s="3">
        <v>44611</v>
      </c>
      <c r="B3420">
        <v>1007.0340750475702</v>
      </c>
      <c r="C3420" t="s">
        <v>8</v>
      </c>
      <c r="D3420" t="s">
        <v>29</v>
      </c>
      <c r="E3420" t="s">
        <v>30</v>
      </c>
      <c r="F3420">
        <f t="shared" si="159"/>
        <v>2022</v>
      </c>
      <c r="G3420">
        <f t="shared" si="160"/>
        <v>2</v>
      </c>
      <c r="H3420">
        <f t="shared" si="161"/>
        <v>19</v>
      </c>
    </row>
    <row r="3421" spans="1:8" x14ac:dyDescent="0.25">
      <c r="A3421" s="3">
        <v>44613</v>
      </c>
      <c r="B3421">
        <v>1254.5717958559051</v>
      </c>
      <c r="C3421" t="s">
        <v>8</v>
      </c>
      <c r="D3421" t="s">
        <v>29</v>
      </c>
      <c r="E3421" t="s">
        <v>30</v>
      </c>
      <c r="F3421">
        <f t="shared" si="159"/>
        <v>2022</v>
      </c>
      <c r="G3421">
        <f t="shared" si="160"/>
        <v>2</v>
      </c>
      <c r="H3421">
        <f t="shared" si="161"/>
        <v>21</v>
      </c>
    </row>
    <row r="3422" spans="1:8" x14ac:dyDescent="0.25">
      <c r="A3422" s="3">
        <v>44614</v>
      </c>
      <c r="B3422">
        <v>1260.1289700664236</v>
      </c>
      <c r="C3422" t="s">
        <v>8</v>
      </c>
      <c r="D3422" t="s">
        <v>29</v>
      </c>
      <c r="E3422" t="s">
        <v>30</v>
      </c>
      <c r="F3422">
        <f t="shared" si="159"/>
        <v>2022</v>
      </c>
      <c r="G3422">
        <f t="shared" si="160"/>
        <v>2</v>
      </c>
      <c r="H3422">
        <f t="shared" si="161"/>
        <v>22</v>
      </c>
    </row>
    <row r="3423" spans="1:8" x14ac:dyDescent="0.25">
      <c r="A3423" s="3">
        <v>44615</v>
      </c>
      <c r="B3423">
        <v>1306.5480626029582</v>
      </c>
      <c r="C3423" t="s">
        <v>8</v>
      </c>
      <c r="D3423" t="s">
        <v>29</v>
      </c>
      <c r="E3423" t="s">
        <v>30</v>
      </c>
      <c r="F3423">
        <f t="shared" si="159"/>
        <v>2022</v>
      </c>
      <c r="G3423">
        <f t="shared" si="160"/>
        <v>2</v>
      </c>
      <c r="H3423">
        <f t="shared" si="161"/>
        <v>23</v>
      </c>
    </row>
    <row r="3424" spans="1:8" x14ac:dyDescent="0.25">
      <c r="A3424" s="3">
        <v>44616</v>
      </c>
      <c r="B3424">
        <v>1291.3694798573224</v>
      </c>
      <c r="C3424" t="s">
        <v>8</v>
      </c>
      <c r="D3424" t="s">
        <v>29</v>
      </c>
      <c r="E3424" t="s">
        <v>30</v>
      </c>
      <c r="F3424">
        <f t="shared" si="159"/>
        <v>2022</v>
      </c>
      <c r="G3424">
        <f t="shared" si="160"/>
        <v>2</v>
      </c>
      <c r="H3424">
        <f t="shared" si="161"/>
        <v>24</v>
      </c>
    </row>
    <row r="3425" spans="1:8" x14ac:dyDescent="0.25">
      <c r="A3425" s="3">
        <v>44617</v>
      </c>
      <c r="B3425">
        <v>1254.7195225389637</v>
      </c>
      <c r="C3425" t="s">
        <v>8</v>
      </c>
      <c r="D3425" t="s">
        <v>29</v>
      </c>
      <c r="E3425" t="s">
        <v>30</v>
      </c>
      <c r="F3425">
        <f t="shared" si="159"/>
        <v>2022</v>
      </c>
      <c r="G3425">
        <f t="shared" si="160"/>
        <v>2</v>
      </c>
      <c r="H3425">
        <f t="shared" si="161"/>
        <v>25</v>
      </c>
    </row>
    <row r="3426" spans="1:8" x14ac:dyDescent="0.25">
      <c r="A3426" s="3">
        <v>44618</v>
      </c>
      <c r="B3426">
        <v>1078.3655815926331</v>
      </c>
      <c r="C3426" t="s">
        <v>8</v>
      </c>
      <c r="D3426" t="s">
        <v>29</v>
      </c>
      <c r="E3426" t="s">
        <v>30</v>
      </c>
      <c r="F3426">
        <f t="shared" si="159"/>
        <v>2022</v>
      </c>
      <c r="G3426">
        <f t="shared" si="160"/>
        <v>2</v>
      </c>
      <c r="H3426">
        <f t="shared" si="161"/>
        <v>26</v>
      </c>
    </row>
    <row r="3427" spans="1:8" x14ac:dyDescent="0.25">
      <c r="A3427" s="3">
        <v>44619</v>
      </c>
      <c r="B3427">
        <v>0</v>
      </c>
      <c r="C3427" t="s">
        <v>8</v>
      </c>
      <c r="D3427" t="s">
        <v>29</v>
      </c>
      <c r="E3427" t="s">
        <v>30</v>
      </c>
      <c r="F3427">
        <f t="shared" si="159"/>
        <v>2022</v>
      </c>
      <c r="G3427">
        <f t="shared" si="160"/>
        <v>2</v>
      </c>
      <c r="H3427">
        <f t="shared" si="161"/>
        <v>27</v>
      </c>
    </row>
    <row r="3428" spans="1:8" x14ac:dyDescent="0.25">
      <c r="A3428" s="3">
        <v>44620</v>
      </c>
      <c r="B3428">
        <v>1325.3123148581967</v>
      </c>
      <c r="C3428" t="s">
        <v>8</v>
      </c>
      <c r="D3428" t="s">
        <v>29</v>
      </c>
      <c r="E3428" t="s">
        <v>30</v>
      </c>
      <c r="F3428">
        <f t="shared" si="159"/>
        <v>2022</v>
      </c>
      <c r="G3428">
        <f t="shared" si="160"/>
        <v>2</v>
      </c>
      <c r="H3428">
        <f t="shared" si="161"/>
        <v>28</v>
      </c>
    </row>
    <row r="3429" spans="1:8" x14ac:dyDescent="0.25">
      <c r="A3429" s="3">
        <v>44621</v>
      </c>
      <c r="B3429">
        <v>1328.2160242601726</v>
      </c>
      <c r="C3429" t="s">
        <v>8</v>
      </c>
      <c r="D3429" t="s">
        <v>29</v>
      </c>
      <c r="E3429" t="s">
        <v>30</v>
      </c>
      <c r="F3429">
        <f t="shared" si="159"/>
        <v>2022</v>
      </c>
      <c r="G3429">
        <f t="shared" si="160"/>
        <v>3</v>
      </c>
      <c r="H3429">
        <f t="shared" si="161"/>
        <v>1</v>
      </c>
    </row>
    <row r="3430" spans="1:8" x14ac:dyDescent="0.25">
      <c r="A3430" s="3">
        <v>44622</v>
      </c>
      <c r="B3430">
        <v>1370.3881073753464</v>
      </c>
      <c r="C3430" t="s">
        <v>8</v>
      </c>
      <c r="D3430" t="s">
        <v>29</v>
      </c>
      <c r="E3430" t="s">
        <v>30</v>
      </c>
      <c r="F3430">
        <f t="shared" si="159"/>
        <v>2022</v>
      </c>
      <c r="G3430">
        <f t="shared" si="160"/>
        <v>3</v>
      </c>
      <c r="H3430">
        <f t="shared" si="161"/>
        <v>2</v>
      </c>
    </row>
    <row r="3431" spans="1:8" x14ac:dyDescent="0.25">
      <c r="A3431" s="3">
        <v>44623</v>
      </c>
      <c r="B3431">
        <v>1349.3942632524202</v>
      </c>
      <c r="C3431" t="s">
        <v>8</v>
      </c>
      <c r="D3431" t="s">
        <v>29</v>
      </c>
      <c r="E3431" t="s">
        <v>30</v>
      </c>
      <c r="F3431">
        <f t="shared" si="159"/>
        <v>2022</v>
      </c>
      <c r="G3431">
        <f t="shared" si="160"/>
        <v>3</v>
      </c>
      <c r="H3431">
        <f t="shared" si="161"/>
        <v>3</v>
      </c>
    </row>
    <row r="3432" spans="1:8" x14ac:dyDescent="0.25">
      <c r="A3432" s="3">
        <v>44624</v>
      </c>
      <c r="B3432">
        <v>1305.4202999608283</v>
      </c>
      <c r="C3432" t="s">
        <v>8</v>
      </c>
      <c r="D3432" t="s">
        <v>29</v>
      </c>
      <c r="E3432" t="s">
        <v>30</v>
      </c>
      <c r="F3432">
        <f t="shared" si="159"/>
        <v>2022</v>
      </c>
      <c r="G3432">
        <f t="shared" si="160"/>
        <v>3</v>
      </c>
      <c r="H3432">
        <f t="shared" si="161"/>
        <v>4</v>
      </c>
    </row>
    <row r="3433" spans="1:8" x14ac:dyDescent="0.25">
      <c r="A3433" s="3">
        <v>44625</v>
      </c>
      <c r="B3433">
        <v>1120.3273456663105</v>
      </c>
      <c r="C3433" t="s">
        <v>8</v>
      </c>
      <c r="D3433" t="s">
        <v>29</v>
      </c>
      <c r="E3433" t="s">
        <v>30</v>
      </c>
      <c r="F3433">
        <f t="shared" si="159"/>
        <v>2022</v>
      </c>
      <c r="G3433">
        <f t="shared" si="160"/>
        <v>3</v>
      </c>
      <c r="H3433">
        <f t="shared" si="161"/>
        <v>5</v>
      </c>
    </row>
    <row r="3434" spans="1:8" x14ac:dyDescent="0.25">
      <c r="A3434" s="3">
        <v>44627</v>
      </c>
      <c r="B3434">
        <v>1346.091741686761</v>
      </c>
      <c r="C3434" t="s">
        <v>8</v>
      </c>
      <c r="D3434" t="s">
        <v>29</v>
      </c>
      <c r="E3434" t="s">
        <v>30</v>
      </c>
      <c r="F3434">
        <f t="shared" si="159"/>
        <v>2022</v>
      </c>
      <c r="G3434">
        <f t="shared" si="160"/>
        <v>3</v>
      </c>
      <c r="H3434">
        <f t="shared" si="161"/>
        <v>7</v>
      </c>
    </row>
    <row r="3435" spans="1:8" x14ac:dyDescent="0.25">
      <c r="A3435" s="3">
        <v>44628</v>
      </c>
      <c r="B3435">
        <v>1336.8998644990013</v>
      </c>
      <c r="C3435" t="s">
        <v>8</v>
      </c>
      <c r="D3435" t="s">
        <v>29</v>
      </c>
      <c r="E3435" t="s">
        <v>30</v>
      </c>
      <c r="F3435">
        <f t="shared" si="159"/>
        <v>2022</v>
      </c>
      <c r="G3435">
        <f t="shared" si="160"/>
        <v>3</v>
      </c>
      <c r="H3435">
        <f t="shared" si="161"/>
        <v>8</v>
      </c>
    </row>
    <row r="3436" spans="1:8" x14ac:dyDescent="0.25">
      <c r="A3436" s="3">
        <v>44629</v>
      </c>
      <c r="B3436">
        <v>1366.2513061574505</v>
      </c>
      <c r="C3436" t="s">
        <v>8</v>
      </c>
      <c r="D3436" t="s">
        <v>29</v>
      </c>
      <c r="E3436" t="s">
        <v>30</v>
      </c>
      <c r="F3436">
        <f t="shared" si="159"/>
        <v>2022</v>
      </c>
      <c r="G3436">
        <f t="shared" si="160"/>
        <v>3</v>
      </c>
      <c r="H3436">
        <f t="shared" si="161"/>
        <v>9</v>
      </c>
    </row>
    <row r="3437" spans="1:8" x14ac:dyDescent="0.25">
      <c r="A3437" s="3">
        <v>44630</v>
      </c>
      <c r="B3437">
        <v>1331.9492586367462</v>
      </c>
      <c r="C3437" t="s">
        <v>8</v>
      </c>
      <c r="D3437" t="s">
        <v>29</v>
      </c>
      <c r="E3437" t="s">
        <v>30</v>
      </c>
      <c r="F3437">
        <f t="shared" si="159"/>
        <v>2022</v>
      </c>
      <c r="G3437">
        <f t="shared" si="160"/>
        <v>3</v>
      </c>
      <c r="H3437">
        <f t="shared" si="161"/>
        <v>10</v>
      </c>
    </row>
    <row r="3438" spans="1:8" x14ac:dyDescent="0.25">
      <c r="A3438" s="3">
        <v>44631</v>
      </c>
      <c r="B3438">
        <v>1274.4349237941824</v>
      </c>
      <c r="C3438" t="s">
        <v>8</v>
      </c>
      <c r="D3438" t="s">
        <v>29</v>
      </c>
      <c r="E3438" t="s">
        <v>30</v>
      </c>
      <c r="F3438">
        <f t="shared" si="159"/>
        <v>2022</v>
      </c>
      <c r="G3438">
        <f t="shared" si="160"/>
        <v>3</v>
      </c>
      <c r="H3438">
        <f t="shared" si="161"/>
        <v>11</v>
      </c>
    </row>
    <row r="3439" spans="1:8" x14ac:dyDescent="0.25">
      <c r="A3439" s="3">
        <v>44632</v>
      </c>
      <c r="B3439">
        <v>1075.837545157538</v>
      </c>
      <c r="C3439" t="s">
        <v>8</v>
      </c>
      <c r="D3439" t="s">
        <v>29</v>
      </c>
      <c r="E3439" t="s">
        <v>30</v>
      </c>
      <c r="F3439">
        <f t="shared" si="159"/>
        <v>2022</v>
      </c>
      <c r="G3439">
        <f t="shared" si="160"/>
        <v>3</v>
      </c>
      <c r="H3439">
        <f t="shared" si="161"/>
        <v>12</v>
      </c>
    </row>
    <row r="3440" spans="1:8" x14ac:dyDescent="0.25">
      <c r="A3440" s="3">
        <v>44634</v>
      </c>
      <c r="B3440">
        <v>1275.8025661375793</v>
      </c>
      <c r="C3440" t="s">
        <v>8</v>
      </c>
      <c r="D3440" t="s">
        <v>29</v>
      </c>
      <c r="E3440" t="s">
        <v>30</v>
      </c>
      <c r="F3440">
        <f t="shared" si="159"/>
        <v>2022</v>
      </c>
      <c r="G3440">
        <f t="shared" si="160"/>
        <v>3</v>
      </c>
      <c r="H3440">
        <f t="shared" si="161"/>
        <v>14</v>
      </c>
    </row>
    <row r="3441" spans="1:8" x14ac:dyDescent="0.25">
      <c r="A3441" s="3">
        <v>44635</v>
      </c>
      <c r="B3441">
        <v>1254.862735214783</v>
      </c>
      <c r="C3441" t="s">
        <v>8</v>
      </c>
      <c r="D3441" t="s">
        <v>29</v>
      </c>
      <c r="E3441" t="s">
        <v>30</v>
      </c>
      <c r="F3441">
        <f t="shared" si="159"/>
        <v>2022</v>
      </c>
      <c r="G3441">
        <f t="shared" si="160"/>
        <v>3</v>
      </c>
      <c r="H3441">
        <f t="shared" si="161"/>
        <v>15</v>
      </c>
    </row>
    <row r="3442" spans="1:8" x14ac:dyDescent="0.25">
      <c r="A3442" s="3">
        <v>44636</v>
      </c>
      <c r="B3442">
        <v>1273.5834765737434</v>
      </c>
      <c r="C3442" t="s">
        <v>8</v>
      </c>
      <c r="D3442" t="s">
        <v>29</v>
      </c>
      <c r="E3442" t="s">
        <v>30</v>
      </c>
      <c r="F3442">
        <f t="shared" si="159"/>
        <v>2022</v>
      </c>
      <c r="G3442">
        <f t="shared" si="160"/>
        <v>3</v>
      </c>
      <c r="H3442">
        <f t="shared" si="161"/>
        <v>16</v>
      </c>
    </row>
    <row r="3443" spans="1:8" x14ac:dyDescent="0.25">
      <c r="A3443" s="3">
        <v>44637</v>
      </c>
      <c r="B3443">
        <v>1230.0091038242967</v>
      </c>
      <c r="C3443" t="s">
        <v>8</v>
      </c>
      <c r="D3443" t="s">
        <v>29</v>
      </c>
      <c r="E3443" t="s">
        <v>30</v>
      </c>
      <c r="F3443">
        <f t="shared" si="159"/>
        <v>2022</v>
      </c>
      <c r="G3443">
        <f t="shared" si="160"/>
        <v>3</v>
      </c>
      <c r="H3443">
        <f t="shared" si="161"/>
        <v>17</v>
      </c>
    </row>
    <row r="3444" spans="1:8" x14ac:dyDescent="0.25">
      <c r="A3444" s="3">
        <v>44638</v>
      </c>
      <c r="B3444">
        <v>1164.7978039109457</v>
      </c>
      <c r="C3444" t="s">
        <v>8</v>
      </c>
      <c r="D3444" t="s">
        <v>29</v>
      </c>
      <c r="E3444" t="s">
        <v>30</v>
      </c>
      <c r="F3444">
        <f t="shared" si="159"/>
        <v>2022</v>
      </c>
      <c r="G3444">
        <f t="shared" si="160"/>
        <v>3</v>
      </c>
      <c r="H3444">
        <f t="shared" si="161"/>
        <v>18</v>
      </c>
    </row>
    <row r="3445" spans="1:8" x14ac:dyDescent="0.25">
      <c r="A3445" s="3">
        <v>44639</v>
      </c>
      <c r="B3445">
        <v>960.26594219728577</v>
      </c>
      <c r="C3445" t="s">
        <v>8</v>
      </c>
      <c r="D3445" t="s">
        <v>29</v>
      </c>
      <c r="E3445" t="s">
        <v>30</v>
      </c>
      <c r="F3445">
        <f t="shared" si="159"/>
        <v>2022</v>
      </c>
      <c r="G3445">
        <f t="shared" si="160"/>
        <v>3</v>
      </c>
      <c r="H3445">
        <f t="shared" si="161"/>
        <v>19</v>
      </c>
    </row>
    <row r="3446" spans="1:8" x14ac:dyDescent="0.25">
      <c r="A3446" s="3">
        <v>44642</v>
      </c>
      <c r="B3446">
        <v>1133.3818777722645</v>
      </c>
      <c r="C3446" t="s">
        <v>8</v>
      </c>
      <c r="D3446" t="s">
        <v>29</v>
      </c>
      <c r="E3446" t="s">
        <v>30</v>
      </c>
      <c r="F3446">
        <f t="shared" si="159"/>
        <v>2022</v>
      </c>
      <c r="G3446">
        <f t="shared" si="160"/>
        <v>3</v>
      </c>
      <c r="H3446">
        <f t="shared" si="161"/>
        <v>22</v>
      </c>
    </row>
    <row r="3447" spans="1:8" x14ac:dyDescent="0.25">
      <c r="A3447" s="3">
        <v>44643</v>
      </c>
      <c r="B3447">
        <v>1154.3258795336528</v>
      </c>
      <c r="C3447" t="s">
        <v>8</v>
      </c>
      <c r="D3447" t="s">
        <v>29</v>
      </c>
      <c r="E3447" t="s">
        <v>30</v>
      </c>
      <c r="F3447">
        <f t="shared" si="159"/>
        <v>2022</v>
      </c>
      <c r="G3447">
        <f t="shared" si="160"/>
        <v>3</v>
      </c>
      <c r="H3447">
        <f t="shared" si="161"/>
        <v>23</v>
      </c>
    </row>
    <row r="3448" spans="1:8" x14ac:dyDescent="0.25">
      <c r="A3448" s="3">
        <v>44644</v>
      </c>
      <c r="B3448">
        <v>1115.0702217260377</v>
      </c>
      <c r="C3448" t="s">
        <v>8</v>
      </c>
      <c r="D3448" t="s">
        <v>29</v>
      </c>
      <c r="E3448" t="s">
        <v>30</v>
      </c>
      <c r="F3448">
        <f t="shared" si="159"/>
        <v>2022</v>
      </c>
      <c r="G3448">
        <f t="shared" si="160"/>
        <v>3</v>
      </c>
      <c r="H3448">
        <f t="shared" si="161"/>
        <v>24</v>
      </c>
    </row>
    <row r="3449" spans="1:8" x14ac:dyDescent="0.25">
      <c r="A3449" s="3">
        <v>44645</v>
      </c>
      <c r="B3449">
        <v>1056.2006162244418</v>
      </c>
      <c r="C3449" t="s">
        <v>8</v>
      </c>
      <c r="D3449" t="s">
        <v>29</v>
      </c>
      <c r="E3449" t="s">
        <v>30</v>
      </c>
      <c r="F3449">
        <f t="shared" si="159"/>
        <v>2022</v>
      </c>
      <c r="G3449">
        <f t="shared" si="160"/>
        <v>3</v>
      </c>
      <c r="H3449">
        <f t="shared" si="161"/>
        <v>25</v>
      </c>
    </row>
    <row r="3450" spans="1:8" x14ac:dyDescent="0.25">
      <c r="A3450" s="3">
        <v>44646</v>
      </c>
      <c r="B3450">
        <v>859.9133606612935</v>
      </c>
      <c r="C3450" t="s">
        <v>8</v>
      </c>
      <c r="D3450" t="s">
        <v>29</v>
      </c>
      <c r="E3450" t="s">
        <v>30</v>
      </c>
      <c r="F3450">
        <f t="shared" si="159"/>
        <v>2022</v>
      </c>
      <c r="G3450">
        <f t="shared" si="160"/>
        <v>3</v>
      </c>
      <c r="H3450">
        <f t="shared" si="161"/>
        <v>26</v>
      </c>
    </row>
    <row r="3451" spans="1:8" x14ac:dyDescent="0.25">
      <c r="A3451" s="3">
        <v>44648</v>
      </c>
      <c r="B3451">
        <v>1075.357236732189</v>
      </c>
      <c r="C3451" t="s">
        <v>8</v>
      </c>
      <c r="D3451" t="s">
        <v>29</v>
      </c>
      <c r="E3451" t="s">
        <v>30</v>
      </c>
      <c r="F3451">
        <f t="shared" si="159"/>
        <v>2022</v>
      </c>
      <c r="G3451">
        <f t="shared" si="160"/>
        <v>3</v>
      </c>
      <c r="H3451">
        <f t="shared" si="161"/>
        <v>28</v>
      </c>
    </row>
    <row r="3452" spans="1:8" x14ac:dyDescent="0.25">
      <c r="A3452" s="3">
        <v>44649</v>
      </c>
      <c r="B3452">
        <v>1067.3118261139432</v>
      </c>
      <c r="C3452" t="s">
        <v>8</v>
      </c>
      <c r="D3452" t="s">
        <v>29</v>
      </c>
      <c r="E3452" t="s">
        <v>30</v>
      </c>
      <c r="F3452">
        <f t="shared" si="159"/>
        <v>2022</v>
      </c>
      <c r="G3452">
        <f t="shared" si="160"/>
        <v>3</v>
      </c>
      <c r="H3452">
        <f t="shared" si="161"/>
        <v>29</v>
      </c>
    </row>
    <row r="3453" spans="1:8" x14ac:dyDescent="0.25">
      <c r="A3453" s="3">
        <v>44650</v>
      </c>
      <c r="B3453">
        <v>1102.0466240238022</v>
      </c>
      <c r="C3453" t="s">
        <v>8</v>
      </c>
      <c r="D3453" t="s">
        <v>29</v>
      </c>
      <c r="E3453" t="s">
        <v>30</v>
      </c>
      <c r="F3453">
        <f t="shared" si="159"/>
        <v>2022</v>
      </c>
      <c r="G3453">
        <f t="shared" si="160"/>
        <v>3</v>
      </c>
      <c r="H3453">
        <f t="shared" si="161"/>
        <v>30</v>
      </c>
    </row>
    <row r="3454" spans="1:8" x14ac:dyDescent="0.25">
      <c r="A3454" s="3">
        <v>44651</v>
      </c>
      <c r="B3454">
        <v>1077.2732196540589</v>
      </c>
      <c r="C3454" t="s">
        <v>8</v>
      </c>
      <c r="D3454" t="s">
        <v>29</v>
      </c>
      <c r="E3454" t="s">
        <v>30</v>
      </c>
      <c r="F3454">
        <f t="shared" si="159"/>
        <v>2022</v>
      </c>
      <c r="G3454">
        <f t="shared" si="160"/>
        <v>3</v>
      </c>
      <c r="H3454">
        <f t="shared" si="161"/>
        <v>31</v>
      </c>
    </row>
    <row r="3455" spans="1:8" x14ac:dyDescent="0.25">
      <c r="A3455" s="3">
        <v>44652</v>
      </c>
      <c r="B3455">
        <v>1033.2483874822362</v>
      </c>
      <c r="C3455" t="s">
        <v>8</v>
      </c>
      <c r="D3455" t="s">
        <v>29</v>
      </c>
      <c r="E3455" t="s">
        <v>30</v>
      </c>
      <c r="F3455">
        <f t="shared" si="159"/>
        <v>2022</v>
      </c>
      <c r="G3455">
        <f t="shared" si="160"/>
        <v>4</v>
      </c>
      <c r="H3455">
        <f t="shared" si="161"/>
        <v>1</v>
      </c>
    </row>
    <row r="3456" spans="1:8" x14ac:dyDescent="0.25">
      <c r="A3456" s="3">
        <v>44653</v>
      </c>
      <c r="B3456">
        <v>851.82662147747567</v>
      </c>
      <c r="C3456" t="s">
        <v>8</v>
      </c>
      <c r="D3456" t="s">
        <v>29</v>
      </c>
      <c r="E3456" t="s">
        <v>30</v>
      </c>
      <c r="F3456">
        <f t="shared" si="159"/>
        <v>2022</v>
      </c>
      <c r="G3456">
        <f t="shared" si="160"/>
        <v>4</v>
      </c>
      <c r="H3456">
        <f t="shared" si="161"/>
        <v>2</v>
      </c>
    </row>
    <row r="3457" spans="1:8" x14ac:dyDescent="0.25">
      <c r="A3457" s="3">
        <v>44655</v>
      </c>
      <c r="B3457">
        <v>1095.6811064743224</v>
      </c>
      <c r="C3457" t="s">
        <v>8</v>
      </c>
      <c r="D3457" t="s">
        <v>29</v>
      </c>
      <c r="E3457" t="s">
        <v>30</v>
      </c>
      <c r="F3457">
        <f t="shared" si="159"/>
        <v>2022</v>
      </c>
      <c r="G3457">
        <f t="shared" si="160"/>
        <v>4</v>
      </c>
      <c r="H3457">
        <f t="shared" si="161"/>
        <v>4</v>
      </c>
    </row>
    <row r="3458" spans="1:8" x14ac:dyDescent="0.25">
      <c r="A3458" s="3">
        <v>44656</v>
      </c>
      <c r="B3458">
        <v>1100.5072617301316</v>
      </c>
      <c r="C3458" t="s">
        <v>8</v>
      </c>
      <c r="D3458" t="s">
        <v>29</v>
      </c>
      <c r="E3458" t="s">
        <v>30</v>
      </c>
      <c r="F3458">
        <f t="shared" si="159"/>
        <v>2022</v>
      </c>
      <c r="G3458">
        <f t="shared" si="160"/>
        <v>4</v>
      </c>
      <c r="H3458">
        <f t="shared" si="161"/>
        <v>5</v>
      </c>
    </row>
    <row r="3459" spans="1:8" x14ac:dyDescent="0.25">
      <c r="A3459" s="3">
        <v>44657</v>
      </c>
      <c r="B3459">
        <v>1146.9386407402371</v>
      </c>
      <c r="C3459" t="s">
        <v>8</v>
      </c>
      <c r="D3459" t="s">
        <v>29</v>
      </c>
      <c r="E3459" t="s">
        <v>30</v>
      </c>
      <c r="F3459">
        <f t="shared" ref="F3459:F3522" si="162">YEAR(A3459)</f>
        <v>2022</v>
      </c>
      <c r="G3459">
        <f t="shared" ref="G3459:G3522" si="163">MONTH(A3459)</f>
        <v>4</v>
      </c>
      <c r="H3459">
        <f t="shared" ref="H3459:H3522" si="164">DAY(A3459)</f>
        <v>6</v>
      </c>
    </row>
    <row r="3460" spans="1:8" x14ac:dyDescent="0.25">
      <c r="A3460" s="3">
        <v>44658</v>
      </c>
      <c r="B3460">
        <v>1132.2708700002213</v>
      </c>
      <c r="C3460" t="s">
        <v>8</v>
      </c>
      <c r="D3460" t="s">
        <v>29</v>
      </c>
      <c r="E3460" t="s">
        <v>30</v>
      </c>
      <c r="F3460">
        <f t="shared" si="162"/>
        <v>2022</v>
      </c>
      <c r="G3460">
        <f t="shared" si="163"/>
        <v>4</v>
      </c>
      <c r="H3460">
        <f t="shared" si="164"/>
        <v>7</v>
      </c>
    </row>
    <row r="3461" spans="1:8" x14ac:dyDescent="0.25">
      <c r="A3461" s="3">
        <v>44659</v>
      </c>
      <c r="B3461">
        <v>1096.5153934250359</v>
      </c>
      <c r="C3461" t="s">
        <v>8</v>
      </c>
      <c r="D3461" t="s">
        <v>29</v>
      </c>
      <c r="E3461" t="s">
        <v>30</v>
      </c>
      <c r="F3461">
        <f t="shared" si="162"/>
        <v>2022</v>
      </c>
      <c r="G3461">
        <f t="shared" si="163"/>
        <v>4</v>
      </c>
      <c r="H3461">
        <f t="shared" si="164"/>
        <v>8</v>
      </c>
    </row>
    <row r="3462" spans="1:8" x14ac:dyDescent="0.25">
      <c r="A3462" s="3">
        <v>44660</v>
      </c>
      <c r="B3462">
        <v>921.32424650367579</v>
      </c>
      <c r="C3462" t="s">
        <v>8</v>
      </c>
      <c r="D3462" t="s">
        <v>29</v>
      </c>
      <c r="E3462" t="s">
        <v>30</v>
      </c>
      <c r="F3462">
        <f t="shared" si="162"/>
        <v>2022</v>
      </c>
      <c r="G3462">
        <f t="shared" si="163"/>
        <v>4</v>
      </c>
      <c r="H3462">
        <f t="shared" si="164"/>
        <v>9</v>
      </c>
    </row>
    <row r="3463" spans="1:8" x14ac:dyDescent="0.25">
      <c r="A3463" s="3">
        <v>44661</v>
      </c>
      <c r="B3463">
        <v>0</v>
      </c>
      <c r="C3463" t="s">
        <v>8</v>
      </c>
      <c r="D3463" t="s">
        <v>29</v>
      </c>
      <c r="E3463" t="s">
        <v>30</v>
      </c>
      <c r="F3463">
        <f t="shared" si="162"/>
        <v>2022</v>
      </c>
      <c r="G3463">
        <f t="shared" si="163"/>
        <v>4</v>
      </c>
      <c r="H3463">
        <f t="shared" si="164"/>
        <v>10</v>
      </c>
    </row>
    <row r="3464" spans="1:8" x14ac:dyDescent="0.25">
      <c r="A3464" s="3">
        <v>44662</v>
      </c>
      <c r="B3464">
        <v>1170.9619206014261</v>
      </c>
      <c r="C3464" t="s">
        <v>8</v>
      </c>
      <c r="D3464" t="s">
        <v>29</v>
      </c>
      <c r="E3464" t="s">
        <v>30</v>
      </c>
      <c r="F3464">
        <f t="shared" si="162"/>
        <v>2022</v>
      </c>
      <c r="G3464">
        <f t="shared" si="163"/>
        <v>4</v>
      </c>
      <c r="H3464">
        <f t="shared" si="164"/>
        <v>11</v>
      </c>
    </row>
    <row r="3465" spans="1:8" x14ac:dyDescent="0.25">
      <c r="A3465" s="3">
        <v>44663</v>
      </c>
      <c r="B3465">
        <v>1175.1964893292516</v>
      </c>
      <c r="C3465" t="s">
        <v>8</v>
      </c>
      <c r="D3465" t="s">
        <v>29</v>
      </c>
      <c r="E3465" t="s">
        <v>30</v>
      </c>
      <c r="F3465">
        <f t="shared" si="162"/>
        <v>2022</v>
      </c>
      <c r="G3465">
        <f t="shared" si="163"/>
        <v>4</v>
      </c>
      <c r="H3465">
        <f t="shared" si="164"/>
        <v>12</v>
      </c>
    </row>
    <row r="3466" spans="1:8" x14ac:dyDescent="0.25">
      <c r="A3466" s="3">
        <v>44664</v>
      </c>
      <c r="B3466">
        <v>1218.5801902897535</v>
      </c>
      <c r="C3466" t="s">
        <v>8</v>
      </c>
      <c r="D3466" t="s">
        <v>29</v>
      </c>
      <c r="E3466" t="s">
        <v>30</v>
      </c>
      <c r="F3466">
        <f t="shared" si="162"/>
        <v>2022</v>
      </c>
      <c r="G3466">
        <f t="shared" si="163"/>
        <v>4</v>
      </c>
      <c r="H3466">
        <f t="shared" si="164"/>
        <v>13</v>
      </c>
    </row>
    <row r="3467" spans="1:8" x14ac:dyDescent="0.25">
      <c r="A3467" s="3">
        <v>44667</v>
      </c>
      <c r="B3467">
        <v>970.92798712192121</v>
      </c>
      <c r="C3467" t="s">
        <v>8</v>
      </c>
      <c r="D3467" t="s">
        <v>29</v>
      </c>
      <c r="E3467" t="s">
        <v>30</v>
      </c>
      <c r="F3467">
        <f t="shared" si="162"/>
        <v>2022</v>
      </c>
      <c r="G3467">
        <f t="shared" si="163"/>
        <v>4</v>
      </c>
      <c r="H3467">
        <f t="shared" si="164"/>
        <v>16</v>
      </c>
    </row>
    <row r="3468" spans="1:8" x14ac:dyDescent="0.25">
      <c r="A3468" s="3">
        <v>44669</v>
      </c>
      <c r="B3468">
        <v>1197.1338281944984</v>
      </c>
      <c r="C3468" t="s">
        <v>8</v>
      </c>
      <c r="D3468" t="s">
        <v>29</v>
      </c>
      <c r="E3468" t="s">
        <v>30</v>
      </c>
      <c r="F3468">
        <f t="shared" si="162"/>
        <v>2022</v>
      </c>
      <c r="G3468">
        <f t="shared" si="163"/>
        <v>4</v>
      </c>
      <c r="H3468">
        <f t="shared" si="164"/>
        <v>18</v>
      </c>
    </row>
    <row r="3469" spans="1:8" x14ac:dyDescent="0.25">
      <c r="A3469" s="3">
        <v>44670</v>
      </c>
      <c r="B3469">
        <v>1187.8871893736052</v>
      </c>
      <c r="C3469" t="s">
        <v>8</v>
      </c>
      <c r="D3469" t="s">
        <v>29</v>
      </c>
      <c r="E3469" t="s">
        <v>30</v>
      </c>
      <c r="F3469">
        <f t="shared" si="162"/>
        <v>2022</v>
      </c>
      <c r="G3469">
        <f t="shared" si="163"/>
        <v>4</v>
      </c>
      <c r="H3469">
        <f t="shared" si="164"/>
        <v>19</v>
      </c>
    </row>
    <row r="3470" spans="1:8" x14ac:dyDescent="0.25">
      <c r="A3470" s="3">
        <v>44671</v>
      </c>
      <c r="B3470">
        <v>1217.0833726475469</v>
      </c>
      <c r="C3470" t="s">
        <v>8</v>
      </c>
      <c r="D3470" t="s">
        <v>29</v>
      </c>
      <c r="E3470" t="s">
        <v>30</v>
      </c>
      <c r="F3470">
        <f t="shared" si="162"/>
        <v>2022</v>
      </c>
      <c r="G3470">
        <f t="shared" si="163"/>
        <v>4</v>
      </c>
      <c r="H3470">
        <f t="shared" si="164"/>
        <v>20</v>
      </c>
    </row>
    <row r="3471" spans="1:8" x14ac:dyDescent="0.25">
      <c r="A3471" s="3">
        <v>44672</v>
      </c>
      <c r="B3471">
        <v>1182.6120086487215</v>
      </c>
      <c r="C3471" t="s">
        <v>8</v>
      </c>
      <c r="D3471" t="s">
        <v>29</v>
      </c>
      <c r="E3471" t="s">
        <v>30</v>
      </c>
      <c r="F3471">
        <f t="shared" si="162"/>
        <v>2022</v>
      </c>
      <c r="G3471">
        <f t="shared" si="163"/>
        <v>4</v>
      </c>
      <c r="H3471">
        <f t="shared" si="164"/>
        <v>21</v>
      </c>
    </row>
    <row r="3472" spans="1:8" x14ac:dyDescent="0.25">
      <c r="A3472" s="3">
        <v>44673</v>
      </c>
      <c r="B3472">
        <v>1125.0170457176582</v>
      </c>
      <c r="C3472" t="s">
        <v>8</v>
      </c>
      <c r="D3472" t="s">
        <v>29</v>
      </c>
      <c r="E3472" t="s">
        <v>30</v>
      </c>
      <c r="F3472">
        <f t="shared" si="162"/>
        <v>2022</v>
      </c>
      <c r="G3472">
        <f t="shared" si="163"/>
        <v>4</v>
      </c>
      <c r="H3472">
        <f t="shared" si="164"/>
        <v>22</v>
      </c>
    </row>
    <row r="3473" spans="1:8" x14ac:dyDescent="0.25">
      <c r="A3473" s="3">
        <v>44674</v>
      </c>
      <c r="B3473">
        <v>926.54365242553638</v>
      </c>
      <c r="C3473" t="s">
        <v>8</v>
      </c>
      <c r="D3473" t="s">
        <v>29</v>
      </c>
      <c r="E3473" t="s">
        <v>30</v>
      </c>
      <c r="F3473">
        <f t="shared" si="162"/>
        <v>2022</v>
      </c>
      <c r="G3473">
        <f t="shared" si="163"/>
        <v>4</v>
      </c>
      <c r="H3473">
        <f t="shared" si="164"/>
        <v>23</v>
      </c>
    </row>
    <row r="3474" spans="1:8" x14ac:dyDescent="0.25">
      <c r="A3474" s="3">
        <v>44675</v>
      </c>
      <c r="B3474">
        <v>0</v>
      </c>
      <c r="C3474" t="s">
        <v>8</v>
      </c>
      <c r="D3474" t="s">
        <v>29</v>
      </c>
      <c r="E3474" t="s">
        <v>30</v>
      </c>
      <c r="F3474">
        <f t="shared" si="162"/>
        <v>2022</v>
      </c>
      <c r="G3474">
        <f t="shared" si="163"/>
        <v>4</v>
      </c>
      <c r="H3474">
        <f t="shared" si="164"/>
        <v>24</v>
      </c>
    </row>
    <row r="3475" spans="1:8" x14ac:dyDescent="0.25">
      <c r="A3475" s="3">
        <v>44676</v>
      </c>
      <c r="B3475">
        <v>1127.878075630741</v>
      </c>
      <c r="C3475" t="s">
        <v>8</v>
      </c>
      <c r="D3475" t="s">
        <v>29</v>
      </c>
      <c r="E3475" t="s">
        <v>30</v>
      </c>
      <c r="F3475">
        <f t="shared" si="162"/>
        <v>2022</v>
      </c>
      <c r="G3475">
        <f t="shared" si="163"/>
        <v>4</v>
      </c>
      <c r="H3475">
        <f t="shared" si="164"/>
        <v>25</v>
      </c>
    </row>
    <row r="3476" spans="1:8" x14ac:dyDescent="0.25">
      <c r="A3476" s="3">
        <v>44677</v>
      </c>
      <c r="B3476">
        <v>1108.4472206685732</v>
      </c>
      <c r="C3476" t="s">
        <v>8</v>
      </c>
      <c r="D3476" t="s">
        <v>29</v>
      </c>
      <c r="E3476" t="s">
        <v>30</v>
      </c>
      <c r="F3476">
        <f t="shared" si="162"/>
        <v>2022</v>
      </c>
      <c r="G3476">
        <f t="shared" si="163"/>
        <v>4</v>
      </c>
      <c r="H3476">
        <f t="shared" si="164"/>
        <v>26</v>
      </c>
    </row>
    <row r="3477" spans="1:8" x14ac:dyDescent="0.25">
      <c r="A3477" s="3">
        <v>44678</v>
      </c>
      <c r="B3477">
        <v>1129.4000798453874</v>
      </c>
      <c r="C3477" t="s">
        <v>8</v>
      </c>
      <c r="D3477" t="s">
        <v>29</v>
      </c>
      <c r="E3477" t="s">
        <v>30</v>
      </c>
      <c r="F3477">
        <f t="shared" si="162"/>
        <v>2022</v>
      </c>
      <c r="G3477">
        <f t="shared" si="163"/>
        <v>4</v>
      </c>
      <c r="H3477">
        <f t="shared" si="164"/>
        <v>27</v>
      </c>
    </row>
    <row r="3478" spans="1:8" x14ac:dyDescent="0.25">
      <c r="A3478" s="3">
        <v>44679</v>
      </c>
      <c r="B3478">
        <v>1088.9030852945559</v>
      </c>
      <c r="C3478" t="s">
        <v>8</v>
      </c>
      <c r="D3478" t="s">
        <v>29</v>
      </c>
      <c r="E3478" t="s">
        <v>30</v>
      </c>
      <c r="F3478">
        <f t="shared" si="162"/>
        <v>2022</v>
      </c>
      <c r="G3478">
        <f t="shared" si="163"/>
        <v>4</v>
      </c>
      <c r="H3478">
        <f t="shared" si="164"/>
        <v>28</v>
      </c>
    </row>
    <row r="3479" spans="1:8" x14ac:dyDescent="0.25">
      <c r="A3479" s="3">
        <v>44680</v>
      </c>
      <c r="B3479">
        <v>1027.7249592091075</v>
      </c>
      <c r="C3479" t="s">
        <v>8</v>
      </c>
      <c r="D3479" t="s">
        <v>29</v>
      </c>
      <c r="E3479" t="s">
        <v>30</v>
      </c>
      <c r="F3479">
        <f t="shared" si="162"/>
        <v>2022</v>
      </c>
      <c r="G3479">
        <f t="shared" si="163"/>
        <v>4</v>
      </c>
      <c r="H3479">
        <f t="shared" si="164"/>
        <v>29</v>
      </c>
    </row>
    <row r="3480" spans="1:8" x14ac:dyDescent="0.25">
      <c r="A3480" s="3">
        <v>44681</v>
      </c>
      <c r="B3480">
        <v>828.53576566407583</v>
      </c>
      <c r="C3480" t="s">
        <v>8</v>
      </c>
      <c r="D3480" t="s">
        <v>29</v>
      </c>
      <c r="E3480" t="s">
        <v>30</v>
      </c>
      <c r="F3480">
        <f t="shared" si="162"/>
        <v>2022</v>
      </c>
      <c r="G3480">
        <f t="shared" si="163"/>
        <v>4</v>
      </c>
      <c r="H3480">
        <f t="shared" si="164"/>
        <v>30</v>
      </c>
    </row>
    <row r="3481" spans="1:8" x14ac:dyDescent="0.25">
      <c r="A3481" s="3">
        <v>44683</v>
      </c>
      <c r="B3481">
        <v>1036.6066489891562</v>
      </c>
      <c r="C3481" t="s">
        <v>8</v>
      </c>
      <c r="D3481" t="s">
        <v>29</v>
      </c>
      <c r="E3481" t="s">
        <v>30</v>
      </c>
      <c r="F3481">
        <f t="shared" si="162"/>
        <v>2022</v>
      </c>
      <c r="G3481">
        <f t="shared" si="163"/>
        <v>5</v>
      </c>
      <c r="H3481">
        <f t="shared" si="164"/>
        <v>2</v>
      </c>
    </row>
    <row r="3482" spans="1:8" x14ac:dyDescent="0.25">
      <c r="A3482" s="3">
        <v>44684</v>
      </c>
      <c r="B3482">
        <v>1024.6285859255784</v>
      </c>
      <c r="C3482" t="s">
        <v>8</v>
      </c>
      <c r="D3482" t="s">
        <v>29</v>
      </c>
      <c r="E3482" t="s">
        <v>30</v>
      </c>
      <c r="F3482">
        <f t="shared" si="162"/>
        <v>2022</v>
      </c>
      <c r="G3482">
        <f t="shared" si="163"/>
        <v>5</v>
      </c>
      <c r="H3482">
        <f t="shared" si="164"/>
        <v>3</v>
      </c>
    </row>
    <row r="3483" spans="1:8" x14ac:dyDescent="0.25">
      <c r="A3483" s="3">
        <v>44685</v>
      </c>
      <c r="B3483">
        <v>1055.641708759616</v>
      </c>
      <c r="C3483" t="s">
        <v>8</v>
      </c>
      <c r="D3483" t="s">
        <v>29</v>
      </c>
      <c r="E3483" t="s">
        <v>30</v>
      </c>
      <c r="F3483">
        <f t="shared" si="162"/>
        <v>2022</v>
      </c>
      <c r="G3483">
        <f t="shared" si="163"/>
        <v>5</v>
      </c>
      <c r="H3483">
        <f t="shared" si="164"/>
        <v>4</v>
      </c>
    </row>
    <row r="3484" spans="1:8" x14ac:dyDescent="0.25">
      <c r="A3484" s="3">
        <v>44686</v>
      </c>
      <c r="B3484">
        <v>1027.6402148875318</v>
      </c>
      <c r="C3484" t="s">
        <v>8</v>
      </c>
      <c r="D3484" t="s">
        <v>29</v>
      </c>
      <c r="E3484" t="s">
        <v>30</v>
      </c>
      <c r="F3484">
        <f t="shared" si="162"/>
        <v>2022</v>
      </c>
      <c r="G3484">
        <f t="shared" si="163"/>
        <v>5</v>
      </c>
      <c r="H3484">
        <f t="shared" si="164"/>
        <v>5</v>
      </c>
    </row>
    <row r="3485" spans="1:8" x14ac:dyDescent="0.25">
      <c r="A3485" s="3">
        <v>44687</v>
      </c>
      <c r="B3485">
        <v>981.155703310788</v>
      </c>
      <c r="C3485" t="s">
        <v>8</v>
      </c>
      <c r="D3485" t="s">
        <v>29</v>
      </c>
      <c r="E3485" t="s">
        <v>30</v>
      </c>
      <c r="F3485">
        <f t="shared" si="162"/>
        <v>2022</v>
      </c>
      <c r="G3485">
        <f t="shared" si="163"/>
        <v>5</v>
      </c>
      <c r="H3485">
        <f t="shared" si="164"/>
        <v>6</v>
      </c>
    </row>
    <row r="3486" spans="1:8" x14ac:dyDescent="0.25">
      <c r="A3486" s="3">
        <v>44688</v>
      </c>
      <c r="B3486">
        <v>798.30244418439747</v>
      </c>
      <c r="C3486" t="s">
        <v>8</v>
      </c>
      <c r="D3486" t="s">
        <v>29</v>
      </c>
      <c r="E3486" t="s">
        <v>30</v>
      </c>
      <c r="F3486">
        <f t="shared" si="162"/>
        <v>2022</v>
      </c>
      <c r="G3486">
        <f t="shared" si="163"/>
        <v>5</v>
      </c>
      <c r="H3486">
        <f t="shared" si="164"/>
        <v>7</v>
      </c>
    </row>
    <row r="3487" spans="1:8" x14ac:dyDescent="0.25">
      <c r="A3487" s="3">
        <v>44690</v>
      </c>
      <c r="B3487">
        <v>1043.3008401252146</v>
      </c>
      <c r="C3487" t="s">
        <v>8</v>
      </c>
      <c r="D3487" t="s">
        <v>29</v>
      </c>
      <c r="E3487" t="s">
        <v>30</v>
      </c>
      <c r="F3487">
        <f t="shared" si="162"/>
        <v>2022</v>
      </c>
      <c r="G3487">
        <f t="shared" si="163"/>
        <v>5</v>
      </c>
      <c r="H3487">
        <f t="shared" si="164"/>
        <v>9</v>
      </c>
    </row>
    <row r="3488" spans="1:8" x14ac:dyDescent="0.25">
      <c r="A3488" s="3">
        <v>44691</v>
      </c>
      <c r="B3488">
        <v>1051.0861166439486</v>
      </c>
      <c r="C3488" t="s">
        <v>8</v>
      </c>
      <c r="D3488" t="s">
        <v>29</v>
      </c>
      <c r="E3488" t="s">
        <v>30</v>
      </c>
      <c r="F3488">
        <f t="shared" si="162"/>
        <v>2022</v>
      </c>
      <c r="G3488">
        <f t="shared" si="163"/>
        <v>5</v>
      </c>
      <c r="H3488">
        <f t="shared" si="164"/>
        <v>10</v>
      </c>
    </row>
    <row r="3489" spans="1:8" x14ac:dyDescent="0.25">
      <c r="A3489" s="3">
        <v>44692</v>
      </c>
      <c r="B3489">
        <v>1102.1265664226278</v>
      </c>
      <c r="C3489" t="s">
        <v>8</v>
      </c>
      <c r="D3489" t="s">
        <v>29</v>
      </c>
      <c r="E3489" t="s">
        <v>30</v>
      </c>
      <c r="F3489">
        <f t="shared" si="162"/>
        <v>2022</v>
      </c>
      <c r="G3489">
        <f t="shared" si="163"/>
        <v>5</v>
      </c>
      <c r="H3489">
        <f t="shared" si="164"/>
        <v>11</v>
      </c>
    </row>
    <row r="3490" spans="1:8" x14ac:dyDescent="0.25">
      <c r="A3490" s="3">
        <v>44693</v>
      </c>
      <c r="B3490">
        <v>1093.9430191144788</v>
      </c>
      <c r="C3490" t="s">
        <v>8</v>
      </c>
      <c r="D3490" t="s">
        <v>29</v>
      </c>
      <c r="E3490" t="s">
        <v>30</v>
      </c>
      <c r="F3490">
        <f t="shared" si="162"/>
        <v>2022</v>
      </c>
      <c r="G3490">
        <f t="shared" si="163"/>
        <v>5</v>
      </c>
      <c r="H3490">
        <f t="shared" si="164"/>
        <v>12</v>
      </c>
    </row>
    <row r="3491" spans="1:8" x14ac:dyDescent="0.25">
      <c r="A3491" s="3">
        <v>44694</v>
      </c>
      <c r="B3491">
        <v>1066.5901633066965</v>
      </c>
      <c r="C3491" t="s">
        <v>8</v>
      </c>
      <c r="D3491" t="s">
        <v>29</v>
      </c>
      <c r="E3491" t="s">
        <v>30</v>
      </c>
      <c r="F3491">
        <f t="shared" si="162"/>
        <v>2022</v>
      </c>
      <c r="G3491">
        <f t="shared" si="163"/>
        <v>5</v>
      </c>
      <c r="H3491">
        <f t="shared" si="164"/>
        <v>13</v>
      </c>
    </row>
    <row r="3492" spans="1:8" x14ac:dyDescent="0.25">
      <c r="A3492" s="3">
        <v>44695</v>
      </c>
      <c r="B3492">
        <v>901.71354650606793</v>
      </c>
      <c r="C3492" t="s">
        <v>8</v>
      </c>
      <c r="D3492" t="s">
        <v>29</v>
      </c>
      <c r="E3492" t="s">
        <v>30</v>
      </c>
      <c r="F3492">
        <f t="shared" si="162"/>
        <v>2022</v>
      </c>
      <c r="G3492">
        <f t="shared" si="163"/>
        <v>5</v>
      </c>
      <c r="H3492">
        <f t="shared" si="164"/>
        <v>14</v>
      </c>
    </row>
    <row r="3493" spans="1:8" x14ac:dyDescent="0.25">
      <c r="A3493" s="3">
        <v>44697</v>
      </c>
      <c r="B3493">
        <v>1177.4357990822475</v>
      </c>
      <c r="C3493" t="s">
        <v>8</v>
      </c>
      <c r="D3493" t="s">
        <v>29</v>
      </c>
      <c r="E3493" t="s">
        <v>30</v>
      </c>
      <c r="F3493">
        <f t="shared" si="162"/>
        <v>2022</v>
      </c>
      <c r="G3493">
        <f t="shared" si="163"/>
        <v>5</v>
      </c>
      <c r="H3493">
        <f t="shared" si="164"/>
        <v>16</v>
      </c>
    </row>
    <row r="3494" spans="1:8" x14ac:dyDescent="0.25">
      <c r="A3494" s="3">
        <v>44698</v>
      </c>
      <c r="B3494">
        <v>1197.1745436169274</v>
      </c>
      <c r="C3494" t="s">
        <v>8</v>
      </c>
      <c r="D3494" t="s">
        <v>29</v>
      </c>
      <c r="E3494" t="s">
        <v>30</v>
      </c>
      <c r="F3494">
        <f t="shared" si="162"/>
        <v>2022</v>
      </c>
      <c r="G3494">
        <f t="shared" si="163"/>
        <v>5</v>
      </c>
      <c r="H3494">
        <f t="shared" si="164"/>
        <v>17</v>
      </c>
    </row>
    <row r="3495" spans="1:8" x14ac:dyDescent="0.25">
      <c r="A3495" s="3">
        <v>44699</v>
      </c>
      <c r="B3495">
        <v>1257.4462730498117</v>
      </c>
      <c r="C3495" t="s">
        <v>8</v>
      </c>
      <c r="D3495" t="s">
        <v>29</v>
      </c>
      <c r="E3495" t="s">
        <v>30</v>
      </c>
      <c r="F3495">
        <f t="shared" si="162"/>
        <v>2022</v>
      </c>
      <c r="G3495">
        <f t="shared" si="163"/>
        <v>5</v>
      </c>
      <c r="H3495">
        <f t="shared" si="164"/>
        <v>18</v>
      </c>
    </row>
    <row r="3496" spans="1:8" x14ac:dyDescent="0.25">
      <c r="A3496" s="3">
        <v>44700</v>
      </c>
      <c r="B3496">
        <v>1255.5072194539457</v>
      </c>
      <c r="C3496" t="s">
        <v>8</v>
      </c>
      <c r="D3496" t="s">
        <v>29</v>
      </c>
      <c r="E3496" t="s">
        <v>30</v>
      </c>
      <c r="F3496">
        <f t="shared" si="162"/>
        <v>2022</v>
      </c>
      <c r="G3496">
        <f t="shared" si="163"/>
        <v>5</v>
      </c>
      <c r="H3496">
        <f t="shared" si="164"/>
        <v>19</v>
      </c>
    </row>
    <row r="3497" spans="1:8" x14ac:dyDescent="0.25">
      <c r="A3497" s="3">
        <v>44701</v>
      </c>
      <c r="B3497">
        <v>1231.2145208672102</v>
      </c>
      <c r="C3497" t="s">
        <v>8</v>
      </c>
      <c r="D3497" t="s">
        <v>29</v>
      </c>
      <c r="E3497" t="s">
        <v>30</v>
      </c>
      <c r="F3497">
        <f t="shared" si="162"/>
        <v>2022</v>
      </c>
      <c r="G3497">
        <f t="shared" si="163"/>
        <v>5</v>
      </c>
      <c r="H3497">
        <f t="shared" si="164"/>
        <v>20</v>
      </c>
    </row>
    <row r="3498" spans="1:8" x14ac:dyDescent="0.25">
      <c r="A3498" s="3">
        <v>44702</v>
      </c>
      <c r="B3498">
        <v>1066.0887164304258</v>
      </c>
      <c r="C3498" t="s">
        <v>8</v>
      </c>
      <c r="D3498" t="s">
        <v>29</v>
      </c>
      <c r="E3498" t="s">
        <v>30</v>
      </c>
      <c r="F3498">
        <f t="shared" si="162"/>
        <v>2022</v>
      </c>
      <c r="G3498">
        <f t="shared" si="163"/>
        <v>5</v>
      </c>
      <c r="H3498">
        <f t="shared" si="164"/>
        <v>21</v>
      </c>
    </row>
    <row r="3499" spans="1:8" x14ac:dyDescent="0.25">
      <c r="A3499" s="3">
        <v>44704</v>
      </c>
      <c r="B3499">
        <v>1331.2678531041786</v>
      </c>
      <c r="C3499" t="s">
        <v>8</v>
      </c>
      <c r="D3499" t="s">
        <v>29</v>
      </c>
      <c r="E3499" t="s">
        <v>30</v>
      </c>
      <c r="F3499">
        <f t="shared" si="162"/>
        <v>2022</v>
      </c>
      <c r="G3499">
        <f t="shared" si="163"/>
        <v>5</v>
      </c>
      <c r="H3499">
        <f t="shared" si="164"/>
        <v>23</v>
      </c>
    </row>
    <row r="3500" spans="1:8" x14ac:dyDescent="0.25">
      <c r="A3500" s="3">
        <v>44705</v>
      </c>
      <c r="B3500">
        <v>1340.8497338809289</v>
      </c>
      <c r="C3500" t="s">
        <v>8</v>
      </c>
      <c r="D3500" t="s">
        <v>29</v>
      </c>
      <c r="E3500" t="s">
        <v>30</v>
      </c>
      <c r="F3500">
        <f t="shared" si="162"/>
        <v>2022</v>
      </c>
      <c r="G3500">
        <f t="shared" si="163"/>
        <v>5</v>
      </c>
      <c r="H3500">
        <f t="shared" si="164"/>
        <v>24</v>
      </c>
    </row>
    <row r="3501" spans="1:8" x14ac:dyDescent="0.25">
      <c r="A3501" s="3">
        <v>44706</v>
      </c>
      <c r="B3501">
        <v>1387.9274075776723</v>
      </c>
      <c r="C3501" t="s">
        <v>8</v>
      </c>
      <c r="D3501" t="s">
        <v>29</v>
      </c>
      <c r="E3501" t="s">
        <v>30</v>
      </c>
      <c r="F3501">
        <f t="shared" si="162"/>
        <v>2022</v>
      </c>
      <c r="G3501">
        <f t="shared" si="163"/>
        <v>5</v>
      </c>
      <c r="H3501">
        <f t="shared" si="164"/>
        <v>25</v>
      </c>
    </row>
    <row r="3502" spans="1:8" x14ac:dyDescent="0.25">
      <c r="A3502" s="3">
        <v>44707</v>
      </c>
      <c r="B3502">
        <v>1370.4069216248463</v>
      </c>
      <c r="C3502" t="s">
        <v>8</v>
      </c>
      <c r="D3502" t="s">
        <v>29</v>
      </c>
      <c r="E3502" t="s">
        <v>30</v>
      </c>
      <c r="F3502">
        <f t="shared" si="162"/>
        <v>2022</v>
      </c>
      <c r="G3502">
        <f t="shared" si="163"/>
        <v>5</v>
      </c>
      <c r="H3502">
        <f t="shared" si="164"/>
        <v>26</v>
      </c>
    </row>
    <row r="3503" spans="1:8" x14ac:dyDescent="0.25">
      <c r="A3503" s="3">
        <v>44708</v>
      </c>
      <c r="B3503">
        <v>1328.074669538119</v>
      </c>
      <c r="C3503" t="s">
        <v>8</v>
      </c>
      <c r="D3503" t="s">
        <v>29</v>
      </c>
      <c r="E3503" t="s">
        <v>30</v>
      </c>
      <c r="F3503">
        <f t="shared" si="162"/>
        <v>2022</v>
      </c>
      <c r="G3503">
        <f t="shared" si="163"/>
        <v>5</v>
      </c>
      <c r="H3503">
        <f t="shared" si="164"/>
        <v>27</v>
      </c>
    </row>
    <row r="3504" spans="1:8" x14ac:dyDescent="0.25">
      <c r="A3504" s="3">
        <v>44709</v>
      </c>
      <c r="B3504">
        <v>1142.8335104472294</v>
      </c>
      <c r="C3504" t="s">
        <v>8</v>
      </c>
      <c r="D3504" t="s">
        <v>29</v>
      </c>
      <c r="E3504" t="s">
        <v>30</v>
      </c>
      <c r="F3504">
        <f t="shared" si="162"/>
        <v>2022</v>
      </c>
      <c r="G3504">
        <f t="shared" si="163"/>
        <v>5</v>
      </c>
      <c r="H3504">
        <f t="shared" si="164"/>
        <v>28</v>
      </c>
    </row>
    <row r="3505" spans="1:8" x14ac:dyDescent="0.25">
      <c r="A3505" s="3">
        <v>44712</v>
      </c>
      <c r="B3505">
        <v>1349.3148214963512</v>
      </c>
      <c r="C3505" t="s">
        <v>8</v>
      </c>
      <c r="D3505" t="s">
        <v>29</v>
      </c>
      <c r="E3505" t="s">
        <v>30</v>
      </c>
      <c r="F3505">
        <f t="shared" si="162"/>
        <v>2022</v>
      </c>
      <c r="G3505">
        <f t="shared" si="163"/>
        <v>5</v>
      </c>
      <c r="H3505">
        <f t="shared" si="164"/>
        <v>31</v>
      </c>
    </row>
    <row r="3506" spans="1:8" x14ac:dyDescent="0.25">
      <c r="A3506" s="3">
        <v>44713</v>
      </c>
      <c r="B3506">
        <v>1372.6527494554862</v>
      </c>
      <c r="C3506" t="s">
        <v>8</v>
      </c>
      <c r="D3506" t="s">
        <v>29</v>
      </c>
      <c r="E3506" t="s">
        <v>30</v>
      </c>
      <c r="F3506">
        <f t="shared" si="162"/>
        <v>2022</v>
      </c>
      <c r="G3506">
        <f t="shared" si="163"/>
        <v>6</v>
      </c>
      <c r="H3506">
        <f t="shared" si="164"/>
        <v>1</v>
      </c>
    </row>
    <row r="3507" spans="1:8" x14ac:dyDescent="0.25">
      <c r="A3507" s="3">
        <v>44714</v>
      </c>
      <c r="B3507">
        <v>1331.3789529031021</v>
      </c>
      <c r="C3507" t="s">
        <v>8</v>
      </c>
      <c r="D3507" t="s">
        <v>29</v>
      </c>
      <c r="E3507" t="s">
        <v>30</v>
      </c>
      <c r="F3507">
        <f t="shared" si="162"/>
        <v>2022</v>
      </c>
      <c r="G3507">
        <f t="shared" si="163"/>
        <v>6</v>
      </c>
      <c r="H3507">
        <f t="shared" si="164"/>
        <v>2</v>
      </c>
    </row>
    <row r="3508" spans="1:8" x14ac:dyDescent="0.25">
      <c r="A3508" s="3">
        <v>44715</v>
      </c>
      <c r="B3508">
        <v>1266.1921998873377</v>
      </c>
      <c r="C3508" t="s">
        <v>8</v>
      </c>
      <c r="D3508" t="s">
        <v>29</v>
      </c>
      <c r="E3508" t="s">
        <v>30</v>
      </c>
      <c r="F3508">
        <f t="shared" si="162"/>
        <v>2022</v>
      </c>
      <c r="G3508">
        <f t="shared" si="163"/>
        <v>6</v>
      </c>
      <c r="H3508">
        <f t="shared" si="164"/>
        <v>3</v>
      </c>
    </row>
    <row r="3509" spans="1:8" x14ac:dyDescent="0.25">
      <c r="A3509" s="3">
        <v>44716</v>
      </c>
      <c r="B3509">
        <v>1059.494633080943</v>
      </c>
      <c r="C3509" t="s">
        <v>8</v>
      </c>
      <c r="D3509" t="s">
        <v>29</v>
      </c>
      <c r="E3509" t="s">
        <v>30</v>
      </c>
      <c r="F3509">
        <f t="shared" si="162"/>
        <v>2022</v>
      </c>
      <c r="G3509">
        <f t="shared" si="163"/>
        <v>6</v>
      </c>
      <c r="H3509">
        <f t="shared" si="164"/>
        <v>4</v>
      </c>
    </row>
    <row r="3510" spans="1:8" x14ac:dyDescent="0.25">
      <c r="A3510" s="3">
        <v>44718</v>
      </c>
      <c r="B3510">
        <v>1243.0991515911285</v>
      </c>
      <c r="C3510" t="s">
        <v>8</v>
      </c>
      <c r="D3510" t="s">
        <v>29</v>
      </c>
      <c r="E3510" t="s">
        <v>30</v>
      </c>
      <c r="F3510">
        <f t="shared" si="162"/>
        <v>2022</v>
      </c>
      <c r="G3510">
        <f t="shared" si="163"/>
        <v>6</v>
      </c>
      <c r="H3510">
        <f t="shared" si="164"/>
        <v>6</v>
      </c>
    </row>
    <row r="3511" spans="1:8" x14ac:dyDescent="0.25">
      <c r="A3511" s="3">
        <v>44719</v>
      </c>
      <c r="B3511">
        <v>1214.4536057860957</v>
      </c>
      <c r="C3511" t="s">
        <v>8</v>
      </c>
      <c r="D3511" t="s">
        <v>29</v>
      </c>
      <c r="E3511" t="s">
        <v>30</v>
      </c>
      <c r="F3511">
        <f t="shared" si="162"/>
        <v>2022</v>
      </c>
      <c r="G3511">
        <f t="shared" si="163"/>
        <v>6</v>
      </c>
      <c r="H3511">
        <f t="shared" si="164"/>
        <v>7</v>
      </c>
    </row>
    <row r="3512" spans="1:8" x14ac:dyDescent="0.25">
      <c r="A3512" s="3">
        <v>44720</v>
      </c>
      <c r="B3512">
        <v>1226.1352928205747</v>
      </c>
      <c r="C3512" t="s">
        <v>8</v>
      </c>
      <c r="D3512" t="s">
        <v>29</v>
      </c>
      <c r="E3512" t="s">
        <v>30</v>
      </c>
      <c r="F3512">
        <f t="shared" si="162"/>
        <v>2022</v>
      </c>
      <c r="G3512">
        <f t="shared" si="163"/>
        <v>6</v>
      </c>
      <c r="H3512">
        <f t="shared" si="164"/>
        <v>8</v>
      </c>
    </row>
    <row r="3513" spans="1:8" x14ac:dyDescent="0.25">
      <c r="A3513" s="3">
        <v>44721</v>
      </c>
      <c r="B3513">
        <v>1176.4263464131661</v>
      </c>
      <c r="C3513" t="s">
        <v>8</v>
      </c>
      <c r="D3513" t="s">
        <v>29</v>
      </c>
      <c r="E3513" t="s">
        <v>30</v>
      </c>
      <c r="F3513">
        <f t="shared" si="162"/>
        <v>2022</v>
      </c>
      <c r="G3513">
        <f t="shared" si="163"/>
        <v>6</v>
      </c>
      <c r="H3513">
        <f t="shared" si="164"/>
        <v>9</v>
      </c>
    </row>
    <row r="3514" spans="1:8" x14ac:dyDescent="0.25">
      <c r="A3514" s="3">
        <v>44722</v>
      </c>
      <c r="B3514">
        <v>1106.1954878610836</v>
      </c>
      <c r="C3514" t="s">
        <v>8</v>
      </c>
      <c r="D3514" t="s">
        <v>29</v>
      </c>
      <c r="E3514" t="s">
        <v>30</v>
      </c>
      <c r="F3514">
        <f t="shared" si="162"/>
        <v>2022</v>
      </c>
      <c r="G3514">
        <f t="shared" si="163"/>
        <v>6</v>
      </c>
      <c r="H3514">
        <f t="shared" si="164"/>
        <v>10</v>
      </c>
    </row>
    <row r="3515" spans="1:8" x14ac:dyDescent="0.25">
      <c r="A3515" s="3">
        <v>44723</v>
      </c>
      <c r="B3515">
        <v>897.93718546554453</v>
      </c>
      <c r="C3515" t="s">
        <v>8</v>
      </c>
      <c r="D3515" t="s">
        <v>29</v>
      </c>
      <c r="E3515" t="s">
        <v>30</v>
      </c>
      <c r="F3515">
        <f t="shared" si="162"/>
        <v>2022</v>
      </c>
      <c r="G3515">
        <f t="shared" si="163"/>
        <v>6</v>
      </c>
      <c r="H3515">
        <f t="shared" si="164"/>
        <v>11</v>
      </c>
    </row>
    <row r="3516" spans="1:8" x14ac:dyDescent="0.25">
      <c r="A3516" s="3">
        <v>44725</v>
      </c>
      <c r="B3516">
        <v>1088.8424638227789</v>
      </c>
      <c r="C3516" t="s">
        <v>8</v>
      </c>
      <c r="D3516" t="s">
        <v>29</v>
      </c>
      <c r="E3516" t="s">
        <v>30</v>
      </c>
      <c r="F3516">
        <f t="shared" si="162"/>
        <v>2022</v>
      </c>
      <c r="G3516">
        <f t="shared" si="163"/>
        <v>6</v>
      </c>
      <c r="H3516">
        <f t="shared" si="164"/>
        <v>13</v>
      </c>
    </row>
    <row r="3517" spans="1:8" x14ac:dyDescent="0.25">
      <c r="A3517" s="3">
        <v>44726</v>
      </c>
      <c r="B3517">
        <v>1068.8481508669304</v>
      </c>
      <c r="C3517" t="s">
        <v>8</v>
      </c>
      <c r="D3517" t="s">
        <v>29</v>
      </c>
      <c r="E3517" t="s">
        <v>30</v>
      </c>
      <c r="F3517">
        <f t="shared" si="162"/>
        <v>2022</v>
      </c>
      <c r="G3517">
        <f t="shared" si="163"/>
        <v>6</v>
      </c>
      <c r="H3517">
        <f t="shared" si="164"/>
        <v>14</v>
      </c>
    </row>
    <row r="3518" spans="1:8" x14ac:dyDescent="0.25">
      <c r="A3518" s="3">
        <v>44727</v>
      </c>
      <c r="B3518">
        <v>1092.2498746332265</v>
      </c>
      <c r="C3518" t="s">
        <v>8</v>
      </c>
      <c r="D3518" t="s">
        <v>29</v>
      </c>
      <c r="E3518" t="s">
        <v>30</v>
      </c>
      <c r="F3518">
        <f t="shared" si="162"/>
        <v>2022</v>
      </c>
      <c r="G3518">
        <f t="shared" si="163"/>
        <v>6</v>
      </c>
      <c r="H3518">
        <f t="shared" si="164"/>
        <v>15</v>
      </c>
    </row>
    <row r="3519" spans="1:8" x14ac:dyDescent="0.25">
      <c r="A3519" s="3">
        <v>44728</v>
      </c>
      <c r="B3519">
        <v>1057.0448898295167</v>
      </c>
      <c r="C3519" t="s">
        <v>8</v>
      </c>
      <c r="D3519" t="s">
        <v>29</v>
      </c>
      <c r="E3519" t="s">
        <v>30</v>
      </c>
      <c r="F3519">
        <f t="shared" si="162"/>
        <v>2022</v>
      </c>
      <c r="G3519">
        <f t="shared" si="163"/>
        <v>6</v>
      </c>
      <c r="H3519">
        <f t="shared" si="164"/>
        <v>16</v>
      </c>
    </row>
    <row r="3520" spans="1:8" x14ac:dyDescent="0.25">
      <c r="A3520" s="3">
        <v>44729</v>
      </c>
      <c r="B3520">
        <v>1003.756620673771</v>
      </c>
      <c r="C3520" t="s">
        <v>8</v>
      </c>
      <c r="D3520" t="s">
        <v>29</v>
      </c>
      <c r="E3520" t="s">
        <v>30</v>
      </c>
      <c r="F3520">
        <f t="shared" si="162"/>
        <v>2022</v>
      </c>
      <c r="G3520">
        <f t="shared" si="163"/>
        <v>6</v>
      </c>
      <c r="H3520">
        <f t="shared" si="164"/>
        <v>17</v>
      </c>
    </row>
    <row r="3521" spans="1:8" x14ac:dyDescent="0.25">
      <c r="A3521" s="3">
        <v>44730</v>
      </c>
      <c r="B3521">
        <v>814.48252915542696</v>
      </c>
      <c r="C3521" t="s">
        <v>8</v>
      </c>
      <c r="D3521" t="s">
        <v>29</v>
      </c>
      <c r="E3521" t="s">
        <v>30</v>
      </c>
      <c r="F3521">
        <f t="shared" si="162"/>
        <v>2022</v>
      </c>
      <c r="G3521">
        <f t="shared" si="163"/>
        <v>6</v>
      </c>
      <c r="H3521">
        <f t="shared" si="164"/>
        <v>18</v>
      </c>
    </row>
    <row r="3522" spans="1:8" x14ac:dyDescent="0.25">
      <c r="A3522" s="3">
        <v>44733</v>
      </c>
      <c r="B3522">
        <v>1050.0642870462607</v>
      </c>
      <c r="C3522" t="s">
        <v>8</v>
      </c>
      <c r="D3522" t="s">
        <v>29</v>
      </c>
      <c r="E3522" t="s">
        <v>30</v>
      </c>
      <c r="F3522">
        <f t="shared" si="162"/>
        <v>2022</v>
      </c>
      <c r="G3522">
        <f t="shared" si="163"/>
        <v>6</v>
      </c>
      <c r="H3522">
        <f t="shared" si="164"/>
        <v>21</v>
      </c>
    </row>
    <row r="3523" spans="1:8" x14ac:dyDescent="0.25">
      <c r="A3523" s="3">
        <v>44734</v>
      </c>
      <c r="B3523">
        <v>1095.9765493658936</v>
      </c>
      <c r="C3523" t="s">
        <v>8</v>
      </c>
      <c r="D3523" t="s">
        <v>29</v>
      </c>
      <c r="E3523" t="s">
        <v>30</v>
      </c>
      <c r="F3523">
        <f t="shared" ref="F3523:F3586" si="165">YEAR(A3523)</f>
        <v>2022</v>
      </c>
      <c r="G3523">
        <f t="shared" ref="G3523:G3586" si="166">MONTH(A3523)</f>
        <v>6</v>
      </c>
      <c r="H3523">
        <f t="shared" ref="H3523:H3586" si="167">DAY(A3523)</f>
        <v>22</v>
      </c>
    </row>
    <row r="3524" spans="1:8" x14ac:dyDescent="0.25">
      <c r="A3524" s="3">
        <v>44735</v>
      </c>
      <c r="B3524">
        <v>1083.3073792337011</v>
      </c>
      <c r="C3524" t="s">
        <v>8</v>
      </c>
      <c r="D3524" t="s">
        <v>29</v>
      </c>
      <c r="E3524" t="s">
        <v>30</v>
      </c>
      <c r="F3524">
        <f t="shared" si="165"/>
        <v>2022</v>
      </c>
      <c r="G3524">
        <f t="shared" si="166"/>
        <v>6</v>
      </c>
      <c r="H3524">
        <f t="shared" si="167"/>
        <v>23</v>
      </c>
    </row>
    <row r="3525" spans="1:8" x14ac:dyDescent="0.25">
      <c r="A3525" s="3">
        <v>44736</v>
      </c>
      <c r="B3525">
        <v>1051.732265368134</v>
      </c>
      <c r="C3525" t="s">
        <v>8</v>
      </c>
      <c r="D3525" t="s">
        <v>29</v>
      </c>
      <c r="E3525" t="s">
        <v>30</v>
      </c>
      <c r="F3525">
        <f t="shared" si="165"/>
        <v>2022</v>
      </c>
      <c r="G3525">
        <f t="shared" si="166"/>
        <v>6</v>
      </c>
      <c r="H3525">
        <f t="shared" si="167"/>
        <v>24</v>
      </c>
    </row>
    <row r="3526" spans="1:8" x14ac:dyDescent="0.25">
      <c r="A3526" s="3">
        <v>44737</v>
      </c>
      <c r="B3526">
        <v>882.89894123499141</v>
      </c>
      <c r="C3526" t="s">
        <v>8</v>
      </c>
      <c r="D3526" t="s">
        <v>29</v>
      </c>
      <c r="E3526" t="s">
        <v>30</v>
      </c>
      <c r="F3526">
        <f t="shared" si="165"/>
        <v>2022</v>
      </c>
      <c r="G3526">
        <f t="shared" si="166"/>
        <v>6</v>
      </c>
      <c r="H3526">
        <f t="shared" si="167"/>
        <v>25</v>
      </c>
    </row>
    <row r="3527" spans="1:8" x14ac:dyDescent="0.25">
      <c r="A3527" s="3">
        <v>44740</v>
      </c>
      <c r="B3527">
        <v>1168.2859301213834</v>
      </c>
      <c r="C3527" t="s">
        <v>8</v>
      </c>
      <c r="D3527" t="s">
        <v>29</v>
      </c>
      <c r="E3527" t="s">
        <v>30</v>
      </c>
      <c r="F3527">
        <f t="shared" si="165"/>
        <v>2022</v>
      </c>
      <c r="G3527">
        <f t="shared" si="166"/>
        <v>6</v>
      </c>
      <c r="H3527">
        <f t="shared" si="167"/>
        <v>28</v>
      </c>
    </row>
    <row r="3528" spans="1:8" x14ac:dyDescent="0.25">
      <c r="A3528" s="3">
        <v>44741</v>
      </c>
      <c r="B3528">
        <v>1225.93010888049</v>
      </c>
      <c r="C3528" t="s">
        <v>8</v>
      </c>
      <c r="D3528" t="s">
        <v>29</v>
      </c>
      <c r="E3528" t="s">
        <v>30</v>
      </c>
      <c r="F3528">
        <f t="shared" si="165"/>
        <v>2022</v>
      </c>
      <c r="G3528">
        <f t="shared" si="166"/>
        <v>6</v>
      </c>
      <c r="H3528">
        <f t="shared" si="167"/>
        <v>29</v>
      </c>
    </row>
    <row r="3529" spans="1:8" x14ac:dyDescent="0.25">
      <c r="A3529" s="3">
        <v>44742</v>
      </c>
      <c r="B3529">
        <v>1221.8256967594075</v>
      </c>
      <c r="C3529" t="s">
        <v>8</v>
      </c>
      <c r="D3529" t="s">
        <v>29</v>
      </c>
      <c r="E3529" t="s">
        <v>30</v>
      </c>
      <c r="F3529">
        <f t="shared" si="165"/>
        <v>2022</v>
      </c>
      <c r="G3529">
        <f t="shared" si="166"/>
        <v>6</v>
      </c>
      <c r="H3529">
        <f t="shared" si="167"/>
        <v>30</v>
      </c>
    </row>
    <row r="3530" spans="1:8" x14ac:dyDescent="0.25">
      <c r="A3530" s="3">
        <v>44743</v>
      </c>
      <c r="B3530">
        <v>1195.9043218733825</v>
      </c>
      <c r="C3530" t="s">
        <v>8</v>
      </c>
      <c r="D3530" t="s">
        <v>29</v>
      </c>
      <c r="E3530" t="s">
        <v>30</v>
      </c>
      <c r="F3530">
        <f t="shared" si="165"/>
        <v>2022</v>
      </c>
      <c r="G3530">
        <f t="shared" si="166"/>
        <v>7</v>
      </c>
      <c r="H3530">
        <f t="shared" si="167"/>
        <v>1</v>
      </c>
    </row>
    <row r="3531" spans="1:8" x14ac:dyDescent="0.25">
      <c r="A3531" s="3">
        <v>44744</v>
      </c>
      <c r="B3531">
        <v>1029.7692031594249</v>
      </c>
      <c r="C3531" t="s">
        <v>8</v>
      </c>
      <c r="D3531" t="s">
        <v>29</v>
      </c>
      <c r="E3531" t="s">
        <v>30</v>
      </c>
      <c r="F3531">
        <f t="shared" si="165"/>
        <v>2022</v>
      </c>
      <c r="G3531">
        <f t="shared" si="166"/>
        <v>7</v>
      </c>
      <c r="H3531">
        <f t="shared" si="167"/>
        <v>2</v>
      </c>
    </row>
    <row r="3532" spans="1:8" x14ac:dyDescent="0.25">
      <c r="A3532" s="3">
        <v>44747</v>
      </c>
      <c r="B3532">
        <v>1306.109716110939</v>
      </c>
      <c r="C3532" t="s">
        <v>8</v>
      </c>
      <c r="D3532" t="s">
        <v>29</v>
      </c>
      <c r="E3532" t="s">
        <v>30</v>
      </c>
      <c r="F3532">
        <f t="shared" si="165"/>
        <v>2022</v>
      </c>
      <c r="G3532">
        <f t="shared" si="166"/>
        <v>7</v>
      </c>
      <c r="H3532">
        <f t="shared" si="167"/>
        <v>5</v>
      </c>
    </row>
    <row r="3533" spans="1:8" x14ac:dyDescent="0.25">
      <c r="A3533" s="3">
        <v>44748</v>
      </c>
      <c r="B3533">
        <v>1355.5451742636433</v>
      </c>
      <c r="C3533" t="s">
        <v>8</v>
      </c>
      <c r="D3533" t="s">
        <v>29</v>
      </c>
      <c r="E3533" t="s">
        <v>30</v>
      </c>
      <c r="F3533">
        <f t="shared" si="165"/>
        <v>2022</v>
      </c>
      <c r="G3533">
        <f t="shared" si="166"/>
        <v>7</v>
      </c>
      <c r="H3533">
        <f t="shared" si="167"/>
        <v>6</v>
      </c>
    </row>
    <row r="3534" spans="1:8" x14ac:dyDescent="0.25">
      <c r="A3534" s="3">
        <v>44749</v>
      </c>
      <c r="B3534">
        <v>1341.0386517829916</v>
      </c>
      <c r="C3534" t="s">
        <v>8</v>
      </c>
      <c r="D3534" t="s">
        <v>29</v>
      </c>
      <c r="E3534" t="s">
        <v>30</v>
      </c>
      <c r="F3534">
        <f t="shared" si="165"/>
        <v>2022</v>
      </c>
      <c r="G3534">
        <f t="shared" si="166"/>
        <v>7</v>
      </c>
      <c r="H3534">
        <f t="shared" si="167"/>
        <v>7</v>
      </c>
    </row>
    <row r="3535" spans="1:8" x14ac:dyDescent="0.25">
      <c r="A3535" s="3">
        <v>44750</v>
      </c>
      <c r="B3535">
        <v>1302.8346152921185</v>
      </c>
      <c r="C3535" t="s">
        <v>8</v>
      </c>
      <c r="D3535" t="s">
        <v>29</v>
      </c>
      <c r="E3535" t="s">
        <v>30</v>
      </c>
      <c r="F3535">
        <f t="shared" si="165"/>
        <v>2022</v>
      </c>
      <c r="G3535">
        <f t="shared" si="166"/>
        <v>7</v>
      </c>
      <c r="H3535">
        <f t="shared" si="167"/>
        <v>8</v>
      </c>
    </row>
    <row r="3536" spans="1:8" x14ac:dyDescent="0.25">
      <c r="A3536" s="3">
        <v>44751</v>
      </c>
      <c r="B3536">
        <v>1122.8844508491909</v>
      </c>
      <c r="C3536" t="s">
        <v>8</v>
      </c>
      <c r="D3536" t="s">
        <v>29</v>
      </c>
      <c r="E3536" t="s">
        <v>30</v>
      </c>
      <c r="F3536">
        <f t="shared" si="165"/>
        <v>2022</v>
      </c>
      <c r="G3536">
        <f t="shared" si="166"/>
        <v>7</v>
      </c>
      <c r="H3536">
        <f t="shared" si="167"/>
        <v>9</v>
      </c>
    </row>
    <row r="3537" spans="1:8" x14ac:dyDescent="0.25">
      <c r="A3537" s="3">
        <v>44753</v>
      </c>
      <c r="B3537">
        <v>1357.5427075469006</v>
      </c>
      <c r="C3537" t="s">
        <v>8</v>
      </c>
      <c r="D3537" t="s">
        <v>29</v>
      </c>
      <c r="E3537" t="s">
        <v>30</v>
      </c>
      <c r="F3537">
        <f t="shared" si="165"/>
        <v>2022</v>
      </c>
      <c r="G3537">
        <f t="shared" si="166"/>
        <v>7</v>
      </c>
      <c r="H3537">
        <f t="shared" si="167"/>
        <v>11</v>
      </c>
    </row>
    <row r="3538" spans="1:8" x14ac:dyDescent="0.25">
      <c r="A3538" s="3">
        <v>44754</v>
      </c>
      <c r="B3538">
        <v>1352.3935021306104</v>
      </c>
      <c r="C3538" t="s">
        <v>8</v>
      </c>
      <c r="D3538" t="s">
        <v>29</v>
      </c>
      <c r="E3538" t="s">
        <v>30</v>
      </c>
      <c r="F3538">
        <f t="shared" si="165"/>
        <v>2022</v>
      </c>
      <c r="G3538">
        <f t="shared" si="166"/>
        <v>7</v>
      </c>
      <c r="H3538">
        <f t="shared" si="167"/>
        <v>12</v>
      </c>
    </row>
    <row r="3539" spans="1:8" x14ac:dyDescent="0.25">
      <c r="A3539" s="3">
        <v>44755</v>
      </c>
      <c r="B3539">
        <v>1385.7305745137396</v>
      </c>
      <c r="C3539" t="s">
        <v>8</v>
      </c>
      <c r="D3539" t="s">
        <v>29</v>
      </c>
      <c r="E3539" t="s">
        <v>30</v>
      </c>
      <c r="F3539">
        <f t="shared" si="165"/>
        <v>2022</v>
      </c>
      <c r="G3539">
        <f t="shared" si="166"/>
        <v>7</v>
      </c>
      <c r="H3539">
        <f t="shared" si="167"/>
        <v>13</v>
      </c>
    </row>
    <row r="3540" spans="1:8" x14ac:dyDescent="0.25">
      <c r="A3540" s="3">
        <v>44756</v>
      </c>
      <c r="B3540">
        <v>1355.5195963245583</v>
      </c>
      <c r="C3540" t="s">
        <v>8</v>
      </c>
      <c r="D3540" t="s">
        <v>29</v>
      </c>
      <c r="E3540" t="s">
        <v>30</v>
      </c>
      <c r="F3540">
        <f t="shared" si="165"/>
        <v>2022</v>
      </c>
      <c r="G3540">
        <f t="shared" si="166"/>
        <v>7</v>
      </c>
      <c r="H3540">
        <f t="shared" si="167"/>
        <v>14</v>
      </c>
    </row>
    <row r="3541" spans="1:8" x14ac:dyDescent="0.25">
      <c r="A3541" s="3">
        <v>44757</v>
      </c>
      <c r="B3541">
        <v>1302.3583339327849</v>
      </c>
      <c r="C3541" t="s">
        <v>8</v>
      </c>
      <c r="D3541" t="s">
        <v>29</v>
      </c>
      <c r="E3541" t="s">
        <v>30</v>
      </c>
      <c r="F3541">
        <f t="shared" si="165"/>
        <v>2022</v>
      </c>
      <c r="G3541">
        <f t="shared" si="166"/>
        <v>7</v>
      </c>
      <c r="H3541">
        <f t="shared" si="167"/>
        <v>15</v>
      </c>
    </row>
    <row r="3542" spans="1:8" x14ac:dyDescent="0.25">
      <c r="A3542" s="3">
        <v>44758</v>
      </c>
      <c r="B3542">
        <v>1108.5199146519706</v>
      </c>
      <c r="C3542" t="s">
        <v>8</v>
      </c>
      <c r="D3542" t="s">
        <v>29</v>
      </c>
      <c r="E3542" t="s">
        <v>30</v>
      </c>
      <c r="F3542">
        <f t="shared" si="165"/>
        <v>2022</v>
      </c>
      <c r="G3542">
        <f t="shared" si="166"/>
        <v>7</v>
      </c>
      <c r="H3542">
        <f t="shared" si="167"/>
        <v>16</v>
      </c>
    </row>
    <row r="3543" spans="1:8" x14ac:dyDescent="0.25">
      <c r="A3543" s="3">
        <v>44760</v>
      </c>
      <c r="B3543">
        <v>1319.6956613263064</v>
      </c>
      <c r="C3543" t="s">
        <v>8</v>
      </c>
      <c r="D3543" t="s">
        <v>29</v>
      </c>
      <c r="E3543" t="s">
        <v>30</v>
      </c>
      <c r="F3543">
        <f t="shared" si="165"/>
        <v>2022</v>
      </c>
      <c r="G3543">
        <f t="shared" si="166"/>
        <v>7</v>
      </c>
      <c r="H3543">
        <f t="shared" si="167"/>
        <v>18</v>
      </c>
    </row>
    <row r="3544" spans="1:8" x14ac:dyDescent="0.25">
      <c r="A3544" s="3">
        <v>44761</v>
      </c>
      <c r="B3544">
        <v>1305.3791397919124</v>
      </c>
      <c r="C3544" t="s">
        <v>8</v>
      </c>
      <c r="D3544" t="s">
        <v>29</v>
      </c>
      <c r="E3544" t="s">
        <v>30</v>
      </c>
      <c r="F3544">
        <f t="shared" si="165"/>
        <v>2022</v>
      </c>
      <c r="G3544">
        <f t="shared" si="166"/>
        <v>7</v>
      </c>
      <c r="H3544">
        <f t="shared" si="167"/>
        <v>19</v>
      </c>
    </row>
    <row r="3545" spans="1:8" x14ac:dyDescent="0.25">
      <c r="A3545" s="3">
        <v>44763</v>
      </c>
      <c r="B3545">
        <v>1295.9972534887295</v>
      </c>
      <c r="C3545" t="s">
        <v>8</v>
      </c>
      <c r="D3545" t="s">
        <v>29</v>
      </c>
      <c r="E3545" t="s">
        <v>30</v>
      </c>
      <c r="F3545">
        <f t="shared" si="165"/>
        <v>2022</v>
      </c>
      <c r="G3545">
        <f t="shared" si="166"/>
        <v>7</v>
      </c>
      <c r="H3545">
        <f t="shared" si="167"/>
        <v>21</v>
      </c>
    </row>
    <row r="3546" spans="1:8" x14ac:dyDescent="0.25">
      <c r="A3546" s="3">
        <v>44764</v>
      </c>
      <c r="B3546">
        <v>1239.9352747196915</v>
      </c>
      <c r="C3546" t="s">
        <v>8</v>
      </c>
      <c r="D3546" t="s">
        <v>29</v>
      </c>
      <c r="E3546" t="s">
        <v>30</v>
      </c>
      <c r="F3546">
        <f t="shared" si="165"/>
        <v>2022</v>
      </c>
      <c r="G3546">
        <f t="shared" si="166"/>
        <v>7</v>
      </c>
      <c r="H3546">
        <f t="shared" si="167"/>
        <v>22</v>
      </c>
    </row>
    <row r="3547" spans="1:8" x14ac:dyDescent="0.25">
      <c r="A3547" s="3">
        <v>44765</v>
      </c>
      <c r="B3547">
        <v>1045.1937774091725</v>
      </c>
      <c r="C3547" t="s">
        <v>8</v>
      </c>
      <c r="D3547" t="s">
        <v>29</v>
      </c>
      <c r="E3547" t="s">
        <v>30</v>
      </c>
      <c r="F3547">
        <f t="shared" si="165"/>
        <v>2022</v>
      </c>
      <c r="G3547">
        <f t="shared" si="166"/>
        <v>7</v>
      </c>
      <c r="H3547">
        <f t="shared" si="167"/>
        <v>23</v>
      </c>
    </row>
    <row r="3548" spans="1:8" x14ac:dyDescent="0.25">
      <c r="A3548" s="3">
        <v>44767</v>
      </c>
      <c r="B3548">
        <v>1260.2021149899838</v>
      </c>
      <c r="C3548" t="s">
        <v>8</v>
      </c>
      <c r="D3548" t="s">
        <v>29</v>
      </c>
      <c r="E3548" t="s">
        <v>30</v>
      </c>
      <c r="F3548">
        <f t="shared" si="165"/>
        <v>2022</v>
      </c>
      <c r="G3548">
        <f t="shared" si="166"/>
        <v>7</v>
      </c>
      <c r="H3548">
        <f t="shared" si="167"/>
        <v>25</v>
      </c>
    </row>
    <row r="3549" spans="1:8" x14ac:dyDescent="0.25">
      <c r="A3549" s="3">
        <v>44768</v>
      </c>
      <c r="B3549">
        <v>1250.3325195448747</v>
      </c>
      <c r="C3549" t="s">
        <v>8</v>
      </c>
      <c r="D3549" t="s">
        <v>29</v>
      </c>
      <c r="E3549" t="s">
        <v>30</v>
      </c>
      <c r="F3549">
        <f t="shared" si="165"/>
        <v>2022</v>
      </c>
      <c r="G3549">
        <f t="shared" si="166"/>
        <v>7</v>
      </c>
      <c r="H3549">
        <f t="shared" si="167"/>
        <v>26</v>
      </c>
    </row>
    <row r="3550" spans="1:8" x14ac:dyDescent="0.25">
      <c r="A3550" s="3">
        <v>44769</v>
      </c>
      <c r="B3550">
        <v>1282.2955377503677</v>
      </c>
      <c r="C3550" t="s">
        <v>8</v>
      </c>
      <c r="D3550" t="s">
        <v>29</v>
      </c>
      <c r="E3550" t="s">
        <v>30</v>
      </c>
      <c r="F3550">
        <f t="shared" si="165"/>
        <v>2022</v>
      </c>
      <c r="G3550">
        <f t="shared" si="166"/>
        <v>7</v>
      </c>
      <c r="H3550">
        <f t="shared" si="167"/>
        <v>27</v>
      </c>
    </row>
    <row r="3551" spans="1:8" x14ac:dyDescent="0.25">
      <c r="A3551" s="3">
        <v>44770</v>
      </c>
      <c r="B3551">
        <v>1253.9092751401192</v>
      </c>
      <c r="C3551" t="s">
        <v>8</v>
      </c>
      <c r="D3551" t="s">
        <v>29</v>
      </c>
      <c r="E3551" t="s">
        <v>30</v>
      </c>
      <c r="F3551">
        <f t="shared" si="165"/>
        <v>2022</v>
      </c>
      <c r="G3551">
        <f t="shared" si="166"/>
        <v>7</v>
      </c>
      <c r="H3551">
        <f t="shared" si="167"/>
        <v>28</v>
      </c>
    </row>
    <row r="3552" spans="1:8" x14ac:dyDescent="0.25">
      <c r="A3552" s="3">
        <v>44771</v>
      </c>
      <c r="B3552">
        <v>1205.5481730221363</v>
      </c>
      <c r="C3552" t="s">
        <v>8</v>
      </c>
      <c r="D3552" t="s">
        <v>29</v>
      </c>
      <c r="E3552" t="s">
        <v>30</v>
      </c>
      <c r="F3552">
        <f t="shared" si="165"/>
        <v>2022</v>
      </c>
      <c r="G3552">
        <f t="shared" si="166"/>
        <v>7</v>
      </c>
      <c r="H3552">
        <f t="shared" si="167"/>
        <v>29</v>
      </c>
    </row>
    <row r="3553" spans="1:8" x14ac:dyDescent="0.25">
      <c r="A3553" s="3">
        <v>44772</v>
      </c>
      <c r="B3553">
        <v>1019.1953313258091</v>
      </c>
      <c r="C3553" t="s">
        <v>8</v>
      </c>
      <c r="D3553" t="s">
        <v>29</v>
      </c>
      <c r="E3553" t="s">
        <v>30</v>
      </c>
      <c r="F3553">
        <f t="shared" si="165"/>
        <v>2022</v>
      </c>
      <c r="G3553">
        <f t="shared" si="166"/>
        <v>7</v>
      </c>
      <c r="H3553">
        <f t="shared" si="167"/>
        <v>30</v>
      </c>
    </row>
    <row r="3554" spans="1:8" x14ac:dyDescent="0.25">
      <c r="A3554" s="3">
        <v>44774</v>
      </c>
      <c r="B3554">
        <v>1251.9694993033402</v>
      </c>
      <c r="C3554" t="s">
        <v>8</v>
      </c>
      <c r="D3554" t="s">
        <v>29</v>
      </c>
      <c r="E3554" t="s">
        <v>30</v>
      </c>
      <c r="F3554">
        <f t="shared" si="165"/>
        <v>2022</v>
      </c>
      <c r="G3554">
        <f t="shared" si="166"/>
        <v>8</v>
      </c>
      <c r="H3554">
        <f t="shared" si="167"/>
        <v>1</v>
      </c>
    </row>
    <row r="3555" spans="1:8" x14ac:dyDescent="0.25">
      <c r="A3555" s="3">
        <v>44775</v>
      </c>
      <c r="B3555">
        <v>1250.9529776527995</v>
      </c>
      <c r="C3555" t="s">
        <v>8</v>
      </c>
      <c r="D3555" t="s">
        <v>29</v>
      </c>
      <c r="E3555" t="s">
        <v>30</v>
      </c>
      <c r="F3555">
        <f t="shared" si="165"/>
        <v>2022</v>
      </c>
      <c r="G3555">
        <f t="shared" si="166"/>
        <v>8</v>
      </c>
      <c r="H3555">
        <f t="shared" si="167"/>
        <v>2</v>
      </c>
    </row>
    <row r="3556" spans="1:8" x14ac:dyDescent="0.25">
      <c r="A3556" s="3">
        <v>44776</v>
      </c>
      <c r="B3556">
        <v>1291.4230250391433</v>
      </c>
      <c r="C3556" t="s">
        <v>8</v>
      </c>
      <c r="D3556" t="s">
        <v>29</v>
      </c>
      <c r="E3556" t="s">
        <v>30</v>
      </c>
      <c r="F3556">
        <f t="shared" si="165"/>
        <v>2022</v>
      </c>
      <c r="G3556">
        <f t="shared" si="166"/>
        <v>8</v>
      </c>
      <c r="H3556">
        <f t="shared" si="167"/>
        <v>3</v>
      </c>
    </row>
    <row r="3557" spans="1:8" x14ac:dyDescent="0.25">
      <c r="A3557" s="3">
        <v>44777</v>
      </c>
      <c r="B3557">
        <v>1270.9802176765413</v>
      </c>
      <c r="C3557" t="s">
        <v>8</v>
      </c>
      <c r="D3557" t="s">
        <v>29</v>
      </c>
      <c r="E3557" t="s">
        <v>30</v>
      </c>
      <c r="F3557">
        <f t="shared" si="165"/>
        <v>2022</v>
      </c>
      <c r="G3557">
        <f t="shared" si="166"/>
        <v>8</v>
      </c>
      <c r="H3557">
        <f t="shared" si="167"/>
        <v>4</v>
      </c>
    </row>
    <row r="3558" spans="1:8" x14ac:dyDescent="0.25">
      <c r="A3558" s="3">
        <v>44778</v>
      </c>
      <c r="B3558">
        <v>1229.8096664818395</v>
      </c>
      <c r="C3558" t="s">
        <v>8</v>
      </c>
      <c r="D3558" t="s">
        <v>29</v>
      </c>
      <c r="E3558" t="s">
        <v>30</v>
      </c>
      <c r="F3558">
        <f t="shared" si="165"/>
        <v>2022</v>
      </c>
      <c r="G3558">
        <f t="shared" si="166"/>
        <v>8</v>
      </c>
      <c r="H3558">
        <f t="shared" si="167"/>
        <v>5</v>
      </c>
    </row>
    <row r="3559" spans="1:8" x14ac:dyDescent="0.25">
      <c r="A3559" s="3">
        <v>44779</v>
      </c>
      <c r="B3559">
        <v>1049.7376103227041</v>
      </c>
      <c r="C3559" t="s">
        <v>8</v>
      </c>
      <c r="D3559" t="s">
        <v>29</v>
      </c>
      <c r="E3559" t="s">
        <v>30</v>
      </c>
      <c r="F3559">
        <f t="shared" si="165"/>
        <v>2022</v>
      </c>
      <c r="G3559">
        <f t="shared" si="166"/>
        <v>8</v>
      </c>
      <c r="H3559">
        <f t="shared" si="167"/>
        <v>6</v>
      </c>
    </row>
    <row r="3560" spans="1:8" x14ac:dyDescent="0.25">
      <c r="A3560" s="3">
        <v>44781</v>
      </c>
      <c r="B3560">
        <v>1291.8966475759046</v>
      </c>
      <c r="C3560" t="s">
        <v>8</v>
      </c>
      <c r="D3560" t="s">
        <v>29</v>
      </c>
      <c r="E3560" t="s">
        <v>30</v>
      </c>
      <c r="F3560">
        <f t="shared" si="165"/>
        <v>2022</v>
      </c>
      <c r="G3560">
        <f t="shared" si="166"/>
        <v>8</v>
      </c>
      <c r="H3560">
        <f t="shared" si="167"/>
        <v>8</v>
      </c>
    </row>
    <row r="3561" spans="1:8" x14ac:dyDescent="0.25">
      <c r="A3561" s="3">
        <v>44782</v>
      </c>
      <c r="B3561">
        <v>1293.8551881199826</v>
      </c>
      <c r="C3561" t="s">
        <v>8</v>
      </c>
      <c r="D3561" t="s">
        <v>29</v>
      </c>
      <c r="E3561" t="s">
        <v>30</v>
      </c>
      <c r="F3561">
        <f t="shared" si="165"/>
        <v>2022</v>
      </c>
      <c r="G3561">
        <f t="shared" si="166"/>
        <v>8</v>
      </c>
      <c r="H3561">
        <f t="shared" si="167"/>
        <v>9</v>
      </c>
    </row>
    <row r="3562" spans="1:8" x14ac:dyDescent="0.25">
      <c r="A3562" s="3">
        <v>44783</v>
      </c>
      <c r="B3562">
        <v>1336.1327717289087</v>
      </c>
      <c r="C3562" t="s">
        <v>8</v>
      </c>
      <c r="D3562" t="s">
        <v>29</v>
      </c>
      <c r="E3562" t="s">
        <v>30</v>
      </c>
      <c r="F3562">
        <f t="shared" si="165"/>
        <v>2022</v>
      </c>
      <c r="G3562">
        <f t="shared" si="166"/>
        <v>8</v>
      </c>
      <c r="H3562">
        <f t="shared" si="167"/>
        <v>10</v>
      </c>
    </row>
    <row r="3563" spans="1:8" x14ac:dyDescent="0.25">
      <c r="A3563" s="3">
        <v>44784</v>
      </c>
      <c r="B3563">
        <v>1316.3587169106222</v>
      </c>
      <c r="C3563" t="s">
        <v>8</v>
      </c>
      <c r="D3563" t="s">
        <v>29</v>
      </c>
      <c r="E3563" t="s">
        <v>30</v>
      </c>
      <c r="F3563">
        <f t="shared" si="165"/>
        <v>2022</v>
      </c>
      <c r="G3563">
        <f t="shared" si="166"/>
        <v>8</v>
      </c>
      <c r="H3563">
        <f t="shared" si="167"/>
        <v>11</v>
      </c>
    </row>
    <row r="3564" spans="1:8" x14ac:dyDescent="0.25">
      <c r="A3564" s="3">
        <v>44785</v>
      </c>
      <c r="B3564">
        <v>1274.780411911785</v>
      </c>
      <c r="C3564" t="s">
        <v>8</v>
      </c>
      <c r="D3564" t="s">
        <v>29</v>
      </c>
      <c r="E3564" t="s">
        <v>30</v>
      </c>
      <c r="F3564">
        <f t="shared" si="165"/>
        <v>2022</v>
      </c>
      <c r="G3564">
        <f t="shared" si="166"/>
        <v>8</v>
      </c>
      <c r="H3564">
        <f t="shared" si="167"/>
        <v>12</v>
      </c>
    </row>
    <row r="3565" spans="1:8" x14ac:dyDescent="0.25">
      <c r="A3565" s="3">
        <v>44786</v>
      </c>
      <c r="B3565">
        <v>1093.3162379217169</v>
      </c>
      <c r="C3565" t="s">
        <v>8</v>
      </c>
      <c r="D3565" t="s">
        <v>29</v>
      </c>
      <c r="E3565" t="s">
        <v>30</v>
      </c>
      <c r="F3565">
        <f t="shared" si="165"/>
        <v>2022</v>
      </c>
      <c r="G3565">
        <f t="shared" si="166"/>
        <v>8</v>
      </c>
      <c r="H3565">
        <f t="shared" si="167"/>
        <v>13</v>
      </c>
    </row>
    <row r="3566" spans="1:8" x14ac:dyDescent="0.25">
      <c r="A3566" s="3">
        <v>44789</v>
      </c>
      <c r="B3566">
        <v>1328.6216709980679</v>
      </c>
      <c r="C3566" t="s">
        <v>8</v>
      </c>
      <c r="D3566" t="s">
        <v>29</v>
      </c>
      <c r="E3566" t="s">
        <v>30</v>
      </c>
      <c r="F3566">
        <f t="shared" si="165"/>
        <v>2022</v>
      </c>
      <c r="G3566">
        <f t="shared" si="166"/>
        <v>8</v>
      </c>
      <c r="H3566">
        <f t="shared" si="167"/>
        <v>16</v>
      </c>
    </row>
    <row r="3567" spans="1:8" x14ac:dyDescent="0.25">
      <c r="A3567" s="3">
        <v>44790</v>
      </c>
      <c r="B3567">
        <v>1366.9181236276925</v>
      </c>
      <c r="C3567" t="s">
        <v>8</v>
      </c>
      <c r="D3567" t="s">
        <v>29</v>
      </c>
      <c r="E3567" t="s">
        <v>30</v>
      </c>
      <c r="F3567">
        <f t="shared" si="165"/>
        <v>2022</v>
      </c>
      <c r="G3567">
        <f t="shared" si="166"/>
        <v>8</v>
      </c>
      <c r="H3567">
        <f t="shared" si="167"/>
        <v>17</v>
      </c>
    </row>
    <row r="3568" spans="1:8" x14ac:dyDescent="0.25">
      <c r="A3568" s="3">
        <v>44791</v>
      </c>
      <c r="B3568">
        <v>1343.1117627505203</v>
      </c>
      <c r="C3568" t="s">
        <v>8</v>
      </c>
      <c r="D3568" t="s">
        <v>29</v>
      </c>
      <c r="E3568" t="s">
        <v>30</v>
      </c>
      <c r="F3568">
        <f t="shared" si="165"/>
        <v>2022</v>
      </c>
      <c r="G3568">
        <f t="shared" si="166"/>
        <v>8</v>
      </c>
      <c r="H3568">
        <f t="shared" si="167"/>
        <v>18</v>
      </c>
    </row>
    <row r="3569" spans="1:8" x14ac:dyDescent="0.25">
      <c r="A3569" s="3">
        <v>44792</v>
      </c>
      <c r="B3569">
        <v>1297.408330910142</v>
      </c>
      <c r="C3569" t="s">
        <v>8</v>
      </c>
      <c r="D3569" t="s">
        <v>29</v>
      </c>
      <c r="E3569" t="s">
        <v>30</v>
      </c>
      <c r="F3569">
        <f t="shared" si="165"/>
        <v>2022</v>
      </c>
      <c r="G3569">
        <f t="shared" si="166"/>
        <v>8</v>
      </c>
      <c r="H3569">
        <f t="shared" si="167"/>
        <v>19</v>
      </c>
    </row>
    <row r="3570" spans="1:8" x14ac:dyDescent="0.25">
      <c r="A3570" s="3">
        <v>44793</v>
      </c>
      <c r="B3570">
        <v>1111.8770290409375</v>
      </c>
      <c r="C3570" t="s">
        <v>8</v>
      </c>
      <c r="D3570" t="s">
        <v>29</v>
      </c>
      <c r="E3570" t="s">
        <v>30</v>
      </c>
      <c r="F3570">
        <f t="shared" si="165"/>
        <v>2022</v>
      </c>
      <c r="G3570">
        <f t="shared" si="166"/>
        <v>8</v>
      </c>
      <c r="H3570">
        <f t="shared" si="167"/>
        <v>20</v>
      </c>
    </row>
    <row r="3571" spans="1:8" x14ac:dyDescent="0.25">
      <c r="A3571" s="3">
        <v>44795</v>
      </c>
      <c r="B3571">
        <v>1341.3559308237438</v>
      </c>
      <c r="C3571" t="s">
        <v>8</v>
      </c>
      <c r="D3571" t="s">
        <v>29</v>
      </c>
      <c r="E3571" t="s">
        <v>30</v>
      </c>
      <c r="F3571">
        <f t="shared" si="165"/>
        <v>2022</v>
      </c>
      <c r="G3571">
        <f t="shared" si="166"/>
        <v>8</v>
      </c>
      <c r="H3571">
        <f t="shared" si="167"/>
        <v>22</v>
      </c>
    </row>
    <row r="3572" spans="1:8" x14ac:dyDescent="0.25">
      <c r="A3572" s="3">
        <v>44796</v>
      </c>
      <c r="B3572">
        <v>1336.5961898866726</v>
      </c>
      <c r="C3572" t="s">
        <v>8</v>
      </c>
      <c r="D3572" t="s">
        <v>29</v>
      </c>
      <c r="E3572" t="s">
        <v>30</v>
      </c>
      <c r="F3572">
        <f t="shared" si="165"/>
        <v>2022</v>
      </c>
      <c r="G3572">
        <f t="shared" si="166"/>
        <v>8</v>
      </c>
      <c r="H3572">
        <f t="shared" si="167"/>
        <v>23</v>
      </c>
    </row>
    <row r="3573" spans="1:8" x14ac:dyDescent="0.25">
      <c r="A3573" s="3">
        <v>44797</v>
      </c>
      <c r="B3573">
        <v>1372.2160342914285</v>
      </c>
      <c r="C3573" t="s">
        <v>8</v>
      </c>
      <c r="D3573" t="s">
        <v>29</v>
      </c>
      <c r="E3573" t="s">
        <v>30</v>
      </c>
      <c r="F3573">
        <f t="shared" si="165"/>
        <v>2022</v>
      </c>
      <c r="G3573">
        <f t="shared" si="166"/>
        <v>8</v>
      </c>
      <c r="H3573">
        <f t="shared" si="167"/>
        <v>24</v>
      </c>
    </row>
    <row r="3574" spans="1:8" x14ac:dyDescent="0.25">
      <c r="A3574" s="3">
        <v>44798</v>
      </c>
      <c r="B3574">
        <v>1346.0500903663872</v>
      </c>
      <c r="C3574" t="s">
        <v>8</v>
      </c>
      <c r="D3574" t="s">
        <v>29</v>
      </c>
      <c r="E3574" t="s">
        <v>30</v>
      </c>
      <c r="F3574">
        <f t="shared" si="165"/>
        <v>2022</v>
      </c>
      <c r="G3574">
        <f t="shared" si="166"/>
        <v>8</v>
      </c>
      <c r="H3574">
        <f t="shared" si="167"/>
        <v>25</v>
      </c>
    </row>
    <row r="3575" spans="1:8" x14ac:dyDescent="0.25">
      <c r="A3575" s="3">
        <v>44799</v>
      </c>
      <c r="B3575">
        <v>1298.5192316853497</v>
      </c>
      <c r="C3575" t="s">
        <v>8</v>
      </c>
      <c r="D3575" t="s">
        <v>29</v>
      </c>
      <c r="E3575" t="s">
        <v>30</v>
      </c>
      <c r="F3575">
        <f t="shared" si="165"/>
        <v>2022</v>
      </c>
      <c r="G3575">
        <f t="shared" si="166"/>
        <v>8</v>
      </c>
      <c r="H3575">
        <f t="shared" si="167"/>
        <v>26</v>
      </c>
    </row>
    <row r="3576" spans="1:8" x14ac:dyDescent="0.25">
      <c r="A3576" s="3">
        <v>44800</v>
      </c>
      <c r="B3576">
        <v>1111.677978236431</v>
      </c>
      <c r="C3576" t="s">
        <v>8</v>
      </c>
      <c r="D3576" t="s">
        <v>29</v>
      </c>
      <c r="E3576" t="s">
        <v>30</v>
      </c>
      <c r="F3576">
        <f t="shared" si="165"/>
        <v>2022</v>
      </c>
      <c r="G3576">
        <f t="shared" si="166"/>
        <v>8</v>
      </c>
      <c r="H3576">
        <f t="shared" si="167"/>
        <v>27</v>
      </c>
    </row>
    <row r="3577" spans="1:8" x14ac:dyDescent="0.25">
      <c r="A3577" s="3">
        <v>44802</v>
      </c>
      <c r="B3577">
        <v>1339.8974921911542</v>
      </c>
      <c r="C3577" t="s">
        <v>8</v>
      </c>
      <c r="D3577" t="s">
        <v>29</v>
      </c>
      <c r="E3577" t="s">
        <v>30</v>
      </c>
      <c r="F3577">
        <f t="shared" si="165"/>
        <v>2022</v>
      </c>
      <c r="G3577">
        <f t="shared" si="166"/>
        <v>8</v>
      </c>
      <c r="H3577">
        <f t="shared" si="167"/>
        <v>29</v>
      </c>
    </row>
    <row r="3578" spans="1:8" x14ac:dyDescent="0.25">
      <c r="A3578" s="3">
        <v>44803</v>
      </c>
      <c r="B3578">
        <v>1335.0331659659319</v>
      </c>
      <c r="C3578" t="s">
        <v>8</v>
      </c>
      <c r="D3578" t="s">
        <v>29</v>
      </c>
      <c r="E3578" t="s">
        <v>30</v>
      </c>
      <c r="F3578">
        <f t="shared" si="165"/>
        <v>2022</v>
      </c>
      <c r="G3578">
        <f t="shared" si="166"/>
        <v>8</v>
      </c>
      <c r="H3578">
        <f t="shared" si="167"/>
        <v>30</v>
      </c>
    </row>
    <row r="3579" spans="1:8" x14ac:dyDescent="0.25">
      <c r="A3579" s="3">
        <v>44804</v>
      </c>
      <c r="B3579">
        <v>1370.7625470124628</v>
      </c>
      <c r="C3579" t="s">
        <v>8</v>
      </c>
      <c r="D3579" t="s">
        <v>29</v>
      </c>
      <c r="E3579" t="s">
        <v>30</v>
      </c>
      <c r="F3579">
        <f t="shared" si="165"/>
        <v>2022</v>
      </c>
      <c r="G3579">
        <f t="shared" si="166"/>
        <v>8</v>
      </c>
      <c r="H3579">
        <f t="shared" si="167"/>
        <v>31</v>
      </c>
    </row>
    <row r="3580" spans="1:8" x14ac:dyDescent="0.25">
      <c r="A3580" s="3">
        <v>44805</v>
      </c>
      <c r="B3580">
        <v>1344.8003877078179</v>
      </c>
      <c r="C3580" t="s">
        <v>8</v>
      </c>
      <c r="D3580" t="s">
        <v>29</v>
      </c>
      <c r="E3580" t="s">
        <v>30</v>
      </c>
      <c r="F3580">
        <f t="shared" si="165"/>
        <v>2022</v>
      </c>
      <c r="G3580">
        <f t="shared" si="166"/>
        <v>9</v>
      </c>
      <c r="H3580">
        <f t="shared" si="167"/>
        <v>1</v>
      </c>
    </row>
    <row r="3581" spans="1:8" x14ac:dyDescent="0.25">
      <c r="A3581" s="3">
        <v>44806</v>
      </c>
      <c r="B3581">
        <v>1297.4393217659069</v>
      </c>
      <c r="C3581" t="s">
        <v>8</v>
      </c>
      <c r="D3581" t="s">
        <v>29</v>
      </c>
      <c r="E3581" t="s">
        <v>30</v>
      </c>
      <c r="F3581">
        <f t="shared" si="165"/>
        <v>2022</v>
      </c>
      <c r="G3581">
        <f t="shared" si="166"/>
        <v>9</v>
      </c>
      <c r="H3581">
        <f t="shared" si="167"/>
        <v>2</v>
      </c>
    </row>
    <row r="3582" spans="1:8" x14ac:dyDescent="0.25">
      <c r="A3582" s="3">
        <v>44807</v>
      </c>
      <c r="B3582">
        <v>1110.6026615461135</v>
      </c>
      <c r="C3582" t="s">
        <v>8</v>
      </c>
      <c r="D3582" t="s">
        <v>29</v>
      </c>
      <c r="E3582" t="s">
        <v>30</v>
      </c>
      <c r="F3582">
        <f t="shared" si="165"/>
        <v>2022</v>
      </c>
      <c r="G3582">
        <f t="shared" si="166"/>
        <v>9</v>
      </c>
      <c r="H3582">
        <f t="shared" si="167"/>
        <v>3</v>
      </c>
    </row>
    <row r="3583" spans="1:8" x14ac:dyDescent="0.25">
      <c r="A3583" s="3">
        <v>44809</v>
      </c>
      <c r="B3583">
        <v>1337.8294265430109</v>
      </c>
      <c r="C3583" t="s">
        <v>8</v>
      </c>
      <c r="D3583" t="s">
        <v>29</v>
      </c>
      <c r="E3583" t="s">
        <v>30</v>
      </c>
      <c r="F3583">
        <f t="shared" si="165"/>
        <v>2022</v>
      </c>
      <c r="G3583">
        <f t="shared" si="166"/>
        <v>9</v>
      </c>
      <c r="H3583">
        <f t="shared" si="167"/>
        <v>5</v>
      </c>
    </row>
    <row r="3584" spans="1:8" x14ac:dyDescent="0.25">
      <c r="A3584" s="3">
        <v>44810</v>
      </c>
      <c r="B3584">
        <v>1331.7402259620137</v>
      </c>
      <c r="C3584" t="s">
        <v>8</v>
      </c>
      <c r="D3584" t="s">
        <v>29</v>
      </c>
      <c r="E3584" t="s">
        <v>30</v>
      </c>
      <c r="F3584">
        <f t="shared" si="165"/>
        <v>2022</v>
      </c>
      <c r="G3584">
        <f t="shared" si="166"/>
        <v>9</v>
      </c>
      <c r="H3584">
        <f t="shared" si="167"/>
        <v>6</v>
      </c>
    </row>
    <row r="3585" spans="1:8" x14ac:dyDescent="0.25">
      <c r="A3585" s="3">
        <v>44811</v>
      </c>
      <c r="B3585">
        <v>1365.6347181326416</v>
      </c>
      <c r="C3585" t="s">
        <v>8</v>
      </c>
      <c r="D3585" t="s">
        <v>29</v>
      </c>
      <c r="E3585" t="s">
        <v>30</v>
      </c>
      <c r="F3585">
        <f t="shared" si="165"/>
        <v>2022</v>
      </c>
      <c r="G3585">
        <f t="shared" si="166"/>
        <v>9</v>
      </c>
      <c r="H3585">
        <f t="shared" si="167"/>
        <v>7</v>
      </c>
    </row>
    <row r="3586" spans="1:8" x14ac:dyDescent="0.25">
      <c r="A3586" s="3">
        <v>44812</v>
      </c>
      <c r="B3586">
        <v>1337.1617289379096</v>
      </c>
      <c r="C3586" t="s">
        <v>8</v>
      </c>
      <c r="D3586" t="s">
        <v>29</v>
      </c>
      <c r="E3586" t="s">
        <v>30</v>
      </c>
      <c r="F3586">
        <f t="shared" si="165"/>
        <v>2022</v>
      </c>
      <c r="G3586">
        <f t="shared" si="166"/>
        <v>9</v>
      </c>
      <c r="H3586">
        <f t="shared" si="167"/>
        <v>8</v>
      </c>
    </row>
    <row r="3587" spans="1:8" x14ac:dyDescent="0.25">
      <c r="A3587" s="3">
        <v>44813</v>
      </c>
      <c r="B3587">
        <v>1286.5743568871926</v>
      </c>
      <c r="C3587" t="s">
        <v>8</v>
      </c>
      <c r="D3587" t="s">
        <v>29</v>
      </c>
      <c r="E3587" t="s">
        <v>30</v>
      </c>
      <c r="F3587">
        <f t="shared" ref="F3587:F3650" si="168">YEAR(A3587)</f>
        <v>2022</v>
      </c>
      <c r="G3587">
        <f t="shared" ref="G3587:G3650" si="169">MONTH(A3587)</f>
        <v>9</v>
      </c>
      <c r="H3587">
        <f t="shared" ref="H3587:H3650" si="170">DAY(A3587)</f>
        <v>9</v>
      </c>
    </row>
    <row r="3588" spans="1:8" x14ac:dyDescent="0.25">
      <c r="A3588" s="3">
        <v>44814</v>
      </c>
      <c r="B3588">
        <v>1095.7855760261039</v>
      </c>
      <c r="C3588" t="s">
        <v>8</v>
      </c>
      <c r="D3588" t="s">
        <v>29</v>
      </c>
      <c r="E3588" t="s">
        <v>30</v>
      </c>
      <c r="F3588">
        <f t="shared" si="168"/>
        <v>2022</v>
      </c>
      <c r="G3588">
        <f t="shared" si="169"/>
        <v>9</v>
      </c>
      <c r="H3588">
        <f t="shared" si="170"/>
        <v>10</v>
      </c>
    </row>
    <row r="3589" spans="1:8" x14ac:dyDescent="0.25">
      <c r="A3589" s="3">
        <v>44816</v>
      </c>
      <c r="B3589">
        <v>1313.0453976540398</v>
      </c>
      <c r="C3589" t="s">
        <v>8</v>
      </c>
      <c r="D3589" t="s">
        <v>29</v>
      </c>
      <c r="E3589" t="s">
        <v>30</v>
      </c>
      <c r="F3589">
        <f t="shared" si="168"/>
        <v>2022</v>
      </c>
      <c r="G3589">
        <f t="shared" si="169"/>
        <v>9</v>
      </c>
      <c r="H3589">
        <f t="shared" si="170"/>
        <v>12</v>
      </c>
    </row>
    <row r="3590" spans="1:8" x14ac:dyDescent="0.25">
      <c r="A3590" s="3">
        <v>44817</v>
      </c>
      <c r="B3590">
        <v>1301.0817941872799</v>
      </c>
      <c r="C3590" t="s">
        <v>8</v>
      </c>
      <c r="D3590" t="s">
        <v>29</v>
      </c>
      <c r="E3590" t="s">
        <v>30</v>
      </c>
      <c r="F3590">
        <f t="shared" si="168"/>
        <v>2022</v>
      </c>
      <c r="G3590">
        <f t="shared" si="169"/>
        <v>9</v>
      </c>
      <c r="H3590">
        <f t="shared" si="170"/>
        <v>13</v>
      </c>
    </row>
    <row r="3591" spans="1:8" x14ac:dyDescent="0.25">
      <c r="A3591" s="3">
        <v>44818</v>
      </c>
      <c r="B3591">
        <v>1328.6481968607957</v>
      </c>
      <c r="C3591" t="s">
        <v>8</v>
      </c>
      <c r="D3591" t="s">
        <v>29</v>
      </c>
      <c r="E3591" t="s">
        <v>30</v>
      </c>
      <c r="F3591">
        <f t="shared" si="168"/>
        <v>2022</v>
      </c>
      <c r="G3591">
        <f t="shared" si="169"/>
        <v>9</v>
      </c>
      <c r="H3591">
        <f t="shared" si="170"/>
        <v>14</v>
      </c>
    </row>
    <row r="3592" spans="1:8" x14ac:dyDescent="0.25">
      <c r="A3592" s="3">
        <v>44819</v>
      </c>
      <c r="B3592">
        <v>1293.5359567207554</v>
      </c>
      <c r="C3592" t="s">
        <v>8</v>
      </c>
      <c r="D3592" t="s">
        <v>29</v>
      </c>
      <c r="E3592" t="s">
        <v>30</v>
      </c>
      <c r="F3592">
        <f t="shared" si="168"/>
        <v>2022</v>
      </c>
      <c r="G3592">
        <f t="shared" si="169"/>
        <v>9</v>
      </c>
      <c r="H3592">
        <f t="shared" si="170"/>
        <v>15</v>
      </c>
    </row>
    <row r="3593" spans="1:8" x14ac:dyDescent="0.25">
      <c r="A3593" s="3">
        <v>44820</v>
      </c>
      <c r="B3593">
        <v>1236.1652758896903</v>
      </c>
      <c r="C3593" t="s">
        <v>8</v>
      </c>
      <c r="D3593" t="s">
        <v>29</v>
      </c>
      <c r="E3593" t="s">
        <v>30</v>
      </c>
      <c r="F3593">
        <f t="shared" si="168"/>
        <v>2022</v>
      </c>
      <c r="G3593">
        <f t="shared" si="169"/>
        <v>9</v>
      </c>
      <c r="H3593">
        <f t="shared" si="170"/>
        <v>16</v>
      </c>
    </row>
    <row r="3594" spans="1:8" x14ac:dyDescent="0.25">
      <c r="A3594" s="3">
        <v>44821</v>
      </c>
      <c r="B3594">
        <v>1038.63652224509</v>
      </c>
      <c r="C3594" t="s">
        <v>8</v>
      </c>
      <c r="D3594" t="s">
        <v>29</v>
      </c>
      <c r="E3594" t="s">
        <v>30</v>
      </c>
      <c r="F3594">
        <f t="shared" si="168"/>
        <v>2022</v>
      </c>
      <c r="G3594">
        <f t="shared" si="169"/>
        <v>9</v>
      </c>
      <c r="H3594">
        <f t="shared" si="170"/>
        <v>17</v>
      </c>
    </row>
    <row r="3595" spans="1:8" x14ac:dyDescent="0.25">
      <c r="A3595" s="3">
        <v>44823</v>
      </c>
      <c r="B3595">
        <v>1243.3662724442434</v>
      </c>
      <c r="C3595" t="s">
        <v>8</v>
      </c>
      <c r="D3595" t="s">
        <v>29</v>
      </c>
      <c r="E3595" t="s">
        <v>30</v>
      </c>
      <c r="F3595">
        <f t="shared" si="168"/>
        <v>2022</v>
      </c>
      <c r="G3595">
        <f t="shared" si="169"/>
        <v>9</v>
      </c>
      <c r="H3595">
        <f t="shared" si="170"/>
        <v>19</v>
      </c>
    </row>
    <row r="3596" spans="1:8" x14ac:dyDescent="0.25">
      <c r="A3596" s="3">
        <v>44824</v>
      </c>
      <c r="B3596">
        <v>1226.036367517067</v>
      </c>
      <c r="C3596" t="s">
        <v>8</v>
      </c>
      <c r="D3596" t="s">
        <v>29</v>
      </c>
      <c r="E3596" t="s">
        <v>30</v>
      </c>
      <c r="F3596">
        <f t="shared" si="168"/>
        <v>2022</v>
      </c>
      <c r="G3596">
        <f t="shared" si="169"/>
        <v>9</v>
      </c>
      <c r="H3596">
        <f t="shared" si="170"/>
        <v>20</v>
      </c>
    </row>
    <row r="3597" spans="1:8" x14ac:dyDescent="0.25">
      <c r="A3597" s="3">
        <v>44825</v>
      </c>
      <c r="B3597">
        <v>1249.1217931644501</v>
      </c>
      <c r="C3597" t="s">
        <v>8</v>
      </c>
      <c r="D3597" t="s">
        <v>29</v>
      </c>
      <c r="E3597" t="s">
        <v>30</v>
      </c>
      <c r="F3597">
        <f t="shared" si="168"/>
        <v>2022</v>
      </c>
      <c r="G3597">
        <f t="shared" si="169"/>
        <v>9</v>
      </c>
      <c r="H3597">
        <f t="shared" si="170"/>
        <v>21</v>
      </c>
    </row>
    <row r="3598" spans="1:8" x14ac:dyDescent="0.25">
      <c r="A3598" s="3">
        <v>44826</v>
      </c>
      <c r="B3598">
        <v>1210.6159705281225</v>
      </c>
      <c r="C3598" t="s">
        <v>8</v>
      </c>
      <c r="D3598" t="s">
        <v>29</v>
      </c>
      <c r="E3598" t="s">
        <v>30</v>
      </c>
      <c r="F3598">
        <f t="shared" si="168"/>
        <v>2022</v>
      </c>
      <c r="G3598">
        <f t="shared" si="169"/>
        <v>9</v>
      </c>
      <c r="H3598">
        <f t="shared" si="170"/>
        <v>22</v>
      </c>
    </row>
    <row r="3599" spans="1:8" x14ac:dyDescent="0.25">
      <c r="A3599" s="3">
        <v>44827</v>
      </c>
      <c r="B3599">
        <v>1151.1246637411878</v>
      </c>
      <c r="C3599" t="s">
        <v>8</v>
      </c>
      <c r="D3599" t="s">
        <v>29</v>
      </c>
      <c r="E3599" t="s">
        <v>30</v>
      </c>
      <c r="F3599">
        <f t="shared" si="168"/>
        <v>2022</v>
      </c>
      <c r="G3599">
        <f t="shared" si="169"/>
        <v>9</v>
      </c>
      <c r="H3599">
        <f t="shared" si="170"/>
        <v>23</v>
      </c>
    </row>
    <row r="3600" spans="1:8" x14ac:dyDescent="0.25">
      <c r="A3600" s="3">
        <v>44828</v>
      </c>
      <c r="B3600">
        <v>952.91101425983004</v>
      </c>
      <c r="C3600" t="s">
        <v>8</v>
      </c>
      <c r="D3600" t="s">
        <v>29</v>
      </c>
      <c r="E3600" t="s">
        <v>30</v>
      </c>
      <c r="F3600">
        <f t="shared" si="168"/>
        <v>2022</v>
      </c>
      <c r="G3600">
        <f t="shared" si="169"/>
        <v>9</v>
      </c>
      <c r="H3600">
        <f t="shared" si="170"/>
        <v>24</v>
      </c>
    </row>
    <row r="3601" spans="1:8" x14ac:dyDescent="0.25">
      <c r="A3601" s="3">
        <v>44830</v>
      </c>
      <c r="B3601">
        <v>1161.0811606643917</v>
      </c>
      <c r="C3601" t="s">
        <v>8</v>
      </c>
      <c r="D3601" t="s">
        <v>29</v>
      </c>
      <c r="E3601" t="s">
        <v>30</v>
      </c>
      <c r="F3601">
        <f t="shared" si="168"/>
        <v>2022</v>
      </c>
      <c r="G3601">
        <f t="shared" si="169"/>
        <v>9</v>
      </c>
      <c r="H3601">
        <f t="shared" si="170"/>
        <v>26</v>
      </c>
    </row>
    <row r="3602" spans="1:8" x14ac:dyDescent="0.25">
      <c r="A3602" s="3">
        <v>44831</v>
      </c>
      <c r="B3602">
        <v>1148.0393965279729</v>
      </c>
      <c r="C3602" t="s">
        <v>8</v>
      </c>
      <c r="D3602" t="s">
        <v>29</v>
      </c>
      <c r="E3602" t="s">
        <v>30</v>
      </c>
      <c r="F3602">
        <f t="shared" si="168"/>
        <v>2022</v>
      </c>
      <c r="G3602">
        <f t="shared" si="169"/>
        <v>9</v>
      </c>
      <c r="H3602">
        <f t="shared" si="170"/>
        <v>27</v>
      </c>
    </row>
    <row r="3603" spans="1:8" x14ac:dyDescent="0.25">
      <c r="A3603" s="3">
        <v>44832</v>
      </c>
      <c r="B3603">
        <v>1177.1667255951404</v>
      </c>
      <c r="C3603" t="s">
        <v>8</v>
      </c>
      <c r="D3603" t="s">
        <v>29</v>
      </c>
      <c r="E3603" t="s">
        <v>30</v>
      </c>
      <c r="F3603">
        <f t="shared" si="168"/>
        <v>2022</v>
      </c>
      <c r="G3603">
        <f t="shared" si="169"/>
        <v>9</v>
      </c>
      <c r="H3603">
        <f t="shared" si="170"/>
        <v>28</v>
      </c>
    </row>
    <row r="3604" spans="1:8" x14ac:dyDescent="0.25">
      <c r="A3604" s="3">
        <v>44833</v>
      </c>
      <c r="B3604">
        <v>1146.433909648428</v>
      </c>
      <c r="C3604" t="s">
        <v>8</v>
      </c>
      <c r="D3604" t="s">
        <v>29</v>
      </c>
      <c r="E3604" t="s">
        <v>30</v>
      </c>
      <c r="F3604">
        <f t="shared" si="168"/>
        <v>2022</v>
      </c>
      <c r="G3604">
        <f t="shared" si="169"/>
        <v>9</v>
      </c>
      <c r="H3604">
        <f t="shared" si="170"/>
        <v>29</v>
      </c>
    </row>
    <row r="3605" spans="1:8" x14ac:dyDescent="0.25">
      <c r="A3605" s="3">
        <v>44834</v>
      </c>
      <c r="B3605">
        <v>1096.3793039591278</v>
      </c>
      <c r="C3605" t="s">
        <v>8</v>
      </c>
      <c r="D3605" t="s">
        <v>29</v>
      </c>
      <c r="E3605" t="s">
        <v>30</v>
      </c>
      <c r="F3605">
        <f t="shared" si="168"/>
        <v>2022</v>
      </c>
      <c r="G3605">
        <f t="shared" si="169"/>
        <v>9</v>
      </c>
      <c r="H3605">
        <f t="shared" si="170"/>
        <v>30</v>
      </c>
    </row>
    <row r="3606" spans="1:8" x14ac:dyDescent="0.25">
      <c r="A3606" s="3">
        <v>44835</v>
      </c>
      <c r="B3606">
        <v>909.15403002593916</v>
      </c>
      <c r="C3606" t="s">
        <v>8</v>
      </c>
      <c r="D3606" t="s">
        <v>29</v>
      </c>
      <c r="E3606" t="s">
        <v>30</v>
      </c>
      <c r="F3606">
        <f t="shared" si="168"/>
        <v>2022</v>
      </c>
      <c r="G3606">
        <f t="shared" si="169"/>
        <v>10</v>
      </c>
      <c r="H3606">
        <f t="shared" si="170"/>
        <v>1</v>
      </c>
    </row>
    <row r="3607" spans="1:8" x14ac:dyDescent="0.25">
      <c r="A3607" s="3">
        <v>44837</v>
      </c>
      <c r="B3607">
        <v>1143.2943622108724</v>
      </c>
      <c r="C3607" t="s">
        <v>8</v>
      </c>
      <c r="D3607" t="s">
        <v>29</v>
      </c>
      <c r="E3607" t="s">
        <v>30</v>
      </c>
      <c r="F3607">
        <f t="shared" si="168"/>
        <v>2022</v>
      </c>
      <c r="G3607">
        <f t="shared" si="169"/>
        <v>10</v>
      </c>
      <c r="H3607">
        <f t="shared" si="170"/>
        <v>3</v>
      </c>
    </row>
    <row r="3608" spans="1:8" x14ac:dyDescent="0.25">
      <c r="A3608" s="3">
        <v>44838</v>
      </c>
      <c r="B3608">
        <v>1144.8058932852632</v>
      </c>
      <c r="C3608" t="s">
        <v>8</v>
      </c>
      <c r="D3608" t="s">
        <v>29</v>
      </c>
      <c r="E3608" t="s">
        <v>30</v>
      </c>
      <c r="F3608">
        <f t="shared" si="168"/>
        <v>2022</v>
      </c>
      <c r="G3608">
        <f t="shared" si="169"/>
        <v>10</v>
      </c>
      <c r="H3608">
        <f t="shared" si="170"/>
        <v>4</v>
      </c>
    </row>
    <row r="3609" spans="1:8" x14ac:dyDescent="0.25">
      <c r="A3609" s="3">
        <v>44839</v>
      </c>
      <c r="B3609">
        <v>1189.1898548736067</v>
      </c>
      <c r="C3609" t="s">
        <v>8</v>
      </c>
      <c r="D3609" t="s">
        <v>29</v>
      </c>
      <c r="E3609" t="s">
        <v>30</v>
      </c>
      <c r="F3609">
        <f t="shared" si="168"/>
        <v>2022</v>
      </c>
      <c r="G3609">
        <f t="shared" si="169"/>
        <v>10</v>
      </c>
      <c r="H3609">
        <f t="shared" si="170"/>
        <v>5</v>
      </c>
    </row>
    <row r="3610" spans="1:8" x14ac:dyDescent="0.25">
      <c r="A3610" s="3">
        <v>44840</v>
      </c>
      <c r="B3610">
        <v>1174.126390320499</v>
      </c>
      <c r="C3610" t="s">
        <v>8</v>
      </c>
      <c r="D3610" t="s">
        <v>29</v>
      </c>
      <c r="E3610" t="s">
        <v>30</v>
      </c>
      <c r="F3610">
        <f t="shared" si="168"/>
        <v>2022</v>
      </c>
      <c r="G3610">
        <f t="shared" si="169"/>
        <v>10</v>
      </c>
      <c r="H3610">
        <f t="shared" si="170"/>
        <v>6</v>
      </c>
    </row>
    <row r="3611" spans="1:8" x14ac:dyDescent="0.25">
      <c r="A3611" s="3">
        <v>44841</v>
      </c>
      <c r="B3611">
        <v>1139.8439009201115</v>
      </c>
      <c r="C3611" t="s">
        <v>8</v>
      </c>
      <c r="D3611" t="s">
        <v>29</v>
      </c>
      <c r="E3611" t="s">
        <v>30</v>
      </c>
      <c r="F3611">
        <f t="shared" si="168"/>
        <v>2022</v>
      </c>
      <c r="G3611">
        <f t="shared" si="169"/>
        <v>10</v>
      </c>
      <c r="H3611">
        <f t="shared" si="170"/>
        <v>7</v>
      </c>
    </row>
    <row r="3612" spans="1:8" x14ac:dyDescent="0.25">
      <c r="A3612" s="3">
        <v>44842</v>
      </c>
      <c r="B3612">
        <v>968.17158659981885</v>
      </c>
      <c r="C3612" t="s">
        <v>8</v>
      </c>
      <c r="D3612" t="s">
        <v>29</v>
      </c>
      <c r="E3612" t="s">
        <v>30</v>
      </c>
      <c r="F3612">
        <f t="shared" si="168"/>
        <v>2022</v>
      </c>
      <c r="G3612">
        <f t="shared" si="169"/>
        <v>10</v>
      </c>
      <c r="H3612">
        <f t="shared" si="170"/>
        <v>8</v>
      </c>
    </row>
    <row r="3613" spans="1:8" x14ac:dyDescent="0.25">
      <c r="A3613" s="3">
        <v>44844</v>
      </c>
      <c r="B3613">
        <v>1231.4601346836744</v>
      </c>
      <c r="C3613" t="s">
        <v>8</v>
      </c>
      <c r="D3613" t="s">
        <v>29</v>
      </c>
      <c r="E3613" t="s">
        <v>30</v>
      </c>
      <c r="F3613">
        <f t="shared" si="168"/>
        <v>2022</v>
      </c>
      <c r="G3613">
        <f t="shared" si="169"/>
        <v>10</v>
      </c>
      <c r="H3613">
        <f t="shared" si="170"/>
        <v>10</v>
      </c>
    </row>
    <row r="3614" spans="1:8" x14ac:dyDescent="0.25">
      <c r="A3614" s="3">
        <v>44845</v>
      </c>
      <c r="B3614">
        <v>1245.9348854019599</v>
      </c>
      <c r="C3614" t="s">
        <v>8</v>
      </c>
      <c r="D3614" t="s">
        <v>29</v>
      </c>
      <c r="E3614" t="s">
        <v>30</v>
      </c>
      <c r="F3614">
        <f t="shared" si="168"/>
        <v>2022</v>
      </c>
      <c r="G3614">
        <f t="shared" si="169"/>
        <v>10</v>
      </c>
      <c r="H3614">
        <f t="shared" si="170"/>
        <v>11</v>
      </c>
    </row>
    <row r="3615" spans="1:8" x14ac:dyDescent="0.25">
      <c r="A3615" s="3">
        <v>44846</v>
      </c>
      <c r="B3615">
        <v>1301.8149629601485</v>
      </c>
      <c r="C3615" t="s">
        <v>8</v>
      </c>
      <c r="D3615" t="s">
        <v>29</v>
      </c>
      <c r="E3615" t="s">
        <v>30</v>
      </c>
      <c r="F3615">
        <f t="shared" si="168"/>
        <v>2022</v>
      </c>
      <c r="G3615">
        <f t="shared" si="169"/>
        <v>10</v>
      </c>
      <c r="H3615">
        <f t="shared" si="170"/>
        <v>12</v>
      </c>
    </row>
    <row r="3616" spans="1:8" x14ac:dyDescent="0.25">
      <c r="A3616" s="3">
        <v>44847</v>
      </c>
      <c r="B3616">
        <v>1296.5183381443078</v>
      </c>
      <c r="C3616" t="s">
        <v>8</v>
      </c>
      <c r="D3616" t="s">
        <v>29</v>
      </c>
      <c r="E3616" t="s">
        <v>30</v>
      </c>
      <c r="F3616">
        <f t="shared" si="168"/>
        <v>2022</v>
      </c>
      <c r="G3616">
        <f t="shared" si="169"/>
        <v>10</v>
      </c>
      <c r="H3616">
        <f t="shared" si="170"/>
        <v>13</v>
      </c>
    </row>
    <row r="3617" spans="1:8" x14ac:dyDescent="0.25">
      <c r="A3617" s="3">
        <v>44848</v>
      </c>
      <c r="B3617">
        <v>1270.0459159516211</v>
      </c>
      <c r="C3617" t="s">
        <v>8</v>
      </c>
      <c r="D3617" t="s">
        <v>29</v>
      </c>
      <c r="E3617" t="s">
        <v>30</v>
      </c>
      <c r="F3617">
        <f t="shared" si="168"/>
        <v>2022</v>
      </c>
      <c r="G3617">
        <f t="shared" si="169"/>
        <v>10</v>
      </c>
      <c r="H3617">
        <f t="shared" si="170"/>
        <v>14</v>
      </c>
    </row>
    <row r="3618" spans="1:8" x14ac:dyDescent="0.25">
      <c r="A3618" s="3">
        <v>44849</v>
      </c>
      <c r="B3618">
        <v>1104.0402740895368</v>
      </c>
      <c r="C3618" t="s">
        <v>8</v>
      </c>
      <c r="D3618" t="s">
        <v>29</v>
      </c>
      <c r="E3618" t="s">
        <v>30</v>
      </c>
      <c r="F3618">
        <f t="shared" si="168"/>
        <v>2022</v>
      </c>
      <c r="G3618">
        <f t="shared" si="169"/>
        <v>10</v>
      </c>
      <c r="H3618">
        <f t="shared" si="170"/>
        <v>15</v>
      </c>
    </row>
    <row r="3619" spans="1:8" x14ac:dyDescent="0.25">
      <c r="A3619" s="3">
        <v>44852</v>
      </c>
      <c r="B3619">
        <v>1384.79204950945</v>
      </c>
      <c r="C3619" t="s">
        <v>8</v>
      </c>
      <c r="D3619" t="s">
        <v>29</v>
      </c>
      <c r="E3619" t="s">
        <v>30</v>
      </c>
      <c r="F3619">
        <f t="shared" si="168"/>
        <v>2022</v>
      </c>
      <c r="G3619">
        <f t="shared" si="169"/>
        <v>10</v>
      </c>
      <c r="H3619">
        <f t="shared" si="170"/>
        <v>18</v>
      </c>
    </row>
    <row r="3620" spans="1:8" x14ac:dyDescent="0.25">
      <c r="A3620" s="3">
        <v>44853</v>
      </c>
      <c r="B3620">
        <v>1436.8753529011874</v>
      </c>
      <c r="C3620" t="s">
        <v>8</v>
      </c>
      <c r="D3620" t="s">
        <v>29</v>
      </c>
      <c r="E3620" t="s">
        <v>30</v>
      </c>
      <c r="F3620">
        <f t="shared" si="168"/>
        <v>2022</v>
      </c>
      <c r="G3620">
        <f t="shared" si="169"/>
        <v>10</v>
      </c>
      <c r="H3620">
        <f t="shared" si="170"/>
        <v>19</v>
      </c>
    </row>
    <row r="3621" spans="1:8" x14ac:dyDescent="0.25">
      <c r="A3621" s="3">
        <v>44854</v>
      </c>
      <c r="B3621">
        <v>1425.460322322481</v>
      </c>
      <c r="C3621" t="s">
        <v>8</v>
      </c>
      <c r="D3621" t="s">
        <v>29</v>
      </c>
      <c r="E3621" t="s">
        <v>30</v>
      </c>
      <c r="F3621">
        <f t="shared" si="168"/>
        <v>2022</v>
      </c>
      <c r="G3621">
        <f t="shared" si="169"/>
        <v>10</v>
      </c>
      <c r="H3621">
        <f t="shared" si="170"/>
        <v>20</v>
      </c>
    </row>
    <row r="3622" spans="1:8" x14ac:dyDescent="0.25">
      <c r="A3622" s="3">
        <v>44855</v>
      </c>
      <c r="B3622">
        <v>1390.6737853130649</v>
      </c>
      <c r="C3622" t="s">
        <v>8</v>
      </c>
      <c r="D3622" t="s">
        <v>29</v>
      </c>
      <c r="E3622" t="s">
        <v>30</v>
      </c>
      <c r="F3622">
        <f t="shared" si="168"/>
        <v>2022</v>
      </c>
      <c r="G3622">
        <f t="shared" si="169"/>
        <v>10</v>
      </c>
      <c r="H3622">
        <f t="shared" si="170"/>
        <v>21</v>
      </c>
    </row>
    <row r="3623" spans="1:8" x14ac:dyDescent="0.25">
      <c r="A3623" s="3">
        <v>44856</v>
      </c>
      <c r="B3623">
        <v>1214.3352758220262</v>
      </c>
      <c r="C3623" t="s">
        <v>8</v>
      </c>
      <c r="D3623" t="s">
        <v>29</v>
      </c>
      <c r="E3623" t="s">
        <v>30</v>
      </c>
      <c r="F3623">
        <f t="shared" si="168"/>
        <v>2022</v>
      </c>
      <c r="G3623">
        <f t="shared" si="169"/>
        <v>10</v>
      </c>
      <c r="H3623">
        <f t="shared" si="170"/>
        <v>22</v>
      </c>
    </row>
    <row r="3624" spans="1:8" x14ac:dyDescent="0.25">
      <c r="A3624" s="3">
        <v>44858</v>
      </c>
      <c r="B3624">
        <v>1456.2315014857131</v>
      </c>
      <c r="C3624" t="s">
        <v>8</v>
      </c>
      <c r="D3624" t="s">
        <v>29</v>
      </c>
      <c r="E3624" t="s">
        <v>30</v>
      </c>
      <c r="F3624">
        <f t="shared" si="168"/>
        <v>2022</v>
      </c>
      <c r="G3624">
        <f t="shared" si="169"/>
        <v>10</v>
      </c>
      <c r="H3624">
        <f t="shared" si="170"/>
        <v>24</v>
      </c>
    </row>
    <row r="3625" spans="1:8" x14ac:dyDescent="0.25">
      <c r="A3625" s="3">
        <v>44859</v>
      </c>
      <c r="B3625">
        <v>1454.4206053868813</v>
      </c>
      <c r="C3625" t="s">
        <v>8</v>
      </c>
      <c r="D3625" t="s">
        <v>29</v>
      </c>
      <c r="E3625" t="s">
        <v>30</v>
      </c>
      <c r="F3625">
        <f t="shared" si="168"/>
        <v>2022</v>
      </c>
      <c r="G3625">
        <f t="shared" si="169"/>
        <v>10</v>
      </c>
      <c r="H3625">
        <f t="shared" si="170"/>
        <v>25</v>
      </c>
    </row>
    <row r="3626" spans="1:8" x14ac:dyDescent="0.25">
      <c r="A3626" s="3">
        <v>44860</v>
      </c>
      <c r="B3626">
        <v>1490.7248985482688</v>
      </c>
      <c r="C3626" t="s">
        <v>8</v>
      </c>
      <c r="D3626" t="s">
        <v>29</v>
      </c>
      <c r="E3626" t="s">
        <v>30</v>
      </c>
      <c r="F3626">
        <f t="shared" si="168"/>
        <v>2022</v>
      </c>
      <c r="G3626">
        <f t="shared" si="169"/>
        <v>10</v>
      </c>
      <c r="H3626">
        <f t="shared" si="170"/>
        <v>26</v>
      </c>
    </row>
    <row r="3627" spans="1:8" x14ac:dyDescent="0.25">
      <c r="A3627" s="3">
        <v>44861</v>
      </c>
      <c r="B3627">
        <v>1462.985839745982</v>
      </c>
      <c r="C3627" t="s">
        <v>8</v>
      </c>
      <c r="D3627" t="s">
        <v>29</v>
      </c>
      <c r="E3627" t="s">
        <v>30</v>
      </c>
      <c r="F3627">
        <f t="shared" si="168"/>
        <v>2022</v>
      </c>
      <c r="G3627">
        <f t="shared" si="169"/>
        <v>10</v>
      </c>
      <c r="H3627">
        <f t="shared" si="170"/>
        <v>27</v>
      </c>
    </row>
    <row r="3628" spans="1:8" x14ac:dyDescent="0.25">
      <c r="A3628" s="3">
        <v>44862</v>
      </c>
      <c r="B3628">
        <v>1411.693650971185</v>
      </c>
      <c r="C3628" t="s">
        <v>8</v>
      </c>
      <c r="D3628" t="s">
        <v>29</v>
      </c>
      <c r="E3628" t="s">
        <v>30</v>
      </c>
      <c r="F3628">
        <f t="shared" si="168"/>
        <v>2022</v>
      </c>
      <c r="G3628">
        <f t="shared" si="169"/>
        <v>10</v>
      </c>
      <c r="H3628">
        <f t="shared" si="170"/>
        <v>28</v>
      </c>
    </row>
    <row r="3629" spans="1:8" x14ac:dyDescent="0.25">
      <c r="A3629" s="3">
        <v>44863</v>
      </c>
      <c r="B3629">
        <v>1219.0346391212427</v>
      </c>
      <c r="C3629" t="s">
        <v>8</v>
      </c>
      <c r="D3629" t="s">
        <v>29</v>
      </c>
      <c r="E3629" t="s">
        <v>30</v>
      </c>
      <c r="F3629">
        <f t="shared" si="168"/>
        <v>2022</v>
      </c>
      <c r="G3629">
        <f t="shared" si="169"/>
        <v>10</v>
      </c>
      <c r="H3629">
        <f t="shared" si="170"/>
        <v>29</v>
      </c>
    </row>
    <row r="3630" spans="1:8" x14ac:dyDescent="0.25">
      <c r="A3630" s="3">
        <v>44864</v>
      </c>
      <c r="B3630">
        <v>0</v>
      </c>
      <c r="C3630" t="s">
        <v>8</v>
      </c>
      <c r="D3630" t="s">
        <v>29</v>
      </c>
      <c r="E3630" t="s">
        <v>30</v>
      </c>
      <c r="F3630">
        <f t="shared" si="168"/>
        <v>2022</v>
      </c>
      <c r="G3630">
        <f t="shared" si="169"/>
        <v>10</v>
      </c>
      <c r="H3630">
        <f t="shared" si="170"/>
        <v>30</v>
      </c>
    </row>
    <row r="3631" spans="1:8" x14ac:dyDescent="0.25">
      <c r="A3631" s="3">
        <v>44865</v>
      </c>
      <c r="B3631">
        <v>1430.2757228193025</v>
      </c>
      <c r="C3631" t="s">
        <v>8</v>
      </c>
      <c r="D3631" t="s">
        <v>29</v>
      </c>
      <c r="E3631" t="s">
        <v>30</v>
      </c>
      <c r="F3631">
        <f t="shared" si="168"/>
        <v>2022</v>
      </c>
      <c r="G3631">
        <f t="shared" si="169"/>
        <v>10</v>
      </c>
      <c r="H3631">
        <f t="shared" si="170"/>
        <v>31</v>
      </c>
    </row>
    <row r="3632" spans="1:8" x14ac:dyDescent="0.25">
      <c r="A3632" s="3">
        <v>44866</v>
      </c>
      <c r="B3632">
        <v>1414.8008877008506</v>
      </c>
      <c r="C3632" t="s">
        <v>8</v>
      </c>
      <c r="D3632" t="s">
        <v>29</v>
      </c>
      <c r="E3632" t="s">
        <v>30</v>
      </c>
      <c r="F3632">
        <f t="shared" si="168"/>
        <v>2022</v>
      </c>
      <c r="G3632">
        <f t="shared" si="169"/>
        <v>11</v>
      </c>
      <c r="H3632">
        <f t="shared" si="170"/>
        <v>1</v>
      </c>
    </row>
    <row r="3633" spans="1:8" x14ac:dyDescent="0.25">
      <c r="A3633" s="3">
        <v>44867</v>
      </c>
      <c r="B3633">
        <v>1438.9513539175982</v>
      </c>
      <c r="C3633" t="s">
        <v>8</v>
      </c>
      <c r="D3633" t="s">
        <v>29</v>
      </c>
      <c r="E3633" t="s">
        <v>30</v>
      </c>
      <c r="F3633">
        <f t="shared" si="168"/>
        <v>2022</v>
      </c>
      <c r="G3633">
        <f t="shared" si="169"/>
        <v>11</v>
      </c>
      <c r="H3633">
        <f t="shared" si="170"/>
        <v>2</v>
      </c>
    </row>
    <row r="3634" spans="1:8" x14ac:dyDescent="0.25">
      <c r="A3634" s="3">
        <v>44868</v>
      </c>
      <c r="B3634">
        <v>1400.8236136353457</v>
      </c>
      <c r="C3634" t="s">
        <v>8</v>
      </c>
      <c r="D3634" t="s">
        <v>29</v>
      </c>
      <c r="E3634" t="s">
        <v>30</v>
      </c>
      <c r="F3634">
        <f t="shared" si="168"/>
        <v>2022</v>
      </c>
      <c r="G3634">
        <f t="shared" si="169"/>
        <v>11</v>
      </c>
      <c r="H3634">
        <f t="shared" si="170"/>
        <v>3</v>
      </c>
    </row>
    <row r="3635" spans="1:8" x14ac:dyDescent="0.25">
      <c r="A3635" s="3">
        <v>44869</v>
      </c>
      <c r="B3635">
        <v>1341.1186592318707</v>
      </c>
      <c r="C3635" t="s">
        <v>8</v>
      </c>
      <c r="D3635" t="s">
        <v>29</v>
      </c>
      <c r="E3635" t="s">
        <v>30</v>
      </c>
      <c r="F3635">
        <f t="shared" si="168"/>
        <v>2022</v>
      </c>
      <c r="G3635">
        <f t="shared" si="169"/>
        <v>11</v>
      </c>
      <c r="H3635">
        <f t="shared" si="170"/>
        <v>4</v>
      </c>
    </row>
    <row r="3636" spans="1:8" x14ac:dyDescent="0.25">
      <c r="A3636" s="3">
        <v>44870</v>
      </c>
      <c r="B3636">
        <v>1142.184167960072</v>
      </c>
      <c r="C3636" t="s">
        <v>8</v>
      </c>
      <c r="D3636" t="s">
        <v>29</v>
      </c>
      <c r="E3636" t="s">
        <v>30</v>
      </c>
      <c r="F3636">
        <f t="shared" si="168"/>
        <v>2022</v>
      </c>
      <c r="G3636">
        <f t="shared" si="169"/>
        <v>11</v>
      </c>
      <c r="H3636">
        <f t="shared" si="170"/>
        <v>5</v>
      </c>
    </row>
    <row r="3637" spans="1:8" x14ac:dyDescent="0.25">
      <c r="A3637" s="3">
        <v>44871</v>
      </c>
      <c r="B3637">
        <v>0</v>
      </c>
      <c r="C3637" t="s">
        <v>8</v>
      </c>
      <c r="D3637" t="s">
        <v>29</v>
      </c>
      <c r="E3637" t="s">
        <v>30</v>
      </c>
      <c r="F3637">
        <f t="shared" si="168"/>
        <v>2022</v>
      </c>
      <c r="G3637">
        <f t="shared" si="169"/>
        <v>11</v>
      </c>
      <c r="H3637">
        <f t="shared" si="170"/>
        <v>6</v>
      </c>
    </row>
    <row r="3638" spans="1:8" x14ac:dyDescent="0.25">
      <c r="A3638" s="3">
        <v>44873</v>
      </c>
      <c r="B3638">
        <v>1332.7477631124807</v>
      </c>
      <c r="C3638" t="s">
        <v>8</v>
      </c>
      <c r="D3638" t="s">
        <v>29</v>
      </c>
      <c r="E3638" t="s">
        <v>30</v>
      </c>
      <c r="F3638">
        <f t="shared" si="168"/>
        <v>2022</v>
      </c>
      <c r="G3638">
        <f t="shared" si="169"/>
        <v>11</v>
      </c>
      <c r="H3638">
        <f t="shared" si="170"/>
        <v>8</v>
      </c>
    </row>
    <row r="3639" spans="1:8" x14ac:dyDescent="0.25">
      <c r="A3639" s="3">
        <v>44874</v>
      </c>
      <c r="B3639">
        <v>1359.6892522355388</v>
      </c>
      <c r="C3639" t="s">
        <v>8</v>
      </c>
      <c r="D3639" t="s">
        <v>29</v>
      </c>
      <c r="E3639" t="s">
        <v>30</v>
      </c>
      <c r="F3639">
        <f t="shared" si="168"/>
        <v>2022</v>
      </c>
      <c r="G3639">
        <f t="shared" si="169"/>
        <v>11</v>
      </c>
      <c r="H3639">
        <f t="shared" si="170"/>
        <v>9</v>
      </c>
    </row>
    <row r="3640" spans="1:8" x14ac:dyDescent="0.25">
      <c r="A3640" s="3">
        <v>44875</v>
      </c>
      <c r="B3640">
        <v>1326.4666142079279</v>
      </c>
      <c r="C3640" t="s">
        <v>8</v>
      </c>
      <c r="D3640" t="s">
        <v>29</v>
      </c>
      <c r="E3640" t="s">
        <v>30</v>
      </c>
      <c r="F3640">
        <f t="shared" si="168"/>
        <v>2022</v>
      </c>
      <c r="G3640">
        <f t="shared" si="169"/>
        <v>11</v>
      </c>
      <c r="H3640">
        <f t="shared" si="170"/>
        <v>10</v>
      </c>
    </row>
    <row r="3641" spans="1:8" x14ac:dyDescent="0.25">
      <c r="A3641" s="3">
        <v>44876</v>
      </c>
      <c r="B3641">
        <v>1273.611803554139</v>
      </c>
      <c r="C3641" t="s">
        <v>8</v>
      </c>
      <c r="D3641" t="s">
        <v>29</v>
      </c>
      <c r="E3641" t="s">
        <v>30</v>
      </c>
      <c r="F3641">
        <f t="shared" si="168"/>
        <v>2022</v>
      </c>
      <c r="G3641">
        <f t="shared" si="169"/>
        <v>11</v>
      </c>
      <c r="H3641">
        <f t="shared" si="170"/>
        <v>11</v>
      </c>
    </row>
    <row r="3642" spans="1:8" x14ac:dyDescent="0.25">
      <c r="A3642" s="3">
        <v>44877</v>
      </c>
      <c r="B3642">
        <v>1083.2555976811755</v>
      </c>
      <c r="C3642" t="s">
        <v>8</v>
      </c>
      <c r="D3642" t="s">
        <v>29</v>
      </c>
      <c r="E3642" t="s">
        <v>30</v>
      </c>
      <c r="F3642">
        <f t="shared" si="168"/>
        <v>2022</v>
      </c>
      <c r="G3642">
        <f t="shared" si="169"/>
        <v>11</v>
      </c>
      <c r="H3642">
        <f t="shared" si="170"/>
        <v>12</v>
      </c>
    </row>
    <row r="3643" spans="1:8" x14ac:dyDescent="0.25">
      <c r="A3643" s="3">
        <v>44880</v>
      </c>
      <c r="B3643">
        <v>1307.1578782417391</v>
      </c>
      <c r="C3643" t="s">
        <v>8</v>
      </c>
      <c r="D3643" t="s">
        <v>29</v>
      </c>
      <c r="E3643" t="s">
        <v>30</v>
      </c>
      <c r="F3643">
        <f t="shared" si="168"/>
        <v>2022</v>
      </c>
      <c r="G3643">
        <f t="shared" si="169"/>
        <v>11</v>
      </c>
      <c r="H3643">
        <f t="shared" si="170"/>
        <v>15</v>
      </c>
    </row>
    <row r="3644" spans="1:8" x14ac:dyDescent="0.25">
      <c r="A3644" s="3">
        <v>44881</v>
      </c>
      <c r="B3644">
        <v>1346.6758466658432</v>
      </c>
      <c r="C3644" t="s">
        <v>8</v>
      </c>
      <c r="D3644" t="s">
        <v>29</v>
      </c>
      <c r="E3644" t="s">
        <v>30</v>
      </c>
      <c r="F3644">
        <f t="shared" si="168"/>
        <v>2022</v>
      </c>
      <c r="G3644">
        <f t="shared" si="169"/>
        <v>11</v>
      </c>
      <c r="H3644">
        <f t="shared" si="170"/>
        <v>16</v>
      </c>
    </row>
    <row r="3645" spans="1:8" x14ac:dyDescent="0.25">
      <c r="A3645" s="3">
        <v>44882</v>
      </c>
      <c r="B3645">
        <v>1326.1791987630097</v>
      </c>
      <c r="C3645" t="s">
        <v>8</v>
      </c>
      <c r="D3645" t="s">
        <v>29</v>
      </c>
      <c r="E3645" t="s">
        <v>30</v>
      </c>
      <c r="F3645">
        <f t="shared" si="168"/>
        <v>2022</v>
      </c>
      <c r="G3645">
        <f t="shared" si="169"/>
        <v>11</v>
      </c>
      <c r="H3645">
        <f t="shared" si="170"/>
        <v>17</v>
      </c>
    </row>
    <row r="3646" spans="1:8" x14ac:dyDescent="0.25">
      <c r="A3646" s="3">
        <v>44883</v>
      </c>
      <c r="B3646">
        <v>1285.8404204856304</v>
      </c>
      <c r="C3646" t="s">
        <v>8</v>
      </c>
      <c r="D3646" t="s">
        <v>29</v>
      </c>
      <c r="E3646" t="s">
        <v>30</v>
      </c>
      <c r="F3646">
        <f t="shared" si="168"/>
        <v>2022</v>
      </c>
      <c r="G3646">
        <f t="shared" si="169"/>
        <v>11</v>
      </c>
      <c r="H3646">
        <f t="shared" si="170"/>
        <v>18</v>
      </c>
    </row>
    <row r="3647" spans="1:8" x14ac:dyDescent="0.25">
      <c r="A3647" s="3">
        <v>44884</v>
      </c>
      <c r="B3647">
        <v>1107.4363564228904</v>
      </c>
      <c r="C3647" t="s">
        <v>8</v>
      </c>
      <c r="D3647" t="s">
        <v>29</v>
      </c>
      <c r="E3647" t="s">
        <v>30</v>
      </c>
      <c r="F3647">
        <f t="shared" si="168"/>
        <v>2022</v>
      </c>
      <c r="G3647">
        <f t="shared" si="169"/>
        <v>11</v>
      </c>
      <c r="H3647">
        <f t="shared" si="170"/>
        <v>19</v>
      </c>
    </row>
    <row r="3648" spans="1:8" x14ac:dyDescent="0.25">
      <c r="A3648" s="3">
        <v>44885</v>
      </c>
      <c r="B3648">
        <v>0</v>
      </c>
      <c r="C3648" t="s">
        <v>8</v>
      </c>
      <c r="D3648" t="s">
        <v>29</v>
      </c>
      <c r="E3648" t="s">
        <v>30</v>
      </c>
      <c r="F3648">
        <f t="shared" si="168"/>
        <v>2022</v>
      </c>
      <c r="G3648">
        <f t="shared" si="169"/>
        <v>11</v>
      </c>
      <c r="H3648">
        <f t="shared" si="170"/>
        <v>20</v>
      </c>
    </row>
    <row r="3649" spans="1:8" x14ac:dyDescent="0.25">
      <c r="A3649" s="3">
        <v>44886</v>
      </c>
      <c r="B3649">
        <v>1355.0584149720214</v>
      </c>
      <c r="C3649" t="s">
        <v>8</v>
      </c>
      <c r="D3649" t="s">
        <v>29</v>
      </c>
      <c r="E3649" t="s">
        <v>30</v>
      </c>
      <c r="F3649">
        <f t="shared" si="168"/>
        <v>2022</v>
      </c>
      <c r="G3649">
        <f t="shared" si="169"/>
        <v>11</v>
      </c>
      <c r="H3649">
        <f t="shared" si="170"/>
        <v>21</v>
      </c>
    </row>
    <row r="3650" spans="1:8" x14ac:dyDescent="0.25">
      <c r="A3650" s="3">
        <v>44887</v>
      </c>
      <c r="B3650">
        <v>1360.5330336644818</v>
      </c>
      <c r="C3650" t="s">
        <v>8</v>
      </c>
      <c r="D3650" t="s">
        <v>29</v>
      </c>
      <c r="E3650" t="s">
        <v>30</v>
      </c>
      <c r="F3650">
        <f t="shared" si="168"/>
        <v>2022</v>
      </c>
      <c r="G3650">
        <f t="shared" si="169"/>
        <v>11</v>
      </c>
      <c r="H3650">
        <f t="shared" si="170"/>
        <v>22</v>
      </c>
    </row>
    <row r="3651" spans="1:8" x14ac:dyDescent="0.25">
      <c r="A3651" s="3">
        <v>44888</v>
      </c>
      <c r="B3651">
        <v>1406.6102234976663</v>
      </c>
      <c r="C3651" t="s">
        <v>8</v>
      </c>
      <c r="D3651" t="s">
        <v>29</v>
      </c>
      <c r="E3651" t="s">
        <v>30</v>
      </c>
      <c r="F3651">
        <f t="shared" ref="F3651:F3714" si="171">YEAR(A3651)</f>
        <v>2022</v>
      </c>
      <c r="G3651">
        <f t="shared" ref="G3651:G3714" si="172">MONTH(A3651)</f>
        <v>11</v>
      </c>
      <c r="H3651">
        <f t="shared" ref="H3651:H3714" si="173">DAY(A3651)</f>
        <v>23</v>
      </c>
    </row>
    <row r="3652" spans="1:8" x14ac:dyDescent="0.25">
      <c r="A3652" s="3">
        <v>44889</v>
      </c>
      <c r="B3652">
        <v>1390.7052839127662</v>
      </c>
      <c r="C3652" t="s">
        <v>8</v>
      </c>
      <c r="D3652" t="s">
        <v>29</v>
      </c>
      <c r="E3652" t="s">
        <v>30</v>
      </c>
      <c r="F3652">
        <f t="shared" si="171"/>
        <v>2022</v>
      </c>
      <c r="G3652">
        <f t="shared" si="172"/>
        <v>11</v>
      </c>
      <c r="H3652">
        <f t="shared" si="173"/>
        <v>24</v>
      </c>
    </row>
    <row r="3653" spans="1:8" x14ac:dyDescent="0.25">
      <c r="A3653" s="3">
        <v>44890</v>
      </c>
      <c r="B3653">
        <v>1352.830068540954</v>
      </c>
      <c r="C3653" t="s">
        <v>8</v>
      </c>
      <c r="D3653" t="s">
        <v>29</v>
      </c>
      <c r="E3653" t="s">
        <v>30</v>
      </c>
      <c r="F3653">
        <f t="shared" si="171"/>
        <v>2022</v>
      </c>
      <c r="G3653">
        <f t="shared" si="172"/>
        <v>11</v>
      </c>
      <c r="H3653">
        <f t="shared" si="173"/>
        <v>25</v>
      </c>
    </row>
    <row r="3654" spans="1:8" x14ac:dyDescent="0.25">
      <c r="A3654" s="3">
        <v>44891</v>
      </c>
      <c r="B3654">
        <v>1174.651882154993</v>
      </c>
      <c r="C3654" t="s">
        <v>8</v>
      </c>
      <c r="D3654" t="s">
        <v>29</v>
      </c>
      <c r="E3654" t="s">
        <v>30</v>
      </c>
      <c r="F3654">
        <f t="shared" si="171"/>
        <v>2022</v>
      </c>
      <c r="G3654">
        <f t="shared" si="172"/>
        <v>11</v>
      </c>
      <c r="H3654">
        <f t="shared" si="173"/>
        <v>26</v>
      </c>
    </row>
    <row r="3655" spans="1:8" x14ac:dyDescent="0.25">
      <c r="A3655" s="3">
        <v>44892</v>
      </c>
      <c r="B3655">
        <v>0</v>
      </c>
      <c r="C3655" t="s">
        <v>8</v>
      </c>
      <c r="D3655" t="s">
        <v>29</v>
      </c>
      <c r="E3655" t="s">
        <v>30</v>
      </c>
      <c r="F3655">
        <f t="shared" si="171"/>
        <v>2022</v>
      </c>
      <c r="G3655">
        <f t="shared" si="172"/>
        <v>11</v>
      </c>
      <c r="H3655">
        <f t="shared" si="173"/>
        <v>27</v>
      </c>
    </row>
    <row r="3656" spans="1:8" x14ac:dyDescent="0.25">
      <c r="A3656" s="3">
        <v>44893</v>
      </c>
      <c r="B3656">
        <v>1415.8428717784018</v>
      </c>
      <c r="C3656" t="s">
        <v>8</v>
      </c>
      <c r="D3656" t="s">
        <v>29</v>
      </c>
      <c r="E3656" t="s">
        <v>30</v>
      </c>
      <c r="F3656">
        <f t="shared" si="171"/>
        <v>2022</v>
      </c>
      <c r="G3656">
        <f t="shared" si="172"/>
        <v>11</v>
      </c>
      <c r="H3656">
        <f t="shared" si="173"/>
        <v>28</v>
      </c>
    </row>
    <row r="3657" spans="1:8" x14ac:dyDescent="0.25">
      <c r="A3657" s="3">
        <v>44894</v>
      </c>
      <c r="B3657">
        <v>1414.7117590804537</v>
      </c>
      <c r="C3657" t="s">
        <v>8</v>
      </c>
      <c r="D3657" t="s">
        <v>29</v>
      </c>
      <c r="E3657" t="s">
        <v>30</v>
      </c>
      <c r="F3657">
        <f t="shared" si="171"/>
        <v>2022</v>
      </c>
      <c r="G3657">
        <f t="shared" si="172"/>
        <v>11</v>
      </c>
      <c r="H3657">
        <f t="shared" si="173"/>
        <v>29</v>
      </c>
    </row>
    <row r="3658" spans="1:8" x14ac:dyDescent="0.25">
      <c r="A3658" s="3">
        <v>44895</v>
      </c>
      <c r="B3658">
        <v>1452.0461993254353</v>
      </c>
      <c r="C3658" t="s">
        <v>8</v>
      </c>
      <c r="D3658" t="s">
        <v>29</v>
      </c>
      <c r="E3658" t="s">
        <v>30</v>
      </c>
      <c r="F3658">
        <f t="shared" si="171"/>
        <v>2022</v>
      </c>
      <c r="G3658">
        <f t="shared" si="172"/>
        <v>11</v>
      </c>
      <c r="H3658">
        <f t="shared" si="173"/>
        <v>30</v>
      </c>
    </row>
    <row r="3659" spans="1:8" x14ac:dyDescent="0.25">
      <c r="A3659" s="3">
        <v>44896</v>
      </c>
      <c r="B3659">
        <v>1425.4170349750618</v>
      </c>
      <c r="C3659" t="s">
        <v>8</v>
      </c>
      <c r="D3659" t="s">
        <v>29</v>
      </c>
      <c r="E3659" t="s">
        <v>30</v>
      </c>
      <c r="F3659">
        <f t="shared" si="171"/>
        <v>2022</v>
      </c>
      <c r="G3659">
        <f t="shared" si="172"/>
        <v>12</v>
      </c>
      <c r="H3659">
        <f t="shared" si="173"/>
        <v>1</v>
      </c>
    </row>
    <row r="3660" spans="1:8" x14ac:dyDescent="0.25">
      <c r="A3660" s="3">
        <v>44897</v>
      </c>
      <c r="B3660">
        <v>1375.0377745623348</v>
      </c>
      <c r="C3660" t="s">
        <v>8</v>
      </c>
      <c r="D3660" t="s">
        <v>29</v>
      </c>
      <c r="E3660" t="s">
        <v>30</v>
      </c>
      <c r="F3660">
        <f t="shared" si="171"/>
        <v>2022</v>
      </c>
      <c r="G3660">
        <f t="shared" si="172"/>
        <v>12</v>
      </c>
      <c r="H3660">
        <f t="shared" si="173"/>
        <v>2</v>
      </c>
    </row>
    <row r="3661" spans="1:8" x14ac:dyDescent="0.25">
      <c r="A3661" s="3">
        <v>44898</v>
      </c>
      <c r="B3661">
        <v>1182.8185512791126</v>
      </c>
      <c r="C3661" t="s">
        <v>8</v>
      </c>
      <c r="D3661" t="s">
        <v>29</v>
      </c>
      <c r="E3661" t="s">
        <v>30</v>
      </c>
      <c r="F3661">
        <f t="shared" si="171"/>
        <v>2022</v>
      </c>
      <c r="G3661">
        <f t="shared" si="172"/>
        <v>12</v>
      </c>
      <c r="H3661">
        <f t="shared" si="173"/>
        <v>3</v>
      </c>
    </row>
    <row r="3662" spans="1:8" x14ac:dyDescent="0.25">
      <c r="A3662" s="3">
        <v>44900</v>
      </c>
      <c r="B3662">
        <v>1392.4579019904443</v>
      </c>
      <c r="C3662" t="s">
        <v>8</v>
      </c>
      <c r="D3662" t="s">
        <v>29</v>
      </c>
      <c r="E3662" t="s">
        <v>30</v>
      </c>
      <c r="F3662">
        <f t="shared" si="171"/>
        <v>2022</v>
      </c>
      <c r="G3662">
        <f t="shared" si="172"/>
        <v>12</v>
      </c>
      <c r="H3662">
        <f t="shared" si="173"/>
        <v>5</v>
      </c>
    </row>
    <row r="3663" spans="1:8" x14ac:dyDescent="0.25">
      <c r="A3663" s="3">
        <v>44901</v>
      </c>
      <c r="B3663">
        <v>1374.4516220104369</v>
      </c>
      <c r="C3663" t="s">
        <v>8</v>
      </c>
      <c r="D3663" t="s">
        <v>29</v>
      </c>
      <c r="E3663" t="s">
        <v>30</v>
      </c>
      <c r="F3663">
        <f t="shared" si="171"/>
        <v>2022</v>
      </c>
      <c r="G3663">
        <f t="shared" si="172"/>
        <v>12</v>
      </c>
      <c r="H3663">
        <f t="shared" si="173"/>
        <v>6</v>
      </c>
    </row>
    <row r="3664" spans="1:8" x14ac:dyDescent="0.25">
      <c r="A3664" s="3">
        <v>44902</v>
      </c>
      <c r="B3664">
        <v>1394.6300704881403</v>
      </c>
      <c r="C3664" t="s">
        <v>8</v>
      </c>
      <c r="D3664" t="s">
        <v>29</v>
      </c>
      <c r="E3664" t="s">
        <v>30</v>
      </c>
      <c r="F3664">
        <f t="shared" si="171"/>
        <v>2022</v>
      </c>
      <c r="G3664">
        <f t="shared" si="172"/>
        <v>12</v>
      </c>
      <c r="H3664">
        <f t="shared" si="173"/>
        <v>7</v>
      </c>
    </row>
    <row r="3665" spans="1:8" x14ac:dyDescent="0.25">
      <c r="A3665" s="3">
        <v>44904</v>
      </c>
      <c r="B3665">
        <v>1283.8611970518398</v>
      </c>
      <c r="C3665" t="s">
        <v>8</v>
      </c>
      <c r="D3665" t="s">
        <v>29</v>
      </c>
      <c r="E3665" t="s">
        <v>30</v>
      </c>
      <c r="F3665">
        <f t="shared" si="171"/>
        <v>2022</v>
      </c>
      <c r="G3665">
        <f t="shared" si="172"/>
        <v>12</v>
      </c>
      <c r="H3665">
        <f t="shared" si="173"/>
        <v>9</v>
      </c>
    </row>
    <row r="3666" spans="1:8" x14ac:dyDescent="0.25">
      <c r="A3666" s="3">
        <v>44905</v>
      </c>
      <c r="B3666">
        <v>1075.7232538261569</v>
      </c>
      <c r="C3666" t="s">
        <v>8</v>
      </c>
      <c r="D3666" t="s">
        <v>29</v>
      </c>
      <c r="E3666" t="s">
        <v>30</v>
      </c>
      <c r="F3666">
        <f t="shared" si="171"/>
        <v>2022</v>
      </c>
      <c r="G3666">
        <f t="shared" si="172"/>
        <v>12</v>
      </c>
      <c r="H3666">
        <f t="shared" si="173"/>
        <v>10</v>
      </c>
    </row>
    <row r="3667" spans="1:8" x14ac:dyDescent="0.25">
      <c r="A3667" s="3">
        <v>44907</v>
      </c>
      <c r="B3667">
        <v>1257.0514935935651</v>
      </c>
      <c r="C3667" t="s">
        <v>8</v>
      </c>
      <c r="D3667" t="s">
        <v>29</v>
      </c>
      <c r="E3667" t="s">
        <v>30</v>
      </c>
      <c r="F3667">
        <f t="shared" si="171"/>
        <v>2022</v>
      </c>
      <c r="G3667">
        <f t="shared" si="172"/>
        <v>12</v>
      </c>
      <c r="H3667">
        <f t="shared" si="173"/>
        <v>12</v>
      </c>
    </row>
    <row r="3668" spans="1:8" x14ac:dyDescent="0.25">
      <c r="A3668" s="3">
        <v>44908</v>
      </c>
      <c r="B3668">
        <v>1227.2215466920893</v>
      </c>
      <c r="C3668" t="s">
        <v>8</v>
      </c>
      <c r="D3668" t="s">
        <v>29</v>
      </c>
      <c r="E3668" t="s">
        <v>30</v>
      </c>
      <c r="F3668">
        <f t="shared" si="171"/>
        <v>2022</v>
      </c>
      <c r="G3668">
        <f t="shared" si="172"/>
        <v>12</v>
      </c>
      <c r="H3668">
        <f t="shared" si="173"/>
        <v>13</v>
      </c>
    </row>
    <row r="3669" spans="1:8" x14ac:dyDescent="0.25">
      <c r="A3669" s="3">
        <v>44909</v>
      </c>
      <c r="B3669">
        <v>1237.456149337437</v>
      </c>
      <c r="C3669" t="s">
        <v>8</v>
      </c>
      <c r="D3669" t="s">
        <v>29</v>
      </c>
      <c r="E3669" t="s">
        <v>30</v>
      </c>
      <c r="F3669">
        <f t="shared" si="171"/>
        <v>2022</v>
      </c>
      <c r="G3669">
        <f t="shared" si="172"/>
        <v>12</v>
      </c>
      <c r="H3669">
        <f t="shared" si="173"/>
        <v>14</v>
      </c>
    </row>
    <row r="3670" spans="1:8" x14ac:dyDescent="0.25">
      <c r="A3670" s="3">
        <v>44910</v>
      </c>
      <c r="B3670">
        <v>1185.871406921259</v>
      </c>
      <c r="C3670" t="s">
        <v>8</v>
      </c>
      <c r="D3670" t="s">
        <v>29</v>
      </c>
      <c r="E3670" t="s">
        <v>30</v>
      </c>
      <c r="F3670">
        <f t="shared" si="171"/>
        <v>2022</v>
      </c>
      <c r="G3670">
        <f t="shared" si="172"/>
        <v>12</v>
      </c>
      <c r="H3670">
        <f t="shared" si="173"/>
        <v>15</v>
      </c>
    </row>
    <row r="3671" spans="1:8" x14ac:dyDescent="0.25">
      <c r="A3671" s="3">
        <v>44911</v>
      </c>
      <c r="B3671">
        <v>1113.1822494215792</v>
      </c>
      <c r="C3671" t="s">
        <v>8</v>
      </c>
      <c r="D3671" t="s">
        <v>29</v>
      </c>
      <c r="E3671" t="s">
        <v>30</v>
      </c>
      <c r="F3671">
        <f t="shared" si="171"/>
        <v>2022</v>
      </c>
      <c r="G3671">
        <f t="shared" si="172"/>
        <v>12</v>
      </c>
      <c r="H3671">
        <f t="shared" si="173"/>
        <v>16</v>
      </c>
    </row>
    <row r="3672" spans="1:8" x14ac:dyDescent="0.25">
      <c r="A3672" s="3">
        <v>44912</v>
      </c>
      <c r="B3672">
        <v>901.74634147706354</v>
      </c>
      <c r="C3672" t="s">
        <v>8</v>
      </c>
      <c r="D3672" t="s">
        <v>29</v>
      </c>
      <c r="E3672" t="s">
        <v>30</v>
      </c>
      <c r="F3672">
        <f t="shared" si="171"/>
        <v>2022</v>
      </c>
      <c r="G3672">
        <f t="shared" si="172"/>
        <v>12</v>
      </c>
      <c r="H3672">
        <f t="shared" si="173"/>
        <v>17</v>
      </c>
    </row>
    <row r="3673" spans="1:8" x14ac:dyDescent="0.25">
      <c r="A3673" s="3">
        <v>44914</v>
      </c>
      <c r="B3673">
        <v>1083.7022266070855</v>
      </c>
      <c r="C3673" t="s">
        <v>8</v>
      </c>
      <c r="D3673" t="s">
        <v>29</v>
      </c>
      <c r="E3673" t="s">
        <v>30</v>
      </c>
      <c r="F3673">
        <f t="shared" si="171"/>
        <v>2022</v>
      </c>
      <c r="G3673">
        <f t="shared" si="172"/>
        <v>12</v>
      </c>
      <c r="H3673">
        <f t="shared" si="173"/>
        <v>19</v>
      </c>
    </row>
    <row r="3674" spans="1:8" x14ac:dyDescent="0.25">
      <c r="A3674" s="3">
        <v>44915</v>
      </c>
      <c r="B3674">
        <v>1057.7847193319008</v>
      </c>
      <c r="C3674" t="s">
        <v>8</v>
      </c>
      <c r="D3674" t="s">
        <v>29</v>
      </c>
      <c r="E3674" t="s">
        <v>30</v>
      </c>
      <c r="F3674">
        <f t="shared" si="171"/>
        <v>2022</v>
      </c>
      <c r="G3674">
        <f t="shared" si="172"/>
        <v>12</v>
      </c>
      <c r="H3674">
        <f t="shared" si="173"/>
        <v>20</v>
      </c>
    </row>
    <row r="3675" spans="1:8" x14ac:dyDescent="0.25">
      <c r="A3675" s="3">
        <v>44916</v>
      </c>
      <c r="B3675">
        <v>1074.2471445395308</v>
      </c>
      <c r="C3675" t="s">
        <v>8</v>
      </c>
      <c r="D3675" t="s">
        <v>29</v>
      </c>
      <c r="E3675" t="s">
        <v>30</v>
      </c>
      <c r="F3675">
        <f t="shared" si="171"/>
        <v>2022</v>
      </c>
      <c r="G3675">
        <f t="shared" si="172"/>
        <v>12</v>
      </c>
      <c r="H3675">
        <f t="shared" si="173"/>
        <v>21</v>
      </c>
    </row>
    <row r="3676" spans="1:8" x14ac:dyDescent="0.25">
      <c r="A3676" s="3">
        <v>44917</v>
      </c>
      <c r="B3676">
        <v>1031.0900005436599</v>
      </c>
      <c r="C3676" t="s">
        <v>8</v>
      </c>
      <c r="D3676" t="s">
        <v>29</v>
      </c>
      <c r="E3676" t="s">
        <v>30</v>
      </c>
      <c r="F3676">
        <f t="shared" si="171"/>
        <v>2022</v>
      </c>
      <c r="G3676">
        <f t="shared" si="172"/>
        <v>12</v>
      </c>
      <c r="H3676">
        <f t="shared" si="173"/>
        <v>22</v>
      </c>
    </row>
    <row r="3677" spans="1:8" x14ac:dyDescent="0.25">
      <c r="A3677" s="3">
        <v>44918</v>
      </c>
      <c r="B3677">
        <v>968.87419466650385</v>
      </c>
      <c r="C3677" t="s">
        <v>8</v>
      </c>
      <c r="D3677" t="s">
        <v>29</v>
      </c>
      <c r="E3677" t="s">
        <v>30</v>
      </c>
      <c r="F3677">
        <f t="shared" si="171"/>
        <v>2022</v>
      </c>
      <c r="G3677">
        <f t="shared" si="172"/>
        <v>12</v>
      </c>
      <c r="H3677">
        <f t="shared" si="173"/>
        <v>23</v>
      </c>
    </row>
    <row r="3678" spans="1:8" x14ac:dyDescent="0.25">
      <c r="A3678" s="3">
        <v>44919</v>
      </c>
      <c r="B3678">
        <v>769.76900614706892</v>
      </c>
      <c r="C3678" t="s">
        <v>8</v>
      </c>
      <c r="D3678" t="s">
        <v>29</v>
      </c>
      <c r="E3678" t="s">
        <v>30</v>
      </c>
      <c r="F3678">
        <f t="shared" si="171"/>
        <v>2022</v>
      </c>
      <c r="G3678">
        <f t="shared" si="172"/>
        <v>12</v>
      </c>
      <c r="H3678">
        <f t="shared" si="173"/>
        <v>24</v>
      </c>
    </row>
    <row r="3679" spans="1:8" x14ac:dyDescent="0.25">
      <c r="A3679" s="3">
        <v>44921</v>
      </c>
      <c r="B3679">
        <v>981.0613848624854</v>
      </c>
      <c r="C3679" t="s">
        <v>8</v>
      </c>
      <c r="D3679" t="s">
        <v>29</v>
      </c>
      <c r="E3679" t="s">
        <v>30</v>
      </c>
      <c r="F3679">
        <f t="shared" si="171"/>
        <v>2022</v>
      </c>
      <c r="G3679">
        <f t="shared" si="172"/>
        <v>12</v>
      </c>
      <c r="H3679">
        <f t="shared" si="173"/>
        <v>26</v>
      </c>
    </row>
    <row r="3680" spans="1:8" x14ac:dyDescent="0.25">
      <c r="A3680" s="3">
        <v>44922</v>
      </c>
      <c r="B3680">
        <v>971.64500568090898</v>
      </c>
      <c r="C3680" t="s">
        <v>8</v>
      </c>
      <c r="D3680" t="s">
        <v>29</v>
      </c>
      <c r="E3680" t="s">
        <v>30</v>
      </c>
      <c r="F3680">
        <f t="shared" si="171"/>
        <v>2022</v>
      </c>
      <c r="G3680">
        <f t="shared" si="172"/>
        <v>12</v>
      </c>
      <c r="H3680">
        <f t="shared" si="173"/>
        <v>27</v>
      </c>
    </row>
    <row r="3681" spans="1:8" x14ac:dyDescent="0.25">
      <c r="A3681" s="3">
        <v>44923</v>
      </c>
      <c r="B3681">
        <v>1005.467684548657</v>
      </c>
      <c r="C3681" t="s">
        <v>8</v>
      </c>
      <c r="D3681" t="s">
        <v>29</v>
      </c>
      <c r="E3681" t="s">
        <v>30</v>
      </c>
      <c r="F3681">
        <f t="shared" si="171"/>
        <v>2022</v>
      </c>
      <c r="G3681">
        <f t="shared" si="172"/>
        <v>12</v>
      </c>
      <c r="H3681">
        <f t="shared" si="173"/>
        <v>28</v>
      </c>
    </row>
    <row r="3682" spans="1:8" x14ac:dyDescent="0.25">
      <c r="A3682" s="3">
        <v>44924</v>
      </c>
      <c r="B3682">
        <v>980.24654033731349</v>
      </c>
      <c r="C3682" t="s">
        <v>8</v>
      </c>
      <c r="D3682" t="s">
        <v>29</v>
      </c>
      <c r="E3682" t="s">
        <v>30</v>
      </c>
      <c r="F3682">
        <f t="shared" si="171"/>
        <v>2022</v>
      </c>
      <c r="G3682">
        <f t="shared" si="172"/>
        <v>12</v>
      </c>
      <c r="H3682">
        <f t="shared" si="173"/>
        <v>29</v>
      </c>
    </row>
    <row r="3683" spans="1:8" x14ac:dyDescent="0.25">
      <c r="A3683" s="3">
        <v>44925</v>
      </c>
      <c r="B3683">
        <v>936.25682112630352</v>
      </c>
      <c r="C3683" t="s">
        <v>8</v>
      </c>
      <c r="D3683" t="s">
        <v>29</v>
      </c>
      <c r="E3683" t="s">
        <v>30</v>
      </c>
      <c r="F3683">
        <f t="shared" si="171"/>
        <v>2022</v>
      </c>
      <c r="G3683">
        <f t="shared" si="172"/>
        <v>12</v>
      </c>
      <c r="H3683">
        <f t="shared" si="173"/>
        <v>30</v>
      </c>
    </row>
    <row r="3684" spans="1:8" x14ac:dyDescent="0.25">
      <c r="A3684" s="3">
        <v>44926</v>
      </c>
      <c r="B3684">
        <v>755.38528819825672</v>
      </c>
      <c r="C3684" t="s">
        <v>8</v>
      </c>
      <c r="D3684" t="s">
        <v>29</v>
      </c>
      <c r="E3684" t="s">
        <v>30</v>
      </c>
      <c r="F3684">
        <f t="shared" si="171"/>
        <v>2022</v>
      </c>
      <c r="G3684">
        <f t="shared" si="172"/>
        <v>12</v>
      </c>
      <c r="H3684">
        <f t="shared" si="173"/>
        <v>31</v>
      </c>
    </row>
    <row r="3685" spans="1:8" x14ac:dyDescent="0.25">
      <c r="A3685" s="3">
        <v>44928</v>
      </c>
      <c r="B3685">
        <v>1002.0836584897489</v>
      </c>
      <c r="C3685" t="s">
        <v>8</v>
      </c>
      <c r="D3685" t="s">
        <v>29</v>
      </c>
      <c r="E3685" t="s">
        <v>30</v>
      </c>
      <c r="F3685">
        <f t="shared" si="171"/>
        <v>2023</v>
      </c>
      <c r="G3685">
        <f t="shared" si="172"/>
        <v>1</v>
      </c>
      <c r="H3685">
        <f t="shared" si="173"/>
        <v>2</v>
      </c>
    </row>
    <row r="3686" spans="1:8" x14ac:dyDescent="0.25">
      <c r="A3686" s="3">
        <v>44929</v>
      </c>
      <c r="B3686">
        <v>1009.3343312578037</v>
      </c>
      <c r="C3686" t="s">
        <v>8</v>
      </c>
      <c r="D3686" t="s">
        <v>29</v>
      </c>
      <c r="E3686" t="s">
        <v>30</v>
      </c>
      <c r="F3686">
        <f t="shared" si="171"/>
        <v>2023</v>
      </c>
      <c r="G3686">
        <f t="shared" si="172"/>
        <v>1</v>
      </c>
      <c r="H3686">
        <f t="shared" si="173"/>
        <v>3</v>
      </c>
    </row>
    <row r="3687" spans="1:8" x14ac:dyDescent="0.25">
      <c r="A3687" s="3">
        <v>44930</v>
      </c>
      <c r="B3687">
        <v>1058.8290247031309</v>
      </c>
      <c r="C3687" t="s">
        <v>8</v>
      </c>
      <c r="D3687" t="s">
        <v>29</v>
      </c>
      <c r="E3687" t="s">
        <v>30</v>
      </c>
      <c r="F3687">
        <f t="shared" si="171"/>
        <v>2023</v>
      </c>
      <c r="G3687">
        <f t="shared" si="172"/>
        <v>1</v>
      </c>
      <c r="H3687">
        <f t="shared" si="173"/>
        <v>4</v>
      </c>
    </row>
    <row r="3688" spans="1:8" x14ac:dyDescent="0.25">
      <c r="A3688" s="3">
        <v>44931</v>
      </c>
      <c r="B3688">
        <v>1048.0858639168259</v>
      </c>
      <c r="C3688" t="s">
        <v>8</v>
      </c>
      <c r="D3688" t="s">
        <v>29</v>
      </c>
      <c r="E3688" t="s">
        <v>30</v>
      </c>
      <c r="F3688">
        <f t="shared" si="171"/>
        <v>2023</v>
      </c>
      <c r="G3688">
        <f t="shared" si="172"/>
        <v>1</v>
      </c>
      <c r="H3688">
        <f t="shared" si="173"/>
        <v>5</v>
      </c>
    </row>
    <row r="3689" spans="1:8" x14ac:dyDescent="0.25">
      <c r="A3689" s="3">
        <v>44932</v>
      </c>
      <c r="B3689">
        <v>1017.2076785436351</v>
      </c>
      <c r="C3689" t="s">
        <v>8</v>
      </c>
      <c r="D3689" t="s">
        <v>29</v>
      </c>
      <c r="E3689" t="s">
        <v>30</v>
      </c>
      <c r="F3689">
        <f t="shared" si="171"/>
        <v>2023</v>
      </c>
      <c r="G3689">
        <f t="shared" si="172"/>
        <v>1</v>
      </c>
      <c r="H3689">
        <f t="shared" si="173"/>
        <v>6</v>
      </c>
    </row>
    <row r="3690" spans="1:8" x14ac:dyDescent="0.25">
      <c r="A3690" s="3">
        <v>44933</v>
      </c>
      <c r="B3690">
        <v>847.93725385895027</v>
      </c>
      <c r="C3690" t="s">
        <v>8</v>
      </c>
      <c r="D3690" t="s">
        <v>29</v>
      </c>
      <c r="E3690" t="s">
        <v>30</v>
      </c>
      <c r="F3690">
        <f t="shared" si="171"/>
        <v>2023</v>
      </c>
      <c r="G3690">
        <f t="shared" si="172"/>
        <v>1</v>
      </c>
      <c r="H3690">
        <f t="shared" si="173"/>
        <v>7</v>
      </c>
    </row>
    <row r="3691" spans="1:8" x14ac:dyDescent="0.25">
      <c r="A3691" s="3">
        <v>44936</v>
      </c>
      <c r="B3691">
        <v>1126.6356046558167</v>
      </c>
      <c r="C3691" t="s">
        <v>8</v>
      </c>
      <c r="D3691" t="s">
        <v>29</v>
      </c>
      <c r="E3691" t="s">
        <v>30</v>
      </c>
      <c r="F3691">
        <f t="shared" si="171"/>
        <v>2023</v>
      </c>
      <c r="G3691">
        <f t="shared" si="172"/>
        <v>1</v>
      </c>
      <c r="H3691">
        <f t="shared" si="173"/>
        <v>10</v>
      </c>
    </row>
    <row r="3692" spans="1:8" x14ac:dyDescent="0.25">
      <c r="A3692" s="3">
        <v>44937</v>
      </c>
      <c r="B3692">
        <v>1180.8493235645244</v>
      </c>
      <c r="C3692" t="s">
        <v>8</v>
      </c>
      <c r="D3692" t="s">
        <v>29</v>
      </c>
      <c r="E3692" t="s">
        <v>30</v>
      </c>
      <c r="F3692">
        <f t="shared" si="171"/>
        <v>2023</v>
      </c>
      <c r="G3692">
        <f t="shared" si="172"/>
        <v>1</v>
      </c>
      <c r="H3692">
        <f t="shared" si="173"/>
        <v>11</v>
      </c>
    </row>
    <row r="3693" spans="1:8" x14ac:dyDescent="0.25">
      <c r="A3693" s="3">
        <v>44938</v>
      </c>
      <c r="B3693">
        <v>1173.0439271009222</v>
      </c>
      <c r="C3693" t="s">
        <v>8</v>
      </c>
      <c r="D3693" t="s">
        <v>29</v>
      </c>
      <c r="E3693" t="s">
        <v>30</v>
      </c>
      <c r="F3693">
        <f t="shared" si="171"/>
        <v>2023</v>
      </c>
      <c r="G3693">
        <f t="shared" si="172"/>
        <v>1</v>
      </c>
      <c r="H3693">
        <f t="shared" si="173"/>
        <v>12</v>
      </c>
    </row>
    <row r="3694" spans="1:8" x14ac:dyDescent="0.25">
      <c r="A3694" s="3">
        <v>44939</v>
      </c>
      <c r="B3694">
        <v>1143.3546112776091</v>
      </c>
      <c r="C3694" t="s">
        <v>8</v>
      </c>
      <c r="D3694" t="s">
        <v>29</v>
      </c>
      <c r="E3694" t="s">
        <v>30</v>
      </c>
      <c r="F3694">
        <f t="shared" si="171"/>
        <v>2023</v>
      </c>
      <c r="G3694">
        <f t="shared" si="172"/>
        <v>1</v>
      </c>
      <c r="H3694">
        <f t="shared" si="173"/>
        <v>13</v>
      </c>
    </row>
    <row r="3695" spans="1:8" x14ac:dyDescent="0.25">
      <c r="A3695" s="3">
        <v>44940</v>
      </c>
      <c r="B3695">
        <v>973.58210995031993</v>
      </c>
      <c r="C3695" t="s">
        <v>8</v>
      </c>
      <c r="D3695" t="s">
        <v>29</v>
      </c>
      <c r="E3695" t="s">
        <v>30</v>
      </c>
      <c r="F3695">
        <f t="shared" si="171"/>
        <v>2023</v>
      </c>
      <c r="G3695">
        <f t="shared" si="172"/>
        <v>1</v>
      </c>
      <c r="H3695">
        <f t="shared" si="173"/>
        <v>14</v>
      </c>
    </row>
    <row r="3696" spans="1:8" x14ac:dyDescent="0.25">
      <c r="A3696" s="3">
        <v>44942</v>
      </c>
      <c r="B3696">
        <v>1232.7943255932457</v>
      </c>
      <c r="C3696" t="s">
        <v>8</v>
      </c>
      <c r="D3696" t="s">
        <v>29</v>
      </c>
      <c r="E3696" t="s">
        <v>30</v>
      </c>
      <c r="F3696">
        <f t="shared" si="171"/>
        <v>2023</v>
      </c>
      <c r="G3696">
        <f t="shared" si="172"/>
        <v>1</v>
      </c>
      <c r="H3696">
        <f t="shared" si="173"/>
        <v>16</v>
      </c>
    </row>
    <row r="3697" spans="1:8" x14ac:dyDescent="0.25">
      <c r="A3697" s="3">
        <v>44943</v>
      </c>
      <c r="B3697">
        <v>1241.5458078871281</v>
      </c>
      <c r="C3697" t="s">
        <v>8</v>
      </c>
      <c r="D3697" t="s">
        <v>29</v>
      </c>
      <c r="E3697" t="s">
        <v>30</v>
      </c>
      <c r="F3697">
        <f t="shared" si="171"/>
        <v>2023</v>
      </c>
      <c r="G3697">
        <f t="shared" si="172"/>
        <v>1</v>
      </c>
      <c r="H3697">
        <f t="shared" si="173"/>
        <v>17</v>
      </c>
    </row>
    <row r="3698" spans="1:8" x14ac:dyDescent="0.25">
      <c r="A3698" s="3">
        <v>44944</v>
      </c>
      <c r="B3698">
        <v>1289.5062868833447</v>
      </c>
      <c r="C3698" t="s">
        <v>8</v>
      </c>
      <c r="D3698" t="s">
        <v>29</v>
      </c>
      <c r="E3698" t="s">
        <v>30</v>
      </c>
      <c r="F3698">
        <f t="shared" si="171"/>
        <v>2023</v>
      </c>
      <c r="G3698">
        <f t="shared" si="172"/>
        <v>1</v>
      </c>
      <c r="H3698">
        <f t="shared" si="173"/>
        <v>18</v>
      </c>
    </row>
    <row r="3699" spans="1:8" x14ac:dyDescent="0.25">
      <c r="A3699" s="3">
        <v>44945</v>
      </c>
      <c r="B3699">
        <v>1274.3491887474509</v>
      </c>
      <c r="C3699" t="s">
        <v>8</v>
      </c>
      <c r="D3699" t="s">
        <v>29</v>
      </c>
      <c r="E3699" t="s">
        <v>30</v>
      </c>
      <c r="F3699">
        <f t="shared" si="171"/>
        <v>2023</v>
      </c>
      <c r="G3699">
        <f t="shared" si="172"/>
        <v>1</v>
      </c>
      <c r="H3699">
        <f t="shared" si="173"/>
        <v>19</v>
      </c>
    </row>
    <row r="3700" spans="1:8" x14ac:dyDescent="0.25">
      <c r="A3700" s="3">
        <v>44946</v>
      </c>
      <c r="B3700">
        <v>1236.3705669285605</v>
      </c>
      <c r="C3700" t="s">
        <v>8</v>
      </c>
      <c r="D3700" t="s">
        <v>29</v>
      </c>
      <c r="E3700" t="s">
        <v>30</v>
      </c>
      <c r="F3700">
        <f t="shared" si="171"/>
        <v>2023</v>
      </c>
      <c r="G3700">
        <f t="shared" si="172"/>
        <v>1</v>
      </c>
      <c r="H3700">
        <f t="shared" si="173"/>
        <v>20</v>
      </c>
    </row>
    <row r="3701" spans="1:8" x14ac:dyDescent="0.25">
      <c r="A3701" s="3">
        <v>44947</v>
      </c>
      <c r="B3701">
        <v>1057.5398681390125</v>
      </c>
      <c r="C3701" t="s">
        <v>8</v>
      </c>
      <c r="D3701" t="s">
        <v>29</v>
      </c>
      <c r="E3701" t="s">
        <v>30</v>
      </c>
      <c r="F3701">
        <f t="shared" si="171"/>
        <v>2023</v>
      </c>
      <c r="G3701">
        <f t="shared" si="172"/>
        <v>1</v>
      </c>
      <c r="H3701">
        <f t="shared" si="173"/>
        <v>21</v>
      </c>
    </row>
    <row r="3702" spans="1:8" x14ac:dyDescent="0.25">
      <c r="A3702" s="3">
        <v>44949</v>
      </c>
      <c r="B3702">
        <v>1297.0275710355584</v>
      </c>
      <c r="C3702" t="s">
        <v>8</v>
      </c>
      <c r="D3702" t="s">
        <v>29</v>
      </c>
      <c r="E3702" t="s">
        <v>30</v>
      </c>
      <c r="F3702">
        <f t="shared" si="171"/>
        <v>2023</v>
      </c>
      <c r="G3702">
        <f t="shared" si="172"/>
        <v>1</v>
      </c>
      <c r="H3702">
        <f t="shared" si="173"/>
        <v>23</v>
      </c>
    </row>
    <row r="3703" spans="1:8" x14ac:dyDescent="0.25">
      <c r="A3703" s="3">
        <v>44950</v>
      </c>
      <c r="B3703">
        <v>1295.4664363541976</v>
      </c>
      <c r="C3703" t="s">
        <v>8</v>
      </c>
      <c r="D3703" t="s">
        <v>29</v>
      </c>
      <c r="E3703" t="s">
        <v>30</v>
      </c>
      <c r="F3703">
        <f t="shared" si="171"/>
        <v>2023</v>
      </c>
      <c r="G3703">
        <f t="shared" si="172"/>
        <v>1</v>
      </c>
      <c r="H3703">
        <f t="shared" si="173"/>
        <v>24</v>
      </c>
    </row>
    <row r="3704" spans="1:8" x14ac:dyDescent="0.25">
      <c r="A3704" s="3">
        <v>44951</v>
      </c>
      <c r="B3704">
        <v>1333.048130551633</v>
      </c>
      <c r="C3704" t="s">
        <v>8</v>
      </c>
      <c r="D3704" t="s">
        <v>29</v>
      </c>
      <c r="E3704" t="s">
        <v>30</v>
      </c>
      <c r="F3704">
        <f t="shared" si="171"/>
        <v>2023</v>
      </c>
      <c r="G3704">
        <f t="shared" si="172"/>
        <v>1</v>
      </c>
      <c r="H3704">
        <f t="shared" si="173"/>
        <v>25</v>
      </c>
    </row>
    <row r="3705" spans="1:8" x14ac:dyDescent="0.25">
      <c r="A3705" s="3">
        <v>44952</v>
      </c>
      <c r="B3705">
        <v>1307.617066419589</v>
      </c>
      <c r="C3705" t="s">
        <v>8</v>
      </c>
      <c r="D3705" t="s">
        <v>29</v>
      </c>
      <c r="E3705" t="s">
        <v>30</v>
      </c>
      <c r="F3705">
        <f t="shared" si="171"/>
        <v>2023</v>
      </c>
      <c r="G3705">
        <f t="shared" si="172"/>
        <v>1</v>
      </c>
      <c r="H3705">
        <f t="shared" si="173"/>
        <v>26</v>
      </c>
    </row>
    <row r="3706" spans="1:8" x14ac:dyDescent="0.25">
      <c r="A3706" s="3">
        <v>44953</v>
      </c>
      <c r="B3706">
        <v>1259.6342028008085</v>
      </c>
      <c r="C3706" t="s">
        <v>8</v>
      </c>
      <c r="D3706" t="s">
        <v>29</v>
      </c>
      <c r="E3706" t="s">
        <v>30</v>
      </c>
      <c r="F3706">
        <f t="shared" si="171"/>
        <v>2023</v>
      </c>
      <c r="G3706">
        <f t="shared" si="172"/>
        <v>1</v>
      </c>
      <c r="H3706">
        <f t="shared" si="173"/>
        <v>27</v>
      </c>
    </row>
    <row r="3707" spans="1:8" x14ac:dyDescent="0.25">
      <c r="A3707" s="3">
        <v>44954</v>
      </c>
      <c r="B3707">
        <v>1071.2259462744792</v>
      </c>
      <c r="C3707" t="s">
        <v>8</v>
      </c>
      <c r="D3707" t="s">
        <v>29</v>
      </c>
      <c r="E3707" t="s">
        <v>30</v>
      </c>
      <c r="F3707">
        <f t="shared" si="171"/>
        <v>2023</v>
      </c>
      <c r="G3707">
        <f t="shared" si="172"/>
        <v>1</v>
      </c>
      <c r="H3707">
        <f t="shared" si="173"/>
        <v>28</v>
      </c>
    </row>
    <row r="3708" spans="1:8" x14ac:dyDescent="0.25">
      <c r="A3708" s="3">
        <v>44956</v>
      </c>
      <c r="B3708">
        <v>1293.4164221602543</v>
      </c>
      <c r="C3708" t="s">
        <v>8</v>
      </c>
      <c r="D3708" t="s">
        <v>29</v>
      </c>
      <c r="E3708" t="s">
        <v>30</v>
      </c>
      <c r="F3708">
        <f t="shared" si="171"/>
        <v>2023</v>
      </c>
      <c r="G3708">
        <f t="shared" si="172"/>
        <v>1</v>
      </c>
      <c r="H3708">
        <f t="shared" si="173"/>
        <v>30</v>
      </c>
    </row>
    <row r="3709" spans="1:8" x14ac:dyDescent="0.25">
      <c r="A3709" s="3">
        <v>44957</v>
      </c>
      <c r="B3709">
        <v>1284.3948290516253</v>
      </c>
      <c r="C3709" t="s">
        <v>8</v>
      </c>
      <c r="D3709" t="s">
        <v>29</v>
      </c>
      <c r="E3709" t="s">
        <v>30</v>
      </c>
      <c r="F3709">
        <f t="shared" si="171"/>
        <v>2023</v>
      </c>
      <c r="G3709">
        <f t="shared" si="172"/>
        <v>1</v>
      </c>
      <c r="H3709">
        <f t="shared" si="173"/>
        <v>31</v>
      </c>
    </row>
    <row r="3710" spans="1:8" x14ac:dyDescent="0.25">
      <c r="A3710" s="3">
        <v>44958</v>
      </c>
      <c r="B3710">
        <v>1315.4583078748581</v>
      </c>
      <c r="C3710" t="s">
        <v>8</v>
      </c>
      <c r="D3710" t="s">
        <v>29</v>
      </c>
      <c r="E3710" t="s">
        <v>30</v>
      </c>
      <c r="F3710">
        <f t="shared" si="171"/>
        <v>2023</v>
      </c>
      <c r="G3710">
        <f t="shared" si="172"/>
        <v>2</v>
      </c>
      <c r="H3710">
        <f t="shared" si="173"/>
        <v>1</v>
      </c>
    </row>
    <row r="3711" spans="1:8" x14ac:dyDescent="0.25">
      <c r="A3711" s="3">
        <v>44959</v>
      </c>
      <c r="B3711">
        <v>1284.5449281747101</v>
      </c>
      <c r="C3711" t="s">
        <v>8</v>
      </c>
      <c r="D3711" t="s">
        <v>29</v>
      </c>
      <c r="E3711" t="s">
        <v>30</v>
      </c>
      <c r="F3711">
        <f t="shared" si="171"/>
        <v>2023</v>
      </c>
      <c r="G3711">
        <f t="shared" si="172"/>
        <v>2</v>
      </c>
      <c r="H3711">
        <f t="shared" si="173"/>
        <v>2</v>
      </c>
    </row>
    <row r="3712" spans="1:8" x14ac:dyDescent="0.25">
      <c r="A3712" s="3">
        <v>44960</v>
      </c>
      <c r="B3712">
        <v>1232.1927495045306</v>
      </c>
      <c r="C3712" t="s">
        <v>8</v>
      </c>
      <c r="D3712" t="s">
        <v>29</v>
      </c>
      <c r="E3712" t="s">
        <v>30</v>
      </c>
      <c r="F3712">
        <f t="shared" si="171"/>
        <v>2023</v>
      </c>
      <c r="G3712">
        <f t="shared" si="172"/>
        <v>2</v>
      </c>
      <c r="H3712">
        <f t="shared" si="173"/>
        <v>3</v>
      </c>
    </row>
    <row r="3713" spans="1:8" x14ac:dyDescent="0.25">
      <c r="A3713" s="3">
        <v>44961</v>
      </c>
      <c r="B3713">
        <v>1040.587698016184</v>
      </c>
      <c r="C3713" t="s">
        <v>8</v>
      </c>
      <c r="D3713" t="s">
        <v>29</v>
      </c>
      <c r="E3713" t="s">
        <v>30</v>
      </c>
      <c r="F3713">
        <f t="shared" si="171"/>
        <v>2023</v>
      </c>
      <c r="G3713">
        <f t="shared" si="172"/>
        <v>2</v>
      </c>
      <c r="H3713">
        <f t="shared" si="173"/>
        <v>4</v>
      </c>
    </row>
    <row r="3714" spans="1:8" x14ac:dyDescent="0.25">
      <c r="A3714" s="3">
        <v>44963</v>
      </c>
      <c r="B3714">
        <v>1260.0470934784405</v>
      </c>
      <c r="C3714" t="s">
        <v>8</v>
      </c>
      <c r="D3714" t="s">
        <v>29</v>
      </c>
      <c r="E3714" t="s">
        <v>30</v>
      </c>
      <c r="F3714">
        <f t="shared" si="171"/>
        <v>2023</v>
      </c>
      <c r="G3714">
        <f t="shared" si="172"/>
        <v>2</v>
      </c>
      <c r="H3714">
        <f t="shared" si="173"/>
        <v>6</v>
      </c>
    </row>
    <row r="3715" spans="1:8" x14ac:dyDescent="0.25">
      <c r="A3715" s="3">
        <v>44964</v>
      </c>
      <c r="B3715">
        <v>1251.5150393030235</v>
      </c>
      <c r="C3715" t="s">
        <v>8</v>
      </c>
      <c r="D3715" t="s">
        <v>29</v>
      </c>
      <c r="E3715" t="s">
        <v>30</v>
      </c>
      <c r="F3715">
        <f t="shared" ref="F3715:F3778" si="174">YEAR(A3715)</f>
        <v>2023</v>
      </c>
      <c r="G3715">
        <f t="shared" ref="G3715:G3778" si="175">MONTH(A3715)</f>
        <v>2</v>
      </c>
      <c r="H3715">
        <f t="shared" ref="H3715:H3778" si="176">DAY(A3715)</f>
        <v>7</v>
      </c>
    </row>
    <row r="3716" spans="1:8" x14ac:dyDescent="0.25">
      <c r="A3716" s="3">
        <v>44965</v>
      </c>
      <c r="B3716">
        <v>1284.2872397604472</v>
      </c>
      <c r="C3716" t="s">
        <v>8</v>
      </c>
      <c r="D3716" t="s">
        <v>29</v>
      </c>
      <c r="E3716" t="s">
        <v>30</v>
      </c>
      <c r="F3716">
        <f t="shared" si="174"/>
        <v>2023</v>
      </c>
      <c r="G3716">
        <f t="shared" si="175"/>
        <v>2</v>
      </c>
      <c r="H3716">
        <f t="shared" si="176"/>
        <v>8</v>
      </c>
    </row>
    <row r="3717" spans="1:8" x14ac:dyDescent="0.25">
      <c r="A3717" s="3">
        <v>44966</v>
      </c>
      <c r="B3717">
        <v>1256.2631585961253</v>
      </c>
      <c r="C3717" t="s">
        <v>8</v>
      </c>
      <c r="D3717" t="s">
        <v>29</v>
      </c>
      <c r="E3717" t="s">
        <v>30</v>
      </c>
      <c r="F3717">
        <f t="shared" si="174"/>
        <v>2023</v>
      </c>
      <c r="G3717">
        <f t="shared" si="175"/>
        <v>2</v>
      </c>
      <c r="H3717">
        <f t="shared" si="176"/>
        <v>9</v>
      </c>
    </row>
    <row r="3718" spans="1:8" x14ac:dyDescent="0.25">
      <c r="A3718" s="3">
        <v>44967</v>
      </c>
      <c r="B3718">
        <v>1207.9218995773092</v>
      </c>
      <c r="C3718" t="s">
        <v>8</v>
      </c>
      <c r="D3718" t="s">
        <v>29</v>
      </c>
      <c r="E3718" t="s">
        <v>30</v>
      </c>
      <c r="F3718">
        <f t="shared" si="174"/>
        <v>2023</v>
      </c>
      <c r="G3718">
        <f t="shared" si="175"/>
        <v>2</v>
      </c>
      <c r="H3718">
        <f t="shared" si="176"/>
        <v>10</v>
      </c>
    </row>
    <row r="3719" spans="1:8" x14ac:dyDescent="0.25">
      <c r="A3719" s="3">
        <v>44968</v>
      </c>
      <c r="B3719">
        <v>1021.3703998810626</v>
      </c>
      <c r="C3719" t="s">
        <v>8</v>
      </c>
      <c r="D3719" t="s">
        <v>29</v>
      </c>
      <c r="E3719" t="s">
        <v>30</v>
      </c>
      <c r="F3719">
        <f t="shared" si="174"/>
        <v>2023</v>
      </c>
      <c r="G3719">
        <f t="shared" si="175"/>
        <v>2</v>
      </c>
      <c r="H3719">
        <f t="shared" si="176"/>
        <v>11</v>
      </c>
    </row>
    <row r="3720" spans="1:8" x14ac:dyDescent="0.25">
      <c r="A3720" s="3">
        <v>44970</v>
      </c>
      <c r="B3720">
        <v>1253.6526519212789</v>
      </c>
      <c r="C3720" t="s">
        <v>8</v>
      </c>
      <c r="D3720" t="s">
        <v>29</v>
      </c>
      <c r="E3720" t="s">
        <v>30</v>
      </c>
      <c r="F3720">
        <f t="shared" si="174"/>
        <v>2023</v>
      </c>
      <c r="G3720">
        <f t="shared" si="175"/>
        <v>2</v>
      </c>
      <c r="H3720">
        <f t="shared" si="176"/>
        <v>13</v>
      </c>
    </row>
    <row r="3721" spans="1:8" x14ac:dyDescent="0.25">
      <c r="A3721" s="3">
        <v>44971</v>
      </c>
      <c r="B3721">
        <v>1252.6388575297406</v>
      </c>
      <c r="C3721" t="s">
        <v>8</v>
      </c>
      <c r="D3721" t="s">
        <v>29</v>
      </c>
      <c r="E3721" t="s">
        <v>30</v>
      </c>
      <c r="F3721">
        <f t="shared" si="174"/>
        <v>2023</v>
      </c>
      <c r="G3721">
        <f t="shared" si="175"/>
        <v>2</v>
      </c>
      <c r="H3721">
        <f t="shared" si="176"/>
        <v>14</v>
      </c>
    </row>
    <row r="3722" spans="1:8" x14ac:dyDescent="0.25">
      <c r="A3722" s="3">
        <v>44972</v>
      </c>
      <c r="B3722">
        <v>1293.4727419060657</v>
      </c>
      <c r="C3722" t="s">
        <v>8</v>
      </c>
      <c r="D3722" t="s">
        <v>29</v>
      </c>
      <c r="E3722" t="s">
        <v>30</v>
      </c>
      <c r="F3722">
        <f t="shared" si="174"/>
        <v>2023</v>
      </c>
      <c r="G3722">
        <f t="shared" si="175"/>
        <v>2</v>
      </c>
      <c r="H3722">
        <f t="shared" si="176"/>
        <v>15</v>
      </c>
    </row>
    <row r="3723" spans="1:8" x14ac:dyDescent="0.25">
      <c r="A3723" s="3">
        <v>44973</v>
      </c>
      <c r="B3723">
        <v>1273.8903796288355</v>
      </c>
      <c r="C3723" t="s">
        <v>8</v>
      </c>
      <c r="D3723" t="s">
        <v>29</v>
      </c>
      <c r="E3723" t="s">
        <v>30</v>
      </c>
      <c r="F3723">
        <f t="shared" si="174"/>
        <v>2023</v>
      </c>
      <c r="G3723">
        <f t="shared" si="175"/>
        <v>2</v>
      </c>
      <c r="H3723">
        <f t="shared" si="176"/>
        <v>16</v>
      </c>
    </row>
    <row r="3724" spans="1:8" x14ac:dyDescent="0.25">
      <c r="A3724" s="3">
        <v>44974</v>
      </c>
      <c r="B3724">
        <v>1234.1961785346175</v>
      </c>
      <c r="C3724" t="s">
        <v>8</v>
      </c>
      <c r="D3724" t="s">
        <v>29</v>
      </c>
      <c r="E3724" t="s">
        <v>30</v>
      </c>
      <c r="F3724">
        <f t="shared" si="174"/>
        <v>2023</v>
      </c>
      <c r="G3724">
        <f t="shared" si="175"/>
        <v>2</v>
      </c>
      <c r="H3724">
        <f t="shared" si="176"/>
        <v>17</v>
      </c>
    </row>
    <row r="3725" spans="1:8" x14ac:dyDescent="0.25">
      <c r="A3725" s="3">
        <v>44975</v>
      </c>
      <c r="B3725">
        <v>1056.3137488428663</v>
      </c>
      <c r="C3725" t="s">
        <v>8</v>
      </c>
      <c r="D3725" t="s">
        <v>29</v>
      </c>
      <c r="E3725" t="s">
        <v>30</v>
      </c>
      <c r="F3725">
        <f t="shared" si="174"/>
        <v>2023</v>
      </c>
      <c r="G3725">
        <f t="shared" si="175"/>
        <v>2</v>
      </c>
      <c r="H3725">
        <f t="shared" si="176"/>
        <v>18</v>
      </c>
    </row>
    <row r="3726" spans="1:8" x14ac:dyDescent="0.25">
      <c r="A3726" s="3">
        <v>44977</v>
      </c>
      <c r="B3726">
        <v>1305.2419837803511</v>
      </c>
      <c r="C3726" t="s">
        <v>8</v>
      </c>
      <c r="D3726" t="s">
        <v>29</v>
      </c>
      <c r="E3726" t="s">
        <v>30</v>
      </c>
      <c r="F3726">
        <f t="shared" si="174"/>
        <v>2023</v>
      </c>
      <c r="G3726">
        <f t="shared" si="175"/>
        <v>2</v>
      </c>
      <c r="H3726">
        <f t="shared" si="176"/>
        <v>20</v>
      </c>
    </row>
    <row r="3727" spans="1:8" x14ac:dyDescent="0.25">
      <c r="A3727" s="3">
        <v>44978</v>
      </c>
      <c r="B3727">
        <v>1311.8236568869306</v>
      </c>
      <c r="C3727" t="s">
        <v>8</v>
      </c>
      <c r="D3727" t="s">
        <v>29</v>
      </c>
      <c r="E3727" t="s">
        <v>30</v>
      </c>
      <c r="F3727">
        <f t="shared" si="174"/>
        <v>2023</v>
      </c>
      <c r="G3727">
        <f t="shared" si="175"/>
        <v>2</v>
      </c>
      <c r="H3727">
        <f t="shared" si="176"/>
        <v>21</v>
      </c>
    </row>
    <row r="3728" spans="1:8" x14ac:dyDescent="0.25">
      <c r="A3728" s="3">
        <v>44979</v>
      </c>
      <c r="B3728">
        <v>1359.5193656615281</v>
      </c>
      <c r="C3728" t="s">
        <v>8</v>
      </c>
      <c r="D3728" t="s">
        <v>29</v>
      </c>
      <c r="E3728" t="s">
        <v>30</v>
      </c>
      <c r="F3728">
        <f t="shared" si="174"/>
        <v>2023</v>
      </c>
      <c r="G3728">
        <f t="shared" si="175"/>
        <v>2</v>
      </c>
      <c r="H3728">
        <f t="shared" si="176"/>
        <v>22</v>
      </c>
    </row>
    <row r="3729" spans="1:8" x14ac:dyDescent="0.25">
      <c r="A3729" s="3">
        <v>44980</v>
      </c>
      <c r="B3729">
        <v>1345.8886484117013</v>
      </c>
      <c r="C3729" t="s">
        <v>8</v>
      </c>
      <c r="D3729" t="s">
        <v>29</v>
      </c>
      <c r="E3729" t="s">
        <v>30</v>
      </c>
      <c r="F3729">
        <f t="shared" si="174"/>
        <v>2023</v>
      </c>
      <c r="G3729">
        <f t="shared" si="175"/>
        <v>2</v>
      </c>
      <c r="H3729">
        <f t="shared" si="176"/>
        <v>23</v>
      </c>
    </row>
    <row r="3730" spans="1:8" x14ac:dyDescent="0.25">
      <c r="A3730" s="3">
        <v>44981</v>
      </c>
      <c r="B3730">
        <v>1311.0719558207804</v>
      </c>
      <c r="C3730" t="s">
        <v>8</v>
      </c>
      <c r="D3730" t="s">
        <v>29</v>
      </c>
      <c r="E3730" t="s">
        <v>30</v>
      </c>
      <c r="F3730">
        <f t="shared" si="174"/>
        <v>2023</v>
      </c>
      <c r="G3730">
        <f t="shared" si="175"/>
        <v>2</v>
      </c>
      <c r="H3730">
        <f t="shared" si="176"/>
        <v>24</v>
      </c>
    </row>
    <row r="3731" spans="1:8" x14ac:dyDescent="0.25">
      <c r="A3731" s="3">
        <v>44982</v>
      </c>
      <c r="B3731">
        <v>1136.8453412406454</v>
      </c>
      <c r="C3731" t="s">
        <v>8</v>
      </c>
      <c r="D3731" t="s">
        <v>29</v>
      </c>
      <c r="E3731" t="s">
        <v>30</v>
      </c>
      <c r="F3731">
        <f t="shared" si="174"/>
        <v>2023</v>
      </c>
      <c r="G3731">
        <f t="shared" si="175"/>
        <v>2</v>
      </c>
      <c r="H3731">
        <f t="shared" si="176"/>
        <v>25</v>
      </c>
    </row>
    <row r="3732" spans="1:8" x14ac:dyDescent="0.25">
      <c r="A3732" s="3">
        <v>44984</v>
      </c>
      <c r="B3732">
        <v>1388.9337784321174</v>
      </c>
      <c r="C3732" t="s">
        <v>8</v>
      </c>
      <c r="D3732" t="s">
        <v>29</v>
      </c>
      <c r="E3732" t="s">
        <v>30</v>
      </c>
      <c r="F3732">
        <f t="shared" si="174"/>
        <v>2023</v>
      </c>
      <c r="G3732">
        <f t="shared" si="175"/>
        <v>2</v>
      </c>
      <c r="H3732">
        <f t="shared" si="176"/>
        <v>27</v>
      </c>
    </row>
    <row r="3733" spans="1:8" x14ac:dyDescent="0.25">
      <c r="A3733" s="3">
        <v>44985</v>
      </c>
      <c r="B3733">
        <v>1394.8386387796281</v>
      </c>
      <c r="C3733" t="s">
        <v>8</v>
      </c>
      <c r="D3733" t="s">
        <v>29</v>
      </c>
      <c r="E3733" t="s">
        <v>30</v>
      </c>
      <c r="F3733">
        <f t="shared" si="174"/>
        <v>2023</v>
      </c>
      <c r="G3733">
        <f t="shared" si="175"/>
        <v>2</v>
      </c>
      <c r="H3733">
        <f t="shared" si="176"/>
        <v>28</v>
      </c>
    </row>
    <row r="3734" spans="1:8" x14ac:dyDescent="0.25">
      <c r="A3734" s="3">
        <v>44986</v>
      </c>
      <c r="B3734">
        <v>1440.2792731628977</v>
      </c>
      <c r="C3734" t="s">
        <v>8</v>
      </c>
      <c r="D3734" t="s">
        <v>29</v>
      </c>
      <c r="E3734" t="s">
        <v>30</v>
      </c>
      <c r="F3734">
        <f t="shared" si="174"/>
        <v>2023</v>
      </c>
      <c r="G3734">
        <f t="shared" si="175"/>
        <v>3</v>
      </c>
      <c r="H3734">
        <f t="shared" si="176"/>
        <v>1</v>
      </c>
    </row>
    <row r="3735" spans="1:8" x14ac:dyDescent="0.25">
      <c r="A3735" s="3">
        <v>44987</v>
      </c>
      <c r="B3735">
        <v>1422.798886863628</v>
      </c>
      <c r="C3735" t="s">
        <v>8</v>
      </c>
      <c r="D3735" t="s">
        <v>29</v>
      </c>
      <c r="E3735" t="s">
        <v>30</v>
      </c>
      <c r="F3735">
        <f t="shared" si="174"/>
        <v>2023</v>
      </c>
      <c r="G3735">
        <f t="shared" si="175"/>
        <v>3</v>
      </c>
      <c r="H3735">
        <f t="shared" si="176"/>
        <v>2</v>
      </c>
    </row>
    <row r="3736" spans="1:8" x14ac:dyDescent="0.25">
      <c r="A3736" s="3">
        <v>44988</v>
      </c>
      <c r="B3736">
        <v>1382.5547596966012</v>
      </c>
      <c r="C3736" t="s">
        <v>8</v>
      </c>
      <c r="D3736" t="s">
        <v>29</v>
      </c>
      <c r="E3736" t="s">
        <v>30</v>
      </c>
      <c r="F3736">
        <f t="shared" si="174"/>
        <v>2023</v>
      </c>
      <c r="G3736">
        <f t="shared" si="175"/>
        <v>3</v>
      </c>
      <c r="H3736">
        <f t="shared" si="176"/>
        <v>3</v>
      </c>
    </row>
    <row r="3737" spans="1:8" x14ac:dyDescent="0.25">
      <c r="A3737" s="3">
        <v>44989</v>
      </c>
      <c r="B3737">
        <v>1201.3738675705788</v>
      </c>
      <c r="C3737" t="s">
        <v>8</v>
      </c>
      <c r="D3737" t="s">
        <v>29</v>
      </c>
      <c r="E3737" t="s">
        <v>30</v>
      </c>
      <c r="F3737">
        <f t="shared" si="174"/>
        <v>2023</v>
      </c>
      <c r="G3737">
        <f t="shared" si="175"/>
        <v>3</v>
      </c>
      <c r="H3737">
        <f t="shared" si="176"/>
        <v>4</v>
      </c>
    </row>
    <row r="3738" spans="1:8" x14ac:dyDescent="0.25">
      <c r="A3738" s="3">
        <v>44991</v>
      </c>
      <c r="B3738">
        <v>1435.347833812513</v>
      </c>
      <c r="C3738" t="s">
        <v>8</v>
      </c>
      <c r="D3738" t="s">
        <v>29</v>
      </c>
      <c r="E3738" t="s">
        <v>30</v>
      </c>
      <c r="F3738">
        <f t="shared" si="174"/>
        <v>2023</v>
      </c>
      <c r="G3738">
        <f t="shared" si="175"/>
        <v>3</v>
      </c>
      <c r="H3738">
        <f t="shared" si="176"/>
        <v>6</v>
      </c>
    </row>
    <row r="3739" spans="1:8" x14ac:dyDescent="0.25">
      <c r="A3739" s="3">
        <v>44992</v>
      </c>
      <c r="B3739">
        <v>1430.3627712949519</v>
      </c>
      <c r="C3739" t="s">
        <v>8</v>
      </c>
      <c r="D3739" t="s">
        <v>29</v>
      </c>
      <c r="E3739" t="s">
        <v>30</v>
      </c>
      <c r="F3739">
        <f t="shared" si="174"/>
        <v>2023</v>
      </c>
      <c r="G3739">
        <f t="shared" si="175"/>
        <v>3</v>
      </c>
      <c r="H3739">
        <f t="shared" si="176"/>
        <v>7</v>
      </c>
    </row>
    <row r="3740" spans="1:8" x14ac:dyDescent="0.25">
      <c r="A3740" s="3">
        <v>44993</v>
      </c>
      <c r="B3740">
        <v>1463.9236478069747</v>
      </c>
      <c r="C3740" t="s">
        <v>8</v>
      </c>
      <c r="D3740" t="s">
        <v>29</v>
      </c>
      <c r="E3740" t="s">
        <v>30</v>
      </c>
      <c r="F3740">
        <f t="shared" si="174"/>
        <v>2023</v>
      </c>
      <c r="G3740">
        <f t="shared" si="175"/>
        <v>3</v>
      </c>
      <c r="H3740">
        <f t="shared" si="176"/>
        <v>8</v>
      </c>
    </row>
    <row r="3741" spans="1:8" x14ac:dyDescent="0.25">
      <c r="A3741" s="3">
        <v>44994</v>
      </c>
      <c r="B3741">
        <v>1433.7824236820588</v>
      </c>
      <c r="C3741" t="s">
        <v>8</v>
      </c>
      <c r="D3741" t="s">
        <v>29</v>
      </c>
      <c r="E3741" t="s">
        <v>30</v>
      </c>
      <c r="F3741">
        <f t="shared" si="174"/>
        <v>2023</v>
      </c>
      <c r="G3741">
        <f t="shared" si="175"/>
        <v>3</v>
      </c>
      <c r="H3741">
        <f t="shared" si="176"/>
        <v>9</v>
      </c>
    </row>
    <row r="3742" spans="1:8" x14ac:dyDescent="0.25">
      <c r="A3742" s="3">
        <v>44995</v>
      </c>
      <c r="B3742">
        <v>1380.3286554495378</v>
      </c>
      <c r="C3742" t="s">
        <v>8</v>
      </c>
      <c r="D3742" t="s">
        <v>29</v>
      </c>
      <c r="E3742" t="s">
        <v>30</v>
      </c>
      <c r="F3742">
        <f t="shared" si="174"/>
        <v>2023</v>
      </c>
      <c r="G3742">
        <f t="shared" si="175"/>
        <v>3</v>
      </c>
      <c r="H3742">
        <f t="shared" si="176"/>
        <v>10</v>
      </c>
    </row>
    <row r="3743" spans="1:8" x14ac:dyDescent="0.25">
      <c r="A3743" s="3">
        <v>44996</v>
      </c>
      <c r="B3743">
        <v>1185.6407013522362</v>
      </c>
      <c r="C3743" t="s">
        <v>8</v>
      </c>
      <c r="D3743" t="s">
        <v>29</v>
      </c>
      <c r="E3743" t="s">
        <v>30</v>
      </c>
      <c r="F3743">
        <f t="shared" si="174"/>
        <v>2023</v>
      </c>
      <c r="G3743">
        <f t="shared" si="175"/>
        <v>3</v>
      </c>
      <c r="H3743">
        <f t="shared" si="176"/>
        <v>11</v>
      </c>
    </row>
    <row r="3744" spans="1:8" x14ac:dyDescent="0.25">
      <c r="A3744" s="3">
        <v>44998</v>
      </c>
      <c r="B3744">
        <v>1392.7785839097789</v>
      </c>
      <c r="C3744" t="s">
        <v>8</v>
      </c>
      <c r="D3744" t="s">
        <v>29</v>
      </c>
      <c r="E3744" t="s">
        <v>30</v>
      </c>
      <c r="F3744">
        <f t="shared" si="174"/>
        <v>2023</v>
      </c>
      <c r="G3744">
        <f t="shared" si="175"/>
        <v>3</v>
      </c>
      <c r="H3744">
        <f t="shared" si="176"/>
        <v>13</v>
      </c>
    </row>
    <row r="3745" spans="1:8" x14ac:dyDescent="0.25">
      <c r="A3745" s="3">
        <v>44999</v>
      </c>
      <c r="B3745">
        <v>1375.0149404700105</v>
      </c>
      <c r="C3745" t="s">
        <v>8</v>
      </c>
      <c r="D3745" t="s">
        <v>29</v>
      </c>
      <c r="E3745" t="s">
        <v>30</v>
      </c>
      <c r="F3745">
        <f t="shared" si="174"/>
        <v>2023</v>
      </c>
      <c r="G3745">
        <f t="shared" si="175"/>
        <v>3</v>
      </c>
      <c r="H3745">
        <f t="shared" si="176"/>
        <v>14</v>
      </c>
    </row>
    <row r="3746" spans="1:8" x14ac:dyDescent="0.25">
      <c r="A3746" s="3">
        <v>45000</v>
      </c>
      <c r="B3746">
        <v>1396.5884757915455</v>
      </c>
      <c r="C3746" t="s">
        <v>8</v>
      </c>
      <c r="D3746" t="s">
        <v>29</v>
      </c>
      <c r="E3746" t="s">
        <v>30</v>
      </c>
      <c r="F3746">
        <f t="shared" si="174"/>
        <v>2023</v>
      </c>
      <c r="G3746">
        <f t="shared" si="175"/>
        <v>3</v>
      </c>
      <c r="H3746">
        <f t="shared" si="176"/>
        <v>15</v>
      </c>
    </row>
    <row r="3747" spans="1:8" x14ac:dyDescent="0.25">
      <c r="A3747" s="3">
        <v>45001</v>
      </c>
      <c r="B3747">
        <v>1355.5138219774326</v>
      </c>
      <c r="C3747" t="s">
        <v>8</v>
      </c>
      <c r="D3747" t="s">
        <v>29</v>
      </c>
      <c r="E3747" t="s">
        <v>30</v>
      </c>
      <c r="F3747">
        <f t="shared" si="174"/>
        <v>2023</v>
      </c>
      <c r="G3747">
        <f t="shared" si="175"/>
        <v>3</v>
      </c>
      <c r="H3747">
        <f t="shared" si="176"/>
        <v>16</v>
      </c>
    </row>
    <row r="3748" spans="1:8" x14ac:dyDescent="0.25">
      <c r="A3748" s="3">
        <v>45002</v>
      </c>
      <c r="B3748">
        <v>1292.4267481878837</v>
      </c>
      <c r="C3748" t="s">
        <v>8</v>
      </c>
      <c r="D3748" t="s">
        <v>29</v>
      </c>
      <c r="E3748" t="s">
        <v>30</v>
      </c>
      <c r="F3748">
        <f t="shared" si="174"/>
        <v>2023</v>
      </c>
      <c r="G3748">
        <f t="shared" si="175"/>
        <v>3</v>
      </c>
      <c r="H3748">
        <f t="shared" si="176"/>
        <v>17</v>
      </c>
    </row>
    <row r="3749" spans="1:8" x14ac:dyDescent="0.25">
      <c r="A3749" s="3">
        <v>45003</v>
      </c>
      <c r="B3749">
        <v>1089.6291864361879</v>
      </c>
      <c r="C3749" t="s">
        <v>8</v>
      </c>
      <c r="D3749" t="s">
        <v>29</v>
      </c>
      <c r="E3749" t="s">
        <v>30</v>
      </c>
      <c r="F3749">
        <f t="shared" si="174"/>
        <v>2023</v>
      </c>
      <c r="G3749">
        <f t="shared" si="175"/>
        <v>3</v>
      </c>
      <c r="H3749">
        <f t="shared" si="176"/>
        <v>18</v>
      </c>
    </row>
    <row r="3750" spans="1:8" x14ac:dyDescent="0.25">
      <c r="A3750" s="3">
        <v>45004</v>
      </c>
      <c r="B3750">
        <v>0</v>
      </c>
      <c r="C3750" t="s">
        <v>8</v>
      </c>
      <c r="D3750" t="s">
        <v>29</v>
      </c>
      <c r="E3750" t="s">
        <v>30</v>
      </c>
      <c r="F3750">
        <f t="shared" si="174"/>
        <v>2023</v>
      </c>
      <c r="G3750">
        <f t="shared" si="175"/>
        <v>3</v>
      </c>
      <c r="H3750">
        <f t="shared" si="176"/>
        <v>19</v>
      </c>
    </row>
    <row r="3751" spans="1:8" x14ac:dyDescent="0.25">
      <c r="A3751" s="3">
        <v>45005</v>
      </c>
      <c r="B3751">
        <v>0</v>
      </c>
      <c r="C3751" t="s">
        <v>8</v>
      </c>
      <c r="D3751" t="s">
        <v>29</v>
      </c>
      <c r="E3751" t="s">
        <v>30</v>
      </c>
      <c r="F3751">
        <f t="shared" si="174"/>
        <v>2023</v>
      </c>
      <c r="G3751">
        <f t="shared" si="175"/>
        <v>3</v>
      </c>
      <c r="H3751">
        <f t="shared" si="176"/>
        <v>20</v>
      </c>
    </row>
    <row r="3752" spans="1:8" x14ac:dyDescent="0.25">
      <c r="A3752" s="3">
        <v>45006</v>
      </c>
      <c r="B3752">
        <v>1265.5940208563379</v>
      </c>
      <c r="C3752" t="s">
        <v>8</v>
      </c>
      <c r="D3752" t="s">
        <v>29</v>
      </c>
      <c r="E3752" t="s">
        <v>30</v>
      </c>
      <c r="F3752">
        <f t="shared" si="174"/>
        <v>2023</v>
      </c>
      <c r="G3752">
        <f t="shared" si="175"/>
        <v>3</v>
      </c>
      <c r="H3752">
        <f t="shared" si="176"/>
        <v>21</v>
      </c>
    </row>
    <row r="3753" spans="1:8" x14ac:dyDescent="0.25">
      <c r="A3753" s="3">
        <v>45007</v>
      </c>
      <c r="B3753">
        <v>1286.7429671315724</v>
      </c>
      <c r="C3753" t="s">
        <v>8</v>
      </c>
      <c r="D3753" t="s">
        <v>29</v>
      </c>
      <c r="E3753" t="s">
        <v>30</v>
      </c>
      <c r="F3753">
        <f t="shared" si="174"/>
        <v>2023</v>
      </c>
      <c r="G3753">
        <f t="shared" si="175"/>
        <v>3</v>
      </c>
      <c r="H3753">
        <f t="shared" si="176"/>
        <v>22</v>
      </c>
    </row>
    <row r="3754" spans="1:8" x14ac:dyDescent="0.25">
      <c r="A3754" s="3">
        <v>45008</v>
      </c>
      <c r="B3754">
        <v>1247.3620374448024</v>
      </c>
      <c r="C3754" t="s">
        <v>8</v>
      </c>
      <c r="D3754" t="s">
        <v>29</v>
      </c>
      <c r="E3754" t="s">
        <v>30</v>
      </c>
      <c r="F3754">
        <f t="shared" si="174"/>
        <v>2023</v>
      </c>
      <c r="G3754">
        <f t="shared" si="175"/>
        <v>3</v>
      </c>
      <c r="H3754">
        <f t="shared" si="176"/>
        <v>23</v>
      </c>
    </row>
    <row r="3755" spans="1:8" x14ac:dyDescent="0.25">
      <c r="A3755" s="3">
        <v>45009</v>
      </c>
      <c r="B3755">
        <v>1188.0747280503451</v>
      </c>
      <c r="C3755" t="s">
        <v>8</v>
      </c>
      <c r="D3755" t="s">
        <v>29</v>
      </c>
      <c r="E3755" t="s">
        <v>30</v>
      </c>
      <c r="F3755">
        <f t="shared" si="174"/>
        <v>2023</v>
      </c>
      <c r="G3755">
        <f t="shared" si="175"/>
        <v>3</v>
      </c>
      <c r="H3755">
        <f t="shared" si="176"/>
        <v>24</v>
      </c>
    </row>
    <row r="3756" spans="1:8" x14ac:dyDescent="0.25">
      <c r="A3756" s="3">
        <v>45010</v>
      </c>
      <c r="B3756">
        <v>991.12253456853182</v>
      </c>
      <c r="C3756" t="s">
        <v>8</v>
      </c>
      <c r="D3756" t="s">
        <v>29</v>
      </c>
      <c r="E3756" t="s">
        <v>30</v>
      </c>
      <c r="F3756">
        <f t="shared" si="174"/>
        <v>2023</v>
      </c>
      <c r="G3756">
        <f t="shared" si="175"/>
        <v>3</v>
      </c>
      <c r="H3756">
        <f t="shared" si="176"/>
        <v>25</v>
      </c>
    </row>
    <row r="3757" spans="1:8" x14ac:dyDescent="0.25">
      <c r="A3757" s="3">
        <v>45011</v>
      </c>
      <c r="B3757">
        <v>0</v>
      </c>
      <c r="C3757" t="s">
        <v>8</v>
      </c>
      <c r="D3757" t="s">
        <v>29</v>
      </c>
      <c r="E3757" t="s">
        <v>30</v>
      </c>
      <c r="F3757">
        <f t="shared" si="174"/>
        <v>2023</v>
      </c>
      <c r="G3757">
        <f t="shared" si="175"/>
        <v>3</v>
      </c>
      <c r="H3757">
        <f t="shared" si="176"/>
        <v>26</v>
      </c>
    </row>
    <row r="3758" spans="1:8" x14ac:dyDescent="0.25">
      <c r="A3758" s="3">
        <v>45012</v>
      </c>
      <c r="B3758">
        <v>1204.7068971288254</v>
      </c>
      <c r="C3758" t="s">
        <v>8</v>
      </c>
      <c r="D3758" t="s">
        <v>29</v>
      </c>
      <c r="E3758" t="s">
        <v>30</v>
      </c>
      <c r="F3758">
        <f t="shared" si="174"/>
        <v>2023</v>
      </c>
      <c r="G3758">
        <f t="shared" si="175"/>
        <v>3</v>
      </c>
      <c r="H3758">
        <f t="shared" si="176"/>
        <v>27</v>
      </c>
    </row>
    <row r="3759" spans="1:8" x14ac:dyDescent="0.25">
      <c r="A3759" s="3">
        <v>45013</v>
      </c>
      <c r="B3759">
        <v>1195.5850601322923</v>
      </c>
      <c r="C3759" t="s">
        <v>8</v>
      </c>
      <c r="D3759" t="s">
        <v>29</v>
      </c>
      <c r="E3759" t="s">
        <v>30</v>
      </c>
      <c r="F3759">
        <f t="shared" si="174"/>
        <v>2023</v>
      </c>
      <c r="G3759">
        <f t="shared" si="175"/>
        <v>3</v>
      </c>
      <c r="H3759">
        <f t="shared" si="176"/>
        <v>28</v>
      </c>
    </row>
    <row r="3760" spans="1:8" x14ac:dyDescent="0.25">
      <c r="A3760" s="3">
        <v>45014</v>
      </c>
      <c r="B3760">
        <v>1229.2298036447185</v>
      </c>
      <c r="C3760" t="s">
        <v>8</v>
      </c>
      <c r="D3760" t="s">
        <v>29</v>
      </c>
      <c r="E3760" t="s">
        <v>30</v>
      </c>
      <c r="F3760">
        <f t="shared" si="174"/>
        <v>2023</v>
      </c>
      <c r="G3760">
        <f t="shared" si="175"/>
        <v>3</v>
      </c>
      <c r="H3760">
        <f t="shared" si="176"/>
        <v>29</v>
      </c>
    </row>
    <row r="3761" spans="1:8" x14ac:dyDescent="0.25">
      <c r="A3761" s="3">
        <v>45015</v>
      </c>
      <c r="B3761">
        <v>1203.4176520520887</v>
      </c>
      <c r="C3761" t="s">
        <v>8</v>
      </c>
      <c r="D3761" t="s">
        <v>29</v>
      </c>
      <c r="E3761" t="s">
        <v>30</v>
      </c>
      <c r="F3761">
        <f t="shared" si="174"/>
        <v>2023</v>
      </c>
      <c r="G3761">
        <f t="shared" si="175"/>
        <v>3</v>
      </c>
      <c r="H3761">
        <f t="shared" si="176"/>
        <v>30</v>
      </c>
    </row>
    <row r="3762" spans="1:8" x14ac:dyDescent="0.25">
      <c r="A3762" s="3">
        <v>45016</v>
      </c>
      <c r="B3762">
        <v>1158.4698949299482</v>
      </c>
      <c r="C3762" t="s">
        <v>8</v>
      </c>
      <c r="D3762" t="s">
        <v>29</v>
      </c>
      <c r="E3762" t="s">
        <v>30</v>
      </c>
      <c r="F3762">
        <f t="shared" si="174"/>
        <v>2023</v>
      </c>
      <c r="G3762">
        <f t="shared" si="175"/>
        <v>3</v>
      </c>
      <c r="H3762">
        <f t="shared" si="176"/>
        <v>31</v>
      </c>
    </row>
    <row r="3763" spans="1:8" x14ac:dyDescent="0.25">
      <c r="A3763" s="3">
        <v>45017</v>
      </c>
      <c r="B3763">
        <v>976.30352194951945</v>
      </c>
      <c r="C3763" t="s">
        <v>8</v>
      </c>
      <c r="D3763" t="s">
        <v>29</v>
      </c>
      <c r="E3763" t="s">
        <v>30</v>
      </c>
      <c r="F3763">
        <f t="shared" si="174"/>
        <v>2023</v>
      </c>
      <c r="G3763">
        <f t="shared" si="175"/>
        <v>4</v>
      </c>
      <c r="H3763">
        <f t="shared" si="176"/>
        <v>1</v>
      </c>
    </row>
    <row r="3764" spans="1:8" x14ac:dyDescent="0.25">
      <c r="A3764" s="3">
        <v>45018</v>
      </c>
      <c r="B3764">
        <v>0</v>
      </c>
      <c r="C3764" t="s">
        <v>8</v>
      </c>
      <c r="D3764" t="s">
        <v>29</v>
      </c>
      <c r="E3764" t="s">
        <v>30</v>
      </c>
      <c r="F3764">
        <f t="shared" si="174"/>
        <v>2023</v>
      </c>
      <c r="G3764">
        <f t="shared" si="175"/>
        <v>4</v>
      </c>
      <c r="H3764">
        <f t="shared" si="176"/>
        <v>2</v>
      </c>
    </row>
    <row r="3765" spans="1:8" x14ac:dyDescent="0.25">
      <c r="A3765" s="3">
        <v>45019</v>
      </c>
      <c r="B3765">
        <v>1219.4341894669403</v>
      </c>
      <c r="C3765" t="s">
        <v>8</v>
      </c>
      <c r="D3765" t="s">
        <v>29</v>
      </c>
      <c r="E3765" t="s">
        <v>30</v>
      </c>
      <c r="F3765">
        <f t="shared" si="174"/>
        <v>2023</v>
      </c>
      <c r="G3765">
        <f t="shared" si="175"/>
        <v>4</v>
      </c>
      <c r="H3765">
        <f t="shared" si="176"/>
        <v>3</v>
      </c>
    </row>
    <row r="3766" spans="1:8" x14ac:dyDescent="0.25">
      <c r="A3766" s="3">
        <v>45020</v>
      </c>
      <c r="B3766">
        <v>1224.3821034024934</v>
      </c>
      <c r="C3766" t="s">
        <v>8</v>
      </c>
      <c r="D3766" t="s">
        <v>29</v>
      </c>
      <c r="E3766" t="s">
        <v>30</v>
      </c>
      <c r="F3766">
        <f t="shared" si="174"/>
        <v>2023</v>
      </c>
      <c r="G3766">
        <f t="shared" si="175"/>
        <v>4</v>
      </c>
      <c r="H3766">
        <f t="shared" si="176"/>
        <v>4</v>
      </c>
    </row>
    <row r="3767" spans="1:8" x14ac:dyDescent="0.25">
      <c r="A3767" s="3">
        <v>45021</v>
      </c>
      <c r="B3767">
        <v>1271.1782760288613</v>
      </c>
      <c r="C3767" t="s">
        <v>8</v>
      </c>
      <c r="D3767" t="s">
        <v>29</v>
      </c>
      <c r="E3767" t="s">
        <v>30</v>
      </c>
      <c r="F3767">
        <f t="shared" si="174"/>
        <v>2023</v>
      </c>
      <c r="G3767">
        <f t="shared" si="175"/>
        <v>4</v>
      </c>
      <c r="H3767">
        <f t="shared" si="176"/>
        <v>5</v>
      </c>
    </row>
    <row r="3768" spans="1:8" x14ac:dyDescent="0.25">
      <c r="A3768" s="3">
        <v>45022</v>
      </c>
      <c r="B3768">
        <v>0</v>
      </c>
      <c r="C3768" t="s">
        <v>8</v>
      </c>
      <c r="D3768" t="s">
        <v>29</v>
      </c>
      <c r="E3768" t="s">
        <v>30</v>
      </c>
      <c r="F3768">
        <f t="shared" si="174"/>
        <v>2023</v>
      </c>
      <c r="G3768">
        <f t="shared" si="175"/>
        <v>4</v>
      </c>
      <c r="H3768">
        <f t="shared" si="176"/>
        <v>6</v>
      </c>
    </row>
    <row r="3769" spans="1:8" x14ac:dyDescent="0.25">
      <c r="A3769" s="3">
        <v>45023</v>
      </c>
      <c r="B3769">
        <v>0</v>
      </c>
      <c r="C3769" t="s">
        <v>8</v>
      </c>
      <c r="D3769" t="s">
        <v>29</v>
      </c>
      <c r="E3769" t="s">
        <v>30</v>
      </c>
      <c r="F3769">
        <f t="shared" si="174"/>
        <v>2023</v>
      </c>
      <c r="G3769">
        <f t="shared" si="175"/>
        <v>4</v>
      </c>
      <c r="H3769">
        <f t="shared" si="176"/>
        <v>7</v>
      </c>
    </row>
    <row r="3770" spans="1:8" x14ac:dyDescent="0.25">
      <c r="A3770" s="3">
        <v>45024</v>
      </c>
      <c r="B3770">
        <v>0</v>
      </c>
      <c r="C3770" t="s">
        <v>8</v>
      </c>
      <c r="D3770" t="s">
        <v>29</v>
      </c>
      <c r="E3770" t="s">
        <v>30</v>
      </c>
      <c r="F3770">
        <f t="shared" si="174"/>
        <v>2023</v>
      </c>
      <c r="G3770">
        <f t="shared" si="175"/>
        <v>4</v>
      </c>
      <c r="H3770">
        <f t="shared" si="176"/>
        <v>8</v>
      </c>
    </row>
    <row r="3771" spans="1:8" x14ac:dyDescent="0.25">
      <c r="A3771" s="3">
        <v>45025</v>
      </c>
      <c r="B3771">
        <v>0</v>
      </c>
      <c r="C3771" t="s">
        <v>8</v>
      </c>
      <c r="D3771" t="s">
        <v>29</v>
      </c>
      <c r="E3771" t="s">
        <v>30</v>
      </c>
      <c r="F3771">
        <f t="shared" si="174"/>
        <v>2023</v>
      </c>
      <c r="G3771">
        <f t="shared" si="175"/>
        <v>4</v>
      </c>
      <c r="H3771">
        <f t="shared" si="176"/>
        <v>9</v>
      </c>
    </row>
    <row r="3772" spans="1:8" x14ac:dyDescent="0.25">
      <c r="A3772" s="3">
        <v>45026</v>
      </c>
      <c r="B3772">
        <v>1303.3933480622052</v>
      </c>
      <c r="C3772" t="s">
        <v>8</v>
      </c>
      <c r="D3772" t="s">
        <v>29</v>
      </c>
      <c r="E3772" t="s">
        <v>30</v>
      </c>
      <c r="F3772">
        <f t="shared" si="174"/>
        <v>2023</v>
      </c>
      <c r="G3772">
        <f t="shared" si="175"/>
        <v>4</v>
      </c>
      <c r="H3772">
        <f t="shared" si="176"/>
        <v>10</v>
      </c>
    </row>
    <row r="3773" spans="1:8" x14ac:dyDescent="0.25">
      <c r="A3773" s="3">
        <v>45027</v>
      </c>
      <c r="B3773">
        <v>1310.5314701534164</v>
      </c>
      <c r="C3773" t="s">
        <v>8</v>
      </c>
      <c r="D3773" t="s">
        <v>29</v>
      </c>
      <c r="E3773" t="s">
        <v>30</v>
      </c>
      <c r="F3773">
        <f t="shared" si="174"/>
        <v>2023</v>
      </c>
      <c r="G3773">
        <f t="shared" si="175"/>
        <v>4</v>
      </c>
      <c r="H3773">
        <f t="shared" si="176"/>
        <v>11</v>
      </c>
    </row>
    <row r="3774" spans="1:8" x14ac:dyDescent="0.25">
      <c r="A3774" s="3">
        <v>45028</v>
      </c>
      <c r="B3774">
        <v>1357.1866317010413</v>
      </c>
      <c r="C3774" t="s">
        <v>8</v>
      </c>
      <c r="D3774" t="s">
        <v>29</v>
      </c>
      <c r="E3774" t="s">
        <v>30</v>
      </c>
      <c r="F3774">
        <f t="shared" si="174"/>
        <v>2023</v>
      </c>
      <c r="G3774">
        <f t="shared" si="175"/>
        <v>4</v>
      </c>
      <c r="H3774">
        <f t="shared" si="176"/>
        <v>12</v>
      </c>
    </row>
    <row r="3775" spans="1:8" x14ac:dyDescent="0.25">
      <c r="A3775" s="3">
        <v>45029</v>
      </c>
      <c r="B3775">
        <v>1340.8196248702932</v>
      </c>
      <c r="C3775" t="s">
        <v>8</v>
      </c>
      <c r="D3775" t="s">
        <v>29</v>
      </c>
      <c r="E3775" t="s">
        <v>30</v>
      </c>
      <c r="F3775">
        <f t="shared" si="174"/>
        <v>2023</v>
      </c>
      <c r="G3775">
        <f t="shared" si="175"/>
        <v>4</v>
      </c>
      <c r="H3775">
        <f t="shared" si="176"/>
        <v>13</v>
      </c>
    </row>
    <row r="3776" spans="1:8" x14ac:dyDescent="0.25">
      <c r="A3776" s="3">
        <v>45030</v>
      </c>
      <c r="B3776">
        <v>1301.52204997492</v>
      </c>
      <c r="C3776" t="s">
        <v>8</v>
      </c>
      <c r="D3776" t="s">
        <v>29</v>
      </c>
      <c r="E3776" t="s">
        <v>30</v>
      </c>
      <c r="F3776">
        <f t="shared" si="174"/>
        <v>2023</v>
      </c>
      <c r="G3776">
        <f t="shared" si="175"/>
        <v>4</v>
      </c>
      <c r="H3776">
        <f t="shared" si="176"/>
        <v>14</v>
      </c>
    </row>
    <row r="3777" spans="1:8" x14ac:dyDescent="0.25">
      <c r="A3777" s="3">
        <v>45031</v>
      </c>
      <c r="B3777">
        <v>1121.0743738526612</v>
      </c>
      <c r="C3777" t="s">
        <v>8</v>
      </c>
      <c r="D3777" t="s">
        <v>29</v>
      </c>
      <c r="E3777" t="s">
        <v>30</v>
      </c>
      <c r="F3777">
        <f t="shared" si="174"/>
        <v>2023</v>
      </c>
      <c r="G3777">
        <f t="shared" si="175"/>
        <v>4</v>
      </c>
      <c r="H3777">
        <f t="shared" si="176"/>
        <v>15</v>
      </c>
    </row>
    <row r="3778" spans="1:8" x14ac:dyDescent="0.25">
      <c r="A3778" s="3">
        <v>45032</v>
      </c>
      <c r="B3778">
        <v>0</v>
      </c>
      <c r="C3778" t="s">
        <v>8</v>
      </c>
      <c r="D3778" t="s">
        <v>29</v>
      </c>
      <c r="E3778" t="s">
        <v>30</v>
      </c>
      <c r="F3778">
        <f t="shared" si="174"/>
        <v>2023</v>
      </c>
      <c r="G3778">
        <f t="shared" si="175"/>
        <v>4</v>
      </c>
      <c r="H3778">
        <f t="shared" si="176"/>
        <v>16</v>
      </c>
    </row>
    <row r="3779" spans="1:8" x14ac:dyDescent="0.25">
      <c r="A3779" s="3">
        <v>45033</v>
      </c>
      <c r="B3779">
        <v>1355.7947934126209</v>
      </c>
      <c r="C3779" t="s">
        <v>8</v>
      </c>
      <c r="D3779" t="s">
        <v>29</v>
      </c>
      <c r="E3779" t="s">
        <v>30</v>
      </c>
      <c r="F3779">
        <f t="shared" ref="F3779:F3842" si="177">YEAR(A3779)</f>
        <v>2023</v>
      </c>
      <c r="G3779">
        <f t="shared" ref="G3779:G3842" si="178">MONTH(A3779)</f>
        <v>4</v>
      </c>
      <c r="H3779">
        <f t="shared" ref="H3779:H3842" si="179">DAY(A3779)</f>
        <v>17</v>
      </c>
    </row>
    <row r="3780" spans="1:8" x14ac:dyDescent="0.25">
      <c r="A3780" s="3">
        <v>45034</v>
      </c>
      <c r="B3780">
        <v>1350.8387039698257</v>
      </c>
      <c r="C3780" t="s">
        <v>8</v>
      </c>
      <c r="D3780" t="s">
        <v>29</v>
      </c>
      <c r="E3780" t="s">
        <v>30</v>
      </c>
      <c r="F3780">
        <f t="shared" si="177"/>
        <v>2023</v>
      </c>
      <c r="G3780">
        <f t="shared" si="178"/>
        <v>4</v>
      </c>
      <c r="H3780">
        <f t="shared" si="179"/>
        <v>18</v>
      </c>
    </row>
    <row r="3781" spans="1:8" x14ac:dyDescent="0.25">
      <c r="A3781" s="3">
        <v>45035</v>
      </c>
      <c r="B3781">
        <v>1384.2467856475241</v>
      </c>
      <c r="C3781" t="s">
        <v>8</v>
      </c>
      <c r="D3781" t="s">
        <v>29</v>
      </c>
      <c r="E3781" t="s">
        <v>30</v>
      </c>
      <c r="F3781">
        <f t="shared" si="177"/>
        <v>2023</v>
      </c>
      <c r="G3781">
        <f t="shared" si="178"/>
        <v>4</v>
      </c>
      <c r="H3781">
        <f t="shared" si="179"/>
        <v>19</v>
      </c>
    </row>
    <row r="3782" spans="1:8" x14ac:dyDescent="0.25">
      <c r="A3782" s="3">
        <v>45036</v>
      </c>
      <c r="B3782">
        <v>1353.8335222705707</v>
      </c>
      <c r="C3782" t="s">
        <v>8</v>
      </c>
      <c r="D3782" t="s">
        <v>29</v>
      </c>
      <c r="E3782" t="s">
        <v>30</v>
      </c>
      <c r="F3782">
        <f t="shared" si="177"/>
        <v>2023</v>
      </c>
      <c r="G3782">
        <f t="shared" si="178"/>
        <v>4</v>
      </c>
      <c r="H3782">
        <f t="shared" si="179"/>
        <v>20</v>
      </c>
    </row>
    <row r="3783" spans="1:8" x14ac:dyDescent="0.25">
      <c r="A3783" s="3">
        <v>45037</v>
      </c>
      <c r="B3783">
        <v>1300.0704077566622</v>
      </c>
      <c r="C3783" t="s">
        <v>8</v>
      </c>
      <c r="D3783" t="s">
        <v>29</v>
      </c>
      <c r="E3783" t="s">
        <v>30</v>
      </c>
      <c r="F3783">
        <f t="shared" si="177"/>
        <v>2023</v>
      </c>
      <c r="G3783">
        <f t="shared" si="178"/>
        <v>4</v>
      </c>
      <c r="H3783">
        <f t="shared" si="179"/>
        <v>21</v>
      </c>
    </row>
    <row r="3784" spans="1:8" x14ac:dyDescent="0.25">
      <c r="A3784" s="3">
        <v>45038</v>
      </c>
      <c r="B3784">
        <v>1105.1347425264585</v>
      </c>
      <c r="C3784" t="s">
        <v>8</v>
      </c>
      <c r="D3784" t="s">
        <v>29</v>
      </c>
      <c r="E3784" t="s">
        <v>30</v>
      </c>
      <c r="F3784">
        <f t="shared" si="177"/>
        <v>2023</v>
      </c>
      <c r="G3784">
        <f t="shared" si="178"/>
        <v>4</v>
      </c>
      <c r="H3784">
        <f t="shared" si="179"/>
        <v>22</v>
      </c>
    </row>
    <row r="3785" spans="1:8" x14ac:dyDescent="0.25">
      <c r="A3785" s="3">
        <v>45039</v>
      </c>
      <c r="B3785">
        <v>0</v>
      </c>
      <c r="C3785" t="s">
        <v>8</v>
      </c>
      <c r="D3785" t="s">
        <v>29</v>
      </c>
      <c r="E3785" t="s">
        <v>30</v>
      </c>
      <c r="F3785">
        <f t="shared" si="177"/>
        <v>2023</v>
      </c>
      <c r="G3785">
        <f t="shared" si="178"/>
        <v>4</v>
      </c>
      <c r="H3785">
        <f t="shared" si="179"/>
        <v>23</v>
      </c>
    </row>
    <row r="3786" spans="1:8" x14ac:dyDescent="0.25">
      <c r="A3786" s="3">
        <v>45040</v>
      </c>
      <c r="B3786">
        <v>1312.4244280509472</v>
      </c>
      <c r="C3786" t="s">
        <v>8</v>
      </c>
      <c r="D3786" t="s">
        <v>29</v>
      </c>
      <c r="E3786" t="s">
        <v>30</v>
      </c>
      <c r="F3786">
        <f t="shared" si="177"/>
        <v>2023</v>
      </c>
      <c r="G3786">
        <f t="shared" si="178"/>
        <v>4</v>
      </c>
      <c r="H3786">
        <f t="shared" si="179"/>
        <v>24</v>
      </c>
    </row>
    <row r="3787" spans="1:8" x14ac:dyDescent="0.25">
      <c r="A3787" s="3">
        <v>45041</v>
      </c>
      <c r="B3787">
        <v>1295.313849234492</v>
      </c>
      <c r="C3787" t="s">
        <v>8</v>
      </c>
      <c r="D3787" t="s">
        <v>29</v>
      </c>
      <c r="E3787" t="s">
        <v>30</v>
      </c>
      <c r="F3787">
        <f t="shared" si="177"/>
        <v>2023</v>
      </c>
      <c r="G3787">
        <f t="shared" si="178"/>
        <v>4</v>
      </c>
      <c r="H3787">
        <f t="shared" si="179"/>
        <v>25</v>
      </c>
    </row>
    <row r="3788" spans="1:8" x14ac:dyDescent="0.25">
      <c r="A3788" s="3">
        <v>45042</v>
      </c>
      <c r="B3788">
        <v>1318.1011135695339</v>
      </c>
      <c r="C3788" t="s">
        <v>8</v>
      </c>
      <c r="D3788" t="s">
        <v>29</v>
      </c>
      <c r="E3788" t="s">
        <v>30</v>
      </c>
      <c r="F3788">
        <f t="shared" si="177"/>
        <v>2023</v>
      </c>
      <c r="G3788">
        <f t="shared" si="178"/>
        <v>4</v>
      </c>
      <c r="H3788">
        <f t="shared" si="179"/>
        <v>26</v>
      </c>
    </row>
    <row r="3789" spans="1:8" x14ac:dyDescent="0.25">
      <c r="A3789" s="3">
        <v>45043</v>
      </c>
      <c r="B3789">
        <v>1278.9314830909418</v>
      </c>
      <c r="C3789" t="s">
        <v>8</v>
      </c>
      <c r="D3789" t="s">
        <v>29</v>
      </c>
      <c r="E3789" t="s">
        <v>30</v>
      </c>
      <c r="F3789">
        <f t="shared" si="177"/>
        <v>2023</v>
      </c>
      <c r="G3789">
        <f t="shared" si="178"/>
        <v>4</v>
      </c>
      <c r="H3789">
        <f t="shared" si="179"/>
        <v>27</v>
      </c>
    </row>
    <row r="3790" spans="1:8" x14ac:dyDescent="0.25">
      <c r="A3790" s="3">
        <v>45044</v>
      </c>
      <c r="B3790">
        <v>1218.5650874636433</v>
      </c>
      <c r="C3790" t="s">
        <v>8</v>
      </c>
      <c r="D3790" t="s">
        <v>29</v>
      </c>
      <c r="E3790" t="s">
        <v>30</v>
      </c>
      <c r="F3790">
        <f t="shared" si="177"/>
        <v>2023</v>
      </c>
      <c r="G3790">
        <f t="shared" si="178"/>
        <v>4</v>
      </c>
      <c r="H3790">
        <f t="shared" si="179"/>
        <v>28</v>
      </c>
    </row>
    <row r="3791" spans="1:8" x14ac:dyDescent="0.25">
      <c r="A3791" s="3">
        <v>45045</v>
      </c>
      <c r="B3791">
        <v>1019.4176745405158</v>
      </c>
      <c r="C3791" t="s">
        <v>8</v>
      </c>
      <c r="D3791" t="s">
        <v>29</v>
      </c>
      <c r="E3791" t="s">
        <v>30</v>
      </c>
      <c r="F3791">
        <f t="shared" si="177"/>
        <v>2023</v>
      </c>
      <c r="G3791">
        <f t="shared" si="178"/>
        <v>4</v>
      </c>
      <c r="H3791">
        <f t="shared" si="179"/>
        <v>29</v>
      </c>
    </row>
    <row r="3792" spans="1:8" x14ac:dyDescent="0.25">
      <c r="A3792" s="3">
        <v>45046</v>
      </c>
      <c r="B3792">
        <v>0</v>
      </c>
      <c r="C3792" t="s">
        <v>8</v>
      </c>
      <c r="D3792" t="s">
        <v>29</v>
      </c>
      <c r="E3792" t="s">
        <v>30</v>
      </c>
      <c r="F3792">
        <f t="shared" si="177"/>
        <v>2023</v>
      </c>
      <c r="G3792">
        <f t="shared" si="178"/>
        <v>4</v>
      </c>
      <c r="H3792">
        <f t="shared" si="179"/>
        <v>30</v>
      </c>
    </row>
    <row r="3793" spans="1:8" x14ac:dyDescent="0.25">
      <c r="A3793" s="3">
        <v>45047</v>
      </c>
      <c r="B3793">
        <v>0</v>
      </c>
      <c r="C3793" t="s">
        <v>8</v>
      </c>
      <c r="D3793" t="s">
        <v>29</v>
      </c>
      <c r="E3793" t="s">
        <v>30</v>
      </c>
      <c r="F3793">
        <f t="shared" si="177"/>
        <v>2023</v>
      </c>
      <c r="G3793">
        <f t="shared" si="178"/>
        <v>5</v>
      </c>
      <c r="H3793">
        <f t="shared" si="179"/>
        <v>1</v>
      </c>
    </row>
    <row r="3794" spans="1:8" x14ac:dyDescent="0.25">
      <c r="A3794" s="3">
        <v>45048</v>
      </c>
      <c r="B3794">
        <v>1212.8072324003776</v>
      </c>
      <c r="C3794" t="s">
        <v>8</v>
      </c>
      <c r="D3794" t="s">
        <v>29</v>
      </c>
      <c r="E3794" t="s">
        <v>30</v>
      </c>
      <c r="F3794">
        <f t="shared" si="177"/>
        <v>2023</v>
      </c>
      <c r="G3794">
        <f t="shared" si="178"/>
        <v>5</v>
      </c>
      <c r="H3794">
        <f t="shared" si="179"/>
        <v>2</v>
      </c>
    </row>
    <row r="3795" spans="1:8" x14ac:dyDescent="0.25">
      <c r="A3795" s="3">
        <v>45049</v>
      </c>
      <c r="B3795">
        <v>1242.1177256772733</v>
      </c>
      <c r="C3795" t="s">
        <v>8</v>
      </c>
      <c r="D3795" t="s">
        <v>29</v>
      </c>
      <c r="E3795" t="s">
        <v>30</v>
      </c>
      <c r="F3795">
        <f t="shared" si="177"/>
        <v>2023</v>
      </c>
      <c r="G3795">
        <f t="shared" si="178"/>
        <v>5</v>
      </c>
      <c r="H3795">
        <f t="shared" si="179"/>
        <v>3</v>
      </c>
    </row>
    <row r="3796" spans="1:8" x14ac:dyDescent="0.25">
      <c r="A3796" s="3">
        <v>45050</v>
      </c>
      <c r="B3796">
        <v>1212.1112961860022</v>
      </c>
      <c r="C3796" t="s">
        <v>8</v>
      </c>
      <c r="D3796" t="s">
        <v>29</v>
      </c>
      <c r="E3796" t="s">
        <v>30</v>
      </c>
      <c r="F3796">
        <f t="shared" si="177"/>
        <v>2023</v>
      </c>
      <c r="G3796">
        <f t="shared" si="178"/>
        <v>5</v>
      </c>
      <c r="H3796">
        <f t="shared" si="179"/>
        <v>4</v>
      </c>
    </row>
    <row r="3797" spans="1:8" x14ac:dyDescent="0.25">
      <c r="A3797" s="3">
        <v>45051</v>
      </c>
      <c r="B3797">
        <v>1163.3926371244308</v>
      </c>
      <c r="C3797" t="s">
        <v>8</v>
      </c>
      <c r="D3797" t="s">
        <v>29</v>
      </c>
      <c r="E3797" t="s">
        <v>30</v>
      </c>
      <c r="F3797">
        <f t="shared" si="177"/>
        <v>2023</v>
      </c>
      <c r="G3797">
        <f t="shared" si="178"/>
        <v>5</v>
      </c>
      <c r="H3797">
        <f t="shared" si="179"/>
        <v>5</v>
      </c>
    </row>
    <row r="3798" spans="1:8" x14ac:dyDescent="0.25">
      <c r="A3798" s="3">
        <v>45052</v>
      </c>
      <c r="B3798">
        <v>978.15619649383177</v>
      </c>
      <c r="C3798" t="s">
        <v>8</v>
      </c>
      <c r="D3798" t="s">
        <v>29</v>
      </c>
      <c r="E3798" t="s">
        <v>30</v>
      </c>
      <c r="F3798">
        <f t="shared" si="177"/>
        <v>2023</v>
      </c>
      <c r="G3798">
        <f t="shared" si="178"/>
        <v>5</v>
      </c>
      <c r="H3798">
        <f t="shared" si="179"/>
        <v>6</v>
      </c>
    </row>
    <row r="3799" spans="1:8" x14ac:dyDescent="0.25">
      <c r="A3799" s="3">
        <v>45053</v>
      </c>
      <c r="B3799">
        <v>0</v>
      </c>
      <c r="C3799" t="s">
        <v>8</v>
      </c>
      <c r="D3799" t="s">
        <v>29</v>
      </c>
      <c r="E3799" t="s">
        <v>30</v>
      </c>
      <c r="F3799">
        <f t="shared" si="177"/>
        <v>2023</v>
      </c>
      <c r="G3799">
        <f t="shared" si="178"/>
        <v>5</v>
      </c>
      <c r="H3799">
        <f t="shared" si="179"/>
        <v>7</v>
      </c>
    </row>
    <row r="3800" spans="1:8" x14ac:dyDescent="0.25">
      <c r="A3800" s="3">
        <v>45054</v>
      </c>
      <c r="B3800">
        <v>1218.2857329055071</v>
      </c>
      <c r="C3800" t="s">
        <v>8</v>
      </c>
      <c r="D3800" t="s">
        <v>29</v>
      </c>
      <c r="E3800" t="s">
        <v>30</v>
      </c>
      <c r="F3800">
        <f t="shared" si="177"/>
        <v>2023</v>
      </c>
      <c r="G3800">
        <f t="shared" si="178"/>
        <v>5</v>
      </c>
      <c r="H3800">
        <f t="shared" si="179"/>
        <v>8</v>
      </c>
    </row>
    <row r="3801" spans="1:8" x14ac:dyDescent="0.25">
      <c r="A3801" s="3">
        <v>45055</v>
      </c>
      <c r="B3801">
        <v>1223.7633327052795</v>
      </c>
      <c r="C3801" t="s">
        <v>8</v>
      </c>
      <c r="D3801" t="s">
        <v>29</v>
      </c>
      <c r="E3801" t="s">
        <v>30</v>
      </c>
      <c r="F3801">
        <f t="shared" si="177"/>
        <v>2023</v>
      </c>
      <c r="G3801">
        <f t="shared" si="178"/>
        <v>5</v>
      </c>
      <c r="H3801">
        <f t="shared" si="179"/>
        <v>9</v>
      </c>
    </row>
    <row r="3802" spans="1:8" x14ac:dyDescent="0.25">
      <c r="A3802" s="3">
        <v>45056</v>
      </c>
      <c r="B3802">
        <v>1272.6987221867348</v>
      </c>
      <c r="C3802" t="s">
        <v>8</v>
      </c>
      <c r="D3802" t="s">
        <v>29</v>
      </c>
      <c r="E3802" t="s">
        <v>30</v>
      </c>
      <c r="F3802">
        <f t="shared" si="177"/>
        <v>2023</v>
      </c>
      <c r="G3802">
        <f t="shared" si="178"/>
        <v>5</v>
      </c>
      <c r="H3802">
        <f t="shared" si="179"/>
        <v>10</v>
      </c>
    </row>
    <row r="3803" spans="1:8" x14ac:dyDescent="0.25">
      <c r="A3803" s="3">
        <v>45057</v>
      </c>
      <c r="B3803">
        <v>1262.6976068225072</v>
      </c>
      <c r="C3803" t="s">
        <v>8</v>
      </c>
      <c r="D3803" t="s">
        <v>29</v>
      </c>
      <c r="E3803" t="s">
        <v>30</v>
      </c>
      <c r="F3803">
        <f t="shared" si="177"/>
        <v>2023</v>
      </c>
      <c r="G3803">
        <f t="shared" si="178"/>
        <v>5</v>
      </c>
      <c r="H3803">
        <f t="shared" si="179"/>
        <v>11</v>
      </c>
    </row>
    <row r="3804" spans="1:8" x14ac:dyDescent="0.25">
      <c r="A3804" s="3">
        <v>45058</v>
      </c>
      <c r="B3804">
        <v>1233.8940111958325</v>
      </c>
      <c r="C3804" t="s">
        <v>8</v>
      </c>
      <c r="D3804" t="s">
        <v>29</v>
      </c>
      <c r="E3804" t="s">
        <v>30</v>
      </c>
      <c r="F3804">
        <f t="shared" si="177"/>
        <v>2023</v>
      </c>
      <c r="G3804">
        <f t="shared" si="178"/>
        <v>5</v>
      </c>
      <c r="H3804">
        <f t="shared" si="179"/>
        <v>12</v>
      </c>
    </row>
    <row r="3805" spans="1:8" x14ac:dyDescent="0.25">
      <c r="A3805" s="3">
        <v>45059</v>
      </c>
      <c r="B3805">
        <v>1068.00526242914</v>
      </c>
      <c r="C3805" t="s">
        <v>8</v>
      </c>
      <c r="D3805" t="s">
        <v>29</v>
      </c>
      <c r="E3805" t="s">
        <v>30</v>
      </c>
      <c r="F3805">
        <f t="shared" si="177"/>
        <v>2023</v>
      </c>
      <c r="G3805">
        <f t="shared" si="178"/>
        <v>5</v>
      </c>
      <c r="H3805">
        <f t="shared" si="179"/>
        <v>13</v>
      </c>
    </row>
    <row r="3806" spans="1:8" x14ac:dyDescent="0.25">
      <c r="A3806" s="3">
        <v>45060</v>
      </c>
      <c r="B3806">
        <v>0</v>
      </c>
      <c r="C3806" t="s">
        <v>8</v>
      </c>
      <c r="D3806" t="s">
        <v>29</v>
      </c>
      <c r="E3806" t="s">
        <v>30</v>
      </c>
      <c r="F3806">
        <f t="shared" si="177"/>
        <v>2023</v>
      </c>
      <c r="G3806">
        <f t="shared" si="178"/>
        <v>5</v>
      </c>
      <c r="H3806">
        <f t="shared" si="179"/>
        <v>14</v>
      </c>
    </row>
    <row r="3807" spans="1:8" x14ac:dyDescent="0.25">
      <c r="A3807" s="3">
        <v>45061</v>
      </c>
      <c r="B3807">
        <v>1343.2575394688884</v>
      </c>
      <c r="C3807" t="s">
        <v>8</v>
      </c>
      <c r="D3807" t="s">
        <v>29</v>
      </c>
      <c r="E3807" t="s">
        <v>30</v>
      </c>
      <c r="F3807">
        <f t="shared" si="177"/>
        <v>2023</v>
      </c>
      <c r="G3807">
        <f t="shared" si="178"/>
        <v>5</v>
      </c>
      <c r="H3807">
        <f t="shared" si="179"/>
        <v>15</v>
      </c>
    </row>
    <row r="3808" spans="1:8" x14ac:dyDescent="0.25">
      <c r="A3808" s="3">
        <v>45062</v>
      </c>
      <c r="B3808">
        <v>1363.6287112561238</v>
      </c>
      <c r="C3808" t="s">
        <v>8</v>
      </c>
      <c r="D3808" t="s">
        <v>29</v>
      </c>
      <c r="E3808" t="s">
        <v>30</v>
      </c>
      <c r="F3808">
        <f t="shared" si="177"/>
        <v>2023</v>
      </c>
      <c r="G3808">
        <f t="shared" si="178"/>
        <v>5</v>
      </c>
      <c r="H3808">
        <f t="shared" si="179"/>
        <v>16</v>
      </c>
    </row>
    <row r="3809" spans="1:8" x14ac:dyDescent="0.25">
      <c r="A3809" s="3">
        <v>45063</v>
      </c>
      <c r="B3809">
        <v>1425.1495699228178</v>
      </c>
      <c r="C3809" t="s">
        <v>8</v>
      </c>
      <c r="D3809" t="s">
        <v>29</v>
      </c>
      <c r="E3809" t="s">
        <v>30</v>
      </c>
      <c r="F3809">
        <f t="shared" si="177"/>
        <v>2023</v>
      </c>
      <c r="G3809">
        <f t="shared" si="178"/>
        <v>5</v>
      </c>
      <c r="H3809">
        <f t="shared" si="179"/>
        <v>17</v>
      </c>
    </row>
    <row r="3810" spans="1:8" x14ac:dyDescent="0.25">
      <c r="A3810" s="3">
        <v>45064</v>
      </c>
      <c r="B3810">
        <v>1425.0875620311842</v>
      </c>
      <c r="C3810" t="s">
        <v>8</v>
      </c>
      <c r="D3810" t="s">
        <v>29</v>
      </c>
      <c r="E3810" t="s">
        <v>30</v>
      </c>
      <c r="F3810">
        <f t="shared" si="177"/>
        <v>2023</v>
      </c>
      <c r="G3810">
        <f t="shared" si="178"/>
        <v>5</v>
      </c>
      <c r="H3810">
        <f t="shared" si="179"/>
        <v>18</v>
      </c>
    </row>
    <row r="3811" spans="1:8" x14ac:dyDescent="0.25">
      <c r="A3811" s="3">
        <v>45065</v>
      </c>
      <c r="B3811">
        <v>1403.2964028043157</v>
      </c>
      <c r="C3811" t="s">
        <v>8</v>
      </c>
      <c r="D3811" t="s">
        <v>29</v>
      </c>
      <c r="E3811" t="s">
        <v>30</v>
      </c>
      <c r="F3811">
        <f t="shared" si="177"/>
        <v>2023</v>
      </c>
      <c r="G3811">
        <f t="shared" si="178"/>
        <v>5</v>
      </c>
      <c r="H3811">
        <f t="shared" si="179"/>
        <v>19</v>
      </c>
    </row>
    <row r="3812" spans="1:8" x14ac:dyDescent="0.25">
      <c r="A3812" s="3">
        <v>45066</v>
      </c>
      <c r="B3812">
        <v>1241.2785265100592</v>
      </c>
      <c r="C3812" t="s">
        <v>8</v>
      </c>
      <c r="D3812" t="s">
        <v>29</v>
      </c>
      <c r="E3812" t="s">
        <v>30</v>
      </c>
      <c r="F3812">
        <f t="shared" si="177"/>
        <v>2023</v>
      </c>
      <c r="G3812">
        <f t="shared" si="178"/>
        <v>5</v>
      </c>
      <c r="H3812">
        <f t="shared" si="179"/>
        <v>20</v>
      </c>
    </row>
    <row r="3813" spans="1:8" x14ac:dyDescent="0.25">
      <c r="A3813" s="3">
        <v>45067</v>
      </c>
      <c r="B3813">
        <v>0</v>
      </c>
      <c r="C3813" t="s">
        <v>8</v>
      </c>
      <c r="D3813" t="s">
        <v>29</v>
      </c>
      <c r="E3813" t="s">
        <v>30</v>
      </c>
      <c r="F3813">
        <f t="shared" si="177"/>
        <v>2023</v>
      </c>
      <c r="G3813">
        <f t="shared" si="178"/>
        <v>5</v>
      </c>
      <c r="H3813">
        <f t="shared" si="179"/>
        <v>21</v>
      </c>
    </row>
    <row r="3814" spans="1:8" x14ac:dyDescent="0.25">
      <c r="A3814" s="3">
        <v>45068</v>
      </c>
      <c r="B3814">
        <v>0</v>
      </c>
      <c r="C3814" t="s">
        <v>8</v>
      </c>
      <c r="D3814" t="s">
        <v>29</v>
      </c>
      <c r="E3814" t="s">
        <v>30</v>
      </c>
      <c r="F3814">
        <f t="shared" si="177"/>
        <v>2023</v>
      </c>
      <c r="G3814">
        <f t="shared" si="178"/>
        <v>5</v>
      </c>
      <c r="H3814">
        <f t="shared" si="179"/>
        <v>22</v>
      </c>
    </row>
    <row r="3815" spans="1:8" x14ac:dyDescent="0.25">
      <c r="A3815" s="3">
        <v>45069</v>
      </c>
      <c r="B3815">
        <v>1528.6095237914462</v>
      </c>
      <c r="C3815" t="s">
        <v>8</v>
      </c>
      <c r="D3815" t="s">
        <v>29</v>
      </c>
      <c r="E3815" t="s">
        <v>30</v>
      </c>
      <c r="F3815">
        <f t="shared" si="177"/>
        <v>2023</v>
      </c>
      <c r="G3815">
        <f t="shared" si="178"/>
        <v>5</v>
      </c>
      <c r="H3815">
        <f t="shared" si="179"/>
        <v>23</v>
      </c>
    </row>
    <row r="3816" spans="1:8" x14ac:dyDescent="0.25">
      <c r="A3816" s="3">
        <v>45070</v>
      </c>
      <c r="B3816">
        <v>1580.7644621787454</v>
      </c>
      <c r="C3816" t="s">
        <v>8</v>
      </c>
      <c r="D3816" t="s">
        <v>29</v>
      </c>
      <c r="E3816" t="s">
        <v>30</v>
      </c>
      <c r="F3816">
        <f t="shared" si="177"/>
        <v>2023</v>
      </c>
      <c r="G3816">
        <f t="shared" si="178"/>
        <v>5</v>
      </c>
      <c r="H3816">
        <f t="shared" si="179"/>
        <v>24</v>
      </c>
    </row>
    <row r="3817" spans="1:8" x14ac:dyDescent="0.25">
      <c r="A3817" s="3">
        <v>45071</v>
      </c>
      <c r="B3817">
        <v>1568.2464241646931</v>
      </c>
      <c r="C3817" t="s">
        <v>8</v>
      </c>
      <c r="D3817" t="s">
        <v>29</v>
      </c>
      <c r="E3817" t="s">
        <v>30</v>
      </c>
      <c r="F3817">
        <f t="shared" si="177"/>
        <v>2023</v>
      </c>
      <c r="G3817">
        <f t="shared" si="178"/>
        <v>5</v>
      </c>
      <c r="H3817">
        <f t="shared" si="179"/>
        <v>25</v>
      </c>
    </row>
    <row r="3818" spans="1:8" x14ac:dyDescent="0.25">
      <c r="A3818" s="3">
        <v>45072</v>
      </c>
      <c r="B3818">
        <v>1531.1476668015709</v>
      </c>
      <c r="C3818" t="s">
        <v>8</v>
      </c>
      <c r="D3818" t="s">
        <v>29</v>
      </c>
      <c r="E3818" t="s">
        <v>30</v>
      </c>
      <c r="F3818">
        <f t="shared" si="177"/>
        <v>2023</v>
      </c>
      <c r="G3818">
        <f t="shared" si="178"/>
        <v>5</v>
      </c>
      <c r="H3818">
        <f t="shared" si="179"/>
        <v>26</v>
      </c>
    </row>
    <row r="3819" spans="1:8" x14ac:dyDescent="0.25">
      <c r="A3819" s="3">
        <v>45073</v>
      </c>
      <c r="B3819">
        <v>1351.2774635815956</v>
      </c>
      <c r="C3819" t="s">
        <v>8</v>
      </c>
      <c r="D3819" t="s">
        <v>29</v>
      </c>
      <c r="E3819" t="s">
        <v>30</v>
      </c>
      <c r="F3819">
        <f t="shared" si="177"/>
        <v>2023</v>
      </c>
      <c r="G3819">
        <f t="shared" si="178"/>
        <v>5</v>
      </c>
      <c r="H3819">
        <f t="shared" si="179"/>
        <v>27</v>
      </c>
    </row>
    <row r="3820" spans="1:8" x14ac:dyDescent="0.25">
      <c r="A3820" s="3">
        <v>45074</v>
      </c>
      <c r="B3820">
        <v>0</v>
      </c>
      <c r="C3820" t="s">
        <v>8</v>
      </c>
      <c r="D3820" t="s">
        <v>29</v>
      </c>
      <c r="E3820" t="s">
        <v>30</v>
      </c>
      <c r="F3820">
        <f t="shared" si="177"/>
        <v>2023</v>
      </c>
      <c r="G3820">
        <f t="shared" si="178"/>
        <v>5</v>
      </c>
      <c r="H3820">
        <f t="shared" si="179"/>
        <v>28</v>
      </c>
    </row>
    <row r="3821" spans="1:8" x14ac:dyDescent="0.25">
      <c r="A3821" s="3">
        <v>45075</v>
      </c>
      <c r="B3821">
        <v>1582.5351045434893</v>
      </c>
      <c r="C3821" t="s">
        <v>8</v>
      </c>
      <c r="D3821" t="s">
        <v>29</v>
      </c>
      <c r="E3821" t="s">
        <v>30</v>
      </c>
      <c r="F3821">
        <f t="shared" si="177"/>
        <v>2023</v>
      </c>
      <c r="G3821">
        <f t="shared" si="178"/>
        <v>5</v>
      </c>
      <c r="H3821">
        <f t="shared" si="179"/>
        <v>29</v>
      </c>
    </row>
    <row r="3822" spans="1:8" x14ac:dyDescent="0.25">
      <c r="A3822" s="3">
        <v>45076</v>
      </c>
      <c r="B3822">
        <v>1573.7204490154613</v>
      </c>
      <c r="C3822" t="s">
        <v>8</v>
      </c>
      <c r="D3822" t="s">
        <v>29</v>
      </c>
      <c r="E3822" t="s">
        <v>30</v>
      </c>
      <c r="F3822">
        <f t="shared" si="177"/>
        <v>2023</v>
      </c>
      <c r="G3822">
        <f t="shared" si="178"/>
        <v>5</v>
      </c>
      <c r="H3822">
        <f t="shared" si="179"/>
        <v>30</v>
      </c>
    </row>
    <row r="3823" spans="1:8" x14ac:dyDescent="0.25">
      <c r="A3823" s="3">
        <v>45077</v>
      </c>
      <c r="B3823">
        <v>1602.0060757937895</v>
      </c>
      <c r="C3823" t="s">
        <v>8</v>
      </c>
      <c r="D3823" t="s">
        <v>29</v>
      </c>
      <c r="E3823" t="s">
        <v>30</v>
      </c>
      <c r="F3823">
        <f t="shared" si="177"/>
        <v>2023</v>
      </c>
      <c r="G3823">
        <f t="shared" si="178"/>
        <v>5</v>
      </c>
      <c r="H3823">
        <f t="shared" si="179"/>
        <v>31</v>
      </c>
    </row>
    <row r="3824" spans="1:8" x14ac:dyDescent="0.25">
      <c r="A3824" s="3">
        <v>45078</v>
      </c>
      <c r="B3824">
        <v>1565.3417933809396</v>
      </c>
      <c r="C3824" t="s">
        <v>8</v>
      </c>
      <c r="D3824" t="s">
        <v>29</v>
      </c>
      <c r="E3824" t="s">
        <v>30</v>
      </c>
      <c r="F3824">
        <f t="shared" si="177"/>
        <v>2023</v>
      </c>
      <c r="G3824">
        <f t="shared" si="178"/>
        <v>6</v>
      </c>
      <c r="H3824">
        <f t="shared" si="179"/>
        <v>1</v>
      </c>
    </row>
    <row r="3825" spans="1:8" x14ac:dyDescent="0.25">
      <c r="A3825" s="3">
        <v>45079</v>
      </c>
      <c r="B3825">
        <v>1504.3455829948064</v>
      </c>
      <c r="C3825" t="s">
        <v>8</v>
      </c>
      <c r="D3825" t="s">
        <v>29</v>
      </c>
      <c r="E3825" t="s">
        <v>30</v>
      </c>
      <c r="F3825">
        <f t="shared" si="177"/>
        <v>2023</v>
      </c>
      <c r="G3825">
        <f t="shared" si="178"/>
        <v>6</v>
      </c>
      <c r="H3825">
        <f t="shared" si="179"/>
        <v>2</v>
      </c>
    </row>
    <row r="3826" spans="1:8" x14ac:dyDescent="0.25">
      <c r="A3826" s="3">
        <v>45080</v>
      </c>
      <c r="B3826">
        <v>1301.3484020849521</v>
      </c>
      <c r="C3826" t="s">
        <v>8</v>
      </c>
      <c r="D3826" t="s">
        <v>29</v>
      </c>
      <c r="E3826" t="s">
        <v>30</v>
      </c>
      <c r="F3826">
        <f t="shared" si="177"/>
        <v>2023</v>
      </c>
      <c r="G3826">
        <f t="shared" si="178"/>
        <v>6</v>
      </c>
      <c r="H3826">
        <f t="shared" si="179"/>
        <v>3</v>
      </c>
    </row>
    <row r="3827" spans="1:8" x14ac:dyDescent="0.25">
      <c r="A3827" s="3">
        <v>45081</v>
      </c>
      <c r="B3827">
        <v>0</v>
      </c>
      <c r="C3827" t="s">
        <v>8</v>
      </c>
      <c r="D3827" t="s">
        <v>29</v>
      </c>
      <c r="E3827" t="s">
        <v>30</v>
      </c>
      <c r="F3827">
        <f t="shared" si="177"/>
        <v>2023</v>
      </c>
      <c r="G3827">
        <f t="shared" si="178"/>
        <v>6</v>
      </c>
      <c r="H3827">
        <f t="shared" si="179"/>
        <v>4</v>
      </c>
    </row>
    <row r="3828" spans="1:8" x14ac:dyDescent="0.25">
      <c r="A3828" s="3">
        <v>45082</v>
      </c>
      <c r="B3828">
        <v>1490.6562455190717</v>
      </c>
      <c r="C3828" t="s">
        <v>8</v>
      </c>
      <c r="D3828" t="s">
        <v>29</v>
      </c>
      <c r="E3828" t="s">
        <v>30</v>
      </c>
      <c r="F3828">
        <f t="shared" si="177"/>
        <v>2023</v>
      </c>
      <c r="G3828">
        <f t="shared" si="178"/>
        <v>6</v>
      </c>
      <c r="H3828">
        <f t="shared" si="179"/>
        <v>5</v>
      </c>
    </row>
    <row r="3829" spans="1:8" x14ac:dyDescent="0.25">
      <c r="A3829" s="3">
        <v>45083</v>
      </c>
      <c r="B3829">
        <v>1463.9329026792816</v>
      </c>
      <c r="C3829" t="s">
        <v>8</v>
      </c>
      <c r="D3829" t="s">
        <v>29</v>
      </c>
      <c r="E3829" t="s">
        <v>30</v>
      </c>
      <c r="F3829">
        <f t="shared" si="177"/>
        <v>2023</v>
      </c>
      <c r="G3829">
        <f t="shared" si="178"/>
        <v>6</v>
      </c>
      <c r="H3829">
        <f t="shared" si="179"/>
        <v>6</v>
      </c>
    </row>
    <row r="3830" spans="1:8" x14ac:dyDescent="0.25">
      <c r="A3830" s="3">
        <v>45084</v>
      </c>
      <c r="B3830">
        <v>1476.8869883673619</v>
      </c>
      <c r="C3830" t="s">
        <v>8</v>
      </c>
      <c r="D3830" t="s">
        <v>29</v>
      </c>
      <c r="E3830" t="s">
        <v>30</v>
      </c>
      <c r="F3830">
        <f t="shared" si="177"/>
        <v>2023</v>
      </c>
      <c r="G3830">
        <f t="shared" si="178"/>
        <v>6</v>
      </c>
      <c r="H3830">
        <f t="shared" si="179"/>
        <v>7</v>
      </c>
    </row>
    <row r="3831" spans="1:8" x14ac:dyDescent="0.25">
      <c r="A3831" s="3">
        <v>45085</v>
      </c>
      <c r="B3831">
        <v>1427.7965152548938</v>
      </c>
      <c r="C3831" t="s">
        <v>8</v>
      </c>
      <c r="D3831" t="s">
        <v>29</v>
      </c>
      <c r="E3831" t="s">
        <v>30</v>
      </c>
      <c r="F3831">
        <f t="shared" si="177"/>
        <v>2023</v>
      </c>
      <c r="G3831">
        <f t="shared" si="178"/>
        <v>6</v>
      </c>
      <c r="H3831">
        <f t="shared" si="179"/>
        <v>8</v>
      </c>
    </row>
    <row r="3832" spans="1:8" x14ac:dyDescent="0.25">
      <c r="A3832" s="3">
        <v>45086</v>
      </c>
      <c r="B3832">
        <v>1357.5409845050799</v>
      </c>
      <c r="C3832" t="s">
        <v>8</v>
      </c>
      <c r="D3832" t="s">
        <v>29</v>
      </c>
      <c r="E3832" t="s">
        <v>30</v>
      </c>
      <c r="F3832">
        <f t="shared" si="177"/>
        <v>2023</v>
      </c>
      <c r="G3832">
        <f t="shared" si="178"/>
        <v>6</v>
      </c>
      <c r="H3832">
        <f t="shared" si="179"/>
        <v>9</v>
      </c>
    </row>
    <row r="3833" spans="1:8" x14ac:dyDescent="0.25">
      <c r="A3833" s="3">
        <v>45087</v>
      </c>
      <c r="B3833">
        <v>1148.6402029712551</v>
      </c>
      <c r="C3833" t="s">
        <v>8</v>
      </c>
      <c r="D3833" t="s">
        <v>29</v>
      </c>
      <c r="E3833" t="s">
        <v>30</v>
      </c>
      <c r="F3833">
        <f t="shared" si="177"/>
        <v>2023</v>
      </c>
      <c r="G3833">
        <f t="shared" si="178"/>
        <v>6</v>
      </c>
      <c r="H3833">
        <f t="shared" si="179"/>
        <v>10</v>
      </c>
    </row>
    <row r="3834" spans="1:8" x14ac:dyDescent="0.25">
      <c r="A3834" s="3">
        <v>45088</v>
      </c>
      <c r="B3834">
        <v>0</v>
      </c>
      <c r="C3834" t="s">
        <v>8</v>
      </c>
      <c r="D3834" t="s">
        <v>29</v>
      </c>
      <c r="E3834" t="s">
        <v>30</v>
      </c>
      <c r="F3834">
        <f t="shared" si="177"/>
        <v>2023</v>
      </c>
      <c r="G3834">
        <f t="shared" si="178"/>
        <v>6</v>
      </c>
      <c r="H3834">
        <f t="shared" si="179"/>
        <v>11</v>
      </c>
    </row>
    <row r="3835" spans="1:8" x14ac:dyDescent="0.25">
      <c r="A3835" s="3">
        <v>45089</v>
      </c>
      <c r="B3835">
        <v>0</v>
      </c>
      <c r="C3835" t="s">
        <v>8</v>
      </c>
      <c r="D3835" t="s">
        <v>29</v>
      </c>
      <c r="E3835" t="s">
        <v>30</v>
      </c>
      <c r="F3835">
        <f t="shared" si="177"/>
        <v>2023</v>
      </c>
      <c r="G3835">
        <f t="shared" si="178"/>
        <v>6</v>
      </c>
      <c r="H3835">
        <f t="shared" si="179"/>
        <v>12</v>
      </c>
    </row>
    <row r="3836" spans="1:8" x14ac:dyDescent="0.25">
      <c r="A3836" s="3">
        <v>45090</v>
      </c>
      <c r="B3836">
        <v>1314.3717296192085</v>
      </c>
      <c r="C3836" t="s">
        <v>8</v>
      </c>
      <c r="D3836" t="s">
        <v>29</v>
      </c>
      <c r="E3836" t="s">
        <v>30</v>
      </c>
      <c r="F3836">
        <f t="shared" si="177"/>
        <v>2023</v>
      </c>
      <c r="G3836">
        <f t="shared" si="178"/>
        <v>6</v>
      </c>
      <c r="H3836">
        <f t="shared" si="179"/>
        <v>13</v>
      </c>
    </row>
    <row r="3837" spans="1:8" x14ac:dyDescent="0.25">
      <c r="A3837" s="3">
        <v>45091</v>
      </c>
      <c r="B3837">
        <v>1335.173131554074</v>
      </c>
      <c r="C3837" t="s">
        <v>8</v>
      </c>
      <c r="D3837" t="s">
        <v>29</v>
      </c>
      <c r="E3837" t="s">
        <v>30</v>
      </c>
      <c r="F3837">
        <f t="shared" si="177"/>
        <v>2023</v>
      </c>
      <c r="G3837">
        <f t="shared" si="178"/>
        <v>6</v>
      </c>
      <c r="H3837">
        <f t="shared" si="179"/>
        <v>14</v>
      </c>
    </row>
    <row r="3838" spans="1:8" x14ac:dyDescent="0.25">
      <c r="A3838" s="3">
        <v>45092</v>
      </c>
      <c r="B3838">
        <v>1297.0596695608021</v>
      </c>
      <c r="C3838" t="s">
        <v>8</v>
      </c>
      <c r="D3838" t="s">
        <v>29</v>
      </c>
      <c r="E3838" t="s">
        <v>30</v>
      </c>
      <c r="F3838">
        <f t="shared" si="177"/>
        <v>2023</v>
      </c>
      <c r="G3838">
        <f t="shared" si="178"/>
        <v>6</v>
      </c>
      <c r="H3838">
        <f t="shared" si="179"/>
        <v>15</v>
      </c>
    </row>
    <row r="3839" spans="1:8" x14ac:dyDescent="0.25">
      <c r="A3839" s="3">
        <v>45093</v>
      </c>
      <c r="B3839">
        <v>1240.6422693943853</v>
      </c>
      <c r="C3839" t="s">
        <v>8</v>
      </c>
      <c r="D3839" t="s">
        <v>29</v>
      </c>
      <c r="E3839" t="s">
        <v>30</v>
      </c>
      <c r="F3839">
        <f t="shared" si="177"/>
        <v>2023</v>
      </c>
      <c r="G3839">
        <f t="shared" si="178"/>
        <v>6</v>
      </c>
      <c r="H3839">
        <f t="shared" si="179"/>
        <v>16</v>
      </c>
    </row>
    <row r="3840" spans="1:8" x14ac:dyDescent="0.25">
      <c r="A3840" s="3">
        <v>45094</v>
      </c>
      <c r="B3840">
        <v>1048.1097806414518</v>
      </c>
      <c r="C3840" t="s">
        <v>8</v>
      </c>
      <c r="D3840" t="s">
        <v>29</v>
      </c>
      <c r="E3840" t="s">
        <v>30</v>
      </c>
      <c r="F3840">
        <f t="shared" si="177"/>
        <v>2023</v>
      </c>
      <c r="G3840">
        <f t="shared" si="178"/>
        <v>6</v>
      </c>
      <c r="H3840">
        <f t="shared" si="179"/>
        <v>17</v>
      </c>
    </row>
    <row r="3841" spans="1:8" x14ac:dyDescent="0.25">
      <c r="A3841" s="3">
        <v>45095</v>
      </c>
      <c r="B3841">
        <v>0</v>
      </c>
      <c r="C3841" t="s">
        <v>8</v>
      </c>
      <c r="D3841" t="s">
        <v>29</v>
      </c>
      <c r="E3841" t="s">
        <v>30</v>
      </c>
      <c r="F3841">
        <f t="shared" si="177"/>
        <v>2023</v>
      </c>
      <c r="G3841">
        <f t="shared" si="178"/>
        <v>6</v>
      </c>
      <c r="H3841">
        <f t="shared" si="179"/>
        <v>18</v>
      </c>
    </row>
    <row r="3842" spans="1:8" x14ac:dyDescent="0.25">
      <c r="A3842" s="3">
        <v>45096</v>
      </c>
      <c r="B3842">
        <v>0</v>
      </c>
      <c r="C3842" t="s">
        <v>8</v>
      </c>
      <c r="D3842" t="s">
        <v>29</v>
      </c>
      <c r="E3842" t="s">
        <v>30</v>
      </c>
      <c r="F3842">
        <f t="shared" si="177"/>
        <v>2023</v>
      </c>
      <c r="G3842">
        <f t="shared" si="178"/>
        <v>6</v>
      </c>
      <c r="H3842">
        <f t="shared" si="179"/>
        <v>19</v>
      </c>
    </row>
    <row r="3843" spans="1:8" x14ac:dyDescent="0.25">
      <c r="A3843" s="3">
        <v>45097</v>
      </c>
      <c r="B3843">
        <v>1274.06622144377</v>
      </c>
      <c r="C3843" t="s">
        <v>8</v>
      </c>
      <c r="D3843" t="s">
        <v>29</v>
      </c>
      <c r="E3843" t="s">
        <v>30</v>
      </c>
      <c r="F3843">
        <f t="shared" ref="F3843:F3906" si="180">YEAR(A3843)</f>
        <v>2023</v>
      </c>
      <c r="G3843">
        <f t="shared" ref="G3843:G3906" si="181">MONTH(A3843)</f>
        <v>6</v>
      </c>
      <c r="H3843">
        <f t="shared" ref="H3843:H3906" si="182">DAY(A3843)</f>
        <v>20</v>
      </c>
    </row>
    <row r="3844" spans="1:8" x14ac:dyDescent="0.25">
      <c r="A3844" s="3">
        <v>45098</v>
      </c>
      <c r="B3844">
        <v>1317.1169354811536</v>
      </c>
      <c r="C3844" t="s">
        <v>8</v>
      </c>
      <c r="D3844" t="s">
        <v>29</v>
      </c>
      <c r="E3844" t="s">
        <v>30</v>
      </c>
      <c r="F3844">
        <f t="shared" si="180"/>
        <v>2023</v>
      </c>
      <c r="G3844">
        <f t="shared" si="181"/>
        <v>6</v>
      </c>
      <c r="H3844">
        <f t="shared" si="182"/>
        <v>21</v>
      </c>
    </row>
    <row r="3845" spans="1:8" x14ac:dyDescent="0.25">
      <c r="A3845" s="3">
        <v>45099</v>
      </c>
      <c r="B3845">
        <v>1301.5238720937807</v>
      </c>
      <c r="C3845" t="s">
        <v>8</v>
      </c>
      <c r="D3845" t="s">
        <v>29</v>
      </c>
      <c r="E3845" t="s">
        <v>30</v>
      </c>
      <c r="F3845">
        <f t="shared" si="180"/>
        <v>2023</v>
      </c>
      <c r="G3845">
        <f t="shared" si="181"/>
        <v>6</v>
      </c>
      <c r="H3845">
        <f t="shared" si="182"/>
        <v>22</v>
      </c>
    </row>
    <row r="3846" spans="1:8" x14ac:dyDescent="0.25">
      <c r="A3846" s="3">
        <v>45100</v>
      </c>
      <c r="B3846">
        <v>1267.4031050628273</v>
      </c>
      <c r="C3846" t="s">
        <v>8</v>
      </c>
      <c r="D3846" t="s">
        <v>29</v>
      </c>
      <c r="E3846" t="s">
        <v>30</v>
      </c>
      <c r="F3846">
        <f t="shared" si="180"/>
        <v>2023</v>
      </c>
      <c r="G3846">
        <f t="shared" si="181"/>
        <v>6</v>
      </c>
      <c r="H3846">
        <f t="shared" si="182"/>
        <v>23</v>
      </c>
    </row>
    <row r="3847" spans="1:8" x14ac:dyDescent="0.25">
      <c r="A3847" s="3">
        <v>45101</v>
      </c>
      <c r="B3847">
        <v>1096.4616697425165</v>
      </c>
      <c r="C3847" t="s">
        <v>8</v>
      </c>
      <c r="D3847" t="s">
        <v>29</v>
      </c>
      <c r="E3847" t="s">
        <v>30</v>
      </c>
      <c r="F3847">
        <f t="shared" si="180"/>
        <v>2023</v>
      </c>
      <c r="G3847">
        <f t="shared" si="181"/>
        <v>6</v>
      </c>
      <c r="H3847">
        <f t="shared" si="182"/>
        <v>24</v>
      </c>
    </row>
    <row r="3848" spans="1:8" x14ac:dyDescent="0.25">
      <c r="A3848" s="3">
        <v>45102</v>
      </c>
      <c r="B3848">
        <v>0</v>
      </c>
      <c r="C3848" t="s">
        <v>8</v>
      </c>
      <c r="D3848" t="s">
        <v>29</v>
      </c>
      <c r="E3848" t="s">
        <v>30</v>
      </c>
      <c r="F3848">
        <f t="shared" si="180"/>
        <v>2023</v>
      </c>
      <c r="G3848">
        <f t="shared" si="181"/>
        <v>6</v>
      </c>
      <c r="H3848">
        <f t="shared" si="182"/>
        <v>25</v>
      </c>
    </row>
    <row r="3849" spans="1:8" x14ac:dyDescent="0.25">
      <c r="A3849" s="3">
        <v>45103</v>
      </c>
      <c r="B3849">
        <v>1362.4113049574014</v>
      </c>
      <c r="C3849" t="s">
        <v>8</v>
      </c>
      <c r="D3849" t="s">
        <v>29</v>
      </c>
      <c r="E3849" t="s">
        <v>30</v>
      </c>
      <c r="F3849">
        <f t="shared" si="180"/>
        <v>2023</v>
      </c>
      <c r="G3849">
        <f t="shared" si="181"/>
        <v>6</v>
      </c>
      <c r="H3849">
        <f t="shared" si="182"/>
        <v>26</v>
      </c>
    </row>
    <row r="3850" spans="1:8" x14ac:dyDescent="0.25">
      <c r="A3850" s="3">
        <v>45104</v>
      </c>
      <c r="B3850">
        <v>1378.5667452555804</v>
      </c>
      <c r="C3850" t="s">
        <v>8</v>
      </c>
      <c r="D3850" t="s">
        <v>29</v>
      </c>
      <c r="E3850" t="s">
        <v>30</v>
      </c>
      <c r="F3850">
        <f t="shared" si="180"/>
        <v>2023</v>
      </c>
      <c r="G3850">
        <f t="shared" si="181"/>
        <v>6</v>
      </c>
      <c r="H3850">
        <f t="shared" si="182"/>
        <v>27</v>
      </c>
    </row>
    <row r="3851" spans="1:8" x14ac:dyDescent="0.25">
      <c r="A3851" s="3">
        <v>45105</v>
      </c>
      <c r="B3851">
        <v>1436.2064040532202</v>
      </c>
      <c r="C3851" t="s">
        <v>8</v>
      </c>
      <c r="D3851" t="s">
        <v>29</v>
      </c>
      <c r="E3851" t="s">
        <v>30</v>
      </c>
      <c r="F3851">
        <f t="shared" si="180"/>
        <v>2023</v>
      </c>
      <c r="G3851">
        <f t="shared" si="181"/>
        <v>6</v>
      </c>
      <c r="H3851">
        <f t="shared" si="182"/>
        <v>28</v>
      </c>
    </row>
    <row r="3852" spans="1:8" x14ac:dyDescent="0.25">
      <c r="A3852" s="3">
        <v>45106</v>
      </c>
      <c r="B3852">
        <v>1432.6469563029038</v>
      </c>
      <c r="C3852" t="s">
        <v>8</v>
      </c>
      <c r="D3852" t="s">
        <v>29</v>
      </c>
      <c r="E3852" t="s">
        <v>30</v>
      </c>
      <c r="F3852">
        <f t="shared" si="180"/>
        <v>2023</v>
      </c>
      <c r="G3852">
        <f t="shared" si="181"/>
        <v>6</v>
      </c>
      <c r="H3852">
        <f t="shared" si="182"/>
        <v>29</v>
      </c>
    </row>
    <row r="3853" spans="1:8" x14ac:dyDescent="0.25">
      <c r="A3853" s="3">
        <v>45107</v>
      </c>
      <c r="B3853">
        <v>1407.803466467504</v>
      </c>
      <c r="C3853" t="s">
        <v>8</v>
      </c>
      <c r="D3853" t="s">
        <v>29</v>
      </c>
      <c r="E3853" t="s">
        <v>30</v>
      </c>
      <c r="F3853">
        <f t="shared" si="180"/>
        <v>2023</v>
      </c>
      <c r="G3853">
        <f t="shared" si="181"/>
        <v>6</v>
      </c>
      <c r="H3853">
        <f t="shared" si="182"/>
        <v>30</v>
      </c>
    </row>
    <row r="3854" spans="1:8" x14ac:dyDescent="0.25">
      <c r="A3854" s="3">
        <v>45108</v>
      </c>
      <c r="B3854">
        <v>1243.2504595063679</v>
      </c>
      <c r="C3854" t="s">
        <v>8</v>
      </c>
      <c r="D3854" t="s">
        <v>29</v>
      </c>
      <c r="E3854" t="s">
        <v>30</v>
      </c>
      <c r="F3854">
        <f t="shared" si="180"/>
        <v>2023</v>
      </c>
      <c r="G3854">
        <f t="shared" si="181"/>
        <v>7</v>
      </c>
      <c r="H3854">
        <f t="shared" si="182"/>
        <v>1</v>
      </c>
    </row>
    <row r="3855" spans="1:8" x14ac:dyDescent="0.25">
      <c r="A3855" s="3">
        <v>45109</v>
      </c>
      <c r="B3855">
        <v>0</v>
      </c>
      <c r="C3855" t="s">
        <v>8</v>
      </c>
      <c r="D3855" t="s">
        <v>29</v>
      </c>
      <c r="E3855" t="s">
        <v>30</v>
      </c>
      <c r="F3855">
        <f t="shared" si="180"/>
        <v>2023</v>
      </c>
      <c r="G3855">
        <f t="shared" si="181"/>
        <v>7</v>
      </c>
      <c r="H3855">
        <f t="shared" si="182"/>
        <v>2</v>
      </c>
    </row>
    <row r="3856" spans="1:8" x14ac:dyDescent="0.25">
      <c r="A3856" s="3">
        <v>45110</v>
      </c>
      <c r="B3856">
        <v>0</v>
      </c>
      <c r="C3856" t="s">
        <v>8</v>
      </c>
      <c r="D3856" t="s">
        <v>29</v>
      </c>
      <c r="E3856" t="s">
        <v>30</v>
      </c>
      <c r="F3856">
        <f t="shared" si="180"/>
        <v>2023</v>
      </c>
      <c r="G3856">
        <f t="shared" si="181"/>
        <v>7</v>
      </c>
      <c r="H3856">
        <f t="shared" si="182"/>
        <v>3</v>
      </c>
    </row>
    <row r="3857" spans="1:8" x14ac:dyDescent="0.25">
      <c r="A3857" s="3">
        <v>45111</v>
      </c>
      <c r="B3857">
        <v>1526.9161784422661</v>
      </c>
      <c r="C3857" t="s">
        <v>8</v>
      </c>
      <c r="D3857" t="s">
        <v>29</v>
      </c>
      <c r="E3857" t="s">
        <v>30</v>
      </c>
      <c r="F3857">
        <f t="shared" si="180"/>
        <v>2023</v>
      </c>
      <c r="G3857">
        <f t="shared" si="181"/>
        <v>7</v>
      </c>
      <c r="H3857">
        <f t="shared" si="182"/>
        <v>4</v>
      </c>
    </row>
    <row r="3858" spans="1:8" x14ac:dyDescent="0.25">
      <c r="A3858" s="3">
        <v>45112</v>
      </c>
      <c r="B3858">
        <v>1579.4606999372379</v>
      </c>
      <c r="C3858" t="s">
        <v>8</v>
      </c>
      <c r="D3858" t="s">
        <v>29</v>
      </c>
      <c r="E3858" t="s">
        <v>30</v>
      </c>
      <c r="F3858">
        <f t="shared" si="180"/>
        <v>2023</v>
      </c>
      <c r="G3858">
        <f t="shared" si="181"/>
        <v>7</v>
      </c>
      <c r="H3858">
        <f t="shared" si="182"/>
        <v>5</v>
      </c>
    </row>
    <row r="3859" spans="1:8" x14ac:dyDescent="0.25">
      <c r="A3859" s="3">
        <v>45113</v>
      </c>
      <c r="B3859">
        <v>1568.2847639975901</v>
      </c>
      <c r="C3859" t="s">
        <v>8</v>
      </c>
      <c r="D3859" t="s">
        <v>29</v>
      </c>
      <c r="E3859" t="s">
        <v>30</v>
      </c>
      <c r="F3859">
        <f t="shared" si="180"/>
        <v>2023</v>
      </c>
      <c r="G3859">
        <f t="shared" si="181"/>
        <v>7</v>
      </c>
      <c r="H3859">
        <f t="shared" si="182"/>
        <v>6</v>
      </c>
    </row>
    <row r="3860" spans="1:8" x14ac:dyDescent="0.25">
      <c r="A3860" s="3">
        <v>45114</v>
      </c>
      <c r="B3860">
        <v>1533.5597637579021</v>
      </c>
      <c r="C3860" t="s">
        <v>8</v>
      </c>
      <c r="D3860" t="s">
        <v>29</v>
      </c>
      <c r="E3860" t="s">
        <v>30</v>
      </c>
      <c r="F3860">
        <f t="shared" si="180"/>
        <v>2023</v>
      </c>
      <c r="G3860">
        <f t="shared" si="181"/>
        <v>7</v>
      </c>
      <c r="H3860">
        <f t="shared" si="182"/>
        <v>7</v>
      </c>
    </row>
    <row r="3861" spans="1:8" x14ac:dyDescent="0.25">
      <c r="A3861" s="3">
        <v>45115</v>
      </c>
      <c r="B3861">
        <v>1357.1628134618813</v>
      </c>
      <c r="C3861" t="s">
        <v>8</v>
      </c>
      <c r="D3861" t="s">
        <v>29</v>
      </c>
      <c r="E3861" t="s">
        <v>30</v>
      </c>
      <c r="F3861">
        <f t="shared" si="180"/>
        <v>2023</v>
      </c>
      <c r="G3861">
        <f t="shared" si="181"/>
        <v>7</v>
      </c>
      <c r="H3861">
        <f t="shared" si="182"/>
        <v>8</v>
      </c>
    </row>
    <row r="3862" spans="1:8" x14ac:dyDescent="0.25">
      <c r="A3862" s="3">
        <v>45116</v>
      </c>
      <c r="B3862">
        <v>0</v>
      </c>
      <c r="C3862" t="s">
        <v>8</v>
      </c>
      <c r="D3862" t="s">
        <v>29</v>
      </c>
      <c r="E3862" t="s">
        <v>30</v>
      </c>
      <c r="F3862">
        <f t="shared" si="180"/>
        <v>2023</v>
      </c>
      <c r="G3862">
        <f t="shared" si="181"/>
        <v>7</v>
      </c>
      <c r="H3862">
        <f t="shared" si="182"/>
        <v>9</v>
      </c>
    </row>
    <row r="3863" spans="1:8" x14ac:dyDescent="0.25">
      <c r="A3863" s="3">
        <v>45117</v>
      </c>
      <c r="B3863">
        <v>1598.8582973992993</v>
      </c>
      <c r="C3863" t="s">
        <v>8</v>
      </c>
      <c r="D3863" t="s">
        <v>29</v>
      </c>
      <c r="E3863" t="s">
        <v>30</v>
      </c>
      <c r="F3863">
        <f t="shared" si="180"/>
        <v>2023</v>
      </c>
      <c r="G3863">
        <f t="shared" si="181"/>
        <v>7</v>
      </c>
      <c r="H3863">
        <f t="shared" si="182"/>
        <v>10</v>
      </c>
    </row>
    <row r="3864" spans="1:8" x14ac:dyDescent="0.25">
      <c r="A3864" s="3">
        <v>45118</v>
      </c>
      <c r="B3864">
        <v>1597.0553147297837</v>
      </c>
      <c r="C3864" t="s">
        <v>8</v>
      </c>
      <c r="D3864" t="s">
        <v>29</v>
      </c>
      <c r="E3864" t="s">
        <v>30</v>
      </c>
      <c r="F3864">
        <f t="shared" si="180"/>
        <v>2023</v>
      </c>
      <c r="G3864">
        <f t="shared" si="181"/>
        <v>7</v>
      </c>
      <c r="H3864">
        <f t="shared" si="182"/>
        <v>11</v>
      </c>
    </row>
    <row r="3865" spans="1:8" x14ac:dyDescent="0.25">
      <c r="A3865" s="3">
        <v>45119</v>
      </c>
      <c r="B3865">
        <v>1633.5405041424037</v>
      </c>
      <c r="C3865" t="s">
        <v>8</v>
      </c>
      <c r="D3865" t="s">
        <v>29</v>
      </c>
      <c r="E3865" t="s">
        <v>30</v>
      </c>
      <c r="F3865">
        <f t="shared" si="180"/>
        <v>2023</v>
      </c>
      <c r="G3865">
        <f t="shared" si="181"/>
        <v>7</v>
      </c>
      <c r="H3865">
        <f t="shared" si="182"/>
        <v>12</v>
      </c>
    </row>
    <row r="3866" spans="1:8" x14ac:dyDescent="0.25">
      <c r="A3866" s="3">
        <v>45120</v>
      </c>
      <c r="B3866">
        <v>1606.2258278065797</v>
      </c>
      <c r="C3866" t="s">
        <v>8</v>
      </c>
      <c r="D3866" t="s">
        <v>29</v>
      </c>
      <c r="E3866" t="s">
        <v>30</v>
      </c>
      <c r="F3866">
        <f t="shared" si="180"/>
        <v>2023</v>
      </c>
      <c r="G3866">
        <f t="shared" si="181"/>
        <v>7</v>
      </c>
      <c r="H3866">
        <f t="shared" si="182"/>
        <v>13</v>
      </c>
    </row>
    <row r="3867" spans="1:8" x14ac:dyDescent="0.25">
      <c r="A3867" s="3">
        <v>45121</v>
      </c>
      <c r="B3867">
        <v>1555.6637089809483</v>
      </c>
      <c r="C3867" t="s">
        <v>8</v>
      </c>
      <c r="D3867" t="s">
        <v>29</v>
      </c>
      <c r="E3867" t="s">
        <v>30</v>
      </c>
      <c r="F3867">
        <f t="shared" si="180"/>
        <v>2023</v>
      </c>
      <c r="G3867">
        <f t="shared" si="181"/>
        <v>7</v>
      </c>
      <c r="H3867">
        <f t="shared" si="182"/>
        <v>14</v>
      </c>
    </row>
    <row r="3868" spans="1:8" x14ac:dyDescent="0.25">
      <c r="A3868" s="3">
        <v>45122</v>
      </c>
      <c r="B3868">
        <v>1364.0911973336379</v>
      </c>
      <c r="C3868" t="s">
        <v>8</v>
      </c>
      <c r="D3868" t="s">
        <v>29</v>
      </c>
      <c r="E3868" t="s">
        <v>30</v>
      </c>
      <c r="F3868">
        <f t="shared" si="180"/>
        <v>2023</v>
      </c>
      <c r="G3868">
        <f t="shared" si="181"/>
        <v>7</v>
      </c>
      <c r="H3868">
        <f t="shared" si="182"/>
        <v>15</v>
      </c>
    </row>
    <row r="3869" spans="1:8" x14ac:dyDescent="0.25">
      <c r="A3869" s="3">
        <v>45123</v>
      </c>
      <c r="B3869">
        <v>0</v>
      </c>
      <c r="C3869" t="s">
        <v>8</v>
      </c>
      <c r="D3869" t="s">
        <v>29</v>
      </c>
      <c r="E3869" t="s">
        <v>30</v>
      </c>
      <c r="F3869">
        <f t="shared" si="180"/>
        <v>2023</v>
      </c>
      <c r="G3869">
        <f t="shared" si="181"/>
        <v>7</v>
      </c>
      <c r="H3869">
        <f t="shared" si="182"/>
        <v>16</v>
      </c>
    </row>
    <row r="3870" spans="1:8" x14ac:dyDescent="0.25">
      <c r="A3870" s="3">
        <v>45124</v>
      </c>
      <c r="B3870">
        <v>1578.7045570497953</v>
      </c>
      <c r="C3870" t="s">
        <v>8</v>
      </c>
      <c r="D3870" t="s">
        <v>29</v>
      </c>
      <c r="E3870" t="s">
        <v>30</v>
      </c>
      <c r="F3870">
        <f t="shared" si="180"/>
        <v>2023</v>
      </c>
      <c r="G3870">
        <f t="shared" si="181"/>
        <v>7</v>
      </c>
      <c r="H3870">
        <f t="shared" si="182"/>
        <v>17</v>
      </c>
    </row>
    <row r="3871" spans="1:8" x14ac:dyDescent="0.25">
      <c r="A3871" s="3">
        <v>45125</v>
      </c>
      <c r="B3871">
        <v>1565.5381577465178</v>
      </c>
      <c r="C3871" t="s">
        <v>8</v>
      </c>
      <c r="D3871" t="s">
        <v>29</v>
      </c>
      <c r="E3871" t="s">
        <v>30</v>
      </c>
      <c r="F3871">
        <f t="shared" si="180"/>
        <v>2023</v>
      </c>
      <c r="G3871">
        <f t="shared" si="181"/>
        <v>7</v>
      </c>
      <c r="H3871">
        <f t="shared" si="182"/>
        <v>18</v>
      </c>
    </row>
    <row r="3872" spans="1:8" x14ac:dyDescent="0.25">
      <c r="A3872" s="3">
        <v>45126</v>
      </c>
      <c r="B3872">
        <v>1592.3964548806364</v>
      </c>
      <c r="C3872" t="s">
        <v>8</v>
      </c>
      <c r="D3872" t="s">
        <v>29</v>
      </c>
      <c r="E3872" t="s">
        <v>30</v>
      </c>
      <c r="F3872">
        <f t="shared" si="180"/>
        <v>2023</v>
      </c>
      <c r="G3872">
        <f t="shared" si="181"/>
        <v>7</v>
      </c>
      <c r="H3872">
        <f t="shared" si="182"/>
        <v>19</v>
      </c>
    </row>
    <row r="3873" spans="1:8" x14ac:dyDescent="0.25">
      <c r="A3873" s="3">
        <v>45127</v>
      </c>
      <c r="B3873">
        <v>0</v>
      </c>
      <c r="C3873" t="s">
        <v>8</v>
      </c>
      <c r="D3873" t="s">
        <v>29</v>
      </c>
      <c r="E3873" t="s">
        <v>30</v>
      </c>
      <c r="F3873">
        <f t="shared" si="180"/>
        <v>2023</v>
      </c>
      <c r="G3873">
        <f t="shared" si="181"/>
        <v>7</v>
      </c>
      <c r="H3873">
        <f t="shared" si="182"/>
        <v>20</v>
      </c>
    </row>
    <row r="3874" spans="1:8" x14ac:dyDescent="0.25">
      <c r="A3874" s="3">
        <v>45128</v>
      </c>
      <c r="B3874">
        <v>1501.0192932966379</v>
      </c>
      <c r="C3874" t="s">
        <v>8</v>
      </c>
      <c r="D3874" t="s">
        <v>29</v>
      </c>
      <c r="E3874" t="s">
        <v>30</v>
      </c>
      <c r="F3874">
        <f t="shared" si="180"/>
        <v>2023</v>
      </c>
      <c r="G3874">
        <f t="shared" si="181"/>
        <v>7</v>
      </c>
      <c r="H3874">
        <f t="shared" si="182"/>
        <v>21</v>
      </c>
    </row>
    <row r="3875" spans="1:8" x14ac:dyDescent="0.25">
      <c r="A3875" s="3">
        <v>45129</v>
      </c>
      <c r="B3875">
        <v>1305.7094257823587</v>
      </c>
      <c r="C3875" t="s">
        <v>8</v>
      </c>
      <c r="D3875" t="s">
        <v>29</v>
      </c>
      <c r="E3875" t="s">
        <v>30</v>
      </c>
      <c r="F3875">
        <f t="shared" si="180"/>
        <v>2023</v>
      </c>
      <c r="G3875">
        <f t="shared" si="181"/>
        <v>7</v>
      </c>
      <c r="H3875">
        <f t="shared" si="182"/>
        <v>22</v>
      </c>
    </row>
    <row r="3876" spans="1:8" x14ac:dyDescent="0.25">
      <c r="A3876" s="3">
        <v>45130</v>
      </c>
      <c r="B3876">
        <v>0</v>
      </c>
      <c r="C3876" t="s">
        <v>8</v>
      </c>
      <c r="D3876" t="s">
        <v>29</v>
      </c>
      <c r="E3876" t="s">
        <v>30</v>
      </c>
      <c r="F3876">
        <f t="shared" si="180"/>
        <v>2023</v>
      </c>
      <c r="G3876">
        <f t="shared" si="181"/>
        <v>7</v>
      </c>
      <c r="H3876">
        <f t="shared" si="182"/>
        <v>23</v>
      </c>
    </row>
    <row r="3877" spans="1:8" x14ac:dyDescent="0.25">
      <c r="A3877" s="3">
        <v>45131</v>
      </c>
      <c r="B3877">
        <v>1518.8107476548714</v>
      </c>
      <c r="C3877" t="s">
        <v>8</v>
      </c>
      <c r="D3877" t="s">
        <v>29</v>
      </c>
      <c r="E3877" t="s">
        <v>30</v>
      </c>
      <c r="F3877">
        <f t="shared" si="180"/>
        <v>2023</v>
      </c>
      <c r="G3877">
        <f t="shared" si="181"/>
        <v>7</v>
      </c>
      <c r="H3877">
        <f t="shared" si="182"/>
        <v>24</v>
      </c>
    </row>
    <row r="3878" spans="1:8" x14ac:dyDescent="0.25">
      <c r="A3878" s="3">
        <v>45132</v>
      </c>
      <c r="B3878">
        <v>1507.6928124180349</v>
      </c>
      <c r="C3878" t="s">
        <v>8</v>
      </c>
      <c r="D3878" t="s">
        <v>29</v>
      </c>
      <c r="E3878" t="s">
        <v>30</v>
      </c>
      <c r="F3878">
        <f t="shared" si="180"/>
        <v>2023</v>
      </c>
      <c r="G3878">
        <f t="shared" si="181"/>
        <v>7</v>
      </c>
      <c r="H3878">
        <f t="shared" si="182"/>
        <v>25</v>
      </c>
    </row>
    <row r="3879" spans="1:8" x14ac:dyDescent="0.25">
      <c r="A3879" s="3">
        <v>45133</v>
      </c>
      <c r="B3879">
        <v>1538.2764779086642</v>
      </c>
      <c r="C3879" t="s">
        <v>8</v>
      </c>
      <c r="D3879" t="s">
        <v>29</v>
      </c>
      <c r="E3879" t="s">
        <v>30</v>
      </c>
      <c r="F3879">
        <f t="shared" si="180"/>
        <v>2023</v>
      </c>
      <c r="G3879">
        <f t="shared" si="181"/>
        <v>7</v>
      </c>
      <c r="H3879">
        <f t="shared" si="182"/>
        <v>26</v>
      </c>
    </row>
    <row r="3880" spans="1:8" x14ac:dyDescent="0.25">
      <c r="A3880" s="3">
        <v>45134</v>
      </c>
      <c r="B3880">
        <v>1508.4307758402583</v>
      </c>
      <c r="C3880" t="s">
        <v>8</v>
      </c>
      <c r="D3880" t="s">
        <v>29</v>
      </c>
      <c r="E3880" t="s">
        <v>30</v>
      </c>
      <c r="F3880">
        <f t="shared" si="180"/>
        <v>2023</v>
      </c>
      <c r="G3880">
        <f t="shared" si="181"/>
        <v>7</v>
      </c>
      <c r="H3880">
        <f t="shared" si="182"/>
        <v>27</v>
      </c>
    </row>
    <row r="3881" spans="1:8" x14ac:dyDescent="0.25">
      <c r="A3881" s="3">
        <v>45135</v>
      </c>
      <c r="B3881">
        <v>1458.5807108910649</v>
      </c>
      <c r="C3881" t="s">
        <v>8</v>
      </c>
      <c r="D3881" t="s">
        <v>29</v>
      </c>
      <c r="E3881" t="s">
        <v>30</v>
      </c>
      <c r="F3881">
        <f t="shared" si="180"/>
        <v>2023</v>
      </c>
      <c r="G3881">
        <f t="shared" si="181"/>
        <v>7</v>
      </c>
      <c r="H3881">
        <f t="shared" si="182"/>
        <v>28</v>
      </c>
    </row>
    <row r="3882" spans="1:8" x14ac:dyDescent="0.25">
      <c r="A3882" s="3">
        <v>45136</v>
      </c>
      <c r="B3882">
        <v>1270.7581646129829</v>
      </c>
      <c r="C3882" t="s">
        <v>8</v>
      </c>
      <c r="D3882" t="s">
        <v>29</v>
      </c>
      <c r="E3882" t="s">
        <v>30</v>
      </c>
      <c r="F3882">
        <f t="shared" si="180"/>
        <v>2023</v>
      </c>
      <c r="G3882">
        <f t="shared" si="181"/>
        <v>7</v>
      </c>
      <c r="H3882">
        <f t="shared" si="182"/>
        <v>29</v>
      </c>
    </row>
    <row r="3883" spans="1:8" x14ac:dyDescent="0.25">
      <c r="A3883" s="3">
        <v>45137</v>
      </c>
      <c r="B3883">
        <v>0</v>
      </c>
      <c r="C3883" t="s">
        <v>8</v>
      </c>
      <c r="D3883" t="s">
        <v>29</v>
      </c>
      <c r="E3883" t="s">
        <v>30</v>
      </c>
      <c r="F3883">
        <f t="shared" si="180"/>
        <v>2023</v>
      </c>
      <c r="G3883">
        <f t="shared" si="181"/>
        <v>7</v>
      </c>
      <c r="H3883">
        <f t="shared" si="182"/>
        <v>30</v>
      </c>
    </row>
    <row r="3884" spans="1:8" x14ac:dyDescent="0.25">
      <c r="A3884" s="3">
        <v>45138</v>
      </c>
      <c r="B3884">
        <v>1500.8291367300085</v>
      </c>
      <c r="C3884" t="s">
        <v>8</v>
      </c>
      <c r="D3884" t="s">
        <v>29</v>
      </c>
      <c r="E3884" t="s">
        <v>30</v>
      </c>
      <c r="F3884">
        <f t="shared" si="180"/>
        <v>2023</v>
      </c>
      <c r="G3884">
        <f t="shared" si="181"/>
        <v>7</v>
      </c>
      <c r="H3884">
        <f t="shared" si="182"/>
        <v>31</v>
      </c>
    </row>
    <row r="3885" spans="1:8" x14ac:dyDescent="0.25">
      <c r="A3885" s="3">
        <v>45139</v>
      </c>
      <c r="B3885">
        <v>1498.656615328061</v>
      </c>
      <c r="C3885" t="s">
        <v>8</v>
      </c>
      <c r="D3885" t="s">
        <v>29</v>
      </c>
      <c r="E3885" t="s">
        <v>30</v>
      </c>
      <c r="F3885">
        <f t="shared" si="180"/>
        <v>2023</v>
      </c>
      <c r="G3885">
        <f t="shared" si="181"/>
        <v>8</v>
      </c>
      <c r="H3885">
        <f t="shared" si="182"/>
        <v>1</v>
      </c>
    </row>
    <row r="3886" spans="1:8" x14ac:dyDescent="0.25">
      <c r="A3886" s="3">
        <v>45140</v>
      </c>
      <c r="B3886">
        <v>1538.1430630182249</v>
      </c>
      <c r="C3886" t="s">
        <v>8</v>
      </c>
      <c r="D3886" t="s">
        <v>29</v>
      </c>
      <c r="E3886" t="s">
        <v>30</v>
      </c>
      <c r="F3886">
        <f t="shared" si="180"/>
        <v>2023</v>
      </c>
      <c r="G3886">
        <f t="shared" si="181"/>
        <v>8</v>
      </c>
      <c r="H3886">
        <f t="shared" si="182"/>
        <v>2</v>
      </c>
    </row>
    <row r="3887" spans="1:8" x14ac:dyDescent="0.25">
      <c r="A3887" s="3">
        <v>45141</v>
      </c>
      <c r="B3887">
        <v>1516.9122872220223</v>
      </c>
      <c r="C3887" t="s">
        <v>8</v>
      </c>
      <c r="D3887" t="s">
        <v>29</v>
      </c>
      <c r="E3887" t="s">
        <v>30</v>
      </c>
      <c r="F3887">
        <f t="shared" si="180"/>
        <v>2023</v>
      </c>
      <c r="G3887">
        <f t="shared" si="181"/>
        <v>8</v>
      </c>
      <c r="H3887">
        <f t="shared" si="182"/>
        <v>3</v>
      </c>
    </row>
    <row r="3888" spans="1:8" x14ac:dyDescent="0.25">
      <c r="A3888" s="3">
        <v>45142</v>
      </c>
      <c r="B3888">
        <v>1475.1655035081631</v>
      </c>
      <c r="C3888" t="s">
        <v>8</v>
      </c>
      <c r="D3888" t="s">
        <v>29</v>
      </c>
      <c r="E3888" t="s">
        <v>30</v>
      </c>
      <c r="F3888">
        <f t="shared" si="180"/>
        <v>2023</v>
      </c>
      <c r="G3888">
        <f t="shared" si="181"/>
        <v>8</v>
      </c>
      <c r="H3888">
        <f t="shared" si="182"/>
        <v>4</v>
      </c>
    </row>
    <row r="3889" spans="1:8" x14ac:dyDescent="0.25">
      <c r="A3889" s="3">
        <v>45143</v>
      </c>
      <c r="B3889">
        <v>1294.7377709996169</v>
      </c>
      <c r="C3889" t="s">
        <v>8</v>
      </c>
      <c r="D3889" t="s">
        <v>29</v>
      </c>
      <c r="E3889" t="s">
        <v>30</v>
      </c>
      <c r="F3889">
        <f t="shared" si="180"/>
        <v>2023</v>
      </c>
      <c r="G3889">
        <f t="shared" si="181"/>
        <v>8</v>
      </c>
      <c r="H3889">
        <f t="shared" si="182"/>
        <v>5</v>
      </c>
    </row>
    <row r="3890" spans="1:8" x14ac:dyDescent="0.25">
      <c r="A3890" s="3">
        <v>45144</v>
      </c>
      <c r="B3890">
        <v>0</v>
      </c>
      <c r="C3890" t="s">
        <v>8</v>
      </c>
      <c r="D3890" t="s">
        <v>29</v>
      </c>
      <c r="E3890" t="s">
        <v>30</v>
      </c>
      <c r="F3890">
        <f t="shared" si="180"/>
        <v>2023</v>
      </c>
      <c r="G3890">
        <f t="shared" si="181"/>
        <v>8</v>
      </c>
      <c r="H3890">
        <f t="shared" si="182"/>
        <v>6</v>
      </c>
    </row>
    <row r="3891" spans="1:8" x14ac:dyDescent="0.25">
      <c r="A3891" s="3">
        <v>45145</v>
      </c>
      <c r="B3891">
        <v>0</v>
      </c>
      <c r="C3891" t="s">
        <v>8</v>
      </c>
      <c r="D3891" t="s">
        <v>29</v>
      </c>
      <c r="E3891" t="s">
        <v>30</v>
      </c>
      <c r="F3891">
        <f t="shared" si="180"/>
        <v>2023</v>
      </c>
      <c r="G3891">
        <f t="shared" si="181"/>
        <v>8</v>
      </c>
      <c r="H3891">
        <f t="shared" si="182"/>
        <v>7</v>
      </c>
    </row>
    <row r="3892" spans="1:8" x14ac:dyDescent="0.25">
      <c r="A3892" s="3">
        <v>45146</v>
      </c>
      <c r="B3892">
        <v>1539.0936251733442</v>
      </c>
      <c r="C3892" t="s">
        <v>8</v>
      </c>
      <c r="D3892" t="s">
        <v>29</v>
      </c>
      <c r="E3892" t="s">
        <v>30</v>
      </c>
      <c r="F3892">
        <f t="shared" si="180"/>
        <v>2023</v>
      </c>
      <c r="G3892">
        <f t="shared" si="181"/>
        <v>8</v>
      </c>
      <c r="H3892">
        <f t="shared" si="182"/>
        <v>8</v>
      </c>
    </row>
    <row r="3893" spans="1:8" x14ac:dyDescent="0.25">
      <c r="A3893" s="3">
        <v>45147</v>
      </c>
      <c r="B3893">
        <v>1581.8473054250305</v>
      </c>
      <c r="C3893" t="s">
        <v>8</v>
      </c>
      <c r="D3893" t="s">
        <v>29</v>
      </c>
      <c r="E3893" t="s">
        <v>30</v>
      </c>
      <c r="F3893">
        <f t="shared" si="180"/>
        <v>2023</v>
      </c>
      <c r="G3893">
        <f t="shared" si="181"/>
        <v>8</v>
      </c>
      <c r="H3893">
        <f t="shared" si="182"/>
        <v>9</v>
      </c>
    </row>
    <row r="3894" spans="1:8" x14ac:dyDescent="0.25">
      <c r="A3894" s="3">
        <v>45148</v>
      </c>
      <c r="B3894">
        <v>1562.7146300264371</v>
      </c>
      <c r="C3894" t="s">
        <v>8</v>
      </c>
      <c r="D3894" t="s">
        <v>29</v>
      </c>
      <c r="E3894" t="s">
        <v>30</v>
      </c>
      <c r="F3894">
        <f t="shared" si="180"/>
        <v>2023</v>
      </c>
      <c r="G3894">
        <f t="shared" si="181"/>
        <v>8</v>
      </c>
      <c r="H3894">
        <f t="shared" si="182"/>
        <v>10</v>
      </c>
    </row>
    <row r="3895" spans="1:8" x14ac:dyDescent="0.25">
      <c r="A3895" s="3">
        <v>45149</v>
      </c>
      <c r="B3895">
        <v>1521.9167105245826</v>
      </c>
      <c r="C3895" t="s">
        <v>8</v>
      </c>
      <c r="D3895" t="s">
        <v>29</v>
      </c>
      <c r="E3895" t="s">
        <v>30</v>
      </c>
      <c r="F3895">
        <f t="shared" si="180"/>
        <v>2023</v>
      </c>
      <c r="G3895">
        <f t="shared" si="181"/>
        <v>8</v>
      </c>
      <c r="H3895">
        <f t="shared" si="182"/>
        <v>11</v>
      </c>
    </row>
    <row r="3896" spans="1:8" x14ac:dyDescent="0.25">
      <c r="A3896" s="3">
        <v>45150</v>
      </c>
      <c r="B3896">
        <v>1341.342807994507</v>
      </c>
      <c r="C3896" t="s">
        <v>8</v>
      </c>
      <c r="D3896" t="s">
        <v>29</v>
      </c>
      <c r="E3896" t="s">
        <v>30</v>
      </c>
      <c r="F3896">
        <f t="shared" si="180"/>
        <v>2023</v>
      </c>
      <c r="G3896">
        <f t="shared" si="181"/>
        <v>8</v>
      </c>
      <c r="H3896">
        <f t="shared" si="182"/>
        <v>12</v>
      </c>
    </row>
    <row r="3897" spans="1:8" x14ac:dyDescent="0.25">
      <c r="A3897" s="3">
        <v>45151</v>
      </c>
      <c r="B3897">
        <v>0</v>
      </c>
      <c r="C3897" t="s">
        <v>8</v>
      </c>
      <c r="D3897" t="s">
        <v>29</v>
      </c>
      <c r="E3897" t="s">
        <v>30</v>
      </c>
      <c r="F3897">
        <f t="shared" si="180"/>
        <v>2023</v>
      </c>
      <c r="G3897">
        <f t="shared" si="181"/>
        <v>8</v>
      </c>
      <c r="H3897">
        <f t="shared" si="182"/>
        <v>13</v>
      </c>
    </row>
    <row r="3898" spans="1:8" x14ac:dyDescent="0.25">
      <c r="A3898" s="3">
        <v>45152</v>
      </c>
      <c r="B3898">
        <v>1580.2410583568649</v>
      </c>
      <c r="C3898" t="s">
        <v>8</v>
      </c>
      <c r="D3898" t="s">
        <v>29</v>
      </c>
      <c r="E3898" t="s">
        <v>30</v>
      </c>
      <c r="F3898">
        <f t="shared" si="180"/>
        <v>2023</v>
      </c>
      <c r="G3898">
        <f t="shared" si="181"/>
        <v>8</v>
      </c>
      <c r="H3898">
        <f t="shared" si="182"/>
        <v>14</v>
      </c>
    </row>
    <row r="3899" spans="1:8" x14ac:dyDescent="0.25">
      <c r="A3899" s="3">
        <v>45153</v>
      </c>
      <c r="B3899">
        <v>1579.6684062008956</v>
      </c>
      <c r="C3899" t="s">
        <v>8</v>
      </c>
      <c r="D3899" t="s">
        <v>29</v>
      </c>
      <c r="E3899" t="s">
        <v>30</v>
      </c>
      <c r="F3899">
        <f t="shared" si="180"/>
        <v>2023</v>
      </c>
      <c r="G3899">
        <f t="shared" si="181"/>
        <v>8</v>
      </c>
      <c r="H3899">
        <f t="shared" si="182"/>
        <v>15</v>
      </c>
    </row>
    <row r="3900" spans="1:8" x14ac:dyDescent="0.25">
      <c r="A3900" s="3">
        <v>45154</v>
      </c>
      <c r="B3900">
        <v>1618.9864278879104</v>
      </c>
      <c r="C3900" t="s">
        <v>8</v>
      </c>
      <c r="D3900" t="s">
        <v>29</v>
      </c>
      <c r="E3900" t="s">
        <v>30</v>
      </c>
      <c r="F3900">
        <f t="shared" si="180"/>
        <v>2023</v>
      </c>
      <c r="G3900">
        <f t="shared" si="181"/>
        <v>8</v>
      </c>
      <c r="H3900">
        <f t="shared" si="182"/>
        <v>16</v>
      </c>
    </row>
    <row r="3901" spans="1:8" x14ac:dyDescent="0.25">
      <c r="A3901" s="3">
        <v>45155</v>
      </c>
      <c r="B3901">
        <v>1595.9613252870768</v>
      </c>
      <c r="C3901" t="s">
        <v>8</v>
      </c>
      <c r="D3901" t="s">
        <v>29</v>
      </c>
      <c r="E3901" t="s">
        <v>30</v>
      </c>
      <c r="F3901">
        <f t="shared" si="180"/>
        <v>2023</v>
      </c>
      <c r="G3901">
        <f t="shared" si="181"/>
        <v>8</v>
      </c>
      <c r="H3901">
        <f t="shared" si="182"/>
        <v>17</v>
      </c>
    </row>
    <row r="3902" spans="1:8" x14ac:dyDescent="0.25">
      <c r="A3902" s="3">
        <v>45156</v>
      </c>
      <c r="B3902">
        <v>1550.9774939138313</v>
      </c>
      <c r="C3902" t="s">
        <v>8</v>
      </c>
      <c r="D3902" t="s">
        <v>29</v>
      </c>
      <c r="E3902" t="s">
        <v>30</v>
      </c>
      <c r="F3902">
        <f t="shared" si="180"/>
        <v>2023</v>
      </c>
      <c r="G3902">
        <f t="shared" si="181"/>
        <v>8</v>
      </c>
      <c r="H3902">
        <f t="shared" si="182"/>
        <v>18</v>
      </c>
    </row>
    <row r="3903" spans="1:8" x14ac:dyDescent="0.25">
      <c r="A3903" s="3">
        <v>45157</v>
      </c>
      <c r="B3903">
        <v>1366.08551734204</v>
      </c>
      <c r="C3903" t="s">
        <v>8</v>
      </c>
      <c r="D3903" t="s">
        <v>29</v>
      </c>
      <c r="E3903" t="s">
        <v>30</v>
      </c>
      <c r="F3903">
        <f t="shared" si="180"/>
        <v>2023</v>
      </c>
      <c r="G3903">
        <f t="shared" si="181"/>
        <v>8</v>
      </c>
      <c r="H3903">
        <f t="shared" si="182"/>
        <v>19</v>
      </c>
    </row>
    <row r="3904" spans="1:8" x14ac:dyDescent="0.25">
      <c r="A3904" s="3">
        <v>45158</v>
      </c>
      <c r="B3904">
        <v>0</v>
      </c>
      <c r="C3904" t="s">
        <v>8</v>
      </c>
      <c r="D3904" t="s">
        <v>29</v>
      </c>
      <c r="E3904" t="s">
        <v>30</v>
      </c>
      <c r="F3904">
        <f t="shared" si="180"/>
        <v>2023</v>
      </c>
      <c r="G3904">
        <f t="shared" si="181"/>
        <v>8</v>
      </c>
      <c r="H3904">
        <f t="shared" si="182"/>
        <v>20</v>
      </c>
    </row>
    <row r="3905" spans="1:8" x14ac:dyDescent="0.25">
      <c r="A3905" s="3">
        <v>45159</v>
      </c>
      <c r="B3905">
        <v>0</v>
      </c>
      <c r="C3905" t="s">
        <v>8</v>
      </c>
      <c r="D3905" t="s">
        <v>29</v>
      </c>
      <c r="E3905" t="s">
        <v>30</v>
      </c>
      <c r="F3905">
        <f t="shared" si="180"/>
        <v>2023</v>
      </c>
      <c r="G3905">
        <f t="shared" si="181"/>
        <v>8</v>
      </c>
      <c r="H3905">
        <f t="shared" si="182"/>
        <v>21</v>
      </c>
    </row>
    <row r="3906" spans="1:8" x14ac:dyDescent="0.25">
      <c r="A3906" s="3">
        <v>45160</v>
      </c>
      <c r="B3906">
        <v>1592.1299586009582</v>
      </c>
      <c r="C3906" t="s">
        <v>8</v>
      </c>
      <c r="D3906" t="s">
        <v>29</v>
      </c>
      <c r="E3906" t="s">
        <v>30</v>
      </c>
      <c r="F3906">
        <f t="shared" si="180"/>
        <v>2023</v>
      </c>
      <c r="G3906">
        <f t="shared" si="181"/>
        <v>8</v>
      </c>
      <c r="H3906">
        <f t="shared" si="182"/>
        <v>22</v>
      </c>
    </row>
    <row r="3907" spans="1:8" x14ac:dyDescent="0.25">
      <c r="A3907" s="3">
        <v>45161</v>
      </c>
      <c r="B3907">
        <v>1627.9838295941563</v>
      </c>
      <c r="C3907" t="s">
        <v>8</v>
      </c>
      <c r="D3907" t="s">
        <v>29</v>
      </c>
      <c r="E3907" t="s">
        <v>30</v>
      </c>
      <c r="F3907">
        <f t="shared" ref="F3907:F3970" si="183">YEAR(A3907)</f>
        <v>2023</v>
      </c>
      <c r="G3907">
        <f t="shared" ref="G3907:G3970" si="184">MONTH(A3907)</f>
        <v>8</v>
      </c>
      <c r="H3907">
        <f t="shared" ref="H3907:H3970" si="185">DAY(A3907)</f>
        <v>23</v>
      </c>
    </row>
    <row r="3908" spans="1:8" x14ac:dyDescent="0.25">
      <c r="A3908" s="3">
        <v>45162</v>
      </c>
      <c r="B3908">
        <v>1601.9563654791393</v>
      </c>
      <c r="C3908" t="s">
        <v>8</v>
      </c>
      <c r="D3908" t="s">
        <v>29</v>
      </c>
      <c r="E3908" t="s">
        <v>30</v>
      </c>
      <c r="F3908">
        <f t="shared" si="183"/>
        <v>2023</v>
      </c>
      <c r="G3908">
        <f t="shared" si="184"/>
        <v>8</v>
      </c>
      <c r="H3908">
        <f t="shared" si="185"/>
        <v>24</v>
      </c>
    </row>
    <row r="3909" spans="1:8" x14ac:dyDescent="0.25">
      <c r="A3909" s="3">
        <v>45163</v>
      </c>
      <c r="B3909">
        <v>1554.4809171286747</v>
      </c>
      <c r="C3909" t="s">
        <v>8</v>
      </c>
      <c r="D3909" t="s">
        <v>29</v>
      </c>
      <c r="E3909" t="s">
        <v>30</v>
      </c>
      <c r="F3909">
        <f t="shared" si="183"/>
        <v>2023</v>
      </c>
      <c r="G3909">
        <f t="shared" si="184"/>
        <v>8</v>
      </c>
      <c r="H3909">
        <f t="shared" si="185"/>
        <v>25</v>
      </c>
    </row>
    <row r="3910" spans="1:8" x14ac:dyDescent="0.25">
      <c r="A3910" s="3">
        <v>45164</v>
      </c>
      <c r="B3910">
        <v>1367.6287598777956</v>
      </c>
      <c r="C3910" t="s">
        <v>8</v>
      </c>
      <c r="D3910" t="s">
        <v>29</v>
      </c>
      <c r="E3910" t="s">
        <v>30</v>
      </c>
      <c r="F3910">
        <f t="shared" si="183"/>
        <v>2023</v>
      </c>
      <c r="G3910">
        <f t="shared" si="184"/>
        <v>8</v>
      </c>
      <c r="H3910">
        <f t="shared" si="185"/>
        <v>26</v>
      </c>
    </row>
    <row r="3911" spans="1:8" x14ac:dyDescent="0.25">
      <c r="A3911" s="3">
        <v>45165</v>
      </c>
      <c r="B3911">
        <v>0</v>
      </c>
      <c r="C3911" t="s">
        <v>8</v>
      </c>
      <c r="D3911" t="s">
        <v>29</v>
      </c>
      <c r="E3911" t="s">
        <v>30</v>
      </c>
      <c r="F3911">
        <f t="shared" si="183"/>
        <v>2023</v>
      </c>
      <c r="G3911">
        <f t="shared" si="184"/>
        <v>8</v>
      </c>
      <c r="H3911">
        <f t="shared" si="185"/>
        <v>27</v>
      </c>
    </row>
    <row r="3912" spans="1:8" x14ac:dyDescent="0.25">
      <c r="A3912" s="3">
        <v>45166</v>
      </c>
      <c r="B3912">
        <v>1595.7114667702494</v>
      </c>
      <c r="C3912" t="s">
        <v>8</v>
      </c>
      <c r="D3912" t="s">
        <v>29</v>
      </c>
      <c r="E3912" t="s">
        <v>30</v>
      </c>
      <c r="F3912">
        <f t="shared" si="183"/>
        <v>2023</v>
      </c>
      <c r="G3912">
        <f t="shared" si="184"/>
        <v>8</v>
      </c>
      <c r="H3912">
        <f t="shared" si="185"/>
        <v>28</v>
      </c>
    </row>
    <row r="3913" spans="1:8" x14ac:dyDescent="0.25">
      <c r="A3913" s="3">
        <v>45167</v>
      </c>
      <c r="B3913">
        <v>1590.7690072049365</v>
      </c>
      <c r="C3913" t="s">
        <v>8</v>
      </c>
      <c r="D3913" t="s">
        <v>29</v>
      </c>
      <c r="E3913" t="s">
        <v>30</v>
      </c>
      <c r="F3913">
        <f t="shared" si="183"/>
        <v>2023</v>
      </c>
      <c r="G3913">
        <f t="shared" si="184"/>
        <v>8</v>
      </c>
      <c r="H3913">
        <f t="shared" si="185"/>
        <v>29</v>
      </c>
    </row>
    <row r="3914" spans="1:8" x14ac:dyDescent="0.25">
      <c r="A3914" s="3">
        <v>45168</v>
      </c>
      <c r="B3914">
        <v>1626.4475004600818</v>
      </c>
      <c r="C3914" t="s">
        <v>8</v>
      </c>
      <c r="D3914" t="s">
        <v>29</v>
      </c>
      <c r="E3914" t="s">
        <v>30</v>
      </c>
      <c r="F3914">
        <f t="shared" si="183"/>
        <v>2023</v>
      </c>
      <c r="G3914">
        <f t="shared" si="184"/>
        <v>8</v>
      </c>
      <c r="H3914">
        <f t="shared" si="185"/>
        <v>30</v>
      </c>
    </row>
    <row r="3915" spans="1:8" x14ac:dyDescent="0.25">
      <c r="A3915" s="3">
        <v>45169</v>
      </c>
      <c r="B3915">
        <v>1600.4868394498765</v>
      </c>
      <c r="C3915" t="s">
        <v>8</v>
      </c>
      <c r="D3915" t="s">
        <v>29</v>
      </c>
      <c r="E3915" t="s">
        <v>30</v>
      </c>
      <c r="F3915">
        <f t="shared" si="183"/>
        <v>2023</v>
      </c>
      <c r="G3915">
        <f t="shared" si="184"/>
        <v>8</v>
      </c>
      <c r="H3915">
        <f t="shared" si="185"/>
        <v>31</v>
      </c>
    </row>
    <row r="3916" spans="1:8" x14ac:dyDescent="0.25">
      <c r="A3916" s="3">
        <v>45170</v>
      </c>
      <c r="B3916">
        <v>1553.2033996605155</v>
      </c>
      <c r="C3916" t="s">
        <v>8</v>
      </c>
      <c r="D3916" t="s">
        <v>29</v>
      </c>
      <c r="E3916" t="s">
        <v>30</v>
      </c>
      <c r="F3916">
        <f t="shared" si="183"/>
        <v>2023</v>
      </c>
      <c r="G3916">
        <f t="shared" si="184"/>
        <v>9</v>
      </c>
      <c r="H3916">
        <f t="shared" si="185"/>
        <v>1</v>
      </c>
    </row>
    <row r="3917" spans="1:8" x14ac:dyDescent="0.25">
      <c r="A3917" s="3">
        <v>45171</v>
      </c>
      <c r="B3917">
        <v>1366.5418123325564</v>
      </c>
      <c r="C3917" t="s">
        <v>8</v>
      </c>
      <c r="D3917" t="s">
        <v>29</v>
      </c>
      <c r="E3917" t="s">
        <v>30</v>
      </c>
      <c r="F3917">
        <f t="shared" si="183"/>
        <v>2023</v>
      </c>
      <c r="G3917">
        <f t="shared" si="184"/>
        <v>9</v>
      </c>
      <c r="H3917">
        <f t="shared" si="185"/>
        <v>2</v>
      </c>
    </row>
    <row r="3918" spans="1:8" x14ac:dyDescent="0.25">
      <c r="A3918" s="3">
        <v>45172</v>
      </c>
      <c r="B3918">
        <v>0</v>
      </c>
      <c r="C3918" t="s">
        <v>8</v>
      </c>
      <c r="D3918" t="s">
        <v>29</v>
      </c>
      <c r="E3918" t="s">
        <v>30</v>
      </c>
      <c r="F3918">
        <f t="shared" si="183"/>
        <v>2023</v>
      </c>
      <c r="G3918">
        <f t="shared" si="184"/>
        <v>9</v>
      </c>
      <c r="H3918">
        <f t="shared" si="185"/>
        <v>3</v>
      </c>
    </row>
    <row r="3919" spans="1:8" x14ac:dyDescent="0.25">
      <c r="A3919" s="3">
        <v>45173</v>
      </c>
      <c r="B3919">
        <v>1594.4786051166243</v>
      </c>
      <c r="C3919" t="s">
        <v>8</v>
      </c>
      <c r="D3919" t="s">
        <v>29</v>
      </c>
      <c r="E3919" t="s">
        <v>30</v>
      </c>
      <c r="F3919">
        <f t="shared" si="183"/>
        <v>2023</v>
      </c>
      <c r="G3919">
        <f t="shared" si="184"/>
        <v>9</v>
      </c>
      <c r="H3919">
        <f t="shared" si="185"/>
        <v>4</v>
      </c>
    </row>
    <row r="3920" spans="1:8" x14ac:dyDescent="0.25">
      <c r="A3920" s="3">
        <v>45174</v>
      </c>
      <c r="B3920">
        <v>1588.9468432062286</v>
      </c>
      <c r="C3920" t="s">
        <v>8</v>
      </c>
      <c r="D3920" t="s">
        <v>29</v>
      </c>
      <c r="E3920" t="s">
        <v>30</v>
      </c>
      <c r="F3920">
        <f t="shared" si="183"/>
        <v>2023</v>
      </c>
      <c r="G3920">
        <f t="shared" si="184"/>
        <v>9</v>
      </c>
      <c r="H3920">
        <f t="shared" si="185"/>
        <v>5</v>
      </c>
    </row>
    <row r="3921" spans="1:8" x14ac:dyDescent="0.25">
      <c r="A3921" s="3">
        <v>45175</v>
      </c>
      <c r="B3921">
        <v>1623.5399087777803</v>
      </c>
      <c r="C3921" t="s">
        <v>8</v>
      </c>
      <c r="D3921" t="s">
        <v>29</v>
      </c>
      <c r="E3921" t="s">
        <v>30</v>
      </c>
      <c r="F3921">
        <f t="shared" si="183"/>
        <v>2023</v>
      </c>
      <c r="G3921">
        <f t="shared" si="184"/>
        <v>9</v>
      </c>
      <c r="H3921">
        <f t="shared" si="185"/>
        <v>6</v>
      </c>
    </row>
    <row r="3922" spans="1:8" x14ac:dyDescent="0.25">
      <c r="A3922" s="3">
        <v>45176</v>
      </c>
      <c r="B3922">
        <v>1595.9039998264145</v>
      </c>
      <c r="C3922" t="s">
        <v>8</v>
      </c>
      <c r="D3922" t="s">
        <v>29</v>
      </c>
      <c r="E3922" t="s">
        <v>30</v>
      </c>
      <c r="F3922">
        <f t="shared" si="183"/>
        <v>2023</v>
      </c>
      <c r="G3922">
        <f t="shared" si="184"/>
        <v>9</v>
      </c>
      <c r="H3922">
        <f t="shared" si="185"/>
        <v>7</v>
      </c>
    </row>
    <row r="3923" spans="1:8" x14ac:dyDescent="0.25">
      <c r="A3923" s="3">
        <v>45177</v>
      </c>
      <c r="B3923">
        <v>1546.2835075920514</v>
      </c>
      <c r="C3923" t="s">
        <v>8</v>
      </c>
      <c r="D3923" t="s">
        <v>29</v>
      </c>
      <c r="E3923" t="s">
        <v>30</v>
      </c>
      <c r="F3923">
        <f t="shared" si="183"/>
        <v>2023</v>
      </c>
      <c r="G3923">
        <f t="shared" si="184"/>
        <v>9</v>
      </c>
      <c r="H3923">
        <f t="shared" si="185"/>
        <v>8</v>
      </c>
    </row>
    <row r="3924" spans="1:8" x14ac:dyDescent="0.25">
      <c r="A3924" s="3">
        <v>45178</v>
      </c>
      <c r="B3924">
        <v>1356.5766322650124</v>
      </c>
      <c r="C3924" t="s">
        <v>8</v>
      </c>
      <c r="D3924" t="s">
        <v>29</v>
      </c>
      <c r="E3924" t="s">
        <v>30</v>
      </c>
      <c r="F3924">
        <f t="shared" si="183"/>
        <v>2023</v>
      </c>
      <c r="G3924">
        <f t="shared" si="184"/>
        <v>9</v>
      </c>
      <c r="H3924">
        <f t="shared" si="185"/>
        <v>9</v>
      </c>
    </row>
    <row r="3925" spans="1:8" x14ac:dyDescent="0.25">
      <c r="A3925" s="3">
        <v>45179</v>
      </c>
      <c r="B3925">
        <v>0</v>
      </c>
      <c r="C3925" t="s">
        <v>8</v>
      </c>
      <c r="D3925" t="s">
        <v>29</v>
      </c>
      <c r="E3925" t="s">
        <v>30</v>
      </c>
      <c r="F3925">
        <f t="shared" si="183"/>
        <v>2023</v>
      </c>
      <c r="G3925">
        <f t="shared" si="184"/>
        <v>9</v>
      </c>
      <c r="H3925">
        <f t="shared" si="185"/>
        <v>10</v>
      </c>
    </row>
    <row r="3926" spans="1:8" x14ac:dyDescent="0.25">
      <c r="A3926" s="3">
        <v>45180</v>
      </c>
      <c r="B3926">
        <v>1576.2574242816877</v>
      </c>
      <c r="C3926" t="s">
        <v>8</v>
      </c>
      <c r="D3926" t="s">
        <v>29</v>
      </c>
      <c r="E3926" t="s">
        <v>30</v>
      </c>
      <c r="F3926">
        <f t="shared" si="183"/>
        <v>2023</v>
      </c>
      <c r="G3926">
        <f t="shared" si="184"/>
        <v>9</v>
      </c>
      <c r="H3926">
        <f t="shared" si="185"/>
        <v>11</v>
      </c>
    </row>
    <row r="3927" spans="1:8" x14ac:dyDescent="0.25">
      <c r="A3927" s="3">
        <v>45181</v>
      </c>
      <c r="B3927">
        <v>1565.5723892660949</v>
      </c>
      <c r="C3927" t="s">
        <v>8</v>
      </c>
      <c r="D3927" t="s">
        <v>29</v>
      </c>
      <c r="E3927" t="s">
        <v>30</v>
      </c>
      <c r="F3927">
        <f t="shared" si="183"/>
        <v>2023</v>
      </c>
      <c r="G3927">
        <f t="shared" si="184"/>
        <v>9</v>
      </c>
      <c r="H3927">
        <f t="shared" si="185"/>
        <v>12</v>
      </c>
    </row>
    <row r="3928" spans="1:8" x14ac:dyDescent="0.25">
      <c r="A3928" s="3">
        <v>45182</v>
      </c>
      <c r="B3928">
        <v>1594.4199494879247</v>
      </c>
      <c r="C3928" t="s">
        <v>8</v>
      </c>
      <c r="D3928" t="s">
        <v>29</v>
      </c>
      <c r="E3928" t="s">
        <v>30</v>
      </c>
      <c r="F3928">
        <f t="shared" si="183"/>
        <v>2023</v>
      </c>
      <c r="G3928">
        <f t="shared" si="184"/>
        <v>9</v>
      </c>
      <c r="H3928">
        <f t="shared" si="185"/>
        <v>13</v>
      </c>
    </row>
    <row r="3929" spans="1:8" x14ac:dyDescent="0.25">
      <c r="A3929" s="3">
        <v>45183</v>
      </c>
      <c r="B3929">
        <v>1560.5534746189398</v>
      </c>
      <c r="C3929" t="s">
        <v>8</v>
      </c>
      <c r="D3929" t="s">
        <v>29</v>
      </c>
      <c r="E3929" t="s">
        <v>30</v>
      </c>
      <c r="F3929">
        <f t="shared" si="183"/>
        <v>2023</v>
      </c>
      <c r="G3929">
        <f t="shared" si="184"/>
        <v>9</v>
      </c>
      <c r="H3929">
        <f t="shared" si="185"/>
        <v>14</v>
      </c>
    </row>
    <row r="3930" spans="1:8" x14ac:dyDescent="0.25">
      <c r="A3930" s="3">
        <v>45184</v>
      </c>
      <c r="B3930">
        <v>1504.3531712781371</v>
      </c>
      <c r="C3930" t="s">
        <v>8</v>
      </c>
      <c r="D3930" t="s">
        <v>29</v>
      </c>
      <c r="E3930" t="s">
        <v>30</v>
      </c>
      <c r="F3930">
        <f t="shared" si="183"/>
        <v>2023</v>
      </c>
      <c r="G3930">
        <f t="shared" si="184"/>
        <v>9</v>
      </c>
      <c r="H3930">
        <f t="shared" si="185"/>
        <v>15</v>
      </c>
    </row>
    <row r="3931" spans="1:8" x14ac:dyDescent="0.25">
      <c r="A3931" s="3">
        <v>45185</v>
      </c>
      <c r="B3931">
        <v>1307.8785667877805</v>
      </c>
      <c r="C3931" t="s">
        <v>8</v>
      </c>
      <c r="D3931" t="s">
        <v>29</v>
      </c>
      <c r="E3931" t="s">
        <v>30</v>
      </c>
      <c r="F3931">
        <f t="shared" si="183"/>
        <v>2023</v>
      </c>
      <c r="G3931">
        <f t="shared" si="184"/>
        <v>9</v>
      </c>
      <c r="H3931">
        <f t="shared" si="185"/>
        <v>16</v>
      </c>
    </row>
    <row r="3932" spans="1:8" x14ac:dyDescent="0.25">
      <c r="A3932" s="3">
        <v>45186</v>
      </c>
      <c r="B3932">
        <v>0</v>
      </c>
      <c r="C3932" t="s">
        <v>8</v>
      </c>
      <c r="D3932" t="s">
        <v>29</v>
      </c>
      <c r="E3932" t="s">
        <v>30</v>
      </c>
      <c r="F3932">
        <f t="shared" si="183"/>
        <v>2023</v>
      </c>
      <c r="G3932">
        <f t="shared" si="184"/>
        <v>9</v>
      </c>
      <c r="H3932">
        <f t="shared" si="185"/>
        <v>17</v>
      </c>
    </row>
    <row r="3933" spans="1:8" x14ac:dyDescent="0.25">
      <c r="A3933" s="3">
        <v>45187</v>
      </c>
      <c r="B3933">
        <v>1514.2077668116285</v>
      </c>
      <c r="C3933" t="s">
        <v>8</v>
      </c>
      <c r="D3933" t="s">
        <v>29</v>
      </c>
      <c r="E3933" t="s">
        <v>30</v>
      </c>
      <c r="F3933">
        <f t="shared" si="183"/>
        <v>2023</v>
      </c>
      <c r="G3933">
        <f t="shared" si="184"/>
        <v>9</v>
      </c>
      <c r="H3933">
        <f t="shared" si="185"/>
        <v>18</v>
      </c>
    </row>
    <row r="3934" spans="1:8" x14ac:dyDescent="0.25">
      <c r="A3934" s="3">
        <v>45188</v>
      </c>
      <c r="B3934">
        <v>1497.3484502802962</v>
      </c>
      <c r="C3934" t="s">
        <v>8</v>
      </c>
      <c r="D3934" t="s">
        <v>29</v>
      </c>
      <c r="E3934" t="s">
        <v>30</v>
      </c>
      <c r="F3934">
        <f t="shared" si="183"/>
        <v>2023</v>
      </c>
      <c r="G3934">
        <f t="shared" si="184"/>
        <v>9</v>
      </c>
      <c r="H3934">
        <f t="shared" si="185"/>
        <v>19</v>
      </c>
    </row>
    <row r="3935" spans="1:8" x14ac:dyDescent="0.25">
      <c r="A3935" s="3">
        <v>45189</v>
      </c>
      <c r="B3935">
        <v>1520.6412629218605</v>
      </c>
      <c r="C3935" t="s">
        <v>8</v>
      </c>
      <c r="D3935" t="s">
        <v>29</v>
      </c>
      <c r="E3935" t="s">
        <v>30</v>
      </c>
      <c r="F3935">
        <f t="shared" si="183"/>
        <v>2023</v>
      </c>
      <c r="G3935">
        <f t="shared" si="184"/>
        <v>9</v>
      </c>
      <c r="H3935">
        <f t="shared" si="185"/>
        <v>20</v>
      </c>
    </row>
    <row r="3936" spans="1:8" x14ac:dyDescent="0.25">
      <c r="A3936" s="3">
        <v>45190</v>
      </c>
      <c r="B3936">
        <v>1482.0530338821131</v>
      </c>
      <c r="C3936" t="s">
        <v>8</v>
      </c>
      <c r="D3936" t="s">
        <v>29</v>
      </c>
      <c r="E3936" t="s">
        <v>30</v>
      </c>
      <c r="F3936">
        <f t="shared" si="183"/>
        <v>2023</v>
      </c>
      <c r="G3936">
        <f t="shared" si="184"/>
        <v>9</v>
      </c>
      <c r="H3936">
        <f t="shared" si="185"/>
        <v>21</v>
      </c>
    </row>
    <row r="3937" spans="1:8" x14ac:dyDescent="0.25">
      <c r="A3937" s="3">
        <v>45191</v>
      </c>
      <c r="B3937">
        <v>1422.169147915791</v>
      </c>
      <c r="C3937" t="s">
        <v>8</v>
      </c>
      <c r="D3937" t="s">
        <v>29</v>
      </c>
      <c r="E3937" t="s">
        <v>30</v>
      </c>
      <c r="F3937">
        <f t="shared" si="183"/>
        <v>2023</v>
      </c>
      <c r="G3937">
        <f t="shared" si="184"/>
        <v>9</v>
      </c>
      <c r="H3937">
        <f t="shared" si="185"/>
        <v>22</v>
      </c>
    </row>
    <row r="3938" spans="1:8" x14ac:dyDescent="0.25">
      <c r="A3938" s="3">
        <v>45192</v>
      </c>
      <c r="B3938">
        <v>1223.2394246321969</v>
      </c>
      <c r="C3938" t="s">
        <v>8</v>
      </c>
      <c r="D3938" t="s">
        <v>29</v>
      </c>
      <c r="E3938" t="s">
        <v>30</v>
      </c>
      <c r="F3938">
        <f t="shared" si="183"/>
        <v>2023</v>
      </c>
      <c r="G3938">
        <f t="shared" si="184"/>
        <v>9</v>
      </c>
      <c r="H3938">
        <f t="shared" si="185"/>
        <v>23</v>
      </c>
    </row>
    <row r="3939" spans="1:8" x14ac:dyDescent="0.25">
      <c r="A3939" s="3">
        <v>45193</v>
      </c>
      <c r="B3939">
        <v>0</v>
      </c>
      <c r="C3939" t="s">
        <v>8</v>
      </c>
      <c r="D3939" t="s">
        <v>29</v>
      </c>
      <c r="E3939" t="s">
        <v>30</v>
      </c>
      <c r="F3939">
        <f t="shared" si="183"/>
        <v>2023</v>
      </c>
      <c r="G3939">
        <f t="shared" si="184"/>
        <v>9</v>
      </c>
      <c r="H3939">
        <f t="shared" si="185"/>
        <v>24</v>
      </c>
    </row>
    <row r="3940" spans="1:8" x14ac:dyDescent="0.25">
      <c r="A3940" s="3">
        <v>45194</v>
      </c>
      <c r="B3940">
        <v>1428.9927295226214</v>
      </c>
      <c r="C3940" t="s">
        <v>8</v>
      </c>
      <c r="D3940" t="s">
        <v>29</v>
      </c>
      <c r="E3940" t="s">
        <v>30</v>
      </c>
      <c r="F3940">
        <f t="shared" si="183"/>
        <v>2023</v>
      </c>
      <c r="G3940">
        <f t="shared" si="184"/>
        <v>9</v>
      </c>
      <c r="H3940">
        <f t="shared" si="185"/>
        <v>25</v>
      </c>
    </row>
    <row r="3941" spans="1:8" x14ac:dyDescent="0.25">
      <c r="A3941" s="3">
        <v>45195</v>
      </c>
      <c r="B3941">
        <v>1414.2638002589326</v>
      </c>
      <c r="C3941" t="s">
        <v>8</v>
      </c>
      <c r="D3941" t="s">
        <v>29</v>
      </c>
      <c r="E3941" t="s">
        <v>30</v>
      </c>
      <c r="F3941">
        <f t="shared" si="183"/>
        <v>2023</v>
      </c>
      <c r="G3941">
        <f t="shared" si="184"/>
        <v>9</v>
      </c>
      <c r="H3941">
        <f t="shared" si="185"/>
        <v>26</v>
      </c>
    </row>
    <row r="3942" spans="1:8" x14ac:dyDescent="0.25">
      <c r="A3942" s="3">
        <v>45196</v>
      </c>
      <c r="B3942">
        <v>1441.4079299657765</v>
      </c>
      <c r="C3942" t="s">
        <v>8</v>
      </c>
      <c r="D3942" t="s">
        <v>29</v>
      </c>
      <c r="E3942" t="s">
        <v>30</v>
      </c>
      <c r="F3942">
        <f t="shared" si="183"/>
        <v>2023</v>
      </c>
      <c r="G3942">
        <f t="shared" si="184"/>
        <v>9</v>
      </c>
      <c r="H3942">
        <f t="shared" si="185"/>
        <v>27</v>
      </c>
    </row>
    <row r="3943" spans="1:8" x14ac:dyDescent="0.25">
      <c r="A3943" s="3">
        <v>45197</v>
      </c>
      <c r="B3943">
        <v>1408.4235546352816</v>
      </c>
      <c r="C3943" t="s">
        <v>8</v>
      </c>
      <c r="D3943" t="s">
        <v>29</v>
      </c>
      <c r="E3943" t="s">
        <v>30</v>
      </c>
      <c r="F3943">
        <f t="shared" si="183"/>
        <v>2023</v>
      </c>
      <c r="G3943">
        <f t="shared" si="184"/>
        <v>9</v>
      </c>
      <c r="H3943">
        <f t="shared" si="185"/>
        <v>28</v>
      </c>
    </row>
    <row r="3944" spans="1:8" x14ac:dyDescent="0.25">
      <c r="A3944" s="3">
        <v>45198</v>
      </c>
      <c r="B3944">
        <v>1355.8844638889539</v>
      </c>
      <c r="C3944" t="s">
        <v>8</v>
      </c>
      <c r="D3944" t="s">
        <v>29</v>
      </c>
      <c r="E3944" t="s">
        <v>30</v>
      </c>
      <c r="F3944">
        <f t="shared" si="183"/>
        <v>2023</v>
      </c>
      <c r="G3944">
        <f t="shared" si="184"/>
        <v>9</v>
      </c>
      <c r="H3944">
        <f t="shared" si="185"/>
        <v>29</v>
      </c>
    </row>
    <row r="3945" spans="1:8" x14ac:dyDescent="0.25">
      <c r="A3945" s="3">
        <v>45199</v>
      </c>
      <c r="B3945">
        <v>1165.9842914418891</v>
      </c>
      <c r="C3945" t="s">
        <v>8</v>
      </c>
      <c r="D3945" t="s">
        <v>29</v>
      </c>
      <c r="E3945" t="s">
        <v>30</v>
      </c>
      <c r="F3945">
        <f t="shared" si="183"/>
        <v>2023</v>
      </c>
      <c r="G3945">
        <f t="shared" si="184"/>
        <v>9</v>
      </c>
      <c r="H3945">
        <f t="shared" si="185"/>
        <v>30</v>
      </c>
    </row>
    <row r="3946" spans="1:8" x14ac:dyDescent="0.25">
      <c r="A3946" s="3">
        <v>45200</v>
      </c>
      <c r="B3946">
        <v>0</v>
      </c>
      <c r="C3946" t="s">
        <v>8</v>
      </c>
      <c r="D3946" t="s">
        <v>29</v>
      </c>
      <c r="E3946" t="s">
        <v>30</v>
      </c>
      <c r="F3946">
        <f t="shared" si="183"/>
        <v>2023</v>
      </c>
      <c r="G3946">
        <f t="shared" si="184"/>
        <v>10</v>
      </c>
      <c r="H3946">
        <f t="shared" si="185"/>
        <v>1</v>
      </c>
    </row>
    <row r="3947" spans="1:8" x14ac:dyDescent="0.25">
      <c r="A3947" s="3">
        <v>45201</v>
      </c>
      <c r="B3947">
        <v>1394.4034829091936</v>
      </c>
      <c r="C3947" t="s">
        <v>8</v>
      </c>
      <c r="D3947" t="s">
        <v>29</v>
      </c>
      <c r="E3947" t="s">
        <v>30</v>
      </c>
      <c r="F3947">
        <f t="shared" si="183"/>
        <v>2023</v>
      </c>
      <c r="G3947">
        <f t="shared" si="184"/>
        <v>10</v>
      </c>
      <c r="H3947">
        <f t="shared" si="185"/>
        <v>2</v>
      </c>
    </row>
    <row r="3948" spans="1:8" x14ac:dyDescent="0.25">
      <c r="A3948" s="3">
        <v>45202</v>
      </c>
      <c r="B3948">
        <v>1392.9802403949545</v>
      </c>
      <c r="C3948" t="s">
        <v>8</v>
      </c>
      <c r="D3948" t="s">
        <v>29</v>
      </c>
      <c r="E3948" t="s">
        <v>30</v>
      </c>
      <c r="F3948">
        <f t="shared" si="183"/>
        <v>2023</v>
      </c>
      <c r="G3948">
        <f t="shared" si="184"/>
        <v>10</v>
      </c>
      <c r="H3948">
        <f t="shared" si="185"/>
        <v>3</v>
      </c>
    </row>
    <row r="3949" spans="1:8" x14ac:dyDescent="0.25">
      <c r="A3949" s="3">
        <v>45203</v>
      </c>
      <c r="B3949">
        <v>1434.4593374956034</v>
      </c>
      <c r="C3949" t="s">
        <v>8</v>
      </c>
      <c r="D3949" t="s">
        <v>29</v>
      </c>
      <c r="E3949" t="s">
        <v>30</v>
      </c>
      <c r="F3949">
        <f t="shared" si="183"/>
        <v>2023</v>
      </c>
      <c r="G3949">
        <f t="shared" si="184"/>
        <v>10</v>
      </c>
      <c r="H3949">
        <f t="shared" si="185"/>
        <v>4</v>
      </c>
    </row>
    <row r="3950" spans="1:8" x14ac:dyDescent="0.25">
      <c r="A3950" s="3">
        <v>45204</v>
      </c>
      <c r="B3950">
        <v>1416.5820973552861</v>
      </c>
      <c r="C3950" t="s">
        <v>8</v>
      </c>
      <c r="D3950" t="s">
        <v>29</v>
      </c>
      <c r="E3950" t="s">
        <v>30</v>
      </c>
      <c r="F3950">
        <f t="shared" si="183"/>
        <v>2023</v>
      </c>
      <c r="G3950">
        <f t="shared" si="184"/>
        <v>10</v>
      </c>
      <c r="H3950">
        <f t="shared" si="185"/>
        <v>5</v>
      </c>
    </row>
    <row r="3951" spans="1:8" x14ac:dyDescent="0.25">
      <c r="A3951" s="3">
        <v>45205</v>
      </c>
      <c r="B3951">
        <v>1379.6376026469998</v>
      </c>
      <c r="C3951" t="s">
        <v>8</v>
      </c>
      <c r="D3951" t="s">
        <v>29</v>
      </c>
      <c r="E3951" t="s">
        <v>30</v>
      </c>
      <c r="F3951">
        <f t="shared" si="183"/>
        <v>2023</v>
      </c>
      <c r="G3951">
        <f t="shared" si="184"/>
        <v>10</v>
      </c>
      <c r="H3951">
        <f t="shared" si="185"/>
        <v>6</v>
      </c>
    </row>
    <row r="3952" spans="1:8" x14ac:dyDescent="0.25">
      <c r="A3952" s="3">
        <v>45206</v>
      </c>
      <c r="B3952">
        <v>1205.5136989747164</v>
      </c>
      <c r="C3952" t="s">
        <v>8</v>
      </c>
      <c r="D3952" t="s">
        <v>29</v>
      </c>
      <c r="E3952" t="s">
        <v>30</v>
      </c>
      <c r="F3952">
        <f t="shared" si="183"/>
        <v>2023</v>
      </c>
      <c r="G3952">
        <f t="shared" si="184"/>
        <v>10</v>
      </c>
      <c r="H3952">
        <f t="shared" si="185"/>
        <v>7</v>
      </c>
    </row>
    <row r="3953" spans="1:8" x14ac:dyDescent="0.25">
      <c r="A3953" s="3">
        <v>45207</v>
      </c>
      <c r="B3953">
        <v>0</v>
      </c>
      <c r="C3953" t="s">
        <v>8</v>
      </c>
      <c r="D3953" t="s">
        <v>29</v>
      </c>
      <c r="E3953" t="s">
        <v>30</v>
      </c>
      <c r="F3953">
        <f t="shared" si="183"/>
        <v>2023</v>
      </c>
      <c r="G3953">
        <f t="shared" si="184"/>
        <v>10</v>
      </c>
      <c r="H3953">
        <f t="shared" si="185"/>
        <v>8</v>
      </c>
    </row>
    <row r="3954" spans="1:8" x14ac:dyDescent="0.25">
      <c r="A3954" s="3">
        <v>45208</v>
      </c>
      <c r="B3954">
        <v>1464.7457254834385</v>
      </c>
      <c r="C3954" t="s">
        <v>8</v>
      </c>
      <c r="D3954" t="s">
        <v>29</v>
      </c>
      <c r="E3954" t="s">
        <v>30</v>
      </c>
      <c r="F3954">
        <f t="shared" si="183"/>
        <v>2023</v>
      </c>
      <c r="G3954">
        <f t="shared" si="184"/>
        <v>10</v>
      </c>
      <c r="H3954">
        <f t="shared" si="185"/>
        <v>9</v>
      </c>
    </row>
    <row r="3955" spans="1:8" x14ac:dyDescent="0.25">
      <c r="A3955" s="3">
        <v>45209</v>
      </c>
      <c r="B3955">
        <v>1477.7094394495764</v>
      </c>
      <c r="C3955" t="s">
        <v>8</v>
      </c>
      <c r="D3955" t="s">
        <v>29</v>
      </c>
      <c r="E3955" t="s">
        <v>30</v>
      </c>
      <c r="F3955">
        <f t="shared" si="183"/>
        <v>2023</v>
      </c>
      <c r="G3955">
        <f t="shared" si="184"/>
        <v>10</v>
      </c>
      <c r="H3955">
        <f t="shared" si="185"/>
        <v>10</v>
      </c>
    </row>
    <row r="3956" spans="1:8" x14ac:dyDescent="0.25">
      <c r="A3956" s="3">
        <v>45210</v>
      </c>
      <c r="B3956">
        <v>1532.4741600436828</v>
      </c>
      <c r="C3956" t="s">
        <v>8</v>
      </c>
      <c r="D3956" t="s">
        <v>29</v>
      </c>
      <c r="E3956" t="s">
        <v>30</v>
      </c>
      <c r="F3956">
        <f t="shared" si="183"/>
        <v>2023</v>
      </c>
      <c r="G3956">
        <f t="shared" si="184"/>
        <v>10</v>
      </c>
      <c r="H3956">
        <f t="shared" si="185"/>
        <v>11</v>
      </c>
    </row>
    <row r="3957" spans="1:8" x14ac:dyDescent="0.25">
      <c r="A3957" s="3">
        <v>45211</v>
      </c>
      <c r="B3957">
        <v>1526.485596610142</v>
      </c>
      <c r="C3957" t="s">
        <v>8</v>
      </c>
      <c r="D3957" t="s">
        <v>29</v>
      </c>
      <c r="E3957" t="s">
        <v>30</v>
      </c>
      <c r="F3957">
        <f t="shared" si="183"/>
        <v>2023</v>
      </c>
      <c r="G3957">
        <f t="shared" si="184"/>
        <v>10</v>
      </c>
      <c r="H3957">
        <f t="shared" si="185"/>
        <v>12</v>
      </c>
    </row>
    <row r="3958" spans="1:8" x14ac:dyDescent="0.25">
      <c r="A3958" s="3">
        <v>45212</v>
      </c>
      <c r="B3958">
        <v>1499.763055550955</v>
      </c>
      <c r="C3958" t="s">
        <v>8</v>
      </c>
      <c r="D3958" t="s">
        <v>29</v>
      </c>
      <c r="E3958" t="s">
        <v>30</v>
      </c>
      <c r="F3958">
        <f t="shared" si="183"/>
        <v>2023</v>
      </c>
      <c r="G3958">
        <f t="shared" si="184"/>
        <v>10</v>
      </c>
      <c r="H3958">
        <f t="shared" si="185"/>
        <v>13</v>
      </c>
    </row>
    <row r="3959" spans="1:8" x14ac:dyDescent="0.25">
      <c r="A3959" s="3">
        <v>45213</v>
      </c>
      <c r="B3959">
        <v>1333.95760197037</v>
      </c>
      <c r="C3959" t="s">
        <v>8</v>
      </c>
      <c r="D3959" t="s">
        <v>29</v>
      </c>
      <c r="E3959" t="s">
        <v>30</v>
      </c>
      <c r="F3959">
        <f t="shared" si="183"/>
        <v>2023</v>
      </c>
      <c r="G3959">
        <f t="shared" si="184"/>
        <v>10</v>
      </c>
      <c r="H3959">
        <f t="shared" si="185"/>
        <v>14</v>
      </c>
    </row>
    <row r="3960" spans="1:8" x14ac:dyDescent="0.25">
      <c r="A3960" s="3">
        <v>45214</v>
      </c>
      <c r="B3960">
        <v>0</v>
      </c>
      <c r="C3960" t="s">
        <v>8</v>
      </c>
      <c r="D3960" t="s">
        <v>29</v>
      </c>
      <c r="E3960" t="s">
        <v>30</v>
      </c>
      <c r="F3960">
        <f t="shared" si="183"/>
        <v>2023</v>
      </c>
      <c r="G3960">
        <f t="shared" si="184"/>
        <v>10</v>
      </c>
      <c r="H3960">
        <f t="shared" si="185"/>
        <v>15</v>
      </c>
    </row>
    <row r="3961" spans="1:8" x14ac:dyDescent="0.25">
      <c r="A3961" s="3">
        <v>45215</v>
      </c>
      <c r="B3961">
        <v>0</v>
      </c>
      <c r="C3961" t="s">
        <v>8</v>
      </c>
      <c r="D3961" t="s">
        <v>29</v>
      </c>
      <c r="E3961" t="s">
        <v>30</v>
      </c>
      <c r="F3961">
        <f t="shared" si="183"/>
        <v>2023</v>
      </c>
      <c r="G3961">
        <f t="shared" si="184"/>
        <v>10</v>
      </c>
      <c r="H3961">
        <f t="shared" si="185"/>
        <v>16</v>
      </c>
    </row>
    <row r="3962" spans="1:8" x14ac:dyDescent="0.25">
      <c r="A3962" s="3">
        <v>45216</v>
      </c>
      <c r="B3962">
        <v>1617.9428484566311</v>
      </c>
      <c r="C3962" t="s">
        <v>8</v>
      </c>
      <c r="D3962" t="s">
        <v>29</v>
      </c>
      <c r="E3962" t="s">
        <v>30</v>
      </c>
      <c r="F3962">
        <f t="shared" si="183"/>
        <v>2023</v>
      </c>
      <c r="G3962">
        <f t="shared" si="184"/>
        <v>10</v>
      </c>
      <c r="H3962">
        <f t="shared" si="185"/>
        <v>17</v>
      </c>
    </row>
    <row r="3963" spans="1:8" x14ac:dyDescent="0.25">
      <c r="A3963" s="3">
        <v>45217</v>
      </c>
      <c r="B3963">
        <v>1671.9080886026609</v>
      </c>
      <c r="C3963" t="s">
        <v>8</v>
      </c>
      <c r="D3963" t="s">
        <v>29</v>
      </c>
      <c r="E3963" t="s">
        <v>30</v>
      </c>
      <c r="F3963">
        <f t="shared" si="183"/>
        <v>2023</v>
      </c>
      <c r="G3963">
        <f t="shared" si="184"/>
        <v>10</v>
      </c>
      <c r="H3963">
        <f t="shared" si="185"/>
        <v>18</v>
      </c>
    </row>
    <row r="3964" spans="1:8" x14ac:dyDescent="0.25">
      <c r="A3964" s="3">
        <v>45218</v>
      </c>
      <c r="B3964">
        <v>1662.7165879469467</v>
      </c>
      <c r="C3964" t="s">
        <v>8</v>
      </c>
      <c r="D3964" t="s">
        <v>29</v>
      </c>
      <c r="E3964" t="s">
        <v>30</v>
      </c>
      <c r="F3964">
        <f t="shared" si="183"/>
        <v>2023</v>
      </c>
      <c r="G3964">
        <f t="shared" si="184"/>
        <v>10</v>
      </c>
      <c r="H3964">
        <f t="shared" si="185"/>
        <v>19</v>
      </c>
    </row>
    <row r="3965" spans="1:8" x14ac:dyDescent="0.25">
      <c r="A3965" s="3">
        <v>45219</v>
      </c>
      <c r="B3965">
        <v>1630.4463045616585</v>
      </c>
      <c r="C3965" t="s">
        <v>8</v>
      </c>
      <c r="D3965" t="s">
        <v>29</v>
      </c>
      <c r="E3965" t="s">
        <v>30</v>
      </c>
      <c r="F3965">
        <f t="shared" si="183"/>
        <v>2023</v>
      </c>
      <c r="G3965">
        <f t="shared" si="184"/>
        <v>10</v>
      </c>
      <c r="H3965">
        <f t="shared" si="185"/>
        <v>20</v>
      </c>
    </row>
    <row r="3966" spans="1:8" x14ac:dyDescent="0.25">
      <c r="A3966" s="3">
        <v>45220</v>
      </c>
      <c r="B3966">
        <v>1456.8610104267134</v>
      </c>
      <c r="C3966" t="s">
        <v>8</v>
      </c>
      <c r="D3966" t="s">
        <v>29</v>
      </c>
      <c r="E3966" t="s">
        <v>30</v>
      </c>
      <c r="F3966">
        <f t="shared" si="183"/>
        <v>2023</v>
      </c>
      <c r="G3966">
        <f t="shared" si="184"/>
        <v>10</v>
      </c>
      <c r="H3966">
        <f t="shared" si="185"/>
        <v>21</v>
      </c>
    </row>
    <row r="3967" spans="1:8" x14ac:dyDescent="0.25">
      <c r="A3967" s="3">
        <v>45221</v>
      </c>
      <c r="B3967">
        <v>0</v>
      </c>
      <c r="C3967" t="s">
        <v>8</v>
      </c>
      <c r="D3967" t="s">
        <v>29</v>
      </c>
      <c r="E3967" t="s">
        <v>30</v>
      </c>
      <c r="F3967">
        <f t="shared" si="183"/>
        <v>2023</v>
      </c>
      <c r="G3967">
        <f t="shared" si="184"/>
        <v>10</v>
      </c>
      <c r="H3967">
        <f t="shared" si="185"/>
        <v>22</v>
      </c>
    </row>
    <row r="3968" spans="1:8" x14ac:dyDescent="0.25">
      <c r="A3968" s="3">
        <v>45222</v>
      </c>
      <c r="B3968">
        <v>1704.7251413136958</v>
      </c>
      <c r="C3968" t="s">
        <v>8</v>
      </c>
      <c r="D3968" t="s">
        <v>29</v>
      </c>
      <c r="E3968" t="s">
        <v>30</v>
      </c>
      <c r="F3968">
        <f t="shared" si="183"/>
        <v>2023</v>
      </c>
      <c r="G3968">
        <f t="shared" si="184"/>
        <v>10</v>
      </c>
      <c r="H3968">
        <f t="shared" si="185"/>
        <v>23</v>
      </c>
    </row>
    <row r="3969" spans="1:8" x14ac:dyDescent="0.25">
      <c r="A3969" s="3">
        <v>45223</v>
      </c>
      <c r="B3969">
        <v>1705.9955786768112</v>
      </c>
      <c r="C3969" t="s">
        <v>8</v>
      </c>
      <c r="D3969" t="s">
        <v>29</v>
      </c>
      <c r="E3969" t="s">
        <v>30</v>
      </c>
      <c r="F3969">
        <f t="shared" si="183"/>
        <v>2023</v>
      </c>
      <c r="G3969">
        <f t="shared" si="184"/>
        <v>10</v>
      </c>
      <c r="H3969">
        <f t="shared" si="185"/>
        <v>24</v>
      </c>
    </row>
    <row r="3970" spans="1:8" x14ac:dyDescent="0.25">
      <c r="A3970" s="3">
        <v>45224</v>
      </c>
      <c r="B3970">
        <v>1745.3546918606803</v>
      </c>
      <c r="C3970" t="s">
        <v>8</v>
      </c>
      <c r="D3970" t="s">
        <v>29</v>
      </c>
      <c r="E3970" t="s">
        <v>30</v>
      </c>
      <c r="F3970">
        <f t="shared" si="183"/>
        <v>2023</v>
      </c>
      <c r="G3970">
        <f t="shared" si="184"/>
        <v>10</v>
      </c>
      <c r="H3970">
        <f t="shared" si="185"/>
        <v>25</v>
      </c>
    </row>
    <row r="3971" spans="1:8" x14ac:dyDescent="0.25">
      <c r="A3971" s="3">
        <v>45225</v>
      </c>
      <c r="B3971">
        <v>1720.5759752789336</v>
      </c>
      <c r="C3971" t="s">
        <v>8</v>
      </c>
      <c r="D3971" t="s">
        <v>29</v>
      </c>
      <c r="E3971" t="s">
        <v>30</v>
      </c>
      <c r="F3971">
        <f t="shared" ref="F3971:F4034" si="186">YEAR(A3971)</f>
        <v>2023</v>
      </c>
      <c r="G3971">
        <f t="shared" ref="G3971:G4034" si="187">MONTH(A3971)</f>
        <v>10</v>
      </c>
      <c r="H3971">
        <f t="shared" ref="H3971:H4034" si="188">DAY(A3971)</f>
        <v>26</v>
      </c>
    </row>
    <row r="3972" spans="1:8" x14ac:dyDescent="0.25">
      <c r="A3972" s="3">
        <v>45226</v>
      </c>
      <c r="B3972">
        <v>1672.0841777709709</v>
      </c>
      <c r="C3972" t="s">
        <v>8</v>
      </c>
      <c r="D3972" t="s">
        <v>29</v>
      </c>
      <c r="E3972" t="s">
        <v>30</v>
      </c>
      <c r="F3972">
        <f t="shared" si="186"/>
        <v>2023</v>
      </c>
      <c r="G3972">
        <f t="shared" si="187"/>
        <v>10</v>
      </c>
      <c r="H3972">
        <f t="shared" si="188"/>
        <v>27</v>
      </c>
    </row>
    <row r="3973" spans="1:8" x14ac:dyDescent="0.25">
      <c r="A3973" s="3">
        <v>45227</v>
      </c>
      <c r="B3973">
        <v>1482.0042319602371</v>
      </c>
      <c r="C3973" t="s">
        <v>8</v>
      </c>
      <c r="D3973" t="s">
        <v>29</v>
      </c>
      <c r="E3973" t="s">
        <v>30</v>
      </c>
      <c r="F3973">
        <f t="shared" si="186"/>
        <v>2023</v>
      </c>
      <c r="G3973">
        <f t="shared" si="187"/>
        <v>10</v>
      </c>
      <c r="H3973">
        <f t="shared" si="188"/>
        <v>28</v>
      </c>
    </row>
    <row r="3974" spans="1:8" x14ac:dyDescent="0.25">
      <c r="A3974" s="3">
        <v>45228</v>
      </c>
      <c r="B3974">
        <v>0</v>
      </c>
      <c r="C3974" t="s">
        <v>8</v>
      </c>
      <c r="D3974" t="s">
        <v>29</v>
      </c>
      <c r="E3974" t="s">
        <v>30</v>
      </c>
      <c r="F3974">
        <f t="shared" si="186"/>
        <v>2023</v>
      </c>
      <c r="G3974">
        <f t="shared" si="187"/>
        <v>10</v>
      </c>
      <c r="H3974">
        <f t="shared" si="188"/>
        <v>29</v>
      </c>
    </row>
    <row r="3975" spans="1:8" x14ac:dyDescent="0.25">
      <c r="A3975" s="3">
        <v>45229</v>
      </c>
      <c r="B3975">
        <v>1697.523379336473</v>
      </c>
      <c r="C3975" t="s">
        <v>8</v>
      </c>
      <c r="D3975" t="s">
        <v>29</v>
      </c>
      <c r="E3975" t="s">
        <v>30</v>
      </c>
      <c r="F3975">
        <f t="shared" si="186"/>
        <v>2023</v>
      </c>
      <c r="G3975">
        <f t="shared" si="187"/>
        <v>10</v>
      </c>
      <c r="H3975">
        <f t="shared" si="188"/>
        <v>30</v>
      </c>
    </row>
    <row r="3976" spans="1:8" x14ac:dyDescent="0.25">
      <c r="A3976" s="3">
        <v>45230</v>
      </c>
      <c r="B3976">
        <v>1683.6581334995506</v>
      </c>
      <c r="C3976" t="s">
        <v>8</v>
      </c>
      <c r="D3976" t="s">
        <v>29</v>
      </c>
      <c r="E3976" t="s">
        <v>30</v>
      </c>
      <c r="F3976">
        <f t="shared" si="186"/>
        <v>2023</v>
      </c>
      <c r="G3976">
        <f t="shared" si="187"/>
        <v>10</v>
      </c>
      <c r="H3976">
        <f t="shared" si="188"/>
        <v>31</v>
      </c>
    </row>
    <row r="3977" spans="1:8" x14ac:dyDescent="0.25">
      <c r="A3977" s="3">
        <v>45231</v>
      </c>
      <c r="B3977">
        <v>1709.0202358413112</v>
      </c>
      <c r="C3977" t="s">
        <v>8</v>
      </c>
      <c r="D3977" t="s">
        <v>29</v>
      </c>
      <c r="E3977" t="s">
        <v>30</v>
      </c>
      <c r="F3977">
        <f t="shared" si="186"/>
        <v>2023</v>
      </c>
      <c r="G3977">
        <f t="shared" si="187"/>
        <v>11</v>
      </c>
      <c r="H3977">
        <f t="shared" si="188"/>
        <v>1</v>
      </c>
    </row>
    <row r="3978" spans="1:8" x14ac:dyDescent="0.25">
      <c r="A3978" s="3">
        <v>45232</v>
      </c>
      <c r="B3978">
        <v>1671.6846551276353</v>
      </c>
      <c r="C3978" t="s">
        <v>8</v>
      </c>
      <c r="D3978" t="s">
        <v>29</v>
      </c>
      <c r="E3978" t="s">
        <v>30</v>
      </c>
      <c r="F3978">
        <f t="shared" si="186"/>
        <v>2023</v>
      </c>
      <c r="G3978">
        <f t="shared" si="187"/>
        <v>11</v>
      </c>
      <c r="H3978">
        <f t="shared" si="188"/>
        <v>2</v>
      </c>
    </row>
    <row r="3979" spans="1:8" x14ac:dyDescent="0.25">
      <c r="A3979" s="3">
        <v>45233</v>
      </c>
      <c r="B3979">
        <v>1612.3413042500019</v>
      </c>
      <c r="C3979" t="s">
        <v>8</v>
      </c>
      <c r="D3979" t="s">
        <v>29</v>
      </c>
      <c r="E3979" t="s">
        <v>30</v>
      </c>
      <c r="F3979">
        <f t="shared" si="186"/>
        <v>2023</v>
      </c>
      <c r="G3979">
        <f t="shared" si="187"/>
        <v>11</v>
      </c>
      <c r="H3979">
        <f t="shared" si="188"/>
        <v>3</v>
      </c>
    </row>
    <row r="3980" spans="1:8" x14ac:dyDescent="0.25">
      <c r="A3980" s="3">
        <v>45234</v>
      </c>
      <c r="B3980">
        <v>1413.3374790826942</v>
      </c>
      <c r="C3980" t="s">
        <v>8</v>
      </c>
      <c r="D3980" t="s">
        <v>29</v>
      </c>
      <c r="E3980" t="s">
        <v>30</v>
      </c>
      <c r="F3980">
        <f t="shared" si="186"/>
        <v>2023</v>
      </c>
      <c r="G3980">
        <f t="shared" si="187"/>
        <v>11</v>
      </c>
      <c r="H3980">
        <f t="shared" si="188"/>
        <v>4</v>
      </c>
    </row>
    <row r="3981" spans="1:8" x14ac:dyDescent="0.25">
      <c r="A3981" s="3">
        <v>45235</v>
      </c>
      <c r="B3981">
        <v>0</v>
      </c>
      <c r="C3981" t="s">
        <v>8</v>
      </c>
      <c r="D3981" t="s">
        <v>29</v>
      </c>
      <c r="E3981" t="s">
        <v>30</v>
      </c>
      <c r="F3981">
        <f t="shared" si="186"/>
        <v>2023</v>
      </c>
      <c r="G3981">
        <f t="shared" si="187"/>
        <v>11</v>
      </c>
      <c r="H3981">
        <f t="shared" si="188"/>
        <v>5</v>
      </c>
    </row>
    <row r="3982" spans="1:8" x14ac:dyDescent="0.25">
      <c r="A3982" s="3">
        <v>45236</v>
      </c>
      <c r="B3982">
        <v>0</v>
      </c>
      <c r="C3982" t="s">
        <v>8</v>
      </c>
      <c r="D3982" t="s">
        <v>29</v>
      </c>
      <c r="E3982" t="s">
        <v>30</v>
      </c>
      <c r="F3982">
        <f t="shared" si="186"/>
        <v>2023</v>
      </c>
      <c r="G3982">
        <f t="shared" si="187"/>
        <v>11</v>
      </c>
      <c r="H3982">
        <f t="shared" si="188"/>
        <v>6</v>
      </c>
    </row>
    <row r="3983" spans="1:8" x14ac:dyDescent="0.25">
      <c r="A3983" s="3">
        <v>45237</v>
      </c>
      <c r="B3983">
        <v>1601.2619851572906</v>
      </c>
      <c r="C3983" t="s">
        <v>8</v>
      </c>
      <c r="D3983" t="s">
        <v>29</v>
      </c>
      <c r="E3983" t="s">
        <v>30</v>
      </c>
      <c r="F3983">
        <f t="shared" si="186"/>
        <v>2023</v>
      </c>
      <c r="G3983">
        <f t="shared" si="187"/>
        <v>11</v>
      </c>
      <c r="H3983">
        <f t="shared" si="188"/>
        <v>7</v>
      </c>
    </row>
    <row r="3984" spans="1:8" x14ac:dyDescent="0.25">
      <c r="A3984" s="3">
        <v>45238</v>
      </c>
      <c r="B3984">
        <v>1626.6145717035643</v>
      </c>
      <c r="C3984" t="s">
        <v>8</v>
      </c>
      <c r="D3984" t="s">
        <v>29</v>
      </c>
      <c r="E3984" t="s">
        <v>30</v>
      </c>
      <c r="F3984">
        <f t="shared" si="186"/>
        <v>2023</v>
      </c>
      <c r="G3984">
        <f t="shared" si="187"/>
        <v>11</v>
      </c>
      <c r="H3984">
        <f t="shared" si="188"/>
        <v>8</v>
      </c>
    </row>
    <row r="3985" spans="1:8" x14ac:dyDescent="0.25">
      <c r="A3985" s="3">
        <v>45239</v>
      </c>
      <c r="B3985">
        <v>1591.5211179818427</v>
      </c>
      <c r="C3985" t="s">
        <v>8</v>
      </c>
      <c r="D3985" t="s">
        <v>29</v>
      </c>
      <c r="E3985" t="s">
        <v>30</v>
      </c>
      <c r="F3985">
        <f t="shared" si="186"/>
        <v>2023</v>
      </c>
      <c r="G3985">
        <f t="shared" si="187"/>
        <v>11</v>
      </c>
      <c r="H3985">
        <f t="shared" si="188"/>
        <v>9</v>
      </c>
    </row>
    <row r="3986" spans="1:8" x14ac:dyDescent="0.25">
      <c r="A3986" s="3">
        <v>45240</v>
      </c>
      <c r="B3986">
        <v>1536.5682232252207</v>
      </c>
      <c r="C3986" t="s">
        <v>8</v>
      </c>
      <c r="D3986" t="s">
        <v>29</v>
      </c>
      <c r="E3986" t="s">
        <v>30</v>
      </c>
      <c r="F3986">
        <f t="shared" si="186"/>
        <v>2023</v>
      </c>
      <c r="G3986">
        <f t="shared" si="187"/>
        <v>11</v>
      </c>
      <c r="H3986">
        <f t="shared" si="188"/>
        <v>10</v>
      </c>
    </row>
    <row r="3987" spans="1:8" x14ac:dyDescent="0.25">
      <c r="A3987" s="3">
        <v>45241</v>
      </c>
      <c r="B3987">
        <v>1343.9468311167032</v>
      </c>
      <c r="C3987" t="s">
        <v>8</v>
      </c>
      <c r="D3987" t="s">
        <v>29</v>
      </c>
      <c r="E3987" t="s">
        <v>30</v>
      </c>
      <c r="F3987">
        <f t="shared" si="186"/>
        <v>2023</v>
      </c>
      <c r="G3987">
        <f t="shared" si="187"/>
        <v>11</v>
      </c>
      <c r="H3987">
        <f t="shared" si="188"/>
        <v>11</v>
      </c>
    </row>
    <row r="3988" spans="1:8" x14ac:dyDescent="0.25">
      <c r="A3988" s="3">
        <v>45242</v>
      </c>
      <c r="B3988">
        <v>0</v>
      </c>
      <c r="C3988" t="s">
        <v>8</v>
      </c>
      <c r="D3988" t="s">
        <v>29</v>
      </c>
      <c r="E3988" t="s">
        <v>30</v>
      </c>
      <c r="F3988">
        <f t="shared" si="186"/>
        <v>2023</v>
      </c>
      <c r="G3988">
        <f t="shared" si="187"/>
        <v>11</v>
      </c>
      <c r="H3988">
        <f t="shared" si="188"/>
        <v>12</v>
      </c>
    </row>
    <row r="3989" spans="1:8" x14ac:dyDescent="0.25">
      <c r="A3989" s="3">
        <v>45243</v>
      </c>
      <c r="B3989">
        <v>0</v>
      </c>
      <c r="C3989" t="s">
        <v>8</v>
      </c>
      <c r="D3989" t="s">
        <v>29</v>
      </c>
      <c r="E3989" t="s">
        <v>30</v>
      </c>
      <c r="F3989">
        <f t="shared" si="186"/>
        <v>2023</v>
      </c>
      <c r="G3989">
        <f t="shared" si="187"/>
        <v>11</v>
      </c>
      <c r="H3989">
        <f t="shared" si="188"/>
        <v>13</v>
      </c>
    </row>
    <row r="3990" spans="1:8" x14ac:dyDescent="0.25">
      <c r="A3990" s="3">
        <v>45244</v>
      </c>
      <c r="B3990">
        <v>1560.70340895198</v>
      </c>
      <c r="C3990" t="s">
        <v>8</v>
      </c>
      <c r="D3990" t="s">
        <v>29</v>
      </c>
      <c r="E3990" t="s">
        <v>30</v>
      </c>
      <c r="F3990">
        <f t="shared" si="186"/>
        <v>2023</v>
      </c>
      <c r="G3990">
        <f t="shared" si="187"/>
        <v>11</v>
      </c>
      <c r="H3990">
        <f t="shared" si="188"/>
        <v>14</v>
      </c>
    </row>
    <row r="3991" spans="1:8" x14ac:dyDescent="0.25">
      <c r="A3991" s="3">
        <v>45245</v>
      </c>
      <c r="B3991">
        <v>1597.9458696132019</v>
      </c>
      <c r="C3991" t="s">
        <v>8</v>
      </c>
      <c r="D3991" t="s">
        <v>29</v>
      </c>
      <c r="E3991" t="s">
        <v>30</v>
      </c>
      <c r="F3991">
        <f t="shared" si="186"/>
        <v>2023</v>
      </c>
      <c r="G3991">
        <f t="shared" si="187"/>
        <v>11</v>
      </c>
      <c r="H3991">
        <f t="shared" si="188"/>
        <v>15</v>
      </c>
    </row>
    <row r="3992" spans="1:8" x14ac:dyDescent="0.25">
      <c r="A3992" s="3">
        <v>45246</v>
      </c>
      <c r="B3992">
        <v>1575.3355378174535</v>
      </c>
      <c r="C3992" t="s">
        <v>8</v>
      </c>
      <c r="D3992" t="s">
        <v>29</v>
      </c>
      <c r="E3992" t="s">
        <v>30</v>
      </c>
      <c r="F3992">
        <f t="shared" si="186"/>
        <v>2023</v>
      </c>
      <c r="G3992">
        <f t="shared" si="187"/>
        <v>11</v>
      </c>
      <c r="H3992">
        <f t="shared" si="188"/>
        <v>16</v>
      </c>
    </row>
    <row r="3993" spans="1:8" x14ac:dyDescent="0.25">
      <c r="A3993" s="3">
        <v>45247</v>
      </c>
      <c r="B3993">
        <v>1533.1049793941404</v>
      </c>
      <c r="C3993" t="s">
        <v>8</v>
      </c>
      <c r="D3993" t="s">
        <v>29</v>
      </c>
      <c r="E3993" t="s">
        <v>30</v>
      </c>
      <c r="F3993">
        <f t="shared" si="186"/>
        <v>2023</v>
      </c>
      <c r="G3993">
        <f t="shared" si="187"/>
        <v>11</v>
      </c>
      <c r="H3993">
        <f t="shared" si="188"/>
        <v>17</v>
      </c>
    </row>
    <row r="3994" spans="1:8" x14ac:dyDescent="0.25">
      <c r="A3994" s="3">
        <v>45248</v>
      </c>
      <c r="B3994">
        <v>1353.0856556911622</v>
      </c>
      <c r="C3994" t="s">
        <v>8</v>
      </c>
      <c r="D3994" t="s">
        <v>29</v>
      </c>
      <c r="E3994" t="s">
        <v>30</v>
      </c>
      <c r="F3994">
        <f t="shared" si="186"/>
        <v>2023</v>
      </c>
      <c r="G3994">
        <f t="shared" si="187"/>
        <v>11</v>
      </c>
      <c r="H3994">
        <f t="shared" si="188"/>
        <v>18</v>
      </c>
    </row>
    <row r="3995" spans="1:8" x14ac:dyDescent="0.25">
      <c r="A3995" s="3">
        <v>45249</v>
      </c>
      <c r="B3995">
        <v>0</v>
      </c>
      <c r="C3995" t="s">
        <v>8</v>
      </c>
      <c r="D3995" t="s">
        <v>29</v>
      </c>
      <c r="E3995" t="s">
        <v>30</v>
      </c>
      <c r="F3995">
        <f t="shared" si="186"/>
        <v>2023</v>
      </c>
      <c r="G3995">
        <f t="shared" si="187"/>
        <v>11</v>
      </c>
      <c r="H3995">
        <f t="shared" si="188"/>
        <v>19</v>
      </c>
    </row>
    <row r="3996" spans="1:8" x14ac:dyDescent="0.25">
      <c r="A3996" s="3">
        <v>45250</v>
      </c>
      <c r="B3996">
        <v>1598.4902945675917</v>
      </c>
      <c r="C3996" t="s">
        <v>8</v>
      </c>
      <c r="D3996" t="s">
        <v>29</v>
      </c>
      <c r="E3996" t="s">
        <v>30</v>
      </c>
      <c r="F3996">
        <f t="shared" si="186"/>
        <v>2023</v>
      </c>
      <c r="G3996">
        <f t="shared" si="187"/>
        <v>11</v>
      </c>
      <c r="H3996">
        <f t="shared" si="188"/>
        <v>20</v>
      </c>
    </row>
    <row r="3997" spans="1:8" x14ac:dyDescent="0.25">
      <c r="A3997" s="3">
        <v>45251</v>
      </c>
      <c r="B3997">
        <v>1603.433885242559</v>
      </c>
      <c r="C3997" t="s">
        <v>8</v>
      </c>
      <c r="D3997" t="s">
        <v>29</v>
      </c>
      <c r="E3997" t="s">
        <v>30</v>
      </c>
      <c r="F3997">
        <f t="shared" si="186"/>
        <v>2023</v>
      </c>
      <c r="G3997">
        <f t="shared" si="187"/>
        <v>11</v>
      </c>
      <c r="H3997">
        <f t="shared" si="188"/>
        <v>21</v>
      </c>
    </row>
    <row r="3998" spans="1:8" x14ac:dyDescent="0.25">
      <c r="A3998" s="3">
        <v>45252</v>
      </c>
      <c r="B3998">
        <v>1649.3972031647922</v>
      </c>
      <c r="C3998" t="s">
        <v>8</v>
      </c>
      <c r="D3998" t="s">
        <v>29</v>
      </c>
      <c r="E3998" t="s">
        <v>30</v>
      </c>
      <c r="F3998">
        <f t="shared" si="186"/>
        <v>2023</v>
      </c>
      <c r="G3998">
        <f t="shared" si="187"/>
        <v>11</v>
      </c>
      <c r="H3998">
        <f t="shared" si="188"/>
        <v>22</v>
      </c>
    </row>
    <row r="3999" spans="1:8" x14ac:dyDescent="0.25">
      <c r="A3999" s="3">
        <v>45253</v>
      </c>
      <c r="B3999">
        <v>1633.8072130581663</v>
      </c>
      <c r="C3999" t="s">
        <v>8</v>
      </c>
      <c r="D3999" t="s">
        <v>29</v>
      </c>
      <c r="E3999" t="s">
        <v>30</v>
      </c>
      <c r="F3999">
        <f t="shared" si="186"/>
        <v>2023</v>
      </c>
      <c r="G3999">
        <f t="shared" si="187"/>
        <v>11</v>
      </c>
      <c r="H3999">
        <f t="shared" si="188"/>
        <v>23</v>
      </c>
    </row>
    <row r="4000" spans="1:8" x14ac:dyDescent="0.25">
      <c r="A4000" s="3">
        <v>45254</v>
      </c>
      <c r="B4000">
        <v>1596.677225986205</v>
      </c>
      <c r="C4000" t="s">
        <v>8</v>
      </c>
      <c r="D4000" t="s">
        <v>29</v>
      </c>
      <c r="E4000" t="s">
        <v>30</v>
      </c>
      <c r="F4000">
        <f t="shared" si="186"/>
        <v>2023</v>
      </c>
      <c r="G4000">
        <f t="shared" si="187"/>
        <v>11</v>
      </c>
      <c r="H4000">
        <f t="shared" si="188"/>
        <v>24</v>
      </c>
    </row>
    <row r="4001" spans="1:8" x14ac:dyDescent="0.25">
      <c r="A4001" s="3">
        <v>45255</v>
      </c>
      <c r="B4001">
        <v>1419.6658171003348</v>
      </c>
      <c r="C4001" t="s">
        <v>8</v>
      </c>
      <c r="D4001" t="s">
        <v>29</v>
      </c>
      <c r="E4001" t="s">
        <v>30</v>
      </c>
      <c r="F4001">
        <f t="shared" si="186"/>
        <v>2023</v>
      </c>
      <c r="G4001">
        <f t="shared" si="187"/>
        <v>11</v>
      </c>
      <c r="H4001">
        <f t="shared" si="188"/>
        <v>25</v>
      </c>
    </row>
    <row r="4002" spans="1:8" x14ac:dyDescent="0.25">
      <c r="A4002" s="3">
        <v>45256</v>
      </c>
      <c r="B4002">
        <v>0</v>
      </c>
      <c r="C4002" t="s">
        <v>8</v>
      </c>
      <c r="D4002" t="s">
        <v>29</v>
      </c>
      <c r="E4002" t="s">
        <v>30</v>
      </c>
      <c r="F4002">
        <f t="shared" si="186"/>
        <v>2023</v>
      </c>
      <c r="G4002">
        <f t="shared" si="187"/>
        <v>11</v>
      </c>
      <c r="H4002">
        <f t="shared" si="188"/>
        <v>26</v>
      </c>
    </row>
    <row r="4003" spans="1:8" x14ac:dyDescent="0.25">
      <c r="A4003" s="3">
        <v>45257</v>
      </c>
      <c r="B4003">
        <v>1664.3709664055707</v>
      </c>
      <c r="C4003" t="s">
        <v>8</v>
      </c>
      <c r="D4003" t="s">
        <v>29</v>
      </c>
      <c r="E4003" t="s">
        <v>30</v>
      </c>
      <c r="F4003">
        <f t="shared" si="186"/>
        <v>2023</v>
      </c>
      <c r="G4003">
        <f t="shared" si="187"/>
        <v>11</v>
      </c>
      <c r="H4003">
        <f t="shared" si="188"/>
        <v>27</v>
      </c>
    </row>
    <row r="4004" spans="1:8" x14ac:dyDescent="0.25">
      <c r="A4004" s="3">
        <v>45258</v>
      </c>
      <c r="B4004">
        <v>1665.5223559167187</v>
      </c>
      <c r="C4004" t="s">
        <v>8</v>
      </c>
      <c r="D4004" t="s">
        <v>29</v>
      </c>
      <c r="E4004" t="s">
        <v>30</v>
      </c>
      <c r="F4004">
        <f t="shared" si="186"/>
        <v>2023</v>
      </c>
      <c r="G4004">
        <f t="shared" si="187"/>
        <v>11</v>
      </c>
      <c r="H4004">
        <f t="shared" si="188"/>
        <v>28</v>
      </c>
    </row>
    <row r="4005" spans="1:8" x14ac:dyDescent="0.25">
      <c r="A4005" s="3">
        <v>45259</v>
      </c>
      <c r="B4005">
        <v>1705.4327092171529</v>
      </c>
      <c r="C4005" t="s">
        <v>8</v>
      </c>
      <c r="D4005" t="s">
        <v>29</v>
      </c>
      <c r="E4005" t="s">
        <v>30</v>
      </c>
      <c r="F4005">
        <f t="shared" si="186"/>
        <v>2023</v>
      </c>
      <c r="G4005">
        <f t="shared" si="187"/>
        <v>11</v>
      </c>
      <c r="H4005">
        <f t="shared" si="188"/>
        <v>29</v>
      </c>
    </row>
    <row r="4006" spans="1:8" x14ac:dyDescent="0.25">
      <c r="A4006" s="3">
        <v>45260</v>
      </c>
      <c r="B4006">
        <v>1681.6215373914088</v>
      </c>
      <c r="C4006" t="s">
        <v>8</v>
      </c>
      <c r="D4006" t="s">
        <v>29</v>
      </c>
      <c r="E4006" t="s">
        <v>30</v>
      </c>
      <c r="F4006">
        <f t="shared" si="186"/>
        <v>2023</v>
      </c>
      <c r="G4006">
        <f t="shared" si="187"/>
        <v>11</v>
      </c>
      <c r="H4006">
        <f t="shared" si="188"/>
        <v>30</v>
      </c>
    </row>
    <row r="4007" spans="1:8" x14ac:dyDescent="0.25">
      <c r="A4007" s="3">
        <v>45261</v>
      </c>
      <c r="B4007">
        <v>1634.2455135723167</v>
      </c>
      <c r="C4007" t="s">
        <v>8</v>
      </c>
      <c r="D4007" t="s">
        <v>29</v>
      </c>
      <c r="E4007" t="s">
        <v>30</v>
      </c>
      <c r="F4007">
        <f t="shared" si="186"/>
        <v>2023</v>
      </c>
      <c r="G4007">
        <f t="shared" si="187"/>
        <v>12</v>
      </c>
      <c r="H4007">
        <f t="shared" si="188"/>
        <v>1</v>
      </c>
    </row>
    <row r="4008" spans="1:8" x14ac:dyDescent="0.25">
      <c r="A4008" s="3">
        <v>45262</v>
      </c>
      <c r="B4008">
        <v>1445.1537645255225</v>
      </c>
      <c r="C4008" t="s">
        <v>8</v>
      </c>
      <c r="D4008" t="s">
        <v>29</v>
      </c>
      <c r="E4008" t="s">
        <v>30</v>
      </c>
      <c r="F4008">
        <f t="shared" si="186"/>
        <v>2023</v>
      </c>
      <c r="G4008">
        <f t="shared" si="187"/>
        <v>12</v>
      </c>
      <c r="H4008">
        <f t="shared" si="188"/>
        <v>2</v>
      </c>
    </row>
    <row r="4009" spans="1:8" x14ac:dyDescent="0.25">
      <c r="A4009" s="3">
        <v>45263</v>
      </c>
      <c r="B4009">
        <v>0</v>
      </c>
      <c r="C4009" t="s">
        <v>8</v>
      </c>
      <c r="D4009" t="s">
        <v>29</v>
      </c>
      <c r="E4009" t="s">
        <v>30</v>
      </c>
      <c r="F4009">
        <f t="shared" si="186"/>
        <v>2023</v>
      </c>
      <c r="G4009">
        <f t="shared" si="187"/>
        <v>12</v>
      </c>
      <c r="H4009">
        <f t="shared" si="188"/>
        <v>3</v>
      </c>
    </row>
    <row r="4010" spans="1:8" x14ac:dyDescent="0.25">
      <c r="A4010" s="3">
        <v>45264</v>
      </c>
      <c r="B4010">
        <v>1661.1643934248918</v>
      </c>
      <c r="C4010" t="s">
        <v>8</v>
      </c>
      <c r="D4010" t="s">
        <v>29</v>
      </c>
      <c r="E4010" t="s">
        <v>30</v>
      </c>
      <c r="F4010">
        <f t="shared" si="186"/>
        <v>2023</v>
      </c>
      <c r="G4010">
        <f t="shared" si="187"/>
        <v>12</v>
      </c>
      <c r="H4010">
        <f t="shared" si="188"/>
        <v>4</v>
      </c>
    </row>
    <row r="4011" spans="1:8" x14ac:dyDescent="0.25">
      <c r="A4011" s="3">
        <v>45265</v>
      </c>
      <c r="B4011">
        <v>1646.2719046940513</v>
      </c>
      <c r="C4011" t="s">
        <v>8</v>
      </c>
      <c r="D4011" t="s">
        <v>29</v>
      </c>
      <c r="E4011" t="s">
        <v>30</v>
      </c>
      <c r="F4011">
        <f t="shared" si="186"/>
        <v>2023</v>
      </c>
      <c r="G4011">
        <f t="shared" si="187"/>
        <v>12</v>
      </c>
      <c r="H4011">
        <f t="shared" si="188"/>
        <v>5</v>
      </c>
    </row>
    <row r="4012" spans="1:8" x14ac:dyDescent="0.25">
      <c r="A4012" s="3">
        <v>45266</v>
      </c>
      <c r="B4012">
        <v>1669.431240493745</v>
      </c>
      <c r="C4012" t="s">
        <v>8</v>
      </c>
      <c r="D4012" t="s">
        <v>29</v>
      </c>
      <c r="E4012" t="s">
        <v>30</v>
      </c>
      <c r="F4012">
        <f t="shared" si="186"/>
        <v>2023</v>
      </c>
      <c r="G4012">
        <f t="shared" si="187"/>
        <v>12</v>
      </c>
      <c r="H4012">
        <f t="shared" si="188"/>
        <v>6</v>
      </c>
    </row>
    <row r="4013" spans="1:8" x14ac:dyDescent="0.25">
      <c r="A4013" s="3">
        <v>45267</v>
      </c>
      <c r="B4013">
        <v>1628.501689396614</v>
      </c>
      <c r="C4013" t="s">
        <v>8</v>
      </c>
      <c r="D4013" t="s">
        <v>29</v>
      </c>
      <c r="E4013" t="s">
        <v>30</v>
      </c>
      <c r="F4013">
        <f t="shared" si="186"/>
        <v>2023</v>
      </c>
      <c r="G4013">
        <f t="shared" si="187"/>
        <v>12</v>
      </c>
      <c r="H4013">
        <f t="shared" si="188"/>
        <v>7</v>
      </c>
    </row>
    <row r="4014" spans="1:8" x14ac:dyDescent="0.25">
      <c r="A4014" s="3">
        <v>45268</v>
      </c>
      <c r="B4014">
        <v>0</v>
      </c>
      <c r="C4014" t="s">
        <v>8</v>
      </c>
      <c r="D4014" t="s">
        <v>29</v>
      </c>
      <c r="E4014" t="s">
        <v>30</v>
      </c>
      <c r="F4014">
        <f t="shared" si="186"/>
        <v>2023</v>
      </c>
      <c r="G4014">
        <f t="shared" si="187"/>
        <v>12</v>
      </c>
      <c r="H4014">
        <f t="shared" si="188"/>
        <v>8</v>
      </c>
    </row>
    <row r="4015" spans="1:8" x14ac:dyDescent="0.25">
      <c r="A4015" s="3">
        <v>45269</v>
      </c>
      <c r="B4015">
        <v>1358.0876368847869</v>
      </c>
      <c r="C4015" t="s">
        <v>8</v>
      </c>
      <c r="D4015" t="s">
        <v>29</v>
      </c>
      <c r="E4015" t="s">
        <v>30</v>
      </c>
      <c r="F4015">
        <f t="shared" si="186"/>
        <v>2023</v>
      </c>
      <c r="G4015">
        <f t="shared" si="187"/>
        <v>12</v>
      </c>
      <c r="H4015">
        <f t="shared" si="188"/>
        <v>9</v>
      </c>
    </row>
    <row r="4016" spans="1:8" x14ac:dyDescent="0.25">
      <c r="A4016" s="3">
        <v>45270</v>
      </c>
      <c r="B4016">
        <v>0</v>
      </c>
      <c r="C4016" t="s">
        <v>8</v>
      </c>
      <c r="D4016" t="s">
        <v>29</v>
      </c>
      <c r="E4016" t="s">
        <v>30</v>
      </c>
      <c r="F4016">
        <f t="shared" si="186"/>
        <v>2023</v>
      </c>
      <c r="G4016">
        <f t="shared" si="187"/>
        <v>12</v>
      </c>
      <c r="H4016">
        <f t="shared" si="188"/>
        <v>10</v>
      </c>
    </row>
    <row r="4017" spans="1:8" x14ac:dyDescent="0.25">
      <c r="A4017" s="3">
        <v>45271</v>
      </c>
      <c r="B4017">
        <v>1542.8192438709866</v>
      </c>
      <c r="C4017" t="s">
        <v>8</v>
      </c>
      <c r="D4017" t="s">
        <v>29</v>
      </c>
      <c r="E4017" t="s">
        <v>30</v>
      </c>
      <c r="F4017">
        <f t="shared" si="186"/>
        <v>2023</v>
      </c>
      <c r="G4017">
        <f t="shared" si="187"/>
        <v>12</v>
      </c>
      <c r="H4017">
        <f t="shared" si="188"/>
        <v>11</v>
      </c>
    </row>
    <row r="4018" spans="1:8" x14ac:dyDescent="0.25">
      <c r="A4018" s="3">
        <v>45272</v>
      </c>
      <c r="B4018">
        <v>1514.0883560906698</v>
      </c>
      <c r="C4018" t="s">
        <v>8</v>
      </c>
      <c r="D4018" t="s">
        <v>29</v>
      </c>
      <c r="E4018" t="s">
        <v>30</v>
      </c>
      <c r="F4018">
        <f t="shared" si="186"/>
        <v>2023</v>
      </c>
      <c r="G4018">
        <f t="shared" si="187"/>
        <v>12</v>
      </c>
      <c r="H4018">
        <f t="shared" si="188"/>
        <v>12</v>
      </c>
    </row>
    <row r="4019" spans="1:8" x14ac:dyDescent="0.25">
      <c r="A4019" s="3">
        <v>45273</v>
      </c>
      <c r="B4019">
        <v>1524.9894060140043</v>
      </c>
      <c r="C4019" t="s">
        <v>8</v>
      </c>
      <c r="D4019" t="s">
        <v>29</v>
      </c>
      <c r="E4019" t="s">
        <v>30</v>
      </c>
      <c r="F4019">
        <f t="shared" si="186"/>
        <v>2023</v>
      </c>
      <c r="G4019">
        <f t="shared" si="187"/>
        <v>12</v>
      </c>
      <c r="H4019">
        <f t="shared" si="188"/>
        <v>13</v>
      </c>
    </row>
    <row r="4020" spans="1:8" x14ac:dyDescent="0.25">
      <c r="A4020" s="3">
        <v>45274</v>
      </c>
      <c r="B4020">
        <v>1473.6260551438666</v>
      </c>
      <c r="C4020" t="s">
        <v>8</v>
      </c>
      <c r="D4020" t="s">
        <v>29</v>
      </c>
      <c r="E4020" t="s">
        <v>30</v>
      </c>
      <c r="F4020">
        <f t="shared" si="186"/>
        <v>2023</v>
      </c>
      <c r="G4020">
        <f t="shared" si="187"/>
        <v>12</v>
      </c>
      <c r="H4020">
        <f t="shared" si="188"/>
        <v>14</v>
      </c>
    </row>
    <row r="4021" spans="1:8" x14ac:dyDescent="0.25">
      <c r="A4021" s="3">
        <v>45275</v>
      </c>
      <c r="B4021">
        <v>1400.7094859331037</v>
      </c>
      <c r="C4021" t="s">
        <v>8</v>
      </c>
      <c r="D4021" t="s">
        <v>29</v>
      </c>
      <c r="E4021" t="s">
        <v>30</v>
      </c>
      <c r="F4021">
        <f t="shared" si="186"/>
        <v>2023</v>
      </c>
      <c r="G4021">
        <f t="shared" si="187"/>
        <v>12</v>
      </c>
      <c r="H4021">
        <f t="shared" si="188"/>
        <v>15</v>
      </c>
    </row>
    <row r="4022" spans="1:8" x14ac:dyDescent="0.25">
      <c r="A4022" s="3">
        <v>45276</v>
      </c>
      <c r="B4022">
        <v>1188.6021990789197</v>
      </c>
      <c r="C4022" t="s">
        <v>8</v>
      </c>
      <c r="D4022" t="s">
        <v>29</v>
      </c>
      <c r="E4022" t="s">
        <v>30</v>
      </c>
      <c r="F4022">
        <f t="shared" si="186"/>
        <v>2023</v>
      </c>
      <c r="G4022">
        <f t="shared" si="187"/>
        <v>12</v>
      </c>
      <c r="H4022">
        <f t="shared" si="188"/>
        <v>16</v>
      </c>
    </row>
    <row r="4023" spans="1:8" x14ac:dyDescent="0.25">
      <c r="A4023" s="3">
        <v>45277</v>
      </c>
      <c r="B4023">
        <v>0</v>
      </c>
      <c r="C4023" t="s">
        <v>8</v>
      </c>
      <c r="D4023" t="s">
        <v>29</v>
      </c>
      <c r="E4023" t="s">
        <v>30</v>
      </c>
      <c r="F4023">
        <f t="shared" si="186"/>
        <v>2023</v>
      </c>
      <c r="G4023">
        <f t="shared" si="187"/>
        <v>12</v>
      </c>
      <c r="H4023">
        <f t="shared" si="188"/>
        <v>17</v>
      </c>
    </row>
    <row r="4024" spans="1:8" x14ac:dyDescent="0.25">
      <c r="A4024" s="3">
        <v>45278</v>
      </c>
      <c r="B4024">
        <v>1367.9437428576748</v>
      </c>
      <c r="C4024" t="s">
        <v>8</v>
      </c>
      <c r="D4024" t="s">
        <v>29</v>
      </c>
      <c r="E4024" t="s">
        <v>30</v>
      </c>
      <c r="F4024">
        <f t="shared" si="186"/>
        <v>2023</v>
      </c>
      <c r="G4024">
        <f t="shared" si="187"/>
        <v>12</v>
      </c>
      <c r="H4024">
        <f t="shared" si="188"/>
        <v>18</v>
      </c>
    </row>
    <row r="4025" spans="1:8" x14ac:dyDescent="0.25">
      <c r="A4025" s="3">
        <v>45279</v>
      </c>
      <c r="B4025">
        <v>1340.1323689590465</v>
      </c>
      <c r="C4025" t="s">
        <v>8</v>
      </c>
      <c r="D4025" t="s">
        <v>29</v>
      </c>
      <c r="E4025" t="s">
        <v>30</v>
      </c>
      <c r="F4025">
        <f t="shared" si="186"/>
        <v>2023</v>
      </c>
      <c r="G4025">
        <f t="shared" si="187"/>
        <v>12</v>
      </c>
      <c r="H4025">
        <f t="shared" si="188"/>
        <v>19</v>
      </c>
    </row>
    <row r="4026" spans="1:8" x14ac:dyDescent="0.25">
      <c r="A4026" s="3">
        <v>45280</v>
      </c>
      <c r="B4026">
        <v>1354.3537808042511</v>
      </c>
      <c r="C4026" t="s">
        <v>8</v>
      </c>
      <c r="D4026" t="s">
        <v>29</v>
      </c>
      <c r="E4026" t="s">
        <v>30</v>
      </c>
      <c r="F4026">
        <f t="shared" si="186"/>
        <v>2023</v>
      </c>
      <c r="G4026">
        <f t="shared" si="187"/>
        <v>12</v>
      </c>
      <c r="H4026">
        <f t="shared" si="188"/>
        <v>20</v>
      </c>
    </row>
    <row r="4027" spans="1:8" x14ac:dyDescent="0.25">
      <c r="A4027" s="3">
        <v>45281</v>
      </c>
      <c r="B4027">
        <v>1308.6486648934092</v>
      </c>
      <c r="C4027" t="s">
        <v>8</v>
      </c>
      <c r="D4027" t="s">
        <v>29</v>
      </c>
      <c r="E4027" t="s">
        <v>30</v>
      </c>
      <c r="F4027">
        <f t="shared" si="186"/>
        <v>2023</v>
      </c>
      <c r="G4027">
        <f t="shared" si="187"/>
        <v>12</v>
      </c>
      <c r="H4027">
        <f t="shared" si="188"/>
        <v>21</v>
      </c>
    </row>
    <row r="4028" spans="1:8" x14ac:dyDescent="0.25">
      <c r="A4028" s="3">
        <v>45282</v>
      </c>
      <c r="B4028">
        <v>1243.6227533832732</v>
      </c>
      <c r="C4028" t="s">
        <v>8</v>
      </c>
      <c r="D4028" t="s">
        <v>29</v>
      </c>
      <c r="E4028" t="s">
        <v>30</v>
      </c>
      <c r="F4028">
        <f t="shared" si="186"/>
        <v>2023</v>
      </c>
      <c r="G4028">
        <f t="shared" si="187"/>
        <v>12</v>
      </c>
      <c r="H4028">
        <f t="shared" si="188"/>
        <v>22</v>
      </c>
    </row>
    <row r="4029" spans="1:8" x14ac:dyDescent="0.25">
      <c r="A4029" s="3">
        <v>45283</v>
      </c>
      <c r="B4029">
        <v>1041.4937739111706</v>
      </c>
      <c r="C4029" t="s">
        <v>8</v>
      </c>
      <c r="D4029" t="s">
        <v>29</v>
      </c>
      <c r="E4029" t="s">
        <v>30</v>
      </c>
      <c r="F4029">
        <f t="shared" si="186"/>
        <v>2023</v>
      </c>
      <c r="G4029">
        <f t="shared" si="187"/>
        <v>12</v>
      </c>
      <c r="H4029">
        <f t="shared" si="188"/>
        <v>23</v>
      </c>
    </row>
    <row r="4030" spans="1:8" x14ac:dyDescent="0.25">
      <c r="A4030" s="3">
        <v>45284</v>
      </c>
      <c r="B4030">
        <v>0</v>
      </c>
      <c r="C4030" t="s">
        <v>8</v>
      </c>
      <c r="D4030" t="s">
        <v>29</v>
      </c>
      <c r="E4030" t="s">
        <v>30</v>
      </c>
      <c r="F4030">
        <f t="shared" si="186"/>
        <v>2023</v>
      </c>
      <c r="G4030">
        <f t="shared" si="187"/>
        <v>12</v>
      </c>
      <c r="H4030">
        <f t="shared" si="188"/>
        <v>24</v>
      </c>
    </row>
    <row r="4031" spans="1:8" x14ac:dyDescent="0.25">
      <c r="A4031" s="3">
        <v>45285</v>
      </c>
      <c r="B4031">
        <v>0</v>
      </c>
      <c r="C4031" t="s">
        <v>8</v>
      </c>
      <c r="D4031" t="s">
        <v>29</v>
      </c>
      <c r="E4031" t="s">
        <v>30</v>
      </c>
      <c r="F4031">
        <f t="shared" si="186"/>
        <v>2023</v>
      </c>
      <c r="G4031">
        <f t="shared" si="187"/>
        <v>12</v>
      </c>
      <c r="H4031">
        <f t="shared" si="188"/>
        <v>25</v>
      </c>
    </row>
    <row r="4032" spans="1:8" x14ac:dyDescent="0.25">
      <c r="A4032" s="3">
        <v>45286</v>
      </c>
      <c r="B4032">
        <v>1233.5330219568975</v>
      </c>
      <c r="C4032" t="s">
        <v>8</v>
      </c>
      <c r="D4032" t="s">
        <v>29</v>
      </c>
      <c r="E4032" t="s">
        <v>30</v>
      </c>
      <c r="F4032">
        <f t="shared" si="186"/>
        <v>2023</v>
      </c>
      <c r="G4032">
        <f t="shared" si="187"/>
        <v>12</v>
      </c>
      <c r="H4032">
        <f t="shared" si="188"/>
        <v>26</v>
      </c>
    </row>
    <row r="4033" spans="1:8" x14ac:dyDescent="0.25">
      <c r="A4033" s="3">
        <v>45287</v>
      </c>
      <c r="B4033">
        <v>1263.9973023287516</v>
      </c>
      <c r="C4033" t="s">
        <v>8</v>
      </c>
      <c r="D4033" t="s">
        <v>29</v>
      </c>
      <c r="E4033" t="s">
        <v>30</v>
      </c>
      <c r="F4033">
        <f t="shared" si="186"/>
        <v>2023</v>
      </c>
      <c r="G4033">
        <f t="shared" si="187"/>
        <v>12</v>
      </c>
      <c r="H4033">
        <f t="shared" si="188"/>
        <v>27</v>
      </c>
    </row>
    <row r="4034" spans="1:8" x14ac:dyDescent="0.25">
      <c r="A4034" s="3">
        <v>45288</v>
      </c>
      <c r="B4034">
        <v>1235.4640141468267</v>
      </c>
      <c r="C4034" t="s">
        <v>8</v>
      </c>
      <c r="D4034" t="s">
        <v>29</v>
      </c>
      <c r="E4034" t="s">
        <v>30</v>
      </c>
      <c r="F4034">
        <f t="shared" si="186"/>
        <v>2023</v>
      </c>
      <c r="G4034">
        <f t="shared" si="187"/>
        <v>12</v>
      </c>
      <c r="H4034">
        <f t="shared" si="188"/>
        <v>28</v>
      </c>
    </row>
    <row r="4035" spans="1:8" x14ac:dyDescent="0.25">
      <c r="A4035" s="3">
        <v>45289</v>
      </c>
      <c r="B4035">
        <v>1188.2569518950168</v>
      </c>
      <c r="C4035" t="s">
        <v>8</v>
      </c>
      <c r="D4035" t="s">
        <v>29</v>
      </c>
      <c r="E4035" t="s">
        <v>30</v>
      </c>
      <c r="F4035">
        <f t="shared" ref="F4035:F4098" si="189">YEAR(A4035)</f>
        <v>2023</v>
      </c>
      <c r="G4035">
        <f t="shared" ref="G4035:G4098" si="190">MONTH(A4035)</f>
        <v>12</v>
      </c>
      <c r="H4035">
        <f t="shared" ref="H4035:H4098" si="191">DAY(A4035)</f>
        <v>29</v>
      </c>
    </row>
    <row r="4036" spans="1:8" x14ac:dyDescent="0.25">
      <c r="A4036" s="3">
        <v>45290</v>
      </c>
      <c r="B4036">
        <v>1004.308236338967</v>
      </c>
      <c r="C4036" t="s">
        <v>8</v>
      </c>
      <c r="D4036" t="s">
        <v>29</v>
      </c>
      <c r="E4036" t="s">
        <v>30</v>
      </c>
      <c r="F4036">
        <f t="shared" si="189"/>
        <v>2023</v>
      </c>
      <c r="G4036">
        <f t="shared" si="190"/>
        <v>12</v>
      </c>
      <c r="H4036">
        <f t="shared" si="191"/>
        <v>30</v>
      </c>
    </row>
    <row r="4037" spans="1:8" x14ac:dyDescent="0.25">
      <c r="A4037" s="3">
        <v>45291</v>
      </c>
      <c r="B4037">
        <v>0</v>
      </c>
      <c r="C4037" t="s">
        <v>8</v>
      </c>
      <c r="D4037" t="s">
        <v>29</v>
      </c>
      <c r="E4037" t="s">
        <v>30</v>
      </c>
      <c r="F4037">
        <f t="shared" si="189"/>
        <v>2023</v>
      </c>
      <c r="G4037">
        <f t="shared" si="190"/>
        <v>12</v>
      </c>
      <c r="H4037">
        <f t="shared" si="191"/>
        <v>31</v>
      </c>
    </row>
    <row r="4038" spans="1:8" x14ac:dyDescent="0.25">
      <c r="A4038" s="3">
        <v>44198</v>
      </c>
      <c r="B4038">
        <v>44.855160485962195</v>
      </c>
      <c r="C4038" t="s">
        <v>9</v>
      </c>
      <c r="D4038" t="s">
        <v>29</v>
      </c>
      <c r="E4038" t="s">
        <v>30</v>
      </c>
      <c r="F4038">
        <f t="shared" si="189"/>
        <v>2021</v>
      </c>
      <c r="G4038">
        <f t="shared" si="190"/>
        <v>1</v>
      </c>
      <c r="H4038">
        <f t="shared" si="191"/>
        <v>2</v>
      </c>
    </row>
    <row r="4039" spans="1:8" x14ac:dyDescent="0.25">
      <c r="A4039" s="3">
        <v>44201</v>
      </c>
      <c r="B4039">
        <v>50.873583979221586</v>
      </c>
      <c r="C4039" t="s">
        <v>9</v>
      </c>
      <c r="D4039" t="s">
        <v>29</v>
      </c>
      <c r="E4039" t="s">
        <v>30</v>
      </c>
      <c r="F4039">
        <f t="shared" si="189"/>
        <v>2021</v>
      </c>
      <c r="G4039">
        <f t="shared" si="190"/>
        <v>1</v>
      </c>
      <c r="H4039">
        <f t="shared" si="191"/>
        <v>5</v>
      </c>
    </row>
    <row r="4040" spans="1:8" x14ac:dyDescent="0.25">
      <c r="A4040" s="3">
        <v>44202</v>
      </c>
      <c r="B4040">
        <v>46.615397520155305</v>
      </c>
      <c r="C4040" t="s">
        <v>9</v>
      </c>
      <c r="D4040" t="s">
        <v>29</v>
      </c>
      <c r="E4040" t="s">
        <v>30</v>
      </c>
      <c r="F4040">
        <f t="shared" si="189"/>
        <v>2021</v>
      </c>
      <c r="G4040">
        <f t="shared" si="190"/>
        <v>1</v>
      </c>
      <c r="H4040">
        <f t="shared" si="191"/>
        <v>6</v>
      </c>
    </row>
    <row r="4041" spans="1:8" x14ac:dyDescent="0.25">
      <c r="A4041" s="3">
        <v>44203</v>
      </c>
      <c r="B4041">
        <v>55.711893875596502</v>
      </c>
      <c r="C4041" t="s">
        <v>9</v>
      </c>
      <c r="D4041" t="s">
        <v>29</v>
      </c>
      <c r="E4041" t="s">
        <v>30</v>
      </c>
      <c r="F4041">
        <f t="shared" si="189"/>
        <v>2021</v>
      </c>
      <c r="G4041">
        <f t="shared" si="190"/>
        <v>1</v>
      </c>
      <c r="H4041">
        <f t="shared" si="191"/>
        <v>7</v>
      </c>
    </row>
    <row r="4042" spans="1:8" x14ac:dyDescent="0.25">
      <c r="A4042" s="3">
        <v>44204</v>
      </c>
      <c r="B4042">
        <v>50.47319641504491</v>
      </c>
      <c r="C4042" t="s">
        <v>9</v>
      </c>
      <c r="D4042" t="s">
        <v>29</v>
      </c>
      <c r="E4042" t="s">
        <v>30</v>
      </c>
      <c r="F4042">
        <f t="shared" si="189"/>
        <v>2021</v>
      </c>
      <c r="G4042">
        <f t="shared" si="190"/>
        <v>1</v>
      </c>
      <c r="H4042">
        <f t="shared" si="191"/>
        <v>8</v>
      </c>
    </row>
    <row r="4043" spans="1:8" x14ac:dyDescent="0.25">
      <c r="A4043" s="3">
        <v>44205</v>
      </c>
      <c r="B4043">
        <v>45.952085241928536</v>
      </c>
      <c r="C4043" t="s">
        <v>9</v>
      </c>
      <c r="D4043" t="s">
        <v>29</v>
      </c>
      <c r="E4043" t="s">
        <v>30</v>
      </c>
      <c r="F4043">
        <f t="shared" si="189"/>
        <v>2021</v>
      </c>
      <c r="G4043">
        <f t="shared" si="190"/>
        <v>1</v>
      </c>
      <c r="H4043">
        <f t="shared" si="191"/>
        <v>9</v>
      </c>
    </row>
    <row r="4044" spans="1:8" x14ac:dyDescent="0.25">
      <c r="A4044" s="3">
        <v>44208</v>
      </c>
      <c r="B4044">
        <v>54.509716799254704</v>
      </c>
      <c r="C4044" t="s">
        <v>9</v>
      </c>
      <c r="D4044" t="s">
        <v>29</v>
      </c>
      <c r="E4044" t="s">
        <v>30</v>
      </c>
      <c r="F4044">
        <f t="shared" si="189"/>
        <v>2021</v>
      </c>
      <c r="G4044">
        <f t="shared" si="190"/>
        <v>1</v>
      </c>
      <c r="H4044">
        <f t="shared" si="191"/>
        <v>12</v>
      </c>
    </row>
    <row r="4045" spans="1:8" x14ac:dyDescent="0.25">
      <c r="A4045" s="3">
        <v>44209</v>
      </c>
      <c r="B4045">
        <v>50.981886785116927</v>
      </c>
      <c r="C4045" t="s">
        <v>9</v>
      </c>
      <c r="D4045" t="s">
        <v>29</v>
      </c>
      <c r="E4045" t="s">
        <v>30</v>
      </c>
      <c r="F4045">
        <f t="shared" si="189"/>
        <v>2021</v>
      </c>
      <c r="G4045">
        <f t="shared" si="190"/>
        <v>1</v>
      </c>
      <c r="H4045">
        <f t="shared" si="191"/>
        <v>13</v>
      </c>
    </row>
    <row r="4046" spans="1:8" x14ac:dyDescent="0.25">
      <c r="A4046" s="3">
        <v>44210</v>
      </c>
      <c r="B4046">
        <v>60.735888041713984</v>
      </c>
      <c r="C4046" t="s">
        <v>9</v>
      </c>
      <c r="D4046" t="s">
        <v>29</v>
      </c>
      <c r="E4046" t="s">
        <v>30</v>
      </c>
      <c r="F4046">
        <f t="shared" si="189"/>
        <v>2021</v>
      </c>
      <c r="G4046">
        <f t="shared" si="190"/>
        <v>1</v>
      </c>
      <c r="H4046">
        <f t="shared" si="191"/>
        <v>14</v>
      </c>
    </row>
    <row r="4047" spans="1:8" x14ac:dyDescent="0.25">
      <c r="A4047" s="3">
        <v>44211</v>
      </c>
      <c r="B4047">
        <v>56.075304909610978</v>
      </c>
      <c r="C4047" t="s">
        <v>9</v>
      </c>
      <c r="D4047" t="s">
        <v>29</v>
      </c>
      <c r="E4047" t="s">
        <v>30</v>
      </c>
      <c r="F4047">
        <f t="shared" si="189"/>
        <v>2021</v>
      </c>
      <c r="G4047">
        <f t="shared" si="190"/>
        <v>1</v>
      </c>
      <c r="H4047">
        <f t="shared" si="191"/>
        <v>15</v>
      </c>
    </row>
    <row r="4048" spans="1:8" x14ac:dyDescent="0.25">
      <c r="A4048" s="3">
        <v>44212</v>
      </c>
      <c r="B4048">
        <v>52.048024687509084</v>
      </c>
      <c r="C4048" t="s">
        <v>9</v>
      </c>
      <c r="D4048" t="s">
        <v>29</v>
      </c>
      <c r="E4048" t="s">
        <v>30</v>
      </c>
      <c r="F4048">
        <f t="shared" si="189"/>
        <v>2021</v>
      </c>
      <c r="G4048">
        <f t="shared" si="190"/>
        <v>1</v>
      </c>
      <c r="H4048">
        <f t="shared" si="191"/>
        <v>16</v>
      </c>
    </row>
    <row r="4049" spans="1:8" x14ac:dyDescent="0.25">
      <c r="A4049" s="3">
        <v>44214</v>
      </c>
      <c r="B4049">
        <v>53.802506389696404</v>
      </c>
      <c r="C4049" t="s">
        <v>9</v>
      </c>
      <c r="D4049" t="s">
        <v>29</v>
      </c>
      <c r="E4049" t="s">
        <v>30</v>
      </c>
      <c r="F4049">
        <f t="shared" si="189"/>
        <v>2021</v>
      </c>
      <c r="G4049">
        <f t="shared" si="190"/>
        <v>1</v>
      </c>
      <c r="H4049">
        <f t="shared" si="191"/>
        <v>18</v>
      </c>
    </row>
    <row r="4050" spans="1:8" x14ac:dyDescent="0.25">
      <c r="A4050" s="3">
        <v>44216</v>
      </c>
      <c r="B4050">
        <v>58.16926514952528</v>
      </c>
      <c r="C4050" t="s">
        <v>9</v>
      </c>
      <c r="D4050" t="s">
        <v>29</v>
      </c>
      <c r="E4050" t="s">
        <v>30</v>
      </c>
      <c r="F4050">
        <f t="shared" si="189"/>
        <v>2021</v>
      </c>
      <c r="G4050">
        <f t="shared" si="190"/>
        <v>1</v>
      </c>
      <c r="H4050">
        <f t="shared" si="191"/>
        <v>20</v>
      </c>
    </row>
    <row r="4051" spans="1:8" x14ac:dyDescent="0.25">
      <c r="A4051" s="3">
        <v>44217</v>
      </c>
      <c r="B4051">
        <v>67.978215465856465</v>
      </c>
      <c r="C4051" t="s">
        <v>9</v>
      </c>
      <c r="D4051" t="s">
        <v>29</v>
      </c>
      <c r="E4051" t="s">
        <v>30</v>
      </c>
      <c r="F4051">
        <f t="shared" si="189"/>
        <v>2021</v>
      </c>
      <c r="G4051">
        <f t="shared" si="190"/>
        <v>1</v>
      </c>
      <c r="H4051">
        <f t="shared" si="191"/>
        <v>21</v>
      </c>
    </row>
    <row r="4052" spans="1:8" x14ac:dyDescent="0.25">
      <c r="A4052" s="3">
        <v>44218</v>
      </c>
      <c r="B4052">
        <v>63.291395396300842</v>
      </c>
      <c r="C4052" t="s">
        <v>9</v>
      </c>
      <c r="D4052" t="s">
        <v>29</v>
      </c>
      <c r="E4052" t="s">
        <v>30</v>
      </c>
      <c r="F4052">
        <f t="shared" si="189"/>
        <v>2021</v>
      </c>
      <c r="G4052">
        <f t="shared" si="190"/>
        <v>1</v>
      </c>
      <c r="H4052">
        <f t="shared" si="191"/>
        <v>22</v>
      </c>
    </row>
    <row r="4053" spans="1:8" x14ac:dyDescent="0.25">
      <c r="A4053" s="3">
        <v>44219</v>
      </c>
      <c r="B4053">
        <v>59.161685124627866</v>
      </c>
      <c r="C4053" t="s">
        <v>9</v>
      </c>
      <c r="D4053" t="s">
        <v>29</v>
      </c>
      <c r="E4053" t="s">
        <v>30</v>
      </c>
      <c r="F4053">
        <f t="shared" si="189"/>
        <v>2021</v>
      </c>
      <c r="G4053">
        <f t="shared" si="190"/>
        <v>1</v>
      </c>
      <c r="H4053">
        <f t="shared" si="191"/>
        <v>23</v>
      </c>
    </row>
    <row r="4054" spans="1:8" x14ac:dyDescent="0.25">
      <c r="A4054" s="3">
        <v>44221</v>
      </c>
      <c r="B4054">
        <v>60.507029193885536</v>
      </c>
      <c r="C4054" t="s">
        <v>9</v>
      </c>
      <c r="D4054" t="s">
        <v>29</v>
      </c>
      <c r="E4054" t="s">
        <v>30</v>
      </c>
      <c r="F4054">
        <f t="shared" si="189"/>
        <v>2021</v>
      </c>
      <c r="G4054">
        <f t="shared" si="190"/>
        <v>1</v>
      </c>
      <c r="H4054">
        <f t="shared" si="191"/>
        <v>25</v>
      </c>
    </row>
    <row r="4055" spans="1:8" x14ac:dyDescent="0.25">
      <c r="A4055" s="3">
        <v>44222</v>
      </c>
      <c r="B4055">
        <v>67.968663488691689</v>
      </c>
      <c r="C4055" t="s">
        <v>9</v>
      </c>
      <c r="D4055" t="s">
        <v>29</v>
      </c>
      <c r="E4055" t="s">
        <v>30</v>
      </c>
      <c r="F4055">
        <f t="shared" si="189"/>
        <v>2021</v>
      </c>
      <c r="G4055">
        <f t="shared" si="190"/>
        <v>1</v>
      </c>
      <c r="H4055">
        <f t="shared" si="191"/>
        <v>26</v>
      </c>
    </row>
    <row r="4056" spans="1:8" x14ac:dyDescent="0.25">
      <c r="A4056" s="3">
        <v>44223</v>
      </c>
      <c r="B4056">
        <v>64.239145059478602</v>
      </c>
      <c r="C4056" t="s">
        <v>9</v>
      </c>
      <c r="D4056" t="s">
        <v>29</v>
      </c>
      <c r="E4056" t="s">
        <v>30</v>
      </c>
      <c r="F4056">
        <f t="shared" si="189"/>
        <v>2021</v>
      </c>
      <c r="G4056">
        <f t="shared" si="190"/>
        <v>1</v>
      </c>
      <c r="H4056">
        <f t="shared" si="191"/>
        <v>27</v>
      </c>
    </row>
    <row r="4057" spans="1:8" x14ac:dyDescent="0.25">
      <c r="A4057" s="3">
        <v>44224</v>
      </c>
      <c r="B4057">
        <v>73.665322957316874</v>
      </c>
      <c r="C4057" t="s">
        <v>9</v>
      </c>
      <c r="D4057" t="s">
        <v>29</v>
      </c>
      <c r="E4057" t="s">
        <v>30</v>
      </c>
      <c r="F4057">
        <f t="shared" si="189"/>
        <v>2021</v>
      </c>
      <c r="G4057">
        <f t="shared" si="190"/>
        <v>1</v>
      </c>
      <c r="H4057">
        <f t="shared" si="191"/>
        <v>28</v>
      </c>
    </row>
    <row r="4058" spans="1:8" x14ac:dyDescent="0.25">
      <c r="A4058" s="3">
        <v>44225</v>
      </c>
      <c r="B4058">
        <v>68.562685087504747</v>
      </c>
      <c r="C4058" t="s">
        <v>9</v>
      </c>
      <c r="D4058" t="s">
        <v>29</v>
      </c>
      <c r="E4058" t="s">
        <v>30</v>
      </c>
      <c r="F4058">
        <f t="shared" si="189"/>
        <v>2021</v>
      </c>
      <c r="G4058">
        <f t="shared" si="190"/>
        <v>1</v>
      </c>
      <c r="H4058">
        <f t="shared" si="191"/>
        <v>29</v>
      </c>
    </row>
    <row r="4059" spans="1:8" x14ac:dyDescent="0.25">
      <c r="A4059" s="3">
        <v>44226</v>
      </c>
      <c r="B4059">
        <v>63.992057707800811</v>
      </c>
      <c r="C4059" t="s">
        <v>9</v>
      </c>
      <c r="D4059" t="s">
        <v>29</v>
      </c>
      <c r="E4059" t="s">
        <v>30</v>
      </c>
      <c r="F4059">
        <f t="shared" si="189"/>
        <v>2021</v>
      </c>
      <c r="G4059">
        <f t="shared" si="190"/>
        <v>1</v>
      </c>
      <c r="H4059">
        <f t="shared" si="191"/>
        <v>30</v>
      </c>
    </row>
    <row r="4060" spans="1:8" x14ac:dyDescent="0.25">
      <c r="A4060" s="3">
        <v>44228</v>
      </c>
      <c r="B4060">
        <v>64.411242962201428</v>
      </c>
      <c r="C4060" t="s">
        <v>9</v>
      </c>
      <c r="D4060" t="s">
        <v>29</v>
      </c>
      <c r="E4060" t="s">
        <v>30</v>
      </c>
      <c r="F4060">
        <f t="shared" si="189"/>
        <v>2021</v>
      </c>
      <c r="G4060">
        <f t="shared" si="190"/>
        <v>2</v>
      </c>
      <c r="H4060">
        <f t="shared" si="191"/>
        <v>1</v>
      </c>
    </row>
    <row r="4061" spans="1:8" x14ac:dyDescent="0.25">
      <c r="A4061" s="3">
        <v>44229</v>
      </c>
      <c r="B4061">
        <v>71.402420372511017</v>
      </c>
      <c r="C4061" t="s">
        <v>9</v>
      </c>
      <c r="D4061" t="s">
        <v>29</v>
      </c>
      <c r="E4061" t="s">
        <v>30</v>
      </c>
      <c r="F4061">
        <f t="shared" si="189"/>
        <v>2021</v>
      </c>
      <c r="G4061">
        <f t="shared" si="190"/>
        <v>2</v>
      </c>
      <c r="H4061">
        <f t="shared" si="191"/>
        <v>2</v>
      </c>
    </row>
    <row r="4062" spans="1:8" x14ac:dyDescent="0.25">
      <c r="A4062" s="3">
        <v>44230</v>
      </c>
      <c r="B4062">
        <v>67.206753059840239</v>
      </c>
      <c r="C4062" t="s">
        <v>9</v>
      </c>
      <c r="D4062" t="s">
        <v>29</v>
      </c>
      <c r="E4062" t="s">
        <v>30</v>
      </c>
      <c r="F4062">
        <f t="shared" si="189"/>
        <v>2021</v>
      </c>
      <c r="G4062">
        <f t="shared" si="190"/>
        <v>2</v>
      </c>
      <c r="H4062">
        <f t="shared" si="191"/>
        <v>3</v>
      </c>
    </row>
    <row r="4063" spans="1:8" x14ac:dyDescent="0.25">
      <c r="A4063" s="3">
        <v>44231</v>
      </c>
      <c r="B4063">
        <v>76.177440911543655</v>
      </c>
      <c r="C4063" t="s">
        <v>9</v>
      </c>
      <c r="D4063" t="s">
        <v>29</v>
      </c>
      <c r="E4063" t="s">
        <v>30</v>
      </c>
      <c r="F4063">
        <f t="shared" si="189"/>
        <v>2021</v>
      </c>
      <c r="G4063">
        <f t="shared" si="190"/>
        <v>2</v>
      </c>
      <c r="H4063">
        <f t="shared" si="191"/>
        <v>4</v>
      </c>
    </row>
    <row r="4064" spans="1:8" x14ac:dyDescent="0.25">
      <c r="A4064" s="3">
        <v>44232</v>
      </c>
      <c r="B4064">
        <v>70.63580942303777</v>
      </c>
      <c r="C4064" t="s">
        <v>9</v>
      </c>
      <c r="D4064" t="s">
        <v>29</v>
      </c>
      <c r="E4064" t="s">
        <v>30</v>
      </c>
      <c r="F4064">
        <f t="shared" si="189"/>
        <v>2021</v>
      </c>
      <c r="G4064">
        <f t="shared" si="190"/>
        <v>2</v>
      </c>
      <c r="H4064">
        <f t="shared" si="191"/>
        <v>5</v>
      </c>
    </row>
    <row r="4065" spans="1:8" x14ac:dyDescent="0.25">
      <c r="A4065" s="3">
        <v>44233</v>
      </c>
      <c r="B4065">
        <v>65.647974627492545</v>
      </c>
      <c r="C4065" t="s">
        <v>9</v>
      </c>
      <c r="D4065" t="s">
        <v>29</v>
      </c>
      <c r="E4065" t="s">
        <v>30</v>
      </c>
      <c r="F4065">
        <f t="shared" si="189"/>
        <v>2021</v>
      </c>
      <c r="G4065">
        <f t="shared" si="190"/>
        <v>2</v>
      </c>
      <c r="H4065">
        <f t="shared" si="191"/>
        <v>6</v>
      </c>
    </row>
    <row r="4066" spans="1:8" x14ac:dyDescent="0.25">
      <c r="A4066" s="3">
        <v>44235</v>
      </c>
      <c r="B4066">
        <v>65.316384255393103</v>
      </c>
      <c r="C4066" t="s">
        <v>9</v>
      </c>
      <c r="D4066" t="s">
        <v>29</v>
      </c>
      <c r="E4066" t="s">
        <v>30</v>
      </c>
      <c r="F4066">
        <f t="shared" si="189"/>
        <v>2021</v>
      </c>
      <c r="G4066">
        <f t="shared" si="190"/>
        <v>2</v>
      </c>
      <c r="H4066">
        <f t="shared" si="191"/>
        <v>8</v>
      </c>
    </row>
    <row r="4067" spans="1:8" x14ac:dyDescent="0.25">
      <c r="A4067" s="3">
        <v>44236</v>
      </c>
      <c r="B4067">
        <v>71.981651447293629</v>
      </c>
      <c r="C4067" t="s">
        <v>9</v>
      </c>
      <c r="D4067" t="s">
        <v>29</v>
      </c>
      <c r="E4067" t="s">
        <v>30</v>
      </c>
      <c r="F4067">
        <f t="shared" si="189"/>
        <v>2021</v>
      </c>
      <c r="G4067">
        <f t="shared" si="190"/>
        <v>2</v>
      </c>
      <c r="H4067">
        <f t="shared" si="191"/>
        <v>9</v>
      </c>
    </row>
    <row r="4068" spans="1:8" x14ac:dyDescent="0.25">
      <c r="A4068" s="3">
        <v>44237</v>
      </c>
      <c r="B4068">
        <v>67.497160335843276</v>
      </c>
      <c r="C4068" t="s">
        <v>9</v>
      </c>
      <c r="D4068" t="s">
        <v>29</v>
      </c>
      <c r="E4068" t="s">
        <v>30</v>
      </c>
      <c r="F4068">
        <f t="shared" si="189"/>
        <v>2021</v>
      </c>
      <c r="G4068">
        <f t="shared" si="190"/>
        <v>2</v>
      </c>
      <c r="H4068">
        <f t="shared" si="191"/>
        <v>10</v>
      </c>
    </row>
    <row r="4069" spans="1:8" x14ac:dyDescent="0.25">
      <c r="A4069" s="3">
        <v>44238</v>
      </c>
      <c r="B4069">
        <v>76.218428381688341</v>
      </c>
      <c r="C4069" t="s">
        <v>9</v>
      </c>
      <c r="D4069" t="s">
        <v>29</v>
      </c>
      <c r="E4069" t="s">
        <v>30</v>
      </c>
      <c r="F4069">
        <f t="shared" si="189"/>
        <v>2021</v>
      </c>
      <c r="G4069">
        <f t="shared" si="190"/>
        <v>2</v>
      </c>
      <c r="H4069">
        <f t="shared" si="191"/>
        <v>11</v>
      </c>
    </row>
    <row r="4070" spans="1:8" x14ac:dyDescent="0.25">
      <c r="A4070" s="3">
        <v>44239</v>
      </c>
      <c r="B4070">
        <v>70.468490352124647</v>
      </c>
      <c r="C4070" t="s">
        <v>9</v>
      </c>
      <c r="D4070" t="s">
        <v>29</v>
      </c>
      <c r="E4070" t="s">
        <v>30</v>
      </c>
      <c r="F4070">
        <f t="shared" si="189"/>
        <v>2021</v>
      </c>
      <c r="G4070">
        <f t="shared" si="190"/>
        <v>2</v>
      </c>
      <c r="H4070">
        <f t="shared" si="191"/>
        <v>12</v>
      </c>
    </row>
    <row r="4071" spans="1:8" x14ac:dyDescent="0.25">
      <c r="A4071" s="3">
        <v>44240</v>
      </c>
      <c r="B4071">
        <v>65.314562872329745</v>
      </c>
      <c r="C4071" t="s">
        <v>9</v>
      </c>
      <c r="D4071" t="s">
        <v>29</v>
      </c>
      <c r="E4071" t="s">
        <v>30</v>
      </c>
      <c r="F4071">
        <f t="shared" si="189"/>
        <v>2021</v>
      </c>
      <c r="G4071">
        <f t="shared" si="190"/>
        <v>2</v>
      </c>
      <c r="H4071">
        <f t="shared" si="191"/>
        <v>13</v>
      </c>
    </row>
    <row r="4072" spans="1:8" x14ac:dyDescent="0.25">
      <c r="A4072" s="3">
        <v>44242</v>
      </c>
      <c r="B4072">
        <v>64.778785574352455</v>
      </c>
      <c r="C4072" t="s">
        <v>9</v>
      </c>
      <c r="D4072" t="s">
        <v>29</v>
      </c>
      <c r="E4072" t="s">
        <v>30</v>
      </c>
      <c r="F4072">
        <f t="shared" si="189"/>
        <v>2021</v>
      </c>
      <c r="G4072">
        <f t="shared" si="190"/>
        <v>2</v>
      </c>
      <c r="H4072">
        <f t="shared" si="191"/>
        <v>15</v>
      </c>
    </row>
    <row r="4073" spans="1:8" x14ac:dyDescent="0.25">
      <c r="A4073" s="3">
        <v>44243</v>
      </c>
      <c r="B4073">
        <v>71.405112769475224</v>
      </c>
      <c r="C4073" t="s">
        <v>9</v>
      </c>
      <c r="D4073" t="s">
        <v>29</v>
      </c>
      <c r="E4073" t="s">
        <v>30</v>
      </c>
      <c r="F4073">
        <f t="shared" si="189"/>
        <v>2021</v>
      </c>
      <c r="G4073">
        <f t="shared" si="190"/>
        <v>2</v>
      </c>
      <c r="H4073">
        <f t="shared" si="191"/>
        <v>16</v>
      </c>
    </row>
    <row r="4074" spans="1:8" x14ac:dyDescent="0.25">
      <c r="A4074" s="3">
        <v>44244</v>
      </c>
      <c r="B4074">
        <v>66.922203771499653</v>
      </c>
      <c r="C4074" t="s">
        <v>9</v>
      </c>
      <c r="D4074" t="s">
        <v>29</v>
      </c>
      <c r="E4074" t="s">
        <v>30</v>
      </c>
      <c r="F4074">
        <f t="shared" si="189"/>
        <v>2021</v>
      </c>
      <c r="G4074">
        <f t="shared" si="190"/>
        <v>2</v>
      </c>
      <c r="H4074">
        <f t="shared" si="191"/>
        <v>17</v>
      </c>
    </row>
    <row r="4075" spans="1:8" x14ac:dyDescent="0.25">
      <c r="A4075" s="3">
        <v>44245</v>
      </c>
      <c r="B4075">
        <v>75.683630576230314</v>
      </c>
      <c r="C4075" t="s">
        <v>9</v>
      </c>
      <c r="D4075" t="s">
        <v>29</v>
      </c>
      <c r="E4075" t="s">
        <v>30</v>
      </c>
      <c r="F4075">
        <f t="shared" si="189"/>
        <v>2021</v>
      </c>
      <c r="G4075">
        <f t="shared" si="190"/>
        <v>2</v>
      </c>
      <c r="H4075">
        <f t="shared" si="191"/>
        <v>18</v>
      </c>
    </row>
    <row r="4076" spans="1:8" x14ac:dyDescent="0.25">
      <c r="A4076" s="3">
        <v>44246</v>
      </c>
      <c r="B4076">
        <v>70.009879388814994</v>
      </c>
      <c r="C4076" t="s">
        <v>9</v>
      </c>
      <c r="D4076" t="s">
        <v>29</v>
      </c>
      <c r="E4076" t="s">
        <v>30</v>
      </c>
      <c r="F4076">
        <f t="shared" si="189"/>
        <v>2021</v>
      </c>
      <c r="G4076">
        <f t="shared" si="190"/>
        <v>2</v>
      </c>
      <c r="H4076">
        <f t="shared" si="191"/>
        <v>19</v>
      </c>
    </row>
    <row r="4077" spans="1:8" x14ac:dyDescent="0.25">
      <c r="A4077" s="3">
        <v>44247</v>
      </c>
      <c r="B4077">
        <v>64.965024448163362</v>
      </c>
      <c r="C4077" t="s">
        <v>9</v>
      </c>
      <c r="D4077" t="s">
        <v>29</v>
      </c>
      <c r="E4077" t="s">
        <v>30</v>
      </c>
      <c r="F4077">
        <f t="shared" si="189"/>
        <v>2021</v>
      </c>
      <c r="G4077">
        <f t="shared" si="190"/>
        <v>2</v>
      </c>
      <c r="H4077">
        <f t="shared" si="191"/>
        <v>20</v>
      </c>
    </row>
    <row r="4078" spans="1:8" x14ac:dyDescent="0.25">
      <c r="A4078" s="3">
        <v>44249</v>
      </c>
      <c r="B4078">
        <v>64.730611157436186</v>
      </c>
      <c r="C4078" t="s">
        <v>9</v>
      </c>
      <c r="D4078" t="s">
        <v>29</v>
      </c>
      <c r="E4078" t="s">
        <v>30</v>
      </c>
      <c r="F4078">
        <f t="shared" si="189"/>
        <v>2021</v>
      </c>
      <c r="G4078">
        <f t="shared" si="190"/>
        <v>2</v>
      </c>
      <c r="H4078">
        <f t="shared" si="191"/>
        <v>22</v>
      </c>
    </row>
    <row r="4079" spans="1:8" x14ac:dyDescent="0.25">
      <c r="A4079" s="3">
        <v>44251</v>
      </c>
      <c r="B4079">
        <v>67.255280760979076</v>
      </c>
      <c r="C4079" t="s">
        <v>9</v>
      </c>
      <c r="D4079" t="s">
        <v>29</v>
      </c>
      <c r="E4079" t="s">
        <v>30</v>
      </c>
      <c r="F4079">
        <f t="shared" si="189"/>
        <v>2021</v>
      </c>
      <c r="G4079">
        <f t="shared" si="190"/>
        <v>2</v>
      </c>
      <c r="H4079">
        <f t="shared" si="191"/>
        <v>24</v>
      </c>
    </row>
    <row r="4080" spans="1:8" x14ac:dyDescent="0.25">
      <c r="A4080" s="3">
        <v>44252</v>
      </c>
      <c r="B4080">
        <v>76.223860302327594</v>
      </c>
      <c r="C4080" t="s">
        <v>9</v>
      </c>
      <c r="D4080" t="s">
        <v>29</v>
      </c>
      <c r="E4080" t="s">
        <v>30</v>
      </c>
      <c r="F4080">
        <f t="shared" si="189"/>
        <v>2021</v>
      </c>
      <c r="G4080">
        <f t="shared" si="190"/>
        <v>2</v>
      </c>
      <c r="H4080">
        <f t="shared" si="191"/>
        <v>25</v>
      </c>
    </row>
    <row r="4081" spans="1:8" x14ac:dyDescent="0.25">
      <c r="A4081" s="3">
        <v>44253</v>
      </c>
      <c r="B4081">
        <v>70.760333811113995</v>
      </c>
      <c r="C4081" t="s">
        <v>9</v>
      </c>
      <c r="D4081" t="s">
        <v>29</v>
      </c>
      <c r="E4081" t="s">
        <v>30</v>
      </c>
      <c r="F4081">
        <f t="shared" si="189"/>
        <v>2021</v>
      </c>
      <c r="G4081">
        <f t="shared" si="190"/>
        <v>2</v>
      </c>
      <c r="H4081">
        <f t="shared" si="191"/>
        <v>26</v>
      </c>
    </row>
    <row r="4082" spans="1:8" x14ac:dyDescent="0.25">
      <c r="A4082" s="3">
        <v>44254</v>
      </c>
      <c r="B4082">
        <v>65.922461968448005</v>
      </c>
      <c r="C4082" t="s">
        <v>9</v>
      </c>
      <c r="D4082" t="s">
        <v>29</v>
      </c>
      <c r="E4082" t="s">
        <v>30</v>
      </c>
      <c r="F4082">
        <f t="shared" si="189"/>
        <v>2021</v>
      </c>
      <c r="G4082">
        <f t="shared" si="190"/>
        <v>2</v>
      </c>
      <c r="H4082">
        <f t="shared" si="191"/>
        <v>27</v>
      </c>
    </row>
    <row r="4083" spans="1:8" x14ac:dyDescent="0.25">
      <c r="A4083" s="3">
        <v>44257</v>
      </c>
      <c r="B4083">
        <v>73.034121609256957</v>
      </c>
      <c r="C4083" t="s">
        <v>9</v>
      </c>
      <c r="D4083" t="s">
        <v>29</v>
      </c>
      <c r="E4083" t="s">
        <v>30</v>
      </c>
      <c r="F4083">
        <f t="shared" si="189"/>
        <v>2021</v>
      </c>
      <c r="G4083">
        <f t="shared" si="190"/>
        <v>3</v>
      </c>
      <c r="H4083">
        <f t="shared" si="191"/>
        <v>2</v>
      </c>
    </row>
    <row r="4084" spans="1:8" x14ac:dyDescent="0.25">
      <c r="A4084" s="3">
        <v>44258</v>
      </c>
      <c r="B4084">
        <v>68.878517424959824</v>
      </c>
      <c r="C4084" t="s">
        <v>9</v>
      </c>
      <c r="D4084" t="s">
        <v>29</v>
      </c>
      <c r="E4084" t="s">
        <v>30</v>
      </c>
      <c r="F4084">
        <f t="shared" si="189"/>
        <v>2021</v>
      </c>
      <c r="G4084">
        <f t="shared" si="190"/>
        <v>3</v>
      </c>
      <c r="H4084">
        <f t="shared" si="191"/>
        <v>3</v>
      </c>
    </row>
    <row r="4085" spans="1:8" x14ac:dyDescent="0.25">
      <c r="A4085" s="3">
        <v>44259</v>
      </c>
      <c r="B4085">
        <v>77.941448970898549</v>
      </c>
      <c r="C4085" t="s">
        <v>9</v>
      </c>
      <c r="D4085" t="s">
        <v>29</v>
      </c>
      <c r="E4085" t="s">
        <v>30</v>
      </c>
      <c r="F4085">
        <f t="shared" si="189"/>
        <v>2021</v>
      </c>
      <c r="G4085">
        <f t="shared" si="190"/>
        <v>3</v>
      </c>
      <c r="H4085">
        <f t="shared" si="191"/>
        <v>4</v>
      </c>
    </row>
    <row r="4086" spans="1:8" x14ac:dyDescent="0.25">
      <c r="A4086" s="3">
        <v>44260</v>
      </c>
      <c r="B4086">
        <v>72.531926474835572</v>
      </c>
      <c r="C4086" t="s">
        <v>9</v>
      </c>
      <c r="D4086" t="s">
        <v>29</v>
      </c>
      <c r="E4086" t="s">
        <v>30</v>
      </c>
      <c r="F4086">
        <f t="shared" si="189"/>
        <v>2021</v>
      </c>
      <c r="G4086">
        <f t="shared" si="190"/>
        <v>3</v>
      </c>
      <c r="H4086">
        <f t="shared" si="191"/>
        <v>5</v>
      </c>
    </row>
    <row r="4087" spans="1:8" x14ac:dyDescent="0.25">
      <c r="A4087" s="3">
        <v>44261</v>
      </c>
      <c r="B4087">
        <v>67.702924078366323</v>
      </c>
      <c r="C4087" t="s">
        <v>9</v>
      </c>
      <c r="D4087" t="s">
        <v>29</v>
      </c>
      <c r="E4087" t="s">
        <v>30</v>
      </c>
      <c r="F4087">
        <f t="shared" si="189"/>
        <v>2021</v>
      </c>
      <c r="G4087">
        <f t="shared" si="190"/>
        <v>3</v>
      </c>
      <c r="H4087">
        <f t="shared" si="191"/>
        <v>6</v>
      </c>
    </row>
    <row r="4088" spans="1:8" x14ac:dyDescent="0.25">
      <c r="A4088" s="3">
        <v>44263</v>
      </c>
      <c r="B4088">
        <v>67.714044020907096</v>
      </c>
      <c r="C4088" t="s">
        <v>9</v>
      </c>
      <c r="D4088" t="s">
        <v>29</v>
      </c>
      <c r="E4088" t="s">
        <v>30</v>
      </c>
      <c r="F4088">
        <f t="shared" si="189"/>
        <v>2021</v>
      </c>
      <c r="G4088">
        <f t="shared" si="190"/>
        <v>3</v>
      </c>
      <c r="H4088">
        <f t="shared" si="191"/>
        <v>8</v>
      </c>
    </row>
    <row r="4089" spans="1:8" x14ac:dyDescent="0.25">
      <c r="A4089" s="3">
        <v>44264</v>
      </c>
      <c r="B4089">
        <v>74.535183117218409</v>
      </c>
      <c r="C4089" t="s">
        <v>9</v>
      </c>
      <c r="D4089" t="s">
        <v>29</v>
      </c>
      <c r="E4089" t="s">
        <v>30</v>
      </c>
      <c r="F4089">
        <f t="shared" si="189"/>
        <v>2021</v>
      </c>
      <c r="G4089">
        <f t="shared" si="190"/>
        <v>3</v>
      </c>
      <c r="H4089">
        <f t="shared" si="191"/>
        <v>9</v>
      </c>
    </row>
    <row r="4090" spans="1:8" x14ac:dyDescent="0.25">
      <c r="A4090" s="3">
        <v>44265</v>
      </c>
      <c r="B4090">
        <v>70.177852706217763</v>
      </c>
      <c r="C4090" t="s">
        <v>9</v>
      </c>
      <c r="D4090" t="s">
        <v>29</v>
      </c>
      <c r="E4090" t="s">
        <v>30</v>
      </c>
      <c r="F4090">
        <f t="shared" si="189"/>
        <v>2021</v>
      </c>
      <c r="G4090">
        <f t="shared" si="190"/>
        <v>3</v>
      </c>
      <c r="H4090">
        <f t="shared" si="191"/>
        <v>10</v>
      </c>
    </row>
    <row r="4091" spans="1:8" x14ac:dyDescent="0.25">
      <c r="A4091" s="3">
        <v>44266</v>
      </c>
      <c r="B4091">
        <v>78.984429537708138</v>
      </c>
      <c r="C4091" t="s">
        <v>9</v>
      </c>
      <c r="D4091" t="s">
        <v>29</v>
      </c>
      <c r="E4091" t="s">
        <v>30</v>
      </c>
      <c r="F4091">
        <f t="shared" si="189"/>
        <v>2021</v>
      </c>
      <c r="G4091">
        <f t="shared" si="190"/>
        <v>3</v>
      </c>
      <c r="H4091">
        <f t="shared" si="191"/>
        <v>11</v>
      </c>
    </row>
    <row r="4092" spans="1:8" x14ac:dyDescent="0.25">
      <c r="A4092" s="3">
        <v>44267</v>
      </c>
      <c r="B4092">
        <v>73.265678029995485</v>
      </c>
      <c r="C4092" t="s">
        <v>9</v>
      </c>
      <c r="D4092" t="s">
        <v>29</v>
      </c>
      <c r="E4092" t="s">
        <v>30</v>
      </c>
      <c r="F4092">
        <f t="shared" si="189"/>
        <v>2021</v>
      </c>
      <c r="G4092">
        <f t="shared" si="190"/>
        <v>3</v>
      </c>
      <c r="H4092">
        <f t="shared" si="191"/>
        <v>12</v>
      </c>
    </row>
    <row r="4093" spans="1:8" x14ac:dyDescent="0.25">
      <c r="A4093" s="3">
        <v>44268</v>
      </c>
      <c r="B4093">
        <v>68.077697137354122</v>
      </c>
      <c r="C4093" t="s">
        <v>9</v>
      </c>
      <c r="D4093" t="s">
        <v>29</v>
      </c>
      <c r="E4093" t="s">
        <v>30</v>
      </c>
      <c r="F4093">
        <f t="shared" si="189"/>
        <v>2021</v>
      </c>
      <c r="G4093">
        <f t="shared" si="190"/>
        <v>3</v>
      </c>
      <c r="H4093">
        <f t="shared" si="191"/>
        <v>13</v>
      </c>
    </row>
    <row r="4094" spans="1:8" x14ac:dyDescent="0.25">
      <c r="A4094" s="3">
        <v>44270</v>
      </c>
      <c r="B4094">
        <v>67.240975968363344</v>
      </c>
      <c r="C4094" t="s">
        <v>9</v>
      </c>
      <c r="D4094" t="s">
        <v>29</v>
      </c>
      <c r="E4094" t="s">
        <v>30</v>
      </c>
      <c r="F4094">
        <f t="shared" si="189"/>
        <v>2021</v>
      </c>
      <c r="G4094">
        <f t="shared" si="190"/>
        <v>3</v>
      </c>
      <c r="H4094">
        <f t="shared" si="191"/>
        <v>15</v>
      </c>
    </row>
    <row r="4095" spans="1:8" x14ac:dyDescent="0.25">
      <c r="A4095" s="3">
        <v>44271</v>
      </c>
      <c r="B4095">
        <v>73.586251107383859</v>
      </c>
      <c r="C4095" t="s">
        <v>9</v>
      </c>
      <c r="D4095" t="s">
        <v>29</v>
      </c>
      <c r="E4095" t="s">
        <v>30</v>
      </c>
      <c r="F4095">
        <f t="shared" si="189"/>
        <v>2021</v>
      </c>
      <c r="G4095">
        <f t="shared" si="190"/>
        <v>3</v>
      </c>
      <c r="H4095">
        <f t="shared" si="191"/>
        <v>16</v>
      </c>
    </row>
    <row r="4096" spans="1:8" x14ac:dyDescent="0.25">
      <c r="A4096" s="3">
        <v>44272</v>
      </c>
      <c r="B4096">
        <v>68.729142056775814</v>
      </c>
      <c r="C4096" t="s">
        <v>9</v>
      </c>
      <c r="D4096" t="s">
        <v>29</v>
      </c>
      <c r="E4096" t="s">
        <v>30</v>
      </c>
      <c r="F4096">
        <f t="shared" si="189"/>
        <v>2021</v>
      </c>
      <c r="G4096">
        <f t="shared" si="190"/>
        <v>3</v>
      </c>
      <c r="H4096">
        <f t="shared" si="191"/>
        <v>17</v>
      </c>
    </row>
    <row r="4097" spans="1:8" x14ac:dyDescent="0.25">
      <c r="A4097" s="3">
        <v>44273</v>
      </c>
      <c r="B4097">
        <v>77.021411232516925</v>
      </c>
      <c r="C4097" t="s">
        <v>9</v>
      </c>
      <c r="D4097" t="s">
        <v>29</v>
      </c>
      <c r="E4097" t="s">
        <v>30</v>
      </c>
      <c r="F4097">
        <f t="shared" si="189"/>
        <v>2021</v>
      </c>
      <c r="G4097">
        <f t="shared" si="190"/>
        <v>3</v>
      </c>
      <c r="H4097">
        <f t="shared" si="191"/>
        <v>18</v>
      </c>
    </row>
    <row r="4098" spans="1:8" x14ac:dyDescent="0.25">
      <c r="A4098" s="3">
        <v>44274</v>
      </c>
      <c r="B4098">
        <v>70.78408939383911</v>
      </c>
      <c r="C4098" t="s">
        <v>9</v>
      </c>
      <c r="D4098" t="s">
        <v>29</v>
      </c>
      <c r="E4098" t="s">
        <v>30</v>
      </c>
      <c r="F4098">
        <f t="shared" si="189"/>
        <v>2021</v>
      </c>
      <c r="G4098">
        <f t="shared" si="190"/>
        <v>3</v>
      </c>
      <c r="H4098">
        <f t="shared" si="191"/>
        <v>19</v>
      </c>
    </row>
    <row r="4099" spans="1:8" x14ac:dyDescent="0.25">
      <c r="A4099" s="3">
        <v>44275</v>
      </c>
      <c r="B4099">
        <v>65.084217400855792</v>
      </c>
      <c r="C4099" t="s">
        <v>9</v>
      </c>
      <c r="D4099" t="s">
        <v>29</v>
      </c>
      <c r="E4099" t="s">
        <v>30</v>
      </c>
      <c r="F4099">
        <f t="shared" ref="F4099:F4162" si="192">YEAR(A4099)</f>
        <v>2021</v>
      </c>
      <c r="G4099">
        <f t="shared" ref="G4099:G4162" si="193">MONTH(A4099)</f>
        <v>3</v>
      </c>
      <c r="H4099">
        <f t="shared" ref="H4099:H4162" si="194">DAY(A4099)</f>
        <v>20</v>
      </c>
    </row>
    <row r="4100" spans="1:8" x14ac:dyDescent="0.25">
      <c r="A4100" s="3">
        <v>44278</v>
      </c>
      <c r="B4100">
        <v>69.211626985426449</v>
      </c>
      <c r="C4100" t="s">
        <v>9</v>
      </c>
      <c r="D4100" t="s">
        <v>29</v>
      </c>
      <c r="E4100" t="s">
        <v>30</v>
      </c>
      <c r="F4100">
        <f t="shared" si="192"/>
        <v>2021</v>
      </c>
      <c r="G4100">
        <f t="shared" si="193"/>
        <v>3</v>
      </c>
      <c r="H4100">
        <f t="shared" si="194"/>
        <v>23</v>
      </c>
    </row>
    <row r="4101" spans="1:8" x14ac:dyDescent="0.25">
      <c r="A4101" s="3">
        <v>44279</v>
      </c>
      <c r="B4101">
        <v>63.983572297337233</v>
      </c>
      <c r="C4101" t="s">
        <v>9</v>
      </c>
      <c r="D4101" t="s">
        <v>29</v>
      </c>
      <c r="E4101" t="s">
        <v>30</v>
      </c>
      <c r="F4101">
        <f t="shared" si="192"/>
        <v>2021</v>
      </c>
      <c r="G4101">
        <f t="shared" si="193"/>
        <v>3</v>
      </c>
      <c r="H4101">
        <f t="shared" si="194"/>
        <v>24</v>
      </c>
    </row>
    <row r="4102" spans="1:8" x14ac:dyDescent="0.25">
      <c r="A4102" s="3">
        <v>44280</v>
      </c>
      <c r="B4102">
        <v>71.967448042297718</v>
      </c>
      <c r="C4102" t="s">
        <v>9</v>
      </c>
      <c r="D4102" t="s">
        <v>29</v>
      </c>
      <c r="E4102" t="s">
        <v>30</v>
      </c>
      <c r="F4102">
        <f t="shared" si="192"/>
        <v>2021</v>
      </c>
      <c r="G4102">
        <f t="shared" si="193"/>
        <v>3</v>
      </c>
      <c r="H4102">
        <f t="shared" si="194"/>
        <v>25</v>
      </c>
    </row>
    <row r="4103" spans="1:8" x14ac:dyDescent="0.25">
      <c r="A4103" s="3">
        <v>44281</v>
      </c>
      <c r="B4103">
        <v>65.493685182759776</v>
      </c>
      <c r="C4103" t="s">
        <v>9</v>
      </c>
      <c r="D4103" t="s">
        <v>29</v>
      </c>
      <c r="E4103" t="s">
        <v>30</v>
      </c>
      <c r="F4103">
        <f t="shared" si="192"/>
        <v>2021</v>
      </c>
      <c r="G4103">
        <f t="shared" si="193"/>
        <v>3</v>
      </c>
      <c r="H4103">
        <f t="shared" si="194"/>
        <v>26</v>
      </c>
    </row>
    <row r="4104" spans="1:8" x14ac:dyDescent="0.25">
      <c r="A4104" s="3">
        <v>44282</v>
      </c>
      <c r="B4104">
        <v>59.637452213709842</v>
      </c>
      <c r="C4104" t="s">
        <v>9</v>
      </c>
      <c r="D4104" t="s">
        <v>29</v>
      </c>
      <c r="E4104" t="s">
        <v>30</v>
      </c>
      <c r="F4104">
        <f t="shared" si="192"/>
        <v>2021</v>
      </c>
      <c r="G4104">
        <f t="shared" si="193"/>
        <v>3</v>
      </c>
      <c r="H4104">
        <f t="shared" si="194"/>
        <v>27</v>
      </c>
    </row>
    <row r="4105" spans="1:8" x14ac:dyDescent="0.25">
      <c r="A4105" s="3">
        <v>44284</v>
      </c>
      <c r="B4105">
        <v>57.794777308400349</v>
      </c>
      <c r="C4105" t="s">
        <v>9</v>
      </c>
      <c r="D4105" t="s">
        <v>29</v>
      </c>
      <c r="E4105" t="s">
        <v>30</v>
      </c>
      <c r="F4105">
        <f t="shared" si="192"/>
        <v>2021</v>
      </c>
      <c r="G4105">
        <f t="shared" si="193"/>
        <v>3</v>
      </c>
      <c r="H4105">
        <f t="shared" si="194"/>
        <v>29</v>
      </c>
    </row>
    <row r="4106" spans="1:8" x14ac:dyDescent="0.25">
      <c r="A4106" s="3">
        <v>44285</v>
      </c>
      <c r="B4106">
        <v>63.832991057896344</v>
      </c>
      <c r="C4106" t="s">
        <v>9</v>
      </c>
      <c r="D4106" t="s">
        <v>29</v>
      </c>
      <c r="E4106" t="s">
        <v>30</v>
      </c>
      <c r="F4106">
        <f t="shared" si="192"/>
        <v>2021</v>
      </c>
      <c r="G4106">
        <f t="shared" si="193"/>
        <v>3</v>
      </c>
      <c r="H4106">
        <f t="shared" si="194"/>
        <v>30</v>
      </c>
    </row>
    <row r="4107" spans="1:8" x14ac:dyDescent="0.25">
      <c r="A4107" s="3">
        <v>44286</v>
      </c>
      <c r="B4107">
        <v>58.815912193625927</v>
      </c>
      <c r="C4107" t="s">
        <v>9</v>
      </c>
      <c r="D4107" t="s">
        <v>29</v>
      </c>
      <c r="E4107" t="s">
        <v>30</v>
      </c>
      <c r="F4107">
        <f t="shared" si="192"/>
        <v>2021</v>
      </c>
      <c r="G4107">
        <f t="shared" si="193"/>
        <v>3</v>
      </c>
      <c r="H4107">
        <f t="shared" si="194"/>
        <v>31</v>
      </c>
    </row>
    <row r="4108" spans="1:8" x14ac:dyDescent="0.25">
      <c r="A4108" s="3">
        <v>44289</v>
      </c>
      <c r="B4108">
        <v>0</v>
      </c>
      <c r="C4108" t="s">
        <v>9</v>
      </c>
      <c r="D4108" t="s">
        <v>29</v>
      </c>
      <c r="E4108" t="s">
        <v>30</v>
      </c>
      <c r="F4108">
        <f t="shared" si="192"/>
        <v>2021</v>
      </c>
      <c r="G4108">
        <f t="shared" si="193"/>
        <v>4</v>
      </c>
      <c r="H4108">
        <f t="shared" si="194"/>
        <v>3</v>
      </c>
    </row>
    <row r="4109" spans="1:8" x14ac:dyDescent="0.25">
      <c r="A4109" s="3">
        <v>44291</v>
      </c>
      <c r="B4109">
        <v>54.966781436218731</v>
      </c>
      <c r="C4109" t="s">
        <v>9</v>
      </c>
      <c r="D4109" t="s">
        <v>29</v>
      </c>
      <c r="E4109" t="s">
        <v>30</v>
      </c>
      <c r="F4109">
        <f t="shared" si="192"/>
        <v>2021</v>
      </c>
      <c r="G4109">
        <f t="shared" si="193"/>
        <v>4</v>
      </c>
      <c r="H4109">
        <f t="shared" si="194"/>
        <v>5</v>
      </c>
    </row>
    <row r="4110" spans="1:8" x14ac:dyDescent="0.25">
      <c r="A4110" s="3">
        <v>44292</v>
      </c>
      <c r="B4110">
        <v>61.670000166438179</v>
      </c>
      <c r="C4110" t="s">
        <v>9</v>
      </c>
      <c r="D4110" t="s">
        <v>29</v>
      </c>
      <c r="E4110" t="s">
        <v>30</v>
      </c>
      <c r="F4110">
        <f t="shared" si="192"/>
        <v>2021</v>
      </c>
      <c r="G4110">
        <f t="shared" si="193"/>
        <v>4</v>
      </c>
      <c r="H4110">
        <f t="shared" si="194"/>
        <v>6</v>
      </c>
    </row>
    <row r="4111" spans="1:8" x14ac:dyDescent="0.25">
      <c r="A4111" s="3">
        <v>44293</v>
      </c>
      <c r="B4111">
        <v>57.353907283840542</v>
      </c>
      <c r="C4111" t="s">
        <v>9</v>
      </c>
      <c r="D4111" t="s">
        <v>29</v>
      </c>
      <c r="E4111" t="s">
        <v>30</v>
      </c>
      <c r="F4111">
        <f t="shared" si="192"/>
        <v>2021</v>
      </c>
      <c r="G4111">
        <f t="shared" si="193"/>
        <v>4</v>
      </c>
      <c r="H4111">
        <f t="shared" si="194"/>
        <v>7</v>
      </c>
    </row>
    <row r="4112" spans="1:8" x14ac:dyDescent="0.25">
      <c r="A4112" s="3">
        <v>44294</v>
      </c>
      <c r="B4112">
        <v>66.362870275158912</v>
      </c>
      <c r="C4112" t="s">
        <v>9</v>
      </c>
      <c r="D4112" t="s">
        <v>29</v>
      </c>
      <c r="E4112" t="s">
        <v>30</v>
      </c>
      <c r="F4112">
        <f t="shared" si="192"/>
        <v>2021</v>
      </c>
      <c r="G4112">
        <f t="shared" si="193"/>
        <v>4</v>
      </c>
      <c r="H4112">
        <f t="shared" si="194"/>
        <v>8</v>
      </c>
    </row>
    <row r="4113" spans="1:8" x14ac:dyDescent="0.25">
      <c r="A4113" s="3">
        <v>44295</v>
      </c>
      <c r="B4113">
        <v>61.006031618310473</v>
      </c>
      <c r="C4113" t="s">
        <v>9</v>
      </c>
      <c r="D4113" t="s">
        <v>29</v>
      </c>
      <c r="E4113" t="s">
        <v>30</v>
      </c>
      <c r="F4113">
        <f t="shared" si="192"/>
        <v>2021</v>
      </c>
      <c r="G4113">
        <f t="shared" si="193"/>
        <v>4</v>
      </c>
      <c r="H4113">
        <f t="shared" si="194"/>
        <v>9</v>
      </c>
    </row>
    <row r="4114" spans="1:8" x14ac:dyDescent="0.25">
      <c r="A4114" s="3">
        <v>44296</v>
      </c>
      <c r="B4114">
        <v>56.33413743160466</v>
      </c>
      <c r="C4114" t="s">
        <v>9</v>
      </c>
      <c r="D4114" t="s">
        <v>29</v>
      </c>
      <c r="E4114" t="s">
        <v>30</v>
      </c>
      <c r="F4114">
        <f t="shared" si="192"/>
        <v>2021</v>
      </c>
      <c r="G4114">
        <f t="shared" si="193"/>
        <v>4</v>
      </c>
      <c r="H4114">
        <f t="shared" si="194"/>
        <v>10</v>
      </c>
    </row>
    <row r="4115" spans="1:8" x14ac:dyDescent="0.25">
      <c r="A4115" s="3">
        <v>44298</v>
      </c>
      <c r="B4115">
        <v>56.951930777166773</v>
      </c>
      <c r="C4115" t="s">
        <v>9</v>
      </c>
      <c r="D4115" t="s">
        <v>29</v>
      </c>
      <c r="E4115" t="s">
        <v>30</v>
      </c>
      <c r="F4115">
        <f t="shared" si="192"/>
        <v>2021</v>
      </c>
      <c r="G4115">
        <f t="shared" si="193"/>
        <v>4</v>
      </c>
      <c r="H4115">
        <f t="shared" si="194"/>
        <v>12</v>
      </c>
    </row>
    <row r="4116" spans="1:8" x14ac:dyDescent="0.25">
      <c r="A4116" s="3">
        <v>44299</v>
      </c>
      <c r="B4116">
        <v>64.206415333261006</v>
      </c>
      <c r="C4116" t="s">
        <v>9</v>
      </c>
      <c r="D4116" t="s">
        <v>29</v>
      </c>
      <c r="E4116" t="s">
        <v>30</v>
      </c>
      <c r="F4116">
        <f t="shared" si="192"/>
        <v>2021</v>
      </c>
      <c r="G4116">
        <f t="shared" si="193"/>
        <v>4</v>
      </c>
      <c r="H4116">
        <f t="shared" si="194"/>
        <v>13</v>
      </c>
    </row>
    <row r="4117" spans="1:8" x14ac:dyDescent="0.25">
      <c r="A4117" s="3">
        <v>44300</v>
      </c>
      <c r="B4117">
        <v>60.354637667678247</v>
      </c>
      <c r="C4117" t="s">
        <v>9</v>
      </c>
      <c r="D4117" t="s">
        <v>29</v>
      </c>
      <c r="E4117" t="s">
        <v>30</v>
      </c>
      <c r="F4117">
        <f t="shared" si="192"/>
        <v>2021</v>
      </c>
      <c r="G4117">
        <f t="shared" si="193"/>
        <v>4</v>
      </c>
      <c r="H4117">
        <f t="shared" si="194"/>
        <v>14</v>
      </c>
    </row>
    <row r="4118" spans="1:8" x14ac:dyDescent="0.25">
      <c r="A4118" s="3">
        <v>44301</v>
      </c>
      <c r="B4118">
        <v>69.725648017444072</v>
      </c>
      <c r="C4118" t="s">
        <v>9</v>
      </c>
      <c r="D4118" t="s">
        <v>29</v>
      </c>
      <c r="E4118" t="s">
        <v>30</v>
      </c>
      <c r="F4118">
        <f t="shared" si="192"/>
        <v>2021</v>
      </c>
      <c r="G4118">
        <f t="shared" si="193"/>
        <v>4</v>
      </c>
      <c r="H4118">
        <f t="shared" si="194"/>
        <v>15</v>
      </c>
    </row>
    <row r="4119" spans="1:8" x14ac:dyDescent="0.25">
      <c r="A4119" s="3">
        <v>44302</v>
      </c>
      <c r="B4119">
        <v>64.61518333942179</v>
      </c>
      <c r="C4119" t="s">
        <v>9</v>
      </c>
      <c r="D4119" t="s">
        <v>29</v>
      </c>
      <c r="E4119" t="s">
        <v>30</v>
      </c>
      <c r="F4119">
        <f t="shared" si="192"/>
        <v>2021</v>
      </c>
      <c r="G4119">
        <f t="shared" si="193"/>
        <v>4</v>
      </c>
      <c r="H4119">
        <f t="shared" si="194"/>
        <v>16</v>
      </c>
    </row>
    <row r="4120" spans="1:8" x14ac:dyDescent="0.25">
      <c r="A4120" s="3">
        <v>44303</v>
      </c>
      <c r="B4120">
        <v>60.062903501417644</v>
      </c>
      <c r="C4120" t="s">
        <v>9</v>
      </c>
      <c r="D4120" t="s">
        <v>29</v>
      </c>
      <c r="E4120" t="s">
        <v>30</v>
      </c>
      <c r="F4120">
        <f t="shared" si="192"/>
        <v>2021</v>
      </c>
      <c r="G4120">
        <f t="shared" si="193"/>
        <v>4</v>
      </c>
      <c r="H4120">
        <f t="shared" si="194"/>
        <v>17</v>
      </c>
    </row>
    <row r="4121" spans="1:8" x14ac:dyDescent="0.25">
      <c r="A4121" s="3">
        <v>44305</v>
      </c>
      <c r="B4121">
        <v>60.509032872784033</v>
      </c>
      <c r="C4121" t="s">
        <v>9</v>
      </c>
      <c r="D4121" t="s">
        <v>29</v>
      </c>
      <c r="E4121" t="s">
        <v>30</v>
      </c>
      <c r="F4121">
        <f t="shared" si="192"/>
        <v>2021</v>
      </c>
      <c r="G4121">
        <f t="shared" si="193"/>
        <v>4</v>
      </c>
      <c r="H4121">
        <f t="shared" si="194"/>
        <v>19</v>
      </c>
    </row>
    <row r="4122" spans="1:8" x14ac:dyDescent="0.25">
      <c r="A4122" s="3">
        <v>44306</v>
      </c>
      <c r="B4122">
        <v>67.464668079880425</v>
      </c>
      <c r="C4122" t="s">
        <v>9</v>
      </c>
      <c r="D4122" t="s">
        <v>29</v>
      </c>
      <c r="E4122" t="s">
        <v>30</v>
      </c>
      <c r="F4122">
        <f t="shared" si="192"/>
        <v>2021</v>
      </c>
      <c r="G4122">
        <f t="shared" si="193"/>
        <v>4</v>
      </c>
      <c r="H4122">
        <f t="shared" si="194"/>
        <v>20</v>
      </c>
    </row>
    <row r="4123" spans="1:8" x14ac:dyDescent="0.25">
      <c r="A4123" s="3">
        <v>44307</v>
      </c>
      <c r="B4123">
        <v>63.172563538528721</v>
      </c>
      <c r="C4123" t="s">
        <v>9</v>
      </c>
      <c r="D4123" t="s">
        <v>29</v>
      </c>
      <c r="E4123" t="s">
        <v>30</v>
      </c>
      <c r="F4123">
        <f t="shared" si="192"/>
        <v>2021</v>
      </c>
      <c r="G4123">
        <f t="shared" si="193"/>
        <v>4</v>
      </c>
      <c r="H4123">
        <f t="shared" si="194"/>
        <v>21</v>
      </c>
    </row>
    <row r="4124" spans="1:8" x14ac:dyDescent="0.25">
      <c r="A4124" s="3">
        <v>44308</v>
      </c>
      <c r="B4124">
        <v>71.966542018427816</v>
      </c>
      <c r="C4124" t="s">
        <v>9</v>
      </c>
      <c r="D4124" t="s">
        <v>29</v>
      </c>
      <c r="E4124" t="s">
        <v>30</v>
      </c>
      <c r="F4124">
        <f t="shared" si="192"/>
        <v>2021</v>
      </c>
      <c r="G4124">
        <f t="shared" si="193"/>
        <v>4</v>
      </c>
      <c r="H4124">
        <f t="shared" si="194"/>
        <v>22</v>
      </c>
    </row>
    <row r="4125" spans="1:8" x14ac:dyDescent="0.25">
      <c r="A4125" s="3">
        <v>44309</v>
      </c>
      <c r="B4125">
        <v>66.150644609316544</v>
      </c>
      <c r="C4125" t="s">
        <v>9</v>
      </c>
      <c r="D4125" t="s">
        <v>29</v>
      </c>
      <c r="E4125" t="s">
        <v>30</v>
      </c>
      <c r="F4125">
        <f t="shared" si="192"/>
        <v>2021</v>
      </c>
      <c r="G4125">
        <f t="shared" si="193"/>
        <v>4</v>
      </c>
      <c r="H4125">
        <f t="shared" si="194"/>
        <v>23</v>
      </c>
    </row>
    <row r="4126" spans="1:8" x14ac:dyDescent="0.25">
      <c r="A4126" s="3">
        <v>44310</v>
      </c>
      <c r="B4126">
        <v>60.77629500252808</v>
      </c>
      <c r="C4126" t="s">
        <v>9</v>
      </c>
      <c r="D4126" t="s">
        <v>29</v>
      </c>
      <c r="E4126" t="s">
        <v>30</v>
      </c>
      <c r="F4126">
        <f t="shared" si="192"/>
        <v>2021</v>
      </c>
      <c r="G4126">
        <f t="shared" si="193"/>
        <v>4</v>
      </c>
      <c r="H4126">
        <f t="shared" si="194"/>
        <v>24</v>
      </c>
    </row>
    <row r="4127" spans="1:8" x14ac:dyDescent="0.25">
      <c r="A4127" s="3">
        <v>44312</v>
      </c>
      <c r="B4127">
        <v>59.291687160031124</v>
      </c>
      <c r="C4127" t="s">
        <v>9</v>
      </c>
      <c r="D4127" t="s">
        <v>29</v>
      </c>
      <c r="E4127" t="s">
        <v>30</v>
      </c>
      <c r="F4127">
        <f t="shared" si="192"/>
        <v>2021</v>
      </c>
      <c r="G4127">
        <f t="shared" si="193"/>
        <v>4</v>
      </c>
      <c r="H4127">
        <f t="shared" si="194"/>
        <v>26</v>
      </c>
    </row>
    <row r="4128" spans="1:8" x14ac:dyDescent="0.25">
      <c r="A4128" s="3">
        <v>44313</v>
      </c>
      <c r="B4128">
        <v>65.177623861418411</v>
      </c>
      <c r="C4128" t="s">
        <v>9</v>
      </c>
      <c r="D4128" t="s">
        <v>29</v>
      </c>
      <c r="E4128" t="s">
        <v>30</v>
      </c>
      <c r="F4128">
        <f t="shared" si="192"/>
        <v>2021</v>
      </c>
      <c r="G4128">
        <f t="shared" si="193"/>
        <v>4</v>
      </c>
      <c r="H4128">
        <f t="shared" si="194"/>
        <v>27</v>
      </c>
    </row>
    <row r="4129" spans="1:8" x14ac:dyDescent="0.25">
      <c r="A4129" s="3">
        <v>44314</v>
      </c>
      <c r="B4129">
        <v>59.776391084486832</v>
      </c>
      <c r="C4129" t="s">
        <v>9</v>
      </c>
      <c r="D4129" t="s">
        <v>29</v>
      </c>
      <c r="E4129" t="s">
        <v>30</v>
      </c>
      <c r="F4129">
        <f t="shared" si="192"/>
        <v>2021</v>
      </c>
      <c r="G4129">
        <f t="shared" si="193"/>
        <v>4</v>
      </c>
      <c r="H4129">
        <f t="shared" si="194"/>
        <v>28</v>
      </c>
    </row>
    <row r="4130" spans="1:8" x14ac:dyDescent="0.25">
      <c r="A4130" s="3">
        <v>44315</v>
      </c>
      <c r="B4130">
        <v>67.446838671719959</v>
      </c>
      <c r="C4130" t="s">
        <v>9</v>
      </c>
      <c r="D4130" t="s">
        <v>29</v>
      </c>
      <c r="E4130" t="s">
        <v>30</v>
      </c>
      <c r="F4130">
        <f t="shared" si="192"/>
        <v>2021</v>
      </c>
      <c r="G4130">
        <f t="shared" si="193"/>
        <v>4</v>
      </c>
      <c r="H4130">
        <f t="shared" si="194"/>
        <v>29</v>
      </c>
    </row>
    <row r="4131" spans="1:8" x14ac:dyDescent="0.25">
      <c r="A4131" s="3">
        <v>44316</v>
      </c>
      <c r="B4131">
        <v>60.519357183066035</v>
      </c>
      <c r="C4131" t="s">
        <v>9</v>
      </c>
      <c r="D4131" t="s">
        <v>29</v>
      </c>
      <c r="E4131" t="s">
        <v>30</v>
      </c>
      <c r="F4131">
        <f t="shared" si="192"/>
        <v>2021</v>
      </c>
      <c r="G4131">
        <f t="shared" si="193"/>
        <v>4</v>
      </c>
      <c r="H4131">
        <f t="shared" si="194"/>
        <v>30</v>
      </c>
    </row>
    <row r="4132" spans="1:8" x14ac:dyDescent="0.25">
      <c r="A4132" s="3">
        <v>44319</v>
      </c>
      <c r="B4132">
        <v>50.668297595563949</v>
      </c>
      <c r="C4132" t="s">
        <v>9</v>
      </c>
      <c r="D4132" t="s">
        <v>29</v>
      </c>
      <c r="E4132" t="s">
        <v>30</v>
      </c>
      <c r="F4132">
        <f t="shared" si="192"/>
        <v>2021</v>
      </c>
      <c r="G4132">
        <f t="shared" si="193"/>
        <v>5</v>
      </c>
      <c r="H4132">
        <f t="shared" si="194"/>
        <v>3</v>
      </c>
    </row>
    <row r="4133" spans="1:8" x14ac:dyDescent="0.25">
      <c r="A4133" s="3">
        <v>44322</v>
      </c>
      <c r="B4133">
        <v>56.888039792926087</v>
      </c>
      <c r="C4133" t="s">
        <v>9</v>
      </c>
      <c r="D4133" t="s">
        <v>29</v>
      </c>
      <c r="E4133" t="s">
        <v>30</v>
      </c>
      <c r="F4133">
        <f t="shared" si="192"/>
        <v>2021</v>
      </c>
      <c r="G4133">
        <f t="shared" si="193"/>
        <v>5</v>
      </c>
      <c r="H4133">
        <f t="shared" si="194"/>
        <v>6</v>
      </c>
    </row>
    <row r="4134" spans="1:8" x14ac:dyDescent="0.25">
      <c r="A4134" s="3">
        <v>44323</v>
      </c>
      <c r="B4134">
        <v>49.654545469139613</v>
      </c>
      <c r="C4134" t="s">
        <v>9</v>
      </c>
      <c r="D4134" t="s">
        <v>29</v>
      </c>
      <c r="E4134" t="s">
        <v>30</v>
      </c>
      <c r="F4134">
        <f t="shared" si="192"/>
        <v>2021</v>
      </c>
      <c r="G4134">
        <f t="shared" si="193"/>
        <v>5</v>
      </c>
      <c r="H4134">
        <f t="shared" si="194"/>
        <v>7</v>
      </c>
    </row>
    <row r="4135" spans="1:8" x14ac:dyDescent="0.25">
      <c r="A4135" s="3">
        <v>44324</v>
      </c>
      <c r="B4135">
        <v>43.099154390679693</v>
      </c>
      <c r="C4135" t="s">
        <v>9</v>
      </c>
      <c r="D4135" t="s">
        <v>29</v>
      </c>
      <c r="E4135" t="s">
        <v>30</v>
      </c>
      <c r="F4135">
        <f t="shared" si="192"/>
        <v>2021</v>
      </c>
      <c r="G4135">
        <f t="shared" si="193"/>
        <v>5</v>
      </c>
      <c r="H4135">
        <f t="shared" si="194"/>
        <v>8</v>
      </c>
    </row>
    <row r="4136" spans="1:8" x14ac:dyDescent="0.25">
      <c r="A4136" s="3">
        <v>44325</v>
      </c>
      <c r="B4136">
        <v>0</v>
      </c>
      <c r="C4136" t="s">
        <v>9</v>
      </c>
      <c r="D4136" t="s">
        <v>29</v>
      </c>
      <c r="E4136" t="s">
        <v>30</v>
      </c>
      <c r="F4136">
        <f t="shared" si="192"/>
        <v>2021</v>
      </c>
      <c r="G4136">
        <f t="shared" si="193"/>
        <v>5</v>
      </c>
      <c r="H4136">
        <f t="shared" si="194"/>
        <v>9</v>
      </c>
    </row>
    <row r="4137" spans="1:8" x14ac:dyDescent="0.25">
      <c r="A4137" s="3">
        <v>44326</v>
      </c>
      <c r="B4137">
        <v>40.111288832018708</v>
      </c>
      <c r="C4137" t="s">
        <v>9</v>
      </c>
      <c r="D4137" t="s">
        <v>29</v>
      </c>
      <c r="E4137" t="s">
        <v>30</v>
      </c>
      <c r="F4137">
        <f t="shared" si="192"/>
        <v>2021</v>
      </c>
      <c r="G4137">
        <f t="shared" si="193"/>
        <v>5</v>
      </c>
      <c r="H4137">
        <f t="shared" si="194"/>
        <v>10</v>
      </c>
    </row>
    <row r="4138" spans="1:8" x14ac:dyDescent="0.25">
      <c r="A4138" s="3">
        <v>44327</v>
      </c>
      <c r="B4138">
        <v>45.736889758708365</v>
      </c>
      <c r="C4138" t="s">
        <v>9</v>
      </c>
      <c r="D4138" t="s">
        <v>29</v>
      </c>
      <c r="E4138" t="s">
        <v>30</v>
      </c>
      <c r="F4138">
        <f t="shared" si="192"/>
        <v>2021</v>
      </c>
      <c r="G4138">
        <f t="shared" si="193"/>
        <v>5</v>
      </c>
      <c r="H4138">
        <f t="shared" si="194"/>
        <v>11</v>
      </c>
    </row>
    <row r="4139" spans="1:8" x14ac:dyDescent="0.25">
      <c r="A4139" s="3">
        <v>44328</v>
      </c>
      <c r="B4139">
        <v>40.433944411188371</v>
      </c>
      <c r="C4139" t="s">
        <v>9</v>
      </c>
      <c r="D4139" t="s">
        <v>29</v>
      </c>
      <c r="E4139" t="s">
        <v>30</v>
      </c>
      <c r="F4139">
        <f t="shared" si="192"/>
        <v>2021</v>
      </c>
      <c r="G4139">
        <f t="shared" si="193"/>
        <v>5</v>
      </c>
      <c r="H4139">
        <f t="shared" si="194"/>
        <v>12</v>
      </c>
    </row>
    <row r="4140" spans="1:8" x14ac:dyDescent="0.25">
      <c r="A4140" s="3">
        <v>44329</v>
      </c>
      <c r="B4140">
        <v>48.575946608204859</v>
      </c>
      <c r="C4140" t="s">
        <v>9</v>
      </c>
      <c r="D4140" t="s">
        <v>29</v>
      </c>
      <c r="E4140" t="s">
        <v>30</v>
      </c>
      <c r="F4140">
        <f t="shared" si="192"/>
        <v>2021</v>
      </c>
      <c r="G4140">
        <f t="shared" si="193"/>
        <v>5</v>
      </c>
      <c r="H4140">
        <f t="shared" si="194"/>
        <v>13</v>
      </c>
    </row>
    <row r="4141" spans="1:8" x14ac:dyDescent="0.25">
      <c r="A4141" s="3">
        <v>44330</v>
      </c>
      <c r="B4141">
        <v>42.500344412852378</v>
      </c>
      <c r="C4141" t="s">
        <v>9</v>
      </c>
      <c r="D4141" t="s">
        <v>29</v>
      </c>
      <c r="E4141" t="s">
        <v>30</v>
      </c>
      <c r="F4141">
        <f t="shared" si="192"/>
        <v>2021</v>
      </c>
      <c r="G4141">
        <f t="shared" si="193"/>
        <v>5</v>
      </c>
      <c r="H4141">
        <f t="shared" si="194"/>
        <v>14</v>
      </c>
    </row>
    <row r="4142" spans="1:8" x14ac:dyDescent="0.25">
      <c r="A4142" s="3">
        <v>44331</v>
      </c>
      <c r="B4142">
        <v>37.284777788682057</v>
      </c>
      <c r="C4142" t="s">
        <v>9</v>
      </c>
      <c r="D4142" t="s">
        <v>29</v>
      </c>
      <c r="E4142" t="s">
        <v>30</v>
      </c>
      <c r="F4142">
        <f t="shared" si="192"/>
        <v>2021</v>
      </c>
      <c r="G4142">
        <f t="shared" si="193"/>
        <v>5</v>
      </c>
      <c r="H4142">
        <f t="shared" si="194"/>
        <v>15</v>
      </c>
    </row>
    <row r="4143" spans="1:8" x14ac:dyDescent="0.25">
      <c r="A4143" s="3">
        <v>44332</v>
      </c>
      <c r="B4143">
        <v>0</v>
      </c>
      <c r="C4143" t="s">
        <v>9</v>
      </c>
      <c r="D4143" t="s">
        <v>29</v>
      </c>
      <c r="E4143" t="s">
        <v>30</v>
      </c>
      <c r="F4143">
        <f t="shared" si="192"/>
        <v>2021</v>
      </c>
      <c r="G4143">
        <f t="shared" si="193"/>
        <v>5</v>
      </c>
      <c r="H4143">
        <f t="shared" si="194"/>
        <v>16</v>
      </c>
    </row>
    <row r="4144" spans="1:8" x14ac:dyDescent="0.25">
      <c r="A4144" s="3">
        <v>44334</v>
      </c>
      <c r="B4144">
        <v>44.812344085911214</v>
      </c>
      <c r="C4144" t="s">
        <v>9</v>
      </c>
      <c r="D4144" t="s">
        <v>29</v>
      </c>
      <c r="E4144" t="s">
        <v>30</v>
      </c>
      <c r="F4144">
        <f t="shared" si="192"/>
        <v>2021</v>
      </c>
      <c r="G4144">
        <f t="shared" si="193"/>
        <v>5</v>
      </c>
      <c r="H4144">
        <f t="shared" si="194"/>
        <v>18</v>
      </c>
    </row>
    <row r="4145" spans="1:8" x14ac:dyDescent="0.25">
      <c r="A4145" s="3">
        <v>44335</v>
      </c>
      <c r="B4145">
        <v>41.33823505352791</v>
      </c>
      <c r="C4145" t="s">
        <v>9</v>
      </c>
      <c r="D4145" t="s">
        <v>29</v>
      </c>
      <c r="E4145" t="s">
        <v>30</v>
      </c>
      <c r="F4145">
        <f t="shared" si="192"/>
        <v>2021</v>
      </c>
      <c r="G4145">
        <f t="shared" si="193"/>
        <v>5</v>
      </c>
      <c r="H4145">
        <f t="shared" si="194"/>
        <v>19</v>
      </c>
    </row>
    <row r="4146" spans="1:8" x14ac:dyDescent="0.25">
      <c r="A4146" s="3">
        <v>44336</v>
      </c>
      <c r="B4146">
        <v>51.356057161489858</v>
      </c>
      <c r="C4146" t="s">
        <v>9</v>
      </c>
      <c r="D4146" t="s">
        <v>29</v>
      </c>
      <c r="E4146" t="s">
        <v>30</v>
      </c>
      <c r="F4146">
        <f t="shared" si="192"/>
        <v>2021</v>
      </c>
      <c r="G4146">
        <f t="shared" si="193"/>
        <v>5</v>
      </c>
      <c r="H4146">
        <f t="shared" si="194"/>
        <v>20</v>
      </c>
    </row>
    <row r="4147" spans="1:8" x14ac:dyDescent="0.25">
      <c r="A4147" s="3">
        <v>44337</v>
      </c>
      <c r="B4147">
        <v>47.169004345004964</v>
      </c>
      <c r="C4147" t="s">
        <v>9</v>
      </c>
      <c r="D4147" t="s">
        <v>29</v>
      </c>
      <c r="E4147" t="s">
        <v>30</v>
      </c>
      <c r="F4147">
        <f t="shared" si="192"/>
        <v>2021</v>
      </c>
      <c r="G4147">
        <f t="shared" si="193"/>
        <v>5</v>
      </c>
      <c r="H4147">
        <f t="shared" si="194"/>
        <v>21</v>
      </c>
    </row>
    <row r="4148" spans="1:8" x14ac:dyDescent="0.25">
      <c r="A4148" s="3">
        <v>44338</v>
      </c>
      <c r="B4148">
        <v>43.819598986081317</v>
      </c>
      <c r="C4148" t="s">
        <v>9</v>
      </c>
      <c r="D4148" t="s">
        <v>29</v>
      </c>
      <c r="E4148" t="s">
        <v>30</v>
      </c>
      <c r="F4148">
        <f t="shared" si="192"/>
        <v>2021</v>
      </c>
      <c r="G4148">
        <f t="shared" si="193"/>
        <v>5</v>
      </c>
      <c r="H4148">
        <f t="shared" si="194"/>
        <v>22</v>
      </c>
    </row>
    <row r="4149" spans="1:8" x14ac:dyDescent="0.25">
      <c r="A4149" s="3">
        <v>44340</v>
      </c>
      <c r="B4149">
        <v>47.497254963840653</v>
      </c>
      <c r="C4149" t="s">
        <v>9</v>
      </c>
      <c r="D4149" t="s">
        <v>29</v>
      </c>
      <c r="E4149" t="s">
        <v>30</v>
      </c>
      <c r="F4149">
        <f t="shared" si="192"/>
        <v>2021</v>
      </c>
      <c r="G4149">
        <f t="shared" si="193"/>
        <v>5</v>
      </c>
      <c r="H4149">
        <f t="shared" si="194"/>
        <v>24</v>
      </c>
    </row>
    <row r="4150" spans="1:8" x14ac:dyDescent="0.25">
      <c r="A4150" s="3">
        <v>44341</v>
      </c>
      <c r="B4150">
        <v>56.462972256543701</v>
      </c>
      <c r="C4150" t="s">
        <v>9</v>
      </c>
      <c r="D4150" t="s">
        <v>29</v>
      </c>
      <c r="E4150" t="s">
        <v>30</v>
      </c>
      <c r="F4150">
        <f t="shared" si="192"/>
        <v>2021</v>
      </c>
      <c r="G4150">
        <f t="shared" si="193"/>
        <v>5</v>
      </c>
      <c r="H4150">
        <f t="shared" si="194"/>
        <v>25</v>
      </c>
    </row>
    <row r="4151" spans="1:8" x14ac:dyDescent="0.25">
      <c r="A4151" s="3">
        <v>44342</v>
      </c>
      <c r="B4151">
        <v>54.423330213142037</v>
      </c>
      <c r="C4151" t="s">
        <v>9</v>
      </c>
      <c r="D4151" t="s">
        <v>29</v>
      </c>
      <c r="E4151" t="s">
        <v>30</v>
      </c>
      <c r="F4151">
        <f t="shared" si="192"/>
        <v>2021</v>
      </c>
      <c r="G4151">
        <f t="shared" si="193"/>
        <v>5</v>
      </c>
      <c r="H4151">
        <f t="shared" si="194"/>
        <v>26</v>
      </c>
    </row>
    <row r="4152" spans="1:8" x14ac:dyDescent="0.25">
      <c r="A4152" s="3">
        <v>44343</v>
      </c>
      <c r="B4152">
        <v>65.690894830804424</v>
      </c>
      <c r="C4152" t="s">
        <v>9</v>
      </c>
      <c r="D4152" t="s">
        <v>29</v>
      </c>
      <c r="E4152" t="s">
        <v>30</v>
      </c>
      <c r="F4152">
        <f t="shared" si="192"/>
        <v>2021</v>
      </c>
      <c r="G4152">
        <f t="shared" si="193"/>
        <v>5</v>
      </c>
      <c r="H4152">
        <f t="shared" si="194"/>
        <v>27</v>
      </c>
    </row>
    <row r="4153" spans="1:8" x14ac:dyDescent="0.25">
      <c r="A4153" s="3">
        <v>44344</v>
      </c>
      <c r="B4153">
        <v>62.544038097039341</v>
      </c>
      <c r="C4153" t="s">
        <v>9</v>
      </c>
      <c r="D4153" t="s">
        <v>29</v>
      </c>
      <c r="E4153" t="s">
        <v>30</v>
      </c>
      <c r="F4153">
        <f t="shared" si="192"/>
        <v>2021</v>
      </c>
      <c r="G4153">
        <f t="shared" si="193"/>
        <v>5</v>
      </c>
      <c r="H4153">
        <f t="shared" si="194"/>
        <v>28</v>
      </c>
    </row>
    <row r="4154" spans="1:8" x14ac:dyDescent="0.25">
      <c r="A4154" s="3">
        <v>44345</v>
      </c>
      <c r="B4154">
        <v>60.004450221607655</v>
      </c>
      <c r="C4154" t="s">
        <v>9</v>
      </c>
      <c r="D4154" t="s">
        <v>29</v>
      </c>
      <c r="E4154" t="s">
        <v>30</v>
      </c>
      <c r="F4154">
        <f t="shared" si="192"/>
        <v>2021</v>
      </c>
      <c r="G4154">
        <f t="shared" si="193"/>
        <v>5</v>
      </c>
      <c r="H4154">
        <f t="shared" si="194"/>
        <v>29</v>
      </c>
    </row>
    <row r="4155" spans="1:8" x14ac:dyDescent="0.25">
      <c r="A4155" s="3">
        <v>44348</v>
      </c>
      <c r="B4155">
        <v>73.55564688233153</v>
      </c>
      <c r="C4155" t="s">
        <v>9</v>
      </c>
      <c r="D4155" t="s">
        <v>29</v>
      </c>
      <c r="E4155" t="s">
        <v>30</v>
      </c>
      <c r="F4155">
        <f t="shared" si="192"/>
        <v>2021</v>
      </c>
      <c r="G4155">
        <f t="shared" si="193"/>
        <v>6</v>
      </c>
      <c r="H4155">
        <f t="shared" si="194"/>
        <v>1</v>
      </c>
    </row>
    <row r="4156" spans="1:8" x14ac:dyDescent="0.25">
      <c r="A4156" s="3">
        <v>44350</v>
      </c>
      <c r="B4156">
        <v>82.069669313074883</v>
      </c>
      <c r="C4156" t="s">
        <v>9</v>
      </c>
      <c r="D4156" t="s">
        <v>29</v>
      </c>
      <c r="E4156" t="s">
        <v>30</v>
      </c>
      <c r="F4156">
        <f t="shared" si="192"/>
        <v>2021</v>
      </c>
      <c r="G4156">
        <f t="shared" si="193"/>
        <v>6</v>
      </c>
      <c r="H4156">
        <f t="shared" si="194"/>
        <v>3</v>
      </c>
    </row>
    <row r="4157" spans="1:8" x14ac:dyDescent="0.25">
      <c r="A4157" s="3">
        <v>44351</v>
      </c>
      <c r="B4157">
        <v>78.182204133398614</v>
      </c>
      <c r="C4157" t="s">
        <v>9</v>
      </c>
      <c r="D4157" t="s">
        <v>29</v>
      </c>
      <c r="E4157" t="s">
        <v>30</v>
      </c>
      <c r="F4157">
        <f t="shared" si="192"/>
        <v>2021</v>
      </c>
      <c r="G4157">
        <f t="shared" si="193"/>
        <v>6</v>
      </c>
      <c r="H4157">
        <f t="shared" si="194"/>
        <v>4</v>
      </c>
    </row>
    <row r="4158" spans="1:8" x14ac:dyDescent="0.25">
      <c r="A4158" s="3">
        <v>44352</v>
      </c>
      <c r="B4158">
        <v>74.663541920967845</v>
      </c>
      <c r="C4158" t="s">
        <v>9</v>
      </c>
      <c r="D4158" t="s">
        <v>29</v>
      </c>
      <c r="E4158" t="s">
        <v>30</v>
      </c>
      <c r="F4158">
        <f t="shared" si="192"/>
        <v>2021</v>
      </c>
      <c r="G4158">
        <f t="shared" si="193"/>
        <v>6</v>
      </c>
      <c r="H4158">
        <f t="shared" si="194"/>
        <v>5</v>
      </c>
    </row>
    <row r="4159" spans="1:8" x14ac:dyDescent="0.25">
      <c r="A4159" s="3">
        <v>44355</v>
      </c>
      <c r="B4159">
        <v>84.056560503852694</v>
      </c>
      <c r="C4159" t="s">
        <v>9</v>
      </c>
      <c r="D4159" t="s">
        <v>29</v>
      </c>
      <c r="E4159" t="s">
        <v>30</v>
      </c>
      <c r="F4159">
        <f t="shared" si="192"/>
        <v>2021</v>
      </c>
      <c r="G4159">
        <f t="shared" si="193"/>
        <v>6</v>
      </c>
      <c r="H4159">
        <f t="shared" si="194"/>
        <v>8</v>
      </c>
    </row>
    <row r="4160" spans="1:8" x14ac:dyDescent="0.25">
      <c r="A4160" s="3">
        <v>44356</v>
      </c>
      <c r="B4160">
        <v>80.087036734469265</v>
      </c>
      <c r="C4160" t="s">
        <v>9</v>
      </c>
      <c r="D4160" t="s">
        <v>29</v>
      </c>
      <c r="E4160" t="s">
        <v>30</v>
      </c>
      <c r="F4160">
        <f t="shared" si="192"/>
        <v>2021</v>
      </c>
      <c r="G4160">
        <f t="shared" si="193"/>
        <v>6</v>
      </c>
      <c r="H4160">
        <f t="shared" si="194"/>
        <v>9</v>
      </c>
    </row>
    <row r="4161" spans="1:8" x14ac:dyDescent="0.25">
      <c r="A4161" s="3">
        <v>44357</v>
      </c>
      <c r="B4161">
        <v>89.055993972469665</v>
      </c>
      <c r="C4161" t="s">
        <v>9</v>
      </c>
      <c r="D4161" t="s">
        <v>29</v>
      </c>
      <c r="E4161" t="s">
        <v>30</v>
      </c>
      <c r="F4161">
        <f t="shared" si="192"/>
        <v>2021</v>
      </c>
      <c r="G4161">
        <f t="shared" si="193"/>
        <v>6</v>
      </c>
      <c r="H4161">
        <f t="shared" si="194"/>
        <v>10</v>
      </c>
    </row>
    <row r="4162" spans="1:8" x14ac:dyDescent="0.25">
      <c r="A4162" s="3">
        <v>44358</v>
      </c>
      <c r="B4162">
        <v>83.285438235428799</v>
      </c>
      <c r="C4162" t="s">
        <v>9</v>
      </c>
      <c r="D4162" t="s">
        <v>29</v>
      </c>
      <c r="E4162" t="s">
        <v>30</v>
      </c>
      <c r="F4162">
        <f t="shared" si="192"/>
        <v>2021</v>
      </c>
      <c r="G4162">
        <f t="shared" si="193"/>
        <v>6</v>
      </c>
      <c r="H4162">
        <f t="shared" si="194"/>
        <v>11</v>
      </c>
    </row>
    <row r="4163" spans="1:8" x14ac:dyDescent="0.25">
      <c r="A4163" s="3">
        <v>44359</v>
      </c>
      <c r="B4163">
        <v>77.846737516066597</v>
      </c>
      <c r="C4163" t="s">
        <v>9</v>
      </c>
      <c r="D4163" t="s">
        <v>29</v>
      </c>
      <c r="E4163" t="s">
        <v>30</v>
      </c>
      <c r="F4163">
        <f t="shared" ref="F4163:F4226" si="195">YEAR(A4163)</f>
        <v>2021</v>
      </c>
      <c r="G4163">
        <f t="shared" ref="G4163:G4226" si="196">MONTH(A4163)</f>
        <v>6</v>
      </c>
      <c r="H4163">
        <f t="shared" ref="H4163:H4226" si="197">DAY(A4163)</f>
        <v>12</v>
      </c>
    </row>
    <row r="4164" spans="1:8" x14ac:dyDescent="0.25">
      <c r="A4164" s="3">
        <v>44363</v>
      </c>
      <c r="B4164">
        <v>75.924079293960631</v>
      </c>
      <c r="C4164" t="s">
        <v>9</v>
      </c>
      <c r="D4164" t="s">
        <v>29</v>
      </c>
      <c r="E4164" t="s">
        <v>30</v>
      </c>
      <c r="F4164">
        <f t="shared" si="195"/>
        <v>2021</v>
      </c>
      <c r="G4164">
        <f t="shared" si="196"/>
        <v>6</v>
      </c>
      <c r="H4164">
        <f t="shared" si="197"/>
        <v>16</v>
      </c>
    </row>
    <row r="4165" spans="1:8" x14ac:dyDescent="0.25">
      <c r="A4165" s="3">
        <v>44364</v>
      </c>
      <c r="B4165">
        <v>83.30417283540784</v>
      </c>
      <c r="C4165" t="s">
        <v>9</v>
      </c>
      <c r="D4165" t="s">
        <v>29</v>
      </c>
      <c r="E4165" t="s">
        <v>30</v>
      </c>
      <c r="F4165">
        <f t="shared" si="195"/>
        <v>2021</v>
      </c>
      <c r="G4165">
        <f t="shared" si="196"/>
        <v>6</v>
      </c>
      <c r="H4165">
        <f t="shared" si="197"/>
        <v>17</v>
      </c>
    </row>
    <row r="4166" spans="1:8" x14ac:dyDescent="0.25">
      <c r="A4166" s="3">
        <v>44365</v>
      </c>
      <c r="B4166">
        <v>76.101018670681881</v>
      </c>
      <c r="C4166" t="s">
        <v>9</v>
      </c>
      <c r="D4166" t="s">
        <v>29</v>
      </c>
      <c r="E4166" t="s">
        <v>30</v>
      </c>
      <c r="F4166">
        <f t="shared" si="195"/>
        <v>2021</v>
      </c>
      <c r="G4166">
        <f t="shared" si="196"/>
        <v>6</v>
      </c>
      <c r="H4166">
        <f t="shared" si="197"/>
        <v>18</v>
      </c>
    </row>
    <row r="4167" spans="1:8" x14ac:dyDescent="0.25">
      <c r="A4167" s="3">
        <v>44366</v>
      </c>
      <c r="B4167">
        <v>69.40870327961828</v>
      </c>
      <c r="C4167" t="s">
        <v>9</v>
      </c>
      <c r="D4167" t="s">
        <v>29</v>
      </c>
      <c r="E4167" t="s">
        <v>30</v>
      </c>
      <c r="F4167">
        <f t="shared" si="195"/>
        <v>2021</v>
      </c>
      <c r="G4167">
        <f t="shared" si="196"/>
        <v>6</v>
      </c>
      <c r="H4167">
        <f t="shared" si="197"/>
        <v>19</v>
      </c>
    </row>
    <row r="4168" spans="1:8" x14ac:dyDescent="0.25">
      <c r="A4168" s="3">
        <v>44368</v>
      </c>
      <c r="B4168">
        <v>65.651845328194185</v>
      </c>
      <c r="C4168" t="s">
        <v>9</v>
      </c>
      <c r="D4168" t="s">
        <v>29</v>
      </c>
      <c r="E4168" t="s">
        <v>30</v>
      </c>
      <c r="F4168">
        <f t="shared" si="195"/>
        <v>2021</v>
      </c>
      <c r="G4168">
        <f t="shared" si="196"/>
        <v>6</v>
      </c>
      <c r="H4168">
        <f t="shared" si="197"/>
        <v>21</v>
      </c>
    </row>
    <row r="4169" spans="1:8" x14ac:dyDescent="0.25">
      <c r="A4169" s="3">
        <v>44370</v>
      </c>
      <c r="B4169">
        <v>64.565955975253175</v>
      </c>
      <c r="C4169" t="s">
        <v>9</v>
      </c>
      <c r="D4169" t="s">
        <v>29</v>
      </c>
      <c r="E4169" t="s">
        <v>30</v>
      </c>
      <c r="F4169">
        <f t="shared" si="195"/>
        <v>2021</v>
      </c>
      <c r="G4169">
        <f t="shared" si="196"/>
        <v>6</v>
      </c>
      <c r="H4169">
        <f t="shared" si="197"/>
        <v>23</v>
      </c>
    </row>
    <row r="4170" spans="1:8" x14ac:dyDescent="0.25">
      <c r="A4170" s="3">
        <v>44371</v>
      </c>
      <c r="B4170">
        <v>71.775218129095776</v>
      </c>
      <c r="C4170" t="s">
        <v>9</v>
      </c>
      <c r="D4170" t="s">
        <v>29</v>
      </c>
      <c r="E4170" t="s">
        <v>30</v>
      </c>
      <c r="F4170">
        <f t="shared" si="195"/>
        <v>2021</v>
      </c>
      <c r="G4170">
        <f t="shared" si="196"/>
        <v>6</v>
      </c>
      <c r="H4170">
        <f t="shared" si="197"/>
        <v>24</v>
      </c>
    </row>
    <row r="4171" spans="1:8" x14ac:dyDescent="0.25">
      <c r="A4171" s="3">
        <v>44372</v>
      </c>
      <c r="B4171">
        <v>64.622606156002433</v>
      </c>
      <c r="C4171" t="s">
        <v>9</v>
      </c>
      <c r="D4171" t="s">
        <v>29</v>
      </c>
      <c r="E4171" t="s">
        <v>30</v>
      </c>
      <c r="F4171">
        <f t="shared" si="195"/>
        <v>2021</v>
      </c>
      <c r="G4171">
        <f t="shared" si="196"/>
        <v>6</v>
      </c>
      <c r="H4171">
        <f t="shared" si="197"/>
        <v>25</v>
      </c>
    </row>
    <row r="4172" spans="1:8" x14ac:dyDescent="0.25">
      <c r="A4172" s="3">
        <v>44373</v>
      </c>
      <c r="B4172">
        <v>58.193068172683681</v>
      </c>
      <c r="C4172" t="s">
        <v>9</v>
      </c>
      <c r="D4172" t="s">
        <v>29</v>
      </c>
      <c r="E4172" t="s">
        <v>30</v>
      </c>
      <c r="F4172">
        <f t="shared" si="195"/>
        <v>2021</v>
      </c>
      <c r="G4172">
        <f t="shared" si="196"/>
        <v>6</v>
      </c>
      <c r="H4172">
        <f t="shared" si="197"/>
        <v>26</v>
      </c>
    </row>
    <row r="4173" spans="1:8" x14ac:dyDescent="0.25">
      <c r="A4173" s="3">
        <v>44375</v>
      </c>
      <c r="B4173">
        <v>55.541510648872972</v>
      </c>
      <c r="C4173" t="s">
        <v>9</v>
      </c>
      <c r="D4173" t="s">
        <v>29</v>
      </c>
      <c r="E4173" t="s">
        <v>30</v>
      </c>
      <c r="F4173">
        <f t="shared" si="195"/>
        <v>2021</v>
      </c>
      <c r="G4173">
        <f t="shared" si="196"/>
        <v>6</v>
      </c>
      <c r="H4173">
        <f t="shared" si="197"/>
        <v>28</v>
      </c>
    </row>
    <row r="4174" spans="1:8" x14ac:dyDescent="0.25">
      <c r="A4174" s="3">
        <v>44376</v>
      </c>
      <c r="B4174">
        <v>61.345837542832641</v>
      </c>
      <c r="C4174" t="s">
        <v>9</v>
      </c>
      <c r="D4174" t="s">
        <v>29</v>
      </c>
      <c r="E4174" t="s">
        <v>30</v>
      </c>
      <c r="F4174">
        <f t="shared" si="195"/>
        <v>2021</v>
      </c>
      <c r="G4174">
        <f t="shared" si="196"/>
        <v>6</v>
      </c>
      <c r="H4174">
        <f t="shared" si="197"/>
        <v>29</v>
      </c>
    </row>
    <row r="4175" spans="1:8" x14ac:dyDescent="0.25">
      <c r="A4175" s="3">
        <v>44377</v>
      </c>
      <c r="B4175">
        <v>56.204135093207306</v>
      </c>
      <c r="C4175" t="s">
        <v>9</v>
      </c>
      <c r="D4175" t="s">
        <v>29</v>
      </c>
      <c r="E4175" t="s">
        <v>30</v>
      </c>
      <c r="F4175">
        <f t="shared" si="195"/>
        <v>2021</v>
      </c>
      <c r="G4175">
        <f t="shared" si="196"/>
        <v>6</v>
      </c>
      <c r="H4175">
        <f t="shared" si="197"/>
        <v>30</v>
      </c>
    </row>
    <row r="4176" spans="1:8" x14ac:dyDescent="0.25">
      <c r="A4176" s="3">
        <v>44378</v>
      </c>
      <c r="B4176">
        <v>64.469828721337407</v>
      </c>
      <c r="C4176" t="s">
        <v>9</v>
      </c>
      <c r="D4176" t="s">
        <v>29</v>
      </c>
      <c r="E4176" t="s">
        <v>30</v>
      </c>
      <c r="F4176">
        <f t="shared" si="195"/>
        <v>2021</v>
      </c>
      <c r="G4176">
        <f t="shared" si="196"/>
        <v>7</v>
      </c>
      <c r="H4176">
        <f t="shared" si="197"/>
        <v>1</v>
      </c>
    </row>
    <row r="4177" spans="1:8" x14ac:dyDescent="0.25">
      <c r="A4177" s="3">
        <v>44379</v>
      </c>
      <c r="B4177">
        <v>58.45971492414327</v>
      </c>
      <c r="C4177" t="s">
        <v>9</v>
      </c>
      <c r="D4177" t="s">
        <v>29</v>
      </c>
      <c r="E4177" t="s">
        <v>30</v>
      </c>
      <c r="F4177">
        <f t="shared" si="195"/>
        <v>2021</v>
      </c>
      <c r="G4177">
        <f t="shared" si="196"/>
        <v>7</v>
      </c>
      <c r="H4177">
        <f t="shared" si="197"/>
        <v>2</v>
      </c>
    </row>
    <row r="4178" spans="1:8" x14ac:dyDescent="0.25">
      <c r="A4178" s="3">
        <v>44380</v>
      </c>
      <c r="B4178">
        <v>53.230854054779549</v>
      </c>
      <c r="C4178" t="s">
        <v>9</v>
      </c>
      <c r="D4178" t="s">
        <v>29</v>
      </c>
      <c r="E4178" t="s">
        <v>30</v>
      </c>
      <c r="F4178">
        <f t="shared" si="195"/>
        <v>2021</v>
      </c>
      <c r="G4178">
        <f t="shared" si="196"/>
        <v>7</v>
      </c>
      <c r="H4178">
        <f t="shared" si="197"/>
        <v>3</v>
      </c>
    </row>
    <row r="4179" spans="1:8" x14ac:dyDescent="0.25">
      <c r="A4179" s="3">
        <v>44384</v>
      </c>
      <c r="B4179">
        <v>56.070433754455415</v>
      </c>
      <c r="C4179" t="s">
        <v>9</v>
      </c>
      <c r="D4179" t="s">
        <v>29</v>
      </c>
      <c r="E4179" t="s">
        <v>30</v>
      </c>
      <c r="F4179">
        <f t="shared" si="195"/>
        <v>2021</v>
      </c>
      <c r="G4179">
        <f t="shared" si="196"/>
        <v>7</v>
      </c>
      <c r="H4179">
        <f t="shared" si="197"/>
        <v>7</v>
      </c>
    </row>
    <row r="4180" spans="1:8" x14ac:dyDescent="0.25">
      <c r="A4180" s="3">
        <v>44385</v>
      </c>
      <c r="B4180">
        <v>65.419446900213956</v>
      </c>
      <c r="C4180" t="s">
        <v>9</v>
      </c>
      <c r="D4180" t="s">
        <v>29</v>
      </c>
      <c r="E4180" t="s">
        <v>30</v>
      </c>
      <c r="F4180">
        <f t="shared" si="195"/>
        <v>2021</v>
      </c>
      <c r="G4180">
        <f t="shared" si="196"/>
        <v>7</v>
      </c>
      <c r="H4180">
        <f t="shared" si="197"/>
        <v>8</v>
      </c>
    </row>
    <row r="4181" spans="1:8" x14ac:dyDescent="0.25">
      <c r="A4181" s="3">
        <v>44386</v>
      </c>
      <c r="B4181">
        <v>60.397479660155426</v>
      </c>
      <c r="C4181" t="s">
        <v>9</v>
      </c>
      <c r="D4181" t="s">
        <v>29</v>
      </c>
      <c r="E4181" t="s">
        <v>30</v>
      </c>
      <c r="F4181">
        <f t="shared" si="195"/>
        <v>2021</v>
      </c>
      <c r="G4181">
        <f t="shared" si="196"/>
        <v>7</v>
      </c>
      <c r="H4181">
        <f t="shared" si="197"/>
        <v>9</v>
      </c>
    </row>
    <row r="4182" spans="1:8" x14ac:dyDescent="0.25">
      <c r="A4182" s="3">
        <v>44387</v>
      </c>
      <c r="B4182">
        <v>56.043228032959995</v>
      </c>
      <c r="C4182" t="s">
        <v>9</v>
      </c>
      <c r="D4182" t="s">
        <v>29</v>
      </c>
      <c r="E4182" t="s">
        <v>30</v>
      </c>
      <c r="F4182">
        <f t="shared" si="195"/>
        <v>2021</v>
      </c>
      <c r="G4182">
        <f t="shared" si="196"/>
        <v>7</v>
      </c>
      <c r="H4182">
        <f t="shared" si="197"/>
        <v>10</v>
      </c>
    </row>
    <row r="4183" spans="1:8" x14ac:dyDescent="0.25">
      <c r="A4183" s="3">
        <v>44389</v>
      </c>
      <c r="B4183">
        <v>57.205815748552212</v>
      </c>
      <c r="C4183" t="s">
        <v>9</v>
      </c>
      <c r="D4183" t="s">
        <v>29</v>
      </c>
      <c r="E4183" t="s">
        <v>30</v>
      </c>
      <c r="F4183">
        <f t="shared" si="195"/>
        <v>2021</v>
      </c>
      <c r="G4183">
        <f t="shared" si="196"/>
        <v>7</v>
      </c>
      <c r="H4183">
        <f t="shared" si="197"/>
        <v>12</v>
      </c>
    </row>
    <row r="4184" spans="1:8" x14ac:dyDescent="0.25">
      <c r="A4184" s="3">
        <v>44390</v>
      </c>
      <c r="B4184">
        <v>64.673555033548695</v>
      </c>
      <c r="C4184" t="s">
        <v>9</v>
      </c>
      <c r="D4184" t="s">
        <v>29</v>
      </c>
      <c r="E4184" t="s">
        <v>30</v>
      </c>
      <c r="F4184">
        <f t="shared" si="195"/>
        <v>2021</v>
      </c>
      <c r="G4184">
        <f t="shared" si="196"/>
        <v>7</v>
      </c>
      <c r="H4184">
        <f t="shared" si="197"/>
        <v>13</v>
      </c>
    </row>
    <row r="4185" spans="1:8" x14ac:dyDescent="0.25">
      <c r="A4185" s="3">
        <v>44391</v>
      </c>
      <c r="B4185">
        <v>60.99034323260485</v>
      </c>
      <c r="C4185" t="s">
        <v>9</v>
      </c>
      <c r="D4185" t="s">
        <v>29</v>
      </c>
      <c r="E4185" t="s">
        <v>30</v>
      </c>
      <c r="F4185">
        <f t="shared" si="195"/>
        <v>2021</v>
      </c>
      <c r="G4185">
        <f t="shared" si="196"/>
        <v>7</v>
      </c>
      <c r="H4185">
        <f t="shared" si="197"/>
        <v>14</v>
      </c>
    </row>
    <row r="4186" spans="1:8" x14ac:dyDescent="0.25">
      <c r="A4186" s="3">
        <v>44392</v>
      </c>
      <c r="B4186">
        <v>70.484376661310861</v>
      </c>
      <c r="C4186" t="s">
        <v>9</v>
      </c>
      <c r="D4186" t="s">
        <v>29</v>
      </c>
      <c r="E4186" t="s">
        <v>30</v>
      </c>
      <c r="F4186">
        <f t="shared" si="195"/>
        <v>2021</v>
      </c>
      <c r="G4186">
        <f t="shared" si="196"/>
        <v>7</v>
      </c>
      <c r="H4186">
        <f t="shared" si="197"/>
        <v>15</v>
      </c>
    </row>
    <row r="4187" spans="1:8" x14ac:dyDescent="0.25">
      <c r="A4187" s="3">
        <v>44393</v>
      </c>
      <c r="B4187">
        <v>65.452950302764947</v>
      </c>
      <c r="C4187" t="s">
        <v>9</v>
      </c>
      <c r="D4187" t="s">
        <v>29</v>
      </c>
      <c r="E4187" t="s">
        <v>30</v>
      </c>
      <c r="F4187">
        <f t="shared" si="195"/>
        <v>2021</v>
      </c>
      <c r="G4187">
        <f t="shared" si="196"/>
        <v>7</v>
      </c>
      <c r="H4187">
        <f t="shared" si="197"/>
        <v>16</v>
      </c>
    </row>
    <row r="4188" spans="1:8" x14ac:dyDescent="0.25">
      <c r="A4188" s="3">
        <v>44394</v>
      </c>
      <c r="B4188">
        <v>60.939535739337515</v>
      </c>
      <c r="C4188" t="s">
        <v>9</v>
      </c>
      <c r="D4188" t="s">
        <v>29</v>
      </c>
      <c r="E4188" t="s">
        <v>30</v>
      </c>
      <c r="F4188">
        <f t="shared" si="195"/>
        <v>2021</v>
      </c>
      <c r="G4188">
        <f t="shared" si="196"/>
        <v>7</v>
      </c>
      <c r="H4188">
        <f t="shared" si="197"/>
        <v>17</v>
      </c>
    </row>
    <row r="4189" spans="1:8" x14ac:dyDescent="0.25">
      <c r="A4189" s="3">
        <v>44396</v>
      </c>
      <c r="B4189">
        <v>61.367850786669031</v>
      </c>
      <c r="C4189" t="s">
        <v>9</v>
      </c>
      <c r="D4189" t="s">
        <v>29</v>
      </c>
      <c r="E4189" t="s">
        <v>30</v>
      </c>
      <c r="F4189">
        <f t="shared" si="195"/>
        <v>2021</v>
      </c>
      <c r="G4189">
        <f t="shared" si="196"/>
        <v>7</v>
      </c>
      <c r="H4189">
        <f t="shared" si="197"/>
        <v>19</v>
      </c>
    </row>
    <row r="4190" spans="1:8" x14ac:dyDescent="0.25">
      <c r="A4190" s="3">
        <v>44398</v>
      </c>
      <c r="B4190">
        <v>63.94230728138119</v>
      </c>
      <c r="C4190" t="s">
        <v>9</v>
      </c>
      <c r="D4190" t="s">
        <v>29</v>
      </c>
      <c r="E4190" t="s">
        <v>30</v>
      </c>
      <c r="F4190">
        <f t="shared" si="195"/>
        <v>2021</v>
      </c>
      <c r="G4190">
        <f t="shared" si="196"/>
        <v>7</v>
      </c>
      <c r="H4190">
        <f t="shared" si="197"/>
        <v>21</v>
      </c>
    </row>
    <row r="4191" spans="1:8" x14ac:dyDescent="0.25">
      <c r="A4191" s="3">
        <v>44399</v>
      </c>
      <c r="B4191">
        <v>72.689268430220025</v>
      </c>
      <c r="C4191" t="s">
        <v>9</v>
      </c>
      <c r="D4191" t="s">
        <v>29</v>
      </c>
      <c r="E4191" t="s">
        <v>30</v>
      </c>
      <c r="F4191">
        <f t="shared" si="195"/>
        <v>2021</v>
      </c>
      <c r="G4191">
        <f t="shared" si="196"/>
        <v>7</v>
      </c>
      <c r="H4191">
        <f t="shared" si="197"/>
        <v>22</v>
      </c>
    </row>
    <row r="4192" spans="1:8" x14ac:dyDescent="0.25">
      <c r="A4192" s="3">
        <v>44400</v>
      </c>
      <c r="B4192">
        <v>66.837992872560292</v>
      </c>
      <c r="C4192" t="s">
        <v>9</v>
      </c>
      <c r="D4192" t="s">
        <v>29</v>
      </c>
      <c r="E4192" t="s">
        <v>30</v>
      </c>
      <c r="F4192">
        <f t="shared" si="195"/>
        <v>2021</v>
      </c>
      <c r="G4192">
        <f t="shared" si="196"/>
        <v>7</v>
      </c>
      <c r="H4192">
        <f t="shared" si="197"/>
        <v>23</v>
      </c>
    </row>
    <row r="4193" spans="1:8" x14ac:dyDescent="0.25">
      <c r="A4193" s="3">
        <v>44401</v>
      </c>
      <c r="B4193">
        <v>61.44922602425838</v>
      </c>
      <c r="C4193" t="s">
        <v>9</v>
      </c>
      <c r="D4193" t="s">
        <v>29</v>
      </c>
      <c r="E4193" t="s">
        <v>30</v>
      </c>
      <c r="F4193">
        <f t="shared" si="195"/>
        <v>2021</v>
      </c>
      <c r="G4193">
        <f t="shared" si="196"/>
        <v>7</v>
      </c>
      <c r="H4193">
        <f t="shared" si="197"/>
        <v>24</v>
      </c>
    </row>
    <row r="4194" spans="1:8" x14ac:dyDescent="0.25">
      <c r="A4194" s="3">
        <v>44403</v>
      </c>
      <c r="B4194">
        <v>60.029949760806723</v>
      </c>
      <c r="C4194" t="s">
        <v>9</v>
      </c>
      <c r="D4194" t="s">
        <v>29</v>
      </c>
      <c r="E4194" t="s">
        <v>30</v>
      </c>
      <c r="F4194">
        <f t="shared" si="195"/>
        <v>2021</v>
      </c>
      <c r="G4194">
        <f t="shared" si="196"/>
        <v>7</v>
      </c>
      <c r="H4194">
        <f t="shared" si="197"/>
        <v>26</v>
      </c>
    </row>
    <row r="4195" spans="1:8" x14ac:dyDescent="0.25">
      <c r="A4195" s="3">
        <v>44404</v>
      </c>
      <c r="B4195">
        <v>66.006944163859771</v>
      </c>
      <c r="C4195" t="s">
        <v>9</v>
      </c>
      <c r="D4195" t="s">
        <v>29</v>
      </c>
      <c r="E4195" t="s">
        <v>30</v>
      </c>
      <c r="F4195">
        <f t="shared" si="195"/>
        <v>2021</v>
      </c>
      <c r="G4195">
        <f t="shared" si="196"/>
        <v>7</v>
      </c>
      <c r="H4195">
        <f t="shared" si="197"/>
        <v>27</v>
      </c>
    </row>
    <row r="4196" spans="1:8" x14ac:dyDescent="0.25">
      <c r="A4196" s="3">
        <v>44405</v>
      </c>
      <c r="B4196">
        <v>60.739585360290711</v>
      </c>
      <c r="C4196" t="s">
        <v>9</v>
      </c>
      <c r="D4196" t="s">
        <v>29</v>
      </c>
      <c r="E4196" t="s">
        <v>30</v>
      </c>
      <c r="F4196">
        <f t="shared" si="195"/>
        <v>2021</v>
      </c>
      <c r="G4196">
        <f t="shared" si="196"/>
        <v>7</v>
      </c>
      <c r="H4196">
        <f t="shared" si="197"/>
        <v>28</v>
      </c>
    </row>
    <row r="4197" spans="1:8" x14ac:dyDescent="0.25">
      <c r="A4197" s="3">
        <v>44406</v>
      </c>
      <c r="B4197">
        <v>68.586451673531542</v>
      </c>
      <c r="C4197" t="s">
        <v>9</v>
      </c>
      <c r="D4197" t="s">
        <v>29</v>
      </c>
      <c r="E4197" t="s">
        <v>30</v>
      </c>
      <c r="F4197">
        <f t="shared" si="195"/>
        <v>2021</v>
      </c>
      <c r="G4197">
        <f t="shared" si="196"/>
        <v>7</v>
      </c>
      <c r="H4197">
        <f t="shared" si="197"/>
        <v>29</v>
      </c>
    </row>
    <row r="4198" spans="1:8" x14ac:dyDescent="0.25">
      <c r="A4198" s="3">
        <v>44407</v>
      </c>
      <c r="B4198">
        <v>61.874869201534537</v>
      </c>
      <c r="C4198" t="s">
        <v>9</v>
      </c>
      <c r="D4198" t="s">
        <v>29</v>
      </c>
      <c r="E4198" t="s">
        <v>30</v>
      </c>
      <c r="F4198">
        <f t="shared" si="195"/>
        <v>2021</v>
      </c>
      <c r="G4198">
        <f t="shared" si="196"/>
        <v>7</v>
      </c>
      <c r="H4198">
        <f t="shared" si="197"/>
        <v>30</v>
      </c>
    </row>
    <row r="4199" spans="1:8" x14ac:dyDescent="0.25">
      <c r="A4199" s="3">
        <v>44408</v>
      </c>
      <c r="B4199">
        <v>55.677405597696563</v>
      </c>
      <c r="C4199" t="s">
        <v>9</v>
      </c>
      <c r="D4199" t="s">
        <v>29</v>
      </c>
      <c r="E4199" t="s">
        <v>30</v>
      </c>
      <c r="F4199">
        <f t="shared" si="195"/>
        <v>2021</v>
      </c>
      <c r="G4199">
        <f t="shared" si="196"/>
        <v>7</v>
      </c>
      <c r="H4199">
        <f t="shared" si="197"/>
        <v>31</v>
      </c>
    </row>
    <row r="4200" spans="1:8" x14ac:dyDescent="0.25">
      <c r="A4200" s="3">
        <v>44410</v>
      </c>
      <c r="B4200">
        <v>52.834614226893329</v>
      </c>
      <c r="C4200" t="s">
        <v>9</v>
      </c>
      <c r="D4200" t="s">
        <v>29</v>
      </c>
      <c r="E4200" t="s">
        <v>30</v>
      </c>
      <c r="F4200">
        <f t="shared" si="195"/>
        <v>2021</v>
      </c>
      <c r="G4200">
        <f t="shared" si="196"/>
        <v>8</v>
      </c>
      <c r="H4200">
        <f t="shared" si="197"/>
        <v>2</v>
      </c>
    </row>
    <row r="4201" spans="1:8" x14ac:dyDescent="0.25">
      <c r="A4201" s="3">
        <v>44411</v>
      </c>
      <c r="B4201">
        <v>58.21206131365264</v>
      </c>
      <c r="C4201" t="s">
        <v>9</v>
      </c>
      <c r="D4201" t="s">
        <v>29</v>
      </c>
      <c r="E4201" t="s">
        <v>30</v>
      </c>
      <c r="F4201">
        <f t="shared" si="195"/>
        <v>2021</v>
      </c>
      <c r="G4201">
        <f t="shared" si="196"/>
        <v>8</v>
      </c>
      <c r="H4201">
        <f t="shared" si="197"/>
        <v>3</v>
      </c>
    </row>
    <row r="4202" spans="1:8" x14ac:dyDescent="0.25">
      <c r="A4202" s="3">
        <v>44412</v>
      </c>
      <c r="B4202">
        <v>52.427333725634512</v>
      </c>
      <c r="C4202" t="s">
        <v>9</v>
      </c>
      <c r="D4202" t="s">
        <v>29</v>
      </c>
      <c r="E4202" t="s">
        <v>30</v>
      </c>
      <c r="F4202">
        <f t="shared" si="195"/>
        <v>2021</v>
      </c>
      <c r="G4202">
        <f t="shared" si="196"/>
        <v>8</v>
      </c>
      <c r="H4202">
        <f t="shared" si="197"/>
        <v>4</v>
      </c>
    </row>
    <row r="4203" spans="1:8" x14ac:dyDescent="0.25">
      <c r="A4203" s="3">
        <v>44413</v>
      </c>
      <c r="B4203">
        <v>59.842528893379715</v>
      </c>
      <c r="C4203" t="s">
        <v>9</v>
      </c>
      <c r="D4203" t="s">
        <v>29</v>
      </c>
      <c r="E4203" t="s">
        <v>30</v>
      </c>
      <c r="F4203">
        <f t="shared" si="195"/>
        <v>2021</v>
      </c>
      <c r="G4203">
        <f t="shared" si="196"/>
        <v>8</v>
      </c>
      <c r="H4203">
        <f t="shared" si="197"/>
        <v>5</v>
      </c>
    </row>
    <row r="4204" spans="1:8" x14ac:dyDescent="0.25">
      <c r="A4204" s="3">
        <v>44414</v>
      </c>
      <c r="B4204">
        <v>52.787014776125673</v>
      </c>
      <c r="C4204" t="s">
        <v>9</v>
      </c>
      <c r="D4204" t="s">
        <v>29</v>
      </c>
      <c r="E4204" t="s">
        <v>30</v>
      </c>
      <c r="F4204">
        <f t="shared" si="195"/>
        <v>2021</v>
      </c>
      <c r="G4204">
        <f t="shared" si="196"/>
        <v>8</v>
      </c>
      <c r="H4204">
        <f t="shared" si="197"/>
        <v>6</v>
      </c>
    </row>
    <row r="4205" spans="1:8" x14ac:dyDescent="0.25">
      <c r="A4205" s="3">
        <v>44418</v>
      </c>
      <c r="B4205">
        <v>48.623603411793077</v>
      </c>
      <c r="C4205" t="s">
        <v>9</v>
      </c>
      <c r="D4205" t="s">
        <v>29</v>
      </c>
      <c r="E4205" t="s">
        <v>30</v>
      </c>
      <c r="F4205">
        <f t="shared" si="195"/>
        <v>2021</v>
      </c>
      <c r="G4205">
        <f t="shared" si="196"/>
        <v>8</v>
      </c>
      <c r="H4205">
        <f t="shared" si="197"/>
        <v>10</v>
      </c>
    </row>
    <row r="4206" spans="1:8" x14ac:dyDescent="0.25">
      <c r="A4206" s="3">
        <v>44420</v>
      </c>
      <c r="B4206">
        <v>50.501648510706652</v>
      </c>
      <c r="C4206" t="s">
        <v>9</v>
      </c>
      <c r="D4206" t="s">
        <v>29</v>
      </c>
      <c r="E4206" t="s">
        <v>30</v>
      </c>
      <c r="F4206">
        <f t="shared" si="195"/>
        <v>2021</v>
      </c>
      <c r="G4206">
        <f t="shared" si="196"/>
        <v>8</v>
      </c>
      <c r="H4206">
        <f t="shared" si="197"/>
        <v>12</v>
      </c>
    </row>
    <row r="4207" spans="1:8" x14ac:dyDescent="0.25">
      <c r="A4207" s="3">
        <v>44421</v>
      </c>
      <c r="B4207">
        <v>43.68344560021319</v>
      </c>
      <c r="C4207" t="s">
        <v>9</v>
      </c>
      <c r="D4207" t="s">
        <v>29</v>
      </c>
      <c r="E4207" t="s">
        <v>30</v>
      </c>
      <c r="F4207">
        <f t="shared" si="195"/>
        <v>2021</v>
      </c>
      <c r="G4207">
        <f t="shared" si="196"/>
        <v>8</v>
      </c>
      <c r="H4207">
        <f t="shared" si="197"/>
        <v>13</v>
      </c>
    </row>
    <row r="4208" spans="1:8" x14ac:dyDescent="0.25">
      <c r="A4208" s="3">
        <v>44426</v>
      </c>
      <c r="B4208">
        <v>35.991881834884772</v>
      </c>
      <c r="C4208" t="s">
        <v>9</v>
      </c>
      <c r="D4208" t="s">
        <v>29</v>
      </c>
      <c r="E4208" t="s">
        <v>30</v>
      </c>
      <c r="F4208">
        <f t="shared" si="195"/>
        <v>2021</v>
      </c>
      <c r="G4208">
        <f t="shared" si="196"/>
        <v>8</v>
      </c>
      <c r="H4208">
        <f t="shared" si="197"/>
        <v>18</v>
      </c>
    </row>
    <row r="4209" spans="1:8" x14ac:dyDescent="0.25">
      <c r="A4209" s="3">
        <v>44427</v>
      </c>
      <c r="B4209">
        <v>44.175632407368148</v>
      </c>
      <c r="C4209" t="s">
        <v>9</v>
      </c>
      <c r="D4209" t="s">
        <v>29</v>
      </c>
      <c r="E4209" t="s">
        <v>30</v>
      </c>
      <c r="F4209">
        <f t="shared" si="195"/>
        <v>2021</v>
      </c>
      <c r="G4209">
        <f t="shared" si="196"/>
        <v>8</v>
      </c>
      <c r="H4209">
        <f t="shared" si="197"/>
        <v>19</v>
      </c>
    </row>
    <row r="4210" spans="1:8" x14ac:dyDescent="0.25">
      <c r="A4210" s="3">
        <v>44428</v>
      </c>
      <c r="B4210">
        <v>38.012085959365116</v>
      </c>
      <c r="C4210" t="s">
        <v>9</v>
      </c>
      <c r="D4210" t="s">
        <v>29</v>
      </c>
      <c r="E4210" t="s">
        <v>30</v>
      </c>
      <c r="F4210">
        <f t="shared" si="195"/>
        <v>2021</v>
      </c>
      <c r="G4210">
        <f t="shared" si="196"/>
        <v>8</v>
      </c>
      <c r="H4210">
        <f t="shared" si="197"/>
        <v>20</v>
      </c>
    </row>
    <row r="4211" spans="1:8" x14ac:dyDescent="0.25">
      <c r="A4211" s="3">
        <v>44432</v>
      </c>
      <c r="B4211">
        <v>38.503878913088563</v>
      </c>
      <c r="C4211" t="s">
        <v>9</v>
      </c>
      <c r="D4211" t="s">
        <v>29</v>
      </c>
      <c r="E4211" t="s">
        <v>30</v>
      </c>
      <c r="F4211">
        <f t="shared" si="195"/>
        <v>2021</v>
      </c>
      <c r="G4211">
        <f t="shared" si="196"/>
        <v>8</v>
      </c>
      <c r="H4211">
        <f t="shared" si="197"/>
        <v>24</v>
      </c>
    </row>
    <row r="4212" spans="1:8" x14ac:dyDescent="0.25">
      <c r="A4212" s="3">
        <v>44436</v>
      </c>
      <c r="B4212">
        <v>33.431410332434744</v>
      </c>
      <c r="C4212" t="s">
        <v>9</v>
      </c>
      <c r="D4212" t="s">
        <v>29</v>
      </c>
      <c r="E4212" t="s">
        <v>30</v>
      </c>
      <c r="F4212">
        <f t="shared" si="195"/>
        <v>2021</v>
      </c>
      <c r="G4212">
        <f t="shared" si="196"/>
        <v>8</v>
      </c>
      <c r="H4212">
        <f t="shared" si="197"/>
        <v>28</v>
      </c>
    </row>
    <row r="4213" spans="1:8" x14ac:dyDescent="0.25">
      <c r="A4213" s="3">
        <v>44439</v>
      </c>
      <c r="B4213">
        <v>42.063846670742848</v>
      </c>
      <c r="C4213" t="s">
        <v>9</v>
      </c>
      <c r="D4213" t="s">
        <v>29</v>
      </c>
      <c r="E4213" t="s">
        <v>30</v>
      </c>
      <c r="F4213">
        <f t="shared" si="195"/>
        <v>2021</v>
      </c>
      <c r="G4213">
        <f t="shared" si="196"/>
        <v>8</v>
      </c>
      <c r="H4213">
        <f t="shared" si="197"/>
        <v>31</v>
      </c>
    </row>
    <row r="4214" spans="1:8" x14ac:dyDescent="0.25">
      <c r="A4214" s="3">
        <v>44440</v>
      </c>
      <c r="B4214">
        <v>38.629343609934111</v>
      </c>
      <c r="C4214" t="s">
        <v>9</v>
      </c>
      <c r="D4214" t="s">
        <v>29</v>
      </c>
      <c r="E4214" t="s">
        <v>30</v>
      </c>
      <c r="F4214">
        <f t="shared" si="195"/>
        <v>2021</v>
      </c>
      <c r="G4214">
        <f t="shared" si="196"/>
        <v>9</v>
      </c>
      <c r="H4214">
        <f t="shared" si="197"/>
        <v>1</v>
      </c>
    </row>
    <row r="4215" spans="1:8" x14ac:dyDescent="0.25">
      <c r="A4215" s="3">
        <v>44442</v>
      </c>
      <c r="B4215">
        <v>44.035223705252498</v>
      </c>
      <c r="C4215" t="s">
        <v>9</v>
      </c>
      <c r="D4215" t="s">
        <v>29</v>
      </c>
      <c r="E4215" t="s">
        <v>30</v>
      </c>
      <c r="F4215">
        <f t="shared" si="195"/>
        <v>2021</v>
      </c>
      <c r="G4215">
        <f t="shared" si="196"/>
        <v>9</v>
      </c>
      <c r="H4215">
        <f t="shared" si="197"/>
        <v>3</v>
      </c>
    </row>
    <row r="4216" spans="1:8" x14ac:dyDescent="0.25">
      <c r="A4216" s="3">
        <v>44445</v>
      </c>
      <c r="B4216">
        <v>42.55069540701605</v>
      </c>
      <c r="C4216" t="s">
        <v>9</v>
      </c>
      <c r="D4216" t="s">
        <v>29</v>
      </c>
      <c r="E4216" t="s">
        <v>30</v>
      </c>
      <c r="F4216">
        <f t="shared" si="195"/>
        <v>2021</v>
      </c>
      <c r="G4216">
        <f t="shared" si="196"/>
        <v>9</v>
      </c>
      <c r="H4216">
        <f t="shared" si="197"/>
        <v>6</v>
      </c>
    </row>
    <row r="4217" spans="1:8" x14ac:dyDescent="0.25">
      <c r="A4217" s="3">
        <v>44447</v>
      </c>
      <c r="B4217">
        <v>47.616115250478003</v>
      </c>
      <c r="C4217" t="s">
        <v>9</v>
      </c>
      <c r="D4217" t="s">
        <v>29</v>
      </c>
      <c r="E4217" t="s">
        <v>30</v>
      </c>
      <c r="F4217">
        <f t="shared" si="195"/>
        <v>2021</v>
      </c>
      <c r="G4217">
        <f t="shared" si="196"/>
        <v>9</v>
      </c>
      <c r="H4217">
        <f t="shared" si="197"/>
        <v>8</v>
      </c>
    </row>
    <row r="4218" spans="1:8" x14ac:dyDescent="0.25">
      <c r="A4218" s="3">
        <v>44448</v>
      </c>
      <c r="B4218">
        <v>57.804625858902021</v>
      </c>
      <c r="C4218" t="s">
        <v>9</v>
      </c>
      <c r="D4218" t="s">
        <v>29</v>
      </c>
      <c r="E4218" t="s">
        <v>30</v>
      </c>
      <c r="F4218">
        <f t="shared" si="195"/>
        <v>2021</v>
      </c>
      <c r="G4218">
        <f t="shared" si="196"/>
        <v>9</v>
      </c>
      <c r="H4218">
        <f t="shared" si="197"/>
        <v>9</v>
      </c>
    </row>
    <row r="4219" spans="1:8" x14ac:dyDescent="0.25">
      <c r="A4219" s="3">
        <v>44453</v>
      </c>
      <c r="B4219">
        <v>59.533871423179271</v>
      </c>
      <c r="C4219" t="s">
        <v>9</v>
      </c>
      <c r="D4219" t="s">
        <v>29</v>
      </c>
      <c r="E4219" t="s">
        <v>30</v>
      </c>
      <c r="F4219">
        <f t="shared" si="195"/>
        <v>2021</v>
      </c>
      <c r="G4219">
        <f t="shared" si="196"/>
        <v>9</v>
      </c>
      <c r="H4219">
        <f t="shared" si="197"/>
        <v>14</v>
      </c>
    </row>
    <row r="4220" spans="1:8" x14ac:dyDescent="0.25">
      <c r="A4220" s="3">
        <v>44456</v>
      </c>
      <c r="B4220">
        <v>60.551908190864665</v>
      </c>
      <c r="C4220" t="s">
        <v>9</v>
      </c>
      <c r="D4220" t="s">
        <v>29</v>
      </c>
      <c r="E4220" t="s">
        <v>30</v>
      </c>
      <c r="F4220">
        <f t="shared" si="195"/>
        <v>2021</v>
      </c>
      <c r="G4220">
        <f t="shared" si="196"/>
        <v>9</v>
      </c>
      <c r="H4220">
        <f t="shared" si="197"/>
        <v>17</v>
      </c>
    </row>
    <row r="4221" spans="1:8" x14ac:dyDescent="0.25">
      <c r="A4221" s="3">
        <v>44457</v>
      </c>
      <c r="B4221">
        <v>55.939103918428337</v>
      </c>
      <c r="C4221" t="s">
        <v>9</v>
      </c>
      <c r="D4221" t="s">
        <v>29</v>
      </c>
      <c r="E4221" t="s">
        <v>30</v>
      </c>
      <c r="F4221">
        <f t="shared" si="195"/>
        <v>2021</v>
      </c>
      <c r="G4221">
        <f t="shared" si="196"/>
        <v>9</v>
      </c>
      <c r="H4221">
        <f t="shared" si="197"/>
        <v>18</v>
      </c>
    </row>
    <row r="4222" spans="1:8" x14ac:dyDescent="0.25">
      <c r="A4222" s="3">
        <v>44459</v>
      </c>
      <c r="B4222">
        <v>55.935909286394697</v>
      </c>
      <c r="C4222" t="s">
        <v>9</v>
      </c>
      <c r="D4222" t="s">
        <v>29</v>
      </c>
      <c r="E4222" t="s">
        <v>30</v>
      </c>
      <c r="F4222">
        <f t="shared" si="195"/>
        <v>2021</v>
      </c>
      <c r="G4222">
        <f t="shared" si="196"/>
        <v>9</v>
      </c>
      <c r="H4222">
        <f t="shared" si="197"/>
        <v>20</v>
      </c>
    </row>
    <row r="4223" spans="1:8" x14ac:dyDescent="0.25">
      <c r="A4223" s="3">
        <v>44460</v>
      </c>
      <c r="B4223">
        <v>62.532754115412438</v>
      </c>
      <c r="C4223" t="s">
        <v>9</v>
      </c>
      <c r="D4223" t="s">
        <v>29</v>
      </c>
      <c r="E4223" t="s">
        <v>30</v>
      </c>
      <c r="F4223">
        <f t="shared" si="195"/>
        <v>2021</v>
      </c>
      <c r="G4223">
        <f t="shared" si="196"/>
        <v>9</v>
      </c>
      <c r="H4223">
        <f t="shared" si="197"/>
        <v>21</v>
      </c>
    </row>
    <row r="4224" spans="1:8" x14ac:dyDescent="0.25">
      <c r="A4224" s="3">
        <v>44461</v>
      </c>
      <c r="B4224">
        <v>57.815233346102431</v>
      </c>
      <c r="C4224" t="s">
        <v>9</v>
      </c>
      <c r="D4224" t="s">
        <v>29</v>
      </c>
      <c r="E4224" t="s">
        <v>30</v>
      </c>
      <c r="F4224">
        <f t="shared" si="195"/>
        <v>2021</v>
      </c>
      <c r="G4224">
        <f t="shared" si="196"/>
        <v>9</v>
      </c>
      <c r="H4224">
        <f t="shared" si="197"/>
        <v>22</v>
      </c>
    </row>
    <row r="4225" spans="1:8" x14ac:dyDescent="0.25">
      <c r="A4225" s="3">
        <v>44462</v>
      </c>
      <c r="B4225">
        <v>66.135776132665413</v>
      </c>
      <c r="C4225" t="s">
        <v>9</v>
      </c>
      <c r="D4225" t="s">
        <v>29</v>
      </c>
      <c r="E4225" t="s">
        <v>30</v>
      </c>
      <c r="F4225">
        <f t="shared" si="195"/>
        <v>2021</v>
      </c>
      <c r="G4225">
        <f t="shared" si="196"/>
        <v>9</v>
      </c>
      <c r="H4225">
        <f t="shared" si="197"/>
        <v>23</v>
      </c>
    </row>
    <row r="4226" spans="1:8" x14ac:dyDescent="0.25">
      <c r="A4226" s="3">
        <v>44463</v>
      </c>
      <c r="B4226">
        <v>59.817726944566402</v>
      </c>
      <c r="C4226" t="s">
        <v>9</v>
      </c>
      <c r="D4226" t="s">
        <v>29</v>
      </c>
      <c r="E4226" t="s">
        <v>30</v>
      </c>
      <c r="F4226">
        <f t="shared" si="195"/>
        <v>2021</v>
      </c>
      <c r="G4226">
        <f t="shared" si="196"/>
        <v>9</v>
      </c>
      <c r="H4226">
        <f t="shared" si="197"/>
        <v>24</v>
      </c>
    </row>
    <row r="4227" spans="1:8" x14ac:dyDescent="0.25">
      <c r="A4227" s="3">
        <v>44467</v>
      </c>
      <c r="B4227">
        <v>56.933581719731478</v>
      </c>
      <c r="C4227" t="s">
        <v>9</v>
      </c>
      <c r="D4227" t="s">
        <v>29</v>
      </c>
      <c r="E4227" t="s">
        <v>30</v>
      </c>
      <c r="F4227">
        <f t="shared" ref="F4227:F4290" si="198">YEAR(A4227)</f>
        <v>2021</v>
      </c>
      <c r="G4227">
        <f t="shared" ref="G4227:G4290" si="199">MONTH(A4227)</f>
        <v>9</v>
      </c>
      <c r="H4227">
        <f t="shared" ref="H4227:H4290" si="200">DAY(A4227)</f>
        <v>28</v>
      </c>
    </row>
    <row r="4228" spans="1:8" x14ac:dyDescent="0.25">
      <c r="A4228" s="3">
        <v>44469</v>
      </c>
      <c r="B4228">
        <v>58.550401952168599</v>
      </c>
      <c r="C4228" t="s">
        <v>9</v>
      </c>
      <c r="D4228" t="s">
        <v>29</v>
      </c>
      <c r="E4228" t="s">
        <v>30</v>
      </c>
      <c r="F4228">
        <f t="shared" si="198"/>
        <v>2021</v>
      </c>
      <c r="G4228">
        <f t="shared" si="199"/>
        <v>9</v>
      </c>
      <c r="H4228">
        <f t="shared" si="200"/>
        <v>30</v>
      </c>
    </row>
    <row r="4229" spans="1:8" x14ac:dyDescent="0.25">
      <c r="A4229" s="3">
        <v>44470</v>
      </c>
      <c r="B4229">
        <v>51.422002681518812</v>
      </c>
      <c r="C4229" t="s">
        <v>9</v>
      </c>
      <c r="D4229" t="s">
        <v>29</v>
      </c>
      <c r="E4229" t="s">
        <v>30</v>
      </c>
      <c r="F4229">
        <f t="shared" si="198"/>
        <v>2021</v>
      </c>
      <c r="G4229">
        <f t="shared" si="199"/>
        <v>10</v>
      </c>
      <c r="H4229">
        <f t="shared" si="200"/>
        <v>1</v>
      </c>
    </row>
    <row r="4230" spans="1:8" x14ac:dyDescent="0.25">
      <c r="A4230" s="3">
        <v>44473</v>
      </c>
      <c r="B4230">
        <v>41.564582045164016</v>
      </c>
      <c r="C4230" t="s">
        <v>9</v>
      </c>
      <c r="D4230" t="s">
        <v>29</v>
      </c>
      <c r="E4230" t="s">
        <v>30</v>
      </c>
      <c r="F4230">
        <f t="shared" si="198"/>
        <v>2021</v>
      </c>
      <c r="G4230">
        <f t="shared" si="199"/>
        <v>10</v>
      </c>
      <c r="H4230">
        <f t="shared" si="200"/>
        <v>4</v>
      </c>
    </row>
    <row r="4231" spans="1:8" x14ac:dyDescent="0.25">
      <c r="A4231" s="3">
        <v>44474</v>
      </c>
      <c r="B4231">
        <v>46.861141843605417</v>
      </c>
      <c r="C4231" t="s">
        <v>9</v>
      </c>
      <c r="D4231" t="s">
        <v>29</v>
      </c>
      <c r="E4231" t="s">
        <v>30</v>
      </c>
      <c r="F4231">
        <f t="shared" si="198"/>
        <v>2021</v>
      </c>
      <c r="G4231">
        <f t="shared" si="199"/>
        <v>10</v>
      </c>
      <c r="H4231">
        <f t="shared" si="200"/>
        <v>5</v>
      </c>
    </row>
    <row r="4232" spans="1:8" x14ac:dyDescent="0.25">
      <c r="A4232" s="3">
        <v>44475</v>
      </c>
      <c r="B4232">
        <v>41.112850110396849</v>
      </c>
      <c r="C4232" t="s">
        <v>9</v>
      </c>
      <c r="D4232" t="s">
        <v>29</v>
      </c>
      <c r="E4232" t="s">
        <v>30</v>
      </c>
      <c r="F4232">
        <f t="shared" si="198"/>
        <v>2021</v>
      </c>
      <c r="G4232">
        <f t="shared" si="199"/>
        <v>10</v>
      </c>
      <c r="H4232">
        <f t="shared" si="200"/>
        <v>6</v>
      </c>
    </row>
    <row r="4233" spans="1:8" x14ac:dyDescent="0.25">
      <c r="A4233" s="3">
        <v>44476</v>
      </c>
      <c r="B4233">
        <v>48.692834251605049</v>
      </c>
      <c r="C4233" t="s">
        <v>9</v>
      </c>
      <c r="D4233" t="s">
        <v>29</v>
      </c>
      <c r="E4233" t="s">
        <v>30</v>
      </c>
      <c r="F4233">
        <f t="shared" si="198"/>
        <v>2021</v>
      </c>
      <c r="G4233">
        <f t="shared" si="199"/>
        <v>10</v>
      </c>
      <c r="H4233">
        <f t="shared" si="200"/>
        <v>7</v>
      </c>
    </row>
    <row r="4234" spans="1:8" x14ac:dyDescent="0.25">
      <c r="A4234" s="3">
        <v>44477</v>
      </c>
      <c r="B4234">
        <v>41.939715850008803</v>
      </c>
      <c r="C4234" t="s">
        <v>9</v>
      </c>
      <c r="D4234" t="s">
        <v>29</v>
      </c>
      <c r="E4234" t="s">
        <v>30</v>
      </c>
      <c r="F4234">
        <f t="shared" si="198"/>
        <v>2021</v>
      </c>
      <c r="G4234">
        <f t="shared" si="199"/>
        <v>10</v>
      </c>
      <c r="H4234">
        <f t="shared" si="200"/>
        <v>8</v>
      </c>
    </row>
    <row r="4235" spans="1:8" x14ac:dyDescent="0.25">
      <c r="A4235" s="3">
        <v>44478</v>
      </c>
      <c r="B4235">
        <v>35.933901823852857</v>
      </c>
      <c r="C4235" t="s">
        <v>9</v>
      </c>
      <c r="D4235" t="s">
        <v>29</v>
      </c>
      <c r="E4235" t="s">
        <v>30</v>
      </c>
      <c r="F4235">
        <f t="shared" si="198"/>
        <v>2021</v>
      </c>
      <c r="G4235">
        <f t="shared" si="199"/>
        <v>10</v>
      </c>
      <c r="H4235">
        <f t="shared" si="200"/>
        <v>9</v>
      </c>
    </row>
    <row r="4236" spans="1:8" x14ac:dyDescent="0.25">
      <c r="A4236" s="3">
        <v>44480</v>
      </c>
      <c r="B4236">
        <v>34.187143524931123</v>
      </c>
      <c r="C4236" t="s">
        <v>9</v>
      </c>
      <c r="D4236" t="s">
        <v>29</v>
      </c>
      <c r="E4236" t="s">
        <v>30</v>
      </c>
      <c r="F4236">
        <f t="shared" si="198"/>
        <v>2021</v>
      </c>
      <c r="G4236">
        <f t="shared" si="199"/>
        <v>10</v>
      </c>
      <c r="H4236">
        <f t="shared" si="200"/>
        <v>11</v>
      </c>
    </row>
    <row r="4237" spans="1:8" x14ac:dyDescent="0.25">
      <c r="A4237" s="3">
        <v>44481</v>
      </c>
      <c r="B4237">
        <v>40.466196821970357</v>
      </c>
      <c r="C4237" t="s">
        <v>9</v>
      </c>
      <c r="D4237" t="s">
        <v>29</v>
      </c>
      <c r="E4237" t="s">
        <v>30</v>
      </c>
      <c r="F4237">
        <f t="shared" si="198"/>
        <v>2021</v>
      </c>
      <c r="G4237">
        <f t="shared" si="199"/>
        <v>10</v>
      </c>
      <c r="H4237">
        <f t="shared" si="200"/>
        <v>12</v>
      </c>
    </row>
    <row r="4238" spans="1:8" x14ac:dyDescent="0.25">
      <c r="A4238" s="3">
        <v>44482</v>
      </c>
      <c r="B4238">
        <v>35.81064591596791</v>
      </c>
      <c r="C4238" t="s">
        <v>9</v>
      </c>
      <c r="D4238" t="s">
        <v>29</v>
      </c>
      <c r="E4238" t="s">
        <v>30</v>
      </c>
      <c r="F4238">
        <f t="shared" si="198"/>
        <v>2021</v>
      </c>
      <c r="G4238">
        <f t="shared" si="199"/>
        <v>10</v>
      </c>
      <c r="H4238">
        <f t="shared" si="200"/>
        <v>13</v>
      </c>
    </row>
    <row r="4239" spans="1:8" x14ac:dyDescent="0.25">
      <c r="A4239" s="3">
        <v>44483</v>
      </c>
      <c r="B4239">
        <v>44.571795059638632</v>
      </c>
      <c r="C4239" t="s">
        <v>9</v>
      </c>
      <c r="D4239" t="s">
        <v>29</v>
      </c>
      <c r="E4239" t="s">
        <v>30</v>
      </c>
      <c r="F4239">
        <f t="shared" si="198"/>
        <v>2021</v>
      </c>
      <c r="G4239">
        <f t="shared" si="199"/>
        <v>10</v>
      </c>
      <c r="H4239">
        <f t="shared" si="200"/>
        <v>14</v>
      </c>
    </row>
    <row r="4240" spans="1:8" x14ac:dyDescent="0.25">
      <c r="A4240" s="3">
        <v>44484</v>
      </c>
      <c r="B4240">
        <v>39.064600299977336</v>
      </c>
      <c r="C4240" t="s">
        <v>9</v>
      </c>
      <c r="D4240" t="s">
        <v>29</v>
      </c>
      <c r="E4240" t="s">
        <v>30</v>
      </c>
      <c r="F4240">
        <f t="shared" si="198"/>
        <v>2021</v>
      </c>
      <c r="G4240">
        <f t="shared" si="199"/>
        <v>10</v>
      </c>
      <c r="H4240">
        <f t="shared" si="200"/>
        <v>15</v>
      </c>
    </row>
    <row r="4241" spans="1:8" x14ac:dyDescent="0.25">
      <c r="A4241" s="3">
        <v>44485</v>
      </c>
      <c r="B4241">
        <v>34.344476869444854</v>
      </c>
      <c r="C4241" t="s">
        <v>9</v>
      </c>
      <c r="D4241" t="s">
        <v>29</v>
      </c>
      <c r="E4241" t="s">
        <v>30</v>
      </c>
      <c r="F4241">
        <f t="shared" si="198"/>
        <v>2021</v>
      </c>
      <c r="G4241">
        <f t="shared" si="199"/>
        <v>10</v>
      </c>
      <c r="H4241">
        <f t="shared" si="200"/>
        <v>16</v>
      </c>
    </row>
    <row r="4242" spans="1:8" x14ac:dyDescent="0.25">
      <c r="A4242" s="3">
        <v>44488</v>
      </c>
      <c r="B4242">
        <v>42.714337593329645</v>
      </c>
      <c r="C4242" t="s">
        <v>9</v>
      </c>
      <c r="D4242" t="s">
        <v>29</v>
      </c>
      <c r="E4242" t="s">
        <v>30</v>
      </c>
      <c r="F4242">
        <f t="shared" si="198"/>
        <v>2021</v>
      </c>
      <c r="G4242">
        <f t="shared" si="199"/>
        <v>10</v>
      </c>
      <c r="H4242">
        <f t="shared" si="200"/>
        <v>19</v>
      </c>
    </row>
    <row r="4243" spans="1:8" x14ac:dyDescent="0.25">
      <c r="A4243" s="3">
        <v>44489</v>
      </c>
      <c r="B4243">
        <v>39.24673271395892</v>
      </c>
      <c r="C4243" t="s">
        <v>9</v>
      </c>
      <c r="D4243" t="s">
        <v>29</v>
      </c>
      <c r="E4243" t="s">
        <v>30</v>
      </c>
      <c r="F4243">
        <f t="shared" si="198"/>
        <v>2021</v>
      </c>
      <c r="G4243">
        <f t="shared" si="199"/>
        <v>10</v>
      </c>
      <c r="H4243">
        <f t="shared" si="200"/>
        <v>20</v>
      </c>
    </row>
    <row r="4244" spans="1:8" x14ac:dyDescent="0.25">
      <c r="A4244" s="3">
        <v>44490</v>
      </c>
      <c r="B4244">
        <v>49.110475621982864</v>
      </c>
      <c r="C4244" t="s">
        <v>9</v>
      </c>
      <c r="D4244" t="s">
        <v>29</v>
      </c>
      <c r="E4244" t="s">
        <v>30</v>
      </c>
      <c r="F4244">
        <f t="shared" si="198"/>
        <v>2021</v>
      </c>
      <c r="G4244">
        <f t="shared" si="199"/>
        <v>10</v>
      </c>
      <c r="H4244">
        <f t="shared" si="200"/>
        <v>21</v>
      </c>
    </row>
    <row r="4245" spans="1:8" x14ac:dyDescent="0.25">
      <c r="A4245" s="3">
        <v>44491</v>
      </c>
      <c r="B4245">
        <v>44.599399312722355</v>
      </c>
      <c r="C4245" t="s">
        <v>9</v>
      </c>
      <c r="D4245" t="s">
        <v>29</v>
      </c>
      <c r="E4245" t="s">
        <v>30</v>
      </c>
      <c r="F4245">
        <f t="shared" si="198"/>
        <v>2021</v>
      </c>
      <c r="G4245">
        <f t="shared" si="199"/>
        <v>10</v>
      </c>
      <c r="H4245">
        <f t="shared" si="200"/>
        <v>22</v>
      </c>
    </row>
    <row r="4246" spans="1:8" x14ac:dyDescent="0.25">
      <c r="A4246" s="3">
        <v>44492</v>
      </c>
      <c r="B4246">
        <v>40.750286945360941</v>
      </c>
      <c r="C4246" t="s">
        <v>9</v>
      </c>
      <c r="D4246" t="s">
        <v>29</v>
      </c>
      <c r="E4246" t="s">
        <v>30</v>
      </c>
      <c r="F4246">
        <f t="shared" si="198"/>
        <v>2021</v>
      </c>
      <c r="G4246">
        <f t="shared" si="199"/>
        <v>10</v>
      </c>
      <c r="H4246">
        <f t="shared" si="200"/>
        <v>23</v>
      </c>
    </row>
    <row r="4247" spans="1:8" x14ac:dyDescent="0.25">
      <c r="A4247" s="3">
        <v>44493</v>
      </c>
      <c r="B4247">
        <v>0</v>
      </c>
      <c r="C4247" t="s">
        <v>9</v>
      </c>
      <c r="D4247" t="s">
        <v>29</v>
      </c>
      <c r="E4247" t="s">
        <v>30</v>
      </c>
      <c r="F4247">
        <f t="shared" si="198"/>
        <v>2021</v>
      </c>
      <c r="G4247">
        <f t="shared" si="199"/>
        <v>10</v>
      </c>
      <c r="H4247">
        <f t="shared" si="200"/>
        <v>24</v>
      </c>
    </row>
    <row r="4248" spans="1:8" x14ac:dyDescent="0.25">
      <c r="A4248" s="3">
        <v>44494</v>
      </c>
      <c r="B4248">
        <v>42.897970558027836</v>
      </c>
      <c r="C4248" t="s">
        <v>9</v>
      </c>
      <c r="D4248" t="s">
        <v>29</v>
      </c>
      <c r="E4248" t="s">
        <v>30</v>
      </c>
      <c r="F4248">
        <f t="shared" si="198"/>
        <v>2021</v>
      </c>
      <c r="G4248">
        <f t="shared" si="199"/>
        <v>10</v>
      </c>
      <c r="H4248">
        <f t="shared" si="200"/>
        <v>25</v>
      </c>
    </row>
    <row r="4249" spans="1:8" x14ac:dyDescent="0.25">
      <c r="A4249" s="3">
        <v>44495</v>
      </c>
      <c r="B4249">
        <v>50.841747778162294</v>
      </c>
      <c r="C4249" t="s">
        <v>9</v>
      </c>
      <c r="D4249" t="s">
        <v>29</v>
      </c>
      <c r="E4249" t="s">
        <v>30</v>
      </c>
      <c r="F4249">
        <f t="shared" si="198"/>
        <v>2021</v>
      </c>
      <c r="G4249">
        <f t="shared" si="199"/>
        <v>10</v>
      </c>
      <c r="H4249">
        <f t="shared" si="200"/>
        <v>26</v>
      </c>
    </row>
    <row r="4250" spans="1:8" x14ac:dyDescent="0.25">
      <c r="A4250" s="3">
        <v>44496</v>
      </c>
      <c r="B4250">
        <v>47.62114780444756</v>
      </c>
      <c r="C4250" t="s">
        <v>9</v>
      </c>
      <c r="D4250" t="s">
        <v>29</v>
      </c>
      <c r="E4250" t="s">
        <v>30</v>
      </c>
      <c r="F4250">
        <f t="shared" si="198"/>
        <v>2021</v>
      </c>
      <c r="G4250">
        <f t="shared" si="199"/>
        <v>10</v>
      </c>
      <c r="H4250">
        <f t="shared" si="200"/>
        <v>27</v>
      </c>
    </row>
    <row r="4251" spans="1:8" x14ac:dyDescent="0.25">
      <c r="A4251" s="3">
        <v>44497</v>
      </c>
      <c r="B4251">
        <v>57.562843379158217</v>
      </c>
      <c r="C4251" t="s">
        <v>9</v>
      </c>
      <c r="D4251" t="s">
        <v>29</v>
      </c>
      <c r="E4251" t="s">
        <v>30</v>
      </c>
      <c r="F4251">
        <f t="shared" si="198"/>
        <v>2021</v>
      </c>
      <c r="G4251">
        <f t="shared" si="199"/>
        <v>10</v>
      </c>
      <c r="H4251">
        <f t="shared" si="200"/>
        <v>28</v>
      </c>
    </row>
    <row r="4252" spans="1:8" x14ac:dyDescent="0.25">
      <c r="A4252" s="3">
        <v>44498</v>
      </c>
      <c r="B4252">
        <v>52.962968221403436</v>
      </c>
      <c r="C4252" t="s">
        <v>9</v>
      </c>
      <c r="D4252" t="s">
        <v>29</v>
      </c>
      <c r="E4252" t="s">
        <v>30</v>
      </c>
      <c r="F4252">
        <f t="shared" si="198"/>
        <v>2021</v>
      </c>
      <c r="G4252">
        <f t="shared" si="199"/>
        <v>10</v>
      </c>
      <c r="H4252">
        <f t="shared" si="200"/>
        <v>29</v>
      </c>
    </row>
    <row r="4253" spans="1:8" x14ac:dyDescent="0.25">
      <c r="A4253" s="3">
        <v>44499</v>
      </c>
      <c r="B4253">
        <v>48.864306856597608</v>
      </c>
      <c r="C4253" t="s">
        <v>9</v>
      </c>
      <c r="D4253" t="s">
        <v>29</v>
      </c>
      <c r="E4253" t="s">
        <v>30</v>
      </c>
      <c r="F4253">
        <f t="shared" si="198"/>
        <v>2021</v>
      </c>
      <c r="G4253">
        <f t="shared" si="199"/>
        <v>10</v>
      </c>
      <c r="H4253">
        <f t="shared" si="200"/>
        <v>30</v>
      </c>
    </row>
    <row r="4254" spans="1:8" x14ac:dyDescent="0.25">
      <c r="A4254" s="3">
        <v>44502</v>
      </c>
      <c r="B4254">
        <v>57.353843515316399</v>
      </c>
      <c r="C4254" t="s">
        <v>9</v>
      </c>
      <c r="D4254" t="s">
        <v>29</v>
      </c>
      <c r="E4254" t="s">
        <v>30</v>
      </c>
      <c r="F4254">
        <f t="shared" si="198"/>
        <v>2021</v>
      </c>
      <c r="G4254">
        <f t="shared" si="199"/>
        <v>11</v>
      </c>
      <c r="H4254">
        <f t="shared" si="200"/>
        <v>2</v>
      </c>
    </row>
    <row r="4255" spans="1:8" x14ac:dyDescent="0.25">
      <c r="A4255" s="3">
        <v>44504</v>
      </c>
      <c r="B4255">
        <v>62.457856858316696</v>
      </c>
      <c r="C4255" t="s">
        <v>9</v>
      </c>
      <c r="D4255" t="s">
        <v>29</v>
      </c>
      <c r="E4255" t="s">
        <v>30</v>
      </c>
      <c r="F4255">
        <f t="shared" si="198"/>
        <v>2021</v>
      </c>
      <c r="G4255">
        <f t="shared" si="199"/>
        <v>11</v>
      </c>
      <c r="H4255">
        <f t="shared" si="200"/>
        <v>4</v>
      </c>
    </row>
    <row r="4256" spans="1:8" x14ac:dyDescent="0.25">
      <c r="A4256" s="3">
        <v>44505</v>
      </c>
      <c r="B4256">
        <v>56.944944041162415</v>
      </c>
      <c r="C4256" t="s">
        <v>9</v>
      </c>
      <c r="D4256" t="s">
        <v>29</v>
      </c>
      <c r="E4256" t="s">
        <v>30</v>
      </c>
      <c r="F4256">
        <f t="shared" si="198"/>
        <v>2021</v>
      </c>
      <c r="G4256">
        <f t="shared" si="199"/>
        <v>11</v>
      </c>
      <c r="H4256">
        <f t="shared" si="200"/>
        <v>5</v>
      </c>
    </row>
    <row r="4257" spans="1:8" x14ac:dyDescent="0.25">
      <c r="A4257" s="3">
        <v>44506</v>
      </c>
      <c r="B4257">
        <v>51.893676712855175</v>
      </c>
      <c r="C4257" t="s">
        <v>9</v>
      </c>
      <c r="D4257" t="s">
        <v>29</v>
      </c>
      <c r="E4257" t="s">
        <v>30</v>
      </c>
      <c r="F4257">
        <f t="shared" si="198"/>
        <v>2021</v>
      </c>
      <c r="G4257">
        <f t="shared" si="199"/>
        <v>11</v>
      </c>
      <c r="H4257">
        <f t="shared" si="200"/>
        <v>6</v>
      </c>
    </row>
    <row r="4258" spans="1:8" x14ac:dyDescent="0.25">
      <c r="A4258" s="3">
        <v>44509</v>
      </c>
      <c r="B4258">
        <v>57.519283077300308</v>
      </c>
      <c r="C4258" t="s">
        <v>9</v>
      </c>
      <c r="D4258" t="s">
        <v>29</v>
      </c>
      <c r="E4258" t="s">
        <v>30</v>
      </c>
      <c r="F4258">
        <f t="shared" si="198"/>
        <v>2021</v>
      </c>
      <c r="G4258">
        <f t="shared" si="199"/>
        <v>11</v>
      </c>
      <c r="H4258">
        <f t="shared" si="200"/>
        <v>9</v>
      </c>
    </row>
    <row r="4259" spans="1:8" x14ac:dyDescent="0.25">
      <c r="A4259" s="3">
        <v>44512</v>
      </c>
      <c r="B4259">
        <v>54.689739426207204</v>
      </c>
      <c r="C4259" t="s">
        <v>9</v>
      </c>
      <c r="D4259" t="s">
        <v>29</v>
      </c>
      <c r="E4259" t="s">
        <v>30</v>
      </c>
      <c r="F4259">
        <f t="shared" si="198"/>
        <v>2021</v>
      </c>
      <c r="G4259">
        <f t="shared" si="199"/>
        <v>11</v>
      </c>
      <c r="H4259">
        <f t="shared" si="200"/>
        <v>12</v>
      </c>
    </row>
    <row r="4260" spans="1:8" x14ac:dyDescent="0.25">
      <c r="A4260" s="3">
        <v>44513</v>
      </c>
      <c r="B4260">
        <v>49.014724556809746</v>
      </c>
      <c r="C4260" t="s">
        <v>9</v>
      </c>
      <c r="D4260" t="s">
        <v>29</v>
      </c>
      <c r="E4260" t="s">
        <v>30</v>
      </c>
      <c r="F4260">
        <f t="shared" si="198"/>
        <v>2021</v>
      </c>
      <c r="G4260">
        <f t="shared" si="199"/>
        <v>11</v>
      </c>
      <c r="H4260">
        <f t="shared" si="200"/>
        <v>13</v>
      </c>
    </row>
    <row r="4261" spans="1:8" x14ac:dyDescent="0.25">
      <c r="A4261" s="3">
        <v>44516</v>
      </c>
      <c r="B4261">
        <v>53.481361037805932</v>
      </c>
      <c r="C4261" t="s">
        <v>9</v>
      </c>
      <c r="D4261" t="s">
        <v>29</v>
      </c>
      <c r="E4261" t="s">
        <v>30</v>
      </c>
      <c r="F4261">
        <f t="shared" si="198"/>
        <v>2021</v>
      </c>
      <c r="G4261">
        <f t="shared" si="199"/>
        <v>11</v>
      </c>
      <c r="H4261">
        <f t="shared" si="200"/>
        <v>16</v>
      </c>
    </row>
    <row r="4262" spans="1:8" x14ac:dyDescent="0.25">
      <c r="A4262" s="3">
        <v>44517</v>
      </c>
      <c r="B4262">
        <v>48.48042560081273</v>
      </c>
      <c r="C4262" t="s">
        <v>9</v>
      </c>
      <c r="D4262" t="s">
        <v>29</v>
      </c>
      <c r="E4262" t="s">
        <v>30</v>
      </c>
      <c r="F4262">
        <f t="shared" si="198"/>
        <v>2021</v>
      </c>
      <c r="G4262">
        <f t="shared" si="199"/>
        <v>11</v>
      </c>
      <c r="H4262">
        <f t="shared" si="200"/>
        <v>17</v>
      </c>
    </row>
    <row r="4263" spans="1:8" x14ac:dyDescent="0.25">
      <c r="A4263" s="3">
        <v>44518</v>
      </c>
      <c r="B4263">
        <v>56.755143470062528</v>
      </c>
      <c r="C4263" t="s">
        <v>9</v>
      </c>
      <c r="D4263" t="s">
        <v>29</v>
      </c>
      <c r="E4263" t="s">
        <v>30</v>
      </c>
      <c r="F4263">
        <f t="shared" si="198"/>
        <v>2021</v>
      </c>
      <c r="G4263">
        <f t="shared" si="199"/>
        <v>11</v>
      </c>
      <c r="H4263">
        <f t="shared" si="200"/>
        <v>18</v>
      </c>
    </row>
    <row r="4264" spans="1:8" x14ac:dyDescent="0.25">
      <c r="A4264" s="3">
        <v>44519</v>
      </c>
      <c r="B4264">
        <v>50.635868280050545</v>
      </c>
      <c r="C4264" t="s">
        <v>9</v>
      </c>
      <c r="D4264" t="s">
        <v>29</v>
      </c>
      <c r="E4264" t="s">
        <v>30</v>
      </c>
      <c r="F4264">
        <f t="shared" si="198"/>
        <v>2021</v>
      </c>
      <c r="G4264">
        <f t="shared" si="199"/>
        <v>11</v>
      </c>
      <c r="H4264">
        <f t="shared" si="200"/>
        <v>19</v>
      </c>
    </row>
    <row r="4265" spans="1:8" x14ac:dyDescent="0.25">
      <c r="A4265" s="3">
        <v>44520</v>
      </c>
      <c r="B4265">
        <v>45.194873962662776</v>
      </c>
      <c r="C4265" t="s">
        <v>9</v>
      </c>
      <c r="D4265" t="s">
        <v>29</v>
      </c>
      <c r="E4265" t="s">
        <v>30</v>
      </c>
      <c r="F4265">
        <f t="shared" si="198"/>
        <v>2021</v>
      </c>
      <c r="G4265">
        <f t="shared" si="199"/>
        <v>11</v>
      </c>
      <c r="H4265">
        <f t="shared" si="200"/>
        <v>20</v>
      </c>
    </row>
    <row r="4266" spans="1:8" x14ac:dyDescent="0.25">
      <c r="A4266" s="3">
        <v>44522</v>
      </c>
      <c r="B4266">
        <v>44.339712872345522</v>
      </c>
      <c r="C4266" t="s">
        <v>9</v>
      </c>
      <c r="D4266" t="s">
        <v>29</v>
      </c>
      <c r="E4266" t="s">
        <v>30</v>
      </c>
      <c r="F4266">
        <f t="shared" si="198"/>
        <v>2021</v>
      </c>
      <c r="G4266">
        <f t="shared" si="199"/>
        <v>11</v>
      </c>
      <c r="H4266">
        <f t="shared" si="200"/>
        <v>22</v>
      </c>
    </row>
    <row r="4267" spans="1:8" x14ac:dyDescent="0.25">
      <c r="A4267" s="3">
        <v>44523</v>
      </c>
      <c r="B4267">
        <v>50.931308556335381</v>
      </c>
      <c r="C4267" t="s">
        <v>9</v>
      </c>
      <c r="D4267" t="s">
        <v>29</v>
      </c>
      <c r="E4267" t="s">
        <v>30</v>
      </c>
      <c r="F4267">
        <f t="shared" si="198"/>
        <v>2021</v>
      </c>
      <c r="G4267">
        <f t="shared" si="199"/>
        <v>11</v>
      </c>
      <c r="H4267">
        <f t="shared" si="200"/>
        <v>23</v>
      </c>
    </row>
    <row r="4268" spans="1:8" x14ac:dyDescent="0.25">
      <c r="A4268" s="3">
        <v>44524</v>
      </c>
      <c r="B4268">
        <v>46.49112575677669</v>
      </c>
      <c r="C4268" t="s">
        <v>9</v>
      </c>
      <c r="D4268" t="s">
        <v>29</v>
      </c>
      <c r="E4268" t="s">
        <v>30</v>
      </c>
      <c r="F4268">
        <f t="shared" si="198"/>
        <v>2021</v>
      </c>
      <c r="G4268">
        <f t="shared" si="199"/>
        <v>11</v>
      </c>
      <c r="H4268">
        <f t="shared" si="200"/>
        <v>24</v>
      </c>
    </row>
    <row r="4269" spans="1:8" x14ac:dyDescent="0.25">
      <c r="A4269" s="3">
        <v>44526</v>
      </c>
      <c r="B4269">
        <v>49.864730344717458</v>
      </c>
      <c r="C4269" t="s">
        <v>9</v>
      </c>
      <c r="D4269" t="s">
        <v>29</v>
      </c>
      <c r="E4269" t="s">
        <v>30</v>
      </c>
      <c r="F4269">
        <f t="shared" si="198"/>
        <v>2021</v>
      </c>
      <c r="G4269">
        <f t="shared" si="199"/>
        <v>11</v>
      </c>
      <c r="H4269">
        <f t="shared" si="200"/>
        <v>26</v>
      </c>
    </row>
    <row r="4270" spans="1:8" x14ac:dyDescent="0.25">
      <c r="A4270" s="3">
        <v>44527</v>
      </c>
      <c r="B4270">
        <v>45.041866863078667</v>
      </c>
      <c r="C4270" t="s">
        <v>9</v>
      </c>
      <c r="D4270" t="s">
        <v>29</v>
      </c>
      <c r="E4270" t="s">
        <v>30</v>
      </c>
      <c r="F4270">
        <f t="shared" si="198"/>
        <v>2021</v>
      </c>
      <c r="G4270">
        <f t="shared" si="199"/>
        <v>11</v>
      </c>
      <c r="H4270">
        <f t="shared" si="200"/>
        <v>27</v>
      </c>
    </row>
    <row r="4271" spans="1:8" x14ac:dyDescent="0.25">
      <c r="A4271" s="3">
        <v>44529</v>
      </c>
      <c r="B4271">
        <v>45.343823293100904</v>
      </c>
      <c r="C4271" t="s">
        <v>9</v>
      </c>
      <c r="D4271" t="s">
        <v>29</v>
      </c>
      <c r="E4271" t="s">
        <v>30</v>
      </c>
      <c r="F4271">
        <f t="shared" si="198"/>
        <v>2021</v>
      </c>
      <c r="G4271">
        <f t="shared" si="199"/>
        <v>11</v>
      </c>
      <c r="H4271">
        <f t="shared" si="200"/>
        <v>29</v>
      </c>
    </row>
    <row r="4272" spans="1:8" x14ac:dyDescent="0.25">
      <c r="A4272" s="3">
        <v>44531</v>
      </c>
      <c r="B4272">
        <v>48.427837906800647</v>
      </c>
      <c r="C4272" t="s">
        <v>9</v>
      </c>
      <c r="D4272" t="s">
        <v>29</v>
      </c>
      <c r="E4272" t="s">
        <v>30</v>
      </c>
      <c r="F4272">
        <f t="shared" si="198"/>
        <v>2021</v>
      </c>
      <c r="G4272">
        <f t="shared" si="199"/>
        <v>12</v>
      </c>
      <c r="H4272">
        <f t="shared" si="200"/>
        <v>1</v>
      </c>
    </row>
    <row r="4273" spans="1:8" x14ac:dyDescent="0.25">
      <c r="A4273" s="3">
        <v>44533</v>
      </c>
      <c r="B4273">
        <v>52.390636187892042</v>
      </c>
      <c r="C4273" t="s">
        <v>9</v>
      </c>
      <c r="D4273" t="s">
        <v>29</v>
      </c>
      <c r="E4273" t="s">
        <v>30</v>
      </c>
      <c r="F4273">
        <f t="shared" si="198"/>
        <v>2021</v>
      </c>
      <c r="G4273">
        <f t="shared" si="199"/>
        <v>12</v>
      </c>
      <c r="H4273">
        <f t="shared" si="200"/>
        <v>3</v>
      </c>
    </row>
    <row r="4274" spans="1:8" x14ac:dyDescent="0.25">
      <c r="A4274" s="3">
        <v>44534</v>
      </c>
      <c r="B4274">
        <v>47.70642898986781</v>
      </c>
      <c r="C4274" t="s">
        <v>9</v>
      </c>
      <c r="D4274" t="s">
        <v>29</v>
      </c>
      <c r="E4274" t="s">
        <v>30</v>
      </c>
      <c r="F4274">
        <f t="shared" si="198"/>
        <v>2021</v>
      </c>
      <c r="G4274">
        <f t="shared" si="199"/>
        <v>12</v>
      </c>
      <c r="H4274">
        <f t="shared" si="200"/>
        <v>4</v>
      </c>
    </row>
    <row r="4275" spans="1:8" x14ac:dyDescent="0.25">
      <c r="A4275" s="3">
        <v>44536</v>
      </c>
      <c r="B4275">
        <v>47.943521673068354</v>
      </c>
      <c r="C4275" t="s">
        <v>9</v>
      </c>
      <c r="D4275" t="s">
        <v>29</v>
      </c>
      <c r="E4275" t="s">
        <v>30</v>
      </c>
      <c r="F4275">
        <f t="shared" si="198"/>
        <v>2021</v>
      </c>
      <c r="G4275">
        <f t="shared" si="199"/>
        <v>12</v>
      </c>
      <c r="H4275">
        <f t="shared" si="200"/>
        <v>6</v>
      </c>
    </row>
    <row r="4276" spans="1:8" x14ac:dyDescent="0.25">
      <c r="A4276" s="3">
        <v>44539</v>
      </c>
      <c r="B4276">
        <v>59.290913249166856</v>
      </c>
      <c r="C4276" t="s">
        <v>9</v>
      </c>
      <c r="D4276" t="s">
        <v>29</v>
      </c>
      <c r="E4276" t="s">
        <v>30</v>
      </c>
      <c r="F4276">
        <f t="shared" si="198"/>
        <v>2021</v>
      </c>
      <c r="G4276">
        <f t="shared" si="199"/>
        <v>12</v>
      </c>
      <c r="H4276">
        <f t="shared" si="200"/>
        <v>9</v>
      </c>
    </row>
    <row r="4277" spans="1:8" x14ac:dyDescent="0.25">
      <c r="A4277" s="3">
        <v>44540</v>
      </c>
      <c r="B4277">
        <v>53.5092858022714</v>
      </c>
      <c r="C4277" t="s">
        <v>9</v>
      </c>
      <c r="D4277" t="s">
        <v>29</v>
      </c>
      <c r="E4277" t="s">
        <v>30</v>
      </c>
      <c r="F4277">
        <f t="shared" si="198"/>
        <v>2021</v>
      </c>
      <c r="G4277">
        <f t="shared" si="199"/>
        <v>12</v>
      </c>
      <c r="H4277">
        <f t="shared" si="200"/>
        <v>10</v>
      </c>
    </row>
    <row r="4278" spans="1:8" x14ac:dyDescent="0.25">
      <c r="A4278" s="3">
        <v>44541</v>
      </c>
      <c r="B4278">
        <v>48.210431736587338</v>
      </c>
      <c r="C4278" t="s">
        <v>9</v>
      </c>
      <c r="D4278" t="s">
        <v>29</v>
      </c>
      <c r="E4278" t="s">
        <v>30</v>
      </c>
      <c r="F4278">
        <f t="shared" si="198"/>
        <v>2021</v>
      </c>
      <c r="G4278">
        <f t="shared" si="199"/>
        <v>12</v>
      </c>
      <c r="H4278">
        <f t="shared" si="200"/>
        <v>11</v>
      </c>
    </row>
    <row r="4279" spans="1:8" x14ac:dyDescent="0.25">
      <c r="A4279" s="3">
        <v>44545</v>
      </c>
      <c r="B4279">
        <v>47.95580775577811</v>
      </c>
      <c r="C4279" t="s">
        <v>9</v>
      </c>
      <c r="D4279" t="s">
        <v>29</v>
      </c>
      <c r="E4279" t="s">
        <v>30</v>
      </c>
      <c r="F4279">
        <f t="shared" si="198"/>
        <v>2021</v>
      </c>
      <c r="G4279">
        <f t="shared" si="199"/>
        <v>12</v>
      </c>
      <c r="H4279">
        <f t="shared" si="200"/>
        <v>15</v>
      </c>
    </row>
    <row r="4280" spans="1:8" x14ac:dyDescent="0.25">
      <c r="A4280" s="3">
        <v>44546</v>
      </c>
      <c r="B4280">
        <v>55.920720757838488</v>
      </c>
      <c r="C4280" t="s">
        <v>9</v>
      </c>
      <c r="D4280" t="s">
        <v>29</v>
      </c>
      <c r="E4280" t="s">
        <v>30</v>
      </c>
      <c r="F4280">
        <f t="shared" si="198"/>
        <v>2021</v>
      </c>
      <c r="G4280">
        <f t="shared" si="199"/>
        <v>12</v>
      </c>
      <c r="H4280">
        <f t="shared" si="200"/>
        <v>16</v>
      </c>
    </row>
    <row r="4281" spans="1:8" x14ac:dyDescent="0.25">
      <c r="A4281" s="3">
        <v>44548</v>
      </c>
      <c r="B4281">
        <v>43.24125565627228</v>
      </c>
      <c r="C4281" t="s">
        <v>9</v>
      </c>
      <c r="D4281" t="s">
        <v>29</v>
      </c>
      <c r="E4281" t="s">
        <v>30</v>
      </c>
      <c r="F4281">
        <f t="shared" si="198"/>
        <v>2021</v>
      </c>
      <c r="G4281">
        <f t="shared" si="199"/>
        <v>12</v>
      </c>
      <c r="H4281">
        <f t="shared" si="200"/>
        <v>18</v>
      </c>
    </row>
    <row r="4282" spans="1:8" x14ac:dyDescent="0.25">
      <c r="A4282" s="3">
        <v>44550</v>
      </c>
      <c r="B4282">
        <v>40.627140180858738</v>
      </c>
      <c r="C4282" t="s">
        <v>9</v>
      </c>
      <c r="D4282" t="s">
        <v>29</v>
      </c>
      <c r="E4282" t="s">
        <v>30</v>
      </c>
      <c r="F4282">
        <f t="shared" si="198"/>
        <v>2021</v>
      </c>
      <c r="G4282">
        <f t="shared" si="199"/>
        <v>12</v>
      </c>
      <c r="H4282">
        <f t="shared" si="200"/>
        <v>20</v>
      </c>
    </row>
    <row r="4283" spans="1:8" x14ac:dyDescent="0.25">
      <c r="A4283" s="3">
        <v>44551</v>
      </c>
      <c r="B4283">
        <v>46.126002417729957</v>
      </c>
      <c r="C4283" t="s">
        <v>9</v>
      </c>
      <c r="D4283" t="s">
        <v>29</v>
      </c>
      <c r="E4283" t="s">
        <v>30</v>
      </c>
      <c r="F4283">
        <f t="shared" si="198"/>
        <v>2021</v>
      </c>
      <c r="G4283">
        <f t="shared" si="199"/>
        <v>12</v>
      </c>
      <c r="H4283">
        <f t="shared" si="200"/>
        <v>21</v>
      </c>
    </row>
    <row r="4284" spans="1:8" x14ac:dyDescent="0.25">
      <c r="A4284" s="3">
        <v>44553</v>
      </c>
      <c r="B4284">
        <v>48.036945454567054</v>
      </c>
      <c r="C4284" t="s">
        <v>9</v>
      </c>
      <c r="D4284" t="s">
        <v>29</v>
      </c>
      <c r="E4284" t="s">
        <v>30</v>
      </c>
      <c r="F4284">
        <f t="shared" si="198"/>
        <v>2021</v>
      </c>
      <c r="G4284">
        <f t="shared" si="199"/>
        <v>12</v>
      </c>
      <c r="H4284">
        <f t="shared" si="200"/>
        <v>23</v>
      </c>
    </row>
    <row r="4285" spans="1:8" x14ac:dyDescent="0.25">
      <c r="A4285" s="3">
        <v>44558</v>
      </c>
      <c r="B4285">
        <v>38.013029017891427</v>
      </c>
      <c r="C4285" t="s">
        <v>9</v>
      </c>
      <c r="D4285" t="s">
        <v>29</v>
      </c>
      <c r="E4285" t="s">
        <v>30</v>
      </c>
      <c r="F4285">
        <f t="shared" si="198"/>
        <v>2021</v>
      </c>
      <c r="G4285">
        <f t="shared" si="199"/>
        <v>12</v>
      </c>
      <c r="H4285">
        <f t="shared" si="200"/>
        <v>28</v>
      </c>
    </row>
    <row r="4286" spans="1:8" x14ac:dyDescent="0.25">
      <c r="A4286" s="3">
        <v>44559</v>
      </c>
      <c r="B4286">
        <v>32.681636288231189</v>
      </c>
      <c r="C4286" t="s">
        <v>9</v>
      </c>
      <c r="D4286" t="s">
        <v>29</v>
      </c>
      <c r="E4286" t="s">
        <v>30</v>
      </c>
      <c r="F4286">
        <f t="shared" si="198"/>
        <v>2021</v>
      </c>
      <c r="G4286">
        <f t="shared" si="199"/>
        <v>12</v>
      </c>
      <c r="H4286">
        <f t="shared" si="200"/>
        <v>29</v>
      </c>
    </row>
    <row r="4287" spans="1:8" x14ac:dyDescent="0.25">
      <c r="A4287" s="3">
        <v>44564</v>
      </c>
      <c r="B4287">
        <v>27.664466476666504</v>
      </c>
      <c r="C4287" t="s">
        <v>9</v>
      </c>
      <c r="D4287" t="s">
        <v>29</v>
      </c>
      <c r="E4287" t="s">
        <v>30</v>
      </c>
      <c r="F4287">
        <f t="shared" si="198"/>
        <v>2022</v>
      </c>
      <c r="G4287">
        <f t="shared" si="199"/>
        <v>1</v>
      </c>
      <c r="H4287">
        <f t="shared" si="200"/>
        <v>3</v>
      </c>
    </row>
    <row r="4288" spans="1:8" x14ac:dyDescent="0.25">
      <c r="A4288" s="3">
        <v>44567</v>
      </c>
      <c r="B4288">
        <v>38.724615460232684</v>
      </c>
      <c r="C4288" t="s">
        <v>9</v>
      </c>
      <c r="D4288" t="s">
        <v>29</v>
      </c>
      <c r="E4288" t="s">
        <v>30</v>
      </c>
      <c r="F4288">
        <f t="shared" si="198"/>
        <v>2022</v>
      </c>
      <c r="G4288">
        <f t="shared" si="199"/>
        <v>1</v>
      </c>
      <c r="H4288">
        <f t="shared" si="200"/>
        <v>6</v>
      </c>
    </row>
    <row r="4289" spans="1:8" x14ac:dyDescent="0.25">
      <c r="A4289" s="3">
        <v>44568</v>
      </c>
      <c r="B4289">
        <v>33.328964357806264</v>
      </c>
      <c r="C4289" t="s">
        <v>9</v>
      </c>
      <c r="D4289" t="s">
        <v>29</v>
      </c>
      <c r="E4289" t="s">
        <v>30</v>
      </c>
      <c r="F4289">
        <f t="shared" si="198"/>
        <v>2022</v>
      </c>
      <c r="G4289">
        <f t="shared" si="199"/>
        <v>1</v>
      </c>
      <c r="H4289">
        <f t="shared" si="200"/>
        <v>7</v>
      </c>
    </row>
    <row r="4290" spans="1:8" x14ac:dyDescent="0.25">
      <c r="A4290" s="3">
        <v>44572</v>
      </c>
      <c r="B4290">
        <v>36.855325873822949</v>
      </c>
      <c r="C4290" t="s">
        <v>9</v>
      </c>
      <c r="D4290" t="s">
        <v>29</v>
      </c>
      <c r="E4290" t="s">
        <v>30</v>
      </c>
      <c r="F4290">
        <f t="shared" si="198"/>
        <v>2022</v>
      </c>
      <c r="G4290">
        <f t="shared" si="199"/>
        <v>1</v>
      </c>
      <c r="H4290">
        <f t="shared" si="200"/>
        <v>11</v>
      </c>
    </row>
    <row r="4291" spans="1:8" x14ac:dyDescent="0.25">
      <c r="A4291" s="3">
        <v>44574</v>
      </c>
      <c r="B4291">
        <v>42.915054228924291</v>
      </c>
      <c r="C4291" t="s">
        <v>9</v>
      </c>
      <c r="D4291" t="s">
        <v>29</v>
      </c>
      <c r="E4291" t="s">
        <v>30</v>
      </c>
      <c r="F4291">
        <f t="shared" ref="F4291:F4354" si="201">YEAR(A4291)</f>
        <v>2022</v>
      </c>
      <c r="G4291">
        <f t="shared" ref="G4291:G4354" si="202">MONTH(A4291)</f>
        <v>1</v>
      </c>
      <c r="H4291">
        <f t="shared" ref="H4291:H4354" si="203">DAY(A4291)</f>
        <v>13</v>
      </c>
    </row>
    <row r="4292" spans="1:8" x14ac:dyDescent="0.25">
      <c r="A4292" s="3">
        <v>44575</v>
      </c>
      <c r="B4292">
        <v>38.195797670115141</v>
      </c>
      <c r="C4292" t="s">
        <v>9</v>
      </c>
      <c r="D4292" t="s">
        <v>29</v>
      </c>
      <c r="E4292" t="s">
        <v>30</v>
      </c>
      <c r="F4292">
        <f t="shared" si="201"/>
        <v>2022</v>
      </c>
      <c r="G4292">
        <f t="shared" si="202"/>
        <v>1</v>
      </c>
      <c r="H4292">
        <f t="shared" si="203"/>
        <v>14</v>
      </c>
    </row>
    <row r="4293" spans="1:8" x14ac:dyDescent="0.25">
      <c r="A4293" s="3">
        <v>44578</v>
      </c>
      <c r="B4293">
        <v>35.844575553712254</v>
      </c>
      <c r="C4293" t="s">
        <v>9</v>
      </c>
      <c r="D4293" t="s">
        <v>29</v>
      </c>
      <c r="E4293" t="s">
        <v>30</v>
      </c>
      <c r="F4293">
        <f t="shared" si="201"/>
        <v>2022</v>
      </c>
      <c r="G4293">
        <f t="shared" si="202"/>
        <v>1</v>
      </c>
      <c r="H4293">
        <f t="shared" si="203"/>
        <v>17</v>
      </c>
    </row>
    <row r="4294" spans="1:8" x14ac:dyDescent="0.25">
      <c r="A4294" s="3">
        <v>44580</v>
      </c>
      <c r="B4294">
        <v>40.23483559840183</v>
      </c>
      <c r="C4294" t="s">
        <v>9</v>
      </c>
      <c r="D4294" t="s">
        <v>29</v>
      </c>
      <c r="E4294" t="s">
        <v>30</v>
      </c>
      <c r="F4294">
        <f t="shared" si="201"/>
        <v>2022</v>
      </c>
      <c r="G4294">
        <f t="shared" si="202"/>
        <v>1</v>
      </c>
      <c r="H4294">
        <f t="shared" si="203"/>
        <v>19</v>
      </c>
    </row>
    <row r="4295" spans="1:8" x14ac:dyDescent="0.25">
      <c r="A4295" s="3">
        <v>44583</v>
      </c>
      <c r="B4295">
        <v>41.356328293553432</v>
      </c>
      <c r="C4295" t="s">
        <v>9</v>
      </c>
      <c r="D4295" t="s">
        <v>29</v>
      </c>
      <c r="E4295" t="s">
        <v>30</v>
      </c>
      <c r="F4295">
        <f t="shared" si="201"/>
        <v>2022</v>
      </c>
      <c r="G4295">
        <f t="shared" si="202"/>
        <v>1</v>
      </c>
      <c r="H4295">
        <f t="shared" si="203"/>
        <v>22</v>
      </c>
    </row>
    <row r="4296" spans="1:8" x14ac:dyDescent="0.25">
      <c r="A4296" s="3">
        <v>44585</v>
      </c>
      <c r="B4296">
        <v>42.834926795190974</v>
      </c>
      <c r="C4296" t="s">
        <v>9</v>
      </c>
      <c r="D4296" t="s">
        <v>29</v>
      </c>
      <c r="E4296" t="s">
        <v>30</v>
      </c>
      <c r="F4296">
        <f t="shared" si="201"/>
        <v>2022</v>
      </c>
      <c r="G4296">
        <f t="shared" si="202"/>
        <v>1</v>
      </c>
      <c r="H4296">
        <f t="shared" si="203"/>
        <v>24</v>
      </c>
    </row>
    <row r="4297" spans="1:8" x14ac:dyDescent="0.25">
      <c r="A4297" s="3">
        <v>44586</v>
      </c>
      <c r="B4297">
        <v>50.373026798037806</v>
      </c>
      <c r="C4297" t="s">
        <v>9</v>
      </c>
      <c r="D4297" t="s">
        <v>29</v>
      </c>
      <c r="E4297" t="s">
        <v>30</v>
      </c>
      <c r="F4297">
        <f t="shared" si="201"/>
        <v>2022</v>
      </c>
      <c r="G4297">
        <f t="shared" si="202"/>
        <v>1</v>
      </c>
      <c r="H4297">
        <f t="shared" si="203"/>
        <v>25</v>
      </c>
    </row>
    <row r="4298" spans="1:8" x14ac:dyDescent="0.25">
      <c r="A4298" s="3">
        <v>44587</v>
      </c>
      <c r="B4298">
        <v>46.724579301221091</v>
      </c>
      <c r="C4298" t="s">
        <v>9</v>
      </c>
      <c r="D4298" t="s">
        <v>29</v>
      </c>
      <c r="E4298" t="s">
        <v>30</v>
      </c>
      <c r="F4298">
        <f t="shared" si="201"/>
        <v>2022</v>
      </c>
      <c r="G4298">
        <f t="shared" si="202"/>
        <v>1</v>
      </c>
      <c r="H4298">
        <f t="shared" si="203"/>
        <v>26</v>
      </c>
    </row>
    <row r="4299" spans="1:8" x14ac:dyDescent="0.25">
      <c r="A4299" s="3">
        <v>44589</v>
      </c>
      <c r="B4299">
        <v>51.218382414939349</v>
      </c>
      <c r="C4299" t="s">
        <v>9</v>
      </c>
      <c r="D4299" t="s">
        <v>29</v>
      </c>
      <c r="E4299" t="s">
        <v>30</v>
      </c>
      <c r="F4299">
        <f t="shared" si="201"/>
        <v>2022</v>
      </c>
      <c r="G4299">
        <f t="shared" si="202"/>
        <v>1</v>
      </c>
      <c r="H4299">
        <f t="shared" si="203"/>
        <v>28</v>
      </c>
    </row>
    <row r="4300" spans="1:8" x14ac:dyDescent="0.25">
      <c r="A4300" s="3">
        <v>44592</v>
      </c>
      <c r="B4300">
        <v>47.322843428479572</v>
      </c>
      <c r="C4300" t="s">
        <v>9</v>
      </c>
      <c r="D4300" t="s">
        <v>29</v>
      </c>
      <c r="E4300" t="s">
        <v>30</v>
      </c>
      <c r="F4300">
        <f t="shared" si="201"/>
        <v>2022</v>
      </c>
      <c r="G4300">
        <f t="shared" si="202"/>
        <v>1</v>
      </c>
      <c r="H4300">
        <f t="shared" si="203"/>
        <v>31</v>
      </c>
    </row>
    <row r="4301" spans="1:8" x14ac:dyDescent="0.25">
      <c r="A4301" s="3">
        <v>44593</v>
      </c>
      <c r="B4301">
        <v>54.394738401404474</v>
      </c>
      <c r="C4301" t="s">
        <v>9</v>
      </c>
      <c r="D4301" t="s">
        <v>29</v>
      </c>
      <c r="E4301" t="s">
        <v>30</v>
      </c>
      <c r="F4301">
        <f t="shared" si="201"/>
        <v>2022</v>
      </c>
      <c r="G4301">
        <f t="shared" si="202"/>
        <v>2</v>
      </c>
      <c r="H4301">
        <f t="shared" si="203"/>
        <v>1</v>
      </c>
    </row>
    <row r="4302" spans="1:8" x14ac:dyDescent="0.25">
      <c r="A4302" s="3">
        <v>44594</v>
      </c>
      <c r="B4302">
        <v>50.275805263746719</v>
      </c>
      <c r="C4302" t="s">
        <v>9</v>
      </c>
      <c r="D4302" t="s">
        <v>29</v>
      </c>
      <c r="E4302" t="s">
        <v>30</v>
      </c>
      <c r="F4302">
        <f t="shared" si="201"/>
        <v>2022</v>
      </c>
      <c r="G4302">
        <f t="shared" si="202"/>
        <v>2</v>
      </c>
      <c r="H4302">
        <f t="shared" si="203"/>
        <v>2</v>
      </c>
    </row>
    <row r="4303" spans="1:8" x14ac:dyDescent="0.25">
      <c r="A4303" s="3">
        <v>44595</v>
      </c>
      <c r="B4303">
        <v>59.318383476261531</v>
      </c>
      <c r="C4303" t="s">
        <v>9</v>
      </c>
      <c r="D4303" t="s">
        <v>29</v>
      </c>
      <c r="E4303" t="s">
        <v>30</v>
      </c>
      <c r="F4303">
        <f t="shared" si="201"/>
        <v>2022</v>
      </c>
      <c r="G4303">
        <f t="shared" si="202"/>
        <v>2</v>
      </c>
      <c r="H4303">
        <f t="shared" si="203"/>
        <v>3</v>
      </c>
    </row>
    <row r="4304" spans="1:8" x14ac:dyDescent="0.25">
      <c r="A4304" s="3">
        <v>44596</v>
      </c>
      <c r="B4304">
        <v>53.843045221650186</v>
      </c>
      <c r="C4304" t="s">
        <v>9</v>
      </c>
      <c r="D4304" t="s">
        <v>29</v>
      </c>
      <c r="E4304" t="s">
        <v>30</v>
      </c>
      <c r="F4304">
        <f t="shared" si="201"/>
        <v>2022</v>
      </c>
      <c r="G4304">
        <f t="shared" si="202"/>
        <v>2</v>
      </c>
      <c r="H4304">
        <f t="shared" si="203"/>
        <v>4</v>
      </c>
    </row>
    <row r="4305" spans="1:8" x14ac:dyDescent="0.25">
      <c r="A4305" s="3">
        <v>44599</v>
      </c>
      <c r="B4305">
        <v>48.683011782657474</v>
      </c>
      <c r="C4305" t="s">
        <v>9</v>
      </c>
      <c r="D4305" t="s">
        <v>29</v>
      </c>
      <c r="E4305" t="s">
        <v>30</v>
      </c>
      <c r="F4305">
        <f t="shared" si="201"/>
        <v>2022</v>
      </c>
      <c r="G4305">
        <f t="shared" si="202"/>
        <v>2</v>
      </c>
      <c r="H4305">
        <f t="shared" si="203"/>
        <v>7</v>
      </c>
    </row>
    <row r="4306" spans="1:8" x14ac:dyDescent="0.25">
      <c r="A4306" s="3">
        <v>44601</v>
      </c>
      <c r="B4306">
        <v>50.933140913651251</v>
      </c>
      <c r="C4306" t="s">
        <v>9</v>
      </c>
      <c r="D4306" t="s">
        <v>29</v>
      </c>
      <c r="E4306" t="s">
        <v>30</v>
      </c>
      <c r="F4306">
        <f t="shared" si="201"/>
        <v>2022</v>
      </c>
      <c r="G4306">
        <f t="shared" si="202"/>
        <v>2</v>
      </c>
      <c r="H4306">
        <f t="shared" si="203"/>
        <v>9</v>
      </c>
    </row>
    <row r="4307" spans="1:8" x14ac:dyDescent="0.25">
      <c r="A4307" s="3">
        <v>44602</v>
      </c>
      <c r="B4307">
        <v>59.677382701738594</v>
      </c>
      <c r="C4307" t="s">
        <v>9</v>
      </c>
      <c r="D4307" t="s">
        <v>29</v>
      </c>
      <c r="E4307" t="s">
        <v>30</v>
      </c>
      <c r="F4307">
        <f t="shared" si="201"/>
        <v>2022</v>
      </c>
      <c r="G4307">
        <f t="shared" si="202"/>
        <v>2</v>
      </c>
      <c r="H4307">
        <f t="shared" si="203"/>
        <v>10</v>
      </c>
    </row>
    <row r="4308" spans="1:8" x14ac:dyDescent="0.25">
      <c r="A4308" s="3">
        <v>44603</v>
      </c>
      <c r="B4308">
        <v>53.942589628755883</v>
      </c>
      <c r="C4308" t="s">
        <v>9</v>
      </c>
      <c r="D4308" t="s">
        <v>29</v>
      </c>
      <c r="E4308" t="s">
        <v>30</v>
      </c>
      <c r="F4308">
        <f t="shared" si="201"/>
        <v>2022</v>
      </c>
      <c r="G4308">
        <f t="shared" si="202"/>
        <v>2</v>
      </c>
      <c r="H4308">
        <f t="shared" si="203"/>
        <v>11</v>
      </c>
    </row>
    <row r="4309" spans="1:8" x14ac:dyDescent="0.25">
      <c r="A4309" s="3">
        <v>44606</v>
      </c>
      <c r="B4309">
        <v>48.253051968845845</v>
      </c>
      <c r="C4309" t="s">
        <v>9</v>
      </c>
      <c r="D4309" t="s">
        <v>29</v>
      </c>
      <c r="E4309" t="s">
        <v>30</v>
      </c>
      <c r="F4309">
        <f t="shared" si="201"/>
        <v>2022</v>
      </c>
      <c r="G4309">
        <f t="shared" si="202"/>
        <v>2</v>
      </c>
      <c r="H4309">
        <f t="shared" si="203"/>
        <v>14</v>
      </c>
    </row>
    <row r="4310" spans="1:8" x14ac:dyDescent="0.25">
      <c r="A4310" s="3">
        <v>44607</v>
      </c>
      <c r="B4310">
        <v>54.865460558236926</v>
      </c>
      <c r="C4310" t="s">
        <v>9</v>
      </c>
      <c r="D4310" t="s">
        <v>29</v>
      </c>
      <c r="E4310" t="s">
        <v>30</v>
      </c>
      <c r="F4310">
        <f t="shared" si="201"/>
        <v>2022</v>
      </c>
      <c r="G4310">
        <f t="shared" si="202"/>
        <v>2</v>
      </c>
      <c r="H4310">
        <f t="shared" si="203"/>
        <v>15</v>
      </c>
    </row>
    <row r="4311" spans="1:8" x14ac:dyDescent="0.25">
      <c r="A4311" s="3">
        <v>44608</v>
      </c>
      <c r="B4311">
        <v>50.362475597545931</v>
      </c>
      <c r="C4311" t="s">
        <v>9</v>
      </c>
      <c r="D4311" t="s">
        <v>29</v>
      </c>
      <c r="E4311" t="s">
        <v>30</v>
      </c>
      <c r="F4311">
        <f t="shared" si="201"/>
        <v>2022</v>
      </c>
      <c r="G4311">
        <f t="shared" si="202"/>
        <v>2</v>
      </c>
      <c r="H4311">
        <f t="shared" si="203"/>
        <v>16</v>
      </c>
    </row>
    <row r="4312" spans="1:8" x14ac:dyDescent="0.25">
      <c r="A4312" s="3">
        <v>44609</v>
      </c>
      <c r="B4312">
        <v>59.098327664790553</v>
      </c>
      <c r="C4312" t="s">
        <v>9</v>
      </c>
      <c r="D4312" t="s">
        <v>29</v>
      </c>
      <c r="E4312" t="s">
        <v>30</v>
      </c>
      <c r="F4312">
        <f t="shared" si="201"/>
        <v>2022</v>
      </c>
      <c r="G4312">
        <f t="shared" si="202"/>
        <v>2</v>
      </c>
      <c r="H4312">
        <f t="shared" si="203"/>
        <v>17</v>
      </c>
    </row>
    <row r="4313" spans="1:8" x14ac:dyDescent="0.25">
      <c r="A4313" s="3">
        <v>44610</v>
      </c>
      <c r="B4313">
        <v>53.394264673284589</v>
      </c>
      <c r="C4313" t="s">
        <v>9</v>
      </c>
      <c r="D4313" t="s">
        <v>29</v>
      </c>
      <c r="E4313" t="s">
        <v>30</v>
      </c>
      <c r="F4313">
        <f t="shared" si="201"/>
        <v>2022</v>
      </c>
      <c r="G4313">
        <f t="shared" si="202"/>
        <v>2</v>
      </c>
      <c r="H4313">
        <f t="shared" si="203"/>
        <v>18</v>
      </c>
    </row>
    <row r="4314" spans="1:8" x14ac:dyDescent="0.25">
      <c r="A4314" s="3">
        <v>44611</v>
      </c>
      <c r="B4314">
        <v>48.315220653114118</v>
      </c>
      <c r="C4314" t="s">
        <v>9</v>
      </c>
      <c r="D4314" t="s">
        <v>29</v>
      </c>
      <c r="E4314" t="s">
        <v>30</v>
      </c>
      <c r="F4314">
        <f t="shared" si="201"/>
        <v>2022</v>
      </c>
      <c r="G4314">
        <f t="shared" si="202"/>
        <v>2</v>
      </c>
      <c r="H4314">
        <f t="shared" si="203"/>
        <v>19</v>
      </c>
    </row>
    <row r="4315" spans="1:8" x14ac:dyDescent="0.25">
      <c r="A4315" s="3">
        <v>44613</v>
      </c>
      <c r="B4315">
        <v>48.004682008138062</v>
      </c>
      <c r="C4315" t="s">
        <v>9</v>
      </c>
      <c r="D4315" t="s">
        <v>29</v>
      </c>
      <c r="E4315" t="s">
        <v>30</v>
      </c>
      <c r="F4315">
        <f t="shared" si="201"/>
        <v>2022</v>
      </c>
      <c r="G4315">
        <f t="shared" si="202"/>
        <v>2</v>
      </c>
      <c r="H4315">
        <f t="shared" si="203"/>
        <v>21</v>
      </c>
    </row>
    <row r="4316" spans="1:8" x14ac:dyDescent="0.25">
      <c r="A4316" s="3">
        <v>44614</v>
      </c>
      <c r="B4316">
        <v>54.774424945836607</v>
      </c>
      <c r="C4316" t="s">
        <v>9</v>
      </c>
      <c r="D4316" t="s">
        <v>29</v>
      </c>
      <c r="E4316" t="s">
        <v>30</v>
      </c>
      <c r="F4316">
        <f t="shared" si="201"/>
        <v>2022</v>
      </c>
      <c r="G4316">
        <f t="shared" si="202"/>
        <v>2</v>
      </c>
      <c r="H4316">
        <f t="shared" si="203"/>
        <v>22</v>
      </c>
    </row>
    <row r="4317" spans="1:8" x14ac:dyDescent="0.25">
      <c r="A4317" s="3">
        <v>44615</v>
      </c>
      <c r="B4317">
        <v>50.450111801127505</v>
      </c>
      <c r="C4317" t="s">
        <v>9</v>
      </c>
      <c r="D4317" t="s">
        <v>29</v>
      </c>
      <c r="E4317" t="s">
        <v>30</v>
      </c>
      <c r="F4317">
        <f t="shared" si="201"/>
        <v>2022</v>
      </c>
      <c r="G4317">
        <f t="shared" si="202"/>
        <v>2</v>
      </c>
      <c r="H4317">
        <f t="shared" si="203"/>
        <v>23</v>
      </c>
    </row>
    <row r="4318" spans="1:8" x14ac:dyDescent="0.25">
      <c r="A4318" s="3">
        <v>44616</v>
      </c>
      <c r="B4318">
        <v>59.380812203615662</v>
      </c>
      <c r="C4318" t="s">
        <v>9</v>
      </c>
      <c r="D4318" t="s">
        <v>29</v>
      </c>
      <c r="E4318" t="s">
        <v>30</v>
      </c>
      <c r="F4318">
        <f t="shared" si="201"/>
        <v>2022</v>
      </c>
      <c r="G4318">
        <f t="shared" si="202"/>
        <v>2</v>
      </c>
      <c r="H4318">
        <f t="shared" si="203"/>
        <v>24</v>
      </c>
    </row>
    <row r="4319" spans="1:8" x14ac:dyDescent="0.25">
      <c r="A4319" s="3">
        <v>44617</v>
      </c>
      <c r="B4319">
        <v>53.882176716964892</v>
      </c>
      <c r="C4319" t="s">
        <v>9</v>
      </c>
      <c r="D4319" t="s">
        <v>29</v>
      </c>
      <c r="E4319" t="s">
        <v>30</v>
      </c>
      <c r="F4319">
        <f t="shared" si="201"/>
        <v>2022</v>
      </c>
      <c r="G4319">
        <f t="shared" si="202"/>
        <v>2</v>
      </c>
      <c r="H4319">
        <f t="shared" si="203"/>
        <v>25</v>
      </c>
    </row>
    <row r="4320" spans="1:8" x14ac:dyDescent="0.25">
      <c r="A4320" s="3">
        <v>44618</v>
      </c>
      <c r="B4320">
        <v>49.013172470718779</v>
      </c>
      <c r="C4320" t="s">
        <v>9</v>
      </c>
      <c r="D4320" t="s">
        <v>29</v>
      </c>
      <c r="E4320" t="s">
        <v>30</v>
      </c>
      <c r="F4320">
        <f t="shared" si="201"/>
        <v>2022</v>
      </c>
      <c r="G4320">
        <f t="shared" si="202"/>
        <v>2</v>
      </c>
      <c r="H4320">
        <f t="shared" si="203"/>
        <v>26</v>
      </c>
    </row>
    <row r="4321" spans="1:8" x14ac:dyDescent="0.25">
      <c r="A4321" s="3">
        <v>44620</v>
      </c>
      <c r="B4321">
        <v>49.111333716081589</v>
      </c>
      <c r="C4321" t="s">
        <v>9</v>
      </c>
      <c r="D4321" t="s">
        <v>29</v>
      </c>
      <c r="E4321" t="s">
        <v>30</v>
      </c>
      <c r="F4321">
        <f t="shared" si="201"/>
        <v>2022</v>
      </c>
      <c r="G4321">
        <f t="shared" si="202"/>
        <v>2</v>
      </c>
      <c r="H4321">
        <f t="shared" si="203"/>
        <v>28</v>
      </c>
    </row>
    <row r="4322" spans="1:8" x14ac:dyDescent="0.25">
      <c r="A4322" s="3">
        <v>44621</v>
      </c>
      <c r="B4322">
        <v>56.066752449071522</v>
      </c>
      <c r="C4322" t="s">
        <v>9</v>
      </c>
      <c r="D4322" t="s">
        <v>29</v>
      </c>
      <c r="E4322" t="s">
        <v>30</v>
      </c>
      <c r="F4322">
        <f t="shared" si="201"/>
        <v>2022</v>
      </c>
      <c r="G4322">
        <f t="shared" si="202"/>
        <v>3</v>
      </c>
      <c r="H4322">
        <f t="shared" si="203"/>
        <v>1</v>
      </c>
    </row>
    <row r="4323" spans="1:8" x14ac:dyDescent="0.25">
      <c r="A4323" s="3">
        <v>44622</v>
      </c>
      <c r="B4323">
        <v>51.906988489807453</v>
      </c>
      <c r="C4323" t="s">
        <v>9</v>
      </c>
      <c r="D4323" t="s">
        <v>29</v>
      </c>
      <c r="E4323" t="s">
        <v>30</v>
      </c>
      <c r="F4323">
        <f t="shared" si="201"/>
        <v>2022</v>
      </c>
      <c r="G4323">
        <f t="shared" si="202"/>
        <v>3</v>
      </c>
      <c r="H4323">
        <f t="shared" si="203"/>
        <v>2</v>
      </c>
    </row>
    <row r="4324" spans="1:8" x14ac:dyDescent="0.25">
      <c r="A4324" s="3">
        <v>44623</v>
      </c>
      <c r="B4324">
        <v>60.974780665596356</v>
      </c>
      <c r="C4324" t="s">
        <v>9</v>
      </c>
      <c r="D4324" t="s">
        <v>29</v>
      </c>
      <c r="E4324" t="s">
        <v>30</v>
      </c>
      <c r="F4324">
        <f t="shared" si="201"/>
        <v>2022</v>
      </c>
      <c r="G4324">
        <f t="shared" si="202"/>
        <v>3</v>
      </c>
      <c r="H4324">
        <f t="shared" si="203"/>
        <v>3</v>
      </c>
    </row>
    <row r="4325" spans="1:8" x14ac:dyDescent="0.25">
      <c r="A4325" s="3">
        <v>44627</v>
      </c>
      <c r="B4325">
        <v>50.866389896911379</v>
      </c>
      <c r="C4325" t="s">
        <v>9</v>
      </c>
      <c r="D4325" t="s">
        <v>29</v>
      </c>
      <c r="E4325" t="s">
        <v>30</v>
      </c>
      <c r="F4325">
        <f t="shared" si="201"/>
        <v>2022</v>
      </c>
      <c r="G4325">
        <f t="shared" si="202"/>
        <v>3</v>
      </c>
      <c r="H4325">
        <f t="shared" si="203"/>
        <v>7</v>
      </c>
    </row>
    <row r="4326" spans="1:8" x14ac:dyDescent="0.25">
      <c r="A4326" s="3">
        <v>44628</v>
      </c>
      <c r="B4326">
        <v>57.74262741083448</v>
      </c>
      <c r="C4326" t="s">
        <v>9</v>
      </c>
      <c r="D4326" t="s">
        <v>29</v>
      </c>
      <c r="E4326" t="s">
        <v>30</v>
      </c>
      <c r="F4326">
        <f t="shared" si="201"/>
        <v>2022</v>
      </c>
      <c r="G4326">
        <f t="shared" si="202"/>
        <v>3</v>
      </c>
      <c r="H4326">
        <f t="shared" si="203"/>
        <v>8</v>
      </c>
    </row>
    <row r="4327" spans="1:8" x14ac:dyDescent="0.25">
      <c r="A4327" s="3">
        <v>44629</v>
      </c>
      <c r="B4327">
        <v>53.449867867494341</v>
      </c>
      <c r="C4327" t="s">
        <v>9</v>
      </c>
      <c r="D4327" t="s">
        <v>29</v>
      </c>
      <c r="E4327" t="s">
        <v>30</v>
      </c>
      <c r="F4327">
        <f t="shared" si="201"/>
        <v>2022</v>
      </c>
      <c r="G4327">
        <f t="shared" si="202"/>
        <v>3</v>
      </c>
      <c r="H4327">
        <f t="shared" si="203"/>
        <v>9</v>
      </c>
    </row>
    <row r="4328" spans="1:8" x14ac:dyDescent="0.25">
      <c r="A4328" s="3">
        <v>44630</v>
      </c>
      <c r="B4328">
        <v>62.329707750465325</v>
      </c>
      <c r="C4328" t="s">
        <v>9</v>
      </c>
      <c r="D4328" t="s">
        <v>29</v>
      </c>
      <c r="E4328" t="s">
        <v>30</v>
      </c>
      <c r="F4328">
        <f t="shared" si="201"/>
        <v>2022</v>
      </c>
      <c r="G4328">
        <f t="shared" si="202"/>
        <v>3</v>
      </c>
      <c r="H4328">
        <f t="shared" si="203"/>
        <v>10</v>
      </c>
    </row>
    <row r="4329" spans="1:8" x14ac:dyDescent="0.25">
      <c r="A4329" s="3">
        <v>44631</v>
      </c>
      <c r="B4329">
        <v>56.691875693245152</v>
      </c>
      <c r="C4329" t="s">
        <v>9</v>
      </c>
      <c r="D4329" t="s">
        <v>29</v>
      </c>
      <c r="E4329" t="s">
        <v>30</v>
      </c>
      <c r="F4329">
        <f t="shared" si="201"/>
        <v>2022</v>
      </c>
      <c r="G4329">
        <f t="shared" si="202"/>
        <v>3</v>
      </c>
      <c r="H4329">
        <f t="shared" si="203"/>
        <v>11</v>
      </c>
    </row>
    <row r="4330" spans="1:8" x14ac:dyDescent="0.25">
      <c r="A4330" s="3">
        <v>44634</v>
      </c>
      <c r="B4330">
        <v>50.941938613548615</v>
      </c>
      <c r="C4330" t="s">
        <v>9</v>
      </c>
      <c r="D4330" t="s">
        <v>29</v>
      </c>
      <c r="E4330" t="s">
        <v>30</v>
      </c>
      <c r="F4330">
        <f t="shared" si="201"/>
        <v>2022</v>
      </c>
      <c r="G4330">
        <f t="shared" si="202"/>
        <v>3</v>
      </c>
      <c r="H4330">
        <f t="shared" si="203"/>
        <v>14</v>
      </c>
    </row>
    <row r="4331" spans="1:8" x14ac:dyDescent="0.25">
      <c r="A4331" s="3">
        <v>44635</v>
      </c>
      <c r="B4331">
        <v>57.383786904528598</v>
      </c>
      <c r="C4331" t="s">
        <v>9</v>
      </c>
      <c r="D4331" t="s">
        <v>29</v>
      </c>
      <c r="E4331" t="s">
        <v>30</v>
      </c>
      <c r="F4331">
        <f t="shared" si="201"/>
        <v>2022</v>
      </c>
      <c r="G4331">
        <f t="shared" si="202"/>
        <v>3</v>
      </c>
      <c r="H4331">
        <f t="shared" si="203"/>
        <v>15</v>
      </c>
    </row>
    <row r="4332" spans="1:8" x14ac:dyDescent="0.25">
      <c r="A4332" s="3">
        <v>44636</v>
      </c>
      <c r="B4332">
        <v>52.622488503803041</v>
      </c>
      <c r="C4332" t="s">
        <v>9</v>
      </c>
      <c r="D4332" t="s">
        <v>29</v>
      </c>
      <c r="E4332" t="s">
        <v>30</v>
      </c>
      <c r="F4332">
        <f t="shared" si="201"/>
        <v>2022</v>
      </c>
      <c r="G4332">
        <f t="shared" si="202"/>
        <v>3</v>
      </c>
      <c r="H4332">
        <f t="shared" si="203"/>
        <v>16</v>
      </c>
    </row>
    <row r="4333" spans="1:8" x14ac:dyDescent="0.25">
      <c r="A4333" s="3">
        <v>44637</v>
      </c>
      <c r="B4333">
        <v>61.007686958772851</v>
      </c>
      <c r="C4333" t="s">
        <v>9</v>
      </c>
      <c r="D4333" t="s">
        <v>29</v>
      </c>
      <c r="E4333" t="s">
        <v>30</v>
      </c>
      <c r="F4333">
        <f t="shared" si="201"/>
        <v>2022</v>
      </c>
      <c r="G4333">
        <f t="shared" si="202"/>
        <v>3</v>
      </c>
      <c r="H4333">
        <f t="shared" si="203"/>
        <v>17</v>
      </c>
    </row>
    <row r="4334" spans="1:8" x14ac:dyDescent="0.25">
      <c r="A4334" s="3">
        <v>44638</v>
      </c>
      <c r="B4334">
        <v>54.858248170699234</v>
      </c>
      <c r="C4334" t="s">
        <v>9</v>
      </c>
      <c r="D4334" t="s">
        <v>29</v>
      </c>
      <c r="E4334" t="s">
        <v>30</v>
      </c>
      <c r="F4334">
        <f t="shared" si="201"/>
        <v>2022</v>
      </c>
      <c r="G4334">
        <f t="shared" si="202"/>
        <v>3</v>
      </c>
      <c r="H4334">
        <f t="shared" si="203"/>
        <v>18</v>
      </c>
    </row>
    <row r="4335" spans="1:8" x14ac:dyDescent="0.25">
      <c r="A4335" s="3">
        <v>44642</v>
      </c>
      <c r="B4335">
        <v>53.544916701897577</v>
      </c>
      <c r="C4335" t="s">
        <v>9</v>
      </c>
      <c r="D4335" t="s">
        <v>29</v>
      </c>
      <c r="E4335" t="s">
        <v>30</v>
      </c>
      <c r="F4335">
        <f t="shared" si="201"/>
        <v>2022</v>
      </c>
      <c r="G4335">
        <f t="shared" si="202"/>
        <v>3</v>
      </c>
      <c r="H4335">
        <f t="shared" si="203"/>
        <v>22</v>
      </c>
    </row>
    <row r="4336" spans="1:8" x14ac:dyDescent="0.25">
      <c r="A4336" s="3">
        <v>44644</v>
      </c>
      <c r="B4336">
        <v>56.349380435841297</v>
      </c>
      <c r="C4336" t="s">
        <v>9</v>
      </c>
      <c r="D4336" t="s">
        <v>29</v>
      </c>
      <c r="E4336" t="s">
        <v>30</v>
      </c>
      <c r="F4336">
        <f t="shared" si="201"/>
        <v>2022</v>
      </c>
      <c r="G4336">
        <f t="shared" si="202"/>
        <v>3</v>
      </c>
      <c r="H4336">
        <f t="shared" si="203"/>
        <v>24</v>
      </c>
    </row>
    <row r="4337" spans="1:8" x14ac:dyDescent="0.25">
      <c r="A4337" s="3">
        <v>44646</v>
      </c>
      <c r="B4337">
        <v>44.000545611456481</v>
      </c>
      <c r="C4337" t="s">
        <v>9</v>
      </c>
      <c r="D4337" t="s">
        <v>29</v>
      </c>
      <c r="E4337" t="s">
        <v>30</v>
      </c>
      <c r="F4337">
        <f t="shared" si="201"/>
        <v>2022</v>
      </c>
      <c r="G4337">
        <f t="shared" si="202"/>
        <v>3</v>
      </c>
      <c r="H4337">
        <f t="shared" si="203"/>
        <v>26</v>
      </c>
    </row>
    <row r="4338" spans="1:8" x14ac:dyDescent="0.25">
      <c r="A4338" s="3">
        <v>44648</v>
      </c>
      <c r="B4338">
        <v>42.068305426109937</v>
      </c>
      <c r="C4338" t="s">
        <v>9</v>
      </c>
      <c r="D4338" t="s">
        <v>29</v>
      </c>
      <c r="E4338" t="s">
        <v>30</v>
      </c>
      <c r="F4338">
        <f t="shared" si="201"/>
        <v>2022</v>
      </c>
      <c r="G4338">
        <f t="shared" si="202"/>
        <v>3</v>
      </c>
      <c r="H4338">
        <f t="shared" si="203"/>
        <v>28</v>
      </c>
    </row>
    <row r="4339" spans="1:8" x14ac:dyDescent="0.25">
      <c r="A4339" s="3">
        <v>44649</v>
      </c>
      <c r="B4339">
        <v>48.036022298491424</v>
      </c>
      <c r="C4339" t="s">
        <v>9</v>
      </c>
      <c r="D4339" t="s">
        <v>29</v>
      </c>
      <c r="E4339" t="s">
        <v>30</v>
      </c>
      <c r="F4339">
        <f t="shared" si="201"/>
        <v>2022</v>
      </c>
      <c r="G4339">
        <f t="shared" si="202"/>
        <v>3</v>
      </c>
      <c r="H4339">
        <f t="shared" si="203"/>
        <v>29</v>
      </c>
    </row>
    <row r="4340" spans="1:8" x14ac:dyDescent="0.25">
      <c r="A4340" s="3">
        <v>44650</v>
      </c>
      <c r="B4340">
        <v>42.932614167228252</v>
      </c>
      <c r="C4340" t="s">
        <v>9</v>
      </c>
      <c r="D4340" t="s">
        <v>29</v>
      </c>
      <c r="E4340" t="s">
        <v>30</v>
      </c>
      <c r="F4340">
        <f t="shared" si="201"/>
        <v>2022</v>
      </c>
      <c r="G4340">
        <f t="shared" si="202"/>
        <v>3</v>
      </c>
      <c r="H4340">
        <f t="shared" si="203"/>
        <v>30</v>
      </c>
    </row>
    <row r="4341" spans="1:8" x14ac:dyDescent="0.25">
      <c r="A4341" s="3">
        <v>44651</v>
      </c>
      <c r="B4341">
        <v>51.120126608052622</v>
      </c>
      <c r="C4341" t="s">
        <v>9</v>
      </c>
      <c r="D4341" t="s">
        <v>29</v>
      </c>
      <c r="E4341" t="s">
        <v>30</v>
      </c>
      <c r="F4341">
        <f t="shared" si="201"/>
        <v>2022</v>
      </c>
      <c r="G4341">
        <f t="shared" si="202"/>
        <v>3</v>
      </c>
      <c r="H4341">
        <f t="shared" si="203"/>
        <v>31</v>
      </c>
    </row>
    <row r="4342" spans="1:8" x14ac:dyDescent="0.25">
      <c r="A4342" s="3">
        <v>44652</v>
      </c>
      <c r="B4342">
        <v>44.926957693894622</v>
      </c>
      <c r="C4342" t="s">
        <v>9</v>
      </c>
      <c r="D4342" t="s">
        <v>29</v>
      </c>
      <c r="E4342" t="s">
        <v>30</v>
      </c>
      <c r="F4342">
        <f t="shared" si="201"/>
        <v>2022</v>
      </c>
      <c r="G4342">
        <f t="shared" si="202"/>
        <v>4</v>
      </c>
      <c r="H4342">
        <f t="shared" si="203"/>
        <v>1</v>
      </c>
    </row>
    <row r="4343" spans="1:8" x14ac:dyDescent="0.25">
      <c r="A4343" s="3">
        <v>44653</v>
      </c>
      <c r="B4343">
        <v>39.424273023062767</v>
      </c>
      <c r="C4343" t="s">
        <v>9</v>
      </c>
      <c r="D4343" t="s">
        <v>29</v>
      </c>
      <c r="E4343" t="s">
        <v>30</v>
      </c>
      <c r="F4343">
        <f t="shared" si="201"/>
        <v>2022</v>
      </c>
      <c r="G4343">
        <f t="shared" si="202"/>
        <v>4</v>
      </c>
      <c r="H4343">
        <f t="shared" si="203"/>
        <v>2</v>
      </c>
    </row>
    <row r="4344" spans="1:8" x14ac:dyDescent="0.25">
      <c r="A4344" s="3">
        <v>44655</v>
      </c>
      <c r="B4344">
        <v>38.481801438024696</v>
      </c>
      <c r="C4344" t="s">
        <v>9</v>
      </c>
      <c r="D4344" t="s">
        <v>29</v>
      </c>
      <c r="E4344" t="s">
        <v>30</v>
      </c>
      <c r="F4344">
        <f t="shared" si="201"/>
        <v>2022</v>
      </c>
      <c r="G4344">
        <f t="shared" si="202"/>
        <v>4</v>
      </c>
      <c r="H4344">
        <f t="shared" si="203"/>
        <v>4</v>
      </c>
    </row>
    <row r="4345" spans="1:8" x14ac:dyDescent="0.25">
      <c r="A4345" s="3">
        <v>44657</v>
      </c>
      <c r="B4345">
        <v>40.599398554232614</v>
      </c>
      <c r="C4345" t="s">
        <v>9</v>
      </c>
      <c r="D4345" t="s">
        <v>29</v>
      </c>
      <c r="E4345" t="s">
        <v>30</v>
      </c>
      <c r="F4345">
        <f t="shared" si="201"/>
        <v>2022</v>
      </c>
      <c r="G4345">
        <f t="shared" si="202"/>
        <v>4</v>
      </c>
      <c r="H4345">
        <f t="shared" si="203"/>
        <v>6</v>
      </c>
    </row>
    <row r="4346" spans="1:8" x14ac:dyDescent="0.25">
      <c r="A4346" s="3">
        <v>44659</v>
      </c>
      <c r="B4346">
        <v>44.004637722348484</v>
      </c>
      <c r="C4346" t="s">
        <v>9</v>
      </c>
      <c r="D4346" t="s">
        <v>29</v>
      </c>
      <c r="E4346" t="s">
        <v>30</v>
      </c>
      <c r="F4346">
        <f t="shared" si="201"/>
        <v>2022</v>
      </c>
      <c r="G4346">
        <f t="shared" si="202"/>
        <v>4</v>
      </c>
      <c r="H4346">
        <f t="shared" si="203"/>
        <v>8</v>
      </c>
    </row>
    <row r="4347" spans="1:8" x14ac:dyDescent="0.25">
      <c r="A4347" s="3">
        <v>44663</v>
      </c>
      <c r="B4347">
        <v>46.884839732794703</v>
      </c>
      <c r="C4347" t="s">
        <v>9</v>
      </c>
      <c r="D4347" t="s">
        <v>29</v>
      </c>
      <c r="E4347" t="s">
        <v>30</v>
      </c>
      <c r="F4347">
        <f t="shared" si="201"/>
        <v>2022</v>
      </c>
      <c r="G4347">
        <f t="shared" si="202"/>
        <v>4</v>
      </c>
      <c r="H4347">
        <f t="shared" si="203"/>
        <v>12</v>
      </c>
    </row>
    <row r="4348" spans="1:8" x14ac:dyDescent="0.25">
      <c r="A4348" s="3">
        <v>44664</v>
      </c>
      <c r="B4348">
        <v>43.005521407516255</v>
      </c>
      <c r="C4348" t="s">
        <v>9</v>
      </c>
      <c r="D4348" t="s">
        <v>29</v>
      </c>
      <c r="E4348" t="s">
        <v>30</v>
      </c>
      <c r="F4348">
        <f t="shared" si="201"/>
        <v>2022</v>
      </c>
      <c r="G4348">
        <f t="shared" si="202"/>
        <v>4</v>
      </c>
      <c r="H4348">
        <f t="shared" si="203"/>
        <v>13</v>
      </c>
    </row>
    <row r="4349" spans="1:8" x14ac:dyDescent="0.25">
      <c r="A4349" s="3">
        <v>44667</v>
      </c>
      <c r="B4349">
        <v>42.785416306119188</v>
      </c>
      <c r="C4349" t="s">
        <v>9</v>
      </c>
      <c r="D4349" t="s">
        <v>29</v>
      </c>
      <c r="E4349" t="s">
        <v>30</v>
      </c>
      <c r="F4349">
        <f t="shared" si="201"/>
        <v>2022</v>
      </c>
      <c r="G4349">
        <f t="shared" si="202"/>
        <v>4</v>
      </c>
      <c r="H4349">
        <f t="shared" si="203"/>
        <v>16</v>
      </c>
    </row>
    <row r="4350" spans="1:8" x14ac:dyDescent="0.25">
      <c r="A4350" s="3">
        <v>44669</v>
      </c>
      <c r="B4350">
        <v>43.411442670862385</v>
      </c>
      <c r="C4350" t="s">
        <v>9</v>
      </c>
      <c r="D4350" t="s">
        <v>29</v>
      </c>
      <c r="E4350" t="s">
        <v>30</v>
      </c>
      <c r="F4350">
        <f t="shared" si="201"/>
        <v>2022</v>
      </c>
      <c r="G4350">
        <f t="shared" si="202"/>
        <v>4</v>
      </c>
      <c r="H4350">
        <f t="shared" si="203"/>
        <v>18</v>
      </c>
    </row>
    <row r="4351" spans="1:8" x14ac:dyDescent="0.25">
      <c r="A4351" s="3">
        <v>44670</v>
      </c>
      <c r="B4351">
        <v>50.494371839487172</v>
      </c>
      <c r="C4351" t="s">
        <v>9</v>
      </c>
      <c r="D4351" t="s">
        <v>29</v>
      </c>
      <c r="E4351" t="s">
        <v>30</v>
      </c>
      <c r="F4351">
        <f t="shared" si="201"/>
        <v>2022</v>
      </c>
      <c r="G4351">
        <f t="shared" si="202"/>
        <v>4</v>
      </c>
      <c r="H4351">
        <f t="shared" si="203"/>
        <v>19</v>
      </c>
    </row>
    <row r="4352" spans="1:8" x14ac:dyDescent="0.25">
      <c r="A4352" s="3">
        <v>44672</v>
      </c>
      <c r="B4352">
        <v>55.315163647178771</v>
      </c>
      <c r="C4352" t="s">
        <v>9</v>
      </c>
      <c r="D4352" t="s">
        <v>29</v>
      </c>
      <c r="E4352" t="s">
        <v>30</v>
      </c>
      <c r="F4352">
        <f t="shared" si="201"/>
        <v>2022</v>
      </c>
      <c r="G4352">
        <f t="shared" si="202"/>
        <v>4</v>
      </c>
      <c r="H4352">
        <f t="shared" si="203"/>
        <v>21</v>
      </c>
    </row>
    <row r="4353" spans="1:8" x14ac:dyDescent="0.25">
      <c r="A4353" s="3">
        <v>44673</v>
      </c>
      <c r="B4353">
        <v>49.684901858323194</v>
      </c>
      <c r="C4353" t="s">
        <v>9</v>
      </c>
      <c r="D4353" t="s">
        <v>29</v>
      </c>
      <c r="E4353" t="s">
        <v>30</v>
      </c>
      <c r="F4353">
        <f t="shared" si="201"/>
        <v>2022</v>
      </c>
      <c r="G4353">
        <f t="shared" si="202"/>
        <v>4</v>
      </c>
      <c r="H4353">
        <f t="shared" si="203"/>
        <v>22</v>
      </c>
    </row>
    <row r="4354" spans="1:8" x14ac:dyDescent="0.25">
      <c r="A4354" s="3">
        <v>44674</v>
      </c>
      <c r="B4354">
        <v>44.508734813930872</v>
      </c>
      <c r="C4354" t="s">
        <v>9</v>
      </c>
      <c r="D4354" t="s">
        <v>29</v>
      </c>
      <c r="E4354" t="s">
        <v>30</v>
      </c>
      <c r="F4354">
        <f t="shared" si="201"/>
        <v>2022</v>
      </c>
      <c r="G4354">
        <f t="shared" si="202"/>
        <v>4</v>
      </c>
      <c r="H4354">
        <f t="shared" si="203"/>
        <v>23</v>
      </c>
    </row>
    <row r="4355" spans="1:8" x14ac:dyDescent="0.25">
      <c r="A4355" s="3">
        <v>44677</v>
      </c>
      <c r="B4355">
        <v>49.535573303017181</v>
      </c>
      <c r="C4355" t="s">
        <v>9</v>
      </c>
      <c r="D4355" t="s">
        <v>29</v>
      </c>
      <c r="E4355" t="s">
        <v>30</v>
      </c>
      <c r="F4355">
        <f t="shared" ref="F4355:F4418" si="204">YEAR(A4355)</f>
        <v>2022</v>
      </c>
      <c r="G4355">
        <f t="shared" ref="G4355:G4418" si="205">MONTH(A4355)</f>
        <v>4</v>
      </c>
      <c r="H4355">
        <f t="shared" ref="H4355:H4418" si="206">DAY(A4355)</f>
        <v>26</v>
      </c>
    </row>
    <row r="4356" spans="1:8" x14ac:dyDescent="0.25">
      <c r="A4356" s="3">
        <v>44678</v>
      </c>
      <c r="B4356">
        <v>44.336970135258106</v>
      </c>
      <c r="C4356" t="s">
        <v>9</v>
      </c>
      <c r="D4356" t="s">
        <v>29</v>
      </c>
      <c r="E4356" t="s">
        <v>30</v>
      </c>
      <c r="F4356">
        <f t="shared" si="204"/>
        <v>2022</v>
      </c>
      <c r="G4356">
        <f t="shared" si="205"/>
        <v>4</v>
      </c>
      <c r="H4356">
        <f t="shared" si="206"/>
        <v>27</v>
      </c>
    </row>
    <row r="4357" spans="1:8" x14ac:dyDescent="0.25">
      <c r="A4357" s="3">
        <v>44680</v>
      </c>
      <c r="B4357">
        <v>45.44605467938073</v>
      </c>
      <c r="C4357" t="s">
        <v>9</v>
      </c>
      <c r="D4357" t="s">
        <v>29</v>
      </c>
      <c r="E4357" t="s">
        <v>30</v>
      </c>
      <c r="F4357">
        <f t="shared" si="204"/>
        <v>2022</v>
      </c>
      <c r="G4357">
        <f t="shared" si="205"/>
        <v>4</v>
      </c>
      <c r="H4357">
        <f t="shared" si="206"/>
        <v>29</v>
      </c>
    </row>
    <row r="4358" spans="1:8" x14ac:dyDescent="0.25">
      <c r="A4358" s="3">
        <v>44681</v>
      </c>
      <c r="B4358">
        <v>39.152795629498961</v>
      </c>
      <c r="C4358" t="s">
        <v>9</v>
      </c>
      <c r="D4358" t="s">
        <v>29</v>
      </c>
      <c r="E4358" t="s">
        <v>30</v>
      </c>
      <c r="F4358">
        <f t="shared" si="204"/>
        <v>2022</v>
      </c>
      <c r="G4358">
        <f t="shared" si="205"/>
        <v>4</v>
      </c>
      <c r="H4358">
        <f t="shared" si="206"/>
        <v>30</v>
      </c>
    </row>
    <row r="4359" spans="1:8" x14ac:dyDescent="0.25">
      <c r="A4359" s="3">
        <v>44683</v>
      </c>
      <c r="B4359">
        <v>35.974550437815758</v>
      </c>
      <c r="C4359" t="s">
        <v>9</v>
      </c>
      <c r="D4359" t="s">
        <v>29</v>
      </c>
      <c r="E4359" t="s">
        <v>30</v>
      </c>
      <c r="F4359">
        <f t="shared" si="204"/>
        <v>2022</v>
      </c>
      <c r="G4359">
        <f t="shared" si="205"/>
        <v>5</v>
      </c>
      <c r="H4359">
        <f t="shared" si="206"/>
        <v>2</v>
      </c>
    </row>
    <row r="4360" spans="1:8" x14ac:dyDescent="0.25">
      <c r="A4360" s="3">
        <v>44687</v>
      </c>
      <c r="B4360">
        <v>34.992976118544043</v>
      </c>
      <c r="C4360" t="s">
        <v>9</v>
      </c>
      <c r="D4360" t="s">
        <v>29</v>
      </c>
      <c r="E4360" t="s">
        <v>30</v>
      </c>
      <c r="F4360">
        <f t="shared" si="204"/>
        <v>2022</v>
      </c>
      <c r="G4360">
        <f t="shared" si="205"/>
        <v>5</v>
      </c>
      <c r="H4360">
        <f t="shared" si="206"/>
        <v>6</v>
      </c>
    </row>
    <row r="4361" spans="1:8" x14ac:dyDescent="0.25">
      <c r="A4361" s="3">
        <v>44688</v>
      </c>
      <c r="B4361">
        <v>28.346544179149259</v>
      </c>
      <c r="C4361" t="s">
        <v>9</v>
      </c>
      <c r="D4361" t="s">
        <v>29</v>
      </c>
      <c r="E4361" t="s">
        <v>30</v>
      </c>
      <c r="F4361">
        <f t="shared" si="204"/>
        <v>2022</v>
      </c>
      <c r="G4361">
        <f t="shared" si="205"/>
        <v>5</v>
      </c>
      <c r="H4361">
        <f t="shared" si="206"/>
        <v>7</v>
      </c>
    </row>
    <row r="4362" spans="1:8" x14ac:dyDescent="0.25">
      <c r="A4362" s="3">
        <v>44690</v>
      </c>
      <c r="B4362">
        <v>25.056452131637467</v>
      </c>
      <c r="C4362" t="s">
        <v>9</v>
      </c>
      <c r="D4362" t="s">
        <v>29</v>
      </c>
      <c r="E4362" t="s">
        <v>30</v>
      </c>
      <c r="F4362">
        <f t="shared" si="204"/>
        <v>2022</v>
      </c>
      <c r="G4362">
        <f t="shared" si="205"/>
        <v>5</v>
      </c>
      <c r="H4362">
        <f t="shared" si="206"/>
        <v>9</v>
      </c>
    </row>
    <row r="4363" spans="1:8" x14ac:dyDescent="0.25">
      <c r="A4363" s="3">
        <v>44691</v>
      </c>
      <c r="B4363">
        <v>30.473989046298314</v>
      </c>
      <c r="C4363" t="s">
        <v>9</v>
      </c>
      <c r="D4363" t="s">
        <v>29</v>
      </c>
      <c r="E4363" t="s">
        <v>30</v>
      </c>
      <c r="F4363">
        <f t="shared" si="204"/>
        <v>2022</v>
      </c>
      <c r="G4363">
        <f t="shared" si="205"/>
        <v>5</v>
      </c>
      <c r="H4363">
        <f t="shared" si="206"/>
        <v>10</v>
      </c>
    </row>
    <row r="4364" spans="1:8" x14ac:dyDescent="0.25">
      <c r="A4364" s="3">
        <v>44692</v>
      </c>
      <c r="B4364">
        <v>24.928524851257801</v>
      </c>
      <c r="C4364" t="s">
        <v>9</v>
      </c>
      <c r="D4364" t="s">
        <v>29</v>
      </c>
      <c r="E4364" t="s">
        <v>30</v>
      </c>
      <c r="F4364">
        <f t="shared" si="204"/>
        <v>2022</v>
      </c>
      <c r="G4364">
        <f t="shared" si="205"/>
        <v>5</v>
      </c>
      <c r="H4364">
        <f t="shared" si="206"/>
        <v>11</v>
      </c>
    </row>
    <row r="4365" spans="1:8" x14ac:dyDescent="0.25">
      <c r="A4365" s="3">
        <v>44693</v>
      </c>
      <c r="B4365">
        <v>32.79720204846771</v>
      </c>
      <c r="C4365" t="s">
        <v>9</v>
      </c>
      <c r="D4365" t="s">
        <v>29</v>
      </c>
      <c r="E4365" t="s">
        <v>30</v>
      </c>
      <c r="F4365">
        <f t="shared" si="204"/>
        <v>2022</v>
      </c>
      <c r="G4365">
        <f t="shared" si="205"/>
        <v>5</v>
      </c>
      <c r="H4365">
        <f t="shared" si="206"/>
        <v>12</v>
      </c>
    </row>
    <row r="4366" spans="1:8" x14ac:dyDescent="0.25">
      <c r="A4366" s="3">
        <v>44697</v>
      </c>
      <c r="B4366">
        <v>20.354364447472491</v>
      </c>
      <c r="C4366" t="s">
        <v>9</v>
      </c>
      <c r="D4366" t="s">
        <v>29</v>
      </c>
      <c r="E4366" t="s">
        <v>30</v>
      </c>
      <c r="F4366">
        <f t="shared" si="204"/>
        <v>2022</v>
      </c>
      <c r="G4366">
        <f t="shared" si="205"/>
        <v>5</v>
      </c>
      <c r="H4366">
        <f t="shared" si="206"/>
        <v>16</v>
      </c>
    </row>
    <row r="4367" spans="1:8" x14ac:dyDescent="0.25">
      <c r="A4367" s="3">
        <v>44698</v>
      </c>
      <c r="B4367">
        <v>27.379079750285353</v>
      </c>
      <c r="C4367" t="s">
        <v>9</v>
      </c>
      <c r="D4367" t="s">
        <v>29</v>
      </c>
      <c r="E4367" t="s">
        <v>30</v>
      </c>
      <c r="F4367">
        <f t="shared" si="204"/>
        <v>2022</v>
      </c>
      <c r="G4367">
        <f t="shared" si="205"/>
        <v>5</v>
      </c>
      <c r="H4367">
        <f t="shared" si="206"/>
        <v>17</v>
      </c>
    </row>
    <row r="4368" spans="1:8" x14ac:dyDescent="0.25">
      <c r="A4368" s="3">
        <v>44700</v>
      </c>
      <c r="B4368">
        <v>33.238617162957638</v>
      </c>
      <c r="C4368" t="s">
        <v>9</v>
      </c>
      <c r="D4368" t="s">
        <v>29</v>
      </c>
      <c r="E4368" t="s">
        <v>30</v>
      </c>
      <c r="F4368">
        <f t="shared" si="204"/>
        <v>2022</v>
      </c>
      <c r="G4368">
        <f t="shared" si="205"/>
        <v>5</v>
      </c>
      <c r="H4368">
        <f t="shared" si="206"/>
        <v>19</v>
      </c>
    </row>
    <row r="4369" spans="1:8" x14ac:dyDescent="0.25">
      <c r="A4369" s="3">
        <v>44701</v>
      </c>
      <c r="B4369">
        <v>28.730505027958959</v>
      </c>
      <c r="C4369" t="s">
        <v>9</v>
      </c>
      <c r="D4369" t="s">
        <v>29</v>
      </c>
      <c r="E4369" t="s">
        <v>30</v>
      </c>
      <c r="F4369">
        <f t="shared" si="204"/>
        <v>2022</v>
      </c>
      <c r="G4369">
        <f t="shared" si="205"/>
        <v>5</v>
      </c>
      <c r="H4369">
        <f t="shared" si="206"/>
        <v>20</v>
      </c>
    </row>
    <row r="4370" spans="1:8" x14ac:dyDescent="0.25">
      <c r="A4370" s="3">
        <v>44704</v>
      </c>
      <c r="B4370">
        <v>28.25294974544266</v>
      </c>
      <c r="C4370" t="s">
        <v>9</v>
      </c>
      <c r="D4370" t="s">
        <v>29</v>
      </c>
      <c r="E4370" t="s">
        <v>30</v>
      </c>
      <c r="F4370">
        <f t="shared" si="204"/>
        <v>2022</v>
      </c>
      <c r="G4370">
        <f t="shared" si="205"/>
        <v>5</v>
      </c>
      <c r="H4370">
        <f t="shared" si="206"/>
        <v>23</v>
      </c>
    </row>
    <row r="4371" spans="1:8" x14ac:dyDescent="0.25">
      <c r="A4371" s="3">
        <v>44706</v>
      </c>
      <c r="B4371">
        <v>34.824471149015444</v>
      </c>
      <c r="C4371" t="s">
        <v>9</v>
      </c>
      <c r="D4371" t="s">
        <v>29</v>
      </c>
      <c r="E4371" t="s">
        <v>30</v>
      </c>
      <c r="F4371">
        <f t="shared" si="204"/>
        <v>2022</v>
      </c>
      <c r="G4371">
        <f t="shared" si="205"/>
        <v>5</v>
      </c>
      <c r="H4371">
        <f t="shared" si="206"/>
        <v>25</v>
      </c>
    </row>
    <row r="4372" spans="1:8" x14ac:dyDescent="0.25">
      <c r="A4372" s="3">
        <v>44708</v>
      </c>
      <c r="B4372">
        <v>42.771693537978365</v>
      </c>
      <c r="C4372" t="s">
        <v>9</v>
      </c>
      <c r="D4372" t="s">
        <v>29</v>
      </c>
      <c r="E4372" t="s">
        <v>30</v>
      </c>
      <c r="F4372">
        <f t="shared" si="204"/>
        <v>2022</v>
      </c>
      <c r="G4372">
        <f t="shared" si="205"/>
        <v>5</v>
      </c>
      <c r="H4372">
        <f t="shared" si="206"/>
        <v>27</v>
      </c>
    </row>
    <row r="4373" spans="1:8" x14ac:dyDescent="0.25">
      <c r="A4373" s="3">
        <v>44709</v>
      </c>
      <c r="B4373">
        <v>40.218339029495489</v>
      </c>
      <c r="C4373" t="s">
        <v>9</v>
      </c>
      <c r="D4373" t="s">
        <v>29</v>
      </c>
      <c r="E4373" t="s">
        <v>30</v>
      </c>
      <c r="F4373">
        <f t="shared" si="204"/>
        <v>2022</v>
      </c>
      <c r="G4373">
        <f t="shared" si="205"/>
        <v>5</v>
      </c>
      <c r="H4373">
        <f t="shared" si="206"/>
        <v>28</v>
      </c>
    </row>
    <row r="4374" spans="1:8" x14ac:dyDescent="0.25">
      <c r="A4374" s="3">
        <v>44712</v>
      </c>
      <c r="B4374">
        <v>54.021419151210225</v>
      </c>
      <c r="C4374" t="s">
        <v>9</v>
      </c>
      <c r="D4374" t="s">
        <v>29</v>
      </c>
      <c r="E4374" t="s">
        <v>30</v>
      </c>
      <c r="F4374">
        <f t="shared" si="204"/>
        <v>2022</v>
      </c>
      <c r="G4374">
        <f t="shared" si="205"/>
        <v>5</v>
      </c>
      <c r="H4374">
        <f t="shared" si="206"/>
        <v>31</v>
      </c>
    </row>
    <row r="4375" spans="1:8" x14ac:dyDescent="0.25">
      <c r="A4375" s="3">
        <v>44713</v>
      </c>
      <c r="B4375">
        <v>51.932171464055834</v>
      </c>
      <c r="C4375" t="s">
        <v>9</v>
      </c>
      <c r="D4375" t="s">
        <v>29</v>
      </c>
      <c r="E4375" t="s">
        <v>30</v>
      </c>
      <c r="F4375">
        <f t="shared" si="204"/>
        <v>2022</v>
      </c>
      <c r="G4375">
        <f t="shared" si="205"/>
        <v>6</v>
      </c>
      <c r="H4375">
        <f t="shared" si="206"/>
        <v>1</v>
      </c>
    </row>
    <row r="4376" spans="1:8" x14ac:dyDescent="0.25">
      <c r="A4376" s="3">
        <v>44714</v>
      </c>
      <c r="B4376">
        <v>62.929448060405861</v>
      </c>
      <c r="C4376" t="s">
        <v>9</v>
      </c>
      <c r="D4376" t="s">
        <v>29</v>
      </c>
      <c r="E4376" t="s">
        <v>30</v>
      </c>
      <c r="F4376">
        <f t="shared" si="204"/>
        <v>2022</v>
      </c>
      <c r="G4376">
        <f t="shared" si="205"/>
        <v>6</v>
      </c>
      <c r="H4376">
        <f t="shared" si="206"/>
        <v>2</v>
      </c>
    </row>
    <row r="4377" spans="1:8" x14ac:dyDescent="0.25">
      <c r="A4377" s="3">
        <v>44715</v>
      </c>
      <c r="B4377">
        <v>59.296631880208594</v>
      </c>
      <c r="C4377" t="s">
        <v>9</v>
      </c>
      <c r="D4377" t="s">
        <v>29</v>
      </c>
      <c r="E4377" t="s">
        <v>30</v>
      </c>
      <c r="F4377">
        <f t="shared" si="204"/>
        <v>2022</v>
      </c>
      <c r="G4377">
        <f t="shared" si="205"/>
        <v>6</v>
      </c>
      <c r="H4377">
        <f t="shared" si="206"/>
        <v>3</v>
      </c>
    </row>
    <row r="4378" spans="1:8" x14ac:dyDescent="0.25">
      <c r="A4378" s="3">
        <v>44716</v>
      </c>
      <c r="B4378">
        <v>56.064698666471187</v>
      </c>
      <c r="C4378" t="s">
        <v>9</v>
      </c>
      <c r="D4378" t="s">
        <v>29</v>
      </c>
      <c r="E4378" t="s">
        <v>30</v>
      </c>
      <c r="F4378">
        <f t="shared" si="204"/>
        <v>2022</v>
      </c>
      <c r="G4378">
        <f t="shared" si="205"/>
        <v>6</v>
      </c>
      <c r="H4378">
        <f t="shared" si="206"/>
        <v>4</v>
      </c>
    </row>
    <row r="4379" spans="1:8" x14ac:dyDescent="0.25">
      <c r="A4379" s="3">
        <v>44721</v>
      </c>
      <c r="B4379">
        <v>72.163807041032669</v>
      </c>
      <c r="C4379" t="s">
        <v>9</v>
      </c>
      <c r="D4379" t="s">
        <v>29</v>
      </c>
      <c r="E4379" t="s">
        <v>30</v>
      </c>
      <c r="F4379">
        <f t="shared" si="204"/>
        <v>2022</v>
      </c>
      <c r="G4379">
        <f t="shared" si="205"/>
        <v>6</v>
      </c>
      <c r="H4379">
        <f t="shared" si="206"/>
        <v>9</v>
      </c>
    </row>
    <row r="4380" spans="1:8" x14ac:dyDescent="0.25">
      <c r="A4380" s="3">
        <v>44723</v>
      </c>
      <c r="B4380">
        <v>61.64361191280419</v>
      </c>
      <c r="C4380" t="s">
        <v>9</v>
      </c>
      <c r="D4380" t="s">
        <v>29</v>
      </c>
      <c r="E4380" t="s">
        <v>30</v>
      </c>
      <c r="F4380">
        <f t="shared" si="204"/>
        <v>2022</v>
      </c>
      <c r="G4380">
        <f t="shared" si="205"/>
        <v>6</v>
      </c>
      <c r="H4380">
        <f t="shared" si="206"/>
        <v>11</v>
      </c>
    </row>
    <row r="4381" spans="1:8" x14ac:dyDescent="0.25">
      <c r="A4381" s="3">
        <v>44727</v>
      </c>
      <c r="B4381">
        <v>60.840936346821863</v>
      </c>
      <c r="C4381" t="s">
        <v>9</v>
      </c>
      <c r="D4381" t="s">
        <v>29</v>
      </c>
      <c r="E4381" t="s">
        <v>30</v>
      </c>
      <c r="F4381">
        <f t="shared" si="204"/>
        <v>2022</v>
      </c>
      <c r="G4381">
        <f t="shared" si="205"/>
        <v>6</v>
      </c>
      <c r="H4381">
        <f t="shared" si="206"/>
        <v>15</v>
      </c>
    </row>
    <row r="4382" spans="1:8" x14ac:dyDescent="0.25">
      <c r="A4382" s="3">
        <v>44728</v>
      </c>
      <c r="B4382">
        <v>68.419508903209945</v>
      </c>
      <c r="C4382" t="s">
        <v>9</v>
      </c>
      <c r="D4382" t="s">
        <v>29</v>
      </c>
      <c r="E4382" t="s">
        <v>30</v>
      </c>
      <c r="F4382">
        <f t="shared" si="204"/>
        <v>2022</v>
      </c>
      <c r="G4382">
        <f t="shared" si="205"/>
        <v>6</v>
      </c>
      <c r="H4382">
        <f t="shared" si="206"/>
        <v>16</v>
      </c>
    </row>
    <row r="4383" spans="1:8" x14ac:dyDescent="0.25">
      <c r="A4383" s="3">
        <v>44729</v>
      </c>
      <c r="B4383">
        <v>61.375594996908177</v>
      </c>
      <c r="C4383" t="s">
        <v>9</v>
      </c>
      <c r="D4383" t="s">
        <v>29</v>
      </c>
      <c r="E4383" t="s">
        <v>30</v>
      </c>
      <c r="F4383">
        <f t="shared" si="204"/>
        <v>2022</v>
      </c>
      <c r="G4383">
        <f t="shared" si="205"/>
        <v>6</v>
      </c>
      <c r="H4383">
        <f t="shared" si="206"/>
        <v>17</v>
      </c>
    </row>
    <row r="4384" spans="1:8" x14ac:dyDescent="0.25">
      <c r="A4384" s="3">
        <v>44730</v>
      </c>
      <c r="B4384">
        <v>54.801429327574439</v>
      </c>
      <c r="C4384" t="s">
        <v>9</v>
      </c>
      <c r="D4384" t="s">
        <v>29</v>
      </c>
      <c r="E4384" t="s">
        <v>30</v>
      </c>
      <c r="F4384">
        <f t="shared" si="204"/>
        <v>2022</v>
      </c>
      <c r="G4384">
        <f t="shared" si="205"/>
        <v>6</v>
      </c>
      <c r="H4384">
        <f t="shared" si="206"/>
        <v>18</v>
      </c>
    </row>
    <row r="4385" spans="1:8" x14ac:dyDescent="0.25">
      <c r="A4385" s="3">
        <v>44733</v>
      </c>
      <c r="B4385">
        <v>56.146542513230905</v>
      </c>
      <c r="C4385" t="s">
        <v>9</v>
      </c>
      <c r="D4385" t="s">
        <v>29</v>
      </c>
      <c r="E4385" t="s">
        <v>30</v>
      </c>
      <c r="F4385">
        <f t="shared" si="204"/>
        <v>2022</v>
      </c>
      <c r="G4385">
        <f t="shared" si="205"/>
        <v>6</v>
      </c>
      <c r="H4385">
        <f t="shared" si="206"/>
        <v>21</v>
      </c>
    </row>
    <row r="4386" spans="1:8" x14ac:dyDescent="0.25">
      <c r="A4386" s="3">
        <v>44735</v>
      </c>
      <c r="B4386">
        <v>57.139379471682759</v>
      </c>
      <c r="C4386" t="s">
        <v>9</v>
      </c>
      <c r="D4386" t="s">
        <v>29</v>
      </c>
      <c r="E4386" t="s">
        <v>30</v>
      </c>
      <c r="F4386">
        <f t="shared" si="204"/>
        <v>2022</v>
      </c>
      <c r="G4386">
        <f t="shared" si="205"/>
        <v>6</v>
      </c>
      <c r="H4386">
        <f t="shared" si="206"/>
        <v>23</v>
      </c>
    </row>
    <row r="4387" spans="1:8" x14ac:dyDescent="0.25">
      <c r="A4387" s="3">
        <v>44736</v>
      </c>
      <c r="B4387">
        <v>49.868380402730814</v>
      </c>
      <c r="C4387" t="s">
        <v>9</v>
      </c>
      <c r="D4387" t="s">
        <v>29</v>
      </c>
      <c r="E4387" t="s">
        <v>30</v>
      </c>
      <c r="F4387">
        <f t="shared" si="204"/>
        <v>2022</v>
      </c>
      <c r="G4387">
        <f t="shared" si="205"/>
        <v>6</v>
      </c>
      <c r="H4387">
        <f t="shared" si="206"/>
        <v>24</v>
      </c>
    </row>
    <row r="4388" spans="1:8" x14ac:dyDescent="0.25">
      <c r="A4388" s="3">
        <v>44740</v>
      </c>
      <c r="B4388">
        <v>45.859370521783838</v>
      </c>
      <c r="C4388" t="s">
        <v>9</v>
      </c>
      <c r="D4388" t="s">
        <v>29</v>
      </c>
      <c r="E4388" t="s">
        <v>30</v>
      </c>
      <c r="F4388">
        <f t="shared" si="204"/>
        <v>2022</v>
      </c>
      <c r="G4388">
        <f t="shared" si="205"/>
        <v>6</v>
      </c>
      <c r="H4388">
        <f t="shared" si="206"/>
        <v>28</v>
      </c>
    </row>
    <row r="4389" spans="1:8" x14ac:dyDescent="0.25">
      <c r="A4389" s="3">
        <v>44742</v>
      </c>
      <c r="B4389">
        <v>48.530131902434725</v>
      </c>
      <c r="C4389" t="s">
        <v>9</v>
      </c>
      <c r="D4389" t="s">
        <v>29</v>
      </c>
      <c r="E4389" t="s">
        <v>30</v>
      </c>
      <c r="F4389">
        <f t="shared" si="204"/>
        <v>2022</v>
      </c>
      <c r="G4389">
        <f t="shared" si="205"/>
        <v>6</v>
      </c>
      <c r="H4389">
        <f t="shared" si="206"/>
        <v>30</v>
      </c>
    </row>
    <row r="4390" spans="1:8" x14ac:dyDescent="0.25">
      <c r="A4390" s="3">
        <v>44743</v>
      </c>
      <c r="B4390">
        <v>42.289787990049476</v>
      </c>
      <c r="C4390" t="s">
        <v>9</v>
      </c>
      <c r="D4390" t="s">
        <v>29</v>
      </c>
      <c r="E4390" t="s">
        <v>30</v>
      </c>
      <c r="F4390">
        <f t="shared" si="204"/>
        <v>2022</v>
      </c>
      <c r="G4390">
        <f t="shared" si="205"/>
        <v>7</v>
      </c>
      <c r="H4390">
        <f t="shared" si="206"/>
        <v>1</v>
      </c>
    </row>
    <row r="4391" spans="1:8" x14ac:dyDescent="0.25">
      <c r="A4391" s="3">
        <v>44744</v>
      </c>
      <c r="B4391">
        <v>36.835077629295128</v>
      </c>
      <c r="C4391" t="s">
        <v>9</v>
      </c>
      <c r="D4391" t="s">
        <v>29</v>
      </c>
      <c r="E4391" t="s">
        <v>30</v>
      </c>
      <c r="F4391">
        <f t="shared" si="204"/>
        <v>2022</v>
      </c>
      <c r="G4391">
        <f t="shared" si="205"/>
        <v>7</v>
      </c>
      <c r="H4391">
        <f t="shared" si="206"/>
        <v>2</v>
      </c>
    </row>
    <row r="4392" spans="1:8" x14ac:dyDescent="0.25">
      <c r="A4392" s="3">
        <v>44748</v>
      </c>
      <c r="B4392">
        <v>38.904813918955583</v>
      </c>
      <c r="C4392" t="s">
        <v>9</v>
      </c>
      <c r="D4392" t="s">
        <v>29</v>
      </c>
      <c r="E4392" t="s">
        <v>30</v>
      </c>
      <c r="F4392">
        <f t="shared" si="204"/>
        <v>2022</v>
      </c>
      <c r="G4392">
        <f t="shared" si="205"/>
        <v>7</v>
      </c>
      <c r="H4392">
        <f t="shared" si="206"/>
        <v>6</v>
      </c>
    </row>
    <row r="4393" spans="1:8" x14ac:dyDescent="0.25">
      <c r="A4393" s="3">
        <v>44750</v>
      </c>
      <c r="B4393">
        <v>42.976764476631402</v>
      </c>
      <c r="C4393" t="s">
        <v>9</v>
      </c>
      <c r="D4393" t="s">
        <v>29</v>
      </c>
      <c r="E4393" t="s">
        <v>30</v>
      </c>
      <c r="F4393">
        <f t="shared" si="204"/>
        <v>2022</v>
      </c>
      <c r="G4393">
        <f t="shared" si="205"/>
        <v>7</v>
      </c>
      <c r="H4393">
        <f t="shared" si="206"/>
        <v>8</v>
      </c>
    </row>
    <row r="4394" spans="1:8" x14ac:dyDescent="0.25">
      <c r="A4394" s="3">
        <v>44751</v>
      </c>
      <c r="B4394">
        <v>38.535830088670203</v>
      </c>
      <c r="C4394" t="s">
        <v>9</v>
      </c>
      <c r="D4394" t="s">
        <v>29</v>
      </c>
      <c r="E4394" t="s">
        <v>30</v>
      </c>
      <c r="F4394">
        <f t="shared" si="204"/>
        <v>2022</v>
      </c>
      <c r="G4394">
        <f t="shared" si="205"/>
        <v>7</v>
      </c>
      <c r="H4394">
        <f t="shared" si="206"/>
        <v>9</v>
      </c>
    </row>
    <row r="4395" spans="1:8" x14ac:dyDescent="0.25">
      <c r="A4395" s="3">
        <v>44753</v>
      </c>
      <c r="B4395">
        <v>39.611663742123746</v>
      </c>
      <c r="C4395" t="s">
        <v>9</v>
      </c>
      <c r="D4395" t="s">
        <v>29</v>
      </c>
      <c r="E4395" t="s">
        <v>30</v>
      </c>
      <c r="F4395">
        <f t="shared" si="204"/>
        <v>2022</v>
      </c>
      <c r="G4395">
        <f t="shared" si="205"/>
        <v>7</v>
      </c>
      <c r="H4395">
        <f t="shared" si="206"/>
        <v>11</v>
      </c>
    </row>
    <row r="4396" spans="1:8" x14ac:dyDescent="0.25">
      <c r="A4396" s="3">
        <v>44755</v>
      </c>
      <c r="B4396">
        <v>43.424058931058752</v>
      </c>
      <c r="C4396" t="s">
        <v>9</v>
      </c>
      <c r="D4396" t="s">
        <v>29</v>
      </c>
      <c r="E4396" t="s">
        <v>30</v>
      </c>
      <c r="F4396">
        <f t="shared" si="204"/>
        <v>2022</v>
      </c>
      <c r="G4396">
        <f t="shared" si="205"/>
        <v>7</v>
      </c>
      <c r="H4396">
        <f t="shared" si="206"/>
        <v>13</v>
      </c>
    </row>
    <row r="4397" spans="1:8" x14ac:dyDescent="0.25">
      <c r="A4397" s="3">
        <v>44756</v>
      </c>
      <c r="B4397">
        <v>52.972498187642877</v>
      </c>
      <c r="C4397" t="s">
        <v>9</v>
      </c>
      <c r="D4397" t="s">
        <v>29</v>
      </c>
      <c r="E4397" t="s">
        <v>30</v>
      </c>
      <c r="F4397">
        <f t="shared" si="204"/>
        <v>2022</v>
      </c>
      <c r="G4397">
        <f t="shared" si="205"/>
        <v>7</v>
      </c>
      <c r="H4397">
        <f t="shared" si="206"/>
        <v>14</v>
      </c>
    </row>
    <row r="4398" spans="1:8" x14ac:dyDescent="0.25">
      <c r="A4398" s="3">
        <v>44758</v>
      </c>
      <c r="B4398">
        <v>43.607984950491996</v>
      </c>
      <c r="C4398" t="s">
        <v>9</v>
      </c>
      <c r="D4398" t="s">
        <v>29</v>
      </c>
      <c r="E4398" t="s">
        <v>30</v>
      </c>
      <c r="F4398">
        <f t="shared" si="204"/>
        <v>2022</v>
      </c>
      <c r="G4398">
        <f t="shared" si="205"/>
        <v>7</v>
      </c>
      <c r="H4398">
        <f t="shared" si="206"/>
        <v>16</v>
      </c>
    </row>
    <row r="4399" spans="1:8" x14ac:dyDescent="0.25">
      <c r="A4399" s="3">
        <v>44761</v>
      </c>
      <c r="B4399">
        <v>51.361434186732772</v>
      </c>
      <c r="C4399" t="s">
        <v>9</v>
      </c>
      <c r="D4399" t="s">
        <v>29</v>
      </c>
      <c r="E4399" t="s">
        <v>30</v>
      </c>
      <c r="F4399">
        <f t="shared" si="204"/>
        <v>2022</v>
      </c>
      <c r="G4399">
        <f t="shared" si="205"/>
        <v>7</v>
      </c>
      <c r="H4399">
        <f t="shared" si="206"/>
        <v>19</v>
      </c>
    </row>
    <row r="4400" spans="1:8" x14ac:dyDescent="0.25">
      <c r="A4400" s="3">
        <v>44764</v>
      </c>
      <c r="B4400">
        <v>50.419282664357596</v>
      </c>
      <c r="C4400" t="s">
        <v>9</v>
      </c>
      <c r="D4400" t="s">
        <v>29</v>
      </c>
      <c r="E4400" t="s">
        <v>30</v>
      </c>
      <c r="F4400">
        <f t="shared" si="204"/>
        <v>2022</v>
      </c>
      <c r="G4400">
        <f t="shared" si="205"/>
        <v>7</v>
      </c>
      <c r="H4400">
        <f t="shared" si="206"/>
        <v>22</v>
      </c>
    </row>
    <row r="4401" spans="1:8" x14ac:dyDescent="0.25">
      <c r="A4401" s="3">
        <v>44767</v>
      </c>
      <c r="B4401">
        <v>44.122208976308272</v>
      </c>
      <c r="C4401" t="s">
        <v>9</v>
      </c>
      <c r="D4401" t="s">
        <v>29</v>
      </c>
      <c r="E4401" t="s">
        <v>30</v>
      </c>
      <c r="F4401">
        <f t="shared" si="204"/>
        <v>2022</v>
      </c>
      <c r="G4401">
        <f t="shared" si="205"/>
        <v>7</v>
      </c>
      <c r="H4401">
        <f t="shared" si="206"/>
        <v>25</v>
      </c>
    </row>
    <row r="4402" spans="1:8" x14ac:dyDescent="0.25">
      <c r="A4402" s="3">
        <v>44769</v>
      </c>
      <c r="B4402">
        <v>45.14017011256982</v>
      </c>
      <c r="C4402" t="s">
        <v>9</v>
      </c>
      <c r="D4402" t="s">
        <v>29</v>
      </c>
      <c r="E4402" t="s">
        <v>30</v>
      </c>
      <c r="F4402">
        <f t="shared" si="204"/>
        <v>2022</v>
      </c>
      <c r="G4402">
        <f t="shared" si="205"/>
        <v>7</v>
      </c>
      <c r="H4402">
        <f t="shared" si="206"/>
        <v>27</v>
      </c>
    </row>
    <row r="4403" spans="1:8" x14ac:dyDescent="0.25">
      <c r="A4403" s="3">
        <v>44770</v>
      </c>
      <c r="B4403">
        <v>53.124964527069331</v>
      </c>
      <c r="C4403" t="s">
        <v>9</v>
      </c>
      <c r="D4403" t="s">
        <v>29</v>
      </c>
      <c r="E4403" t="s">
        <v>30</v>
      </c>
      <c r="F4403">
        <f t="shared" si="204"/>
        <v>2022</v>
      </c>
      <c r="G4403">
        <f t="shared" si="205"/>
        <v>7</v>
      </c>
      <c r="H4403">
        <f t="shared" si="206"/>
        <v>28</v>
      </c>
    </row>
    <row r="4404" spans="1:8" x14ac:dyDescent="0.25">
      <c r="A4404" s="3">
        <v>44771</v>
      </c>
      <c r="B4404">
        <v>46.538302740898061</v>
      </c>
      <c r="C4404" t="s">
        <v>9</v>
      </c>
      <c r="D4404" t="s">
        <v>29</v>
      </c>
      <c r="E4404" t="s">
        <v>30</v>
      </c>
      <c r="F4404">
        <f t="shared" si="204"/>
        <v>2022</v>
      </c>
      <c r="G4404">
        <f t="shared" si="205"/>
        <v>7</v>
      </c>
      <c r="H4404">
        <f t="shared" si="206"/>
        <v>29</v>
      </c>
    </row>
    <row r="4405" spans="1:8" x14ac:dyDescent="0.25">
      <c r="A4405" s="3">
        <v>44774</v>
      </c>
      <c r="B4405">
        <v>37.783973233435887</v>
      </c>
      <c r="C4405" t="s">
        <v>9</v>
      </c>
      <c r="D4405" t="s">
        <v>29</v>
      </c>
      <c r="E4405" t="s">
        <v>30</v>
      </c>
      <c r="F4405">
        <f t="shared" si="204"/>
        <v>2022</v>
      </c>
      <c r="G4405">
        <f t="shared" si="205"/>
        <v>8</v>
      </c>
      <c r="H4405">
        <f t="shared" si="206"/>
        <v>1</v>
      </c>
    </row>
    <row r="4406" spans="1:8" x14ac:dyDescent="0.25">
      <c r="A4406" s="3">
        <v>44775</v>
      </c>
      <c r="B4406">
        <v>43.225027268948182</v>
      </c>
      <c r="C4406" t="s">
        <v>9</v>
      </c>
      <c r="D4406" t="s">
        <v>29</v>
      </c>
      <c r="E4406" t="s">
        <v>30</v>
      </c>
      <c r="F4406">
        <f t="shared" si="204"/>
        <v>2022</v>
      </c>
      <c r="G4406">
        <f t="shared" si="205"/>
        <v>8</v>
      </c>
      <c r="H4406">
        <f t="shared" si="206"/>
        <v>2</v>
      </c>
    </row>
    <row r="4407" spans="1:8" x14ac:dyDescent="0.25">
      <c r="A4407" s="3">
        <v>44777</v>
      </c>
      <c r="B4407">
        <v>44.934179047662198</v>
      </c>
      <c r="C4407" t="s">
        <v>9</v>
      </c>
      <c r="D4407" t="s">
        <v>29</v>
      </c>
      <c r="E4407" t="s">
        <v>30</v>
      </c>
      <c r="F4407">
        <f t="shared" si="204"/>
        <v>2022</v>
      </c>
      <c r="G4407">
        <f t="shared" si="205"/>
        <v>8</v>
      </c>
      <c r="H4407">
        <f t="shared" si="206"/>
        <v>4</v>
      </c>
    </row>
    <row r="4408" spans="1:8" x14ac:dyDescent="0.25">
      <c r="A4408" s="3">
        <v>44782</v>
      </c>
      <c r="B4408">
        <v>33.645522043951253</v>
      </c>
      <c r="C4408" t="s">
        <v>9</v>
      </c>
      <c r="D4408" t="s">
        <v>29</v>
      </c>
      <c r="E4408" t="s">
        <v>30</v>
      </c>
      <c r="F4408">
        <f t="shared" si="204"/>
        <v>2022</v>
      </c>
      <c r="G4408">
        <f t="shared" si="205"/>
        <v>8</v>
      </c>
      <c r="H4408">
        <f t="shared" si="206"/>
        <v>9</v>
      </c>
    </row>
    <row r="4409" spans="1:8" x14ac:dyDescent="0.25">
      <c r="A4409" s="3">
        <v>44783</v>
      </c>
      <c r="B4409">
        <v>27.890690984271799</v>
      </c>
      <c r="C4409" t="s">
        <v>9</v>
      </c>
      <c r="D4409" t="s">
        <v>29</v>
      </c>
      <c r="E4409" t="s">
        <v>30</v>
      </c>
      <c r="F4409">
        <f t="shared" si="204"/>
        <v>2022</v>
      </c>
      <c r="G4409">
        <f t="shared" si="205"/>
        <v>8</v>
      </c>
      <c r="H4409">
        <f t="shared" si="206"/>
        <v>10</v>
      </c>
    </row>
    <row r="4410" spans="1:8" x14ac:dyDescent="0.25">
      <c r="A4410" s="3">
        <v>44784</v>
      </c>
      <c r="B4410">
        <v>35.401868981501103</v>
      </c>
      <c r="C4410" t="s">
        <v>9</v>
      </c>
      <c r="D4410" t="s">
        <v>29</v>
      </c>
      <c r="E4410" t="s">
        <v>30</v>
      </c>
      <c r="F4410">
        <f t="shared" si="204"/>
        <v>2022</v>
      </c>
      <c r="G4410">
        <f t="shared" si="205"/>
        <v>8</v>
      </c>
      <c r="H4410">
        <f t="shared" si="206"/>
        <v>11</v>
      </c>
    </row>
    <row r="4411" spans="1:8" x14ac:dyDescent="0.25">
      <c r="A4411" s="3">
        <v>44785</v>
      </c>
      <c r="B4411">
        <v>28.505505918244864</v>
      </c>
      <c r="C4411" t="s">
        <v>9</v>
      </c>
      <c r="D4411" t="s">
        <v>29</v>
      </c>
      <c r="E4411" t="s">
        <v>30</v>
      </c>
      <c r="F4411">
        <f t="shared" si="204"/>
        <v>2022</v>
      </c>
      <c r="G4411">
        <f t="shared" si="205"/>
        <v>8</v>
      </c>
      <c r="H4411">
        <f t="shared" si="206"/>
        <v>12</v>
      </c>
    </row>
    <row r="4412" spans="1:8" x14ac:dyDescent="0.25">
      <c r="A4412" s="3">
        <v>44790</v>
      </c>
      <c r="B4412">
        <v>20.275903243042283</v>
      </c>
      <c r="C4412" t="s">
        <v>9</v>
      </c>
      <c r="D4412" t="s">
        <v>29</v>
      </c>
      <c r="E4412" t="s">
        <v>30</v>
      </c>
      <c r="F4412">
        <f t="shared" si="204"/>
        <v>2022</v>
      </c>
      <c r="G4412">
        <f t="shared" si="205"/>
        <v>8</v>
      </c>
      <c r="H4412">
        <f t="shared" si="206"/>
        <v>17</v>
      </c>
    </row>
    <row r="4413" spans="1:8" x14ac:dyDescent="0.25">
      <c r="A4413" s="3">
        <v>44791</v>
      </c>
      <c r="B4413">
        <v>28.32679593476027</v>
      </c>
      <c r="C4413" t="s">
        <v>9</v>
      </c>
      <c r="D4413" t="s">
        <v>29</v>
      </c>
      <c r="E4413" t="s">
        <v>30</v>
      </c>
      <c r="F4413">
        <f t="shared" si="204"/>
        <v>2022</v>
      </c>
      <c r="G4413">
        <f t="shared" si="205"/>
        <v>8</v>
      </c>
      <c r="H4413">
        <f t="shared" si="206"/>
        <v>18</v>
      </c>
    </row>
    <row r="4414" spans="1:8" x14ac:dyDescent="0.25">
      <c r="A4414" s="3">
        <v>44792</v>
      </c>
      <c r="B4414">
        <v>22.023384722585536</v>
      </c>
      <c r="C4414" t="s">
        <v>9</v>
      </c>
      <c r="D4414" t="s">
        <v>29</v>
      </c>
      <c r="E4414" t="s">
        <v>30</v>
      </c>
      <c r="F4414">
        <f t="shared" si="204"/>
        <v>2022</v>
      </c>
      <c r="G4414">
        <f t="shared" si="205"/>
        <v>8</v>
      </c>
      <c r="H4414">
        <f t="shared" si="206"/>
        <v>19</v>
      </c>
    </row>
    <row r="4415" spans="1:8" x14ac:dyDescent="0.25">
      <c r="A4415" s="3">
        <v>44793</v>
      </c>
      <c r="B4415">
        <v>16.432402296285442</v>
      </c>
      <c r="C4415" t="s">
        <v>9</v>
      </c>
      <c r="D4415" t="s">
        <v>29</v>
      </c>
      <c r="E4415" t="s">
        <v>30</v>
      </c>
      <c r="F4415">
        <f t="shared" si="204"/>
        <v>2022</v>
      </c>
      <c r="G4415">
        <f t="shared" si="205"/>
        <v>8</v>
      </c>
      <c r="H4415">
        <f t="shared" si="206"/>
        <v>20</v>
      </c>
    </row>
    <row r="4416" spans="1:8" x14ac:dyDescent="0.25">
      <c r="A4416" s="3">
        <v>44795</v>
      </c>
      <c r="B4416">
        <v>15.368145650893011</v>
      </c>
      <c r="C4416" t="s">
        <v>9</v>
      </c>
      <c r="D4416" t="s">
        <v>29</v>
      </c>
      <c r="E4416" t="s">
        <v>30</v>
      </c>
      <c r="F4416">
        <f t="shared" si="204"/>
        <v>2022</v>
      </c>
      <c r="G4416">
        <f t="shared" si="205"/>
        <v>8</v>
      </c>
      <c r="H4416">
        <f t="shared" si="206"/>
        <v>22</v>
      </c>
    </row>
    <row r="4417" spans="1:8" x14ac:dyDescent="0.25">
      <c r="A4417" s="3">
        <v>44798</v>
      </c>
      <c r="B4417">
        <v>26.322591732354947</v>
      </c>
      <c r="C4417" t="s">
        <v>9</v>
      </c>
      <c r="D4417" t="s">
        <v>29</v>
      </c>
      <c r="E4417" t="s">
        <v>30</v>
      </c>
      <c r="F4417">
        <f t="shared" si="204"/>
        <v>2022</v>
      </c>
      <c r="G4417">
        <f t="shared" si="205"/>
        <v>8</v>
      </c>
      <c r="H4417">
        <f t="shared" si="206"/>
        <v>25</v>
      </c>
    </row>
    <row r="4418" spans="1:8" x14ac:dyDescent="0.25">
      <c r="A4418" s="3">
        <v>44805</v>
      </c>
      <c r="B4418">
        <v>30.536381858261944</v>
      </c>
      <c r="C4418" t="s">
        <v>9</v>
      </c>
      <c r="D4418" t="s">
        <v>29</v>
      </c>
      <c r="E4418" t="s">
        <v>30</v>
      </c>
      <c r="F4418">
        <f t="shared" si="204"/>
        <v>2022</v>
      </c>
      <c r="G4418">
        <f t="shared" si="205"/>
        <v>9</v>
      </c>
      <c r="H4418">
        <f t="shared" si="206"/>
        <v>1</v>
      </c>
    </row>
    <row r="4419" spans="1:8" x14ac:dyDescent="0.25">
      <c r="A4419" s="3">
        <v>44806</v>
      </c>
      <c r="B4419">
        <v>25.941124361571244</v>
      </c>
      <c r="C4419" t="s">
        <v>9</v>
      </c>
      <c r="D4419" t="s">
        <v>29</v>
      </c>
      <c r="E4419" t="s">
        <v>30</v>
      </c>
      <c r="F4419">
        <f t="shared" ref="F4419:F4482" si="207">YEAR(A4419)</f>
        <v>2022</v>
      </c>
      <c r="G4419">
        <f t="shared" ref="G4419:G4482" si="208">MONTH(A4419)</f>
        <v>9</v>
      </c>
      <c r="H4419">
        <f t="shared" ref="H4419:H4482" si="209">DAY(A4419)</f>
        <v>2</v>
      </c>
    </row>
    <row r="4420" spans="1:8" x14ac:dyDescent="0.25">
      <c r="A4420" s="3">
        <v>44807</v>
      </c>
      <c r="B4420">
        <v>22.038616559781119</v>
      </c>
      <c r="C4420" t="s">
        <v>9</v>
      </c>
      <c r="D4420" t="s">
        <v>29</v>
      </c>
      <c r="E4420" t="s">
        <v>30</v>
      </c>
      <c r="F4420">
        <f t="shared" si="207"/>
        <v>2022</v>
      </c>
      <c r="G4420">
        <f t="shared" si="208"/>
        <v>9</v>
      </c>
      <c r="H4420">
        <f t="shared" si="209"/>
        <v>3</v>
      </c>
    </row>
    <row r="4421" spans="1:8" x14ac:dyDescent="0.25">
      <c r="A4421" s="3">
        <v>44809</v>
      </c>
      <c r="B4421">
        <v>24.22121396717662</v>
      </c>
      <c r="C4421" t="s">
        <v>9</v>
      </c>
      <c r="D4421" t="s">
        <v>29</v>
      </c>
      <c r="E4421" t="s">
        <v>30</v>
      </c>
      <c r="F4421">
        <f t="shared" si="207"/>
        <v>2022</v>
      </c>
      <c r="G4421">
        <f t="shared" si="208"/>
        <v>9</v>
      </c>
      <c r="H4421">
        <f t="shared" si="209"/>
        <v>5</v>
      </c>
    </row>
    <row r="4422" spans="1:8" x14ac:dyDescent="0.25">
      <c r="A4422" s="3">
        <v>44810</v>
      </c>
      <c r="B4422">
        <v>32.273923296103256</v>
      </c>
      <c r="C4422" t="s">
        <v>9</v>
      </c>
      <c r="D4422" t="s">
        <v>29</v>
      </c>
      <c r="E4422" t="s">
        <v>30</v>
      </c>
      <c r="F4422">
        <f t="shared" si="207"/>
        <v>2022</v>
      </c>
      <c r="G4422">
        <f t="shared" si="208"/>
        <v>9</v>
      </c>
      <c r="H4422">
        <f t="shared" si="209"/>
        <v>6</v>
      </c>
    </row>
    <row r="4423" spans="1:8" x14ac:dyDescent="0.25">
      <c r="A4423" s="3">
        <v>44811</v>
      </c>
      <c r="B4423">
        <v>29.233414844169712</v>
      </c>
      <c r="C4423" t="s">
        <v>9</v>
      </c>
      <c r="D4423" t="s">
        <v>29</v>
      </c>
      <c r="E4423" t="s">
        <v>30</v>
      </c>
      <c r="F4423">
        <f t="shared" si="207"/>
        <v>2022</v>
      </c>
      <c r="G4423">
        <f t="shared" si="208"/>
        <v>9</v>
      </c>
      <c r="H4423">
        <f t="shared" si="209"/>
        <v>7</v>
      </c>
    </row>
    <row r="4424" spans="1:8" x14ac:dyDescent="0.25">
      <c r="A4424" s="3">
        <v>44812</v>
      </c>
      <c r="B4424">
        <v>39.430773973587243</v>
      </c>
      <c r="C4424" t="s">
        <v>9</v>
      </c>
      <c r="D4424" t="s">
        <v>29</v>
      </c>
      <c r="E4424" t="s">
        <v>30</v>
      </c>
      <c r="F4424">
        <f t="shared" si="207"/>
        <v>2022</v>
      </c>
      <c r="G4424">
        <f t="shared" si="208"/>
        <v>9</v>
      </c>
      <c r="H4424">
        <f t="shared" si="209"/>
        <v>8</v>
      </c>
    </row>
    <row r="4425" spans="1:8" x14ac:dyDescent="0.25">
      <c r="A4425" s="3">
        <v>44818</v>
      </c>
      <c r="B4425">
        <v>38.225526485175202</v>
      </c>
      <c r="C4425" t="s">
        <v>9</v>
      </c>
      <c r="D4425" t="s">
        <v>29</v>
      </c>
      <c r="E4425" t="s">
        <v>30</v>
      </c>
      <c r="F4425">
        <f t="shared" si="207"/>
        <v>2022</v>
      </c>
      <c r="G4425">
        <f t="shared" si="208"/>
        <v>9</v>
      </c>
      <c r="H4425">
        <f t="shared" si="209"/>
        <v>14</v>
      </c>
    </row>
    <row r="4426" spans="1:8" x14ac:dyDescent="0.25">
      <c r="A4426" s="3">
        <v>44819</v>
      </c>
      <c r="B4426">
        <v>47.973298597528114</v>
      </c>
      <c r="C4426" t="s">
        <v>9</v>
      </c>
      <c r="D4426" t="s">
        <v>29</v>
      </c>
      <c r="E4426" t="s">
        <v>30</v>
      </c>
      <c r="F4426">
        <f t="shared" si="207"/>
        <v>2022</v>
      </c>
      <c r="G4426">
        <f t="shared" si="208"/>
        <v>9</v>
      </c>
      <c r="H4426">
        <f t="shared" si="209"/>
        <v>15</v>
      </c>
    </row>
    <row r="4427" spans="1:8" x14ac:dyDescent="0.25">
      <c r="A4427" s="3">
        <v>44823</v>
      </c>
      <c r="B4427">
        <v>39.167661219364717</v>
      </c>
      <c r="C4427" t="s">
        <v>9</v>
      </c>
      <c r="D4427" t="s">
        <v>29</v>
      </c>
      <c r="E4427" t="s">
        <v>30</v>
      </c>
      <c r="F4427">
        <f t="shared" si="207"/>
        <v>2022</v>
      </c>
      <c r="G4427">
        <f t="shared" si="208"/>
        <v>9</v>
      </c>
      <c r="H4427">
        <f t="shared" si="209"/>
        <v>19</v>
      </c>
    </row>
    <row r="4428" spans="1:8" x14ac:dyDescent="0.25">
      <c r="A4428" s="3">
        <v>44825</v>
      </c>
      <c r="B4428">
        <v>41.517672204928154</v>
      </c>
      <c r="C4428" t="s">
        <v>9</v>
      </c>
      <c r="D4428" t="s">
        <v>29</v>
      </c>
      <c r="E4428" t="s">
        <v>30</v>
      </c>
      <c r="F4428">
        <f t="shared" si="207"/>
        <v>2022</v>
      </c>
      <c r="G4428">
        <f t="shared" si="208"/>
        <v>9</v>
      </c>
      <c r="H4428">
        <f t="shared" si="209"/>
        <v>21</v>
      </c>
    </row>
    <row r="4429" spans="1:8" x14ac:dyDescent="0.25">
      <c r="A4429" s="3">
        <v>44826</v>
      </c>
      <c r="B4429">
        <v>50.070463129265455</v>
      </c>
      <c r="C4429" t="s">
        <v>9</v>
      </c>
      <c r="D4429" t="s">
        <v>29</v>
      </c>
      <c r="E4429" t="s">
        <v>30</v>
      </c>
      <c r="F4429">
        <f t="shared" si="207"/>
        <v>2022</v>
      </c>
      <c r="G4429">
        <f t="shared" si="208"/>
        <v>9</v>
      </c>
      <c r="H4429">
        <f t="shared" si="209"/>
        <v>22</v>
      </c>
    </row>
    <row r="4430" spans="1:8" x14ac:dyDescent="0.25">
      <c r="A4430" s="3">
        <v>44827</v>
      </c>
      <c r="B4430">
        <v>43.97698040775915</v>
      </c>
      <c r="C4430" t="s">
        <v>9</v>
      </c>
      <c r="D4430" t="s">
        <v>29</v>
      </c>
      <c r="E4430" t="s">
        <v>30</v>
      </c>
      <c r="F4430">
        <f t="shared" si="207"/>
        <v>2022</v>
      </c>
      <c r="G4430">
        <f t="shared" si="208"/>
        <v>9</v>
      </c>
      <c r="H4430">
        <f t="shared" si="209"/>
        <v>23</v>
      </c>
    </row>
    <row r="4431" spans="1:8" x14ac:dyDescent="0.25">
      <c r="A4431" s="3">
        <v>44828</v>
      </c>
      <c r="B4431">
        <v>38.304009781151223</v>
      </c>
      <c r="C4431" t="s">
        <v>9</v>
      </c>
      <c r="D4431" t="s">
        <v>29</v>
      </c>
      <c r="E4431" t="s">
        <v>30</v>
      </c>
      <c r="F4431">
        <f t="shared" si="207"/>
        <v>2022</v>
      </c>
      <c r="G4431">
        <f t="shared" si="208"/>
        <v>9</v>
      </c>
      <c r="H4431">
        <f t="shared" si="209"/>
        <v>24</v>
      </c>
    </row>
    <row r="4432" spans="1:8" x14ac:dyDescent="0.25">
      <c r="A4432" s="3">
        <v>44830</v>
      </c>
      <c r="B4432">
        <v>36.219651113385616</v>
      </c>
      <c r="C4432" t="s">
        <v>9</v>
      </c>
      <c r="D4432" t="s">
        <v>29</v>
      </c>
      <c r="E4432" t="s">
        <v>30</v>
      </c>
      <c r="F4432">
        <f t="shared" si="207"/>
        <v>2022</v>
      </c>
      <c r="G4432">
        <f t="shared" si="208"/>
        <v>9</v>
      </c>
      <c r="H4432">
        <f t="shared" si="209"/>
        <v>26</v>
      </c>
    </row>
    <row r="4433" spans="1:8" x14ac:dyDescent="0.25">
      <c r="A4433" s="3">
        <v>44831</v>
      </c>
      <c r="B4433">
        <v>41.833196539911633</v>
      </c>
      <c r="C4433" t="s">
        <v>9</v>
      </c>
      <c r="D4433" t="s">
        <v>29</v>
      </c>
      <c r="E4433" t="s">
        <v>30</v>
      </c>
      <c r="F4433">
        <f t="shared" si="207"/>
        <v>2022</v>
      </c>
      <c r="G4433">
        <f t="shared" si="208"/>
        <v>9</v>
      </c>
      <c r="H4433">
        <f t="shared" si="209"/>
        <v>27</v>
      </c>
    </row>
    <row r="4434" spans="1:8" x14ac:dyDescent="0.25">
      <c r="A4434" s="3">
        <v>44835</v>
      </c>
      <c r="B4434">
        <v>30.097987967887885</v>
      </c>
      <c r="C4434" t="s">
        <v>9</v>
      </c>
      <c r="D4434" t="s">
        <v>29</v>
      </c>
      <c r="E4434" t="s">
        <v>30</v>
      </c>
      <c r="F4434">
        <f t="shared" si="207"/>
        <v>2022</v>
      </c>
      <c r="G4434">
        <f t="shared" si="208"/>
        <v>10</v>
      </c>
      <c r="H4434">
        <f t="shared" si="209"/>
        <v>1</v>
      </c>
    </row>
    <row r="4435" spans="1:8" x14ac:dyDescent="0.25">
      <c r="A4435" s="3">
        <v>44838</v>
      </c>
      <c r="B4435">
        <v>31.992537907055873</v>
      </c>
      <c r="C4435" t="s">
        <v>9</v>
      </c>
      <c r="D4435" t="s">
        <v>29</v>
      </c>
      <c r="E4435" t="s">
        <v>30</v>
      </c>
      <c r="F4435">
        <f t="shared" si="207"/>
        <v>2022</v>
      </c>
      <c r="G4435">
        <f t="shared" si="208"/>
        <v>10</v>
      </c>
      <c r="H4435">
        <f t="shared" si="209"/>
        <v>4</v>
      </c>
    </row>
    <row r="4436" spans="1:8" x14ac:dyDescent="0.25">
      <c r="A4436" s="3">
        <v>44839</v>
      </c>
      <c r="B4436">
        <v>26.146878573163885</v>
      </c>
      <c r="C4436" t="s">
        <v>9</v>
      </c>
      <c r="D4436" t="s">
        <v>29</v>
      </c>
      <c r="E4436" t="s">
        <v>30</v>
      </c>
      <c r="F4436">
        <f t="shared" si="207"/>
        <v>2022</v>
      </c>
      <c r="G4436">
        <f t="shared" si="208"/>
        <v>10</v>
      </c>
      <c r="H4436">
        <f t="shared" si="209"/>
        <v>5</v>
      </c>
    </row>
    <row r="4437" spans="1:8" x14ac:dyDescent="0.25">
      <c r="A4437" s="3">
        <v>44841</v>
      </c>
      <c r="B4437">
        <v>26.6911321412042</v>
      </c>
      <c r="C4437" t="s">
        <v>9</v>
      </c>
      <c r="D4437" t="s">
        <v>29</v>
      </c>
      <c r="E4437" t="s">
        <v>30</v>
      </c>
      <c r="F4437">
        <f t="shared" si="207"/>
        <v>2022</v>
      </c>
      <c r="G4437">
        <f t="shared" si="208"/>
        <v>10</v>
      </c>
      <c r="H4437">
        <f t="shared" si="209"/>
        <v>7</v>
      </c>
    </row>
    <row r="4438" spans="1:8" x14ac:dyDescent="0.25">
      <c r="A4438" s="3">
        <v>44842</v>
      </c>
      <c r="B4438">
        <v>20.505601002017528</v>
      </c>
      <c r="C4438" t="s">
        <v>9</v>
      </c>
      <c r="D4438" t="s">
        <v>29</v>
      </c>
      <c r="E4438" t="s">
        <v>30</v>
      </c>
      <c r="F4438">
        <f t="shared" si="207"/>
        <v>2022</v>
      </c>
      <c r="G4438">
        <f t="shared" si="208"/>
        <v>10</v>
      </c>
      <c r="H4438">
        <f t="shared" si="209"/>
        <v>8</v>
      </c>
    </row>
    <row r="4439" spans="1:8" x14ac:dyDescent="0.25">
      <c r="A4439" s="3">
        <v>44844</v>
      </c>
      <c r="B4439">
        <v>18.340384539830275</v>
      </c>
      <c r="C4439" t="s">
        <v>9</v>
      </c>
      <c r="D4439" t="s">
        <v>29</v>
      </c>
      <c r="E4439" t="s">
        <v>30</v>
      </c>
      <c r="F4439">
        <f t="shared" si="207"/>
        <v>2022</v>
      </c>
      <c r="G4439">
        <f t="shared" si="208"/>
        <v>10</v>
      </c>
      <c r="H4439">
        <f t="shared" si="209"/>
        <v>10</v>
      </c>
    </row>
    <row r="4440" spans="1:8" x14ac:dyDescent="0.25">
      <c r="A4440" s="3">
        <v>44846</v>
      </c>
      <c r="B4440">
        <v>19.495216341364795</v>
      </c>
      <c r="C4440" t="s">
        <v>9</v>
      </c>
      <c r="D4440" t="s">
        <v>29</v>
      </c>
      <c r="E4440" t="s">
        <v>30</v>
      </c>
      <c r="F4440">
        <f t="shared" si="207"/>
        <v>2022</v>
      </c>
      <c r="G4440">
        <f t="shared" si="208"/>
        <v>10</v>
      </c>
      <c r="H4440">
        <f t="shared" si="209"/>
        <v>12</v>
      </c>
    </row>
    <row r="4441" spans="1:8" x14ac:dyDescent="0.25">
      <c r="A4441" s="3">
        <v>44847</v>
      </c>
      <c r="B4441">
        <v>28.014858614685394</v>
      </c>
      <c r="C4441" t="s">
        <v>9</v>
      </c>
      <c r="D4441" t="s">
        <v>29</v>
      </c>
      <c r="E4441" t="s">
        <v>30</v>
      </c>
      <c r="F4441">
        <f t="shared" si="207"/>
        <v>2022</v>
      </c>
      <c r="G4441">
        <f t="shared" si="208"/>
        <v>10</v>
      </c>
      <c r="H4441">
        <f t="shared" si="209"/>
        <v>13</v>
      </c>
    </row>
    <row r="4442" spans="1:8" x14ac:dyDescent="0.25">
      <c r="A4442" s="3">
        <v>44849</v>
      </c>
      <c r="B4442">
        <v>17.314329475426696</v>
      </c>
      <c r="C4442" t="s">
        <v>9</v>
      </c>
      <c r="D4442" t="s">
        <v>29</v>
      </c>
      <c r="E4442" t="s">
        <v>30</v>
      </c>
      <c r="F4442">
        <f t="shared" si="207"/>
        <v>2022</v>
      </c>
      <c r="G4442">
        <f t="shared" si="208"/>
        <v>10</v>
      </c>
      <c r="H4442">
        <f t="shared" si="209"/>
        <v>15</v>
      </c>
    </row>
    <row r="4443" spans="1:8" x14ac:dyDescent="0.25">
      <c r="A4443" s="3">
        <v>44852</v>
      </c>
      <c r="B4443">
        <v>25.067728630892219</v>
      </c>
      <c r="C4443" t="s">
        <v>9</v>
      </c>
      <c r="D4443" t="s">
        <v>29</v>
      </c>
      <c r="E4443" t="s">
        <v>30</v>
      </c>
      <c r="F4443">
        <f t="shared" si="207"/>
        <v>2022</v>
      </c>
      <c r="G4443">
        <f t="shared" si="208"/>
        <v>10</v>
      </c>
      <c r="H4443">
        <f t="shared" si="209"/>
        <v>18</v>
      </c>
    </row>
    <row r="4444" spans="1:8" x14ac:dyDescent="0.25">
      <c r="A4444" s="3">
        <v>44853</v>
      </c>
      <c r="B4444">
        <v>21.435756144681207</v>
      </c>
      <c r="C4444" t="s">
        <v>9</v>
      </c>
      <c r="D4444" t="s">
        <v>29</v>
      </c>
      <c r="E4444" t="s">
        <v>30</v>
      </c>
      <c r="F4444">
        <f t="shared" si="207"/>
        <v>2022</v>
      </c>
      <c r="G4444">
        <f t="shared" si="208"/>
        <v>10</v>
      </c>
      <c r="H4444">
        <f t="shared" si="209"/>
        <v>19</v>
      </c>
    </row>
    <row r="4445" spans="1:8" x14ac:dyDescent="0.25">
      <c r="A4445" s="3">
        <v>44854</v>
      </c>
      <c r="B4445">
        <v>31.161134251801716</v>
      </c>
      <c r="C4445" t="s">
        <v>9</v>
      </c>
      <c r="D4445" t="s">
        <v>29</v>
      </c>
      <c r="E4445" t="s">
        <v>30</v>
      </c>
      <c r="F4445">
        <f t="shared" si="207"/>
        <v>2022</v>
      </c>
      <c r="G4445">
        <f t="shared" si="208"/>
        <v>10</v>
      </c>
      <c r="H4445">
        <f t="shared" si="209"/>
        <v>20</v>
      </c>
    </row>
    <row r="4446" spans="1:8" x14ac:dyDescent="0.25">
      <c r="A4446" s="3">
        <v>44855</v>
      </c>
      <c r="B4446">
        <v>26.540101384644817</v>
      </c>
      <c r="C4446" t="s">
        <v>9</v>
      </c>
      <c r="D4446" t="s">
        <v>29</v>
      </c>
      <c r="E4446" t="s">
        <v>30</v>
      </c>
      <c r="F4446">
        <f t="shared" si="207"/>
        <v>2022</v>
      </c>
      <c r="G4446">
        <f t="shared" si="208"/>
        <v>10</v>
      </c>
      <c r="H4446">
        <f t="shared" si="209"/>
        <v>21</v>
      </c>
    </row>
    <row r="4447" spans="1:8" x14ac:dyDescent="0.25">
      <c r="A4447" s="3">
        <v>44858</v>
      </c>
      <c r="B4447">
        <v>24.693316529099118</v>
      </c>
      <c r="C4447" t="s">
        <v>9</v>
      </c>
      <c r="D4447" t="s">
        <v>29</v>
      </c>
      <c r="E4447" t="s">
        <v>30</v>
      </c>
      <c r="F4447">
        <f t="shared" si="207"/>
        <v>2022</v>
      </c>
      <c r="G4447">
        <f t="shared" si="208"/>
        <v>10</v>
      </c>
      <c r="H4447">
        <f t="shared" si="209"/>
        <v>24</v>
      </c>
    </row>
    <row r="4448" spans="1:8" x14ac:dyDescent="0.25">
      <c r="A4448" s="3">
        <v>44860</v>
      </c>
      <c r="B4448">
        <v>29.475138434218447</v>
      </c>
      <c r="C4448" t="s">
        <v>9</v>
      </c>
      <c r="D4448" t="s">
        <v>29</v>
      </c>
      <c r="E4448" t="s">
        <v>30</v>
      </c>
      <c r="F4448">
        <f t="shared" si="207"/>
        <v>2022</v>
      </c>
      <c r="G4448">
        <f t="shared" si="208"/>
        <v>10</v>
      </c>
      <c r="H4448">
        <f t="shared" si="209"/>
        <v>26</v>
      </c>
    </row>
    <row r="4449" spans="1:8" x14ac:dyDescent="0.25">
      <c r="A4449" s="3">
        <v>44861</v>
      </c>
      <c r="B4449">
        <v>39.489700593184374</v>
      </c>
      <c r="C4449" t="s">
        <v>9</v>
      </c>
      <c r="D4449" t="s">
        <v>29</v>
      </c>
      <c r="E4449" t="s">
        <v>30</v>
      </c>
      <c r="F4449">
        <f t="shared" si="207"/>
        <v>2022</v>
      </c>
      <c r="G4449">
        <f t="shared" si="208"/>
        <v>10</v>
      </c>
      <c r="H4449">
        <f t="shared" si="209"/>
        <v>27</v>
      </c>
    </row>
    <row r="4450" spans="1:8" x14ac:dyDescent="0.25">
      <c r="A4450" s="3">
        <v>44862</v>
      </c>
      <c r="B4450">
        <v>34.988814957448177</v>
      </c>
      <c r="C4450" t="s">
        <v>9</v>
      </c>
      <c r="D4450" t="s">
        <v>29</v>
      </c>
      <c r="E4450" t="s">
        <v>30</v>
      </c>
      <c r="F4450">
        <f t="shared" si="207"/>
        <v>2022</v>
      </c>
      <c r="G4450">
        <f t="shared" si="208"/>
        <v>10</v>
      </c>
      <c r="H4450">
        <f t="shared" si="209"/>
        <v>28</v>
      </c>
    </row>
    <row r="4451" spans="1:8" x14ac:dyDescent="0.25">
      <c r="A4451" s="3">
        <v>44865</v>
      </c>
      <c r="B4451">
        <v>32.52033356076452</v>
      </c>
      <c r="C4451" t="s">
        <v>9</v>
      </c>
      <c r="D4451" t="s">
        <v>29</v>
      </c>
      <c r="E4451" t="s">
        <v>30</v>
      </c>
      <c r="F4451">
        <f t="shared" si="207"/>
        <v>2022</v>
      </c>
      <c r="G4451">
        <f t="shared" si="208"/>
        <v>10</v>
      </c>
      <c r="H4451">
        <f t="shared" si="209"/>
        <v>31</v>
      </c>
    </row>
    <row r="4452" spans="1:8" x14ac:dyDescent="0.25">
      <c r="A4452" s="3">
        <v>44868</v>
      </c>
      <c r="B4452">
        <v>45.435735325516411</v>
      </c>
      <c r="C4452" t="s">
        <v>9</v>
      </c>
      <c r="D4452" t="s">
        <v>29</v>
      </c>
      <c r="E4452" t="s">
        <v>30</v>
      </c>
      <c r="F4452">
        <f t="shared" si="207"/>
        <v>2022</v>
      </c>
      <c r="G4452">
        <f t="shared" si="208"/>
        <v>11</v>
      </c>
      <c r="H4452">
        <f t="shared" si="209"/>
        <v>3</v>
      </c>
    </row>
    <row r="4453" spans="1:8" x14ac:dyDescent="0.25">
      <c r="A4453" s="3">
        <v>44870</v>
      </c>
      <c r="B4453">
        <v>35.227270549697387</v>
      </c>
      <c r="C4453" t="s">
        <v>9</v>
      </c>
      <c r="D4453" t="s">
        <v>29</v>
      </c>
      <c r="E4453" t="s">
        <v>30</v>
      </c>
      <c r="F4453">
        <f t="shared" si="207"/>
        <v>2022</v>
      </c>
      <c r="G4453">
        <f t="shared" si="208"/>
        <v>11</v>
      </c>
      <c r="H4453">
        <f t="shared" si="209"/>
        <v>5</v>
      </c>
    </row>
    <row r="4454" spans="1:8" x14ac:dyDescent="0.25">
      <c r="A4454" s="3">
        <v>44873</v>
      </c>
      <c r="B4454">
        <v>41.309406614237233</v>
      </c>
      <c r="C4454" t="s">
        <v>9</v>
      </c>
      <c r="D4454" t="s">
        <v>29</v>
      </c>
      <c r="E4454" t="s">
        <v>30</v>
      </c>
      <c r="F4454">
        <f t="shared" si="207"/>
        <v>2022</v>
      </c>
      <c r="G4454">
        <f t="shared" si="208"/>
        <v>11</v>
      </c>
      <c r="H4454">
        <f t="shared" si="209"/>
        <v>8</v>
      </c>
    </row>
    <row r="4455" spans="1:8" x14ac:dyDescent="0.25">
      <c r="A4455" s="3">
        <v>44874</v>
      </c>
      <c r="B4455">
        <v>36.558098728140365</v>
      </c>
      <c r="C4455" t="s">
        <v>9</v>
      </c>
      <c r="D4455" t="s">
        <v>29</v>
      </c>
      <c r="E4455" t="s">
        <v>30</v>
      </c>
      <c r="F4455">
        <f t="shared" si="207"/>
        <v>2022</v>
      </c>
      <c r="G4455">
        <f t="shared" si="208"/>
        <v>11</v>
      </c>
      <c r="H4455">
        <f t="shared" si="209"/>
        <v>9</v>
      </c>
    </row>
    <row r="4456" spans="1:8" x14ac:dyDescent="0.25">
      <c r="A4456" s="3">
        <v>44877</v>
      </c>
      <c r="B4456">
        <v>33.14447792878633</v>
      </c>
      <c r="C4456" t="s">
        <v>9</v>
      </c>
      <c r="D4456" t="s">
        <v>29</v>
      </c>
      <c r="E4456" t="s">
        <v>30</v>
      </c>
      <c r="F4456">
        <f t="shared" si="207"/>
        <v>2022</v>
      </c>
      <c r="G4456">
        <f t="shared" si="208"/>
        <v>11</v>
      </c>
      <c r="H4456">
        <f t="shared" si="209"/>
        <v>12</v>
      </c>
    </row>
    <row r="4457" spans="1:8" x14ac:dyDescent="0.25">
      <c r="A4457" s="3">
        <v>44880</v>
      </c>
      <c r="B4457">
        <v>37.617432931754855</v>
      </c>
      <c r="C4457" t="s">
        <v>9</v>
      </c>
      <c r="D4457" t="s">
        <v>29</v>
      </c>
      <c r="E4457" t="s">
        <v>30</v>
      </c>
      <c r="F4457">
        <f t="shared" si="207"/>
        <v>2022</v>
      </c>
      <c r="G4457">
        <f t="shared" si="208"/>
        <v>11</v>
      </c>
      <c r="H4457">
        <f t="shared" si="209"/>
        <v>15</v>
      </c>
    </row>
    <row r="4458" spans="1:8" x14ac:dyDescent="0.25">
      <c r="A4458" s="3">
        <v>44881</v>
      </c>
      <c r="B4458">
        <v>32.573288744633572</v>
      </c>
      <c r="C4458" t="s">
        <v>9</v>
      </c>
      <c r="D4458" t="s">
        <v>29</v>
      </c>
      <c r="E4458" t="s">
        <v>30</v>
      </c>
      <c r="F4458">
        <f t="shared" si="207"/>
        <v>2022</v>
      </c>
      <c r="G4458">
        <f t="shared" si="208"/>
        <v>11</v>
      </c>
      <c r="H4458">
        <f t="shared" si="209"/>
        <v>16</v>
      </c>
    </row>
    <row r="4459" spans="1:8" x14ac:dyDescent="0.25">
      <c r="A4459" s="3">
        <v>44882</v>
      </c>
      <c r="B4459">
        <v>40.78500589397774</v>
      </c>
      <c r="C4459" t="s">
        <v>9</v>
      </c>
      <c r="D4459" t="s">
        <v>29</v>
      </c>
      <c r="E4459" t="s">
        <v>30</v>
      </c>
      <c r="F4459">
        <f t="shared" si="207"/>
        <v>2022</v>
      </c>
      <c r="G4459">
        <f t="shared" si="208"/>
        <v>11</v>
      </c>
      <c r="H4459">
        <f t="shared" si="209"/>
        <v>17</v>
      </c>
    </row>
    <row r="4460" spans="1:8" x14ac:dyDescent="0.25">
      <c r="A4460" s="3">
        <v>44883</v>
      </c>
      <c r="B4460">
        <v>34.585426144223021</v>
      </c>
      <c r="C4460" t="s">
        <v>9</v>
      </c>
      <c r="D4460" t="s">
        <v>29</v>
      </c>
      <c r="E4460" t="s">
        <v>30</v>
      </c>
      <c r="F4460">
        <f t="shared" si="207"/>
        <v>2022</v>
      </c>
      <c r="G4460">
        <f t="shared" si="208"/>
        <v>11</v>
      </c>
      <c r="H4460">
        <f t="shared" si="209"/>
        <v>18</v>
      </c>
    </row>
    <row r="4461" spans="1:8" x14ac:dyDescent="0.25">
      <c r="A4461" s="3">
        <v>44884</v>
      </c>
      <c r="B4461">
        <v>29.049730990788934</v>
      </c>
      <c r="C4461" t="s">
        <v>9</v>
      </c>
      <c r="D4461" t="s">
        <v>29</v>
      </c>
      <c r="E4461" t="s">
        <v>30</v>
      </c>
      <c r="F4461">
        <f t="shared" si="207"/>
        <v>2022</v>
      </c>
      <c r="G4461">
        <f t="shared" si="208"/>
        <v>11</v>
      </c>
      <c r="H4461">
        <f t="shared" si="209"/>
        <v>19</v>
      </c>
    </row>
    <row r="4462" spans="1:8" x14ac:dyDescent="0.25">
      <c r="A4462" s="3">
        <v>44886</v>
      </c>
      <c r="B4462">
        <v>27.975217871226029</v>
      </c>
      <c r="C4462" t="s">
        <v>9</v>
      </c>
      <c r="D4462" t="s">
        <v>29</v>
      </c>
      <c r="E4462" t="s">
        <v>30</v>
      </c>
      <c r="F4462">
        <f t="shared" si="207"/>
        <v>2022</v>
      </c>
      <c r="G4462">
        <f t="shared" si="208"/>
        <v>11</v>
      </c>
      <c r="H4462">
        <f t="shared" si="209"/>
        <v>21</v>
      </c>
    </row>
    <row r="4463" spans="1:8" x14ac:dyDescent="0.25">
      <c r="A4463" s="3">
        <v>44887</v>
      </c>
      <c r="B4463">
        <v>34.44931698363331</v>
      </c>
      <c r="C4463" t="s">
        <v>9</v>
      </c>
      <c r="D4463" t="s">
        <v>29</v>
      </c>
      <c r="E4463" t="s">
        <v>30</v>
      </c>
      <c r="F4463">
        <f t="shared" si="207"/>
        <v>2022</v>
      </c>
      <c r="G4463">
        <f t="shared" si="208"/>
        <v>11</v>
      </c>
      <c r="H4463">
        <f t="shared" si="209"/>
        <v>22</v>
      </c>
    </row>
    <row r="4464" spans="1:8" x14ac:dyDescent="0.25">
      <c r="A4464" s="3">
        <v>44888</v>
      </c>
      <c r="B4464">
        <v>29.891361563330392</v>
      </c>
      <c r="C4464" t="s">
        <v>9</v>
      </c>
      <c r="D4464" t="s">
        <v>29</v>
      </c>
      <c r="E4464" t="s">
        <v>30</v>
      </c>
      <c r="F4464">
        <f t="shared" si="207"/>
        <v>2022</v>
      </c>
      <c r="G4464">
        <f t="shared" si="208"/>
        <v>11</v>
      </c>
      <c r="H4464">
        <f t="shared" si="209"/>
        <v>23</v>
      </c>
    </row>
    <row r="4465" spans="1:8" x14ac:dyDescent="0.25">
      <c r="A4465" s="3">
        <v>44889</v>
      </c>
      <c r="B4465">
        <v>38.651186780911715</v>
      </c>
      <c r="C4465" t="s">
        <v>9</v>
      </c>
      <c r="D4465" t="s">
        <v>29</v>
      </c>
      <c r="E4465" t="s">
        <v>30</v>
      </c>
      <c r="F4465">
        <f t="shared" si="207"/>
        <v>2022</v>
      </c>
      <c r="G4465">
        <f t="shared" si="208"/>
        <v>11</v>
      </c>
      <c r="H4465">
        <f t="shared" si="209"/>
        <v>24</v>
      </c>
    </row>
    <row r="4466" spans="1:8" x14ac:dyDescent="0.25">
      <c r="A4466" s="3">
        <v>44893</v>
      </c>
      <c r="B4466">
        <v>28.273705678315508</v>
      </c>
      <c r="C4466" t="s">
        <v>9</v>
      </c>
      <c r="D4466" t="s">
        <v>29</v>
      </c>
      <c r="E4466" t="s">
        <v>30</v>
      </c>
      <c r="F4466">
        <f t="shared" si="207"/>
        <v>2022</v>
      </c>
      <c r="G4466">
        <f t="shared" si="208"/>
        <v>11</v>
      </c>
      <c r="H4466">
        <f t="shared" si="209"/>
        <v>28</v>
      </c>
    </row>
    <row r="4467" spans="1:8" x14ac:dyDescent="0.25">
      <c r="A4467" s="3">
        <v>44894</v>
      </c>
      <c r="B4467">
        <v>35.318337944201367</v>
      </c>
      <c r="C4467" t="s">
        <v>9</v>
      </c>
      <c r="D4467" t="s">
        <v>29</v>
      </c>
      <c r="E4467" t="s">
        <v>30</v>
      </c>
      <c r="F4467">
        <f t="shared" si="207"/>
        <v>2022</v>
      </c>
      <c r="G4467">
        <f t="shared" si="208"/>
        <v>11</v>
      </c>
      <c r="H4467">
        <f t="shared" si="209"/>
        <v>29</v>
      </c>
    </row>
    <row r="4468" spans="1:8" x14ac:dyDescent="0.25">
      <c r="A4468" s="3">
        <v>44898</v>
      </c>
      <c r="B4468">
        <v>30.597525761345885</v>
      </c>
      <c r="C4468" t="s">
        <v>9</v>
      </c>
      <c r="D4468" t="s">
        <v>29</v>
      </c>
      <c r="E4468" t="s">
        <v>30</v>
      </c>
      <c r="F4468">
        <f t="shared" si="207"/>
        <v>2022</v>
      </c>
      <c r="G4468">
        <f t="shared" si="208"/>
        <v>12</v>
      </c>
      <c r="H4468">
        <f t="shared" si="209"/>
        <v>3</v>
      </c>
    </row>
    <row r="4469" spans="1:8" x14ac:dyDescent="0.25">
      <c r="A4469" s="3">
        <v>44900</v>
      </c>
      <c r="B4469">
        <v>30.968359443112682</v>
      </c>
      <c r="C4469" t="s">
        <v>9</v>
      </c>
      <c r="D4469" t="s">
        <v>29</v>
      </c>
      <c r="E4469" t="s">
        <v>30</v>
      </c>
      <c r="F4469">
        <f t="shared" si="207"/>
        <v>2022</v>
      </c>
      <c r="G4469">
        <f t="shared" si="208"/>
        <v>12</v>
      </c>
      <c r="H4469">
        <f t="shared" si="209"/>
        <v>5</v>
      </c>
    </row>
    <row r="4470" spans="1:8" x14ac:dyDescent="0.25">
      <c r="A4470" s="3">
        <v>44901</v>
      </c>
      <c r="B4470">
        <v>37.951652950485908</v>
      </c>
      <c r="C4470" t="s">
        <v>9</v>
      </c>
      <c r="D4470" t="s">
        <v>29</v>
      </c>
      <c r="E4470" t="s">
        <v>30</v>
      </c>
      <c r="F4470">
        <f t="shared" si="207"/>
        <v>2022</v>
      </c>
      <c r="G4470">
        <f t="shared" si="208"/>
        <v>12</v>
      </c>
      <c r="H4470">
        <f t="shared" si="209"/>
        <v>6</v>
      </c>
    </row>
    <row r="4471" spans="1:8" x14ac:dyDescent="0.25">
      <c r="A4471" s="3">
        <v>44902</v>
      </c>
      <c r="B4471">
        <v>33.734125673311816</v>
      </c>
      <c r="C4471" t="s">
        <v>9</v>
      </c>
      <c r="D4471" t="s">
        <v>29</v>
      </c>
      <c r="E4471" t="s">
        <v>30</v>
      </c>
      <c r="F4471">
        <f t="shared" si="207"/>
        <v>2022</v>
      </c>
      <c r="G4471">
        <f t="shared" si="208"/>
        <v>12</v>
      </c>
      <c r="H4471">
        <f t="shared" si="209"/>
        <v>7</v>
      </c>
    </row>
    <row r="4472" spans="1:8" x14ac:dyDescent="0.25">
      <c r="A4472" s="3">
        <v>44904</v>
      </c>
      <c r="B4472">
        <v>37.008339793288641</v>
      </c>
      <c r="C4472" t="s">
        <v>9</v>
      </c>
      <c r="D4472" t="s">
        <v>29</v>
      </c>
      <c r="E4472" t="s">
        <v>30</v>
      </c>
      <c r="F4472">
        <f t="shared" si="207"/>
        <v>2022</v>
      </c>
      <c r="G4472">
        <f t="shared" si="208"/>
        <v>12</v>
      </c>
      <c r="H4472">
        <f t="shared" si="209"/>
        <v>9</v>
      </c>
    </row>
    <row r="4473" spans="1:8" x14ac:dyDescent="0.25">
      <c r="A4473" s="3">
        <v>44905</v>
      </c>
      <c r="B4473">
        <v>31.856602292035959</v>
      </c>
      <c r="C4473" t="s">
        <v>9</v>
      </c>
      <c r="D4473" t="s">
        <v>29</v>
      </c>
      <c r="E4473" t="s">
        <v>30</v>
      </c>
      <c r="F4473">
        <f t="shared" si="207"/>
        <v>2022</v>
      </c>
      <c r="G4473">
        <f t="shared" si="208"/>
        <v>12</v>
      </c>
      <c r="H4473">
        <f t="shared" si="209"/>
        <v>10</v>
      </c>
    </row>
    <row r="4474" spans="1:8" x14ac:dyDescent="0.25">
      <c r="A4474" s="3">
        <v>44910</v>
      </c>
      <c r="B4474">
        <v>40.312360734951895</v>
      </c>
      <c r="C4474" t="s">
        <v>9</v>
      </c>
      <c r="D4474" t="s">
        <v>29</v>
      </c>
      <c r="E4474" t="s">
        <v>30</v>
      </c>
      <c r="F4474">
        <f t="shared" si="207"/>
        <v>2022</v>
      </c>
      <c r="G4474">
        <f t="shared" si="208"/>
        <v>12</v>
      </c>
      <c r="H4474">
        <f t="shared" si="209"/>
        <v>15</v>
      </c>
    </row>
    <row r="4475" spans="1:8" x14ac:dyDescent="0.25">
      <c r="A4475" s="3">
        <v>44911</v>
      </c>
      <c r="B4475">
        <v>33.844188417867876</v>
      </c>
      <c r="C4475" t="s">
        <v>9</v>
      </c>
      <c r="D4475" t="s">
        <v>29</v>
      </c>
      <c r="E4475" t="s">
        <v>30</v>
      </c>
      <c r="F4475">
        <f t="shared" si="207"/>
        <v>2022</v>
      </c>
      <c r="G4475">
        <f t="shared" si="208"/>
        <v>12</v>
      </c>
      <c r="H4475">
        <f t="shared" si="209"/>
        <v>16</v>
      </c>
    </row>
    <row r="4476" spans="1:8" x14ac:dyDescent="0.25">
      <c r="A4476" s="3">
        <v>44912</v>
      </c>
      <c r="B4476">
        <v>27.873797457576277</v>
      </c>
      <c r="C4476" t="s">
        <v>9</v>
      </c>
      <c r="D4476" t="s">
        <v>29</v>
      </c>
      <c r="E4476" t="s">
        <v>30</v>
      </c>
      <c r="F4476">
        <f t="shared" si="207"/>
        <v>2022</v>
      </c>
      <c r="G4476">
        <f t="shared" si="208"/>
        <v>12</v>
      </c>
      <c r="H4476">
        <f t="shared" si="209"/>
        <v>17</v>
      </c>
    </row>
    <row r="4477" spans="1:8" x14ac:dyDescent="0.25">
      <c r="A4477" s="3">
        <v>44914</v>
      </c>
      <c r="B4477">
        <v>25.433618373866334</v>
      </c>
      <c r="C4477" t="s">
        <v>9</v>
      </c>
      <c r="D4477" t="s">
        <v>29</v>
      </c>
      <c r="E4477" t="s">
        <v>30</v>
      </c>
      <c r="F4477">
        <f t="shared" si="207"/>
        <v>2022</v>
      </c>
      <c r="G4477">
        <f t="shared" si="208"/>
        <v>12</v>
      </c>
      <c r="H4477">
        <f t="shared" si="209"/>
        <v>19</v>
      </c>
    </row>
    <row r="4478" spans="1:8" x14ac:dyDescent="0.25">
      <c r="A4478" s="3">
        <v>44915</v>
      </c>
      <c r="B4478">
        <v>30.989238975497258</v>
      </c>
      <c r="C4478" t="s">
        <v>9</v>
      </c>
      <c r="D4478" t="s">
        <v>29</v>
      </c>
      <c r="E4478" t="s">
        <v>30</v>
      </c>
      <c r="F4478">
        <f t="shared" si="207"/>
        <v>2022</v>
      </c>
      <c r="G4478">
        <f t="shared" si="208"/>
        <v>12</v>
      </c>
      <c r="H4478">
        <f t="shared" si="209"/>
        <v>20</v>
      </c>
    </row>
    <row r="4479" spans="1:8" x14ac:dyDescent="0.25">
      <c r="A4479" s="3">
        <v>44916</v>
      </c>
      <c r="B4479">
        <v>25.371407489019401</v>
      </c>
      <c r="C4479" t="s">
        <v>9</v>
      </c>
      <c r="D4479" t="s">
        <v>29</v>
      </c>
      <c r="E4479" t="s">
        <v>30</v>
      </c>
      <c r="F4479">
        <f t="shared" si="207"/>
        <v>2022</v>
      </c>
      <c r="G4479">
        <f t="shared" si="208"/>
        <v>12</v>
      </c>
      <c r="H4479">
        <f t="shared" si="209"/>
        <v>21</v>
      </c>
    </row>
    <row r="4480" spans="1:8" x14ac:dyDescent="0.25">
      <c r="A4480" s="3">
        <v>44917</v>
      </c>
      <c r="B4480">
        <v>32.946869870963106</v>
      </c>
      <c r="C4480" t="s">
        <v>9</v>
      </c>
      <c r="D4480" t="s">
        <v>29</v>
      </c>
      <c r="E4480" t="s">
        <v>30</v>
      </c>
      <c r="F4480">
        <f t="shared" si="207"/>
        <v>2022</v>
      </c>
      <c r="G4480">
        <f t="shared" si="208"/>
        <v>12</v>
      </c>
      <c r="H4480">
        <f t="shared" si="209"/>
        <v>22</v>
      </c>
    </row>
    <row r="4481" spans="1:8" x14ac:dyDescent="0.25">
      <c r="A4481" s="3">
        <v>44921</v>
      </c>
      <c r="B4481">
        <v>17.042927421050763</v>
      </c>
      <c r="C4481" t="s">
        <v>9</v>
      </c>
      <c r="D4481" t="s">
        <v>29</v>
      </c>
      <c r="E4481" t="s">
        <v>30</v>
      </c>
      <c r="F4481">
        <f t="shared" si="207"/>
        <v>2022</v>
      </c>
      <c r="G4481">
        <f t="shared" si="208"/>
        <v>12</v>
      </c>
      <c r="H4481">
        <f t="shared" si="209"/>
        <v>26</v>
      </c>
    </row>
    <row r="4482" spans="1:8" x14ac:dyDescent="0.25">
      <c r="A4482" s="3">
        <v>44923</v>
      </c>
      <c r="B4482">
        <v>17.196816604004546</v>
      </c>
      <c r="C4482" t="s">
        <v>9</v>
      </c>
      <c r="D4482" t="s">
        <v>29</v>
      </c>
      <c r="E4482" t="s">
        <v>30</v>
      </c>
      <c r="F4482">
        <f t="shared" si="207"/>
        <v>2022</v>
      </c>
      <c r="G4482">
        <f t="shared" si="208"/>
        <v>12</v>
      </c>
      <c r="H4482">
        <f t="shared" si="209"/>
        <v>28</v>
      </c>
    </row>
    <row r="4483" spans="1:8" x14ac:dyDescent="0.25">
      <c r="A4483" s="3">
        <v>44924</v>
      </c>
      <c r="B4483">
        <v>25.063827072220366</v>
      </c>
      <c r="C4483" t="s">
        <v>9</v>
      </c>
      <c r="D4483" t="s">
        <v>29</v>
      </c>
      <c r="E4483" t="s">
        <v>30</v>
      </c>
      <c r="F4483">
        <f t="shared" ref="F4483:F4546" si="210">YEAR(A4483)</f>
        <v>2022</v>
      </c>
      <c r="G4483">
        <f t="shared" ref="G4483:G4546" si="211">MONTH(A4483)</f>
        <v>12</v>
      </c>
      <c r="H4483">
        <f t="shared" ref="H4483:H4546" si="212">DAY(A4483)</f>
        <v>29</v>
      </c>
    </row>
    <row r="4484" spans="1:8" x14ac:dyDescent="0.25">
      <c r="A4484" s="3">
        <v>44928</v>
      </c>
      <c r="B4484">
        <v>11.406645023224792</v>
      </c>
      <c r="C4484" t="s">
        <v>9</v>
      </c>
      <c r="D4484" t="s">
        <v>29</v>
      </c>
      <c r="E4484" t="s">
        <v>30</v>
      </c>
      <c r="F4484">
        <f t="shared" si="210"/>
        <v>2023</v>
      </c>
      <c r="G4484">
        <f t="shared" si="211"/>
        <v>1</v>
      </c>
      <c r="H4484">
        <f t="shared" si="212"/>
        <v>2</v>
      </c>
    </row>
    <row r="4485" spans="1:8" x14ac:dyDescent="0.25">
      <c r="A4485" s="3">
        <v>44930</v>
      </c>
      <c r="B4485">
        <v>13.1866378153717</v>
      </c>
      <c r="C4485" t="s">
        <v>9</v>
      </c>
      <c r="D4485" t="s">
        <v>29</v>
      </c>
      <c r="E4485" t="s">
        <v>30</v>
      </c>
      <c r="F4485">
        <f t="shared" si="210"/>
        <v>2023</v>
      </c>
      <c r="G4485">
        <f t="shared" si="211"/>
        <v>1</v>
      </c>
      <c r="H4485">
        <f t="shared" si="212"/>
        <v>4</v>
      </c>
    </row>
    <row r="4486" spans="1:8" x14ac:dyDescent="0.25">
      <c r="A4486" s="3">
        <v>44937</v>
      </c>
      <c r="B4486">
        <v>15.608924552334177</v>
      </c>
      <c r="C4486" t="s">
        <v>9</v>
      </c>
      <c r="D4486" t="s">
        <v>29</v>
      </c>
      <c r="E4486" t="s">
        <v>30</v>
      </c>
      <c r="F4486">
        <f t="shared" si="210"/>
        <v>2023</v>
      </c>
      <c r="G4486">
        <f t="shared" si="211"/>
        <v>1</v>
      </c>
      <c r="H4486">
        <f t="shared" si="212"/>
        <v>11</v>
      </c>
    </row>
    <row r="4487" spans="1:8" x14ac:dyDescent="0.25">
      <c r="A4487" s="3">
        <v>44938</v>
      </c>
      <c r="B4487">
        <v>25.192531196637443</v>
      </c>
      <c r="C4487" t="s">
        <v>9</v>
      </c>
      <c r="D4487" t="s">
        <v>29</v>
      </c>
      <c r="E4487" t="s">
        <v>30</v>
      </c>
      <c r="F4487">
        <f t="shared" si="210"/>
        <v>2023</v>
      </c>
      <c r="G4487">
        <f t="shared" si="211"/>
        <v>1</v>
      </c>
      <c r="H4487">
        <f t="shared" si="212"/>
        <v>12</v>
      </c>
    </row>
    <row r="4488" spans="1:8" x14ac:dyDescent="0.25">
      <c r="A4488" s="3">
        <v>44939</v>
      </c>
      <c r="B4488">
        <v>20.3940607828699</v>
      </c>
      <c r="C4488" t="s">
        <v>9</v>
      </c>
      <c r="D4488" t="s">
        <v>29</v>
      </c>
      <c r="E4488" t="s">
        <v>30</v>
      </c>
      <c r="F4488">
        <f t="shared" si="210"/>
        <v>2023</v>
      </c>
      <c r="G4488">
        <f t="shared" si="211"/>
        <v>1</v>
      </c>
      <c r="H4488">
        <f t="shared" si="212"/>
        <v>13</v>
      </c>
    </row>
    <row r="4489" spans="1:8" x14ac:dyDescent="0.25">
      <c r="A4489" s="3">
        <v>44942</v>
      </c>
      <c r="B4489">
        <v>17.903767794620322</v>
      </c>
      <c r="C4489" t="s">
        <v>9</v>
      </c>
      <c r="D4489" t="s">
        <v>29</v>
      </c>
      <c r="E4489" t="s">
        <v>30</v>
      </c>
      <c r="F4489">
        <f t="shared" si="210"/>
        <v>2023</v>
      </c>
      <c r="G4489">
        <f t="shared" si="211"/>
        <v>1</v>
      </c>
      <c r="H4489">
        <f t="shared" si="212"/>
        <v>16</v>
      </c>
    </row>
    <row r="4490" spans="1:8" x14ac:dyDescent="0.25">
      <c r="A4490" s="3">
        <v>44943</v>
      </c>
      <c r="B4490">
        <v>25.648891026907098</v>
      </c>
      <c r="C4490" t="s">
        <v>9</v>
      </c>
      <c r="D4490" t="s">
        <v>29</v>
      </c>
      <c r="E4490" t="s">
        <v>30</v>
      </c>
      <c r="F4490">
        <f t="shared" si="210"/>
        <v>2023</v>
      </c>
      <c r="G4490">
        <f t="shared" si="211"/>
        <v>1</v>
      </c>
      <c r="H4490">
        <f t="shared" si="212"/>
        <v>17</v>
      </c>
    </row>
    <row r="4491" spans="1:8" x14ac:dyDescent="0.25">
      <c r="A4491" s="3">
        <v>44945</v>
      </c>
      <c r="B4491">
        <v>32.1370284175186</v>
      </c>
      <c r="C4491" t="s">
        <v>9</v>
      </c>
      <c r="D4491" t="s">
        <v>29</v>
      </c>
      <c r="E4491" t="s">
        <v>30</v>
      </c>
      <c r="F4491">
        <f t="shared" si="210"/>
        <v>2023</v>
      </c>
      <c r="G4491">
        <f t="shared" si="211"/>
        <v>1</v>
      </c>
      <c r="H4491">
        <f t="shared" si="212"/>
        <v>19</v>
      </c>
    </row>
    <row r="4492" spans="1:8" x14ac:dyDescent="0.25">
      <c r="A4492" s="3">
        <v>44946</v>
      </c>
      <c r="B4492">
        <v>27.522291651717342</v>
      </c>
      <c r="C4492" t="s">
        <v>9</v>
      </c>
      <c r="D4492" t="s">
        <v>29</v>
      </c>
      <c r="E4492" t="s">
        <v>30</v>
      </c>
      <c r="F4492">
        <f t="shared" si="210"/>
        <v>2023</v>
      </c>
      <c r="G4492">
        <f t="shared" si="211"/>
        <v>1</v>
      </c>
      <c r="H4492">
        <f t="shared" si="212"/>
        <v>20</v>
      </c>
    </row>
    <row r="4493" spans="1:8" x14ac:dyDescent="0.25">
      <c r="A4493" s="3">
        <v>44947</v>
      </c>
      <c r="B4493">
        <v>23.4871119367684</v>
      </c>
      <c r="C4493" t="s">
        <v>9</v>
      </c>
      <c r="D4493" t="s">
        <v>29</v>
      </c>
      <c r="E4493" t="s">
        <v>30</v>
      </c>
      <c r="F4493">
        <f t="shared" si="210"/>
        <v>2023</v>
      </c>
      <c r="G4493">
        <f t="shared" si="211"/>
        <v>1</v>
      </c>
      <c r="H4493">
        <f t="shared" si="212"/>
        <v>21</v>
      </c>
    </row>
    <row r="4494" spans="1:8" x14ac:dyDescent="0.25">
      <c r="A4494" s="3">
        <v>44949</v>
      </c>
      <c r="B4494">
        <v>25.077865209607921</v>
      </c>
      <c r="C4494" t="s">
        <v>9</v>
      </c>
      <c r="D4494" t="s">
        <v>29</v>
      </c>
      <c r="E4494" t="s">
        <v>30</v>
      </c>
      <c r="F4494">
        <f t="shared" si="210"/>
        <v>2023</v>
      </c>
      <c r="G4494">
        <f t="shared" si="211"/>
        <v>1</v>
      </c>
      <c r="H4494">
        <f t="shared" si="212"/>
        <v>23</v>
      </c>
    </row>
    <row r="4495" spans="1:8" x14ac:dyDescent="0.25">
      <c r="A4495" s="3">
        <v>44951</v>
      </c>
      <c r="B4495">
        <v>29.111267008988172</v>
      </c>
      <c r="C4495" t="s">
        <v>9</v>
      </c>
      <c r="D4495" t="s">
        <v>29</v>
      </c>
      <c r="E4495" t="s">
        <v>30</v>
      </c>
      <c r="F4495">
        <f t="shared" si="210"/>
        <v>2023</v>
      </c>
      <c r="G4495">
        <f t="shared" si="211"/>
        <v>1</v>
      </c>
      <c r="H4495">
        <f t="shared" si="212"/>
        <v>25</v>
      </c>
    </row>
    <row r="4496" spans="1:8" x14ac:dyDescent="0.25">
      <c r="A4496" s="3">
        <v>44952</v>
      </c>
      <c r="B4496">
        <v>38.701747980874885</v>
      </c>
      <c r="C4496" t="s">
        <v>9</v>
      </c>
      <c r="D4496" t="s">
        <v>29</v>
      </c>
      <c r="E4496" t="s">
        <v>30</v>
      </c>
      <c r="F4496">
        <f t="shared" si="210"/>
        <v>2023</v>
      </c>
      <c r="G4496">
        <f t="shared" si="211"/>
        <v>1</v>
      </c>
      <c r="H4496">
        <f t="shared" si="212"/>
        <v>26</v>
      </c>
    </row>
    <row r="4497" spans="1:8" x14ac:dyDescent="0.25">
      <c r="A4497" s="3">
        <v>44953</v>
      </c>
      <c r="B4497">
        <v>33.76871973866286</v>
      </c>
      <c r="C4497" t="s">
        <v>9</v>
      </c>
      <c r="D4497" t="s">
        <v>29</v>
      </c>
      <c r="E4497" t="s">
        <v>30</v>
      </c>
      <c r="F4497">
        <f t="shared" si="210"/>
        <v>2023</v>
      </c>
      <c r="G4497">
        <f t="shared" si="211"/>
        <v>1</v>
      </c>
      <c r="H4497">
        <f t="shared" si="212"/>
        <v>27</v>
      </c>
    </row>
    <row r="4498" spans="1:8" x14ac:dyDescent="0.25">
      <c r="A4498" s="3">
        <v>44956</v>
      </c>
      <c r="B4498">
        <v>30.131388265583446</v>
      </c>
      <c r="C4498" t="s">
        <v>9</v>
      </c>
      <c r="D4498" t="s">
        <v>29</v>
      </c>
      <c r="E4498" t="s">
        <v>30</v>
      </c>
      <c r="F4498">
        <f t="shared" si="210"/>
        <v>2023</v>
      </c>
      <c r="G4498">
        <f t="shared" si="211"/>
        <v>1</v>
      </c>
      <c r="H4498">
        <f t="shared" si="212"/>
        <v>30</v>
      </c>
    </row>
    <row r="4499" spans="1:8" x14ac:dyDescent="0.25">
      <c r="A4499" s="3">
        <v>44957</v>
      </c>
      <c r="B4499">
        <v>37.287617571376742</v>
      </c>
      <c r="C4499" t="s">
        <v>9</v>
      </c>
      <c r="D4499" t="s">
        <v>29</v>
      </c>
      <c r="E4499" t="s">
        <v>30</v>
      </c>
      <c r="F4499">
        <f t="shared" si="210"/>
        <v>2023</v>
      </c>
      <c r="G4499">
        <f t="shared" si="211"/>
        <v>1</v>
      </c>
      <c r="H4499">
        <f t="shared" si="212"/>
        <v>31</v>
      </c>
    </row>
    <row r="4500" spans="1:8" x14ac:dyDescent="0.25">
      <c r="A4500" s="3">
        <v>44959</v>
      </c>
      <c r="B4500">
        <v>42.37065750668021</v>
      </c>
      <c r="C4500" t="s">
        <v>9</v>
      </c>
      <c r="D4500" t="s">
        <v>29</v>
      </c>
      <c r="E4500" t="s">
        <v>30</v>
      </c>
      <c r="F4500">
        <f t="shared" si="210"/>
        <v>2023</v>
      </c>
      <c r="G4500">
        <f t="shared" si="211"/>
        <v>2</v>
      </c>
      <c r="H4500">
        <f t="shared" si="212"/>
        <v>2</v>
      </c>
    </row>
    <row r="4501" spans="1:8" x14ac:dyDescent="0.25">
      <c r="A4501" s="3">
        <v>44960</v>
      </c>
      <c r="B4501">
        <v>36.968502106894384</v>
      </c>
      <c r="C4501" t="s">
        <v>9</v>
      </c>
      <c r="D4501" t="s">
        <v>29</v>
      </c>
      <c r="E4501" t="s">
        <v>30</v>
      </c>
      <c r="F4501">
        <f t="shared" si="210"/>
        <v>2023</v>
      </c>
      <c r="G4501">
        <f t="shared" si="211"/>
        <v>2</v>
      </c>
      <c r="H4501">
        <f t="shared" si="212"/>
        <v>3</v>
      </c>
    </row>
    <row r="4502" spans="1:8" x14ac:dyDescent="0.25">
      <c r="A4502" s="3">
        <v>44961</v>
      </c>
      <c r="B4502">
        <v>32.108482404460716</v>
      </c>
      <c r="C4502" t="s">
        <v>9</v>
      </c>
      <c r="D4502" t="s">
        <v>29</v>
      </c>
      <c r="E4502" t="s">
        <v>30</v>
      </c>
      <c r="F4502">
        <f t="shared" si="210"/>
        <v>2023</v>
      </c>
      <c r="G4502">
        <f t="shared" si="211"/>
        <v>2</v>
      </c>
      <c r="H4502">
        <f t="shared" si="212"/>
        <v>4</v>
      </c>
    </row>
    <row r="4503" spans="1:8" x14ac:dyDescent="0.25">
      <c r="A4503" s="3">
        <v>44965</v>
      </c>
      <c r="B4503">
        <v>34.331418119900171</v>
      </c>
      <c r="C4503" t="s">
        <v>9</v>
      </c>
      <c r="D4503" t="s">
        <v>29</v>
      </c>
      <c r="E4503" t="s">
        <v>30</v>
      </c>
      <c r="F4503">
        <f t="shared" si="210"/>
        <v>2023</v>
      </c>
      <c r="G4503">
        <f t="shared" si="211"/>
        <v>2</v>
      </c>
      <c r="H4503">
        <f t="shared" si="212"/>
        <v>8</v>
      </c>
    </row>
    <row r="4504" spans="1:8" x14ac:dyDescent="0.25">
      <c r="A4504" s="3">
        <v>44967</v>
      </c>
      <c r="B4504">
        <v>37.398573282862742</v>
      </c>
      <c r="C4504" t="s">
        <v>9</v>
      </c>
      <c r="D4504" t="s">
        <v>29</v>
      </c>
      <c r="E4504" t="s">
        <v>30</v>
      </c>
      <c r="F4504">
        <f t="shared" si="210"/>
        <v>2023</v>
      </c>
      <c r="G4504">
        <f t="shared" si="211"/>
        <v>2</v>
      </c>
      <c r="H4504">
        <f t="shared" si="212"/>
        <v>10</v>
      </c>
    </row>
    <row r="4505" spans="1:8" x14ac:dyDescent="0.25">
      <c r="A4505" s="3">
        <v>44971</v>
      </c>
      <c r="B4505">
        <v>38.344240961934112</v>
      </c>
      <c r="C4505" t="s">
        <v>9</v>
      </c>
      <c r="D4505" t="s">
        <v>29</v>
      </c>
      <c r="E4505" t="s">
        <v>30</v>
      </c>
      <c r="F4505">
        <f t="shared" si="210"/>
        <v>2023</v>
      </c>
      <c r="G4505">
        <f t="shared" si="211"/>
        <v>2</v>
      </c>
      <c r="H4505">
        <f t="shared" si="212"/>
        <v>14</v>
      </c>
    </row>
    <row r="4506" spans="1:8" x14ac:dyDescent="0.25">
      <c r="A4506" s="3">
        <v>44973</v>
      </c>
      <c r="B4506">
        <v>42.546238446269186</v>
      </c>
      <c r="C4506" t="s">
        <v>9</v>
      </c>
      <c r="D4506" t="s">
        <v>29</v>
      </c>
      <c r="E4506" t="s">
        <v>30</v>
      </c>
      <c r="F4506">
        <f t="shared" si="210"/>
        <v>2023</v>
      </c>
      <c r="G4506">
        <f t="shared" si="211"/>
        <v>2</v>
      </c>
      <c r="H4506">
        <f t="shared" si="212"/>
        <v>16</v>
      </c>
    </row>
    <row r="4507" spans="1:8" x14ac:dyDescent="0.25">
      <c r="A4507" s="3">
        <v>44974</v>
      </c>
      <c r="B4507">
        <v>36.81791466504415</v>
      </c>
      <c r="C4507" t="s">
        <v>9</v>
      </c>
      <c r="D4507" t="s">
        <v>29</v>
      </c>
      <c r="E4507" t="s">
        <v>30</v>
      </c>
      <c r="F4507">
        <f t="shared" si="210"/>
        <v>2023</v>
      </c>
      <c r="G4507">
        <f t="shared" si="211"/>
        <v>2</v>
      </c>
      <c r="H4507">
        <f t="shared" si="212"/>
        <v>17</v>
      </c>
    </row>
    <row r="4508" spans="1:8" x14ac:dyDescent="0.25">
      <c r="A4508" s="3">
        <v>44975</v>
      </c>
      <c r="B4508">
        <v>31.709672936512597</v>
      </c>
      <c r="C4508" t="s">
        <v>9</v>
      </c>
      <c r="D4508" t="s">
        <v>29</v>
      </c>
      <c r="E4508" t="s">
        <v>30</v>
      </c>
      <c r="F4508">
        <f t="shared" si="210"/>
        <v>2023</v>
      </c>
      <c r="G4508">
        <f t="shared" si="211"/>
        <v>2</v>
      </c>
      <c r="H4508">
        <f t="shared" si="212"/>
        <v>18</v>
      </c>
    </row>
    <row r="4509" spans="1:8" x14ac:dyDescent="0.25">
      <c r="A4509" s="3">
        <v>44977</v>
      </c>
      <c r="B4509">
        <v>31.329364486885847</v>
      </c>
      <c r="C4509" t="s">
        <v>9</v>
      </c>
      <c r="D4509" t="s">
        <v>29</v>
      </c>
      <c r="E4509" t="s">
        <v>30</v>
      </c>
      <c r="F4509">
        <f t="shared" si="210"/>
        <v>2023</v>
      </c>
      <c r="G4509">
        <f t="shared" si="211"/>
        <v>2</v>
      </c>
      <c r="H4509">
        <f t="shared" si="212"/>
        <v>20</v>
      </c>
    </row>
    <row r="4510" spans="1:8" x14ac:dyDescent="0.25">
      <c r="A4510" s="3">
        <v>44978</v>
      </c>
      <c r="B4510">
        <v>38.060477094923527</v>
      </c>
      <c r="C4510" t="s">
        <v>9</v>
      </c>
      <c r="D4510" t="s">
        <v>29</v>
      </c>
      <c r="E4510" t="s">
        <v>30</v>
      </c>
      <c r="F4510">
        <f t="shared" si="210"/>
        <v>2023</v>
      </c>
      <c r="G4510">
        <f t="shared" si="211"/>
        <v>2</v>
      </c>
      <c r="H4510">
        <f t="shared" si="212"/>
        <v>21</v>
      </c>
    </row>
    <row r="4511" spans="1:8" x14ac:dyDescent="0.25">
      <c r="A4511" s="3">
        <v>44979</v>
      </c>
      <c r="B4511">
        <v>33.696460060648292</v>
      </c>
      <c r="C4511" t="s">
        <v>9</v>
      </c>
      <c r="D4511" t="s">
        <v>29</v>
      </c>
      <c r="E4511" t="s">
        <v>30</v>
      </c>
      <c r="F4511">
        <f t="shared" si="210"/>
        <v>2023</v>
      </c>
      <c r="G4511">
        <f t="shared" si="211"/>
        <v>2</v>
      </c>
      <c r="H4511">
        <f t="shared" si="212"/>
        <v>22</v>
      </c>
    </row>
    <row r="4512" spans="1:8" x14ac:dyDescent="0.25">
      <c r="A4512" s="3">
        <v>44980</v>
      </c>
      <c r="B4512">
        <v>42.587527547469904</v>
      </c>
      <c r="C4512" t="s">
        <v>9</v>
      </c>
      <c r="D4512" t="s">
        <v>29</v>
      </c>
      <c r="E4512" t="s">
        <v>30</v>
      </c>
      <c r="F4512">
        <f t="shared" si="210"/>
        <v>2023</v>
      </c>
      <c r="G4512">
        <f t="shared" si="211"/>
        <v>2</v>
      </c>
      <c r="H4512">
        <f t="shared" si="212"/>
        <v>23</v>
      </c>
    </row>
    <row r="4513" spans="1:8" x14ac:dyDescent="0.25">
      <c r="A4513" s="3">
        <v>44981</v>
      </c>
      <c r="B4513">
        <v>37.050516712179892</v>
      </c>
      <c r="C4513" t="s">
        <v>9</v>
      </c>
      <c r="D4513" t="s">
        <v>29</v>
      </c>
      <c r="E4513" t="s">
        <v>30</v>
      </c>
      <c r="F4513">
        <f t="shared" si="210"/>
        <v>2023</v>
      </c>
      <c r="G4513">
        <f t="shared" si="211"/>
        <v>2</v>
      </c>
      <c r="H4513">
        <f t="shared" si="212"/>
        <v>24</v>
      </c>
    </row>
    <row r="4514" spans="1:8" x14ac:dyDescent="0.25">
      <c r="A4514" s="3">
        <v>44984</v>
      </c>
      <c r="B4514">
        <v>32.184164943624282</v>
      </c>
      <c r="C4514" t="s">
        <v>9</v>
      </c>
      <c r="D4514" t="s">
        <v>29</v>
      </c>
      <c r="E4514" t="s">
        <v>30</v>
      </c>
      <c r="F4514">
        <f t="shared" si="210"/>
        <v>2023</v>
      </c>
      <c r="G4514">
        <f t="shared" si="211"/>
        <v>2</v>
      </c>
      <c r="H4514">
        <f t="shared" si="212"/>
        <v>27</v>
      </c>
    </row>
    <row r="4515" spans="1:8" x14ac:dyDescent="0.25">
      <c r="A4515" s="3">
        <v>44985</v>
      </c>
      <c r="B4515">
        <v>39.118215557686845</v>
      </c>
      <c r="C4515" t="s">
        <v>9</v>
      </c>
      <c r="D4515" t="s">
        <v>29</v>
      </c>
      <c r="E4515" t="s">
        <v>30</v>
      </c>
      <c r="F4515">
        <f t="shared" si="210"/>
        <v>2023</v>
      </c>
      <c r="G4515">
        <f t="shared" si="211"/>
        <v>2</v>
      </c>
      <c r="H4515">
        <f t="shared" si="212"/>
        <v>28</v>
      </c>
    </row>
    <row r="4516" spans="1:8" x14ac:dyDescent="0.25">
      <c r="A4516" s="3">
        <v>44986</v>
      </c>
      <c r="B4516">
        <v>34.944144099908151</v>
      </c>
      <c r="C4516" t="s">
        <v>9</v>
      </c>
      <c r="D4516" t="s">
        <v>29</v>
      </c>
      <c r="E4516" t="s">
        <v>30</v>
      </c>
      <c r="F4516">
        <f t="shared" si="210"/>
        <v>2023</v>
      </c>
      <c r="G4516">
        <f t="shared" si="211"/>
        <v>3</v>
      </c>
      <c r="H4516">
        <f t="shared" si="212"/>
        <v>1</v>
      </c>
    </row>
    <row r="4517" spans="1:8" x14ac:dyDescent="0.25">
      <c r="A4517" s="3">
        <v>44988</v>
      </c>
      <c r="B4517">
        <v>38.613169232817611</v>
      </c>
      <c r="C4517" t="s">
        <v>9</v>
      </c>
      <c r="D4517" t="s">
        <v>29</v>
      </c>
      <c r="E4517" t="s">
        <v>30</v>
      </c>
      <c r="F4517">
        <f t="shared" si="210"/>
        <v>2023</v>
      </c>
      <c r="G4517">
        <f t="shared" si="211"/>
        <v>3</v>
      </c>
      <c r="H4517">
        <f t="shared" si="212"/>
        <v>3</v>
      </c>
    </row>
    <row r="4518" spans="1:8" x14ac:dyDescent="0.25">
      <c r="A4518" s="3">
        <v>44989</v>
      </c>
      <c r="B4518">
        <v>33.820780983624552</v>
      </c>
      <c r="C4518" t="s">
        <v>9</v>
      </c>
      <c r="D4518" t="s">
        <v>29</v>
      </c>
      <c r="E4518" t="s">
        <v>30</v>
      </c>
      <c r="F4518">
        <f t="shared" si="210"/>
        <v>2023</v>
      </c>
      <c r="G4518">
        <f t="shared" si="211"/>
        <v>3</v>
      </c>
      <c r="H4518">
        <f t="shared" si="212"/>
        <v>4</v>
      </c>
    </row>
    <row r="4519" spans="1:8" x14ac:dyDescent="0.25">
      <c r="A4519" s="3">
        <v>44994</v>
      </c>
      <c r="B4519">
        <v>45.586948154617168</v>
      </c>
      <c r="C4519" t="s">
        <v>9</v>
      </c>
      <c r="D4519" t="s">
        <v>29</v>
      </c>
      <c r="E4519" t="s">
        <v>30</v>
      </c>
      <c r="F4519">
        <f t="shared" si="210"/>
        <v>2023</v>
      </c>
      <c r="G4519">
        <f t="shared" si="211"/>
        <v>3</v>
      </c>
      <c r="H4519">
        <f t="shared" si="212"/>
        <v>9</v>
      </c>
    </row>
    <row r="4520" spans="1:8" x14ac:dyDescent="0.25">
      <c r="A4520" s="3">
        <v>44998</v>
      </c>
      <c r="B4520">
        <v>34.52642965279454</v>
      </c>
      <c r="C4520" t="s">
        <v>9</v>
      </c>
      <c r="D4520" t="s">
        <v>29</v>
      </c>
      <c r="E4520" t="s">
        <v>30</v>
      </c>
      <c r="F4520">
        <f t="shared" si="210"/>
        <v>2023</v>
      </c>
      <c r="G4520">
        <f t="shared" si="211"/>
        <v>3</v>
      </c>
      <c r="H4520">
        <f t="shared" si="212"/>
        <v>13</v>
      </c>
    </row>
    <row r="4521" spans="1:8" x14ac:dyDescent="0.25">
      <c r="A4521" s="3">
        <v>45000</v>
      </c>
      <c r="B4521">
        <v>36.398129411770945</v>
      </c>
      <c r="C4521" t="s">
        <v>9</v>
      </c>
      <c r="D4521" t="s">
        <v>29</v>
      </c>
      <c r="E4521" t="s">
        <v>30</v>
      </c>
      <c r="F4521">
        <f t="shared" si="210"/>
        <v>2023</v>
      </c>
      <c r="G4521">
        <f t="shared" si="211"/>
        <v>3</v>
      </c>
      <c r="H4521">
        <f t="shared" si="212"/>
        <v>15</v>
      </c>
    </row>
    <row r="4522" spans="1:8" x14ac:dyDescent="0.25">
      <c r="A4522" s="3">
        <v>45001</v>
      </c>
      <c r="B4522">
        <v>44.87953160693985</v>
      </c>
      <c r="C4522" t="s">
        <v>9</v>
      </c>
      <c r="D4522" t="s">
        <v>29</v>
      </c>
      <c r="E4522" t="s">
        <v>30</v>
      </c>
      <c r="F4522">
        <f t="shared" si="210"/>
        <v>2023</v>
      </c>
      <c r="G4522">
        <f t="shared" si="211"/>
        <v>3</v>
      </c>
      <c r="H4522">
        <f t="shared" si="212"/>
        <v>16</v>
      </c>
    </row>
    <row r="4523" spans="1:8" x14ac:dyDescent="0.25">
      <c r="A4523" s="3">
        <v>45002</v>
      </c>
      <c r="B4523">
        <v>38.823951162098986</v>
      </c>
      <c r="C4523" t="s">
        <v>9</v>
      </c>
      <c r="D4523" t="s">
        <v>29</v>
      </c>
      <c r="E4523" t="s">
        <v>30</v>
      </c>
      <c r="F4523">
        <f t="shared" si="210"/>
        <v>2023</v>
      </c>
      <c r="G4523">
        <f t="shared" si="211"/>
        <v>3</v>
      </c>
      <c r="H4523">
        <f t="shared" si="212"/>
        <v>17</v>
      </c>
    </row>
    <row r="4524" spans="1:8" x14ac:dyDescent="0.25">
      <c r="A4524" s="3">
        <v>45003</v>
      </c>
      <c r="B4524">
        <v>33.29411180967611</v>
      </c>
      <c r="C4524" t="s">
        <v>9</v>
      </c>
      <c r="D4524" t="s">
        <v>29</v>
      </c>
      <c r="E4524" t="s">
        <v>30</v>
      </c>
      <c r="F4524">
        <f t="shared" si="210"/>
        <v>2023</v>
      </c>
      <c r="G4524">
        <f t="shared" si="211"/>
        <v>3</v>
      </c>
      <c r="H4524">
        <f t="shared" si="212"/>
        <v>18</v>
      </c>
    </row>
    <row r="4525" spans="1:8" x14ac:dyDescent="0.25">
      <c r="A4525" s="3">
        <v>45004</v>
      </c>
      <c r="B4525">
        <v>0</v>
      </c>
      <c r="C4525" t="s">
        <v>9</v>
      </c>
      <c r="D4525" t="s">
        <v>29</v>
      </c>
      <c r="E4525" t="s">
        <v>30</v>
      </c>
      <c r="F4525">
        <f t="shared" si="210"/>
        <v>2023</v>
      </c>
      <c r="G4525">
        <f t="shared" si="211"/>
        <v>3</v>
      </c>
      <c r="H4525">
        <f t="shared" si="212"/>
        <v>19</v>
      </c>
    </row>
    <row r="4526" spans="1:8" x14ac:dyDescent="0.25">
      <c r="A4526" s="3">
        <v>45005</v>
      </c>
      <c r="B4526">
        <v>0</v>
      </c>
      <c r="C4526" t="s">
        <v>9</v>
      </c>
      <c r="D4526" t="s">
        <v>29</v>
      </c>
      <c r="E4526" t="s">
        <v>30</v>
      </c>
      <c r="F4526">
        <f t="shared" si="210"/>
        <v>2023</v>
      </c>
      <c r="G4526">
        <f t="shared" si="211"/>
        <v>3</v>
      </c>
      <c r="H4526">
        <f t="shared" si="212"/>
        <v>20</v>
      </c>
    </row>
    <row r="4527" spans="1:8" x14ac:dyDescent="0.25">
      <c r="A4527" s="3">
        <v>45006</v>
      </c>
      <c r="B4527">
        <v>37.819651548048242</v>
      </c>
      <c r="C4527" t="s">
        <v>9</v>
      </c>
      <c r="D4527" t="s">
        <v>29</v>
      </c>
      <c r="E4527" t="s">
        <v>30</v>
      </c>
      <c r="F4527">
        <f t="shared" si="210"/>
        <v>2023</v>
      </c>
      <c r="G4527">
        <f t="shared" si="211"/>
        <v>3</v>
      </c>
      <c r="H4527">
        <f t="shared" si="212"/>
        <v>21</v>
      </c>
    </row>
    <row r="4528" spans="1:8" x14ac:dyDescent="0.25">
      <c r="A4528" s="3">
        <v>45007</v>
      </c>
      <c r="B4528">
        <v>32.674340277048032</v>
      </c>
      <c r="C4528" t="s">
        <v>9</v>
      </c>
      <c r="D4528" t="s">
        <v>29</v>
      </c>
      <c r="E4528" t="s">
        <v>30</v>
      </c>
      <c r="F4528">
        <f t="shared" si="210"/>
        <v>2023</v>
      </c>
      <c r="G4528">
        <f t="shared" si="211"/>
        <v>3</v>
      </c>
      <c r="H4528">
        <f t="shared" si="212"/>
        <v>22</v>
      </c>
    </row>
    <row r="4529" spans="1:8" x14ac:dyDescent="0.25">
      <c r="A4529" s="3">
        <v>45008</v>
      </c>
      <c r="B4529">
        <v>40.710669097148511</v>
      </c>
      <c r="C4529" t="s">
        <v>9</v>
      </c>
      <c r="D4529" t="s">
        <v>29</v>
      </c>
      <c r="E4529" t="s">
        <v>30</v>
      </c>
      <c r="F4529">
        <f t="shared" si="210"/>
        <v>2023</v>
      </c>
      <c r="G4529">
        <f t="shared" si="211"/>
        <v>3</v>
      </c>
      <c r="H4529">
        <f t="shared" si="212"/>
        <v>23</v>
      </c>
    </row>
    <row r="4530" spans="1:8" x14ac:dyDescent="0.25">
      <c r="A4530" s="3">
        <v>45009</v>
      </c>
      <c r="B4530">
        <v>34.256711548750374</v>
      </c>
      <c r="C4530" t="s">
        <v>9</v>
      </c>
      <c r="D4530" t="s">
        <v>29</v>
      </c>
      <c r="E4530" t="s">
        <v>30</v>
      </c>
      <c r="F4530">
        <f t="shared" si="210"/>
        <v>2023</v>
      </c>
      <c r="G4530">
        <f t="shared" si="211"/>
        <v>3</v>
      </c>
      <c r="H4530">
        <f t="shared" si="212"/>
        <v>24</v>
      </c>
    </row>
    <row r="4531" spans="1:8" x14ac:dyDescent="0.25">
      <c r="A4531" s="3">
        <v>45010</v>
      </c>
      <c r="B4531">
        <v>28.385959154681334</v>
      </c>
      <c r="C4531" t="s">
        <v>9</v>
      </c>
      <c r="D4531" t="s">
        <v>29</v>
      </c>
      <c r="E4531" t="s">
        <v>30</v>
      </c>
      <c r="F4531">
        <f t="shared" si="210"/>
        <v>2023</v>
      </c>
      <c r="G4531">
        <f t="shared" si="211"/>
        <v>3</v>
      </c>
      <c r="H4531">
        <f t="shared" si="212"/>
        <v>25</v>
      </c>
    </row>
    <row r="4532" spans="1:8" x14ac:dyDescent="0.25">
      <c r="A4532" s="3">
        <v>45011</v>
      </c>
      <c r="B4532">
        <v>0</v>
      </c>
      <c r="C4532" t="s">
        <v>9</v>
      </c>
      <c r="D4532" t="s">
        <v>29</v>
      </c>
      <c r="E4532" t="s">
        <v>30</v>
      </c>
      <c r="F4532">
        <f t="shared" si="210"/>
        <v>2023</v>
      </c>
      <c r="G4532">
        <f t="shared" si="211"/>
        <v>3</v>
      </c>
      <c r="H4532">
        <f t="shared" si="212"/>
        <v>26</v>
      </c>
    </row>
    <row r="4533" spans="1:8" x14ac:dyDescent="0.25">
      <c r="A4533" s="3">
        <v>45012</v>
      </c>
      <c r="B4533">
        <v>26.408404858825488</v>
      </c>
      <c r="C4533" t="s">
        <v>9</v>
      </c>
      <c r="D4533" t="s">
        <v>29</v>
      </c>
      <c r="E4533" t="s">
        <v>30</v>
      </c>
      <c r="F4533">
        <f t="shared" si="210"/>
        <v>2023</v>
      </c>
      <c r="G4533">
        <f t="shared" si="211"/>
        <v>3</v>
      </c>
      <c r="H4533">
        <f t="shared" si="212"/>
        <v>27</v>
      </c>
    </row>
    <row r="4534" spans="1:8" x14ac:dyDescent="0.25">
      <c r="A4534" s="3">
        <v>45013</v>
      </c>
      <c r="B4534">
        <v>32.326908033207317</v>
      </c>
      <c r="C4534" t="s">
        <v>9</v>
      </c>
      <c r="D4534" t="s">
        <v>29</v>
      </c>
      <c r="E4534" t="s">
        <v>30</v>
      </c>
      <c r="F4534">
        <f t="shared" si="210"/>
        <v>2023</v>
      </c>
      <c r="G4534">
        <f t="shared" si="211"/>
        <v>3</v>
      </c>
      <c r="H4534">
        <f t="shared" si="212"/>
        <v>28</v>
      </c>
    </row>
    <row r="4535" spans="1:8" x14ac:dyDescent="0.25">
      <c r="A4535" s="3">
        <v>45014</v>
      </c>
      <c r="B4535">
        <v>27.157155990911342</v>
      </c>
      <c r="C4535" t="s">
        <v>9</v>
      </c>
      <c r="D4535" t="s">
        <v>29</v>
      </c>
      <c r="E4535" t="s">
        <v>30</v>
      </c>
      <c r="F4535">
        <f t="shared" si="210"/>
        <v>2023</v>
      </c>
      <c r="G4535">
        <f t="shared" si="211"/>
        <v>3</v>
      </c>
      <c r="H4535">
        <f t="shared" si="212"/>
        <v>29</v>
      </c>
    </row>
    <row r="4536" spans="1:8" x14ac:dyDescent="0.25">
      <c r="A4536" s="3">
        <v>45015</v>
      </c>
      <c r="B4536">
        <v>35.262177348086944</v>
      </c>
      <c r="C4536" t="s">
        <v>9</v>
      </c>
      <c r="D4536" t="s">
        <v>29</v>
      </c>
      <c r="E4536" t="s">
        <v>30</v>
      </c>
      <c r="F4536">
        <f t="shared" si="210"/>
        <v>2023</v>
      </c>
      <c r="G4536">
        <f t="shared" si="211"/>
        <v>3</v>
      </c>
      <c r="H4536">
        <f t="shared" si="212"/>
        <v>30</v>
      </c>
    </row>
    <row r="4537" spans="1:8" x14ac:dyDescent="0.25">
      <c r="A4537" s="3">
        <v>45016</v>
      </c>
      <c r="B4537">
        <v>28.971792303693682</v>
      </c>
      <c r="C4537" t="s">
        <v>9</v>
      </c>
      <c r="D4537" t="s">
        <v>29</v>
      </c>
      <c r="E4537" t="s">
        <v>30</v>
      </c>
      <c r="F4537">
        <f t="shared" si="210"/>
        <v>2023</v>
      </c>
      <c r="G4537">
        <f t="shared" si="211"/>
        <v>3</v>
      </c>
      <c r="H4537">
        <f t="shared" si="212"/>
        <v>31</v>
      </c>
    </row>
    <row r="4538" spans="1:8" x14ac:dyDescent="0.25">
      <c r="A4538" s="3">
        <v>45017</v>
      </c>
      <c r="B4538">
        <v>23.359011949618129</v>
      </c>
      <c r="C4538" t="s">
        <v>9</v>
      </c>
      <c r="D4538" t="s">
        <v>29</v>
      </c>
      <c r="E4538" t="s">
        <v>30</v>
      </c>
      <c r="F4538">
        <f t="shared" si="210"/>
        <v>2023</v>
      </c>
      <c r="G4538">
        <f t="shared" si="211"/>
        <v>4</v>
      </c>
      <c r="H4538">
        <f t="shared" si="212"/>
        <v>1</v>
      </c>
    </row>
    <row r="4539" spans="1:8" x14ac:dyDescent="0.25">
      <c r="A4539" s="3">
        <v>45018</v>
      </c>
      <c r="B4539">
        <v>0</v>
      </c>
      <c r="C4539" t="s">
        <v>9</v>
      </c>
      <c r="D4539" t="s">
        <v>29</v>
      </c>
      <c r="E4539" t="s">
        <v>30</v>
      </c>
      <c r="F4539">
        <f t="shared" si="210"/>
        <v>2023</v>
      </c>
      <c r="G4539">
        <f t="shared" si="211"/>
        <v>4</v>
      </c>
      <c r="H4539">
        <f t="shared" si="212"/>
        <v>2</v>
      </c>
    </row>
    <row r="4540" spans="1:8" x14ac:dyDescent="0.25">
      <c r="A4540" s="3">
        <v>45019</v>
      </c>
      <c r="B4540">
        <v>22.167033779330509</v>
      </c>
      <c r="C4540" t="s">
        <v>9</v>
      </c>
      <c r="D4540" t="s">
        <v>29</v>
      </c>
      <c r="E4540" t="s">
        <v>30</v>
      </c>
      <c r="F4540">
        <f t="shared" si="210"/>
        <v>2023</v>
      </c>
      <c r="G4540">
        <f t="shared" si="211"/>
        <v>4</v>
      </c>
      <c r="H4540">
        <f t="shared" si="212"/>
        <v>3</v>
      </c>
    </row>
    <row r="4541" spans="1:8" x14ac:dyDescent="0.25">
      <c r="A4541" s="3">
        <v>45020</v>
      </c>
      <c r="B4541">
        <v>28.600478013185459</v>
      </c>
      <c r="C4541" t="s">
        <v>9</v>
      </c>
      <c r="D4541" t="s">
        <v>29</v>
      </c>
      <c r="E4541" t="s">
        <v>30</v>
      </c>
      <c r="F4541">
        <f t="shared" si="210"/>
        <v>2023</v>
      </c>
      <c r="G4541">
        <f t="shared" si="211"/>
        <v>4</v>
      </c>
      <c r="H4541">
        <f t="shared" si="212"/>
        <v>4</v>
      </c>
    </row>
    <row r="4542" spans="1:8" x14ac:dyDescent="0.25">
      <c r="A4542" s="3">
        <v>45021</v>
      </c>
      <c r="B4542">
        <v>24.01484199410638</v>
      </c>
      <c r="C4542" t="s">
        <v>9</v>
      </c>
      <c r="D4542" t="s">
        <v>29</v>
      </c>
      <c r="E4542" t="s">
        <v>30</v>
      </c>
      <c r="F4542">
        <f t="shared" si="210"/>
        <v>2023</v>
      </c>
      <c r="G4542">
        <f t="shared" si="211"/>
        <v>4</v>
      </c>
      <c r="H4542">
        <f t="shared" si="212"/>
        <v>5</v>
      </c>
    </row>
    <row r="4543" spans="1:8" x14ac:dyDescent="0.25">
      <c r="A4543" s="3">
        <v>45022</v>
      </c>
      <c r="B4543">
        <v>0</v>
      </c>
      <c r="C4543" t="s">
        <v>9</v>
      </c>
      <c r="D4543" t="s">
        <v>29</v>
      </c>
      <c r="E4543" t="s">
        <v>30</v>
      </c>
      <c r="F4543">
        <f t="shared" si="210"/>
        <v>2023</v>
      </c>
      <c r="G4543">
        <f t="shared" si="211"/>
        <v>4</v>
      </c>
      <c r="H4543">
        <f t="shared" si="212"/>
        <v>6</v>
      </c>
    </row>
    <row r="4544" spans="1:8" x14ac:dyDescent="0.25">
      <c r="A4544" s="3">
        <v>45023</v>
      </c>
      <c r="B4544">
        <v>0</v>
      </c>
      <c r="C4544" t="s">
        <v>9</v>
      </c>
      <c r="D4544" t="s">
        <v>29</v>
      </c>
      <c r="E4544" t="s">
        <v>30</v>
      </c>
      <c r="F4544">
        <f t="shared" si="210"/>
        <v>2023</v>
      </c>
      <c r="G4544">
        <f t="shared" si="211"/>
        <v>4</v>
      </c>
      <c r="H4544">
        <f t="shared" si="212"/>
        <v>7</v>
      </c>
    </row>
    <row r="4545" spans="1:8" x14ac:dyDescent="0.25">
      <c r="A4545" s="3">
        <v>45024</v>
      </c>
      <c r="B4545">
        <v>0</v>
      </c>
      <c r="C4545" t="s">
        <v>9</v>
      </c>
      <c r="D4545" t="s">
        <v>29</v>
      </c>
      <c r="E4545" t="s">
        <v>30</v>
      </c>
      <c r="F4545">
        <f t="shared" si="210"/>
        <v>2023</v>
      </c>
      <c r="G4545">
        <f t="shared" si="211"/>
        <v>4</v>
      </c>
      <c r="H4545">
        <f t="shared" si="212"/>
        <v>8</v>
      </c>
    </row>
    <row r="4546" spans="1:8" x14ac:dyDescent="0.25">
      <c r="A4546" s="3">
        <v>45025</v>
      </c>
      <c r="B4546">
        <v>0</v>
      </c>
      <c r="C4546" t="s">
        <v>9</v>
      </c>
      <c r="D4546" t="s">
        <v>29</v>
      </c>
      <c r="E4546" t="s">
        <v>30</v>
      </c>
      <c r="F4546">
        <f t="shared" si="210"/>
        <v>2023</v>
      </c>
      <c r="G4546">
        <f t="shared" si="211"/>
        <v>4</v>
      </c>
      <c r="H4546">
        <f t="shared" si="212"/>
        <v>9</v>
      </c>
    </row>
    <row r="4547" spans="1:8" x14ac:dyDescent="0.25">
      <c r="A4547" s="3">
        <v>45026</v>
      </c>
      <c r="B4547">
        <v>22.506224263141945</v>
      </c>
      <c r="C4547" t="s">
        <v>9</v>
      </c>
      <c r="D4547" t="s">
        <v>29</v>
      </c>
      <c r="E4547" t="s">
        <v>30</v>
      </c>
      <c r="F4547">
        <f t="shared" ref="F4547:F4610" si="213">YEAR(A4547)</f>
        <v>2023</v>
      </c>
      <c r="G4547">
        <f t="shared" ref="G4547:G4610" si="214">MONTH(A4547)</f>
        <v>4</v>
      </c>
      <c r="H4547">
        <f t="shared" ref="H4547:H4610" si="215">DAY(A4547)</f>
        <v>10</v>
      </c>
    </row>
    <row r="4548" spans="1:8" x14ac:dyDescent="0.25">
      <c r="A4548" s="3">
        <v>45027</v>
      </c>
      <c r="B4548">
        <v>29.632761736725634</v>
      </c>
      <c r="C4548" t="s">
        <v>9</v>
      </c>
      <c r="D4548" t="s">
        <v>29</v>
      </c>
      <c r="E4548" t="s">
        <v>30</v>
      </c>
      <c r="F4548">
        <f t="shared" si="213"/>
        <v>2023</v>
      </c>
      <c r="G4548">
        <f t="shared" si="214"/>
        <v>4</v>
      </c>
      <c r="H4548">
        <f t="shared" si="215"/>
        <v>11</v>
      </c>
    </row>
    <row r="4549" spans="1:8" x14ac:dyDescent="0.25">
      <c r="A4549" s="3">
        <v>45028</v>
      </c>
      <c r="B4549">
        <v>25.697000678979681</v>
      </c>
      <c r="C4549" t="s">
        <v>9</v>
      </c>
      <c r="D4549" t="s">
        <v>29</v>
      </c>
      <c r="E4549" t="s">
        <v>30</v>
      </c>
      <c r="F4549">
        <f t="shared" si="213"/>
        <v>2023</v>
      </c>
      <c r="G4549">
        <f t="shared" si="214"/>
        <v>4</v>
      </c>
      <c r="H4549">
        <f t="shared" si="215"/>
        <v>12</v>
      </c>
    </row>
    <row r="4550" spans="1:8" x14ac:dyDescent="0.25">
      <c r="A4550" s="3">
        <v>45029</v>
      </c>
      <c r="B4550">
        <v>35.031956717473903</v>
      </c>
      <c r="C4550" t="s">
        <v>9</v>
      </c>
      <c r="D4550" t="s">
        <v>29</v>
      </c>
      <c r="E4550" t="s">
        <v>30</v>
      </c>
      <c r="F4550">
        <f t="shared" si="213"/>
        <v>2023</v>
      </c>
      <c r="G4550">
        <f t="shared" si="214"/>
        <v>4</v>
      </c>
      <c r="H4550">
        <f t="shared" si="215"/>
        <v>13</v>
      </c>
    </row>
    <row r="4551" spans="1:8" x14ac:dyDescent="0.25">
      <c r="A4551" s="3">
        <v>45030</v>
      </c>
      <c r="B4551">
        <v>29.936307162560734</v>
      </c>
      <c r="C4551" t="s">
        <v>9</v>
      </c>
      <c r="D4551" t="s">
        <v>29</v>
      </c>
      <c r="E4551" t="s">
        <v>30</v>
      </c>
      <c r="F4551">
        <f t="shared" si="213"/>
        <v>2023</v>
      </c>
      <c r="G4551">
        <f t="shared" si="214"/>
        <v>4</v>
      </c>
      <c r="H4551">
        <f t="shared" si="215"/>
        <v>14</v>
      </c>
    </row>
    <row r="4552" spans="1:8" x14ac:dyDescent="0.25">
      <c r="A4552" s="3">
        <v>45031</v>
      </c>
      <c r="B4552">
        <v>25.451515155279754</v>
      </c>
      <c r="C4552" t="s">
        <v>9</v>
      </c>
      <c r="D4552" t="s">
        <v>29</v>
      </c>
      <c r="E4552" t="s">
        <v>30</v>
      </c>
      <c r="F4552">
        <f t="shared" si="213"/>
        <v>2023</v>
      </c>
      <c r="G4552">
        <f t="shared" si="214"/>
        <v>4</v>
      </c>
      <c r="H4552">
        <f t="shared" si="215"/>
        <v>15</v>
      </c>
    </row>
    <row r="4553" spans="1:8" x14ac:dyDescent="0.25">
      <c r="A4553" s="3">
        <v>45032</v>
      </c>
      <c r="B4553">
        <v>0</v>
      </c>
      <c r="C4553" t="s">
        <v>9</v>
      </c>
      <c r="D4553" t="s">
        <v>29</v>
      </c>
      <c r="E4553" t="s">
        <v>30</v>
      </c>
      <c r="F4553">
        <f t="shared" si="213"/>
        <v>2023</v>
      </c>
      <c r="G4553">
        <f t="shared" si="214"/>
        <v>4</v>
      </c>
      <c r="H4553">
        <f t="shared" si="215"/>
        <v>16</v>
      </c>
    </row>
    <row r="4554" spans="1:8" x14ac:dyDescent="0.25">
      <c r="A4554" s="3">
        <v>45033</v>
      </c>
      <c r="B4554">
        <v>26.191666989328535</v>
      </c>
      <c r="C4554" t="s">
        <v>9</v>
      </c>
      <c r="D4554" t="s">
        <v>29</v>
      </c>
      <c r="E4554" t="s">
        <v>30</v>
      </c>
      <c r="F4554">
        <f t="shared" si="213"/>
        <v>2023</v>
      </c>
      <c r="G4554">
        <f t="shared" si="214"/>
        <v>4</v>
      </c>
      <c r="H4554">
        <f t="shared" si="215"/>
        <v>17</v>
      </c>
    </row>
    <row r="4555" spans="1:8" x14ac:dyDescent="0.25">
      <c r="A4555" s="3">
        <v>45034</v>
      </c>
      <c r="B4555">
        <v>33.371107551884336</v>
      </c>
      <c r="C4555" t="s">
        <v>9</v>
      </c>
      <c r="D4555" t="s">
        <v>29</v>
      </c>
      <c r="E4555" t="s">
        <v>30</v>
      </c>
      <c r="F4555">
        <f t="shared" si="213"/>
        <v>2023</v>
      </c>
      <c r="G4555">
        <f t="shared" si="214"/>
        <v>4</v>
      </c>
      <c r="H4555">
        <f t="shared" si="215"/>
        <v>18</v>
      </c>
    </row>
    <row r="4556" spans="1:8" x14ac:dyDescent="0.25">
      <c r="A4556" s="3">
        <v>45035</v>
      </c>
      <c r="B4556">
        <v>29.349992702960179</v>
      </c>
      <c r="C4556" t="s">
        <v>9</v>
      </c>
      <c r="D4556" t="s">
        <v>29</v>
      </c>
      <c r="E4556" t="s">
        <v>30</v>
      </c>
      <c r="F4556">
        <f t="shared" si="213"/>
        <v>2023</v>
      </c>
      <c r="G4556">
        <f t="shared" si="214"/>
        <v>4</v>
      </c>
      <c r="H4556">
        <f t="shared" si="215"/>
        <v>19</v>
      </c>
    </row>
    <row r="4557" spans="1:8" x14ac:dyDescent="0.25">
      <c r="A4557" s="3">
        <v>45036</v>
      </c>
      <c r="B4557">
        <v>38.457525869107613</v>
      </c>
      <c r="C4557" t="s">
        <v>9</v>
      </c>
      <c r="D4557" t="s">
        <v>29</v>
      </c>
      <c r="E4557" t="s">
        <v>30</v>
      </c>
      <c r="F4557">
        <f t="shared" si="213"/>
        <v>2023</v>
      </c>
      <c r="G4557">
        <f t="shared" si="214"/>
        <v>4</v>
      </c>
      <c r="H4557">
        <f t="shared" si="215"/>
        <v>20</v>
      </c>
    </row>
    <row r="4558" spans="1:8" x14ac:dyDescent="0.25">
      <c r="A4558" s="3">
        <v>45037</v>
      </c>
      <c r="B4558">
        <v>32.991912793024071</v>
      </c>
      <c r="C4558" t="s">
        <v>9</v>
      </c>
      <c r="D4558" t="s">
        <v>29</v>
      </c>
      <c r="E4558" t="s">
        <v>30</v>
      </c>
      <c r="F4558">
        <f t="shared" si="213"/>
        <v>2023</v>
      </c>
      <c r="G4558">
        <f t="shared" si="214"/>
        <v>4</v>
      </c>
      <c r="H4558">
        <f t="shared" si="215"/>
        <v>21</v>
      </c>
    </row>
    <row r="4559" spans="1:8" x14ac:dyDescent="0.25">
      <c r="A4559" s="3">
        <v>45038</v>
      </c>
      <c r="B4559">
        <v>27.997623457152528</v>
      </c>
      <c r="C4559" t="s">
        <v>9</v>
      </c>
      <c r="D4559" t="s">
        <v>29</v>
      </c>
      <c r="E4559" t="s">
        <v>30</v>
      </c>
      <c r="F4559">
        <f t="shared" si="213"/>
        <v>2023</v>
      </c>
      <c r="G4559">
        <f t="shared" si="214"/>
        <v>4</v>
      </c>
      <c r="H4559">
        <f t="shared" si="215"/>
        <v>22</v>
      </c>
    </row>
    <row r="4560" spans="1:8" x14ac:dyDescent="0.25">
      <c r="A4560" s="3">
        <v>45039</v>
      </c>
      <c r="B4560">
        <v>0</v>
      </c>
      <c r="C4560" t="s">
        <v>9</v>
      </c>
      <c r="D4560" t="s">
        <v>29</v>
      </c>
      <c r="E4560" t="s">
        <v>30</v>
      </c>
      <c r="F4560">
        <f t="shared" si="213"/>
        <v>2023</v>
      </c>
      <c r="G4560">
        <f t="shared" si="214"/>
        <v>4</v>
      </c>
      <c r="H4560">
        <f t="shared" si="215"/>
        <v>23</v>
      </c>
    </row>
    <row r="4561" spans="1:8" x14ac:dyDescent="0.25">
      <c r="A4561" s="3">
        <v>45040</v>
      </c>
      <c r="B4561">
        <v>27.329853273187862</v>
      </c>
      <c r="C4561" t="s">
        <v>9</v>
      </c>
      <c r="D4561" t="s">
        <v>29</v>
      </c>
      <c r="E4561" t="s">
        <v>30</v>
      </c>
      <c r="F4561">
        <f t="shared" si="213"/>
        <v>2023</v>
      </c>
      <c r="G4561">
        <f t="shared" si="214"/>
        <v>4</v>
      </c>
      <c r="H4561">
        <f t="shared" si="215"/>
        <v>24</v>
      </c>
    </row>
    <row r="4562" spans="1:8" x14ac:dyDescent="0.25">
      <c r="A4562" s="3">
        <v>45041</v>
      </c>
      <c r="B4562">
        <v>33.634357000698074</v>
      </c>
      <c r="C4562" t="s">
        <v>9</v>
      </c>
      <c r="D4562" t="s">
        <v>29</v>
      </c>
      <c r="E4562" t="s">
        <v>30</v>
      </c>
      <c r="F4562">
        <f t="shared" si="213"/>
        <v>2023</v>
      </c>
      <c r="G4562">
        <f t="shared" si="214"/>
        <v>4</v>
      </c>
      <c r="H4562">
        <f t="shared" si="215"/>
        <v>25</v>
      </c>
    </row>
    <row r="4563" spans="1:8" x14ac:dyDescent="0.25">
      <c r="A4563" s="3">
        <v>45042</v>
      </c>
      <c r="B4563">
        <v>28.645429391331287</v>
      </c>
      <c r="C4563" t="s">
        <v>9</v>
      </c>
      <c r="D4563" t="s">
        <v>29</v>
      </c>
      <c r="E4563" t="s">
        <v>30</v>
      </c>
      <c r="F4563">
        <f t="shared" si="213"/>
        <v>2023</v>
      </c>
      <c r="G4563">
        <f t="shared" si="214"/>
        <v>4</v>
      </c>
      <c r="H4563">
        <f t="shared" si="215"/>
        <v>26</v>
      </c>
    </row>
    <row r="4564" spans="1:8" x14ac:dyDescent="0.25">
      <c r="A4564" s="3">
        <v>45043</v>
      </c>
      <c r="B4564">
        <v>36.711804162674326</v>
      </c>
      <c r="C4564" t="s">
        <v>9</v>
      </c>
      <c r="D4564" t="s">
        <v>29</v>
      </c>
      <c r="E4564" t="s">
        <v>30</v>
      </c>
      <c r="F4564">
        <f t="shared" si="213"/>
        <v>2023</v>
      </c>
      <c r="G4564">
        <f t="shared" si="214"/>
        <v>4</v>
      </c>
      <c r="H4564">
        <f t="shared" si="215"/>
        <v>27</v>
      </c>
    </row>
    <row r="4565" spans="1:8" x14ac:dyDescent="0.25">
      <c r="A4565" s="3">
        <v>45044</v>
      </c>
      <c r="B4565">
        <v>30.153753349246657</v>
      </c>
      <c r="C4565" t="s">
        <v>9</v>
      </c>
      <c r="D4565" t="s">
        <v>29</v>
      </c>
      <c r="E4565" t="s">
        <v>30</v>
      </c>
      <c r="F4565">
        <f t="shared" si="213"/>
        <v>2023</v>
      </c>
      <c r="G4565">
        <f t="shared" si="214"/>
        <v>4</v>
      </c>
      <c r="H4565">
        <f t="shared" si="215"/>
        <v>28</v>
      </c>
    </row>
    <row r="4566" spans="1:8" x14ac:dyDescent="0.25">
      <c r="A4566" s="3">
        <v>45045</v>
      </c>
      <c r="B4566">
        <v>24.039910363199475</v>
      </c>
      <c r="C4566" t="s">
        <v>9</v>
      </c>
      <c r="D4566" t="s">
        <v>29</v>
      </c>
      <c r="E4566" t="s">
        <v>30</v>
      </c>
      <c r="F4566">
        <f t="shared" si="213"/>
        <v>2023</v>
      </c>
      <c r="G4566">
        <f t="shared" si="214"/>
        <v>4</v>
      </c>
      <c r="H4566">
        <f t="shared" si="215"/>
        <v>29</v>
      </c>
    </row>
    <row r="4567" spans="1:8" x14ac:dyDescent="0.25">
      <c r="A4567" s="3">
        <v>45046</v>
      </c>
      <c r="B4567">
        <v>0</v>
      </c>
      <c r="C4567" t="s">
        <v>9</v>
      </c>
      <c r="D4567" t="s">
        <v>29</v>
      </c>
      <c r="E4567" t="s">
        <v>30</v>
      </c>
      <c r="F4567">
        <f t="shared" si="213"/>
        <v>2023</v>
      </c>
      <c r="G4567">
        <f t="shared" si="214"/>
        <v>4</v>
      </c>
      <c r="H4567">
        <f t="shared" si="215"/>
        <v>30</v>
      </c>
    </row>
    <row r="4568" spans="1:8" x14ac:dyDescent="0.25">
      <c r="A4568" s="3">
        <v>45047</v>
      </c>
      <c r="B4568">
        <v>0</v>
      </c>
      <c r="C4568" t="s">
        <v>9</v>
      </c>
      <c r="D4568" t="s">
        <v>29</v>
      </c>
      <c r="E4568" t="s">
        <v>30</v>
      </c>
      <c r="F4568">
        <f t="shared" si="213"/>
        <v>2023</v>
      </c>
      <c r="G4568">
        <f t="shared" si="214"/>
        <v>5</v>
      </c>
      <c r="H4568">
        <f t="shared" si="215"/>
        <v>1</v>
      </c>
    </row>
    <row r="4569" spans="1:8" x14ac:dyDescent="0.25">
      <c r="A4569" s="3">
        <v>45048</v>
      </c>
      <c r="B4569">
        <v>26.41746204573019</v>
      </c>
      <c r="C4569" t="s">
        <v>9</v>
      </c>
      <c r="D4569" t="s">
        <v>29</v>
      </c>
      <c r="E4569" t="s">
        <v>30</v>
      </c>
      <c r="F4569">
        <f t="shared" si="213"/>
        <v>2023</v>
      </c>
      <c r="G4569">
        <f t="shared" si="214"/>
        <v>5</v>
      </c>
      <c r="H4569">
        <f t="shared" si="215"/>
        <v>2</v>
      </c>
    </row>
    <row r="4570" spans="1:8" x14ac:dyDescent="0.25">
      <c r="A4570" s="3">
        <v>45049</v>
      </c>
      <c r="B4570">
        <v>20.465470376541202</v>
      </c>
      <c r="C4570" t="s">
        <v>9</v>
      </c>
      <c r="D4570" t="s">
        <v>29</v>
      </c>
      <c r="E4570" t="s">
        <v>30</v>
      </c>
      <c r="F4570">
        <f t="shared" si="213"/>
        <v>2023</v>
      </c>
      <c r="G4570">
        <f t="shared" si="214"/>
        <v>5</v>
      </c>
      <c r="H4570">
        <f t="shared" si="215"/>
        <v>3</v>
      </c>
    </row>
    <row r="4571" spans="1:8" x14ac:dyDescent="0.25">
      <c r="A4571" s="3">
        <v>45050</v>
      </c>
      <c r="B4571">
        <v>27.67475126505834</v>
      </c>
      <c r="C4571" t="s">
        <v>9</v>
      </c>
      <c r="D4571" t="s">
        <v>29</v>
      </c>
      <c r="E4571" t="s">
        <v>30</v>
      </c>
      <c r="F4571">
        <f t="shared" si="213"/>
        <v>2023</v>
      </c>
      <c r="G4571">
        <f t="shared" si="214"/>
        <v>5</v>
      </c>
      <c r="H4571">
        <f t="shared" si="215"/>
        <v>4</v>
      </c>
    </row>
    <row r="4572" spans="1:8" x14ac:dyDescent="0.25">
      <c r="A4572" s="3">
        <v>45051</v>
      </c>
      <c r="B4572">
        <v>20.390361588922953</v>
      </c>
      <c r="C4572" t="s">
        <v>9</v>
      </c>
      <c r="D4572" t="s">
        <v>29</v>
      </c>
      <c r="E4572" t="s">
        <v>30</v>
      </c>
      <c r="F4572">
        <f t="shared" si="213"/>
        <v>2023</v>
      </c>
      <c r="G4572">
        <f t="shared" si="214"/>
        <v>5</v>
      </c>
      <c r="H4572">
        <f t="shared" si="215"/>
        <v>5</v>
      </c>
    </row>
    <row r="4573" spans="1:8" x14ac:dyDescent="0.25">
      <c r="A4573" s="3">
        <v>45052</v>
      </c>
      <c r="B4573">
        <v>13.703651198721523</v>
      </c>
      <c r="C4573" t="s">
        <v>9</v>
      </c>
      <c r="D4573" t="s">
        <v>29</v>
      </c>
      <c r="E4573" t="s">
        <v>30</v>
      </c>
      <c r="F4573">
        <f t="shared" si="213"/>
        <v>2023</v>
      </c>
      <c r="G4573">
        <f t="shared" si="214"/>
        <v>5</v>
      </c>
      <c r="H4573">
        <f t="shared" si="215"/>
        <v>6</v>
      </c>
    </row>
    <row r="4574" spans="1:8" x14ac:dyDescent="0.25">
      <c r="A4574" s="3">
        <v>45053</v>
      </c>
      <c r="B4574">
        <v>0</v>
      </c>
      <c r="C4574" t="s">
        <v>9</v>
      </c>
      <c r="D4574" t="s">
        <v>29</v>
      </c>
      <c r="E4574" t="s">
        <v>30</v>
      </c>
      <c r="F4574">
        <f t="shared" si="213"/>
        <v>2023</v>
      </c>
      <c r="G4574">
        <f t="shared" si="214"/>
        <v>5</v>
      </c>
      <c r="H4574">
        <f t="shared" si="215"/>
        <v>7</v>
      </c>
    </row>
    <row r="4575" spans="1:8" x14ac:dyDescent="0.25">
      <c r="A4575" s="3">
        <v>45054</v>
      </c>
      <c r="B4575">
        <v>10.211254016285453</v>
      </c>
      <c r="C4575" t="s">
        <v>9</v>
      </c>
      <c r="D4575" t="s">
        <v>29</v>
      </c>
      <c r="E4575" t="s">
        <v>30</v>
      </c>
      <c r="F4575">
        <f t="shared" si="213"/>
        <v>2023</v>
      </c>
      <c r="G4575">
        <f t="shared" si="214"/>
        <v>5</v>
      </c>
      <c r="H4575">
        <f t="shared" si="215"/>
        <v>8</v>
      </c>
    </row>
    <row r="4576" spans="1:8" x14ac:dyDescent="0.25">
      <c r="A4576" s="3">
        <v>45055</v>
      </c>
      <c r="B4576">
        <v>15.467692755013251</v>
      </c>
      <c r="C4576" t="s">
        <v>9</v>
      </c>
      <c r="D4576" t="s">
        <v>29</v>
      </c>
      <c r="E4576" t="s">
        <v>30</v>
      </c>
      <c r="F4576">
        <f t="shared" si="213"/>
        <v>2023</v>
      </c>
      <c r="G4576">
        <f t="shared" si="214"/>
        <v>5</v>
      </c>
      <c r="H4576">
        <f t="shared" si="215"/>
        <v>9</v>
      </c>
    </row>
    <row r="4577" spans="1:8" x14ac:dyDescent="0.25">
      <c r="A4577" s="3">
        <v>45056</v>
      </c>
      <c r="B4577">
        <v>9.7232488067253335</v>
      </c>
      <c r="C4577" t="s">
        <v>9</v>
      </c>
      <c r="D4577" t="s">
        <v>29</v>
      </c>
      <c r="E4577" t="s">
        <v>30</v>
      </c>
      <c r="F4577">
        <f t="shared" si="213"/>
        <v>2023</v>
      </c>
      <c r="G4577">
        <f t="shared" si="214"/>
        <v>5</v>
      </c>
      <c r="H4577">
        <f t="shared" si="215"/>
        <v>10</v>
      </c>
    </row>
    <row r="4578" spans="1:8" x14ac:dyDescent="0.25">
      <c r="A4578" s="3">
        <v>45057</v>
      </c>
      <c r="B4578">
        <v>17.357702473778772</v>
      </c>
      <c r="C4578" t="s">
        <v>9</v>
      </c>
      <c r="D4578" t="s">
        <v>29</v>
      </c>
      <c r="E4578" t="s">
        <v>30</v>
      </c>
      <c r="F4578">
        <f t="shared" si="213"/>
        <v>2023</v>
      </c>
      <c r="G4578">
        <f t="shared" si="214"/>
        <v>5</v>
      </c>
      <c r="H4578">
        <f t="shared" si="215"/>
        <v>11</v>
      </c>
    </row>
    <row r="4579" spans="1:8" x14ac:dyDescent="0.25">
      <c r="A4579" s="3">
        <v>45058</v>
      </c>
      <c r="B4579">
        <v>10.716341035141749</v>
      </c>
      <c r="C4579" t="s">
        <v>9</v>
      </c>
      <c r="D4579" t="s">
        <v>29</v>
      </c>
      <c r="E4579" t="s">
        <v>30</v>
      </c>
      <c r="F4579">
        <f t="shared" si="213"/>
        <v>2023</v>
      </c>
      <c r="G4579">
        <f t="shared" si="214"/>
        <v>5</v>
      </c>
      <c r="H4579">
        <f t="shared" si="215"/>
        <v>12</v>
      </c>
    </row>
    <row r="4580" spans="1:8" x14ac:dyDescent="0.25">
      <c r="A4580" s="3">
        <v>45059</v>
      </c>
      <c r="B4580">
        <v>4.8860525671717578</v>
      </c>
      <c r="C4580" t="s">
        <v>9</v>
      </c>
      <c r="D4580" t="s">
        <v>29</v>
      </c>
      <c r="E4580" t="s">
        <v>30</v>
      </c>
      <c r="F4580">
        <f t="shared" si="213"/>
        <v>2023</v>
      </c>
      <c r="G4580">
        <f t="shared" si="214"/>
        <v>5</v>
      </c>
      <c r="H4580">
        <f t="shared" si="215"/>
        <v>13</v>
      </c>
    </row>
    <row r="4581" spans="1:8" x14ac:dyDescent="0.25">
      <c r="A4581" s="3">
        <v>45060</v>
      </c>
      <c r="B4581">
        <v>0</v>
      </c>
      <c r="C4581" t="s">
        <v>9</v>
      </c>
      <c r="D4581" t="s">
        <v>29</v>
      </c>
      <c r="E4581" t="s">
        <v>30</v>
      </c>
      <c r="F4581">
        <f t="shared" si="213"/>
        <v>2023</v>
      </c>
      <c r="G4581">
        <f t="shared" si="214"/>
        <v>5</v>
      </c>
      <c r="H4581">
        <f t="shared" si="215"/>
        <v>14</v>
      </c>
    </row>
    <row r="4582" spans="1:8" x14ac:dyDescent="0.25">
      <c r="A4582" s="3">
        <v>45061</v>
      </c>
      <c r="B4582">
        <v>3.7054391945231404</v>
      </c>
      <c r="C4582" t="s">
        <v>9</v>
      </c>
      <c r="D4582" t="s">
        <v>29</v>
      </c>
      <c r="E4582" t="s">
        <v>30</v>
      </c>
      <c r="F4582">
        <f t="shared" si="213"/>
        <v>2023</v>
      </c>
      <c r="G4582">
        <f t="shared" si="214"/>
        <v>5</v>
      </c>
      <c r="H4582">
        <f t="shared" si="215"/>
        <v>15</v>
      </c>
    </row>
    <row r="4583" spans="1:8" x14ac:dyDescent="0.25">
      <c r="A4583" s="3">
        <v>45062</v>
      </c>
      <c r="B4583">
        <v>10.385334695893738</v>
      </c>
      <c r="C4583" t="s">
        <v>9</v>
      </c>
      <c r="D4583" t="s">
        <v>29</v>
      </c>
      <c r="E4583" t="s">
        <v>30</v>
      </c>
      <c r="F4583">
        <f t="shared" si="213"/>
        <v>2023</v>
      </c>
      <c r="G4583">
        <f t="shared" si="214"/>
        <v>5</v>
      </c>
      <c r="H4583">
        <f t="shared" si="215"/>
        <v>16</v>
      </c>
    </row>
    <row r="4584" spans="1:8" x14ac:dyDescent="0.25">
      <c r="A4584" s="3">
        <v>45063</v>
      </c>
      <c r="B4584">
        <v>6.2144540805890101</v>
      </c>
      <c r="C4584" t="s">
        <v>9</v>
      </c>
      <c r="D4584" t="s">
        <v>29</v>
      </c>
      <c r="E4584" t="s">
        <v>30</v>
      </c>
      <c r="F4584">
        <f t="shared" si="213"/>
        <v>2023</v>
      </c>
      <c r="G4584">
        <f t="shared" si="214"/>
        <v>5</v>
      </c>
      <c r="H4584">
        <f t="shared" si="215"/>
        <v>17</v>
      </c>
    </row>
    <row r="4585" spans="1:8" x14ac:dyDescent="0.25">
      <c r="A4585" s="3">
        <v>45064</v>
      </c>
      <c r="B4585">
        <v>15.546694455006827</v>
      </c>
      <c r="C4585" t="s">
        <v>9</v>
      </c>
      <c r="D4585" t="s">
        <v>29</v>
      </c>
      <c r="E4585" t="s">
        <v>30</v>
      </c>
      <c r="F4585">
        <f t="shared" si="213"/>
        <v>2023</v>
      </c>
      <c r="G4585">
        <f t="shared" si="214"/>
        <v>5</v>
      </c>
      <c r="H4585">
        <f t="shared" si="215"/>
        <v>18</v>
      </c>
    </row>
    <row r="4586" spans="1:8" x14ac:dyDescent="0.25">
      <c r="A4586" s="3">
        <v>45065</v>
      </c>
      <c r="B4586">
        <v>10.69830028765938</v>
      </c>
      <c r="C4586" t="s">
        <v>9</v>
      </c>
      <c r="D4586" t="s">
        <v>29</v>
      </c>
      <c r="E4586" t="s">
        <v>30</v>
      </c>
      <c r="F4586">
        <f t="shared" si="213"/>
        <v>2023</v>
      </c>
      <c r="G4586">
        <f t="shared" si="214"/>
        <v>5</v>
      </c>
      <c r="H4586">
        <f t="shared" si="215"/>
        <v>19</v>
      </c>
    </row>
    <row r="4587" spans="1:8" x14ac:dyDescent="0.25">
      <c r="A4587" s="3">
        <v>45066</v>
      </c>
      <c r="B4587">
        <v>6.7245391316265328</v>
      </c>
      <c r="C4587" t="s">
        <v>9</v>
      </c>
      <c r="D4587" t="s">
        <v>29</v>
      </c>
      <c r="E4587" t="s">
        <v>30</v>
      </c>
      <c r="F4587">
        <f t="shared" si="213"/>
        <v>2023</v>
      </c>
      <c r="G4587">
        <f t="shared" si="214"/>
        <v>5</v>
      </c>
      <c r="H4587">
        <f t="shared" si="215"/>
        <v>20</v>
      </c>
    </row>
    <row r="4588" spans="1:8" x14ac:dyDescent="0.25">
      <c r="A4588" s="3">
        <v>45067</v>
      </c>
      <c r="B4588">
        <v>0</v>
      </c>
      <c r="C4588" t="s">
        <v>9</v>
      </c>
      <c r="D4588" t="s">
        <v>29</v>
      </c>
      <c r="E4588" t="s">
        <v>30</v>
      </c>
      <c r="F4588">
        <f t="shared" si="213"/>
        <v>2023</v>
      </c>
      <c r="G4588">
        <f t="shared" si="214"/>
        <v>5</v>
      </c>
      <c r="H4588">
        <f t="shared" si="215"/>
        <v>21</v>
      </c>
    </row>
    <row r="4589" spans="1:8" x14ac:dyDescent="0.25">
      <c r="A4589" s="3">
        <v>45068</v>
      </c>
      <c r="B4589">
        <v>0</v>
      </c>
      <c r="C4589" t="s">
        <v>9</v>
      </c>
      <c r="D4589" t="s">
        <v>29</v>
      </c>
      <c r="E4589" t="s">
        <v>30</v>
      </c>
      <c r="F4589">
        <f t="shared" si="213"/>
        <v>2023</v>
      </c>
      <c r="G4589">
        <f t="shared" si="214"/>
        <v>5</v>
      </c>
      <c r="H4589">
        <f t="shared" si="215"/>
        <v>22</v>
      </c>
    </row>
    <row r="4590" spans="1:8" x14ac:dyDescent="0.25">
      <c r="A4590" s="3">
        <v>45069</v>
      </c>
      <c r="B4590">
        <v>17.833861498608755</v>
      </c>
      <c r="C4590" t="s">
        <v>9</v>
      </c>
      <c r="D4590" t="s">
        <v>29</v>
      </c>
      <c r="E4590" t="s">
        <v>30</v>
      </c>
      <c r="F4590">
        <f t="shared" si="213"/>
        <v>2023</v>
      </c>
      <c r="G4590">
        <f t="shared" si="214"/>
        <v>5</v>
      </c>
      <c r="H4590">
        <f t="shared" si="215"/>
        <v>23</v>
      </c>
    </row>
    <row r="4591" spans="1:8" x14ac:dyDescent="0.25">
      <c r="A4591" s="3">
        <v>45070</v>
      </c>
      <c r="B4591">
        <v>15.429671253491875</v>
      </c>
      <c r="C4591" t="s">
        <v>9</v>
      </c>
      <c r="D4591" t="s">
        <v>29</v>
      </c>
      <c r="E4591" t="s">
        <v>30</v>
      </c>
      <c r="F4591">
        <f t="shared" si="213"/>
        <v>2023</v>
      </c>
      <c r="G4591">
        <f t="shared" si="214"/>
        <v>5</v>
      </c>
      <c r="H4591">
        <f t="shared" si="215"/>
        <v>24</v>
      </c>
    </row>
    <row r="4592" spans="1:8" x14ac:dyDescent="0.25">
      <c r="A4592" s="3">
        <v>45071</v>
      </c>
      <c r="B4592">
        <v>26.41957746612378</v>
      </c>
      <c r="C4592" t="s">
        <v>9</v>
      </c>
      <c r="D4592" t="s">
        <v>29</v>
      </c>
      <c r="E4592" t="s">
        <v>30</v>
      </c>
      <c r="F4592">
        <f t="shared" si="213"/>
        <v>2023</v>
      </c>
      <c r="G4592">
        <f t="shared" si="214"/>
        <v>5</v>
      </c>
      <c r="H4592">
        <f t="shared" si="215"/>
        <v>25</v>
      </c>
    </row>
    <row r="4593" spans="1:8" x14ac:dyDescent="0.25">
      <c r="A4593" s="3">
        <v>45072</v>
      </c>
      <c r="B4593">
        <v>23.087606789061628</v>
      </c>
      <c r="C4593" t="s">
        <v>9</v>
      </c>
      <c r="D4593" t="s">
        <v>29</v>
      </c>
      <c r="E4593" t="s">
        <v>30</v>
      </c>
      <c r="F4593">
        <f t="shared" si="213"/>
        <v>2023</v>
      </c>
      <c r="G4593">
        <f t="shared" si="214"/>
        <v>5</v>
      </c>
      <c r="H4593">
        <f t="shared" si="215"/>
        <v>26</v>
      </c>
    </row>
    <row r="4594" spans="1:8" x14ac:dyDescent="0.25">
      <c r="A4594" s="3">
        <v>45073</v>
      </c>
      <c r="B4594">
        <v>20.459281785847189</v>
      </c>
      <c r="C4594" t="s">
        <v>9</v>
      </c>
      <c r="D4594" t="s">
        <v>29</v>
      </c>
      <c r="E4594" t="s">
        <v>30</v>
      </c>
      <c r="F4594">
        <f t="shared" si="213"/>
        <v>2023</v>
      </c>
      <c r="G4594">
        <f t="shared" si="214"/>
        <v>5</v>
      </c>
      <c r="H4594">
        <f t="shared" si="215"/>
        <v>27</v>
      </c>
    </row>
    <row r="4595" spans="1:8" x14ac:dyDescent="0.25">
      <c r="A4595" s="3">
        <v>45074</v>
      </c>
      <c r="B4595">
        <v>0</v>
      </c>
      <c r="C4595" t="s">
        <v>9</v>
      </c>
      <c r="D4595" t="s">
        <v>29</v>
      </c>
      <c r="E4595" t="s">
        <v>30</v>
      </c>
      <c r="F4595">
        <f t="shared" si="213"/>
        <v>2023</v>
      </c>
      <c r="G4595">
        <f t="shared" si="214"/>
        <v>5</v>
      </c>
      <c r="H4595">
        <f t="shared" si="215"/>
        <v>28</v>
      </c>
    </row>
    <row r="4596" spans="1:8" x14ac:dyDescent="0.25">
      <c r="A4596" s="3">
        <v>45075</v>
      </c>
      <c r="B4596">
        <v>25.122152842987855</v>
      </c>
      <c r="C4596" t="s">
        <v>9</v>
      </c>
      <c r="D4596" t="s">
        <v>29</v>
      </c>
      <c r="E4596" t="s">
        <v>30</v>
      </c>
      <c r="F4596">
        <f t="shared" si="213"/>
        <v>2023</v>
      </c>
      <c r="G4596">
        <f t="shared" si="214"/>
        <v>5</v>
      </c>
      <c r="H4596">
        <f t="shared" si="215"/>
        <v>29</v>
      </c>
    </row>
    <row r="4597" spans="1:8" x14ac:dyDescent="0.25">
      <c r="A4597" s="3">
        <v>45076</v>
      </c>
      <c r="B4597">
        <v>34.331974226787977</v>
      </c>
      <c r="C4597" t="s">
        <v>9</v>
      </c>
      <c r="D4597" t="s">
        <v>29</v>
      </c>
      <c r="E4597" t="s">
        <v>30</v>
      </c>
      <c r="F4597">
        <f t="shared" si="213"/>
        <v>2023</v>
      </c>
      <c r="G4597">
        <f t="shared" si="214"/>
        <v>5</v>
      </c>
      <c r="H4597">
        <f t="shared" si="215"/>
        <v>30</v>
      </c>
    </row>
    <row r="4598" spans="1:8" x14ac:dyDescent="0.25">
      <c r="A4598" s="3">
        <v>45077</v>
      </c>
      <c r="B4598">
        <v>32.362826709072593</v>
      </c>
      <c r="C4598" t="s">
        <v>9</v>
      </c>
      <c r="D4598" t="s">
        <v>29</v>
      </c>
      <c r="E4598" t="s">
        <v>30</v>
      </c>
      <c r="F4598">
        <f t="shared" si="213"/>
        <v>2023</v>
      </c>
      <c r="G4598">
        <f t="shared" si="214"/>
        <v>5</v>
      </c>
      <c r="H4598">
        <f t="shared" si="215"/>
        <v>31</v>
      </c>
    </row>
    <row r="4599" spans="1:8" x14ac:dyDescent="0.25">
      <c r="A4599" s="3">
        <v>45078</v>
      </c>
      <c r="B4599">
        <v>43.525594960235068</v>
      </c>
      <c r="C4599" t="s">
        <v>9</v>
      </c>
      <c r="D4599" t="s">
        <v>29</v>
      </c>
      <c r="E4599" t="s">
        <v>30</v>
      </c>
      <c r="F4599">
        <f t="shared" si="213"/>
        <v>2023</v>
      </c>
      <c r="G4599">
        <f t="shared" si="214"/>
        <v>6</v>
      </c>
      <c r="H4599">
        <f t="shared" si="215"/>
        <v>1</v>
      </c>
    </row>
    <row r="4600" spans="1:8" x14ac:dyDescent="0.25">
      <c r="A4600" s="3">
        <v>45079</v>
      </c>
      <c r="B4600">
        <v>40.100453982095033</v>
      </c>
      <c r="C4600" t="s">
        <v>9</v>
      </c>
      <c r="D4600" t="s">
        <v>29</v>
      </c>
      <c r="E4600" t="s">
        <v>30</v>
      </c>
      <c r="F4600">
        <f t="shared" si="213"/>
        <v>2023</v>
      </c>
      <c r="G4600">
        <f t="shared" si="214"/>
        <v>6</v>
      </c>
      <c r="H4600">
        <f t="shared" si="215"/>
        <v>2</v>
      </c>
    </row>
    <row r="4601" spans="1:8" x14ac:dyDescent="0.25">
      <c r="A4601" s="3">
        <v>45080</v>
      </c>
      <c r="B4601">
        <v>37.114344906990596</v>
      </c>
      <c r="C4601" t="s">
        <v>9</v>
      </c>
      <c r="D4601" t="s">
        <v>29</v>
      </c>
      <c r="E4601" t="s">
        <v>30</v>
      </c>
      <c r="F4601">
        <f t="shared" si="213"/>
        <v>2023</v>
      </c>
      <c r="G4601">
        <f t="shared" si="214"/>
        <v>6</v>
      </c>
      <c r="H4601">
        <f t="shared" si="215"/>
        <v>3</v>
      </c>
    </row>
    <row r="4602" spans="1:8" x14ac:dyDescent="0.25">
      <c r="A4602" s="3">
        <v>45081</v>
      </c>
      <c r="B4602">
        <v>0</v>
      </c>
      <c r="C4602" t="s">
        <v>9</v>
      </c>
      <c r="D4602" t="s">
        <v>29</v>
      </c>
      <c r="E4602" t="s">
        <v>30</v>
      </c>
      <c r="F4602">
        <f t="shared" si="213"/>
        <v>2023</v>
      </c>
      <c r="G4602">
        <f t="shared" si="214"/>
        <v>6</v>
      </c>
      <c r="H4602">
        <f t="shared" si="215"/>
        <v>4</v>
      </c>
    </row>
    <row r="4603" spans="1:8" x14ac:dyDescent="0.25">
      <c r="A4603" s="3">
        <v>45082</v>
      </c>
      <c r="B4603">
        <v>40.299560613919773</v>
      </c>
      <c r="C4603" t="s">
        <v>9</v>
      </c>
      <c r="D4603" t="s">
        <v>29</v>
      </c>
      <c r="E4603" t="s">
        <v>30</v>
      </c>
      <c r="F4603">
        <f t="shared" si="213"/>
        <v>2023</v>
      </c>
      <c r="G4603">
        <f t="shared" si="214"/>
        <v>6</v>
      </c>
      <c r="H4603">
        <f t="shared" si="215"/>
        <v>5</v>
      </c>
    </row>
    <row r="4604" spans="1:8" x14ac:dyDescent="0.25">
      <c r="A4604" s="3">
        <v>45083</v>
      </c>
      <c r="B4604">
        <v>48.417886263342695</v>
      </c>
      <c r="C4604" t="s">
        <v>9</v>
      </c>
      <c r="D4604" t="s">
        <v>29</v>
      </c>
      <c r="E4604" t="s">
        <v>30</v>
      </c>
      <c r="F4604">
        <f t="shared" si="213"/>
        <v>2023</v>
      </c>
      <c r="G4604">
        <f t="shared" si="214"/>
        <v>6</v>
      </c>
      <c r="H4604">
        <f t="shared" si="215"/>
        <v>6</v>
      </c>
    </row>
    <row r="4605" spans="1:8" x14ac:dyDescent="0.25">
      <c r="A4605" s="3">
        <v>45084</v>
      </c>
      <c r="B4605">
        <v>45.148760542919788</v>
      </c>
      <c r="C4605" t="s">
        <v>9</v>
      </c>
      <c r="D4605" t="s">
        <v>29</v>
      </c>
      <c r="E4605" t="s">
        <v>30</v>
      </c>
      <c r="F4605">
        <f t="shared" si="213"/>
        <v>2023</v>
      </c>
      <c r="G4605">
        <f t="shared" si="214"/>
        <v>6</v>
      </c>
      <c r="H4605">
        <f t="shared" si="215"/>
        <v>7</v>
      </c>
    </row>
    <row r="4606" spans="1:8" x14ac:dyDescent="0.25">
      <c r="A4606" s="3">
        <v>45085</v>
      </c>
      <c r="B4606">
        <v>54.828180485258962</v>
      </c>
      <c r="C4606" t="s">
        <v>9</v>
      </c>
      <c r="D4606" t="s">
        <v>29</v>
      </c>
      <c r="E4606" t="s">
        <v>30</v>
      </c>
      <c r="F4606">
        <f t="shared" si="213"/>
        <v>2023</v>
      </c>
      <c r="G4606">
        <f t="shared" si="214"/>
        <v>6</v>
      </c>
      <c r="H4606">
        <f t="shared" si="215"/>
        <v>8</v>
      </c>
    </row>
    <row r="4607" spans="1:8" x14ac:dyDescent="0.25">
      <c r="A4607" s="3">
        <v>45086</v>
      </c>
      <c r="B4607">
        <v>49.764902921290371</v>
      </c>
      <c r="C4607" t="s">
        <v>9</v>
      </c>
      <c r="D4607" t="s">
        <v>29</v>
      </c>
      <c r="E4607" t="s">
        <v>30</v>
      </c>
      <c r="F4607">
        <f t="shared" si="213"/>
        <v>2023</v>
      </c>
      <c r="G4607">
        <f t="shared" si="214"/>
        <v>6</v>
      </c>
      <c r="H4607">
        <f t="shared" si="215"/>
        <v>9</v>
      </c>
    </row>
    <row r="4608" spans="1:8" x14ac:dyDescent="0.25">
      <c r="A4608" s="3">
        <v>45087</v>
      </c>
      <c r="B4608">
        <v>45.017295382377078</v>
      </c>
      <c r="C4608" t="s">
        <v>9</v>
      </c>
      <c r="D4608" t="s">
        <v>29</v>
      </c>
      <c r="E4608" t="s">
        <v>30</v>
      </c>
      <c r="F4608">
        <f t="shared" si="213"/>
        <v>2023</v>
      </c>
      <c r="G4608">
        <f t="shared" si="214"/>
        <v>6</v>
      </c>
      <c r="H4608">
        <f t="shared" si="215"/>
        <v>10</v>
      </c>
    </row>
    <row r="4609" spans="1:8" x14ac:dyDescent="0.25">
      <c r="A4609" s="3">
        <v>45088</v>
      </c>
      <c r="B4609">
        <v>0</v>
      </c>
      <c r="C4609" t="s">
        <v>9</v>
      </c>
      <c r="D4609" t="s">
        <v>29</v>
      </c>
      <c r="E4609" t="s">
        <v>30</v>
      </c>
      <c r="F4609">
        <f t="shared" si="213"/>
        <v>2023</v>
      </c>
      <c r="G4609">
        <f t="shared" si="214"/>
        <v>6</v>
      </c>
      <c r="H4609">
        <f t="shared" si="215"/>
        <v>11</v>
      </c>
    </row>
    <row r="4610" spans="1:8" x14ac:dyDescent="0.25">
      <c r="A4610" s="3">
        <v>45089</v>
      </c>
      <c r="B4610">
        <v>0</v>
      </c>
      <c r="C4610" t="s">
        <v>9</v>
      </c>
      <c r="D4610" t="s">
        <v>29</v>
      </c>
      <c r="E4610" t="s">
        <v>30</v>
      </c>
      <c r="F4610">
        <f t="shared" si="213"/>
        <v>2023</v>
      </c>
      <c r="G4610">
        <f t="shared" si="214"/>
        <v>6</v>
      </c>
      <c r="H4610">
        <f t="shared" si="215"/>
        <v>12</v>
      </c>
    </row>
    <row r="4611" spans="1:8" x14ac:dyDescent="0.25">
      <c r="A4611" s="3">
        <v>45090</v>
      </c>
      <c r="B4611">
        <v>50.638433923416841</v>
      </c>
      <c r="C4611" t="s">
        <v>9</v>
      </c>
      <c r="D4611" t="s">
        <v>29</v>
      </c>
      <c r="E4611" t="s">
        <v>30</v>
      </c>
      <c r="F4611">
        <f t="shared" ref="F4611:F4674" si="216">YEAR(A4611)</f>
        <v>2023</v>
      </c>
      <c r="G4611">
        <f t="shared" ref="G4611:G4674" si="217">MONTH(A4611)</f>
        <v>6</v>
      </c>
      <c r="H4611">
        <f t="shared" ref="H4611:H4674" si="218">DAY(A4611)</f>
        <v>13</v>
      </c>
    </row>
    <row r="4612" spans="1:8" x14ac:dyDescent="0.25">
      <c r="A4612" s="3">
        <v>45091</v>
      </c>
      <c r="B4612">
        <v>45.460754264089239</v>
      </c>
      <c r="C4612" t="s">
        <v>9</v>
      </c>
      <c r="D4612" t="s">
        <v>29</v>
      </c>
      <c r="E4612" t="s">
        <v>30</v>
      </c>
      <c r="F4612">
        <f t="shared" si="216"/>
        <v>2023</v>
      </c>
      <c r="G4612">
        <f t="shared" si="217"/>
        <v>6</v>
      </c>
      <c r="H4612">
        <f t="shared" si="218"/>
        <v>14</v>
      </c>
    </row>
    <row r="4613" spans="1:8" x14ac:dyDescent="0.25">
      <c r="A4613" s="3">
        <v>45092</v>
      </c>
      <c r="B4613">
        <v>53.282927228458114</v>
      </c>
      <c r="C4613" t="s">
        <v>9</v>
      </c>
      <c r="D4613" t="s">
        <v>29</v>
      </c>
      <c r="E4613" t="s">
        <v>30</v>
      </c>
      <c r="F4613">
        <f t="shared" si="216"/>
        <v>2023</v>
      </c>
      <c r="G4613">
        <f t="shared" si="217"/>
        <v>6</v>
      </c>
      <c r="H4613">
        <f t="shared" si="218"/>
        <v>15</v>
      </c>
    </row>
    <row r="4614" spans="1:8" x14ac:dyDescent="0.25">
      <c r="A4614" s="3">
        <v>45093</v>
      </c>
      <c r="B4614">
        <v>46.446903636555071</v>
      </c>
      <c r="C4614" t="s">
        <v>9</v>
      </c>
      <c r="D4614" t="s">
        <v>29</v>
      </c>
      <c r="E4614" t="s">
        <v>30</v>
      </c>
      <c r="F4614">
        <f t="shared" si="216"/>
        <v>2023</v>
      </c>
      <c r="G4614">
        <f t="shared" si="217"/>
        <v>6</v>
      </c>
      <c r="H4614">
        <f t="shared" si="218"/>
        <v>16</v>
      </c>
    </row>
    <row r="4615" spans="1:8" x14ac:dyDescent="0.25">
      <c r="A4615" s="3">
        <v>45094</v>
      </c>
      <c r="B4615">
        <v>40.041989214480509</v>
      </c>
      <c r="C4615" t="s">
        <v>9</v>
      </c>
      <c r="D4615" t="s">
        <v>29</v>
      </c>
      <c r="E4615" t="s">
        <v>30</v>
      </c>
      <c r="F4615">
        <f t="shared" si="216"/>
        <v>2023</v>
      </c>
      <c r="G4615">
        <f t="shared" si="217"/>
        <v>6</v>
      </c>
      <c r="H4615">
        <f t="shared" si="218"/>
        <v>17</v>
      </c>
    </row>
    <row r="4616" spans="1:8" x14ac:dyDescent="0.25">
      <c r="A4616" s="3">
        <v>45095</v>
      </c>
      <c r="B4616">
        <v>0</v>
      </c>
      <c r="C4616" t="s">
        <v>9</v>
      </c>
      <c r="D4616" t="s">
        <v>29</v>
      </c>
      <c r="E4616" t="s">
        <v>30</v>
      </c>
      <c r="F4616">
        <f t="shared" si="216"/>
        <v>2023</v>
      </c>
      <c r="G4616">
        <f t="shared" si="217"/>
        <v>6</v>
      </c>
      <c r="H4616">
        <f t="shared" si="218"/>
        <v>18</v>
      </c>
    </row>
    <row r="4617" spans="1:8" x14ac:dyDescent="0.25">
      <c r="A4617" s="3">
        <v>45096</v>
      </c>
      <c r="B4617">
        <v>0</v>
      </c>
      <c r="C4617" t="s">
        <v>9</v>
      </c>
      <c r="D4617" t="s">
        <v>29</v>
      </c>
      <c r="E4617" t="s">
        <v>30</v>
      </c>
      <c r="F4617">
        <f t="shared" si="216"/>
        <v>2023</v>
      </c>
      <c r="G4617">
        <f t="shared" si="217"/>
        <v>6</v>
      </c>
      <c r="H4617">
        <f t="shared" si="218"/>
        <v>19</v>
      </c>
    </row>
    <row r="4618" spans="1:8" x14ac:dyDescent="0.25">
      <c r="A4618" s="3">
        <v>45097</v>
      </c>
      <c r="B4618">
        <v>41.6467443430424</v>
      </c>
      <c r="C4618" t="s">
        <v>9</v>
      </c>
      <c r="D4618" t="s">
        <v>29</v>
      </c>
      <c r="E4618" t="s">
        <v>30</v>
      </c>
      <c r="F4618">
        <f t="shared" si="216"/>
        <v>2023</v>
      </c>
      <c r="G4618">
        <f t="shared" si="217"/>
        <v>6</v>
      </c>
      <c r="H4618">
        <f t="shared" si="218"/>
        <v>20</v>
      </c>
    </row>
    <row r="4619" spans="1:8" x14ac:dyDescent="0.25">
      <c r="A4619" s="3">
        <v>45098</v>
      </c>
      <c r="B4619">
        <v>35.517447375060847</v>
      </c>
      <c r="C4619" t="s">
        <v>9</v>
      </c>
      <c r="D4619" t="s">
        <v>29</v>
      </c>
      <c r="E4619" t="s">
        <v>30</v>
      </c>
      <c r="F4619">
        <f t="shared" si="216"/>
        <v>2023</v>
      </c>
      <c r="G4619">
        <f t="shared" si="217"/>
        <v>6</v>
      </c>
      <c r="H4619">
        <f t="shared" si="218"/>
        <v>21</v>
      </c>
    </row>
    <row r="4620" spans="1:8" x14ac:dyDescent="0.25">
      <c r="A4620" s="3">
        <v>45099</v>
      </c>
      <c r="B4620">
        <v>42.605132271174135</v>
      </c>
      <c r="C4620" t="s">
        <v>9</v>
      </c>
      <c r="D4620" t="s">
        <v>29</v>
      </c>
      <c r="E4620" t="s">
        <v>30</v>
      </c>
      <c r="F4620">
        <f t="shared" si="216"/>
        <v>2023</v>
      </c>
      <c r="G4620">
        <f t="shared" si="217"/>
        <v>6</v>
      </c>
      <c r="H4620">
        <f t="shared" si="218"/>
        <v>22</v>
      </c>
    </row>
    <row r="4621" spans="1:8" x14ac:dyDescent="0.25">
      <c r="A4621" s="3">
        <v>45100</v>
      </c>
      <c r="B4621">
        <v>35.258900237447193</v>
      </c>
      <c r="C4621" t="s">
        <v>9</v>
      </c>
      <c r="D4621" t="s">
        <v>29</v>
      </c>
      <c r="E4621" t="s">
        <v>30</v>
      </c>
      <c r="F4621">
        <f t="shared" si="216"/>
        <v>2023</v>
      </c>
      <c r="G4621">
        <f t="shared" si="217"/>
        <v>6</v>
      </c>
      <c r="H4621">
        <f t="shared" si="218"/>
        <v>23</v>
      </c>
    </row>
    <row r="4622" spans="1:8" x14ac:dyDescent="0.25">
      <c r="A4622" s="3">
        <v>45101</v>
      </c>
      <c r="B4622">
        <v>28.570425622761935</v>
      </c>
      <c r="C4622" t="s">
        <v>9</v>
      </c>
      <c r="D4622" t="s">
        <v>29</v>
      </c>
      <c r="E4622" t="s">
        <v>30</v>
      </c>
      <c r="F4622">
        <f t="shared" si="216"/>
        <v>2023</v>
      </c>
      <c r="G4622">
        <f t="shared" si="217"/>
        <v>6</v>
      </c>
      <c r="H4622">
        <f t="shared" si="218"/>
        <v>24</v>
      </c>
    </row>
    <row r="4623" spans="1:8" x14ac:dyDescent="0.25">
      <c r="A4623" s="3">
        <v>45102</v>
      </c>
      <c r="B4623">
        <v>0</v>
      </c>
      <c r="C4623" t="s">
        <v>9</v>
      </c>
      <c r="D4623" t="s">
        <v>29</v>
      </c>
      <c r="E4623" t="s">
        <v>30</v>
      </c>
      <c r="F4623">
        <f t="shared" si="216"/>
        <v>2023</v>
      </c>
      <c r="G4623">
        <f t="shared" si="217"/>
        <v>6</v>
      </c>
      <c r="H4623">
        <f t="shared" si="218"/>
        <v>25</v>
      </c>
    </row>
    <row r="4624" spans="1:8" x14ac:dyDescent="0.25">
      <c r="A4624" s="3">
        <v>45103</v>
      </c>
      <c r="B4624">
        <v>25.237619389497851</v>
      </c>
      <c r="C4624" t="s">
        <v>9</v>
      </c>
      <c r="D4624" t="s">
        <v>29</v>
      </c>
      <c r="E4624" t="s">
        <v>30</v>
      </c>
      <c r="F4624">
        <f t="shared" si="216"/>
        <v>2023</v>
      </c>
      <c r="G4624">
        <f t="shared" si="217"/>
        <v>6</v>
      </c>
      <c r="H4624">
        <f t="shared" si="218"/>
        <v>26</v>
      </c>
    </row>
    <row r="4625" spans="1:8" x14ac:dyDescent="0.25">
      <c r="A4625" s="3">
        <v>45104</v>
      </c>
      <c r="B4625">
        <v>30.638129966966705</v>
      </c>
      <c r="C4625" t="s">
        <v>9</v>
      </c>
      <c r="D4625" t="s">
        <v>29</v>
      </c>
      <c r="E4625" t="s">
        <v>30</v>
      </c>
      <c r="F4625">
        <f t="shared" si="216"/>
        <v>2023</v>
      </c>
      <c r="G4625">
        <f t="shared" si="217"/>
        <v>6</v>
      </c>
      <c r="H4625">
        <f t="shared" si="218"/>
        <v>27</v>
      </c>
    </row>
    <row r="4626" spans="1:8" x14ac:dyDescent="0.25">
      <c r="A4626" s="3">
        <v>45105</v>
      </c>
      <c r="B4626">
        <v>25.063834936718116</v>
      </c>
      <c r="C4626" t="s">
        <v>9</v>
      </c>
      <c r="D4626" t="s">
        <v>29</v>
      </c>
      <c r="E4626" t="s">
        <v>30</v>
      </c>
      <c r="F4626">
        <f t="shared" si="216"/>
        <v>2023</v>
      </c>
      <c r="G4626">
        <f t="shared" si="217"/>
        <v>6</v>
      </c>
      <c r="H4626">
        <f t="shared" si="218"/>
        <v>28</v>
      </c>
    </row>
    <row r="4627" spans="1:8" x14ac:dyDescent="0.25">
      <c r="A4627" s="3">
        <v>45106</v>
      </c>
      <c r="B4627">
        <v>32.878587014793922</v>
      </c>
      <c r="C4627" t="s">
        <v>9</v>
      </c>
      <c r="D4627" t="s">
        <v>29</v>
      </c>
      <c r="E4627" t="s">
        <v>30</v>
      </c>
      <c r="F4627">
        <f t="shared" si="216"/>
        <v>2023</v>
      </c>
      <c r="G4627">
        <f t="shared" si="217"/>
        <v>6</v>
      </c>
      <c r="H4627">
        <f t="shared" si="218"/>
        <v>29</v>
      </c>
    </row>
    <row r="4628" spans="1:8" x14ac:dyDescent="0.25">
      <c r="A4628" s="3">
        <v>45107</v>
      </c>
      <c r="B4628">
        <v>26.409656971558825</v>
      </c>
      <c r="C4628" t="s">
        <v>9</v>
      </c>
      <c r="D4628" t="s">
        <v>29</v>
      </c>
      <c r="E4628" t="s">
        <v>30</v>
      </c>
      <c r="F4628">
        <f t="shared" si="216"/>
        <v>2023</v>
      </c>
      <c r="G4628">
        <f t="shared" si="217"/>
        <v>6</v>
      </c>
      <c r="H4628">
        <f t="shared" si="218"/>
        <v>30</v>
      </c>
    </row>
    <row r="4629" spans="1:8" x14ac:dyDescent="0.25">
      <c r="A4629" s="3">
        <v>45108</v>
      </c>
      <c r="B4629">
        <v>20.724395865498483</v>
      </c>
      <c r="C4629" t="s">
        <v>9</v>
      </c>
      <c r="D4629" t="s">
        <v>29</v>
      </c>
      <c r="E4629" t="s">
        <v>30</v>
      </c>
      <c r="F4629">
        <f t="shared" si="216"/>
        <v>2023</v>
      </c>
      <c r="G4629">
        <f t="shared" si="217"/>
        <v>7</v>
      </c>
      <c r="H4629">
        <f t="shared" si="218"/>
        <v>1</v>
      </c>
    </row>
    <row r="4630" spans="1:8" x14ac:dyDescent="0.25">
      <c r="A4630" s="3">
        <v>45109</v>
      </c>
      <c r="B4630">
        <v>0</v>
      </c>
      <c r="C4630" t="s">
        <v>9</v>
      </c>
      <c r="D4630" t="s">
        <v>29</v>
      </c>
      <c r="E4630" t="s">
        <v>30</v>
      </c>
      <c r="F4630">
        <f t="shared" si="216"/>
        <v>2023</v>
      </c>
      <c r="G4630">
        <f t="shared" si="217"/>
        <v>7</v>
      </c>
      <c r="H4630">
        <f t="shared" si="218"/>
        <v>2</v>
      </c>
    </row>
    <row r="4631" spans="1:8" x14ac:dyDescent="0.25">
      <c r="A4631" s="3">
        <v>45110</v>
      </c>
      <c r="B4631">
        <v>0</v>
      </c>
      <c r="C4631" t="s">
        <v>9</v>
      </c>
      <c r="D4631" t="s">
        <v>29</v>
      </c>
      <c r="E4631" t="s">
        <v>30</v>
      </c>
      <c r="F4631">
        <f t="shared" si="216"/>
        <v>2023</v>
      </c>
      <c r="G4631">
        <f t="shared" si="217"/>
        <v>7</v>
      </c>
      <c r="H4631">
        <f t="shared" si="218"/>
        <v>3</v>
      </c>
    </row>
    <row r="4632" spans="1:8" x14ac:dyDescent="0.25">
      <c r="A4632" s="3">
        <v>45111</v>
      </c>
      <c r="B4632">
        <v>26.28929922766471</v>
      </c>
      <c r="C4632" t="s">
        <v>9</v>
      </c>
      <c r="D4632" t="s">
        <v>29</v>
      </c>
      <c r="E4632" t="s">
        <v>30</v>
      </c>
      <c r="F4632">
        <f t="shared" si="216"/>
        <v>2023</v>
      </c>
      <c r="G4632">
        <f t="shared" si="217"/>
        <v>7</v>
      </c>
      <c r="H4632">
        <f t="shared" si="218"/>
        <v>4</v>
      </c>
    </row>
    <row r="4633" spans="1:8" x14ac:dyDescent="0.25">
      <c r="A4633" s="3">
        <v>45112</v>
      </c>
      <c r="B4633">
        <v>21.950135082605097</v>
      </c>
      <c r="C4633" t="s">
        <v>9</v>
      </c>
      <c r="D4633" t="s">
        <v>29</v>
      </c>
      <c r="E4633" t="s">
        <v>30</v>
      </c>
      <c r="F4633">
        <f t="shared" si="216"/>
        <v>2023</v>
      </c>
      <c r="G4633">
        <f t="shared" si="217"/>
        <v>7</v>
      </c>
      <c r="H4633">
        <f t="shared" si="218"/>
        <v>5</v>
      </c>
    </row>
    <row r="4634" spans="1:8" x14ac:dyDescent="0.25">
      <c r="A4634" s="3">
        <v>45113</v>
      </c>
      <c r="B4634">
        <v>30.98844351534224</v>
      </c>
      <c r="C4634" t="s">
        <v>9</v>
      </c>
      <c r="D4634" t="s">
        <v>29</v>
      </c>
      <c r="E4634" t="s">
        <v>30</v>
      </c>
      <c r="F4634">
        <f t="shared" si="216"/>
        <v>2023</v>
      </c>
      <c r="G4634">
        <f t="shared" si="217"/>
        <v>7</v>
      </c>
      <c r="H4634">
        <f t="shared" si="218"/>
        <v>6</v>
      </c>
    </row>
    <row r="4635" spans="1:8" x14ac:dyDescent="0.25">
      <c r="A4635" s="3">
        <v>45114</v>
      </c>
      <c r="B4635">
        <v>25.705163457590551</v>
      </c>
      <c r="C4635" t="s">
        <v>9</v>
      </c>
      <c r="D4635" t="s">
        <v>29</v>
      </c>
      <c r="E4635" t="s">
        <v>30</v>
      </c>
      <c r="F4635">
        <f t="shared" si="216"/>
        <v>2023</v>
      </c>
      <c r="G4635">
        <f t="shared" si="217"/>
        <v>7</v>
      </c>
      <c r="H4635">
        <f t="shared" si="218"/>
        <v>7</v>
      </c>
    </row>
    <row r="4636" spans="1:8" x14ac:dyDescent="0.25">
      <c r="A4636" s="3">
        <v>45115</v>
      </c>
      <c r="B4636">
        <v>21.143037174188272</v>
      </c>
      <c r="C4636" t="s">
        <v>9</v>
      </c>
      <c r="D4636" t="s">
        <v>29</v>
      </c>
      <c r="E4636" t="s">
        <v>30</v>
      </c>
      <c r="F4636">
        <f t="shared" si="216"/>
        <v>2023</v>
      </c>
      <c r="G4636">
        <f t="shared" si="217"/>
        <v>7</v>
      </c>
      <c r="H4636">
        <f t="shared" si="218"/>
        <v>8</v>
      </c>
    </row>
    <row r="4637" spans="1:8" x14ac:dyDescent="0.25">
      <c r="A4637" s="3">
        <v>45116</v>
      </c>
      <c r="B4637">
        <v>0</v>
      </c>
      <c r="C4637" t="s">
        <v>9</v>
      </c>
      <c r="D4637" t="s">
        <v>29</v>
      </c>
      <c r="E4637" t="s">
        <v>30</v>
      </c>
      <c r="F4637">
        <f t="shared" si="216"/>
        <v>2023</v>
      </c>
      <c r="G4637">
        <f t="shared" si="217"/>
        <v>7</v>
      </c>
      <c r="H4637">
        <f t="shared" si="218"/>
        <v>9</v>
      </c>
    </row>
    <row r="4638" spans="1:8" x14ac:dyDescent="0.25">
      <c r="A4638" s="3">
        <v>45117</v>
      </c>
      <c r="B4638">
        <v>22.059942789240722</v>
      </c>
      <c r="C4638" t="s">
        <v>9</v>
      </c>
      <c r="D4638" t="s">
        <v>29</v>
      </c>
      <c r="E4638" t="s">
        <v>30</v>
      </c>
      <c r="F4638">
        <f t="shared" si="216"/>
        <v>2023</v>
      </c>
      <c r="G4638">
        <f t="shared" si="217"/>
        <v>7</v>
      </c>
      <c r="H4638">
        <f t="shared" si="218"/>
        <v>10</v>
      </c>
    </row>
    <row r="4639" spans="1:8" x14ac:dyDescent="0.25">
      <c r="A4639" s="3">
        <v>45118</v>
      </c>
      <c r="B4639">
        <v>29.491545730345486</v>
      </c>
      <c r="C4639" t="s">
        <v>9</v>
      </c>
      <c r="D4639" t="s">
        <v>29</v>
      </c>
      <c r="E4639" t="s">
        <v>30</v>
      </c>
      <c r="F4639">
        <f t="shared" si="216"/>
        <v>2023</v>
      </c>
      <c r="G4639">
        <f t="shared" si="217"/>
        <v>7</v>
      </c>
      <c r="H4639">
        <f t="shared" si="218"/>
        <v>11</v>
      </c>
    </row>
    <row r="4640" spans="1:8" x14ac:dyDescent="0.25">
      <c r="A4640" s="3">
        <v>45119</v>
      </c>
      <c r="B4640">
        <v>25.829054364250759</v>
      </c>
      <c r="C4640" t="s">
        <v>9</v>
      </c>
      <c r="D4640" t="s">
        <v>29</v>
      </c>
      <c r="E4640" t="s">
        <v>30</v>
      </c>
      <c r="F4640">
        <f t="shared" si="216"/>
        <v>2023</v>
      </c>
      <c r="G4640">
        <f t="shared" si="217"/>
        <v>7</v>
      </c>
      <c r="H4640">
        <f t="shared" si="218"/>
        <v>12</v>
      </c>
    </row>
    <row r="4641" spans="1:8" x14ac:dyDescent="0.25">
      <c r="A4641" s="3">
        <v>45120</v>
      </c>
      <c r="B4641">
        <v>35.398514782267227</v>
      </c>
      <c r="C4641" t="s">
        <v>9</v>
      </c>
      <c r="D4641" t="s">
        <v>29</v>
      </c>
      <c r="E4641" t="s">
        <v>30</v>
      </c>
      <c r="F4641">
        <f t="shared" si="216"/>
        <v>2023</v>
      </c>
      <c r="G4641">
        <f t="shared" si="217"/>
        <v>7</v>
      </c>
      <c r="H4641">
        <f t="shared" si="218"/>
        <v>13</v>
      </c>
    </row>
    <row r="4642" spans="1:8" x14ac:dyDescent="0.25">
      <c r="A4642" s="3">
        <v>45121</v>
      </c>
      <c r="B4642">
        <v>30.494036718804505</v>
      </c>
      <c r="C4642" t="s">
        <v>9</v>
      </c>
      <c r="D4642" t="s">
        <v>29</v>
      </c>
      <c r="E4642" t="s">
        <v>30</v>
      </c>
      <c r="F4642">
        <f t="shared" si="216"/>
        <v>2023</v>
      </c>
      <c r="G4642">
        <f t="shared" si="217"/>
        <v>7</v>
      </c>
      <c r="H4642">
        <f t="shared" si="218"/>
        <v>14</v>
      </c>
    </row>
    <row r="4643" spans="1:8" x14ac:dyDescent="0.25">
      <c r="A4643" s="3">
        <v>45122</v>
      </c>
      <c r="B4643">
        <v>26.15499251972582</v>
      </c>
      <c r="C4643" t="s">
        <v>9</v>
      </c>
      <c r="D4643" t="s">
        <v>29</v>
      </c>
      <c r="E4643" t="s">
        <v>30</v>
      </c>
      <c r="F4643">
        <f t="shared" si="216"/>
        <v>2023</v>
      </c>
      <c r="G4643">
        <f t="shared" si="217"/>
        <v>7</v>
      </c>
      <c r="H4643">
        <f t="shared" si="218"/>
        <v>15</v>
      </c>
    </row>
    <row r="4644" spans="1:8" x14ac:dyDescent="0.25">
      <c r="A4644" s="3">
        <v>45123</v>
      </c>
      <c r="B4644">
        <v>0</v>
      </c>
      <c r="C4644" t="s">
        <v>9</v>
      </c>
      <c r="D4644" t="s">
        <v>29</v>
      </c>
      <c r="E4644" t="s">
        <v>30</v>
      </c>
      <c r="F4644">
        <f t="shared" si="216"/>
        <v>2023</v>
      </c>
      <c r="G4644">
        <f t="shared" si="217"/>
        <v>7</v>
      </c>
      <c r="H4644">
        <f t="shared" si="218"/>
        <v>16</v>
      </c>
    </row>
    <row r="4645" spans="1:8" x14ac:dyDescent="0.25">
      <c r="A4645" s="3">
        <v>45124</v>
      </c>
      <c r="B4645">
        <v>27.054177752164538</v>
      </c>
      <c r="C4645" t="s">
        <v>9</v>
      </c>
      <c r="D4645" t="s">
        <v>29</v>
      </c>
      <c r="E4645" t="s">
        <v>30</v>
      </c>
      <c r="F4645">
        <f t="shared" si="216"/>
        <v>2023</v>
      </c>
      <c r="G4645">
        <f t="shared" si="217"/>
        <v>7</v>
      </c>
      <c r="H4645">
        <f t="shared" si="218"/>
        <v>17</v>
      </c>
    </row>
    <row r="4646" spans="1:8" x14ac:dyDescent="0.25">
      <c r="A4646" s="3">
        <v>45125</v>
      </c>
      <c r="B4646">
        <v>34.254466205126633</v>
      </c>
      <c r="C4646" t="s">
        <v>9</v>
      </c>
      <c r="D4646" t="s">
        <v>29</v>
      </c>
      <c r="E4646" t="s">
        <v>30</v>
      </c>
      <c r="F4646">
        <f t="shared" si="216"/>
        <v>2023</v>
      </c>
      <c r="G4646">
        <f t="shared" si="217"/>
        <v>7</v>
      </c>
      <c r="H4646">
        <f t="shared" si="218"/>
        <v>18</v>
      </c>
    </row>
    <row r="4647" spans="1:8" x14ac:dyDescent="0.25">
      <c r="A4647" s="3">
        <v>45126</v>
      </c>
      <c r="B4647">
        <v>30.22341434824332</v>
      </c>
      <c r="C4647" t="s">
        <v>9</v>
      </c>
      <c r="D4647" t="s">
        <v>29</v>
      </c>
      <c r="E4647" t="s">
        <v>30</v>
      </c>
      <c r="F4647">
        <f t="shared" si="216"/>
        <v>2023</v>
      </c>
      <c r="G4647">
        <f t="shared" si="217"/>
        <v>7</v>
      </c>
      <c r="H4647">
        <f t="shared" si="218"/>
        <v>19</v>
      </c>
    </row>
    <row r="4648" spans="1:8" x14ac:dyDescent="0.25">
      <c r="A4648" s="3">
        <v>45127</v>
      </c>
      <c r="B4648">
        <v>0</v>
      </c>
      <c r="C4648" t="s">
        <v>9</v>
      </c>
      <c r="D4648" t="s">
        <v>29</v>
      </c>
      <c r="E4648" t="s">
        <v>30</v>
      </c>
      <c r="F4648">
        <f t="shared" si="216"/>
        <v>2023</v>
      </c>
      <c r="G4648">
        <f t="shared" si="217"/>
        <v>7</v>
      </c>
      <c r="H4648">
        <f t="shared" si="218"/>
        <v>20</v>
      </c>
    </row>
    <row r="4649" spans="1:8" x14ac:dyDescent="0.25">
      <c r="A4649" s="3">
        <v>45128</v>
      </c>
      <c r="B4649">
        <v>33.787043564355372</v>
      </c>
      <c r="C4649" t="s">
        <v>9</v>
      </c>
      <c r="D4649" t="s">
        <v>29</v>
      </c>
      <c r="E4649" t="s">
        <v>30</v>
      </c>
      <c r="F4649">
        <f t="shared" si="216"/>
        <v>2023</v>
      </c>
      <c r="G4649">
        <f t="shared" si="217"/>
        <v>7</v>
      </c>
      <c r="H4649">
        <f t="shared" si="218"/>
        <v>21</v>
      </c>
    </row>
    <row r="4650" spans="1:8" x14ac:dyDescent="0.25">
      <c r="A4650" s="3">
        <v>45129</v>
      </c>
      <c r="B4650">
        <v>28.743625979332471</v>
      </c>
      <c r="C4650" t="s">
        <v>9</v>
      </c>
      <c r="D4650" t="s">
        <v>29</v>
      </c>
      <c r="E4650" t="s">
        <v>30</v>
      </c>
      <c r="F4650">
        <f t="shared" si="216"/>
        <v>2023</v>
      </c>
      <c r="G4650">
        <f t="shared" si="217"/>
        <v>7</v>
      </c>
      <c r="H4650">
        <f t="shared" si="218"/>
        <v>22</v>
      </c>
    </row>
    <row r="4651" spans="1:8" x14ac:dyDescent="0.25">
      <c r="A4651" s="3">
        <v>45130</v>
      </c>
      <c r="B4651">
        <v>0</v>
      </c>
      <c r="C4651" t="s">
        <v>9</v>
      </c>
      <c r="D4651" t="s">
        <v>29</v>
      </c>
      <c r="E4651" t="s">
        <v>30</v>
      </c>
      <c r="F4651">
        <f t="shared" si="216"/>
        <v>2023</v>
      </c>
      <c r="G4651">
        <f t="shared" si="217"/>
        <v>7</v>
      </c>
      <c r="H4651">
        <f t="shared" si="218"/>
        <v>23</v>
      </c>
    </row>
    <row r="4652" spans="1:8" x14ac:dyDescent="0.25">
      <c r="A4652" s="3">
        <v>45131</v>
      </c>
      <c r="B4652">
        <v>28.007437620363927</v>
      </c>
      <c r="C4652" t="s">
        <v>9</v>
      </c>
      <c r="D4652" t="s">
        <v>29</v>
      </c>
      <c r="E4652" t="s">
        <v>30</v>
      </c>
      <c r="F4652">
        <f t="shared" si="216"/>
        <v>2023</v>
      </c>
      <c r="G4652">
        <f t="shared" si="217"/>
        <v>7</v>
      </c>
      <c r="H4652">
        <f t="shared" si="218"/>
        <v>24</v>
      </c>
    </row>
    <row r="4653" spans="1:8" x14ac:dyDescent="0.25">
      <c r="A4653" s="3">
        <v>45132</v>
      </c>
      <c r="B4653">
        <v>34.311172111098237</v>
      </c>
      <c r="C4653" t="s">
        <v>9</v>
      </c>
      <c r="D4653" t="s">
        <v>29</v>
      </c>
      <c r="E4653" t="s">
        <v>30</v>
      </c>
      <c r="F4653">
        <f t="shared" si="216"/>
        <v>2023</v>
      </c>
      <c r="G4653">
        <f t="shared" si="217"/>
        <v>7</v>
      </c>
      <c r="H4653">
        <f t="shared" si="218"/>
        <v>25</v>
      </c>
    </row>
    <row r="4654" spans="1:8" x14ac:dyDescent="0.25">
      <c r="A4654" s="3">
        <v>45133</v>
      </c>
      <c r="B4654">
        <v>29.354194481844139</v>
      </c>
      <c r="C4654" t="s">
        <v>9</v>
      </c>
      <c r="D4654" t="s">
        <v>29</v>
      </c>
      <c r="E4654" t="s">
        <v>30</v>
      </c>
      <c r="F4654">
        <f t="shared" si="216"/>
        <v>2023</v>
      </c>
      <c r="G4654">
        <f t="shared" si="217"/>
        <v>7</v>
      </c>
      <c r="H4654">
        <f t="shared" si="218"/>
        <v>26</v>
      </c>
    </row>
    <row r="4655" spans="1:8" x14ac:dyDescent="0.25">
      <c r="A4655" s="3">
        <v>45134</v>
      </c>
      <c r="B4655">
        <v>37.490940876766295</v>
      </c>
      <c r="C4655" t="s">
        <v>9</v>
      </c>
      <c r="D4655" t="s">
        <v>29</v>
      </c>
      <c r="E4655" t="s">
        <v>30</v>
      </c>
      <c r="F4655">
        <f t="shared" si="216"/>
        <v>2023</v>
      </c>
      <c r="G4655">
        <f t="shared" si="217"/>
        <v>7</v>
      </c>
      <c r="H4655">
        <f t="shared" si="218"/>
        <v>27</v>
      </c>
    </row>
    <row r="4656" spans="1:8" x14ac:dyDescent="0.25">
      <c r="A4656" s="3">
        <v>45135</v>
      </c>
      <c r="B4656">
        <v>31.045221554234164</v>
      </c>
      <c r="C4656" t="s">
        <v>9</v>
      </c>
      <c r="D4656" t="s">
        <v>29</v>
      </c>
      <c r="E4656" t="s">
        <v>30</v>
      </c>
      <c r="F4656">
        <f t="shared" si="216"/>
        <v>2023</v>
      </c>
      <c r="G4656">
        <f t="shared" si="217"/>
        <v>7</v>
      </c>
      <c r="H4656">
        <f t="shared" si="218"/>
        <v>28</v>
      </c>
    </row>
    <row r="4657" spans="1:8" x14ac:dyDescent="0.25">
      <c r="A4657" s="3">
        <v>45136</v>
      </c>
      <c r="B4657">
        <v>25.08673009579816</v>
      </c>
      <c r="C4657" t="s">
        <v>9</v>
      </c>
      <c r="D4657" t="s">
        <v>29</v>
      </c>
      <c r="E4657" t="s">
        <v>30</v>
      </c>
      <c r="F4657">
        <f t="shared" si="216"/>
        <v>2023</v>
      </c>
      <c r="G4657">
        <f t="shared" si="217"/>
        <v>7</v>
      </c>
      <c r="H4657">
        <f t="shared" si="218"/>
        <v>29</v>
      </c>
    </row>
    <row r="4658" spans="1:8" x14ac:dyDescent="0.25">
      <c r="A4658" s="3">
        <v>45137</v>
      </c>
      <c r="B4658">
        <v>0</v>
      </c>
      <c r="C4658" t="s">
        <v>9</v>
      </c>
      <c r="D4658" t="s">
        <v>29</v>
      </c>
      <c r="E4658" t="s">
        <v>30</v>
      </c>
      <c r="F4658">
        <f t="shared" si="216"/>
        <v>2023</v>
      </c>
      <c r="G4658">
        <f t="shared" si="217"/>
        <v>7</v>
      </c>
      <c r="H4658">
        <f t="shared" si="218"/>
        <v>30</v>
      </c>
    </row>
    <row r="4659" spans="1:8" x14ac:dyDescent="0.25">
      <c r="A4659" s="3">
        <v>45138</v>
      </c>
      <c r="B4659">
        <v>22.632885243611678</v>
      </c>
      <c r="C4659" t="s">
        <v>9</v>
      </c>
      <c r="D4659" t="s">
        <v>29</v>
      </c>
      <c r="E4659" t="s">
        <v>30</v>
      </c>
      <c r="F4659">
        <f t="shared" si="216"/>
        <v>2023</v>
      </c>
      <c r="G4659">
        <f t="shared" si="217"/>
        <v>7</v>
      </c>
      <c r="H4659">
        <f t="shared" si="218"/>
        <v>31</v>
      </c>
    </row>
    <row r="4660" spans="1:8" x14ac:dyDescent="0.25">
      <c r="A4660" s="3">
        <v>45139</v>
      </c>
      <c r="B4660">
        <v>28.157653139638686</v>
      </c>
      <c r="C4660" t="s">
        <v>9</v>
      </c>
      <c r="D4660" t="s">
        <v>29</v>
      </c>
      <c r="E4660" t="s">
        <v>30</v>
      </c>
      <c r="F4660">
        <f t="shared" si="216"/>
        <v>2023</v>
      </c>
      <c r="G4660">
        <f t="shared" si="217"/>
        <v>8</v>
      </c>
      <c r="H4660">
        <f t="shared" si="218"/>
        <v>1</v>
      </c>
    </row>
    <row r="4661" spans="1:8" x14ac:dyDescent="0.25">
      <c r="A4661" s="3">
        <v>45140</v>
      </c>
      <c r="B4661">
        <v>22.487963846325254</v>
      </c>
      <c r="C4661" t="s">
        <v>9</v>
      </c>
      <c r="D4661" t="s">
        <v>29</v>
      </c>
      <c r="E4661" t="s">
        <v>30</v>
      </c>
      <c r="F4661">
        <f t="shared" si="216"/>
        <v>2023</v>
      </c>
      <c r="G4661">
        <f t="shared" si="217"/>
        <v>8</v>
      </c>
      <c r="H4661">
        <f t="shared" si="218"/>
        <v>2</v>
      </c>
    </row>
    <row r="4662" spans="1:8" x14ac:dyDescent="0.25">
      <c r="A4662" s="3">
        <v>45141</v>
      </c>
      <c r="B4662">
        <v>29.985887280400938</v>
      </c>
      <c r="C4662" t="s">
        <v>9</v>
      </c>
      <c r="D4662" t="s">
        <v>29</v>
      </c>
      <c r="E4662" t="s">
        <v>30</v>
      </c>
      <c r="F4662">
        <f t="shared" si="216"/>
        <v>2023</v>
      </c>
      <c r="G4662">
        <f t="shared" si="217"/>
        <v>8</v>
      </c>
      <c r="H4662">
        <f t="shared" si="218"/>
        <v>3</v>
      </c>
    </row>
    <row r="4663" spans="1:8" x14ac:dyDescent="0.25">
      <c r="A4663" s="3">
        <v>45142</v>
      </c>
      <c r="B4663">
        <v>22.981172818894617</v>
      </c>
      <c r="C4663" t="s">
        <v>9</v>
      </c>
      <c r="D4663" t="s">
        <v>29</v>
      </c>
      <c r="E4663" t="s">
        <v>30</v>
      </c>
      <c r="F4663">
        <f t="shared" si="216"/>
        <v>2023</v>
      </c>
      <c r="G4663">
        <f t="shared" si="217"/>
        <v>8</v>
      </c>
      <c r="H4663">
        <f t="shared" si="218"/>
        <v>4</v>
      </c>
    </row>
    <row r="4664" spans="1:8" x14ac:dyDescent="0.25">
      <c r="A4664" s="3">
        <v>45143</v>
      </c>
      <c r="B4664">
        <v>16.547816900692201</v>
      </c>
      <c r="C4664" t="s">
        <v>9</v>
      </c>
      <c r="D4664" t="s">
        <v>29</v>
      </c>
      <c r="E4664" t="s">
        <v>30</v>
      </c>
      <c r="F4664">
        <f t="shared" si="216"/>
        <v>2023</v>
      </c>
      <c r="G4664">
        <f t="shared" si="217"/>
        <v>8</v>
      </c>
      <c r="H4664">
        <f t="shared" si="218"/>
        <v>5</v>
      </c>
    </row>
    <row r="4665" spans="1:8" x14ac:dyDescent="0.25">
      <c r="A4665" s="3">
        <v>45144</v>
      </c>
      <c r="B4665">
        <v>0</v>
      </c>
      <c r="C4665" t="s">
        <v>9</v>
      </c>
      <c r="D4665" t="s">
        <v>29</v>
      </c>
      <c r="E4665" t="s">
        <v>30</v>
      </c>
      <c r="F4665">
        <f t="shared" si="216"/>
        <v>2023</v>
      </c>
      <c r="G4665">
        <f t="shared" si="217"/>
        <v>8</v>
      </c>
      <c r="H4665">
        <f t="shared" si="218"/>
        <v>6</v>
      </c>
    </row>
    <row r="4666" spans="1:8" x14ac:dyDescent="0.25">
      <c r="A4666" s="3">
        <v>45145</v>
      </c>
      <c r="B4666">
        <v>0</v>
      </c>
      <c r="C4666" t="s">
        <v>9</v>
      </c>
      <c r="D4666" t="s">
        <v>29</v>
      </c>
      <c r="E4666" t="s">
        <v>30</v>
      </c>
      <c r="F4666">
        <f t="shared" si="216"/>
        <v>2023</v>
      </c>
      <c r="G4666">
        <f t="shared" si="217"/>
        <v>8</v>
      </c>
      <c r="H4666">
        <f t="shared" si="218"/>
        <v>7</v>
      </c>
    </row>
    <row r="4667" spans="1:8" x14ac:dyDescent="0.25">
      <c r="A4667" s="3">
        <v>45146</v>
      </c>
      <c r="B4667">
        <v>18.719685199715631</v>
      </c>
      <c r="C4667" t="s">
        <v>9</v>
      </c>
      <c r="D4667" t="s">
        <v>29</v>
      </c>
      <c r="E4667" t="s">
        <v>30</v>
      </c>
      <c r="F4667">
        <f t="shared" si="216"/>
        <v>2023</v>
      </c>
      <c r="G4667">
        <f t="shared" si="217"/>
        <v>8</v>
      </c>
      <c r="H4667">
        <f t="shared" si="218"/>
        <v>8</v>
      </c>
    </row>
    <row r="4668" spans="1:8" x14ac:dyDescent="0.25">
      <c r="A4668" s="3">
        <v>45147</v>
      </c>
      <c r="B4668">
        <v>12.926006094751813</v>
      </c>
      <c r="C4668" t="s">
        <v>9</v>
      </c>
      <c r="D4668" t="s">
        <v>29</v>
      </c>
      <c r="E4668" t="s">
        <v>30</v>
      </c>
      <c r="F4668">
        <f t="shared" si="216"/>
        <v>2023</v>
      </c>
      <c r="G4668">
        <f t="shared" si="217"/>
        <v>8</v>
      </c>
      <c r="H4668">
        <f t="shared" si="218"/>
        <v>9</v>
      </c>
    </row>
    <row r="4669" spans="1:8" x14ac:dyDescent="0.25">
      <c r="A4669" s="3">
        <v>45148</v>
      </c>
      <c r="B4669">
        <v>20.385441982799829</v>
      </c>
      <c r="C4669" t="s">
        <v>9</v>
      </c>
      <c r="D4669" t="s">
        <v>29</v>
      </c>
      <c r="E4669" t="s">
        <v>30</v>
      </c>
      <c r="F4669">
        <f t="shared" si="216"/>
        <v>2023</v>
      </c>
      <c r="G4669">
        <f t="shared" si="217"/>
        <v>8</v>
      </c>
      <c r="H4669">
        <f t="shared" si="218"/>
        <v>10</v>
      </c>
    </row>
    <row r="4670" spans="1:8" x14ac:dyDescent="0.25">
      <c r="A4670" s="3">
        <v>45149</v>
      </c>
      <c r="B4670">
        <v>13.425156193397447</v>
      </c>
      <c r="C4670" t="s">
        <v>9</v>
      </c>
      <c r="D4670" t="s">
        <v>29</v>
      </c>
      <c r="E4670" t="s">
        <v>30</v>
      </c>
      <c r="F4670">
        <f t="shared" si="216"/>
        <v>2023</v>
      </c>
      <c r="G4670">
        <f t="shared" si="217"/>
        <v>8</v>
      </c>
      <c r="H4670">
        <f t="shared" si="218"/>
        <v>11</v>
      </c>
    </row>
    <row r="4671" spans="1:8" x14ac:dyDescent="0.25">
      <c r="A4671" s="3">
        <v>45150</v>
      </c>
      <c r="B4671">
        <v>7.1160259474862038</v>
      </c>
      <c r="C4671" t="s">
        <v>9</v>
      </c>
      <c r="D4671" t="s">
        <v>29</v>
      </c>
      <c r="E4671" t="s">
        <v>30</v>
      </c>
      <c r="F4671">
        <f t="shared" si="216"/>
        <v>2023</v>
      </c>
      <c r="G4671">
        <f t="shared" si="217"/>
        <v>8</v>
      </c>
      <c r="H4671">
        <f t="shared" si="218"/>
        <v>12</v>
      </c>
    </row>
    <row r="4672" spans="1:8" x14ac:dyDescent="0.25">
      <c r="A4672" s="3">
        <v>45151</v>
      </c>
      <c r="B4672">
        <v>0</v>
      </c>
      <c r="C4672" t="s">
        <v>9</v>
      </c>
      <c r="D4672" t="s">
        <v>29</v>
      </c>
      <c r="E4672" t="s">
        <v>30</v>
      </c>
      <c r="F4672">
        <f t="shared" si="216"/>
        <v>2023</v>
      </c>
      <c r="G4672">
        <f t="shared" si="217"/>
        <v>8</v>
      </c>
      <c r="H4672">
        <f t="shared" si="218"/>
        <v>13</v>
      </c>
    </row>
    <row r="4673" spans="1:8" x14ac:dyDescent="0.25">
      <c r="A4673" s="3">
        <v>45152</v>
      </c>
      <c r="B4673">
        <v>4.4481713041217796</v>
      </c>
      <c r="C4673" t="s">
        <v>9</v>
      </c>
      <c r="D4673" t="s">
        <v>29</v>
      </c>
      <c r="E4673" t="s">
        <v>30</v>
      </c>
      <c r="F4673">
        <f t="shared" si="216"/>
        <v>2023</v>
      </c>
      <c r="G4673">
        <f t="shared" si="217"/>
        <v>8</v>
      </c>
      <c r="H4673">
        <f t="shared" si="218"/>
        <v>14</v>
      </c>
    </row>
    <row r="4674" spans="1:8" x14ac:dyDescent="0.25">
      <c r="A4674" s="3">
        <v>45153</v>
      </c>
      <c r="B4674">
        <v>10.103520611641775</v>
      </c>
      <c r="C4674" t="s">
        <v>9</v>
      </c>
      <c r="D4674" t="s">
        <v>29</v>
      </c>
      <c r="E4674" t="s">
        <v>30</v>
      </c>
      <c r="F4674">
        <f t="shared" si="216"/>
        <v>2023</v>
      </c>
      <c r="G4674">
        <f t="shared" si="217"/>
        <v>8</v>
      </c>
      <c r="H4674">
        <f t="shared" si="218"/>
        <v>15</v>
      </c>
    </row>
    <row r="4675" spans="1:8" x14ac:dyDescent="0.25">
      <c r="A4675" s="3">
        <v>45154</v>
      </c>
      <c r="B4675">
        <v>4.7167937983090198</v>
      </c>
      <c r="C4675" t="s">
        <v>9</v>
      </c>
      <c r="D4675" t="s">
        <v>29</v>
      </c>
      <c r="E4675" t="s">
        <v>30</v>
      </c>
      <c r="F4675">
        <f t="shared" ref="F4675:F4738" si="219">YEAR(A4675)</f>
        <v>2023</v>
      </c>
      <c r="G4675">
        <f t="shared" ref="G4675:G4738" si="220">MONTH(A4675)</f>
        <v>8</v>
      </c>
      <c r="H4675">
        <f t="shared" ref="H4675:H4738" si="221">DAY(A4675)</f>
        <v>16</v>
      </c>
    </row>
    <row r="4676" spans="1:8" x14ac:dyDescent="0.25">
      <c r="A4676" s="3">
        <v>45155</v>
      </c>
      <c r="B4676">
        <v>12.644453004844518</v>
      </c>
      <c r="C4676" t="s">
        <v>9</v>
      </c>
      <c r="D4676" t="s">
        <v>29</v>
      </c>
      <c r="E4676" t="s">
        <v>30</v>
      </c>
      <c r="F4676">
        <f t="shared" si="219"/>
        <v>2023</v>
      </c>
      <c r="G4676">
        <f t="shared" si="220"/>
        <v>8</v>
      </c>
      <c r="H4676">
        <f t="shared" si="221"/>
        <v>17</v>
      </c>
    </row>
    <row r="4677" spans="1:8" x14ac:dyDescent="0.25">
      <c r="A4677" s="3">
        <v>45156</v>
      </c>
      <c r="B4677">
        <v>6.210027904402013</v>
      </c>
      <c r="C4677" t="s">
        <v>9</v>
      </c>
      <c r="D4677" t="s">
        <v>29</v>
      </c>
      <c r="E4677" t="s">
        <v>30</v>
      </c>
      <c r="F4677">
        <f t="shared" si="219"/>
        <v>2023</v>
      </c>
      <c r="G4677">
        <f t="shared" si="220"/>
        <v>8</v>
      </c>
      <c r="H4677">
        <f t="shared" si="221"/>
        <v>18</v>
      </c>
    </row>
    <row r="4678" spans="1:8" x14ac:dyDescent="0.25">
      <c r="A4678" s="3">
        <v>45157</v>
      </c>
      <c r="B4678">
        <v>0.48086478714711034</v>
      </c>
      <c r="C4678" t="s">
        <v>9</v>
      </c>
      <c r="D4678" t="s">
        <v>29</v>
      </c>
      <c r="E4678" t="s">
        <v>30</v>
      </c>
      <c r="F4678">
        <f t="shared" si="219"/>
        <v>2023</v>
      </c>
      <c r="G4678">
        <f t="shared" si="220"/>
        <v>8</v>
      </c>
      <c r="H4678">
        <f t="shared" si="221"/>
        <v>19</v>
      </c>
    </row>
    <row r="4679" spans="1:8" x14ac:dyDescent="0.25">
      <c r="A4679" s="3">
        <v>45158</v>
      </c>
      <c r="B4679">
        <v>0</v>
      </c>
      <c r="C4679" t="s">
        <v>9</v>
      </c>
      <c r="D4679" t="s">
        <v>29</v>
      </c>
      <c r="E4679" t="s">
        <v>30</v>
      </c>
      <c r="F4679">
        <f t="shared" si="219"/>
        <v>2023</v>
      </c>
      <c r="G4679">
        <f t="shared" si="220"/>
        <v>8</v>
      </c>
      <c r="H4679">
        <f t="shared" si="221"/>
        <v>20</v>
      </c>
    </row>
    <row r="4680" spans="1:8" x14ac:dyDescent="0.25">
      <c r="A4680" s="3">
        <v>45159</v>
      </c>
      <c r="B4680">
        <v>0</v>
      </c>
      <c r="C4680" t="s">
        <v>9</v>
      </c>
      <c r="D4680" t="s">
        <v>29</v>
      </c>
      <c r="E4680" t="s">
        <v>30</v>
      </c>
      <c r="F4680">
        <f t="shared" si="219"/>
        <v>2023</v>
      </c>
      <c r="G4680">
        <f t="shared" si="220"/>
        <v>8</v>
      </c>
      <c r="H4680">
        <f t="shared" si="221"/>
        <v>21</v>
      </c>
    </row>
    <row r="4681" spans="1:8" x14ac:dyDescent="0.25">
      <c r="A4681" s="3">
        <v>45160</v>
      </c>
      <c r="B4681">
        <v>5.4983660092495263</v>
      </c>
      <c r="C4681" t="s">
        <v>9</v>
      </c>
      <c r="D4681" t="s">
        <v>29</v>
      </c>
      <c r="E4681" t="s">
        <v>30</v>
      </c>
      <c r="F4681">
        <f t="shared" si="219"/>
        <v>2023</v>
      </c>
      <c r="G4681">
        <f t="shared" si="220"/>
        <v>8</v>
      </c>
      <c r="H4681">
        <f t="shared" si="221"/>
        <v>22</v>
      </c>
    </row>
    <row r="4682" spans="1:8" x14ac:dyDescent="0.25">
      <c r="A4682" s="3">
        <v>45161</v>
      </c>
      <c r="B4682">
        <v>0.87326995706676946</v>
      </c>
      <c r="C4682" t="s">
        <v>9</v>
      </c>
      <c r="D4682" t="s">
        <v>29</v>
      </c>
      <c r="E4682" t="s">
        <v>30</v>
      </c>
      <c r="F4682">
        <f t="shared" si="219"/>
        <v>2023</v>
      </c>
      <c r="G4682">
        <f t="shared" si="220"/>
        <v>8</v>
      </c>
      <c r="H4682">
        <f t="shared" si="221"/>
        <v>23</v>
      </c>
    </row>
    <row r="4683" spans="1:8" x14ac:dyDescent="0.25">
      <c r="A4683" s="3">
        <v>45162</v>
      </c>
      <c r="B4683">
        <v>9.5987250004033324</v>
      </c>
      <c r="C4683" t="s">
        <v>9</v>
      </c>
      <c r="D4683" t="s">
        <v>29</v>
      </c>
      <c r="E4683" t="s">
        <v>30</v>
      </c>
      <c r="F4683">
        <f t="shared" si="219"/>
        <v>2023</v>
      </c>
      <c r="G4683">
        <f t="shared" si="220"/>
        <v>8</v>
      </c>
      <c r="H4683">
        <f t="shared" si="221"/>
        <v>24</v>
      </c>
    </row>
    <row r="4684" spans="1:8" x14ac:dyDescent="0.25">
      <c r="A4684" s="3">
        <v>45163</v>
      </c>
      <c r="B4684">
        <v>3.9939726041798895</v>
      </c>
      <c r="C4684" t="s">
        <v>9</v>
      </c>
      <c r="D4684" t="s">
        <v>29</v>
      </c>
      <c r="E4684" t="s">
        <v>30</v>
      </c>
      <c r="F4684">
        <f t="shared" si="219"/>
        <v>2023</v>
      </c>
      <c r="G4684">
        <f t="shared" si="220"/>
        <v>8</v>
      </c>
      <c r="H4684">
        <f t="shared" si="221"/>
        <v>25</v>
      </c>
    </row>
    <row r="4685" spans="1:8" x14ac:dyDescent="0.25">
      <c r="A4685" s="3">
        <v>45164</v>
      </c>
      <c r="B4685">
        <v>0.87842153541405843</v>
      </c>
      <c r="C4685" t="s">
        <v>9</v>
      </c>
      <c r="D4685" t="s">
        <v>29</v>
      </c>
      <c r="E4685" t="s">
        <v>30</v>
      </c>
      <c r="F4685">
        <f t="shared" si="219"/>
        <v>2023</v>
      </c>
      <c r="G4685">
        <f t="shared" si="220"/>
        <v>8</v>
      </c>
      <c r="H4685">
        <f t="shared" si="221"/>
        <v>26</v>
      </c>
    </row>
    <row r="4686" spans="1:8" x14ac:dyDescent="0.25">
      <c r="A4686" s="3">
        <v>45165</v>
      </c>
      <c r="B4686">
        <v>0</v>
      </c>
      <c r="C4686" t="s">
        <v>9</v>
      </c>
      <c r="D4686" t="s">
        <v>29</v>
      </c>
      <c r="E4686" t="s">
        <v>30</v>
      </c>
      <c r="F4686">
        <f t="shared" si="219"/>
        <v>2023</v>
      </c>
      <c r="G4686">
        <f t="shared" si="220"/>
        <v>8</v>
      </c>
      <c r="H4686">
        <f t="shared" si="221"/>
        <v>27</v>
      </c>
    </row>
    <row r="4687" spans="1:8" x14ac:dyDescent="0.25">
      <c r="A4687" s="3">
        <v>45166</v>
      </c>
      <c r="B4687">
        <v>0.46520850737316077</v>
      </c>
      <c r="C4687" t="s">
        <v>9</v>
      </c>
      <c r="D4687" t="s">
        <v>29</v>
      </c>
      <c r="E4687" t="s">
        <v>30</v>
      </c>
      <c r="F4687">
        <f t="shared" si="219"/>
        <v>2023</v>
      </c>
      <c r="G4687">
        <f t="shared" si="220"/>
        <v>8</v>
      </c>
      <c r="H4687">
        <f t="shared" si="221"/>
        <v>28</v>
      </c>
    </row>
    <row r="4688" spans="1:8" x14ac:dyDescent="0.25">
      <c r="A4688" s="3">
        <v>45167</v>
      </c>
      <c r="B4688">
        <v>6.8146389856659937</v>
      </c>
      <c r="C4688" t="s">
        <v>9</v>
      </c>
      <c r="D4688" t="s">
        <v>29</v>
      </c>
      <c r="E4688" t="s">
        <v>30</v>
      </c>
      <c r="F4688">
        <f t="shared" si="219"/>
        <v>2023</v>
      </c>
      <c r="G4688">
        <f t="shared" si="220"/>
        <v>8</v>
      </c>
      <c r="H4688">
        <f t="shared" si="221"/>
        <v>29</v>
      </c>
    </row>
    <row r="4689" spans="1:8" x14ac:dyDescent="0.25">
      <c r="A4689" s="3">
        <v>45168</v>
      </c>
      <c r="B4689">
        <v>3.0936553873133841</v>
      </c>
      <c r="C4689" t="s">
        <v>9</v>
      </c>
      <c r="D4689" t="s">
        <v>29</v>
      </c>
      <c r="E4689" t="s">
        <v>30</v>
      </c>
      <c r="F4689">
        <f t="shared" si="219"/>
        <v>2023</v>
      </c>
      <c r="G4689">
        <f t="shared" si="220"/>
        <v>8</v>
      </c>
      <c r="H4689">
        <f t="shared" si="221"/>
        <v>30</v>
      </c>
    </row>
    <row r="4690" spans="1:8" x14ac:dyDescent="0.25">
      <c r="A4690" s="3">
        <v>45169</v>
      </c>
      <c r="B4690">
        <v>12.715929654556568</v>
      </c>
      <c r="C4690" t="s">
        <v>9</v>
      </c>
      <c r="D4690" t="s">
        <v>29</v>
      </c>
      <c r="E4690" t="s">
        <v>30</v>
      </c>
      <c r="F4690">
        <f t="shared" si="219"/>
        <v>2023</v>
      </c>
      <c r="G4690">
        <f t="shared" si="220"/>
        <v>8</v>
      </c>
      <c r="H4690">
        <f t="shared" si="221"/>
        <v>31</v>
      </c>
    </row>
    <row r="4691" spans="1:8" x14ac:dyDescent="0.25">
      <c r="A4691" s="3">
        <v>45170</v>
      </c>
      <c r="B4691">
        <v>7.9914407951677973</v>
      </c>
      <c r="C4691" t="s">
        <v>9</v>
      </c>
      <c r="D4691" t="s">
        <v>29</v>
      </c>
      <c r="E4691" t="s">
        <v>30</v>
      </c>
      <c r="F4691">
        <f t="shared" si="219"/>
        <v>2023</v>
      </c>
      <c r="G4691">
        <f t="shared" si="220"/>
        <v>9</v>
      </c>
      <c r="H4691">
        <f t="shared" si="221"/>
        <v>1</v>
      </c>
    </row>
    <row r="4692" spans="1:8" x14ac:dyDescent="0.25">
      <c r="A4692" s="3">
        <v>45171</v>
      </c>
      <c r="B4692">
        <v>3.9727524145142672</v>
      </c>
      <c r="C4692" t="s">
        <v>9</v>
      </c>
      <c r="D4692" t="s">
        <v>29</v>
      </c>
      <c r="E4692" t="s">
        <v>30</v>
      </c>
      <c r="F4692">
        <f t="shared" si="219"/>
        <v>2023</v>
      </c>
      <c r="G4692">
        <f t="shared" si="220"/>
        <v>9</v>
      </c>
      <c r="H4692">
        <f t="shared" si="221"/>
        <v>2</v>
      </c>
    </row>
    <row r="4693" spans="1:8" x14ac:dyDescent="0.25">
      <c r="A4693" s="3">
        <v>45172</v>
      </c>
      <c r="B4693">
        <v>0</v>
      </c>
      <c r="C4693" t="s">
        <v>9</v>
      </c>
      <c r="D4693" t="s">
        <v>29</v>
      </c>
      <c r="E4693" t="s">
        <v>30</v>
      </c>
      <c r="F4693">
        <f t="shared" si="219"/>
        <v>2023</v>
      </c>
      <c r="G4693">
        <f t="shared" si="220"/>
        <v>9</v>
      </c>
      <c r="H4693">
        <f t="shared" si="221"/>
        <v>3</v>
      </c>
    </row>
    <row r="4694" spans="1:8" x14ac:dyDescent="0.25">
      <c r="A4694" s="3">
        <v>45173</v>
      </c>
      <c r="B4694">
        <v>5.9706302458629272</v>
      </c>
      <c r="C4694" t="s">
        <v>9</v>
      </c>
      <c r="D4694" t="s">
        <v>29</v>
      </c>
      <c r="E4694" t="s">
        <v>30</v>
      </c>
      <c r="F4694">
        <f t="shared" si="219"/>
        <v>2023</v>
      </c>
      <c r="G4694">
        <f t="shared" si="220"/>
        <v>9</v>
      </c>
      <c r="H4694">
        <f t="shared" si="221"/>
        <v>4</v>
      </c>
    </row>
    <row r="4695" spans="1:8" x14ac:dyDescent="0.25">
      <c r="A4695" s="3">
        <v>45174</v>
      </c>
      <c r="B4695">
        <v>13.958819318487878</v>
      </c>
      <c r="C4695" t="s">
        <v>9</v>
      </c>
      <c r="D4695" t="s">
        <v>29</v>
      </c>
      <c r="E4695" t="s">
        <v>30</v>
      </c>
      <c r="F4695">
        <f t="shared" si="219"/>
        <v>2023</v>
      </c>
      <c r="G4695">
        <f t="shared" si="220"/>
        <v>9</v>
      </c>
      <c r="H4695">
        <f t="shared" si="221"/>
        <v>5</v>
      </c>
    </row>
    <row r="4696" spans="1:8" x14ac:dyDescent="0.25">
      <c r="A4696" s="3">
        <v>45175</v>
      </c>
      <c r="B4696">
        <v>10.874770121844469</v>
      </c>
      <c r="C4696" t="s">
        <v>9</v>
      </c>
      <c r="D4696" t="s">
        <v>29</v>
      </c>
      <c r="E4696" t="s">
        <v>30</v>
      </c>
      <c r="F4696">
        <f t="shared" si="219"/>
        <v>2023</v>
      </c>
      <c r="G4696">
        <f t="shared" si="220"/>
        <v>9</v>
      </c>
      <c r="H4696">
        <f t="shared" si="221"/>
        <v>6</v>
      </c>
    </row>
    <row r="4697" spans="1:8" x14ac:dyDescent="0.25">
      <c r="A4697" s="3">
        <v>45176</v>
      </c>
      <c r="B4697">
        <v>21.051105324625134</v>
      </c>
      <c r="C4697" t="s">
        <v>9</v>
      </c>
      <c r="D4697" t="s">
        <v>29</v>
      </c>
      <c r="E4697" t="s">
        <v>30</v>
      </c>
      <c r="F4697">
        <f t="shared" si="219"/>
        <v>2023</v>
      </c>
      <c r="G4697">
        <f t="shared" si="220"/>
        <v>9</v>
      </c>
      <c r="H4697">
        <f t="shared" si="221"/>
        <v>7</v>
      </c>
    </row>
    <row r="4698" spans="1:8" x14ac:dyDescent="0.25">
      <c r="A4698" s="3">
        <v>45177</v>
      </c>
      <c r="B4698">
        <v>16.786724756702185</v>
      </c>
      <c r="C4698" t="s">
        <v>9</v>
      </c>
      <c r="D4698" t="s">
        <v>29</v>
      </c>
      <c r="E4698" t="s">
        <v>30</v>
      </c>
      <c r="F4698">
        <f t="shared" si="219"/>
        <v>2023</v>
      </c>
      <c r="G4698">
        <f t="shared" si="220"/>
        <v>9</v>
      </c>
      <c r="H4698">
        <f t="shared" si="221"/>
        <v>8</v>
      </c>
    </row>
    <row r="4699" spans="1:8" x14ac:dyDescent="0.25">
      <c r="A4699" s="3">
        <v>45178</v>
      </c>
      <c r="B4699">
        <v>13.123781512414499</v>
      </c>
      <c r="C4699" t="s">
        <v>9</v>
      </c>
      <c r="D4699" t="s">
        <v>29</v>
      </c>
      <c r="E4699" t="s">
        <v>30</v>
      </c>
      <c r="F4699">
        <f t="shared" si="219"/>
        <v>2023</v>
      </c>
      <c r="G4699">
        <f t="shared" si="220"/>
        <v>9</v>
      </c>
      <c r="H4699">
        <f t="shared" si="221"/>
        <v>9</v>
      </c>
    </row>
    <row r="4700" spans="1:8" x14ac:dyDescent="0.25">
      <c r="A4700" s="3">
        <v>45179</v>
      </c>
      <c r="B4700">
        <v>0</v>
      </c>
      <c r="C4700" t="s">
        <v>9</v>
      </c>
      <c r="D4700" t="s">
        <v>29</v>
      </c>
      <c r="E4700" t="s">
        <v>30</v>
      </c>
      <c r="F4700">
        <f t="shared" si="219"/>
        <v>2023</v>
      </c>
      <c r="G4700">
        <f t="shared" si="220"/>
        <v>9</v>
      </c>
      <c r="H4700">
        <f t="shared" si="221"/>
        <v>10</v>
      </c>
    </row>
    <row r="4701" spans="1:8" x14ac:dyDescent="0.25">
      <c r="A4701" s="3">
        <v>45180</v>
      </c>
      <c r="B4701">
        <v>15.483509310136622</v>
      </c>
      <c r="C4701" t="s">
        <v>9</v>
      </c>
      <c r="D4701" t="s">
        <v>29</v>
      </c>
      <c r="E4701" t="s">
        <v>30</v>
      </c>
      <c r="F4701">
        <f t="shared" si="219"/>
        <v>2023</v>
      </c>
      <c r="G4701">
        <f t="shared" si="220"/>
        <v>9</v>
      </c>
      <c r="H4701">
        <f t="shared" si="221"/>
        <v>11</v>
      </c>
    </row>
    <row r="4702" spans="1:8" x14ac:dyDescent="0.25">
      <c r="A4702" s="3">
        <v>45181</v>
      </c>
      <c r="B4702">
        <v>23.462942071717602</v>
      </c>
      <c r="C4702" t="s">
        <v>9</v>
      </c>
      <c r="D4702" t="s">
        <v>29</v>
      </c>
      <c r="E4702" t="s">
        <v>30</v>
      </c>
      <c r="F4702">
        <f t="shared" si="219"/>
        <v>2023</v>
      </c>
      <c r="G4702">
        <f t="shared" si="220"/>
        <v>9</v>
      </c>
      <c r="H4702">
        <f t="shared" si="221"/>
        <v>12</v>
      </c>
    </row>
    <row r="4703" spans="1:8" x14ac:dyDescent="0.25">
      <c r="A4703" s="3">
        <v>45182</v>
      </c>
      <c r="B4703">
        <v>20.236602603529292</v>
      </c>
      <c r="C4703" t="s">
        <v>9</v>
      </c>
      <c r="D4703" t="s">
        <v>29</v>
      </c>
      <c r="E4703" t="s">
        <v>30</v>
      </c>
      <c r="F4703">
        <f t="shared" si="219"/>
        <v>2023</v>
      </c>
      <c r="G4703">
        <f t="shared" si="220"/>
        <v>9</v>
      </c>
      <c r="H4703">
        <f t="shared" si="221"/>
        <v>13</v>
      </c>
    </row>
    <row r="4704" spans="1:8" x14ac:dyDescent="0.25">
      <c r="A4704" s="3">
        <v>45183</v>
      </c>
      <c r="B4704">
        <v>30.134299125561505</v>
      </c>
      <c r="C4704" t="s">
        <v>9</v>
      </c>
      <c r="D4704" t="s">
        <v>29</v>
      </c>
      <c r="E4704" t="s">
        <v>30</v>
      </c>
      <c r="F4704">
        <f t="shared" si="219"/>
        <v>2023</v>
      </c>
      <c r="G4704">
        <f t="shared" si="220"/>
        <v>9</v>
      </c>
      <c r="H4704">
        <f t="shared" si="221"/>
        <v>14</v>
      </c>
    </row>
    <row r="4705" spans="1:8" x14ac:dyDescent="0.25">
      <c r="A4705" s="3">
        <v>45184</v>
      </c>
      <c r="B4705">
        <v>25.454367692213452</v>
      </c>
      <c r="C4705" t="s">
        <v>9</v>
      </c>
      <c r="D4705" t="s">
        <v>29</v>
      </c>
      <c r="E4705" t="s">
        <v>30</v>
      </c>
      <c r="F4705">
        <f t="shared" si="219"/>
        <v>2023</v>
      </c>
      <c r="G4705">
        <f t="shared" si="220"/>
        <v>9</v>
      </c>
      <c r="H4705">
        <f t="shared" si="221"/>
        <v>15</v>
      </c>
    </row>
    <row r="4706" spans="1:8" x14ac:dyDescent="0.25">
      <c r="A4706" s="3">
        <v>45185</v>
      </c>
      <c r="B4706">
        <v>21.240811565305773</v>
      </c>
      <c r="C4706" t="s">
        <v>9</v>
      </c>
      <c r="D4706" t="s">
        <v>29</v>
      </c>
      <c r="E4706" t="s">
        <v>30</v>
      </c>
      <c r="F4706">
        <f t="shared" si="219"/>
        <v>2023</v>
      </c>
      <c r="G4706">
        <f t="shared" si="220"/>
        <v>9</v>
      </c>
      <c r="H4706">
        <f t="shared" si="221"/>
        <v>16</v>
      </c>
    </row>
    <row r="4707" spans="1:8" x14ac:dyDescent="0.25">
      <c r="A4707" s="3">
        <v>45186</v>
      </c>
      <c r="B4707">
        <v>0</v>
      </c>
      <c r="C4707" t="s">
        <v>9</v>
      </c>
      <c r="D4707" t="s">
        <v>29</v>
      </c>
      <c r="E4707" t="s">
        <v>30</v>
      </c>
      <c r="F4707">
        <f t="shared" si="219"/>
        <v>2023</v>
      </c>
      <c r="G4707">
        <f t="shared" si="220"/>
        <v>9</v>
      </c>
      <c r="H4707">
        <f t="shared" si="221"/>
        <v>17</v>
      </c>
    </row>
    <row r="4708" spans="1:8" x14ac:dyDescent="0.25">
      <c r="A4708" s="3">
        <v>45187</v>
      </c>
      <c r="B4708">
        <v>22.114221603059754</v>
      </c>
      <c r="C4708" t="s">
        <v>9</v>
      </c>
      <c r="D4708" t="s">
        <v>29</v>
      </c>
      <c r="E4708" t="s">
        <v>30</v>
      </c>
      <c r="F4708">
        <f t="shared" si="219"/>
        <v>2023</v>
      </c>
      <c r="G4708">
        <f t="shared" si="220"/>
        <v>9</v>
      </c>
      <c r="H4708">
        <f t="shared" si="221"/>
        <v>18</v>
      </c>
    </row>
    <row r="4709" spans="1:8" x14ac:dyDescent="0.25">
      <c r="A4709" s="3">
        <v>45188</v>
      </c>
      <c r="B4709">
        <v>29.174454747725445</v>
      </c>
      <c r="C4709" t="s">
        <v>9</v>
      </c>
      <c r="D4709" t="s">
        <v>29</v>
      </c>
      <c r="E4709" t="s">
        <v>30</v>
      </c>
      <c r="F4709">
        <f t="shared" si="219"/>
        <v>2023</v>
      </c>
      <c r="G4709">
        <f t="shared" si="220"/>
        <v>9</v>
      </c>
      <c r="H4709">
        <f t="shared" si="221"/>
        <v>19</v>
      </c>
    </row>
    <row r="4710" spans="1:8" x14ac:dyDescent="0.25">
      <c r="A4710" s="3">
        <v>45189</v>
      </c>
      <c r="B4710">
        <v>24.926794457099827</v>
      </c>
      <c r="C4710" t="s">
        <v>9</v>
      </c>
      <c r="D4710" t="s">
        <v>29</v>
      </c>
      <c r="E4710" t="s">
        <v>30</v>
      </c>
      <c r="F4710">
        <f t="shared" si="219"/>
        <v>2023</v>
      </c>
      <c r="G4710">
        <f t="shared" si="220"/>
        <v>9</v>
      </c>
      <c r="H4710">
        <f t="shared" si="221"/>
        <v>20</v>
      </c>
    </row>
    <row r="4711" spans="1:8" x14ac:dyDescent="0.25">
      <c r="A4711" s="3">
        <v>45190</v>
      </c>
      <c r="B4711">
        <v>33.715490682130671</v>
      </c>
      <c r="C4711" t="s">
        <v>9</v>
      </c>
      <c r="D4711" t="s">
        <v>29</v>
      </c>
      <c r="E4711" t="s">
        <v>30</v>
      </c>
      <c r="F4711">
        <f t="shared" si="219"/>
        <v>2023</v>
      </c>
      <c r="G4711">
        <f t="shared" si="220"/>
        <v>9</v>
      </c>
      <c r="H4711">
        <f t="shared" si="221"/>
        <v>21</v>
      </c>
    </row>
    <row r="4712" spans="1:8" x14ac:dyDescent="0.25">
      <c r="A4712" s="3">
        <v>45191</v>
      </c>
      <c r="B4712">
        <v>27.855509300056951</v>
      </c>
      <c r="C4712" t="s">
        <v>9</v>
      </c>
      <c r="D4712" t="s">
        <v>29</v>
      </c>
      <c r="E4712" t="s">
        <v>30</v>
      </c>
      <c r="F4712">
        <f t="shared" si="219"/>
        <v>2023</v>
      </c>
      <c r="G4712">
        <f t="shared" si="220"/>
        <v>9</v>
      </c>
      <c r="H4712">
        <f t="shared" si="221"/>
        <v>22</v>
      </c>
    </row>
    <row r="4713" spans="1:8" x14ac:dyDescent="0.25">
      <c r="A4713" s="3">
        <v>45192</v>
      </c>
      <c r="B4713">
        <v>22.409414187559854</v>
      </c>
      <c r="C4713" t="s">
        <v>9</v>
      </c>
      <c r="D4713" t="s">
        <v>29</v>
      </c>
      <c r="E4713" t="s">
        <v>30</v>
      </c>
      <c r="F4713">
        <f t="shared" si="219"/>
        <v>2023</v>
      </c>
      <c r="G4713">
        <f t="shared" si="220"/>
        <v>9</v>
      </c>
      <c r="H4713">
        <f t="shared" si="221"/>
        <v>23</v>
      </c>
    </row>
    <row r="4714" spans="1:8" x14ac:dyDescent="0.25">
      <c r="A4714" s="3">
        <v>45193</v>
      </c>
      <c r="B4714">
        <v>0</v>
      </c>
      <c r="C4714" t="s">
        <v>9</v>
      </c>
      <c r="D4714" t="s">
        <v>29</v>
      </c>
      <c r="E4714" t="s">
        <v>30</v>
      </c>
      <c r="F4714">
        <f t="shared" si="219"/>
        <v>2023</v>
      </c>
      <c r="G4714">
        <f t="shared" si="220"/>
        <v>9</v>
      </c>
      <c r="H4714">
        <f t="shared" si="221"/>
        <v>24</v>
      </c>
    </row>
    <row r="4715" spans="1:8" x14ac:dyDescent="0.25">
      <c r="A4715" s="3">
        <v>45194</v>
      </c>
      <c r="B4715">
        <v>20.74223391307223</v>
      </c>
      <c r="C4715" t="s">
        <v>9</v>
      </c>
      <c r="D4715" t="s">
        <v>29</v>
      </c>
      <c r="E4715" t="s">
        <v>30</v>
      </c>
      <c r="F4715">
        <f t="shared" si="219"/>
        <v>2023</v>
      </c>
      <c r="G4715">
        <f t="shared" si="220"/>
        <v>9</v>
      </c>
      <c r="H4715">
        <f t="shared" si="221"/>
        <v>25</v>
      </c>
    </row>
    <row r="4716" spans="1:8" x14ac:dyDescent="0.25">
      <c r="A4716" s="3">
        <v>45195</v>
      </c>
      <c r="B4716">
        <v>26.53810471506646</v>
      </c>
      <c r="C4716" t="s">
        <v>9</v>
      </c>
      <c r="D4716" t="s">
        <v>29</v>
      </c>
      <c r="E4716" t="s">
        <v>30</v>
      </c>
      <c r="F4716">
        <f t="shared" si="219"/>
        <v>2023</v>
      </c>
      <c r="G4716">
        <f t="shared" si="220"/>
        <v>9</v>
      </c>
      <c r="H4716">
        <f t="shared" si="221"/>
        <v>26</v>
      </c>
    </row>
    <row r="4717" spans="1:8" x14ac:dyDescent="0.25">
      <c r="A4717" s="3">
        <v>45196</v>
      </c>
      <c r="B4717">
        <v>21.060113628684473</v>
      </c>
      <c r="C4717" t="s">
        <v>9</v>
      </c>
      <c r="D4717" t="s">
        <v>29</v>
      </c>
      <c r="E4717" t="s">
        <v>30</v>
      </c>
      <c r="F4717">
        <f t="shared" si="219"/>
        <v>2023</v>
      </c>
      <c r="G4717">
        <f t="shared" si="220"/>
        <v>9</v>
      </c>
      <c r="H4717">
        <f t="shared" si="221"/>
        <v>27</v>
      </c>
    </row>
    <row r="4718" spans="1:8" x14ac:dyDescent="0.25">
      <c r="A4718" s="3">
        <v>45197</v>
      </c>
      <c r="B4718">
        <v>28.675085956584645</v>
      </c>
      <c r="C4718" t="s">
        <v>9</v>
      </c>
      <c r="D4718" t="s">
        <v>29</v>
      </c>
      <c r="E4718" t="s">
        <v>30</v>
      </c>
      <c r="F4718">
        <f t="shared" si="219"/>
        <v>2023</v>
      </c>
      <c r="G4718">
        <f t="shared" si="220"/>
        <v>9</v>
      </c>
      <c r="H4718">
        <f t="shared" si="221"/>
        <v>28</v>
      </c>
    </row>
    <row r="4719" spans="1:8" x14ac:dyDescent="0.25">
      <c r="A4719" s="3">
        <v>45198</v>
      </c>
      <c r="B4719">
        <v>21.719997641142818</v>
      </c>
      <c r="C4719" t="s">
        <v>9</v>
      </c>
      <c r="D4719" t="s">
        <v>29</v>
      </c>
      <c r="E4719" t="s">
        <v>30</v>
      </c>
      <c r="F4719">
        <f t="shared" si="219"/>
        <v>2023</v>
      </c>
      <c r="G4719">
        <f t="shared" si="220"/>
        <v>9</v>
      </c>
      <c r="H4719">
        <f t="shared" si="221"/>
        <v>29</v>
      </c>
    </row>
    <row r="4720" spans="1:8" x14ac:dyDescent="0.25">
      <c r="A4720" s="3">
        <v>45199</v>
      </c>
      <c r="B4720">
        <v>15.278369727073608</v>
      </c>
      <c r="C4720" t="s">
        <v>9</v>
      </c>
      <c r="D4720" t="s">
        <v>29</v>
      </c>
      <c r="E4720" t="s">
        <v>30</v>
      </c>
      <c r="F4720">
        <f t="shared" si="219"/>
        <v>2023</v>
      </c>
      <c r="G4720">
        <f t="shared" si="220"/>
        <v>9</v>
      </c>
      <c r="H4720">
        <f t="shared" si="221"/>
        <v>30</v>
      </c>
    </row>
    <row r="4721" spans="1:8" x14ac:dyDescent="0.25">
      <c r="A4721" s="3">
        <v>45200</v>
      </c>
      <c r="B4721">
        <v>0</v>
      </c>
      <c r="C4721" t="s">
        <v>9</v>
      </c>
      <c r="D4721" t="s">
        <v>29</v>
      </c>
      <c r="E4721" t="s">
        <v>30</v>
      </c>
      <c r="F4721">
        <f t="shared" si="219"/>
        <v>2023</v>
      </c>
      <c r="G4721">
        <f t="shared" si="220"/>
        <v>10</v>
      </c>
      <c r="H4721">
        <f t="shared" si="221"/>
        <v>1</v>
      </c>
    </row>
    <row r="4722" spans="1:8" x14ac:dyDescent="0.25">
      <c r="A4722" s="3">
        <v>45201</v>
      </c>
      <c r="B4722">
        <v>11.994567499754377</v>
      </c>
      <c r="C4722" t="s">
        <v>9</v>
      </c>
      <c r="D4722" t="s">
        <v>29</v>
      </c>
      <c r="E4722" t="s">
        <v>30</v>
      </c>
      <c r="F4722">
        <f t="shared" si="219"/>
        <v>2023</v>
      </c>
      <c r="G4722">
        <f t="shared" si="220"/>
        <v>10</v>
      </c>
      <c r="H4722">
        <f t="shared" si="221"/>
        <v>2</v>
      </c>
    </row>
    <row r="4723" spans="1:8" x14ac:dyDescent="0.25">
      <c r="A4723" s="3">
        <v>45202</v>
      </c>
      <c r="B4723">
        <v>17.201824699182083</v>
      </c>
      <c r="C4723" t="s">
        <v>9</v>
      </c>
      <c r="D4723" t="s">
        <v>29</v>
      </c>
      <c r="E4723" t="s">
        <v>30</v>
      </c>
      <c r="F4723">
        <f t="shared" si="219"/>
        <v>2023</v>
      </c>
      <c r="G4723">
        <f t="shared" si="220"/>
        <v>10</v>
      </c>
      <c r="H4723">
        <f t="shared" si="221"/>
        <v>3</v>
      </c>
    </row>
    <row r="4724" spans="1:8" x14ac:dyDescent="0.25">
      <c r="A4724" s="3">
        <v>45203</v>
      </c>
      <c r="B4724">
        <v>11.298949001273712</v>
      </c>
      <c r="C4724" t="s">
        <v>9</v>
      </c>
      <c r="D4724" t="s">
        <v>29</v>
      </c>
      <c r="E4724" t="s">
        <v>30</v>
      </c>
      <c r="F4724">
        <f t="shared" si="219"/>
        <v>2023</v>
      </c>
      <c r="G4724">
        <f t="shared" si="220"/>
        <v>10</v>
      </c>
      <c r="H4724">
        <f t="shared" si="221"/>
        <v>4</v>
      </c>
    </row>
    <row r="4725" spans="1:8" x14ac:dyDescent="0.25">
      <c r="A4725" s="3">
        <v>45204</v>
      </c>
      <c r="B4725">
        <v>18.661917111770308</v>
      </c>
      <c r="C4725" t="s">
        <v>9</v>
      </c>
      <c r="D4725" t="s">
        <v>29</v>
      </c>
      <c r="E4725" t="s">
        <v>30</v>
      </c>
      <c r="F4725">
        <f t="shared" si="219"/>
        <v>2023</v>
      </c>
      <c r="G4725">
        <f t="shared" si="220"/>
        <v>10</v>
      </c>
      <c r="H4725">
        <f t="shared" si="221"/>
        <v>5</v>
      </c>
    </row>
    <row r="4726" spans="1:8" x14ac:dyDescent="0.25">
      <c r="A4726" s="3">
        <v>45205</v>
      </c>
      <c r="B4726">
        <v>11.633501094766663</v>
      </c>
      <c r="C4726" t="s">
        <v>9</v>
      </c>
      <c r="D4726" t="s">
        <v>29</v>
      </c>
      <c r="E4726" t="s">
        <v>30</v>
      </c>
      <c r="F4726">
        <f t="shared" si="219"/>
        <v>2023</v>
      </c>
      <c r="G4726">
        <f t="shared" si="220"/>
        <v>10</v>
      </c>
      <c r="H4726">
        <f t="shared" si="221"/>
        <v>6</v>
      </c>
    </row>
    <row r="4727" spans="1:8" x14ac:dyDescent="0.25">
      <c r="A4727" s="3">
        <v>45206</v>
      </c>
      <c r="B4727">
        <v>5.2994815555000807</v>
      </c>
      <c r="C4727" t="s">
        <v>9</v>
      </c>
      <c r="D4727" t="s">
        <v>29</v>
      </c>
      <c r="E4727" t="s">
        <v>30</v>
      </c>
      <c r="F4727">
        <f t="shared" si="219"/>
        <v>2023</v>
      </c>
      <c r="G4727">
        <f t="shared" si="220"/>
        <v>10</v>
      </c>
      <c r="H4727">
        <f t="shared" si="221"/>
        <v>7</v>
      </c>
    </row>
    <row r="4728" spans="1:8" x14ac:dyDescent="0.25">
      <c r="A4728" s="3">
        <v>45207</v>
      </c>
      <c r="B4728">
        <v>0</v>
      </c>
      <c r="C4728" t="s">
        <v>9</v>
      </c>
      <c r="D4728" t="s">
        <v>29</v>
      </c>
      <c r="E4728" t="s">
        <v>30</v>
      </c>
      <c r="F4728">
        <f t="shared" si="219"/>
        <v>2023</v>
      </c>
      <c r="G4728">
        <f t="shared" si="220"/>
        <v>10</v>
      </c>
      <c r="H4728">
        <f t="shared" si="221"/>
        <v>8</v>
      </c>
    </row>
    <row r="4729" spans="1:8" x14ac:dyDescent="0.25">
      <c r="A4729" s="3">
        <v>45208</v>
      </c>
      <c r="B4729">
        <v>2.7645271375122844</v>
      </c>
      <c r="C4729" t="s">
        <v>9</v>
      </c>
      <c r="D4729" t="s">
        <v>29</v>
      </c>
      <c r="E4729" t="s">
        <v>30</v>
      </c>
      <c r="F4729">
        <f t="shared" si="219"/>
        <v>2023</v>
      </c>
      <c r="G4729">
        <f t="shared" si="220"/>
        <v>10</v>
      </c>
      <c r="H4729">
        <f t="shared" si="221"/>
        <v>9</v>
      </c>
    </row>
    <row r="4730" spans="1:8" x14ac:dyDescent="0.25">
      <c r="A4730" s="3">
        <v>45209</v>
      </c>
      <c r="B4730">
        <v>8.5993525574270713</v>
      </c>
      <c r="C4730" t="s">
        <v>9</v>
      </c>
      <c r="D4730" t="s">
        <v>29</v>
      </c>
      <c r="E4730" t="s">
        <v>30</v>
      </c>
      <c r="F4730">
        <f t="shared" si="219"/>
        <v>2023</v>
      </c>
      <c r="G4730">
        <f t="shared" si="220"/>
        <v>10</v>
      </c>
      <c r="H4730">
        <f t="shared" si="221"/>
        <v>10</v>
      </c>
    </row>
    <row r="4731" spans="1:8" x14ac:dyDescent="0.25">
      <c r="A4731" s="3">
        <v>45210</v>
      </c>
      <c r="B4731">
        <v>3.4778526616020917</v>
      </c>
      <c r="C4731" t="s">
        <v>9</v>
      </c>
      <c r="D4731" t="s">
        <v>29</v>
      </c>
      <c r="E4731" t="s">
        <v>30</v>
      </c>
      <c r="F4731">
        <f t="shared" si="219"/>
        <v>2023</v>
      </c>
      <c r="G4731">
        <f t="shared" si="220"/>
        <v>10</v>
      </c>
      <c r="H4731">
        <f t="shared" si="221"/>
        <v>11</v>
      </c>
    </row>
    <row r="4732" spans="1:8" x14ac:dyDescent="0.25">
      <c r="A4732" s="3">
        <v>45211</v>
      </c>
      <c r="B4732">
        <v>11.760712560644526</v>
      </c>
      <c r="C4732" t="s">
        <v>9</v>
      </c>
      <c r="D4732" t="s">
        <v>29</v>
      </c>
      <c r="E4732" t="s">
        <v>30</v>
      </c>
      <c r="F4732">
        <f t="shared" si="219"/>
        <v>2023</v>
      </c>
      <c r="G4732">
        <f t="shared" si="220"/>
        <v>10</v>
      </c>
      <c r="H4732">
        <f t="shared" si="221"/>
        <v>12</v>
      </c>
    </row>
    <row r="4733" spans="1:8" x14ac:dyDescent="0.25">
      <c r="A4733" s="3">
        <v>45212</v>
      </c>
      <c r="B4733">
        <v>5.7725074858248471</v>
      </c>
      <c r="C4733" t="s">
        <v>9</v>
      </c>
      <c r="D4733" t="s">
        <v>29</v>
      </c>
      <c r="E4733" t="s">
        <v>30</v>
      </c>
      <c r="F4733">
        <f t="shared" si="219"/>
        <v>2023</v>
      </c>
      <c r="G4733">
        <f t="shared" si="220"/>
        <v>10</v>
      </c>
      <c r="H4733">
        <f t="shared" si="221"/>
        <v>13</v>
      </c>
    </row>
    <row r="4734" spans="1:8" x14ac:dyDescent="0.25">
      <c r="A4734" s="3">
        <v>45213</v>
      </c>
      <c r="B4734">
        <v>0.57829551285101866</v>
      </c>
      <c r="C4734" t="s">
        <v>9</v>
      </c>
      <c r="D4734" t="s">
        <v>29</v>
      </c>
      <c r="E4734" t="s">
        <v>30</v>
      </c>
      <c r="F4734">
        <f t="shared" si="219"/>
        <v>2023</v>
      </c>
      <c r="G4734">
        <f t="shared" si="220"/>
        <v>10</v>
      </c>
      <c r="H4734">
        <f t="shared" si="221"/>
        <v>14</v>
      </c>
    </row>
    <row r="4735" spans="1:8" x14ac:dyDescent="0.25">
      <c r="A4735" s="3">
        <v>45214</v>
      </c>
      <c r="B4735">
        <v>0</v>
      </c>
      <c r="C4735" t="s">
        <v>9</v>
      </c>
      <c r="D4735" t="s">
        <v>29</v>
      </c>
      <c r="E4735" t="s">
        <v>30</v>
      </c>
      <c r="F4735">
        <f t="shared" si="219"/>
        <v>2023</v>
      </c>
      <c r="G4735">
        <f t="shared" si="220"/>
        <v>10</v>
      </c>
      <c r="H4735">
        <f t="shared" si="221"/>
        <v>15</v>
      </c>
    </row>
    <row r="4736" spans="1:8" x14ac:dyDescent="0.25">
      <c r="A4736" s="3">
        <v>45215</v>
      </c>
      <c r="B4736">
        <v>0</v>
      </c>
      <c r="C4736" t="s">
        <v>9</v>
      </c>
      <c r="D4736" t="s">
        <v>29</v>
      </c>
      <c r="E4736" t="s">
        <v>30</v>
      </c>
      <c r="F4736">
        <f t="shared" si="219"/>
        <v>2023</v>
      </c>
      <c r="G4736">
        <f t="shared" si="220"/>
        <v>10</v>
      </c>
      <c r="H4736">
        <f t="shared" si="221"/>
        <v>16</v>
      </c>
    </row>
    <row r="4737" spans="1:8" x14ac:dyDescent="0.25">
      <c r="A4737" s="3">
        <v>45216</v>
      </c>
      <c r="B4737">
        <v>7.6596949340458922</v>
      </c>
      <c r="C4737" t="s">
        <v>9</v>
      </c>
      <c r="D4737" t="s">
        <v>29</v>
      </c>
      <c r="E4737" t="s">
        <v>30</v>
      </c>
      <c r="F4737">
        <f t="shared" si="219"/>
        <v>2023</v>
      </c>
      <c r="G4737">
        <f t="shared" si="220"/>
        <v>10</v>
      </c>
      <c r="H4737">
        <f t="shared" si="221"/>
        <v>17</v>
      </c>
    </row>
    <row r="4738" spans="1:8" x14ac:dyDescent="0.25">
      <c r="A4738" s="3">
        <v>45217</v>
      </c>
      <c r="B4738">
        <v>3.8351365907473189</v>
      </c>
      <c r="C4738" t="s">
        <v>9</v>
      </c>
      <c r="D4738" t="s">
        <v>29</v>
      </c>
      <c r="E4738" t="s">
        <v>30</v>
      </c>
      <c r="F4738">
        <f t="shared" si="219"/>
        <v>2023</v>
      </c>
      <c r="G4738">
        <f t="shared" si="220"/>
        <v>10</v>
      </c>
      <c r="H4738">
        <f t="shared" si="221"/>
        <v>18</v>
      </c>
    </row>
    <row r="4739" spans="1:8" x14ac:dyDescent="0.25">
      <c r="A4739" s="3">
        <v>45218</v>
      </c>
      <c r="B4739">
        <v>13.390087303843609</v>
      </c>
      <c r="C4739" t="s">
        <v>9</v>
      </c>
      <c r="D4739" t="s">
        <v>29</v>
      </c>
      <c r="E4739" t="s">
        <v>30</v>
      </c>
      <c r="F4739">
        <f t="shared" ref="F4739:F4802" si="222">YEAR(A4739)</f>
        <v>2023</v>
      </c>
      <c r="G4739">
        <f t="shared" ref="G4739:G4802" si="223">MONTH(A4739)</f>
        <v>10</v>
      </c>
      <c r="H4739">
        <f t="shared" ref="H4739:H4802" si="224">DAY(A4739)</f>
        <v>19</v>
      </c>
    </row>
    <row r="4740" spans="1:8" x14ac:dyDescent="0.25">
      <c r="A4740" s="3">
        <v>45219</v>
      </c>
      <c r="B4740">
        <v>8.6239322496030706</v>
      </c>
      <c r="C4740" t="s">
        <v>9</v>
      </c>
      <c r="D4740" t="s">
        <v>29</v>
      </c>
      <c r="E4740" t="s">
        <v>30</v>
      </c>
      <c r="F4740">
        <f t="shared" si="222"/>
        <v>2023</v>
      </c>
      <c r="G4740">
        <f t="shared" si="223"/>
        <v>10</v>
      </c>
      <c r="H4740">
        <f t="shared" si="224"/>
        <v>20</v>
      </c>
    </row>
    <row r="4741" spans="1:8" x14ac:dyDescent="0.25">
      <c r="A4741" s="3">
        <v>45220</v>
      </c>
      <c r="B4741">
        <v>4.5777684510151539</v>
      </c>
      <c r="C4741" t="s">
        <v>9</v>
      </c>
      <c r="D4741" t="s">
        <v>29</v>
      </c>
      <c r="E4741" t="s">
        <v>30</v>
      </c>
      <c r="F4741">
        <f t="shared" si="222"/>
        <v>2023</v>
      </c>
      <c r="G4741">
        <f t="shared" si="223"/>
        <v>10</v>
      </c>
      <c r="H4741">
        <f t="shared" si="224"/>
        <v>21</v>
      </c>
    </row>
    <row r="4742" spans="1:8" x14ac:dyDescent="0.25">
      <c r="A4742" s="3">
        <v>45221</v>
      </c>
      <c r="B4742">
        <v>0</v>
      </c>
      <c r="C4742" t="s">
        <v>9</v>
      </c>
      <c r="D4742" t="s">
        <v>29</v>
      </c>
      <c r="E4742" t="s">
        <v>30</v>
      </c>
      <c r="F4742">
        <f t="shared" si="222"/>
        <v>2023</v>
      </c>
      <c r="G4742">
        <f t="shared" si="223"/>
        <v>10</v>
      </c>
      <c r="H4742">
        <f t="shared" si="224"/>
        <v>22</v>
      </c>
    </row>
    <row r="4743" spans="1:8" x14ac:dyDescent="0.25">
      <c r="A4743" s="3">
        <v>45222</v>
      </c>
      <c r="B4743">
        <v>6.5159771857727078</v>
      </c>
      <c r="C4743" t="s">
        <v>9</v>
      </c>
      <c r="D4743" t="s">
        <v>29</v>
      </c>
      <c r="E4743" t="s">
        <v>30</v>
      </c>
      <c r="F4743">
        <f t="shared" si="222"/>
        <v>2023</v>
      </c>
      <c r="G4743">
        <f t="shared" si="223"/>
        <v>10</v>
      </c>
      <c r="H4743">
        <f t="shared" si="224"/>
        <v>23</v>
      </c>
    </row>
    <row r="4744" spans="1:8" x14ac:dyDescent="0.25">
      <c r="A4744" s="3">
        <v>45223</v>
      </c>
      <c r="B4744">
        <v>14.449103634836236</v>
      </c>
      <c r="C4744" t="s">
        <v>9</v>
      </c>
      <c r="D4744" t="s">
        <v>29</v>
      </c>
      <c r="E4744" t="s">
        <v>30</v>
      </c>
      <c r="F4744">
        <f t="shared" si="222"/>
        <v>2023</v>
      </c>
      <c r="G4744">
        <f t="shared" si="223"/>
        <v>10</v>
      </c>
      <c r="H4744">
        <f t="shared" si="224"/>
        <v>24</v>
      </c>
    </row>
    <row r="4745" spans="1:8" x14ac:dyDescent="0.25">
      <c r="A4745" s="3">
        <v>45224</v>
      </c>
      <c r="B4745">
        <v>11.279407063912332</v>
      </c>
      <c r="C4745" t="s">
        <v>9</v>
      </c>
      <c r="D4745" t="s">
        <v>29</v>
      </c>
      <c r="E4745" t="s">
        <v>30</v>
      </c>
      <c r="F4745">
        <f t="shared" si="222"/>
        <v>2023</v>
      </c>
      <c r="G4745">
        <f t="shared" si="223"/>
        <v>10</v>
      </c>
      <c r="H4745">
        <f t="shared" si="224"/>
        <v>25</v>
      </c>
    </row>
    <row r="4746" spans="1:8" x14ac:dyDescent="0.25">
      <c r="A4746" s="3">
        <v>45225</v>
      </c>
      <c r="B4746">
        <v>21.330963949625197</v>
      </c>
      <c r="C4746" t="s">
        <v>9</v>
      </c>
      <c r="D4746" t="s">
        <v>29</v>
      </c>
      <c r="E4746" t="s">
        <v>30</v>
      </c>
      <c r="F4746">
        <f t="shared" si="222"/>
        <v>2023</v>
      </c>
      <c r="G4746">
        <f t="shared" si="223"/>
        <v>10</v>
      </c>
      <c r="H4746">
        <f t="shared" si="224"/>
        <v>26</v>
      </c>
    </row>
    <row r="4747" spans="1:8" x14ac:dyDescent="0.25">
      <c r="A4747" s="3">
        <v>45226</v>
      </c>
      <c r="B4747">
        <v>16.896019527365038</v>
      </c>
      <c r="C4747" t="s">
        <v>9</v>
      </c>
      <c r="D4747" t="s">
        <v>29</v>
      </c>
      <c r="E4747" t="s">
        <v>30</v>
      </c>
      <c r="F4747">
        <f t="shared" si="222"/>
        <v>2023</v>
      </c>
      <c r="G4747">
        <f t="shared" si="223"/>
        <v>10</v>
      </c>
      <c r="H4747">
        <f t="shared" si="224"/>
        <v>27</v>
      </c>
    </row>
    <row r="4748" spans="1:8" x14ac:dyDescent="0.25">
      <c r="A4748" s="3">
        <v>45227</v>
      </c>
      <c r="B4748">
        <v>13.012282735343279</v>
      </c>
      <c r="C4748" t="s">
        <v>9</v>
      </c>
      <c r="D4748" t="s">
        <v>29</v>
      </c>
      <c r="E4748" t="s">
        <v>30</v>
      </c>
      <c r="F4748">
        <f t="shared" si="222"/>
        <v>2023</v>
      </c>
      <c r="G4748">
        <f t="shared" si="223"/>
        <v>10</v>
      </c>
      <c r="H4748">
        <f t="shared" si="224"/>
        <v>28</v>
      </c>
    </row>
    <row r="4749" spans="1:8" x14ac:dyDescent="0.25">
      <c r="A4749" s="3">
        <v>45228</v>
      </c>
      <c r="B4749">
        <v>0</v>
      </c>
      <c r="C4749" t="s">
        <v>9</v>
      </c>
      <c r="D4749" t="s">
        <v>29</v>
      </c>
      <c r="E4749" t="s">
        <v>30</v>
      </c>
      <c r="F4749">
        <f t="shared" si="222"/>
        <v>2023</v>
      </c>
      <c r="G4749">
        <f t="shared" si="223"/>
        <v>10</v>
      </c>
      <c r="H4749">
        <f t="shared" si="224"/>
        <v>29</v>
      </c>
    </row>
    <row r="4750" spans="1:8" x14ac:dyDescent="0.25">
      <c r="A4750" s="3">
        <v>45229</v>
      </c>
      <c r="B4750">
        <v>14.77439689093508</v>
      </c>
      <c r="C4750" t="s">
        <v>9</v>
      </c>
      <c r="D4750" t="s">
        <v>29</v>
      </c>
      <c r="E4750" t="s">
        <v>30</v>
      </c>
      <c r="F4750">
        <f t="shared" si="222"/>
        <v>2023</v>
      </c>
      <c r="G4750">
        <f t="shared" si="223"/>
        <v>10</v>
      </c>
      <c r="H4750">
        <f t="shared" si="224"/>
        <v>30</v>
      </c>
    </row>
    <row r="4751" spans="1:8" x14ac:dyDescent="0.25">
      <c r="A4751" s="3">
        <v>45230</v>
      </c>
      <c r="B4751">
        <v>22.380960139042603</v>
      </c>
      <c r="C4751" t="s">
        <v>9</v>
      </c>
      <c r="D4751" t="s">
        <v>29</v>
      </c>
      <c r="E4751" t="s">
        <v>30</v>
      </c>
      <c r="F4751">
        <f t="shared" si="222"/>
        <v>2023</v>
      </c>
      <c r="G4751">
        <f t="shared" si="223"/>
        <v>10</v>
      </c>
      <c r="H4751">
        <f t="shared" si="224"/>
        <v>31</v>
      </c>
    </row>
    <row r="4752" spans="1:8" x14ac:dyDescent="0.25">
      <c r="A4752" s="3">
        <v>45231</v>
      </c>
      <c r="B4752">
        <v>18.739480456377279</v>
      </c>
      <c r="C4752" t="s">
        <v>9</v>
      </c>
      <c r="D4752" t="s">
        <v>29</v>
      </c>
      <c r="E4752" t="s">
        <v>30</v>
      </c>
      <c r="F4752">
        <f t="shared" si="222"/>
        <v>2023</v>
      </c>
      <c r="G4752">
        <f t="shared" si="223"/>
        <v>11</v>
      </c>
      <c r="H4752">
        <f t="shared" si="224"/>
        <v>1</v>
      </c>
    </row>
    <row r="4753" spans="1:8" x14ac:dyDescent="0.25">
      <c r="A4753" s="3">
        <v>45232</v>
      </c>
      <c r="B4753">
        <v>28.188330765673964</v>
      </c>
      <c r="C4753" t="s">
        <v>9</v>
      </c>
      <c r="D4753" t="s">
        <v>29</v>
      </c>
      <c r="E4753" t="s">
        <v>30</v>
      </c>
      <c r="F4753">
        <f t="shared" si="222"/>
        <v>2023</v>
      </c>
      <c r="G4753">
        <f t="shared" si="223"/>
        <v>11</v>
      </c>
      <c r="H4753">
        <f t="shared" si="224"/>
        <v>2</v>
      </c>
    </row>
    <row r="4754" spans="1:8" x14ac:dyDescent="0.25">
      <c r="A4754" s="3">
        <v>45233</v>
      </c>
      <c r="B4754">
        <v>23.036781769177303</v>
      </c>
      <c r="C4754" t="s">
        <v>9</v>
      </c>
      <c r="D4754" t="s">
        <v>29</v>
      </c>
      <c r="E4754" t="s">
        <v>30</v>
      </c>
      <c r="F4754">
        <f t="shared" si="222"/>
        <v>2023</v>
      </c>
      <c r="G4754">
        <f t="shared" si="223"/>
        <v>11</v>
      </c>
      <c r="H4754">
        <f t="shared" si="224"/>
        <v>3</v>
      </c>
    </row>
    <row r="4755" spans="1:8" x14ac:dyDescent="0.25">
      <c r="A4755" s="3">
        <v>45234</v>
      </c>
      <c r="B4755">
        <v>18.341859742316998</v>
      </c>
      <c r="C4755" t="s">
        <v>9</v>
      </c>
      <c r="D4755" t="s">
        <v>29</v>
      </c>
      <c r="E4755" t="s">
        <v>30</v>
      </c>
      <c r="F4755">
        <f t="shared" si="222"/>
        <v>2023</v>
      </c>
      <c r="G4755">
        <f t="shared" si="223"/>
        <v>11</v>
      </c>
      <c r="H4755">
        <f t="shared" si="224"/>
        <v>4</v>
      </c>
    </row>
    <row r="4756" spans="1:8" x14ac:dyDescent="0.25">
      <c r="A4756" s="3">
        <v>45235</v>
      </c>
      <c r="B4756">
        <v>0</v>
      </c>
      <c r="C4756" t="s">
        <v>9</v>
      </c>
      <c r="D4756" t="s">
        <v>29</v>
      </c>
      <c r="E4756" t="s">
        <v>30</v>
      </c>
      <c r="F4756">
        <f t="shared" si="222"/>
        <v>2023</v>
      </c>
      <c r="G4756">
        <f t="shared" si="223"/>
        <v>11</v>
      </c>
      <c r="H4756">
        <f t="shared" si="224"/>
        <v>5</v>
      </c>
    </row>
    <row r="4757" spans="1:8" x14ac:dyDescent="0.25">
      <c r="A4757" s="3">
        <v>45236</v>
      </c>
      <c r="B4757">
        <v>0</v>
      </c>
      <c r="C4757" t="s">
        <v>9</v>
      </c>
      <c r="D4757" t="s">
        <v>29</v>
      </c>
      <c r="E4757" t="s">
        <v>30</v>
      </c>
      <c r="F4757">
        <f t="shared" si="222"/>
        <v>2023</v>
      </c>
      <c r="G4757">
        <f t="shared" si="223"/>
        <v>11</v>
      </c>
      <c r="H4757">
        <f t="shared" si="224"/>
        <v>6</v>
      </c>
    </row>
    <row r="4758" spans="1:8" x14ac:dyDescent="0.25">
      <c r="A4758" s="3">
        <v>45237</v>
      </c>
      <c r="B4758">
        <v>24.926501446282881</v>
      </c>
      <c r="C4758" t="s">
        <v>9</v>
      </c>
      <c r="D4758" t="s">
        <v>29</v>
      </c>
      <c r="E4758" t="s">
        <v>30</v>
      </c>
      <c r="F4758">
        <f t="shared" si="222"/>
        <v>2023</v>
      </c>
      <c r="G4758">
        <f t="shared" si="223"/>
        <v>11</v>
      </c>
      <c r="H4758">
        <f t="shared" si="224"/>
        <v>7</v>
      </c>
    </row>
    <row r="4759" spans="1:8" x14ac:dyDescent="0.25">
      <c r="A4759" s="3">
        <v>45238</v>
      </c>
      <c r="B4759">
        <v>20.316644370234247</v>
      </c>
      <c r="C4759" t="s">
        <v>9</v>
      </c>
      <c r="D4759" t="s">
        <v>29</v>
      </c>
      <c r="E4759" t="s">
        <v>30</v>
      </c>
      <c r="F4759">
        <f t="shared" si="222"/>
        <v>2023</v>
      </c>
      <c r="G4759">
        <f t="shared" si="223"/>
        <v>11</v>
      </c>
      <c r="H4759">
        <f t="shared" si="224"/>
        <v>8</v>
      </c>
    </row>
    <row r="4760" spans="1:8" x14ac:dyDescent="0.25">
      <c r="A4760" s="3">
        <v>45239</v>
      </c>
      <c r="B4760">
        <v>28.815252065619429</v>
      </c>
      <c r="C4760" t="s">
        <v>9</v>
      </c>
      <c r="D4760" t="s">
        <v>29</v>
      </c>
      <c r="E4760" t="s">
        <v>30</v>
      </c>
      <c r="F4760">
        <f t="shared" si="222"/>
        <v>2023</v>
      </c>
      <c r="G4760">
        <f t="shared" si="223"/>
        <v>11</v>
      </c>
      <c r="H4760">
        <f t="shared" si="224"/>
        <v>9</v>
      </c>
    </row>
    <row r="4761" spans="1:8" x14ac:dyDescent="0.25">
      <c r="A4761" s="3">
        <v>45240</v>
      </c>
      <c r="B4761">
        <v>22.753462450337729</v>
      </c>
      <c r="C4761" t="s">
        <v>9</v>
      </c>
      <c r="D4761" t="s">
        <v>29</v>
      </c>
      <c r="E4761" t="s">
        <v>30</v>
      </c>
      <c r="F4761">
        <f t="shared" si="222"/>
        <v>2023</v>
      </c>
      <c r="G4761">
        <f t="shared" si="223"/>
        <v>11</v>
      </c>
      <c r="H4761">
        <f t="shared" si="224"/>
        <v>10</v>
      </c>
    </row>
    <row r="4762" spans="1:8" x14ac:dyDescent="0.25">
      <c r="A4762" s="3">
        <v>45241</v>
      </c>
      <c r="B4762">
        <v>17.208676933728835</v>
      </c>
      <c r="C4762" t="s">
        <v>9</v>
      </c>
      <c r="D4762" t="s">
        <v>29</v>
      </c>
      <c r="E4762" t="s">
        <v>30</v>
      </c>
      <c r="F4762">
        <f t="shared" si="222"/>
        <v>2023</v>
      </c>
      <c r="G4762">
        <f t="shared" si="223"/>
        <v>11</v>
      </c>
      <c r="H4762">
        <f t="shared" si="224"/>
        <v>11</v>
      </c>
    </row>
    <row r="4763" spans="1:8" x14ac:dyDescent="0.25">
      <c r="A4763" s="3">
        <v>45242</v>
      </c>
      <c r="B4763">
        <v>0</v>
      </c>
      <c r="C4763" t="s">
        <v>9</v>
      </c>
      <c r="D4763" t="s">
        <v>29</v>
      </c>
      <c r="E4763" t="s">
        <v>30</v>
      </c>
      <c r="F4763">
        <f t="shared" si="222"/>
        <v>2023</v>
      </c>
      <c r="G4763">
        <f t="shared" si="223"/>
        <v>11</v>
      </c>
      <c r="H4763">
        <f t="shared" si="224"/>
        <v>12</v>
      </c>
    </row>
    <row r="4764" spans="1:8" x14ac:dyDescent="0.25">
      <c r="A4764" s="3">
        <v>45243</v>
      </c>
      <c r="B4764">
        <v>0</v>
      </c>
      <c r="C4764" t="s">
        <v>9</v>
      </c>
      <c r="D4764" t="s">
        <v>29</v>
      </c>
      <c r="E4764" t="s">
        <v>30</v>
      </c>
      <c r="F4764">
        <f t="shared" si="222"/>
        <v>2023</v>
      </c>
      <c r="G4764">
        <f t="shared" si="223"/>
        <v>11</v>
      </c>
      <c r="H4764">
        <f t="shared" si="224"/>
        <v>13</v>
      </c>
    </row>
    <row r="4765" spans="1:8" x14ac:dyDescent="0.25">
      <c r="A4765" s="3">
        <v>45244</v>
      </c>
      <c r="B4765">
        <v>21.777684306694173</v>
      </c>
      <c r="C4765" t="s">
        <v>9</v>
      </c>
      <c r="D4765" t="s">
        <v>29</v>
      </c>
      <c r="E4765" t="s">
        <v>30</v>
      </c>
      <c r="F4765">
        <f t="shared" si="222"/>
        <v>2023</v>
      </c>
      <c r="G4765">
        <f t="shared" si="223"/>
        <v>11</v>
      </c>
      <c r="H4765">
        <f t="shared" si="224"/>
        <v>14</v>
      </c>
    </row>
    <row r="4766" spans="1:8" x14ac:dyDescent="0.25">
      <c r="A4766" s="3">
        <v>45245</v>
      </c>
      <c r="B4766">
        <v>16.717811421007191</v>
      </c>
      <c r="C4766" t="s">
        <v>9</v>
      </c>
      <c r="D4766" t="s">
        <v>29</v>
      </c>
      <c r="E4766" t="s">
        <v>30</v>
      </c>
      <c r="F4766">
        <f t="shared" si="222"/>
        <v>2023</v>
      </c>
      <c r="G4766">
        <f t="shared" si="223"/>
        <v>11</v>
      </c>
      <c r="H4766">
        <f t="shared" si="224"/>
        <v>15</v>
      </c>
    </row>
    <row r="4767" spans="1:8" x14ac:dyDescent="0.25">
      <c r="A4767" s="3">
        <v>45246</v>
      </c>
      <c r="B4767">
        <v>24.891593858982503</v>
      </c>
      <c r="C4767" t="s">
        <v>9</v>
      </c>
      <c r="D4767" t="s">
        <v>29</v>
      </c>
      <c r="E4767" t="s">
        <v>30</v>
      </c>
      <c r="F4767">
        <f t="shared" si="222"/>
        <v>2023</v>
      </c>
      <c r="G4767">
        <f t="shared" si="223"/>
        <v>11</v>
      </c>
      <c r="H4767">
        <f t="shared" si="224"/>
        <v>16</v>
      </c>
    </row>
    <row r="4768" spans="1:8" x14ac:dyDescent="0.25">
      <c r="A4768" s="3">
        <v>45247</v>
      </c>
      <c r="B4768">
        <v>18.633739434541187</v>
      </c>
      <c r="C4768" t="s">
        <v>9</v>
      </c>
      <c r="D4768" t="s">
        <v>29</v>
      </c>
      <c r="E4768" t="s">
        <v>30</v>
      </c>
      <c r="F4768">
        <f t="shared" si="222"/>
        <v>2023</v>
      </c>
      <c r="G4768">
        <f t="shared" si="223"/>
        <v>11</v>
      </c>
      <c r="H4768">
        <f t="shared" si="224"/>
        <v>17</v>
      </c>
    </row>
    <row r="4769" spans="1:8" x14ac:dyDescent="0.25">
      <c r="A4769" s="3">
        <v>45248</v>
      </c>
      <c r="B4769">
        <v>13.021801476612893</v>
      </c>
      <c r="C4769" t="s">
        <v>9</v>
      </c>
      <c r="D4769" t="s">
        <v>29</v>
      </c>
      <c r="E4769" t="s">
        <v>30</v>
      </c>
      <c r="F4769">
        <f t="shared" si="222"/>
        <v>2023</v>
      </c>
      <c r="G4769">
        <f t="shared" si="223"/>
        <v>11</v>
      </c>
      <c r="H4769">
        <f t="shared" si="224"/>
        <v>18</v>
      </c>
    </row>
    <row r="4770" spans="1:8" x14ac:dyDescent="0.25">
      <c r="A4770" s="3">
        <v>45249</v>
      </c>
      <c r="B4770">
        <v>0</v>
      </c>
      <c r="C4770" t="s">
        <v>9</v>
      </c>
      <c r="D4770" t="s">
        <v>29</v>
      </c>
      <c r="E4770" t="s">
        <v>30</v>
      </c>
      <c r="F4770">
        <f t="shared" si="222"/>
        <v>2023</v>
      </c>
      <c r="G4770">
        <f t="shared" si="223"/>
        <v>11</v>
      </c>
      <c r="H4770">
        <f t="shared" si="224"/>
        <v>19</v>
      </c>
    </row>
    <row r="4771" spans="1:8" x14ac:dyDescent="0.25">
      <c r="A4771" s="3">
        <v>45250</v>
      </c>
      <c r="B4771">
        <v>11.752497945896428</v>
      </c>
      <c r="C4771" t="s">
        <v>9</v>
      </c>
      <c r="D4771" t="s">
        <v>29</v>
      </c>
      <c r="E4771" t="s">
        <v>30</v>
      </c>
      <c r="F4771">
        <f t="shared" si="222"/>
        <v>2023</v>
      </c>
      <c r="G4771">
        <f t="shared" si="223"/>
        <v>11</v>
      </c>
      <c r="H4771">
        <f t="shared" si="224"/>
        <v>20</v>
      </c>
    </row>
    <row r="4772" spans="1:8" x14ac:dyDescent="0.25">
      <c r="A4772" s="3">
        <v>45251</v>
      </c>
      <c r="B4772">
        <v>18.114663270170549</v>
      </c>
      <c r="C4772" t="s">
        <v>9</v>
      </c>
      <c r="D4772" t="s">
        <v>29</v>
      </c>
      <c r="E4772" t="s">
        <v>30</v>
      </c>
      <c r="F4772">
        <f t="shared" si="222"/>
        <v>2023</v>
      </c>
      <c r="G4772">
        <f t="shared" si="223"/>
        <v>11</v>
      </c>
      <c r="H4772">
        <f t="shared" si="224"/>
        <v>21</v>
      </c>
    </row>
    <row r="4773" spans="1:8" x14ac:dyDescent="0.25">
      <c r="A4773" s="3">
        <v>45252</v>
      </c>
      <c r="B4773">
        <v>13.439855442143925</v>
      </c>
      <c r="C4773" t="s">
        <v>9</v>
      </c>
      <c r="D4773" t="s">
        <v>29</v>
      </c>
      <c r="E4773" t="s">
        <v>30</v>
      </c>
      <c r="F4773">
        <f t="shared" si="222"/>
        <v>2023</v>
      </c>
      <c r="G4773">
        <f t="shared" si="223"/>
        <v>11</v>
      </c>
      <c r="H4773">
        <f t="shared" si="224"/>
        <v>22</v>
      </c>
    </row>
    <row r="4774" spans="1:8" x14ac:dyDescent="0.25">
      <c r="A4774" s="3">
        <v>45253</v>
      </c>
      <c r="B4774">
        <v>22.081621929781615</v>
      </c>
      <c r="C4774" t="s">
        <v>9</v>
      </c>
      <c r="D4774" t="s">
        <v>29</v>
      </c>
      <c r="E4774" t="s">
        <v>30</v>
      </c>
      <c r="F4774">
        <f t="shared" si="222"/>
        <v>2023</v>
      </c>
      <c r="G4774">
        <f t="shared" si="223"/>
        <v>11</v>
      </c>
      <c r="H4774">
        <f t="shared" si="224"/>
        <v>23</v>
      </c>
    </row>
    <row r="4775" spans="1:8" x14ac:dyDescent="0.25">
      <c r="A4775" s="3">
        <v>45254</v>
      </c>
      <c r="B4775">
        <v>16.358076710942729</v>
      </c>
      <c r="C4775" t="s">
        <v>9</v>
      </c>
      <c r="D4775" t="s">
        <v>29</v>
      </c>
      <c r="E4775" t="s">
        <v>30</v>
      </c>
      <c r="F4775">
        <f t="shared" si="222"/>
        <v>2023</v>
      </c>
      <c r="G4775">
        <f t="shared" si="223"/>
        <v>11</v>
      </c>
      <c r="H4775">
        <f t="shared" si="224"/>
        <v>24</v>
      </c>
    </row>
    <row r="4776" spans="1:8" x14ac:dyDescent="0.25">
      <c r="A4776" s="3">
        <v>45255</v>
      </c>
      <c r="B4776">
        <v>11.328650350728262</v>
      </c>
      <c r="C4776" t="s">
        <v>9</v>
      </c>
      <c r="D4776" t="s">
        <v>29</v>
      </c>
      <c r="E4776" t="s">
        <v>30</v>
      </c>
      <c r="F4776">
        <f t="shared" si="222"/>
        <v>2023</v>
      </c>
      <c r="G4776">
        <f t="shared" si="223"/>
        <v>11</v>
      </c>
      <c r="H4776">
        <f t="shared" si="224"/>
        <v>25</v>
      </c>
    </row>
    <row r="4777" spans="1:8" x14ac:dyDescent="0.25">
      <c r="A4777" s="3">
        <v>45256</v>
      </c>
      <c r="B4777">
        <v>0</v>
      </c>
      <c r="C4777" t="s">
        <v>9</v>
      </c>
      <c r="D4777" t="s">
        <v>29</v>
      </c>
      <c r="E4777" t="s">
        <v>30</v>
      </c>
      <c r="F4777">
        <f t="shared" si="222"/>
        <v>2023</v>
      </c>
      <c r="G4777">
        <f t="shared" si="223"/>
        <v>11</v>
      </c>
      <c r="H4777">
        <f t="shared" si="224"/>
        <v>26</v>
      </c>
    </row>
    <row r="4778" spans="1:8" x14ac:dyDescent="0.25">
      <c r="A4778" s="3">
        <v>45257</v>
      </c>
      <c r="B4778">
        <v>11.291775484981429</v>
      </c>
      <c r="C4778" t="s">
        <v>9</v>
      </c>
      <c r="D4778" t="s">
        <v>29</v>
      </c>
      <c r="E4778" t="s">
        <v>30</v>
      </c>
      <c r="F4778">
        <f t="shared" si="222"/>
        <v>2023</v>
      </c>
      <c r="G4778">
        <f t="shared" si="223"/>
        <v>11</v>
      </c>
      <c r="H4778">
        <f t="shared" si="224"/>
        <v>27</v>
      </c>
    </row>
    <row r="4779" spans="1:8" x14ac:dyDescent="0.25">
      <c r="A4779" s="3">
        <v>45258</v>
      </c>
      <c r="B4779">
        <v>18.264426723258854</v>
      </c>
      <c r="C4779" t="s">
        <v>9</v>
      </c>
      <c r="D4779" t="s">
        <v>29</v>
      </c>
      <c r="E4779" t="s">
        <v>30</v>
      </c>
      <c r="F4779">
        <f t="shared" si="222"/>
        <v>2023</v>
      </c>
      <c r="G4779">
        <f t="shared" si="223"/>
        <v>11</v>
      </c>
      <c r="H4779">
        <f t="shared" si="224"/>
        <v>28</v>
      </c>
    </row>
    <row r="4780" spans="1:8" x14ac:dyDescent="0.25">
      <c r="A4780" s="3">
        <v>45259</v>
      </c>
      <c r="B4780">
        <v>14.170465355214736</v>
      </c>
      <c r="C4780" t="s">
        <v>9</v>
      </c>
      <c r="D4780" t="s">
        <v>29</v>
      </c>
      <c r="E4780" t="s">
        <v>30</v>
      </c>
      <c r="F4780">
        <f t="shared" si="222"/>
        <v>2023</v>
      </c>
      <c r="G4780">
        <f t="shared" si="223"/>
        <v>11</v>
      </c>
      <c r="H4780">
        <f t="shared" si="224"/>
        <v>29</v>
      </c>
    </row>
    <row r="4781" spans="1:8" x14ac:dyDescent="0.25">
      <c r="A4781" s="3">
        <v>45260</v>
      </c>
      <c r="B4781">
        <v>23.345165953960446</v>
      </c>
      <c r="C4781" t="s">
        <v>9</v>
      </c>
      <c r="D4781" t="s">
        <v>29</v>
      </c>
      <c r="E4781" t="s">
        <v>30</v>
      </c>
      <c r="F4781">
        <f t="shared" si="222"/>
        <v>2023</v>
      </c>
      <c r="G4781">
        <f t="shared" si="223"/>
        <v>11</v>
      </c>
      <c r="H4781">
        <f t="shared" si="224"/>
        <v>30</v>
      </c>
    </row>
    <row r="4782" spans="1:8" x14ac:dyDescent="0.25">
      <c r="A4782" s="3">
        <v>45261</v>
      </c>
      <c r="B4782">
        <v>18.089799181221743</v>
      </c>
      <c r="C4782" t="s">
        <v>9</v>
      </c>
      <c r="D4782" t="s">
        <v>29</v>
      </c>
      <c r="E4782" t="s">
        <v>30</v>
      </c>
      <c r="F4782">
        <f t="shared" si="222"/>
        <v>2023</v>
      </c>
      <c r="G4782">
        <f t="shared" si="223"/>
        <v>12</v>
      </c>
      <c r="H4782">
        <f t="shared" si="224"/>
        <v>1</v>
      </c>
    </row>
    <row r="4783" spans="1:8" x14ac:dyDescent="0.25">
      <c r="A4783" s="3">
        <v>45262</v>
      </c>
      <c r="B4783">
        <v>13.448797767285324</v>
      </c>
      <c r="C4783" t="s">
        <v>9</v>
      </c>
      <c r="D4783" t="s">
        <v>29</v>
      </c>
      <c r="E4783" t="s">
        <v>30</v>
      </c>
      <c r="F4783">
        <f t="shared" si="222"/>
        <v>2023</v>
      </c>
      <c r="G4783">
        <f t="shared" si="223"/>
        <v>12</v>
      </c>
      <c r="H4783">
        <f t="shared" si="224"/>
        <v>2</v>
      </c>
    </row>
    <row r="4784" spans="1:8" x14ac:dyDescent="0.25">
      <c r="A4784" s="3">
        <v>45263</v>
      </c>
      <c r="B4784">
        <v>0</v>
      </c>
      <c r="C4784" t="s">
        <v>9</v>
      </c>
      <c r="D4784" t="s">
        <v>29</v>
      </c>
      <c r="E4784" t="s">
        <v>30</v>
      </c>
      <c r="F4784">
        <f t="shared" si="222"/>
        <v>2023</v>
      </c>
      <c r="G4784">
        <f t="shared" si="223"/>
        <v>12</v>
      </c>
      <c r="H4784">
        <f t="shared" si="224"/>
        <v>3</v>
      </c>
    </row>
    <row r="4785" spans="1:8" x14ac:dyDescent="0.25">
      <c r="A4785" s="3">
        <v>45264</v>
      </c>
      <c r="B4785">
        <v>13.900872046475502</v>
      </c>
      <c r="C4785" t="s">
        <v>9</v>
      </c>
      <c r="D4785" t="s">
        <v>29</v>
      </c>
      <c r="E4785" t="s">
        <v>30</v>
      </c>
      <c r="F4785">
        <f t="shared" si="222"/>
        <v>2023</v>
      </c>
      <c r="G4785">
        <f t="shared" si="223"/>
        <v>12</v>
      </c>
      <c r="H4785">
        <f t="shared" si="224"/>
        <v>4</v>
      </c>
    </row>
    <row r="4786" spans="1:8" x14ac:dyDescent="0.25">
      <c r="A4786" s="3">
        <v>45265</v>
      </c>
      <c r="B4786">
        <v>20.956246704071038</v>
      </c>
      <c r="C4786" t="s">
        <v>9</v>
      </c>
      <c r="D4786" t="s">
        <v>29</v>
      </c>
      <c r="E4786" t="s">
        <v>30</v>
      </c>
      <c r="F4786">
        <f t="shared" si="222"/>
        <v>2023</v>
      </c>
      <c r="G4786">
        <f t="shared" si="223"/>
        <v>12</v>
      </c>
      <c r="H4786">
        <f t="shared" si="224"/>
        <v>5</v>
      </c>
    </row>
    <row r="4787" spans="1:8" x14ac:dyDescent="0.25">
      <c r="A4787" s="3">
        <v>45266</v>
      </c>
      <c r="B4787">
        <v>16.830054594436827</v>
      </c>
      <c r="C4787" t="s">
        <v>9</v>
      </c>
      <c r="D4787" t="s">
        <v>29</v>
      </c>
      <c r="E4787" t="s">
        <v>30</v>
      </c>
      <c r="F4787">
        <f t="shared" si="222"/>
        <v>2023</v>
      </c>
      <c r="G4787">
        <f t="shared" si="223"/>
        <v>12</v>
      </c>
      <c r="H4787">
        <f t="shared" si="224"/>
        <v>6</v>
      </c>
    </row>
    <row r="4788" spans="1:8" x14ac:dyDescent="0.25">
      <c r="A4788" s="3">
        <v>45267</v>
      </c>
      <c r="B4788">
        <v>25.855962044129129</v>
      </c>
      <c r="C4788" t="s">
        <v>9</v>
      </c>
      <c r="D4788" t="s">
        <v>29</v>
      </c>
      <c r="E4788" t="s">
        <v>30</v>
      </c>
      <c r="F4788">
        <f t="shared" si="222"/>
        <v>2023</v>
      </c>
      <c r="G4788">
        <f t="shared" si="223"/>
        <v>12</v>
      </c>
      <c r="H4788">
        <f t="shared" si="224"/>
        <v>7</v>
      </c>
    </row>
    <row r="4789" spans="1:8" x14ac:dyDescent="0.25">
      <c r="A4789" s="3">
        <v>45268</v>
      </c>
      <c r="B4789">
        <v>0</v>
      </c>
      <c r="C4789" t="s">
        <v>9</v>
      </c>
      <c r="D4789" t="s">
        <v>29</v>
      </c>
      <c r="E4789" t="s">
        <v>30</v>
      </c>
      <c r="F4789">
        <f t="shared" si="222"/>
        <v>2023</v>
      </c>
      <c r="G4789">
        <f t="shared" si="223"/>
        <v>12</v>
      </c>
      <c r="H4789">
        <f t="shared" si="224"/>
        <v>8</v>
      </c>
    </row>
    <row r="4790" spans="1:8" x14ac:dyDescent="0.25">
      <c r="A4790" s="3">
        <v>45269</v>
      </c>
      <c r="B4790">
        <v>15.320906812026957</v>
      </c>
      <c r="C4790" t="s">
        <v>9</v>
      </c>
      <c r="D4790" t="s">
        <v>29</v>
      </c>
      <c r="E4790" t="s">
        <v>30</v>
      </c>
      <c r="F4790">
        <f t="shared" si="222"/>
        <v>2023</v>
      </c>
      <c r="G4790">
        <f t="shared" si="223"/>
        <v>12</v>
      </c>
      <c r="H4790">
        <f t="shared" si="224"/>
        <v>9</v>
      </c>
    </row>
    <row r="4791" spans="1:8" x14ac:dyDescent="0.25">
      <c r="A4791" s="3">
        <v>45270</v>
      </c>
      <c r="B4791">
        <v>0</v>
      </c>
      <c r="C4791" t="s">
        <v>9</v>
      </c>
      <c r="D4791" t="s">
        <v>29</v>
      </c>
      <c r="E4791" t="s">
        <v>30</v>
      </c>
      <c r="F4791">
        <f t="shared" si="222"/>
        <v>2023</v>
      </c>
      <c r="G4791">
        <f t="shared" si="223"/>
        <v>12</v>
      </c>
      <c r="H4791">
        <f t="shared" si="224"/>
        <v>10</v>
      </c>
    </row>
    <row r="4792" spans="1:8" x14ac:dyDescent="0.25">
      <c r="A4792" s="3">
        <v>45271</v>
      </c>
      <c r="B4792">
        <v>14.722468707740974</v>
      </c>
      <c r="C4792" t="s">
        <v>9</v>
      </c>
      <c r="D4792" t="s">
        <v>29</v>
      </c>
      <c r="E4792" t="s">
        <v>30</v>
      </c>
      <c r="F4792">
        <f t="shared" si="222"/>
        <v>2023</v>
      </c>
      <c r="G4792">
        <f t="shared" si="223"/>
        <v>12</v>
      </c>
      <c r="H4792">
        <f t="shared" si="224"/>
        <v>11</v>
      </c>
    </row>
    <row r="4793" spans="1:8" x14ac:dyDescent="0.25">
      <c r="A4793" s="3">
        <v>45272</v>
      </c>
      <c r="B4793">
        <v>21.124020048178508</v>
      </c>
      <c r="C4793" t="s">
        <v>9</v>
      </c>
      <c r="D4793" t="s">
        <v>29</v>
      </c>
      <c r="E4793" t="s">
        <v>30</v>
      </c>
      <c r="F4793">
        <f t="shared" si="222"/>
        <v>2023</v>
      </c>
      <c r="G4793">
        <f t="shared" si="223"/>
        <v>12</v>
      </c>
      <c r="H4793">
        <f t="shared" si="224"/>
        <v>12</v>
      </c>
    </row>
    <row r="4794" spans="1:8" x14ac:dyDescent="0.25">
      <c r="A4794" s="3">
        <v>45273</v>
      </c>
      <c r="B4794">
        <v>16.276529336708407</v>
      </c>
      <c r="C4794" t="s">
        <v>9</v>
      </c>
      <c r="D4794" t="s">
        <v>29</v>
      </c>
      <c r="E4794" t="s">
        <v>30</v>
      </c>
      <c r="F4794">
        <f t="shared" si="222"/>
        <v>2023</v>
      </c>
      <c r="G4794">
        <f t="shared" si="223"/>
        <v>12</v>
      </c>
      <c r="H4794">
        <f t="shared" si="224"/>
        <v>13</v>
      </c>
    </row>
    <row r="4795" spans="1:8" x14ac:dyDescent="0.25">
      <c r="A4795" s="3">
        <v>45274</v>
      </c>
      <c r="B4795">
        <v>24.529520470141154</v>
      </c>
      <c r="C4795" t="s">
        <v>9</v>
      </c>
      <c r="D4795" t="s">
        <v>29</v>
      </c>
      <c r="E4795" t="s">
        <v>30</v>
      </c>
      <c r="F4795">
        <f t="shared" si="222"/>
        <v>2023</v>
      </c>
      <c r="G4795">
        <f t="shared" si="223"/>
        <v>12</v>
      </c>
      <c r="H4795">
        <f t="shared" si="224"/>
        <v>14</v>
      </c>
    </row>
    <row r="4796" spans="1:8" x14ac:dyDescent="0.25">
      <c r="A4796" s="3">
        <v>45275</v>
      </c>
      <c r="B4796">
        <v>18.202803702558629</v>
      </c>
      <c r="C4796" t="s">
        <v>9</v>
      </c>
      <c r="D4796" t="s">
        <v>29</v>
      </c>
      <c r="E4796" t="s">
        <v>30</v>
      </c>
      <c r="F4796">
        <f t="shared" si="222"/>
        <v>2023</v>
      </c>
      <c r="G4796">
        <f t="shared" si="223"/>
        <v>12</v>
      </c>
      <c r="H4796">
        <f t="shared" si="224"/>
        <v>15</v>
      </c>
    </row>
    <row r="4797" spans="1:8" x14ac:dyDescent="0.25">
      <c r="A4797" s="3">
        <v>45276</v>
      </c>
      <c r="B4797">
        <v>12.363157137216945</v>
      </c>
      <c r="C4797" t="s">
        <v>9</v>
      </c>
      <c r="D4797" t="s">
        <v>29</v>
      </c>
      <c r="E4797" t="s">
        <v>30</v>
      </c>
      <c r="F4797">
        <f t="shared" si="222"/>
        <v>2023</v>
      </c>
      <c r="G4797">
        <f t="shared" si="223"/>
        <v>12</v>
      </c>
      <c r="H4797">
        <f t="shared" si="224"/>
        <v>16</v>
      </c>
    </row>
    <row r="4798" spans="1:8" x14ac:dyDescent="0.25">
      <c r="A4798" s="3">
        <v>45277</v>
      </c>
      <c r="B4798">
        <v>0</v>
      </c>
      <c r="C4798" t="s">
        <v>9</v>
      </c>
      <c r="D4798" t="s">
        <v>29</v>
      </c>
      <c r="E4798" t="s">
        <v>30</v>
      </c>
      <c r="F4798">
        <f t="shared" si="222"/>
        <v>2023</v>
      </c>
      <c r="G4798">
        <f t="shared" si="223"/>
        <v>12</v>
      </c>
      <c r="H4798">
        <f t="shared" si="224"/>
        <v>17</v>
      </c>
    </row>
    <row r="4799" spans="1:8" x14ac:dyDescent="0.25">
      <c r="A4799" s="3">
        <v>45278</v>
      </c>
      <c r="B4799">
        <v>10.140973871291251</v>
      </c>
      <c r="C4799" t="s">
        <v>9</v>
      </c>
      <c r="D4799" t="s">
        <v>29</v>
      </c>
      <c r="E4799" t="s">
        <v>30</v>
      </c>
      <c r="F4799">
        <f t="shared" si="222"/>
        <v>2023</v>
      </c>
      <c r="G4799">
        <f t="shared" si="223"/>
        <v>12</v>
      </c>
      <c r="H4799">
        <f t="shared" si="224"/>
        <v>18</v>
      </c>
    </row>
    <row r="4800" spans="1:8" x14ac:dyDescent="0.25">
      <c r="A4800" s="3">
        <v>45279</v>
      </c>
      <c r="B4800">
        <v>15.778989253255231</v>
      </c>
      <c r="C4800" t="s">
        <v>9</v>
      </c>
      <c r="D4800" t="s">
        <v>29</v>
      </c>
      <c r="E4800" t="s">
        <v>30</v>
      </c>
      <c r="F4800">
        <f t="shared" si="222"/>
        <v>2023</v>
      </c>
      <c r="G4800">
        <f t="shared" si="223"/>
        <v>12</v>
      </c>
      <c r="H4800">
        <f t="shared" si="224"/>
        <v>19</v>
      </c>
    </row>
    <row r="4801" spans="1:8" x14ac:dyDescent="0.25">
      <c r="A4801" s="3">
        <v>45280</v>
      </c>
      <c r="B4801">
        <v>10.223227300407229</v>
      </c>
      <c r="C4801" t="s">
        <v>9</v>
      </c>
      <c r="D4801" t="s">
        <v>29</v>
      </c>
      <c r="E4801" t="s">
        <v>30</v>
      </c>
      <c r="F4801">
        <f t="shared" si="222"/>
        <v>2023</v>
      </c>
      <c r="G4801">
        <f t="shared" si="223"/>
        <v>12</v>
      </c>
      <c r="H4801">
        <f t="shared" si="224"/>
        <v>20</v>
      </c>
    </row>
    <row r="4802" spans="1:8" x14ac:dyDescent="0.25">
      <c r="A4802" s="3">
        <v>45281</v>
      </c>
      <c r="B4802">
        <v>17.839033939455543</v>
      </c>
      <c r="C4802" t="s">
        <v>9</v>
      </c>
      <c r="D4802" t="s">
        <v>29</v>
      </c>
      <c r="E4802" t="s">
        <v>30</v>
      </c>
      <c r="F4802">
        <f t="shared" si="222"/>
        <v>2023</v>
      </c>
      <c r="G4802">
        <f t="shared" si="223"/>
        <v>12</v>
      </c>
      <c r="H4802">
        <f t="shared" si="224"/>
        <v>21</v>
      </c>
    </row>
    <row r="4803" spans="1:8" x14ac:dyDescent="0.25">
      <c r="A4803" s="3">
        <v>45282</v>
      </c>
      <c r="B4803">
        <v>10.960454565979827</v>
      </c>
      <c r="C4803" t="s">
        <v>9</v>
      </c>
      <c r="D4803" t="s">
        <v>29</v>
      </c>
      <c r="E4803" t="s">
        <v>30</v>
      </c>
      <c r="F4803">
        <f t="shared" ref="F4803:F4866" si="225">YEAR(A4803)</f>
        <v>2023</v>
      </c>
      <c r="G4803">
        <f t="shared" ref="G4803:G4866" si="226">MONTH(A4803)</f>
        <v>12</v>
      </c>
      <c r="H4803">
        <f t="shared" ref="H4803:H4866" si="227">DAY(A4803)</f>
        <v>22</v>
      </c>
    </row>
    <row r="4804" spans="1:8" x14ac:dyDescent="0.25">
      <c r="A4804" s="3">
        <v>45283</v>
      </c>
      <c r="B4804">
        <v>4.6666165015571988</v>
      </c>
      <c r="C4804" t="s">
        <v>9</v>
      </c>
      <c r="D4804" t="s">
        <v>29</v>
      </c>
      <c r="E4804" t="s">
        <v>30</v>
      </c>
      <c r="F4804">
        <f t="shared" si="225"/>
        <v>2023</v>
      </c>
      <c r="G4804">
        <f t="shared" si="226"/>
        <v>12</v>
      </c>
      <c r="H4804">
        <f t="shared" si="227"/>
        <v>23</v>
      </c>
    </row>
    <row r="4805" spans="1:8" x14ac:dyDescent="0.25">
      <c r="A4805" s="3">
        <v>45284</v>
      </c>
      <c r="B4805">
        <v>0</v>
      </c>
      <c r="C4805" t="s">
        <v>9</v>
      </c>
      <c r="D4805" t="s">
        <v>29</v>
      </c>
      <c r="E4805" t="s">
        <v>30</v>
      </c>
      <c r="F4805">
        <f t="shared" si="225"/>
        <v>2023</v>
      </c>
      <c r="G4805">
        <f t="shared" si="226"/>
        <v>12</v>
      </c>
      <c r="H4805">
        <f t="shared" si="227"/>
        <v>24</v>
      </c>
    </row>
    <row r="4806" spans="1:8" x14ac:dyDescent="0.25">
      <c r="A4806" s="3">
        <v>45285</v>
      </c>
      <c r="B4806">
        <v>0</v>
      </c>
      <c r="C4806" t="s">
        <v>9</v>
      </c>
      <c r="D4806" t="s">
        <v>29</v>
      </c>
      <c r="E4806" t="s">
        <v>30</v>
      </c>
      <c r="F4806">
        <f t="shared" si="225"/>
        <v>2023</v>
      </c>
      <c r="G4806">
        <f t="shared" si="226"/>
        <v>12</v>
      </c>
      <c r="H4806">
        <f t="shared" si="227"/>
        <v>25</v>
      </c>
    </row>
    <row r="4807" spans="1:8" x14ac:dyDescent="0.25">
      <c r="A4807" s="3">
        <v>45286</v>
      </c>
      <c r="B4807">
        <v>7.3962939715560934</v>
      </c>
      <c r="C4807" t="s">
        <v>9</v>
      </c>
      <c r="D4807" t="s">
        <v>29</v>
      </c>
      <c r="E4807" t="s">
        <v>30</v>
      </c>
      <c r="F4807">
        <f t="shared" si="225"/>
        <v>2023</v>
      </c>
      <c r="G4807">
        <f t="shared" si="226"/>
        <v>12</v>
      </c>
      <c r="H4807">
        <f t="shared" si="227"/>
        <v>26</v>
      </c>
    </row>
    <row r="4808" spans="1:8" x14ac:dyDescent="0.25">
      <c r="A4808" s="3">
        <v>45287</v>
      </c>
      <c r="B4808">
        <v>1.8553189544616679</v>
      </c>
      <c r="C4808" t="s">
        <v>9</v>
      </c>
      <c r="D4808" t="s">
        <v>29</v>
      </c>
      <c r="E4808" t="s">
        <v>30</v>
      </c>
      <c r="F4808">
        <f t="shared" si="225"/>
        <v>2023</v>
      </c>
      <c r="G4808">
        <f t="shared" si="226"/>
        <v>12</v>
      </c>
      <c r="H4808">
        <f t="shared" si="227"/>
        <v>27</v>
      </c>
    </row>
    <row r="4809" spans="1:8" x14ac:dyDescent="0.25">
      <c r="A4809" s="3">
        <v>45288</v>
      </c>
      <c r="B4809">
        <v>9.6103787415659845</v>
      </c>
      <c r="C4809" t="s">
        <v>9</v>
      </c>
      <c r="D4809" t="s">
        <v>29</v>
      </c>
      <c r="E4809" t="s">
        <v>30</v>
      </c>
      <c r="F4809">
        <f t="shared" si="225"/>
        <v>2023</v>
      </c>
      <c r="G4809">
        <f t="shared" si="226"/>
        <v>12</v>
      </c>
      <c r="H4809">
        <f t="shared" si="227"/>
        <v>28</v>
      </c>
    </row>
    <row r="4810" spans="1:8" x14ac:dyDescent="0.25">
      <c r="A4810" s="3">
        <v>44198</v>
      </c>
      <c r="B4810">
        <v>597.95278815293091</v>
      </c>
      <c r="C4810" t="s">
        <v>10</v>
      </c>
      <c r="D4810" t="s">
        <v>29</v>
      </c>
      <c r="E4810" t="s">
        <v>30</v>
      </c>
      <c r="F4810">
        <f t="shared" si="225"/>
        <v>2021</v>
      </c>
      <c r="G4810">
        <f t="shared" si="226"/>
        <v>1</v>
      </c>
      <c r="H4810">
        <f t="shared" si="227"/>
        <v>2</v>
      </c>
    </row>
    <row r="4811" spans="1:8" x14ac:dyDescent="0.25">
      <c r="A4811" s="3">
        <v>44199</v>
      </c>
      <c r="B4811">
        <v>0</v>
      </c>
      <c r="C4811" t="s">
        <v>10</v>
      </c>
      <c r="D4811" t="s">
        <v>29</v>
      </c>
      <c r="E4811" t="s">
        <v>30</v>
      </c>
      <c r="F4811">
        <f t="shared" si="225"/>
        <v>2021</v>
      </c>
      <c r="G4811">
        <f t="shared" si="226"/>
        <v>1</v>
      </c>
      <c r="H4811">
        <f t="shared" si="227"/>
        <v>3</v>
      </c>
    </row>
    <row r="4812" spans="1:8" x14ac:dyDescent="0.25">
      <c r="A4812" s="3">
        <v>44200</v>
      </c>
      <c r="B4812">
        <v>741.14458624581346</v>
      </c>
      <c r="C4812" t="s">
        <v>10</v>
      </c>
      <c r="D4812" t="s">
        <v>29</v>
      </c>
      <c r="E4812" t="s">
        <v>30</v>
      </c>
      <c r="F4812">
        <f t="shared" si="225"/>
        <v>2021</v>
      </c>
      <c r="G4812">
        <f t="shared" si="226"/>
        <v>1</v>
      </c>
      <c r="H4812">
        <f t="shared" si="227"/>
        <v>4</v>
      </c>
    </row>
    <row r="4813" spans="1:8" x14ac:dyDescent="0.25">
      <c r="A4813" s="3">
        <v>44201</v>
      </c>
      <c r="B4813">
        <v>711.90071039993063</v>
      </c>
      <c r="C4813" t="s">
        <v>10</v>
      </c>
      <c r="D4813" t="s">
        <v>29</v>
      </c>
      <c r="E4813" t="s">
        <v>30</v>
      </c>
      <c r="F4813">
        <f t="shared" si="225"/>
        <v>2021</v>
      </c>
      <c r="G4813">
        <f t="shared" si="226"/>
        <v>1</v>
      </c>
      <c r="H4813">
        <f t="shared" si="227"/>
        <v>5</v>
      </c>
    </row>
    <row r="4814" spans="1:8" x14ac:dyDescent="0.25">
      <c r="A4814" s="3">
        <v>44202</v>
      </c>
      <c r="B4814">
        <v>709.25623788203188</v>
      </c>
      <c r="C4814" t="s">
        <v>10</v>
      </c>
      <c r="D4814" t="s">
        <v>29</v>
      </c>
      <c r="E4814" t="s">
        <v>30</v>
      </c>
      <c r="F4814">
        <f t="shared" si="225"/>
        <v>2021</v>
      </c>
      <c r="G4814">
        <f t="shared" si="226"/>
        <v>1</v>
      </c>
      <c r="H4814">
        <f t="shared" si="227"/>
        <v>6</v>
      </c>
    </row>
    <row r="4815" spans="1:8" x14ac:dyDescent="0.25">
      <c r="A4815" s="3">
        <v>44203</v>
      </c>
      <c r="B4815">
        <v>668.96485897638604</v>
      </c>
      <c r="C4815" t="s">
        <v>10</v>
      </c>
      <c r="D4815" t="s">
        <v>29</v>
      </c>
      <c r="E4815" t="s">
        <v>30</v>
      </c>
      <c r="F4815">
        <f t="shared" si="225"/>
        <v>2021</v>
      </c>
      <c r="G4815">
        <f t="shared" si="226"/>
        <v>1</v>
      </c>
      <c r="H4815">
        <f t="shared" si="227"/>
        <v>7</v>
      </c>
    </row>
    <row r="4816" spans="1:8" x14ac:dyDescent="0.25">
      <c r="A4816" s="3">
        <v>44204</v>
      </c>
      <c r="B4816">
        <v>646.1790763242517</v>
      </c>
      <c r="C4816" t="s">
        <v>10</v>
      </c>
      <c r="D4816" t="s">
        <v>29</v>
      </c>
      <c r="E4816" t="s">
        <v>30</v>
      </c>
      <c r="F4816">
        <f t="shared" si="225"/>
        <v>2021</v>
      </c>
      <c r="G4816">
        <f t="shared" si="226"/>
        <v>1</v>
      </c>
      <c r="H4816">
        <f t="shared" si="227"/>
        <v>8</v>
      </c>
    </row>
    <row r="4817" spans="1:8" x14ac:dyDescent="0.25">
      <c r="A4817" s="3">
        <v>44205</v>
      </c>
      <c r="B4817">
        <v>616.66413748950299</v>
      </c>
      <c r="C4817" t="s">
        <v>10</v>
      </c>
      <c r="D4817" t="s">
        <v>29</v>
      </c>
      <c r="E4817" t="s">
        <v>30</v>
      </c>
      <c r="F4817">
        <f t="shared" si="225"/>
        <v>2021</v>
      </c>
      <c r="G4817">
        <f t="shared" si="226"/>
        <v>1</v>
      </c>
      <c r="H4817">
        <f t="shared" si="227"/>
        <v>9</v>
      </c>
    </row>
    <row r="4818" spans="1:8" x14ac:dyDescent="0.25">
      <c r="A4818" s="3">
        <v>44208</v>
      </c>
      <c r="B4818">
        <v>752.15542091857264</v>
      </c>
      <c r="C4818" t="s">
        <v>10</v>
      </c>
      <c r="D4818" t="s">
        <v>29</v>
      </c>
      <c r="E4818" t="s">
        <v>30</v>
      </c>
      <c r="F4818">
        <f t="shared" si="225"/>
        <v>2021</v>
      </c>
      <c r="G4818">
        <f t="shared" si="226"/>
        <v>1</v>
      </c>
      <c r="H4818">
        <f t="shared" si="227"/>
        <v>12</v>
      </c>
    </row>
    <row r="4819" spans="1:8" x14ac:dyDescent="0.25">
      <c r="A4819" s="3">
        <v>44209</v>
      </c>
      <c r="B4819">
        <v>755.50280295483481</v>
      </c>
      <c r="C4819" t="s">
        <v>10</v>
      </c>
      <c r="D4819" t="s">
        <v>29</v>
      </c>
      <c r="E4819" t="s">
        <v>30</v>
      </c>
      <c r="F4819">
        <f t="shared" si="225"/>
        <v>2021</v>
      </c>
      <c r="G4819">
        <f t="shared" si="226"/>
        <v>1</v>
      </c>
      <c r="H4819">
        <f t="shared" si="227"/>
        <v>13</v>
      </c>
    </row>
    <row r="4820" spans="1:8" x14ac:dyDescent="0.25">
      <c r="A4820" s="3">
        <v>44210</v>
      </c>
      <c r="B4820">
        <v>720.43427032539171</v>
      </c>
      <c r="C4820" t="s">
        <v>10</v>
      </c>
      <c r="D4820" t="s">
        <v>29</v>
      </c>
      <c r="E4820" t="s">
        <v>30</v>
      </c>
      <c r="F4820">
        <f t="shared" si="225"/>
        <v>2021</v>
      </c>
      <c r="G4820">
        <f t="shared" si="226"/>
        <v>1</v>
      </c>
      <c r="H4820">
        <f t="shared" si="227"/>
        <v>14</v>
      </c>
    </row>
    <row r="4821" spans="1:8" x14ac:dyDescent="0.25">
      <c r="A4821" s="3">
        <v>44211</v>
      </c>
      <c r="B4821">
        <v>702.01522104553601</v>
      </c>
      <c r="C4821" t="s">
        <v>10</v>
      </c>
      <c r="D4821" t="s">
        <v>29</v>
      </c>
      <c r="E4821" t="s">
        <v>30</v>
      </c>
      <c r="F4821">
        <f t="shared" si="225"/>
        <v>2021</v>
      </c>
      <c r="G4821">
        <f t="shared" si="226"/>
        <v>1</v>
      </c>
      <c r="H4821">
        <f t="shared" si="227"/>
        <v>15</v>
      </c>
    </row>
    <row r="4822" spans="1:8" x14ac:dyDescent="0.25">
      <c r="A4822" s="3">
        <v>44212</v>
      </c>
      <c r="B4822">
        <v>675.93865654275544</v>
      </c>
      <c r="C4822" t="s">
        <v>10</v>
      </c>
      <c r="D4822" t="s">
        <v>29</v>
      </c>
      <c r="E4822" t="s">
        <v>30</v>
      </c>
      <c r="F4822">
        <f t="shared" si="225"/>
        <v>2021</v>
      </c>
      <c r="G4822">
        <f t="shared" si="226"/>
        <v>1</v>
      </c>
      <c r="H4822">
        <f t="shared" si="227"/>
        <v>16</v>
      </c>
    </row>
    <row r="4823" spans="1:8" x14ac:dyDescent="0.25">
      <c r="A4823" s="3">
        <v>44214</v>
      </c>
      <c r="B4823">
        <v>837.90077443511257</v>
      </c>
      <c r="C4823" t="s">
        <v>10</v>
      </c>
      <c r="D4823" t="s">
        <v>29</v>
      </c>
      <c r="E4823" t="s">
        <v>30</v>
      </c>
      <c r="F4823">
        <f t="shared" si="225"/>
        <v>2021</v>
      </c>
      <c r="G4823">
        <f t="shared" si="226"/>
        <v>1</v>
      </c>
      <c r="H4823">
        <f t="shared" si="227"/>
        <v>18</v>
      </c>
    </row>
    <row r="4824" spans="1:8" x14ac:dyDescent="0.25">
      <c r="A4824" s="3">
        <v>44215</v>
      </c>
      <c r="B4824">
        <v>815.71282160262786</v>
      </c>
      <c r="C4824" t="s">
        <v>10</v>
      </c>
      <c r="D4824" t="s">
        <v>29</v>
      </c>
      <c r="E4824" t="s">
        <v>30</v>
      </c>
      <c r="F4824">
        <f t="shared" si="225"/>
        <v>2021</v>
      </c>
      <c r="G4824">
        <f t="shared" si="226"/>
        <v>1</v>
      </c>
      <c r="H4824">
        <f t="shared" si="227"/>
        <v>19</v>
      </c>
    </row>
    <row r="4825" spans="1:8" x14ac:dyDescent="0.25">
      <c r="A4825" s="3">
        <v>44216</v>
      </c>
      <c r="B4825">
        <v>818.41884890296603</v>
      </c>
      <c r="C4825" t="s">
        <v>10</v>
      </c>
      <c r="D4825" t="s">
        <v>29</v>
      </c>
      <c r="E4825" t="s">
        <v>30</v>
      </c>
      <c r="F4825">
        <f t="shared" si="225"/>
        <v>2021</v>
      </c>
      <c r="G4825">
        <f t="shared" si="226"/>
        <v>1</v>
      </c>
      <c r="H4825">
        <f t="shared" si="227"/>
        <v>20</v>
      </c>
    </row>
    <row r="4826" spans="1:8" x14ac:dyDescent="0.25">
      <c r="A4826" s="3">
        <v>44217</v>
      </c>
      <c r="B4826">
        <v>781.69575933295403</v>
      </c>
      <c r="C4826" t="s">
        <v>10</v>
      </c>
      <c r="D4826" t="s">
        <v>29</v>
      </c>
      <c r="E4826" t="s">
        <v>30</v>
      </c>
      <c r="F4826">
        <f t="shared" si="225"/>
        <v>2021</v>
      </c>
      <c r="G4826">
        <f t="shared" si="226"/>
        <v>1</v>
      </c>
      <c r="H4826">
        <f t="shared" si="227"/>
        <v>21</v>
      </c>
    </row>
    <row r="4827" spans="1:8" x14ac:dyDescent="0.25">
      <c r="A4827" s="3">
        <v>44218</v>
      </c>
      <c r="B4827">
        <v>760.65217814485118</v>
      </c>
      <c r="C4827" t="s">
        <v>10</v>
      </c>
      <c r="D4827" t="s">
        <v>29</v>
      </c>
      <c r="E4827" t="s">
        <v>30</v>
      </c>
      <c r="F4827">
        <f t="shared" si="225"/>
        <v>2021</v>
      </c>
      <c r="G4827">
        <f t="shared" si="226"/>
        <v>1</v>
      </c>
      <c r="H4827">
        <f t="shared" si="227"/>
        <v>22</v>
      </c>
    </row>
    <row r="4828" spans="1:8" x14ac:dyDescent="0.25">
      <c r="A4828" s="3">
        <v>44219</v>
      </c>
      <c r="B4828">
        <v>731.04388155731306</v>
      </c>
      <c r="C4828" t="s">
        <v>10</v>
      </c>
      <c r="D4828" t="s">
        <v>29</v>
      </c>
      <c r="E4828" t="s">
        <v>30</v>
      </c>
      <c r="F4828">
        <f t="shared" si="225"/>
        <v>2021</v>
      </c>
      <c r="G4828">
        <f t="shared" si="226"/>
        <v>1</v>
      </c>
      <c r="H4828">
        <f t="shared" si="227"/>
        <v>23</v>
      </c>
    </row>
    <row r="4829" spans="1:8" x14ac:dyDescent="0.25">
      <c r="A4829" s="3">
        <v>44221</v>
      </c>
      <c r="B4829">
        <v>883.56226662196104</v>
      </c>
      <c r="C4829" t="s">
        <v>10</v>
      </c>
      <c r="D4829" t="s">
        <v>29</v>
      </c>
      <c r="E4829" t="s">
        <v>30</v>
      </c>
      <c r="F4829">
        <f t="shared" si="225"/>
        <v>2021</v>
      </c>
      <c r="G4829">
        <f t="shared" si="226"/>
        <v>1</v>
      </c>
      <c r="H4829">
        <f t="shared" si="227"/>
        <v>25</v>
      </c>
    </row>
    <row r="4830" spans="1:8" x14ac:dyDescent="0.25">
      <c r="A4830" s="3">
        <v>44222</v>
      </c>
      <c r="B4830">
        <v>855.67278712453719</v>
      </c>
      <c r="C4830" t="s">
        <v>10</v>
      </c>
      <c r="D4830" t="s">
        <v>29</v>
      </c>
      <c r="E4830" t="s">
        <v>30</v>
      </c>
      <c r="F4830">
        <f t="shared" si="225"/>
        <v>2021</v>
      </c>
      <c r="G4830">
        <f t="shared" si="226"/>
        <v>1</v>
      </c>
      <c r="H4830">
        <f t="shared" si="227"/>
        <v>26</v>
      </c>
    </row>
    <row r="4831" spans="1:8" x14ac:dyDescent="0.25">
      <c r="A4831" s="3">
        <v>44223</v>
      </c>
      <c r="B4831">
        <v>852.18655999144494</v>
      </c>
      <c r="C4831" t="s">
        <v>10</v>
      </c>
      <c r="D4831" t="s">
        <v>29</v>
      </c>
      <c r="E4831" t="s">
        <v>30</v>
      </c>
      <c r="F4831">
        <f t="shared" si="225"/>
        <v>2021</v>
      </c>
      <c r="G4831">
        <f t="shared" si="226"/>
        <v>1</v>
      </c>
      <c r="H4831">
        <f t="shared" si="227"/>
        <v>27</v>
      </c>
    </row>
    <row r="4832" spans="1:8" x14ac:dyDescent="0.25">
      <c r="A4832" s="3">
        <v>44224</v>
      </c>
      <c r="B4832">
        <v>808.91486039113749</v>
      </c>
      <c r="C4832" t="s">
        <v>10</v>
      </c>
      <c r="D4832" t="s">
        <v>29</v>
      </c>
      <c r="E4832" t="s">
        <v>30</v>
      </c>
      <c r="F4832">
        <f t="shared" si="225"/>
        <v>2021</v>
      </c>
      <c r="G4832">
        <f t="shared" si="226"/>
        <v>1</v>
      </c>
      <c r="H4832">
        <f t="shared" si="227"/>
        <v>28</v>
      </c>
    </row>
    <row r="4833" spans="1:8" x14ac:dyDescent="0.25">
      <c r="A4833" s="3">
        <v>44225</v>
      </c>
      <c r="B4833">
        <v>781.10720411213424</v>
      </c>
      <c r="C4833" t="s">
        <v>10</v>
      </c>
      <c r="D4833" t="s">
        <v>29</v>
      </c>
      <c r="E4833" t="s">
        <v>30</v>
      </c>
      <c r="F4833">
        <f t="shared" si="225"/>
        <v>2021</v>
      </c>
      <c r="G4833">
        <f t="shared" si="226"/>
        <v>1</v>
      </c>
      <c r="H4833">
        <f t="shared" si="227"/>
        <v>29</v>
      </c>
    </row>
    <row r="4834" spans="1:8" x14ac:dyDescent="0.25">
      <c r="A4834" s="3">
        <v>44226</v>
      </c>
      <c r="B4834">
        <v>744.66358993680717</v>
      </c>
      <c r="C4834" t="s">
        <v>10</v>
      </c>
      <c r="D4834" t="s">
        <v>29</v>
      </c>
      <c r="E4834" t="s">
        <v>30</v>
      </c>
      <c r="F4834">
        <f t="shared" si="225"/>
        <v>2021</v>
      </c>
      <c r="G4834">
        <f t="shared" si="226"/>
        <v>1</v>
      </c>
      <c r="H4834">
        <f t="shared" si="227"/>
        <v>30</v>
      </c>
    </row>
    <row r="4835" spans="1:8" x14ac:dyDescent="0.25">
      <c r="A4835" s="3">
        <v>44228</v>
      </c>
      <c r="B4835">
        <v>883.87138501286381</v>
      </c>
      <c r="C4835" t="s">
        <v>10</v>
      </c>
      <c r="D4835" t="s">
        <v>29</v>
      </c>
      <c r="E4835" t="s">
        <v>30</v>
      </c>
      <c r="F4835">
        <f t="shared" si="225"/>
        <v>2021</v>
      </c>
      <c r="G4835">
        <f t="shared" si="226"/>
        <v>2</v>
      </c>
      <c r="H4835">
        <f t="shared" si="227"/>
        <v>1</v>
      </c>
    </row>
    <row r="4836" spans="1:8" x14ac:dyDescent="0.25">
      <c r="A4836" s="3">
        <v>44229</v>
      </c>
      <c r="B4836">
        <v>849.78207129418558</v>
      </c>
      <c r="C4836" t="s">
        <v>10</v>
      </c>
      <c r="D4836" t="s">
        <v>29</v>
      </c>
      <c r="E4836" t="s">
        <v>30</v>
      </c>
      <c r="F4836">
        <f t="shared" si="225"/>
        <v>2021</v>
      </c>
      <c r="G4836">
        <f t="shared" si="226"/>
        <v>2</v>
      </c>
      <c r="H4836">
        <f t="shared" si="227"/>
        <v>2</v>
      </c>
    </row>
    <row r="4837" spans="1:8" x14ac:dyDescent="0.25">
      <c r="A4837" s="3">
        <v>44230</v>
      </c>
      <c r="B4837">
        <v>840.56927262751185</v>
      </c>
      <c r="C4837" t="s">
        <v>10</v>
      </c>
      <c r="D4837" t="s">
        <v>29</v>
      </c>
      <c r="E4837" t="s">
        <v>30</v>
      </c>
      <c r="F4837">
        <f t="shared" si="225"/>
        <v>2021</v>
      </c>
      <c r="G4837">
        <f t="shared" si="226"/>
        <v>2</v>
      </c>
      <c r="H4837">
        <f t="shared" si="227"/>
        <v>3</v>
      </c>
    </row>
    <row r="4838" spans="1:8" x14ac:dyDescent="0.25">
      <c r="A4838" s="3">
        <v>44231</v>
      </c>
      <c r="B4838">
        <v>792.15652933717922</v>
      </c>
      <c r="C4838" t="s">
        <v>10</v>
      </c>
      <c r="D4838" t="s">
        <v>29</v>
      </c>
      <c r="E4838" t="s">
        <v>30</v>
      </c>
      <c r="F4838">
        <f t="shared" si="225"/>
        <v>2021</v>
      </c>
      <c r="G4838">
        <f t="shared" si="226"/>
        <v>2</v>
      </c>
      <c r="H4838">
        <f t="shared" si="227"/>
        <v>4</v>
      </c>
    </row>
    <row r="4839" spans="1:8" x14ac:dyDescent="0.25">
      <c r="A4839" s="3">
        <v>44232</v>
      </c>
      <c r="B4839">
        <v>759.89048890319623</v>
      </c>
      <c r="C4839" t="s">
        <v>10</v>
      </c>
      <c r="D4839" t="s">
        <v>29</v>
      </c>
      <c r="E4839" t="s">
        <v>30</v>
      </c>
      <c r="F4839">
        <f t="shared" si="225"/>
        <v>2021</v>
      </c>
      <c r="G4839">
        <f t="shared" si="226"/>
        <v>2</v>
      </c>
      <c r="H4839">
        <f t="shared" si="227"/>
        <v>5</v>
      </c>
    </row>
    <row r="4840" spans="1:8" x14ac:dyDescent="0.25">
      <c r="A4840" s="3">
        <v>44233</v>
      </c>
      <c r="B4840">
        <v>719.75092020607872</v>
      </c>
      <c r="C4840" t="s">
        <v>10</v>
      </c>
      <c r="D4840" t="s">
        <v>29</v>
      </c>
      <c r="E4840" t="s">
        <v>30</v>
      </c>
      <c r="F4840">
        <f t="shared" si="225"/>
        <v>2021</v>
      </c>
      <c r="G4840">
        <f t="shared" si="226"/>
        <v>2</v>
      </c>
      <c r="H4840">
        <f t="shared" si="227"/>
        <v>6</v>
      </c>
    </row>
    <row r="4841" spans="1:8" x14ac:dyDescent="0.25">
      <c r="A4841" s="3">
        <v>44235</v>
      </c>
      <c r="B4841">
        <v>854.07602424774029</v>
      </c>
      <c r="C4841" t="s">
        <v>10</v>
      </c>
      <c r="D4841" t="s">
        <v>29</v>
      </c>
      <c r="E4841" t="s">
        <v>30</v>
      </c>
      <c r="F4841">
        <f t="shared" si="225"/>
        <v>2021</v>
      </c>
      <c r="G4841">
        <f t="shared" si="226"/>
        <v>2</v>
      </c>
      <c r="H4841">
        <f t="shared" si="227"/>
        <v>8</v>
      </c>
    </row>
    <row r="4842" spans="1:8" x14ac:dyDescent="0.25">
      <c r="A4842" s="3">
        <v>44236</v>
      </c>
      <c r="B4842">
        <v>818.85888611651831</v>
      </c>
      <c r="C4842" t="s">
        <v>10</v>
      </c>
      <c r="D4842" t="s">
        <v>29</v>
      </c>
      <c r="E4842" t="s">
        <v>30</v>
      </c>
      <c r="F4842">
        <f t="shared" si="225"/>
        <v>2021</v>
      </c>
      <c r="G4842">
        <f t="shared" si="226"/>
        <v>2</v>
      </c>
      <c r="H4842">
        <f t="shared" si="227"/>
        <v>9</v>
      </c>
    </row>
    <row r="4843" spans="1:8" x14ac:dyDescent="0.25">
      <c r="A4843" s="3">
        <v>44237</v>
      </c>
      <c r="B4843">
        <v>809.39741324092643</v>
      </c>
      <c r="C4843" t="s">
        <v>10</v>
      </c>
      <c r="D4843" t="s">
        <v>29</v>
      </c>
      <c r="E4843" t="s">
        <v>30</v>
      </c>
      <c r="F4843">
        <f t="shared" si="225"/>
        <v>2021</v>
      </c>
      <c r="G4843">
        <f t="shared" si="226"/>
        <v>2</v>
      </c>
      <c r="H4843">
        <f t="shared" si="227"/>
        <v>10</v>
      </c>
    </row>
    <row r="4844" spans="1:8" x14ac:dyDescent="0.25">
      <c r="A4844" s="3">
        <v>44238</v>
      </c>
      <c r="B4844">
        <v>761.59101008307209</v>
      </c>
      <c r="C4844" t="s">
        <v>10</v>
      </c>
      <c r="D4844" t="s">
        <v>29</v>
      </c>
      <c r="E4844" t="s">
        <v>30</v>
      </c>
      <c r="F4844">
        <f t="shared" si="225"/>
        <v>2021</v>
      </c>
      <c r="G4844">
        <f t="shared" si="226"/>
        <v>2</v>
      </c>
      <c r="H4844">
        <f t="shared" si="227"/>
        <v>11</v>
      </c>
    </row>
    <row r="4845" spans="1:8" x14ac:dyDescent="0.25">
      <c r="A4845" s="3">
        <v>44239</v>
      </c>
      <c r="B4845">
        <v>730.74164667683522</v>
      </c>
      <c r="C4845" t="s">
        <v>10</v>
      </c>
      <c r="D4845" t="s">
        <v>29</v>
      </c>
      <c r="E4845" t="s">
        <v>30</v>
      </c>
      <c r="F4845">
        <f t="shared" si="225"/>
        <v>2021</v>
      </c>
      <c r="G4845">
        <f t="shared" si="226"/>
        <v>2</v>
      </c>
      <c r="H4845">
        <f t="shared" si="227"/>
        <v>12</v>
      </c>
    </row>
    <row r="4846" spans="1:8" x14ac:dyDescent="0.25">
      <c r="A4846" s="3">
        <v>44240</v>
      </c>
      <c r="B4846">
        <v>692.76518960711462</v>
      </c>
      <c r="C4846" t="s">
        <v>10</v>
      </c>
      <c r="D4846" t="s">
        <v>29</v>
      </c>
      <c r="E4846" t="s">
        <v>30</v>
      </c>
      <c r="F4846">
        <f t="shared" si="225"/>
        <v>2021</v>
      </c>
      <c r="G4846">
        <f t="shared" si="226"/>
        <v>2</v>
      </c>
      <c r="H4846">
        <f t="shared" si="227"/>
        <v>13</v>
      </c>
    </row>
    <row r="4847" spans="1:8" x14ac:dyDescent="0.25">
      <c r="A4847" s="3">
        <v>44242</v>
      </c>
      <c r="B4847">
        <v>833.3153495839357</v>
      </c>
      <c r="C4847" t="s">
        <v>10</v>
      </c>
      <c r="D4847" t="s">
        <v>29</v>
      </c>
      <c r="E4847" t="s">
        <v>30</v>
      </c>
      <c r="F4847">
        <f t="shared" si="225"/>
        <v>2021</v>
      </c>
      <c r="G4847">
        <f t="shared" si="226"/>
        <v>2</v>
      </c>
      <c r="H4847">
        <f t="shared" si="227"/>
        <v>15</v>
      </c>
    </row>
    <row r="4848" spans="1:8" x14ac:dyDescent="0.25">
      <c r="A4848" s="3">
        <v>44243</v>
      </c>
      <c r="B4848">
        <v>801.95460552814507</v>
      </c>
      <c r="C4848" t="s">
        <v>10</v>
      </c>
      <c r="D4848" t="s">
        <v>29</v>
      </c>
      <c r="E4848" t="s">
        <v>30</v>
      </c>
      <c r="F4848">
        <f t="shared" si="225"/>
        <v>2021</v>
      </c>
      <c r="G4848">
        <f t="shared" si="226"/>
        <v>2</v>
      </c>
      <c r="H4848">
        <f t="shared" si="227"/>
        <v>16</v>
      </c>
    </row>
    <row r="4849" spans="1:8" x14ac:dyDescent="0.25">
      <c r="A4849" s="3">
        <v>44244</v>
      </c>
      <c r="B4849">
        <v>796.69043033951482</v>
      </c>
      <c r="C4849" t="s">
        <v>10</v>
      </c>
      <c r="D4849" t="s">
        <v>29</v>
      </c>
      <c r="E4849" t="s">
        <v>30</v>
      </c>
      <c r="F4849">
        <f t="shared" si="225"/>
        <v>2021</v>
      </c>
      <c r="G4849">
        <f t="shared" si="226"/>
        <v>2</v>
      </c>
      <c r="H4849">
        <f t="shared" si="227"/>
        <v>17</v>
      </c>
    </row>
    <row r="4850" spans="1:8" x14ac:dyDescent="0.25">
      <c r="A4850" s="3">
        <v>44245</v>
      </c>
      <c r="B4850">
        <v>753.29714352267138</v>
      </c>
      <c r="C4850" t="s">
        <v>10</v>
      </c>
      <c r="D4850" t="s">
        <v>29</v>
      </c>
      <c r="E4850" t="s">
        <v>30</v>
      </c>
      <c r="F4850">
        <f t="shared" si="225"/>
        <v>2021</v>
      </c>
      <c r="G4850">
        <f t="shared" si="226"/>
        <v>2</v>
      </c>
      <c r="H4850">
        <f t="shared" si="227"/>
        <v>18</v>
      </c>
    </row>
    <row r="4851" spans="1:8" x14ac:dyDescent="0.25">
      <c r="A4851" s="3">
        <v>44246</v>
      </c>
      <c r="B4851">
        <v>726.94853572910722</v>
      </c>
      <c r="C4851" t="s">
        <v>10</v>
      </c>
      <c r="D4851" t="s">
        <v>29</v>
      </c>
      <c r="E4851" t="s">
        <v>30</v>
      </c>
      <c r="F4851">
        <f t="shared" si="225"/>
        <v>2021</v>
      </c>
      <c r="G4851">
        <f t="shared" si="226"/>
        <v>2</v>
      </c>
      <c r="H4851">
        <f t="shared" si="227"/>
        <v>19</v>
      </c>
    </row>
    <row r="4852" spans="1:8" x14ac:dyDescent="0.25">
      <c r="A4852" s="3">
        <v>44247</v>
      </c>
      <c r="B4852">
        <v>693.43259869947849</v>
      </c>
      <c r="C4852" t="s">
        <v>10</v>
      </c>
      <c r="D4852" t="s">
        <v>29</v>
      </c>
      <c r="E4852" t="s">
        <v>30</v>
      </c>
      <c r="F4852">
        <f t="shared" si="225"/>
        <v>2021</v>
      </c>
      <c r="G4852">
        <f t="shared" si="226"/>
        <v>2</v>
      </c>
      <c r="H4852">
        <f t="shared" si="227"/>
        <v>20</v>
      </c>
    </row>
    <row r="4853" spans="1:8" x14ac:dyDescent="0.25">
      <c r="A4853" s="3">
        <v>44249</v>
      </c>
      <c r="B4853">
        <v>842.29324588517284</v>
      </c>
      <c r="C4853" t="s">
        <v>10</v>
      </c>
      <c r="D4853" t="s">
        <v>29</v>
      </c>
      <c r="E4853" t="s">
        <v>30</v>
      </c>
      <c r="F4853">
        <f t="shared" si="225"/>
        <v>2021</v>
      </c>
      <c r="G4853">
        <f t="shared" si="226"/>
        <v>2</v>
      </c>
      <c r="H4853">
        <f t="shared" si="227"/>
        <v>22</v>
      </c>
    </row>
    <row r="4854" spans="1:8" x14ac:dyDescent="0.25">
      <c r="A4854" s="3">
        <v>44250</v>
      </c>
      <c r="B4854">
        <v>814.55794920680455</v>
      </c>
      <c r="C4854" t="s">
        <v>10</v>
      </c>
      <c r="D4854" t="s">
        <v>29</v>
      </c>
      <c r="E4854" t="s">
        <v>30</v>
      </c>
      <c r="F4854">
        <f t="shared" si="225"/>
        <v>2021</v>
      </c>
      <c r="G4854">
        <f t="shared" si="226"/>
        <v>2</v>
      </c>
      <c r="H4854">
        <f t="shared" si="227"/>
        <v>23</v>
      </c>
    </row>
    <row r="4855" spans="1:8" x14ac:dyDescent="0.25">
      <c r="A4855" s="3">
        <v>44251</v>
      </c>
      <c r="B4855">
        <v>812.43577761338599</v>
      </c>
      <c r="C4855" t="s">
        <v>10</v>
      </c>
      <c r="D4855" t="s">
        <v>29</v>
      </c>
      <c r="E4855" t="s">
        <v>30</v>
      </c>
      <c r="F4855">
        <f t="shared" si="225"/>
        <v>2021</v>
      </c>
      <c r="G4855">
        <f t="shared" si="226"/>
        <v>2</v>
      </c>
      <c r="H4855">
        <f t="shared" si="227"/>
        <v>24</v>
      </c>
    </row>
    <row r="4856" spans="1:8" x14ac:dyDescent="0.25">
      <c r="A4856" s="3">
        <v>44252</v>
      </c>
      <c r="B4856">
        <v>771.62174321790621</v>
      </c>
      <c r="C4856" t="s">
        <v>10</v>
      </c>
      <c r="D4856" t="s">
        <v>29</v>
      </c>
      <c r="E4856" t="s">
        <v>30</v>
      </c>
      <c r="F4856">
        <f t="shared" si="225"/>
        <v>2021</v>
      </c>
      <c r="G4856">
        <f t="shared" si="226"/>
        <v>2</v>
      </c>
      <c r="H4856">
        <f t="shared" si="227"/>
        <v>25</v>
      </c>
    </row>
    <row r="4857" spans="1:8" x14ac:dyDescent="0.25">
      <c r="A4857" s="3">
        <v>44253</v>
      </c>
      <c r="B4857">
        <v>747.22750592436455</v>
      </c>
      <c r="C4857" t="s">
        <v>10</v>
      </c>
      <c r="D4857" t="s">
        <v>29</v>
      </c>
      <c r="E4857" t="s">
        <v>30</v>
      </c>
      <c r="F4857">
        <f t="shared" si="225"/>
        <v>2021</v>
      </c>
      <c r="G4857">
        <f t="shared" si="226"/>
        <v>2</v>
      </c>
      <c r="H4857">
        <f t="shared" si="227"/>
        <v>26</v>
      </c>
    </row>
    <row r="4858" spans="1:8" x14ac:dyDescent="0.25">
      <c r="A4858" s="3">
        <v>44254</v>
      </c>
      <c r="B4858">
        <v>714.99761773977048</v>
      </c>
      <c r="C4858" t="s">
        <v>10</v>
      </c>
      <c r="D4858" t="s">
        <v>29</v>
      </c>
      <c r="E4858" t="s">
        <v>30</v>
      </c>
      <c r="F4858">
        <f t="shared" si="225"/>
        <v>2021</v>
      </c>
      <c r="G4858">
        <f t="shared" si="226"/>
        <v>2</v>
      </c>
      <c r="H4858">
        <f t="shared" si="227"/>
        <v>27</v>
      </c>
    </row>
    <row r="4859" spans="1:8" x14ac:dyDescent="0.25">
      <c r="A4859" s="3">
        <v>44256</v>
      </c>
      <c r="B4859">
        <v>864.35052530797259</v>
      </c>
      <c r="C4859" t="s">
        <v>10</v>
      </c>
      <c r="D4859" t="s">
        <v>29</v>
      </c>
      <c r="E4859" t="s">
        <v>30</v>
      </c>
      <c r="F4859">
        <f t="shared" si="225"/>
        <v>2021</v>
      </c>
      <c r="G4859">
        <f t="shared" si="226"/>
        <v>3</v>
      </c>
      <c r="H4859">
        <f t="shared" si="227"/>
        <v>1</v>
      </c>
    </row>
    <row r="4860" spans="1:8" x14ac:dyDescent="0.25">
      <c r="A4860" s="3">
        <v>44257</v>
      </c>
      <c r="B4860">
        <v>835.83424276902372</v>
      </c>
      <c r="C4860" t="s">
        <v>10</v>
      </c>
      <c r="D4860" t="s">
        <v>29</v>
      </c>
      <c r="E4860" t="s">
        <v>30</v>
      </c>
      <c r="F4860">
        <f t="shared" si="225"/>
        <v>2021</v>
      </c>
      <c r="G4860">
        <f t="shared" si="226"/>
        <v>3</v>
      </c>
      <c r="H4860">
        <f t="shared" si="227"/>
        <v>2</v>
      </c>
    </row>
    <row r="4861" spans="1:8" x14ac:dyDescent="0.25">
      <c r="A4861" s="3">
        <v>44258</v>
      </c>
      <c r="B4861">
        <v>832.28760198859686</v>
      </c>
      <c r="C4861" t="s">
        <v>10</v>
      </c>
      <c r="D4861" t="s">
        <v>29</v>
      </c>
      <c r="E4861" t="s">
        <v>30</v>
      </c>
      <c r="F4861">
        <f t="shared" si="225"/>
        <v>2021</v>
      </c>
      <c r="G4861">
        <f t="shared" si="226"/>
        <v>3</v>
      </c>
      <c r="H4861">
        <f t="shared" si="227"/>
        <v>3</v>
      </c>
    </row>
    <row r="4862" spans="1:8" x14ac:dyDescent="0.25">
      <c r="A4862" s="3">
        <v>44259</v>
      </c>
      <c r="B4862">
        <v>789.45957818258603</v>
      </c>
      <c r="C4862" t="s">
        <v>10</v>
      </c>
      <c r="D4862" t="s">
        <v>29</v>
      </c>
      <c r="E4862" t="s">
        <v>30</v>
      </c>
      <c r="F4862">
        <f t="shared" si="225"/>
        <v>2021</v>
      </c>
      <c r="G4862">
        <f t="shared" si="226"/>
        <v>3</v>
      </c>
      <c r="H4862">
        <f t="shared" si="227"/>
        <v>4</v>
      </c>
    </row>
    <row r="4863" spans="1:8" x14ac:dyDescent="0.25">
      <c r="A4863" s="3">
        <v>44260</v>
      </c>
      <c r="B4863">
        <v>762.53226996432522</v>
      </c>
      <c r="C4863" t="s">
        <v>10</v>
      </c>
      <c r="D4863" t="s">
        <v>29</v>
      </c>
      <c r="E4863" t="s">
        <v>30</v>
      </c>
      <c r="F4863">
        <f t="shared" si="225"/>
        <v>2021</v>
      </c>
      <c r="G4863">
        <f t="shared" si="226"/>
        <v>3</v>
      </c>
      <c r="H4863">
        <f t="shared" si="227"/>
        <v>5</v>
      </c>
    </row>
    <row r="4864" spans="1:8" x14ac:dyDescent="0.25">
      <c r="A4864" s="3">
        <v>44261</v>
      </c>
      <c r="B4864">
        <v>727.33498867929472</v>
      </c>
      <c r="C4864" t="s">
        <v>10</v>
      </c>
      <c r="D4864" t="s">
        <v>29</v>
      </c>
      <c r="E4864" t="s">
        <v>30</v>
      </c>
      <c r="F4864">
        <f t="shared" si="225"/>
        <v>2021</v>
      </c>
      <c r="G4864">
        <f t="shared" si="226"/>
        <v>3</v>
      </c>
      <c r="H4864">
        <f t="shared" si="227"/>
        <v>6</v>
      </c>
    </row>
    <row r="4865" spans="1:8" x14ac:dyDescent="0.25">
      <c r="A4865" s="3">
        <v>44262</v>
      </c>
      <c r="B4865">
        <v>0</v>
      </c>
      <c r="C4865" t="s">
        <v>10</v>
      </c>
      <c r="D4865" t="s">
        <v>29</v>
      </c>
      <c r="E4865" t="s">
        <v>30</v>
      </c>
      <c r="F4865">
        <f t="shared" si="225"/>
        <v>2021</v>
      </c>
      <c r="G4865">
        <f t="shared" si="226"/>
        <v>3</v>
      </c>
      <c r="H4865">
        <f t="shared" si="227"/>
        <v>7</v>
      </c>
    </row>
    <row r="4866" spans="1:8" x14ac:dyDescent="0.25">
      <c r="A4866" s="3">
        <v>44263</v>
      </c>
      <c r="B4866">
        <v>869.84515202442606</v>
      </c>
      <c r="C4866" t="s">
        <v>10</v>
      </c>
      <c r="D4866" t="s">
        <v>29</v>
      </c>
      <c r="E4866" t="s">
        <v>30</v>
      </c>
      <c r="F4866">
        <f t="shared" si="225"/>
        <v>2021</v>
      </c>
      <c r="G4866">
        <f t="shared" si="226"/>
        <v>3</v>
      </c>
      <c r="H4866">
        <f t="shared" si="227"/>
        <v>8</v>
      </c>
    </row>
    <row r="4867" spans="1:8" x14ac:dyDescent="0.25">
      <c r="A4867" s="3">
        <v>44264</v>
      </c>
      <c r="B4867">
        <v>837.67013337389687</v>
      </c>
      <c r="C4867" t="s">
        <v>10</v>
      </c>
      <c r="D4867" t="s">
        <v>29</v>
      </c>
      <c r="E4867" t="s">
        <v>30</v>
      </c>
      <c r="F4867">
        <f t="shared" ref="F4867:F4930" si="228">YEAR(A4867)</f>
        <v>2021</v>
      </c>
      <c r="G4867">
        <f t="shared" ref="G4867:G4930" si="229">MONTH(A4867)</f>
        <v>3</v>
      </c>
      <c r="H4867">
        <f t="shared" ref="H4867:H4930" si="230">DAY(A4867)</f>
        <v>9</v>
      </c>
    </row>
    <row r="4868" spans="1:8" x14ac:dyDescent="0.25">
      <c r="A4868" s="3">
        <v>44265</v>
      </c>
      <c r="B4868">
        <v>830.45726211718579</v>
      </c>
      <c r="C4868" t="s">
        <v>10</v>
      </c>
      <c r="D4868" t="s">
        <v>29</v>
      </c>
      <c r="E4868" t="s">
        <v>30</v>
      </c>
      <c r="F4868">
        <f t="shared" si="228"/>
        <v>2021</v>
      </c>
      <c r="G4868">
        <f t="shared" si="229"/>
        <v>3</v>
      </c>
      <c r="H4868">
        <f t="shared" si="230"/>
        <v>10</v>
      </c>
    </row>
    <row r="4869" spans="1:8" x14ac:dyDescent="0.25">
      <c r="A4869" s="3">
        <v>44266</v>
      </c>
      <c r="B4869">
        <v>784.06834113511627</v>
      </c>
      <c r="C4869" t="s">
        <v>10</v>
      </c>
      <c r="D4869" t="s">
        <v>29</v>
      </c>
      <c r="E4869" t="s">
        <v>30</v>
      </c>
      <c r="F4869">
        <f t="shared" si="228"/>
        <v>2021</v>
      </c>
      <c r="G4869">
        <f t="shared" si="229"/>
        <v>3</v>
      </c>
      <c r="H4869">
        <f t="shared" si="230"/>
        <v>11</v>
      </c>
    </row>
    <row r="4870" spans="1:8" x14ac:dyDescent="0.25">
      <c r="A4870" s="3">
        <v>44267</v>
      </c>
      <c r="B4870">
        <v>753.7941202862412</v>
      </c>
      <c r="C4870" t="s">
        <v>10</v>
      </c>
      <c r="D4870" t="s">
        <v>29</v>
      </c>
      <c r="E4870" t="s">
        <v>30</v>
      </c>
      <c r="F4870">
        <f t="shared" si="228"/>
        <v>2021</v>
      </c>
      <c r="G4870">
        <f t="shared" si="229"/>
        <v>3</v>
      </c>
      <c r="H4870">
        <f t="shared" si="230"/>
        <v>12</v>
      </c>
    </row>
    <row r="4871" spans="1:8" x14ac:dyDescent="0.25">
      <c r="A4871" s="3">
        <v>44268</v>
      </c>
      <c r="B4871">
        <v>715.56518594385034</v>
      </c>
      <c r="C4871" t="s">
        <v>10</v>
      </c>
      <c r="D4871" t="s">
        <v>29</v>
      </c>
      <c r="E4871" t="s">
        <v>30</v>
      </c>
      <c r="F4871">
        <f t="shared" si="228"/>
        <v>2021</v>
      </c>
      <c r="G4871">
        <f t="shared" si="229"/>
        <v>3</v>
      </c>
      <c r="H4871">
        <f t="shared" si="230"/>
        <v>13</v>
      </c>
    </row>
    <row r="4872" spans="1:8" x14ac:dyDescent="0.25">
      <c r="A4872" s="3">
        <v>44270</v>
      </c>
      <c r="B4872">
        <v>853.30840125183704</v>
      </c>
      <c r="C4872" t="s">
        <v>10</v>
      </c>
      <c r="D4872" t="s">
        <v>29</v>
      </c>
      <c r="E4872" t="s">
        <v>30</v>
      </c>
      <c r="F4872">
        <f t="shared" si="228"/>
        <v>2021</v>
      </c>
      <c r="G4872">
        <f t="shared" si="229"/>
        <v>3</v>
      </c>
      <c r="H4872">
        <f t="shared" si="230"/>
        <v>15</v>
      </c>
    </row>
    <row r="4873" spans="1:8" x14ac:dyDescent="0.25">
      <c r="A4873" s="3">
        <v>44271</v>
      </c>
      <c r="B4873">
        <v>819.53840810280099</v>
      </c>
      <c r="C4873" t="s">
        <v>10</v>
      </c>
      <c r="D4873" t="s">
        <v>29</v>
      </c>
      <c r="E4873" t="s">
        <v>30</v>
      </c>
      <c r="F4873">
        <f t="shared" si="228"/>
        <v>2021</v>
      </c>
      <c r="G4873">
        <f t="shared" si="229"/>
        <v>3</v>
      </c>
      <c r="H4873">
        <f t="shared" si="230"/>
        <v>16</v>
      </c>
    </row>
    <row r="4874" spans="1:8" x14ac:dyDescent="0.25">
      <c r="A4874" s="3">
        <v>44272</v>
      </c>
      <c r="B4874">
        <v>811.32225925817681</v>
      </c>
      <c r="C4874" t="s">
        <v>10</v>
      </c>
      <c r="D4874" t="s">
        <v>29</v>
      </c>
      <c r="E4874" t="s">
        <v>30</v>
      </c>
      <c r="F4874">
        <f t="shared" si="228"/>
        <v>2021</v>
      </c>
      <c r="G4874">
        <f t="shared" si="229"/>
        <v>3</v>
      </c>
      <c r="H4874">
        <f t="shared" si="230"/>
        <v>17</v>
      </c>
    </row>
    <row r="4875" spans="1:8" x14ac:dyDescent="0.25">
      <c r="A4875" s="3">
        <v>44273</v>
      </c>
      <c r="B4875">
        <v>764.5483138123185</v>
      </c>
      <c r="C4875" t="s">
        <v>10</v>
      </c>
      <c r="D4875" t="s">
        <v>29</v>
      </c>
      <c r="E4875" t="s">
        <v>30</v>
      </c>
      <c r="F4875">
        <f t="shared" si="228"/>
        <v>2021</v>
      </c>
      <c r="G4875">
        <f t="shared" si="229"/>
        <v>3</v>
      </c>
      <c r="H4875">
        <f t="shared" si="230"/>
        <v>18</v>
      </c>
    </row>
    <row r="4876" spans="1:8" x14ac:dyDescent="0.25">
      <c r="A4876" s="3">
        <v>44274</v>
      </c>
      <c r="B4876">
        <v>734.51437414210727</v>
      </c>
      <c r="C4876" t="s">
        <v>10</v>
      </c>
      <c r="D4876" t="s">
        <v>29</v>
      </c>
      <c r="E4876" t="s">
        <v>30</v>
      </c>
      <c r="F4876">
        <f t="shared" si="228"/>
        <v>2021</v>
      </c>
      <c r="G4876">
        <f t="shared" si="229"/>
        <v>3</v>
      </c>
      <c r="H4876">
        <f t="shared" si="230"/>
        <v>19</v>
      </c>
    </row>
    <row r="4877" spans="1:8" x14ac:dyDescent="0.25">
      <c r="A4877" s="3">
        <v>44275</v>
      </c>
      <c r="B4877">
        <v>697.13828431187051</v>
      </c>
      <c r="C4877" t="s">
        <v>10</v>
      </c>
      <c r="D4877" t="s">
        <v>29</v>
      </c>
      <c r="E4877" t="s">
        <v>30</v>
      </c>
      <c r="F4877">
        <f t="shared" si="228"/>
        <v>2021</v>
      </c>
      <c r="G4877">
        <f t="shared" si="229"/>
        <v>3</v>
      </c>
      <c r="H4877">
        <f t="shared" si="230"/>
        <v>20</v>
      </c>
    </row>
    <row r="4878" spans="1:8" x14ac:dyDescent="0.25">
      <c r="A4878" s="3">
        <v>44276</v>
      </c>
      <c r="B4878">
        <v>0</v>
      </c>
      <c r="C4878" t="s">
        <v>10</v>
      </c>
      <c r="D4878" t="s">
        <v>29</v>
      </c>
      <c r="E4878" t="s">
        <v>30</v>
      </c>
      <c r="F4878">
        <f t="shared" si="228"/>
        <v>2021</v>
      </c>
      <c r="G4878">
        <f t="shared" si="229"/>
        <v>3</v>
      </c>
      <c r="H4878">
        <f t="shared" si="230"/>
        <v>21</v>
      </c>
    </row>
    <row r="4879" spans="1:8" x14ac:dyDescent="0.25">
      <c r="A4879" s="3">
        <v>44278</v>
      </c>
      <c r="B4879">
        <v>806.93095316705592</v>
      </c>
      <c r="C4879" t="s">
        <v>10</v>
      </c>
      <c r="D4879" t="s">
        <v>29</v>
      </c>
      <c r="E4879" t="s">
        <v>30</v>
      </c>
      <c r="F4879">
        <f t="shared" si="228"/>
        <v>2021</v>
      </c>
      <c r="G4879">
        <f t="shared" si="229"/>
        <v>3</v>
      </c>
      <c r="H4879">
        <f t="shared" si="230"/>
        <v>23</v>
      </c>
    </row>
    <row r="4880" spans="1:8" x14ac:dyDescent="0.25">
      <c r="A4880" s="3">
        <v>44279</v>
      </c>
      <c r="B4880">
        <v>801.51622193093328</v>
      </c>
      <c r="C4880" t="s">
        <v>10</v>
      </c>
      <c r="D4880" t="s">
        <v>29</v>
      </c>
      <c r="E4880" t="s">
        <v>30</v>
      </c>
      <c r="F4880">
        <f t="shared" si="228"/>
        <v>2021</v>
      </c>
      <c r="G4880">
        <f t="shared" si="229"/>
        <v>3</v>
      </c>
      <c r="H4880">
        <f t="shared" si="230"/>
        <v>24</v>
      </c>
    </row>
    <row r="4881" spans="1:8" x14ac:dyDescent="0.25">
      <c r="A4881" s="3">
        <v>44280</v>
      </c>
      <c r="B4881">
        <v>757.82483251031192</v>
      </c>
      <c r="C4881" t="s">
        <v>10</v>
      </c>
      <c r="D4881" t="s">
        <v>29</v>
      </c>
      <c r="E4881" t="s">
        <v>30</v>
      </c>
      <c r="F4881">
        <f t="shared" si="228"/>
        <v>2021</v>
      </c>
      <c r="G4881">
        <f t="shared" si="229"/>
        <v>3</v>
      </c>
      <c r="H4881">
        <f t="shared" si="230"/>
        <v>25</v>
      </c>
    </row>
    <row r="4882" spans="1:8" x14ac:dyDescent="0.25">
      <c r="A4882" s="3">
        <v>44281</v>
      </c>
      <c r="B4882">
        <v>731.04783561745683</v>
      </c>
      <c r="C4882" t="s">
        <v>10</v>
      </c>
      <c r="D4882" t="s">
        <v>29</v>
      </c>
      <c r="E4882" t="s">
        <v>30</v>
      </c>
      <c r="F4882">
        <f t="shared" si="228"/>
        <v>2021</v>
      </c>
      <c r="G4882">
        <f t="shared" si="229"/>
        <v>3</v>
      </c>
      <c r="H4882">
        <f t="shared" si="230"/>
        <v>26</v>
      </c>
    </row>
    <row r="4883" spans="1:8" x14ac:dyDescent="0.25">
      <c r="A4883" s="3">
        <v>44282</v>
      </c>
      <c r="B4883">
        <v>696.98918754764156</v>
      </c>
      <c r="C4883" t="s">
        <v>10</v>
      </c>
      <c r="D4883" t="s">
        <v>29</v>
      </c>
      <c r="E4883" t="s">
        <v>30</v>
      </c>
      <c r="F4883">
        <f t="shared" si="228"/>
        <v>2021</v>
      </c>
      <c r="G4883">
        <f t="shared" si="229"/>
        <v>3</v>
      </c>
      <c r="H4883">
        <f t="shared" si="230"/>
        <v>27</v>
      </c>
    </row>
    <row r="4884" spans="1:8" x14ac:dyDescent="0.25">
      <c r="A4884" s="3">
        <v>44283</v>
      </c>
      <c r="B4884">
        <v>0</v>
      </c>
      <c r="C4884" t="s">
        <v>10</v>
      </c>
      <c r="D4884" t="s">
        <v>29</v>
      </c>
      <c r="E4884" t="s">
        <v>30</v>
      </c>
      <c r="F4884">
        <f t="shared" si="228"/>
        <v>2021</v>
      </c>
      <c r="G4884">
        <f t="shared" si="229"/>
        <v>3</v>
      </c>
      <c r="H4884">
        <f t="shared" si="230"/>
        <v>28</v>
      </c>
    </row>
    <row r="4885" spans="1:8" x14ac:dyDescent="0.25">
      <c r="A4885" s="3">
        <v>44284</v>
      </c>
      <c r="B4885">
        <v>844.47333391546113</v>
      </c>
      <c r="C4885" t="s">
        <v>10</v>
      </c>
      <c r="D4885" t="s">
        <v>29</v>
      </c>
      <c r="E4885" t="s">
        <v>30</v>
      </c>
      <c r="F4885">
        <f t="shared" si="228"/>
        <v>2021</v>
      </c>
      <c r="G4885">
        <f t="shared" si="229"/>
        <v>3</v>
      </c>
      <c r="H4885">
        <f t="shared" si="230"/>
        <v>29</v>
      </c>
    </row>
    <row r="4886" spans="1:8" x14ac:dyDescent="0.25">
      <c r="A4886" s="3">
        <v>44285</v>
      </c>
      <c r="B4886">
        <v>815.92196876284709</v>
      </c>
      <c r="C4886" t="s">
        <v>10</v>
      </c>
      <c r="D4886" t="s">
        <v>29</v>
      </c>
      <c r="E4886" t="s">
        <v>30</v>
      </c>
      <c r="F4886">
        <f t="shared" si="228"/>
        <v>2021</v>
      </c>
      <c r="G4886">
        <f t="shared" si="229"/>
        <v>3</v>
      </c>
      <c r="H4886">
        <f t="shared" si="230"/>
        <v>30</v>
      </c>
    </row>
    <row r="4887" spans="1:8" x14ac:dyDescent="0.25">
      <c r="A4887" s="3">
        <v>44286</v>
      </c>
      <c r="B4887">
        <v>812.90376652925579</v>
      </c>
      <c r="C4887" t="s">
        <v>10</v>
      </c>
      <c r="D4887" t="s">
        <v>29</v>
      </c>
      <c r="E4887" t="s">
        <v>30</v>
      </c>
      <c r="F4887">
        <f t="shared" si="228"/>
        <v>2021</v>
      </c>
      <c r="G4887">
        <f t="shared" si="229"/>
        <v>3</v>
      </c>
      <c r="H4887">
        <f t="shared" si="230"/>
        <v>31</v>
      </c>
    </row>
    <row r="4888" spans="1:8" x14ac:dyDescent="0.25">
      <c r="A4888" s="3">
        <v>44289</v>
      </c>
      <c r="B4888">
        <v>0</v>
      </c>
      <c r="C4888" t="s">
        <v>10</v>
      </c>
      <c r="D4888" t="s">
        <v>29</v>
      </c>
      <c r="E4888" t="s">
        <v>30</v>
      </c>
      <c r="F4888">
        <f t="shared" si="228"/>
        <v>2021</v>
      </c>
      <c r="G4888">
        <f t="shared" si="229"/>
        <v>4</v>
      </c>
      <c r="H4888">
        <f t="shared" si="230"/>
        <v>3</v>
      </c>
    </row>
    <row r="4889" spans="1:8" x14ac:dyDescent="0.25">
      <c r="A4889" s="3">
        <v>44291</v>
      </c>
      <c r="B4889">
        <v>858.93985201484679</v>
      </c>
      <c r="C4889" t="s">
        <v>10</v>
      </c>
      <c r="D4889" t="s">
        <v>29</v>
      </c>
      <c r="E4889" t="s">
        <v>30</v>
      </c>
      <c r="F4889">
        <f t="shared" si="228"/>
        <v>2021</v>
      </c>
      <c r="G4889">
        <f t="shared" si="229"/>
        <v>4</v>
      </c>
      <c r="H4889">
        <f t="shared" si="230"/>
        <v>5</v>
      </c>
    </row>
    <row r="4890" spans="1:8" x14ac:dyDescent="0.25">
      <c r="A4890" s="3">
        <v>44292</v>
      </c>
      <c r="B4890">
        <v>828.87459467455869</v>
      </c>
      <c r="C4890" t="s">
        <v>10</v>
      </c>
      <c r="D4890" t="s">
        <v>29</v>
      </c>
      <c r="E4890" t="s">
        <v>30</v>
      </c>
      <c r="F4890">
        <f t="shared" si="228"/>
        <v>2021</v>
      </c>
      <c r="G4890">
        <f t="shared" si="229"/>
        <v>4</v>
      </c>
      <c r="H4890">
        <f t="shared" si="230"/>
        <v>6</v>
      </c>
    </row>
    <row r="4891" spans="1:8" x14ac:dyDescent="0.25">
      <c r="A4891" s="3">
        <v>44293</v>
      </c>
      <c r="B4891">
        <v>823.61046492467426</v>
      </c>
      <c r="C4891" t="s">
        <v>10</v>
      </c>
      <c r="D4891" t="s">
        <v>29</v>
      </c>
      <c r="E4891" t="s">
        <v>30</v>
      </c>
      <c r="F4891">
        <f t="shared" si="228"/>
        <v>2021</v>
      </c>
      <c r="G4891">
        <f t="shared" si="229"/>
        <v>4</v>
      </c>
      <c r="H4891">
        <f t="shared" si="230"/>
        <v>7</v>
      </c>
    </row>
    <row r="4892" spans="1:8" x14ac:dyDescent="0.25">
      <c r="A4892" s="3">
        <v>44294</v>
      </c>
      <c r="B4892">
        <v>778.87519931900067</v>
      </c>
      <c r="C4892" t="s">
        <v>10</v>
      </c>
      <c r="D4892" t="s">
        <v>29</v>
      </c>
      <c r="E4892" t="s">
        <v>30</v>
      </c>
      <c r="F4892">
        <f t="shared" si="228"/>
        <v>2021</v>
      </c>
      <c r="G4892">
        <f t="shared" si="229"/>
        <v>4</v>
      </c>
      <c r="H4892">
        <f t="shared" si="230"/>
        <v>8</v>
      </c>
    </row>
    <row r="4893" spans="1:8" x14ac:dyDescent="0.25">
      <c r="A4893" s="3">
        <v>44295</v>
      </c>
      <c r="B4893">
        <v>749.83049783069964</v>
      </c>
      <c r="C4893" t="s">
        <v>10</v>
      </c>
      <c r="D4893" t="s">
        <v>29</v>
      </c>
      <c r="E4893" t="s">
        <v>30</v>
      </c>
      <c r="F4893">
        <f t="shared" si="228"/>
        <v>2021</v>
      </c>
      <c r="G4893">
        <f t="shared" si="229"/>
        <v>4</v>
      </c>
      <c r="H4893">
        <f t="shared" si="230"/>
        <v>9</v>
      </c>
    </row>
    <row r="4894" spans="1:8" x14ac:dyDescent="0.25">
      <c r="A4894" s="3">
        <v>44296</v>
      </c>
      <c r="B4894">
        <v>712.28737103976368</v>
      </c>
      <c r="C4894" t="s">
        <v>10</v>
      </c>
      <c r="D4894" t="s">
        <v>29</v>
      </c>
      <c r="E4894" t="s">
        <v>30</v>
      </c>
      <c r="F4894">
        <f t="shared" si="228"/>
        <v>2021</v>
      </c>
      <c r="G4894">
        <f t="shared" si="229"/>
        <v>4</v>
      </c>
      <c r="H4894">
        <f t="shared" si="230"/>
        <v>10</v>
      </c>
    </row>
    <row r="4895" spans="1:8" x14ac:dyDescent="0.25">
      <c r="A4895" s="3">
        <v>44297</v>
      </c>
      <c r="B4895">
        <v>0</v>
      </c>
      <c r="C4895" t="s">
        <v>10</v>
      </c>
      <c r="D4895" t="s">
        <v>29</v>
      </c>
      <c r="E4895" t="s">
        <v>30</v>
      </c>
      <c r="F4895">
        <f t="shared" si="228"/>
        <v>2021</v>
      </c>
      <c r="G4895">
        <f t="shared" si="229"/>
        <v>4</v>
      </c>
      <c r="H4895">
        <f t="shared" si="230"/>
        <v>11</v>
      </c>
    </row>
    <row r="4896" spans="1:8" x14ac:dyDescent="0.25">
      <c r="A4896" s="3">
        <v>44298</v>
      </c>
      <c r="B4896">
        <v>849.3654487824432</v>
      </c>
      <c r="C4896" t="s">
        <v>10</v>
      </c>
      <c r="D4896" t="s">
        <v>29</v>
      </c>
      <c r="E4896" t="s">
        <v>30</v>
      </c>
      <c r="F4896">
        <f t="shared" si="228"/>
        <v>2021</v>
      </c>
      <c r="G4896">
        <f t="shared" si="229"/>
        <v>4</v>
      </c>
      <c r="H4896">
        <f t="shared" si="230"/>
        <v>12</v>
      </c>
    </row>
    <row r="4897" spans="1:8" x14ac:dyDescent="0.25">
      <c r="A4897" s="3">
        <v>44299</v>
      </c>
      <c r="B4897">
        <v>814.0893496704922</v>
      </c>
      <c r="C4897" t="s">
        <v>10</v>
      </c>
      <c r="D4897" t="s">
        <v>29</v>
      </c>
      <c r="E4897" t="s">
        <v>30</v>
      </c>
      <c r="F4897">
        <f t="shared" si="228"/>
        <v>2021</v>
      </c>
      <c r="G4897">
        <f t="shared" si="229"/>
        <v>4</v>
      </c>
      <c r="H4897">
        <f t="shared" si="230"/>
        <v>13</v>
      </c>
    </row>
    <row r="4898" spans="1:8" x14ac:dyDescent="0.25">
      <c r="A4898" s="3">
        <v>44300</v>
      </c>
      <c r="B4898">
        <v>803.51984766269106</v>
      </c>
      <c r="C4898" t="s">
        <v>10</v>
      </c>
      <c r="D4898" t="s">
        <v>29</v>
      </c>
      <c r="E4898" t="s">
        <v>30</v>
      </c>
      <c r="F4898">
        <f t="shared" si="228"/>
        <v>2021</v>
      </c>
      <c r="G4898">
        <f t="shared" si="229"/>
        <v>4</v>
      </c>
      <c r="H4898">
        <f t="shared" si="230"/>
        <v>14</v>
      </c>
    </row>
    <row r="4899" spans="1:8" x14ac:dyDescent="0.25">
      <c r="A4899" s="3">
        <v>44301</v>
      </c>
      <c r="B4899">
        <v>753.52918276433513</v>
      </c>
      <c r="C4899" t="s">
        <v>10</v>
      </c>
      <c r="D4899" t="s">
        <v>29</v>
      </c>
      <c r="E4899" t="s">
        <v>30</v>
      </c>
      <c r="F4899">
        <f t="shared" si="228"/>
        <v>2021</v>
      </c>
      <c r="G4899">
        <f t="shared" si="229"/>
        <v>4</v>
      </c>
      <c r="H4899">
        <f t="shared" si="230"/>
        <v>15</v>
      </c>
    </row>
    <row r="4900" spans="1:8" x14ac:dyDescent="0.25">
      <c r="A4900" s="3">
        <v>44302</v>
      </c>
      <c r="B4900">
        <v>719.42723472625482</v>
      </c>
      <c r="C4900" t="s">
        <v>10</v>
      </c>
      <c r="D4900" t="s">
        <v>29</v>
      </c>
      <c r="E4900" t="s">
        <v>30</v>
      </c>
      <c r="F4900">
        <f t="shared" si="228"/>
        <v>2021</v>
      </c>
      <c r="G4900">
        <f t="shared" si="229"/>
        <v>4</v>
      </c>
      <c r="H4900">
        <f t="shared" si="230"/>
        <v>16</v>
      </c>
    </row>
    <row r="4901" spans="1:8" x14ac:dyDescent="0.25">
      <c r="A4901" s="3">
        <v>44303</v>
      </c>
      <c r="B4901">
        <v>677.17298076479415</v>
      </c>
      <c r="C4901" t="s">
        <v>10</v>
      </c>
      <c r="D4901" t="s">
        <v>29</v>
      </c>
      <c r="E4901" t="s">
        <v>30</v>
      </c>
      <c r="F4901">
        <f t="shared" si="228"/>
        <v>2021</v>
      </c>
      <c r="G4901">
        <f t="shared" si="229"/>
        <v>4</v>
      </c>
      <c r="H4901">
        <f t="shared" si="230"/>
        <v>17</v>
      </c>
    </row>
    <row r="4902" spans="1:8" x14ac:dyDescent="0.25">
      <c r="A4902" s="3">
        <v>44305</v>
      </c>
      <c r="B4902">
        <v>806.43434986739317</v>
      </c>
      <c r="C4902" t="s">
        <v>10</v>
      </c>
      <c r="D4902" t="s">
        <v>29</v>
      </c>
      <c r="E4902" t="s">
        <v>30</v>
      </c>
      <c r="F4902">
        <f t="shared" si="228"/>
        <v>2021</v>
      </c>
      <c r="G4902">
        <f t="shared" si="229"/>
        <v>4</v>
      </c>
      <c r="H4902">
        <f t="shared" si="230"/>
        <v>19</v>
      </c>
    </row>
    <row r="4903" spans="1:8" x14ac:dyDescent="0.25">
      <c r="A4903" s="3">
        <v>44306</v>
      </c>
      <c r="B4903">
        <v>768.31253459050458</v>
      </c>
      <c r="C4903" t="s">
        <v>10</v>
      </c>
      <c r="D4903" t="s">
        <v>29</v>
      </c>
      <c r="E4903" t="s">
        <v>30</v>
      </c>
      <c r="F4903">
        <f t="shared" si="228"/>
        <v>2021</v>
      </c>
      <c r="G4903">
        <f t="shared" si="229"/>
        <v>4</v>
      </c>
      <c r="H4903">
        <f t="shared" si="230"/>
        <v>20</v>
      </c>
    </row>
    <row r="4904" spans="1:8" x14ac:dyDescent="0.25">
      <c r="A4904" s="3">
        <v>44307</v>
      </c>
      <c r="B4904">
        <v>755.75566665298311</v>
      </c>
      <c r="C4904" t="s">
        <v>10</v>
      </c>
      <c r="D4904" t="s">
        <v>29</v>
      </c>
      <c r="E4904" t="s">
        <v>30</v>
      </c>
      <c r="F4904">
        <f t="shared" si="228"/>
        <v>2021</v>
      </c>
      <c r="G4904">
        <f t="shared" si="229"/>
        <v>4</v>
      </c>
      <c r="H4904">
        <f t="shared" si="230"/>
        <v>21</v>
      </c>
    </row>
    <row r="4905" spans="1:8" x14ac:dyDescent="0.25">
      <c r="A4905" s="3">
        <v>44308</v>
      </c>
      <c r="B4905">
        <v>704.72626981106885</v>
      </c>
      <c r="C4905" t="s">
        <v>10</v>
      </c>
      <c r="D4905" t="s">
        <v>29</v>
      </c>
      <c r="E4905" t="s">
        <v>30</v>
      </c>
      <c r="F4905">
        <f t="shared" si="228"/>
        <v>2021</v>
      </c>
      <c r="G4905">
        <f t="shared" si="229"/>
        <v>4</v>
      </c>
      <c r="H4905">
        <f t="shared" si="230"/>
        <v>22</v>
      </c>
    </row>
    <row r="4906" spans="1:8" x14ac:dyDescent="0.25">
      <c r="A4906" s="3">
        <v>44309</v>
      </c>
      <c r="B4906">
        <v>670.60339759748206</v>
      </c>
      <c r="C4906" t="s">
        <v>10</v>
      </c>
      <c r="D4906" t="s">
        <v>29</v>
      </c>
      <c r="E4906" t="s">
        <v>30</v>
      </c>
      <c r="F4906">
        <f t="shared" si="228"/>
        <v>2021</v>
      </c>
      <c r="G4906">
        <f t="shared" si="229"/>
        <v>4</v>
      </c>
      <c r="H4906">
        <f t="shared" si="230"/>
        <v>23</v>
      </c>
    </row>
    <row r="4907" spans="1:8" x14ac:dyDescent="0.25">
      <c r="A4907" s="3">
        <v>44310</v>
      </c>
      <c r="B4907">
        <v>629.39190135615502</v>
      </c>
      <c r="C4907" t="s">
        <v>10</v>
      </c>
      <c r="D4907" t="s">
        <v>29</v>
      </c>
      <c r="E4907" t="s">
        <v>30</v>
      </c>
      <c r="F4907">
        <f t="shared" si="228"/>
        <v>2021</v>
      </c>
      <c r="G4907">
        <f t="shared" si="229"/>
        <v>4</v>
      </c>
      <c r="H4907">
        <f t="shared" si="230"/>
        <v>24</v>
      </c>
    </row>
    <row r="4908" spans="1:8" x14ac:dyDescent="0.25">
      <c r="A4908" s="3">
        <v>44312</v>
      </c>
      <c r="B4908">
        <v>763.98774440077239</v>
      </c>
      <c r="C4908" t="s">
        <v>10</v>
      </c>
      <c r="D4908" t="s">
        <v>29</v>
      </c>
      <c r="E4908" t="s">
        <v>30</v>
      </c>
      <c r="F4908">
        <f t="shared" si="228"/>
        <v>2021</v>
      </c>
      <c r="G4908">
        <f t="shared" si="229"/>
        <v>4</v>
      </c>
      <c r="H4908">
        <f t="shared" si="230"/>
        <v>26</v>
      </c>
    </row>
    <row r="4909" spans="1:8" x14ac:dyDescent="0.25">
      <c r="A4909" s="3">
        <v>44313</v>
      </c>
      <c r="B4909">
        <v>730.12146644540894</v>
      </c>
      <c r="C4909" t="s">
        <v>10</v>
      </c>
      <c r="D4909" t="s">
        <v>29</v>
      </c>
      <c r="E4909" t="s">
        <v>30</v>
      </c>
      <c r="F4909">
        <f t="shared" si="228"/>
        <v>2021</v>
      </c>
      <c r="G4909">
        <f t="shared" si="229"/>
        <v>4</v>
      </c>
      <c r="H4909">
        <f t="shared" si="230"/>
        <v>27</v>
      </c>
    </row>
    <row r="4910" spans="1:8" x14ac:dyDescent="0.25">
      <c r="A4910" s="3">
        <v>44314</v>
      </c>
      <c r="B4910">
        <v>722.81143023360926</v>
      </c>
      <c r="C4910" t="s">
        <v>10</v>
      </c>
      <c r="D4910" t="s">
        <v>29</v>
      </c>
      <c r="E4910" t="s">
        <v>30</v>
      </c>
      <c r="F4910">
        <f t="shared" si="228"/>
        <v>2021</v>
      </c>
      <c r="G4910">
        <f t="shared" si="229"/>
        <v>4</v>
      </c>
      <c r="H4910">
        <f t="shared" si="230"/>
        <v>28</v>
      </c>
    </row>
    <row r="4911" spans="1:8" x14ac:dyDescent="0.25">
      <c r="A4911" s="3">
        <v>44315</v>
      </c>
      <c r="B4911">
        <v>677.93802885630032</v>
      </c>
      <c r="C4911" t="s">
        <v>10</v>
      </c>
      <c r="D4911" t="s">
        <v>29</v>
      </c>
      <c r="E4911" t="s">
        <v>30</v>
      </c>
      <c r="F4911">
        <f t="shared" si="228"/>
        <v>2021</v>
      </c>
      <c r="G4911">
        <f t="shared" si="229"/>
        <v>4</v>
      </c>
      <c r="H4911">
        <f t="shared" si="230"/>
        <v>29</v>
      </c>
    </row>
    <row r="4912" spans="1:8" x14ac:dyDescent="0.25">
      <c r="A4912" s="3">
        <v>44316</v>
      </c>
      <c r="B4912">
        <v>650.77484174685151</v>
      </c>
      <c r="C4912" t="s">
        <v>10</v>
      </c>
      <c r="D4912" t="s">
        <v>29</v>
      </c>
      <c r="E4912" t="s">
        <v>30</v>
      </c>
      <c r="F4912">
        <f t="shared" si="228"/>
        <v>2021</v>
      </c>
      <c r="G4912">
        <f t="shared" si="229"/>
        <v>4</v>
      </c>
      <c r="H4912">
        <f t="shared" si="230"/>
        <v>30</v>
      </c>
    </row>
    <row r="4913" spans="1:8" x14ac:dyDescent="0.25">
      <c r="A4913" s="3">
        <v>44319</v>
      </c>
      <c r="B4913">
        <v>768.50604160148418</v>
      </c>
      <c r="C4913" t="s">
        <v>10</v>
      </c>
      <c r="D4913" t="s">
        <v>29</v>
      </c>
      <c r="E4913" t="s">
        <v>30</v>
      </c>
      <c r="F4913">
        <f t="shared" si="228"/>
        <v>2021</v>
      </c>
      <c r="G4913">
        <f t="shared" si="229"/>
        <v>5</v>
      </c>
      <c r="H4913">
        <f t="shared" si="230"/>
        <v>3</v>
      </c>
    </row>
    <row r="4914" spans="1:8" x14ac:dyDescent="0.25">
      <c r="A4914" s="3">
        <v>44320</v>
      </c>
      <c r="B4914">
        <v>743.38163109318623</v>
      </c>
      <c r="C4914" t="s">
        <v>10</v>
      </c>
      <c r="D4914" t="s">
        <v>29</v>
      </c>
      <c r="E4914" t="s">
        <v>30</v>
      </c>
      <c r="F4914">
        <f t="shared" si="228"/>
        <v>2021</v>
      </c>
      <c r="G4914">
        <f t="shared" si="229"/>
        <v>5</v>
      </c>
      <c r="H4914">
        <f t="shared" si="230"/>
        <v>4</v>
      </c>
    </row>
    <row r="4915" spans="1:8" x14ac:dyDescent="0.25">
      <c r="A4915" s="3">
        <v>44321</v>
      </c>
      <c r="B4915">
        <v>744.83537290337165</v>
      </c>
      <c r="C4915" t="s">
        <v>10</v>
      </c>
      <c r="D4915" t="s">
        <v>29</v>
      </c>
      <c r="E4915" t="s">
        <v>30</v>
      </c>
      <c r="F4915">
        <f t="shared" si="228"/>
        <v>2021</v>
      </c>
      <c r="G4915">
        <f t="shared" si="229"/>
        <v>5</v>
      </c>
      <c r="H4915">
        <f t="shared" si="230"/>
        <v>5</v>
      </c>
    </row>
    <row r="4916" spans="1:8" x14ac:dyDescent="0.25">
      <c r="A4916" s="3">
        <v>44322</v>
      </c>
      <c r="B4916">
        <v>708.56558830505128</v>
      </c>
      <c r="C4916" t="s">
        <v>10</v>
      </c>
      <c r="D4916" t="s">
        <v>29</v>
      </c>
      <c r="E4916" t="s">
        <v>30</v>
      </c>
      <c r="F4916">
        <f t="shared" si="228"/>
        <v>2021</v>
      </c>
      <c r="G4916">
        <f t="shared" si="229"/>
        <v>5</v>
      </c>
      <c r="H4916">
        <f t="shared" si="230"/>
        <v>6</v>
      </c>
    </row>
    <row r="4917" spans="1:8" x14ac:dyDescent="0.25">
      <c r="A4917" s="3">
        <v>44323</v>
      </c>
      <c r="B4917">
        <v>689.66485835286778</v>
      </c>
      <c r="C4917" t="s">
        <v>10</v>
      </c>
      <c r="D4917" t="s">
        <v>29</v>
      </c>
      <c r="E4917" t="s">
        <v>30</v>
      </c>
      <c r="F4917">
        <f t="shared" si="228"/>
        <v>2021</v>
      </c>
      <c r="G4917">
        <f t="shared" si="229"/>
        <v>5</v>
      </c>
      <c r="H4917">
        <f t="shared" si="230"/>
        <v>7</v>
      </c>
    </row>
    <row r="4918" spans="1:8" x14ac:dyDescent="0.25">
      <c r="A4918" s="3">
        <v>44324</v>
      </c>
      <c r="B4918">
        <v>663.83320135917415</v>
      </c>
      <c r="C4918" t="s">
        <v>10</v>
      </c>
      <c r="D4918" t="s">
        <v>29</v>
      </c>
      <c r="E4918" t="s">
        <v>30</v>
      </c>
      <c r="F4918">
        <f t="shared" si="228"/>
        <v>2021</v>
      </c>
      <c r="G4918">
        <f t="shared" si="229"/>
        <v>5</v>
      </c>
      <c r="H4918">
        <f t="shared" si="230"/>
        <v>8</v>
      </c>
    </row>
    <row r="4919" spans="1:8" x14ac:dyDescent="0.25">
      <c r="A4919" s="3">
        <v>44325</v>
      </c>
      <c r="B4919">
        <v>0</v>
      </c>
      <c r="C4919" t="s">
        <v>10</v>
      </c>
      <c r="D4919" t="s">
        <v>29</v>
      </c>
      <c r="E4919" t="s">
        <v>30</v>
      </c>
      <c r="F4919">
        <f t="shared" si="228"/>
        <v>2021</v>
      </c>
      <c r="G4919">
        <f t="shared" si="229"/>
        <v>5</v>
      </c>
      <c r="H4919">
        <f t="shared" si="230"/>
        <v>9</v>
      </c>
    </row>
    <row r="4920" spans="1:8" x14ac:dyDescent="0.25">
      <c r="A4920" s="3">
        <v>44326</v>
      </c>
      <c r="B4920">
        <v>828.42430922728045</v>
      </c>
      <c r="C4920" t="s">
        <v>10</v>
      </c>
      <c r="D4920" t="s">
        <v>29</v>
      </c>
      <c r="E4920" t="s">
        <v>30</v>
      </c>
      <c r="F4920">
        <f t="shared" si="228"/>
        <v>2021</v>
      </c>
      <c r="G4920">
        <f t="shared" si="229"/>
        <v>5</v>
      </c>
      <c r="H4920">
        <f t="shared" si="230"/>
        <v>10</v>
      </c>
    </row>
    <row r="4921" spans="1:8" x14ac:dyDescent="0.25">
      <c r="A4921" s="3">
        <v>44327</v>
      </c>
      <c r="B4921">
        <v>808.55434618703055</v>
      </c>
      <c r="C4921" t="s">
        <v>10</v>
      </c>
      <c r="D4921" t="s">
        <v>29</v>
      </c>
      <c r="E4921" t="s">
        <v>30</v>
      </c>
      <c r="F4921">
        <f t="shared" si="228"/>
        <v>2021</v>
      </c>
      <c r="G4921">
        <f t="shared" si="229"/>
        <v>5</v>
      </c>
      <c r="H4921">
        <f t="shared" si="230"/>
        <v>11</v>
      </c>
    </row>
    <row r="4922" spans="1:8" x14ac:dyDescent="0.25">
      <c r="A4922" s="3">
        <v>44328</v>
      </c>
      <c r="B4922">
        <v>814.17732132036497</v>
      </c>
      <c r="C4922" t="s">
        <v>10</v>
      </c>
      <c r="D4922" t="s">
        <v>29</v>
      </c>
      <c r="E4922" t="s">
        <v>30</v>
      </c>
      <c r="F4922">
        <f t="shared" si="228"/>
        <v>2021</v>
      </c>
      <c r="G4922">
        <f t="shared" si="229"/>
        <v>5</v>
      </c>
      <c r="H4922">
        <f t="shared" si="230"/>
        <v>12</v>
      </c>
    </row>
    <row r="4923" spans="1:8" x14ac:dyDescent="0.25">
      <c r="A4923" s="3">
        <v>44329</v>
      </c>
      <c r="B4923">
        <v>780.90015327120329</v>
      </c>
      <c r="C4923" t="s">
        <v>10</v>
      </c>
      <c r="D4923" t="s">
        <v>29</v>
      </c>
      <c r="E4923" t="s">
        <v>30</v>
      </c>
      <c r="F4923">
        <f t="shared" si="228"/>
        <v>2021</v>
      </c>
      <c r="G4923">
        <f t="shared" si="229"/>
        <v>5</v>
      </c>
      <c r="H4923">
        <f t="shared" si="230"/>
        <v>13</v>
      </c>
    </row>
    <row r="4924" spans="1:8" x14ac:dyDescent="0.25">
      <c r="A4924" s="3">
        <v>44330</v>
      </c>
      <c r="B4924">
        <v>763.74955434352137</v>
      </c>
      <c r="C4924" t="s">
        <v>10</v>
      </c>
      <c r="D4924" t="s">
        <v>29</v>
      </c>
      <c r="E4924" t="s">
        <v>30</v>
      </c>
      <c r="F4924">
        <f t="shared" si="228"/>
        <v>2021</v>
      </c>
      <c r="G4924">
        <f t="shared" si="229"/>
        <v>5</v>
      </c>
      <c r="H4924">
        <f t="shared" si="230"/>
        <v>14</v>
      </c>
    </row>
    <row r="4925" spans="1:8" x14ac:dyDescent="0.25">
      <c r="A4925" s="3">
        <v>44331</v>
      </c>
      <c r="B4925">
        <v>738.38945112950159</v>
      </c>
      <c r="C4925" t="s">
        <v>10</v>
      </c>
      <c r="D4925" t="s">
        <v>29</v>
      </c>
      <c r="E4925" t="s">
        <v>30</v>
      </c>
      <c r="F4925">
        <f t="shared" si="228"/>
        <v>2021</v>
      </c>
      <c r="G4925">
        <f t="shared" si="229"/>
        <v>5</v>
      </c>
      <c r="H4925">
        <f t="shared" si="230"/>
        <v>15</v>
      </c>
    </row>
    <row r="4926" spans="1:8" x14ac:dyDescent="0.25">
      <c r="A4926" s="3">
        <v>44332</v>
      </c>
      <c r="B4926">
        <v>0</v>
      </c>
      <c r="C4926" t="s">
        <v>10</v>
      </c>
      <c r="D4926" t="s">
        <v>29</v>
      </c>
      <c r="E4926" t="s">
        <v>30</v>
      </c>
      <c r="F4926">
        <f t="shared" si="228"/>
        <v>2021</v>
      </c>
      <c r="G4926">
        <f t="shared" si="229"/>
        <v>5</v>
      </c>
      <c r="H4926">
        <f t="shared" si="230"/>
        <v>16</v>
      </c>
    </row>
    <row r="4927" spans="1:8" x14ac:dyDescent="0.25">
      <c r="A4927" s="3">
        <v>44334</v>
      </c>
      <c r="B4927">
        <v>876.87381310792853</v>
      </c>
      <c r="C4927" t="s">
        <v>10</v>
      </c>
      <c r="D4927" t="s">
        <v>29</v>
      </c>
      <c r="E4927" t="s">
        <v>30</v>
      </c>
      <c r="F4927">
        <f t="shared" si="228"/>
        <v>2021</v>
      </c>
      <c r="G4927">
        <f t="shared" si="229"/>
        <v>5</v>
      </c>
      <c r="H4927">
        <f t="shared" si="230"/>
        <v>18</v>
      </c>
    </row>
    <row r="4928" spans="1:8" x14ac:dyDescent="0.25">
      <c r="A4928" s="3">
        <v>44335</v>
      </c>
      <c r="B4928">
        <v>878.01917117427888</v>
      </c>
      <c r="C4928" t="s">
        <v>10</v>
      </c>
      <c r="D4928" t="s">
        <v>29</v>
      </c>
      <c r="E4928" t="s">
        <v>30</v>
      </c>
      <c r="F4928">
        <f t="shared" si="228"/>
        <v>2021</v>
      </c>
      <c r="G4928">
        <f t="shared" si="229"/>
        <v>5</v>
      </c>
      <c r="H4928">
        <f t="shared" si="230"/>
        <v>19</v>
      </c>
    </row>
    <row r="4929" spans="1:8" x14ac:dyDescent="0.25">
      <c r="A4929" s="3">
        <v>44336</v>
      </c>
      <c r="B4929">
        <v>839.20720907158443</v>
      </c>
      <c r="C4929" t="s">
        <v>10</v>
      </c>
      <c r="D4929" t="s">
        <v>29</v>
      </c>
      <c r="E4929" t="s">
        <v>30</v>
      </c>
      <c r="F4929">
        <f t="shared" si="228"/>
        <v>2021</v>
      </c>
      <c r="G4929">
        <f t="shared" si="229"/>
        <v>5</v>
      </c>
      <c r="H4929">
        <f t="shared" si="230"/>
        <v>20</v>
      </c>
    </row>
    <row r="4930" spans="1:8" x14ac:dyDescent="0.25">
      <c r="A4930" s="3">
        <v>44337</v>
      </c>
      <c r="B4930">
        <v>815.58573555969087</v>
      </c>
      <c r="C4930" t="s">
        <v>10</v>
      </c>
      <c r="D4930" t="s">
        <v>29</v>
      </c>
      <c r="E4930" t="s">
        <v>30</v>
      </c>
      <c r="F4930">
        <f t="shared" si="228"/>
        <v>2021</v>
      </c>
      <c r="G4930">
        <f t="shared" si="229"/>
        <v>5</v>
      </c>
      <c r="H4930">
        <f t="shared" si="230"/>
        <v>21</v>
      </c>
    </row>
    <row r="4931" spans="1:8" x14ac:dyDescent="0.25">
      <c r="A4931" s="3">
        <v>44338</v>
      </c>
      <c r="B4931">
        <v>782.95992701035959</v>
      </c>
      <c r="C4931" t="s">
        <v>10</v>
      </c>
      <c r="D4931" t="s">
        <v>29</v>
      </c>
      <c r="E4931" t="s">
        <v>30</v>
      </c>
      <c r="F4931">
        <f t="shared" ref="F4931:F4994" si="231">YEAR(A4931)</f>
        <v>2021</v>
      </c>
      <c r="G4931">
        <f t="shared" ref="G4931:G4994" si="232">MONTH(A4931)</f>
        <v>5</v>
      </c>
      <c r="H4931">
        <f t="shared" ref="H4931:H4994" si="233">DAY(A4931)</f>
        <v>22</v>
      </c>
    </row>
    <row r="4932" spans="1:8" x14ac:dyDescent="0.25">
      <c r="A4932" s="3">
        <v>44340</v>
      </c>
      <c r="B4932">
        <v>928.36625975087827</v>
      </c>
      <c r="C4932" t="s">
        <v>10</v>
      </c>
      <c r="D4932" t="s">
        <v>29</v>
      </c>
      <c r="E4932" t="s">
        <v>30</v>
      </c>
      <c r="F4932">
        <f t="shared" si="231"/>
        <v>2021</v>
      </c>
      <c r="G4932">
        <f t="shared" si="232"/>
        <v>5</v>
      </c>
      <c r="H4932">
        <f t="shared" si="233"/>
        <v>24</v>
      </c>
    </row>
    <row r="4933" spans="1:8" x14ac:dyDescent="0.25">
      <c r="A4933" s="3">
        <v>44341</v>
      </c>
      <c r="B4933">
        <v>896.52108682382413</v>
      </c>
      <c r="C4933" t="s">
        <v>10</v>
      </c>
      <c r="D4933" t="s">
        <v>29</v>
      </c>
      <c r="E4933" t="s">
        <v>30</v>
      </c>
      <c r="F4933">
        <f t="shared" si="231"/>
        <v>2021</v>
      </c>
      <c r="G4933">
        <f t="shared" si="232"/>
        <v>5</v>
      </c>
      <c r="H4933">
        <f t="shared" si="233"/>
        <v>25</v>
      </c>
    </row>
    <row r="4934" spans="1:8" x14ac:dyDescent="0.25">
      <c r="A4934" s="3">
        <v>44342</v>
      </c>
      <c r="B4934">
        <v>888.9140619287333</v>
      </c>
      <c r="C4934" t="s">
        <v>10</v>
      </c>
      <c r="D4934" t="s">
        <v>29</v>
      </c>
      <c r="E4934" t="s">
        <v>30</v>
      </c>
      <c r="F4934">
        <f t="shared" si="231"/>
        <v>2021</v>
      </c>
      <c r="G4934">
        <f t="shared" si="232"/>
        <v>5</v>
      </c>
      <c r="H4934">
        <f t="shared" si="233"/>
        <v>26</v>
      </c>
    </row>
    <row r="4935" spans="1:8" x14ac:dyDescent="0.25">
      <c r="A4935" s="3">
        <v>44343</v>
      </c>
      <c r="B4935">
        <v>841.43646639538815</v>
      </c>
      <c r="C4935" t="s">
        <v>10</v>
      </c>
      <c r="D4935" t="s">
        <v>29</v>
      </c>
      <c r="E4935" t="s">
        <v>30</v>
      </c>
      <c r="F4935">
        <f t="shared" si="231"/>
        <v>2021</v>
      </c>
      <c r="G4935">
        <f t="shared" si="232"/>
        <v>5</v>
      </c>
      <c r="H4935">
        <f t="shared" si="233"/>
        <v>27</v>
      </c>
    </row>
    <row r="4936" spans="1:8" x14ac:dyDescent="0.25">
      <c r="A4936" s="3">
        <v>44344</v>
      </c>
      <c r="B4936">
        <v>809.41888045248788</v>
      </c>
      <c r="C4936" t="s">
        <v>10</v>
      </c>
      <c r="D4936" t="s">
        <v>29</v>
      </c>
      <c r="E4936" t="s">
        <v>30</v>
      </c>
      <c r="F4936">
        <f t="shared" si="231"/>
        <v>2021</v>
      </c>
      <c r="G4936">
        <f t="shared" si="232"/>
        <v>5</v>
      </c>
      <c r="H4936">
        <f t="shared" si="233"/>
        <v>28</v>
      </c>
    </row>
    <row r="4937" spans="1:8" x14ac:dyDescent="0.25">
      <c r="A4937" s="3">
        <v>44345</v>
      </c>
      <c r="B4937">
        <v>768.84164326225448</v>
      </c>
      <c r="C4937" t="s">
        <v>10</v>
      </c>
      <c r="D4937" t="s">
        <v>29</v>
      </c>
      <c r="E4937" t="s">
        <v>30</v>
      </c>
      <c r="F4937">
        <f t="shared" si="231"/>
        <v>2021</v>
      </c>
      <c r="G4937">
        <f t="shared" si="232"/>
        <v>5</v>
      </c>
      <c r="H4937">
        <f t="shared" si="233"/>
        <v>29</v>
      </c>
    </row>
    <row r="4938" spans="1:8" x14ac:dyDescent="0.25">
      <c r="A4938" s="3">
        <v>44346</v>
      </c>
      <c r="B4938">
        <v>0</v>
      </c>
      <c r="C4938" t="s">
        <v>10</v>
      </c>
      <c r="D4938" t="s">
        <v>29</v>
      </c>
      <c r="E4938" t="s">
        <v>30</v>
      </c>
      <c r="F4938">
        <f t="shared" si="231"/>
        <v>2021</v>
      </c>
      <c r="G4938">
        <f t="shared" si="232"/>
        <v>5</v>
      </c>
      <c r="H4938">
        <f t="shared" si="233"/>
        <v>30</v>
      </c>
    </row>
    <row r="4939" spans="1:8" x14ac:dyDescent="0.25">
      <c r="A4939" s="3">
        <v>44347</v>
      </c>
      <c r="B4939">
        <v>900.31791973306827</v>
      </c>
      <c r="C4939" t="s">
        <v>10</v>
      </c>
      <c r="D4939" t="s">
        <v>29</v>
      </c>
      <c r="E4939" t="s">
        <v>30</v>
      </c>
      <c r="F4939">
        <f t="shared" si="231"/>
        <v>2021</v>
      </c>
      <c r="G4939">
        <f t="shared" si="232"/>
        <v>5</v>
      </c>
      <c r="H4939">
        <f t="shared" si="233"/>
        <v>31</v>
      </c>
    </row>
    <row r="4940" spans="1:8" x14ac:dyDescent="0.25">
      <c r="A4940" s="3">
        <v>44348</v>
      </c>
      <c r="B4940">
        <v>862.77283354551321</v>
      </c>
      <c r="C4940" t="s">
        <v>10</v>
      </c>
      <c r="D4940" t="s">
        <v>29</v>
      </c>
      <c r="E4940" t="s">
        <v>30</v>
      </c>
      <c r="F4940">
        <f t="shared" si="231"/>
        <v>2021</v>
      </c>
      <c r="G4940">
        <f t="shared" si="232"/>
        <v>6</v>
      </c>
      <c r="H4940">
        <f t="shared" si="233"/>
        <v>1</v>
      </c>
    </row>
    <row r="4941" spans="1:8" x14ac:dyDescent="0.25">
      <c r="A4941" s="3">
        <v>44349</v>
      </c>
      <c r="B4941">
        <v>850.46205948978491</v>
      </c>
      <c r="C4941" t="s">
        <v>10</v>
      </c>
      <c r="D4941" t="s">
        <v>29</v>
      </c>
      <c r="E4941" t="s">
        <v>30</v>
      </c>
      <c r="F4941">
        <f t="shared" si="231"/>
        <v>2021</v>
      </c>
      <c r="G4941">
        <f t="shared" si="232"/>
        <v>6</v>
      </c>
      <c r="H4941">
        <f t="shared" si="233"/>
        <v>2</v>
      </c>
    </row>
    <row r="4942" spans="1:8" x14ac:dyDescent="0.25">
      <c r="A4942" s="3">
        <v>44350</v>
      </c>
      <c r="B4942">
        <v>799.36271964299681</v>
      </c>
      <c r="C4942" t="s">
        <v>10</v>
      </c>
      <c r="D4942" t="s">
        <v>29</v>
      </c>
      <c r="E4942" t="s">
        <v>30</v>
      </c>
      <c r="F4942">
        <f t="shared" si="231"/>
        <v>2021</v>
      </c>
      <c r="G4942">
        <f t="shared" si="232"/>
        <v>6</v>
      </c>
      <c r="H4942">
        <f t="shared" si="233"/>
        <v>3</v>
      </c>
    </row>
    <row r="4943" spans="1:8" x14ac:dyDescent="0.25">
      <c r="A4943" s="3">
        <v>44351</v>
      </c>
      <c r="B4943">
        <v>764.86631567259656</v>
      </c>
      <c r="C4943" t="s">
        <v>10</v>
      </c>
      <c r="D4943" t="s">
        <v>29</v>
      </c>
      <c r="E4943" t="s">
        <v>30</v>
      </c>
      <c r="F4943">
        <f t="shared" si="231"/>
        <v>2021</v>
      </c>
      <c r="G4943">
        <f t="shared" si="232"/>
        <v>6</v>
      </c>
      <c r="H4943">
        <f t="shared" si="233"/>
        <v>4</v>
      </c>
    </row>
    <row r="4944" spans="1:8" x14ac:dyDescent="0.25">
      <c r="A4944" s="3">
        <v>44352</v>
      </c>
      <c r="B4944">
        <v>722.98815913539192</v>
      </c>
      <c r="C4944" t="s">
        <v>10</v>
      </c>
      <c r="D4944" t="s">
        <v>29</v>
      </c>
      <c r="E4944" t="s">
        <v>30</v>
      </c>
      <c r="F4944">
        <f t="shared" si="231"/>
        <v>2021</v>
      </c>
      <c r="G4944">
        <f t="shared" si="232"/>
        <v>6</v>
      </c>
      <c r="H4944">
        <f t="shared" si="233"/>
        <v>5</v>
      </c>
    </row>
    <row r="4945" spans="1:8" x14ac:dyDescent="0.25">
      <c r="A4945" s="3">
        <v>44353</v>
      </c>
      <c r="B4945">
        <v>0</v>
      </c>
      <c r="C4945" t="s">
        <v>10</v>
      </c>
      <c r="D4945" t="s">
        <v>29</v>
      </c>
      <c r="E4945" t="s">
        <v>30</v>
      </c>
      <c r="F4945">
        <f t="shared" si="231"/>
        <v>2021</v>
      </c>
      <c r="G4945">
        <f t="shared" si="232"/>
        <v>6</v>
      </c>
      <c r="H4945">
        <f t="shared" si="233"/>
        <v>6</v>
      </c>
    </row>
    <row r="4946" spans="1:8" x14ac:dyDescent="0.25">
      <c r="A4946" s="3">
        <v>44355</v>
      </c>
      <c r="B4946">
        <v>820.04171233894715</v>
      </c>
      <c r="C4946" t="s">
        <v>10</v>
      </c>
      <c r="D4946" t="s">
        <v>29</v>
      </c>
      <c r="E4946" t="s">
        <v>30</v>
      </c>
      <c r="F4946">
        <f t="shared" si="231"/>
        <v>2021</v>
      </c>
      <c r="G4946">
        <f t="shared" si="232"/>
        <v>6</v>
      </c>
      <c r="H4946">
        <f t="shared" si="233"/>
        <v>8</v>
      </c>
    </row>
    <row r="4947" spans="1:8" x14ac:dyDescent="0.25">
      <c r="A4947" s="3">
        <v>44356</v>
      </c>
      <c r="B4947">
        <v>810.97185884148575</v>
      </c>
      <c r="C4947" t="s">
        <v>10</v>
      </c>
      <c r="D4947" t="s">
        <v>29</v>
      </c>
      <c r="E4947" t="s">
        <v>30</v>
      </c>
      <c r="F4947">
        <f t="shared" si="231"/>
        <v>2021</v>
      </c>
      <c r="G4947">
        <f t="shared" si="232"/>
        <v>6</v>
      </c>
      <c r="H4947">
        <f t="shared" si="233"/>
        <v>9</v>
      </c>
    </row>
    <row r="4948" spans="1:8" x14ac:dyDescent="0.25">
      <c r="A4948" s="3">
        <v>44357</v>
      </c>
      <c r="B4948">
        <v>764.0842162296691</v>
      </c>
      <c r="C4948" t="s">
        <v>10</v>
      </c>
      <c r="D4948" t="s">
        <v>29</v>
      </c>
      <c r="E4948" t="s">
        <v>30</v>
      </c>
      <c r="F4948">
        <f t="shared" si="231"/>
        <v>2021</v>
      </c>
      <c r="G4948">
        <f t="shared" si="232"/>
        <v>6</v>
      </c>
      <c r="H4948">
        <f t="shared" si="233"/>
        <v>10</v>
      </c>
    </row>
    <row r="4949" spans="1:8" x14ac:dyDescent="0.25">
      <c r="A4949" s="3">
        <v>44358</v>
      </c>
      <c r="B4949">
        <v>734.66208558413882</v>
      </c>
      <c r="C4949" t="s">
        <v>10</v>
      </c>
      <c r="D4949" t="s">
        <v>29</v>
      </c>
      <c r="E4949" t="s">
        <v>30</v>
      </c>
      <c r="F4949">
        <f t="shared" si="231"/>
        <v>2021</v>
      </c>
      <c r="G4949">
        <f t="shared" si="232"/>
        <v>6</v>
      </c>
      <c r="H4949">
        <f t="shared" si="233"/>
        <v>11</v>
      </c>
    </row>
    <row r="4950" spans="1:8" x14ac:dyDescent="0.25">
      <c r="A4950" s="3">
        <v>44359</v>
      </c>
      <c r="B4950">
        <v>698.59588951154433</v>
      </c>
      <c r="C4950" t="s">
        <v>10</v>
      </c>
      <c r="D4950" t="s">
        <v>29</v>
      </c>
      <c r="E4950" t="s">
        <v>30</v>
      </c>
      <c r="F4950">
        <f t="shared" si="231"/>
        <v>2021</v>
      </c>
      <c r="G4950">
        <f t="shared" si="232"/>
        <v>6</v>
      </c>
      <c r="H4950">
        <f t="shared" si="233"/>
        <v>12</v>
      </c>
    </row>
    <row r="4951" spans="1:8" x14ac:dyDescent="0.25">
      <c r="A4951" s="3">
        <v>44361</v>
      </c>
      <c r="B4951">
        <v>0</v>
      </c>
      <c r="C4951" t="s">
        <v>10</v>
      </c>
      <c r="D4951" t="s">
        <v>29</v>
      </c>
      <c r="E4951" t="s">
        <v>30</v>
      </c>
      <c r="F4951">
        <f t="shared" si="231"/>
        <v>2021</v>
      </c>
      <c r="G4951">
        <f t="shared" si="232"/>
        <v>6</v>
      </c>
      <c r="H4951">
        <f t="shared" si="233"/>
        <v>14</v>
      </c>
    </row>
    <row r="4952" spans="1:8" x14ac:dyDescent="0.25">
      <c r="A4952" s="3">
        <v>44362</v>
      </c>
      <c r="B4952">
        <v>816.08055770789281</v>
      </c>
      <c r="C4952" t="s">
        <v>10</v>
      </c>
      <c r="D4952" t="s">
        <v>29</v>
      </c>
      <c r="E4952" t="s">
        <v>30</v>
      </c>
      <c r="F4952">
        <f t="shared" si="231"/>
        <v>2021</v>
      </c>
      <c r="G4952">
        <f t="shared" si="232"/>
        <v>6</v>
      </c>
      <c r="H4952">
        <f t="shared" si="233"/>
        <v>15</v>
      </c>
    </row>
    <row r="4953" spans="1:8" x14ac:dyDescent="0.25">
      <c r="A4953" s="3">
        <v>44363</v>
      </c>
      <c r="B4953">
        <v>814.30651268330587</v>
      </c>
      <c r="C4953" t="s">
        <v>10</v>
      </c>
      <c r="D4953" t="s">
        <v>29</v>
      </c>
      <c r="E4953" t="s">
        <v>30</v>
      </c>
      <c r="F4953">
        <f t="shared" si="231"/>
        <v>2021</v>
      </c>
      <c r="G4953">
        <f t="shared" si="232"/>
        <v>6</v>
      </c>
      <c r="H4953">
        <f t="shared" si="233"/>
        <v>16</v>
      </c>
    </row>
    <row r="4954" spans="1:8" x14ac:dyDescent="0.25">
      <c r="A4954" s="3">
        <v>44364</v>
      </c>
      <c r="B4954">
        <v>774.69563313462061</v>
      </c>
      <c r="C4954" t="s">
        <v>10</v>
      </c>
      <c r="D4954" t="s">
        <v>29</v>
      </c>
      <c r="E4954" t="s">
        <v>30</v>
      </c>
      <c r="F4954">
        <f t="shared" si="231"/>
        <v>2021</v>
      </c>
      <c r="G4954">
        <f t="shared" si="232"/>
        <v>6</v>
      </c>
      <c r="H4954">
        <f t="shared" si="233"/>
        <v>17</v>
      </c>
    </row>
    <row r="4955" spans="1:8" x14ac:dyDescent="0.25">
      <c r="A4955" s="3">
        <v>44365</v>
      </c>
      <c r="B4955">
        <v>752.37854978449332</v>
      </c>
      <c r="C4955" t="s">
        <v>10</v>
      </c>
      <c r="D4955" t="s">
        <v>29</v>
      </c>
      <c r="E4955" t="s">
        <v>30</v>
      </c>
      <c r="F4955">
        <f t="shared" si="231"/>
        <v>2021</v>
      </c>
      <c r="G4955">
        <f t="shared" si="232"/>
        <v>6</v>
      </c>
      <c r="H4955">
        <f t="shared" si="233"/>
        <v>18</v>
      </c>
    </row>
    <row r="4956" spans="1:8" x14ac:dyDescent="0.25">
      <c r="A4956" s="3">
        <v>44366</v>
      </c>
      <c r="B4956">
        <v>723.10071178314411</v>
      </c>
      <c r="C4956" t="s">
        <v>10</v>
      </c>
      <c r="D4956" t="s">
        <v>29</v>
      </c>
      <c r="E4956" t="s">
        <v>30</v>
      </c>
      <c r="F4956">
        <f t="shared" si="231"/>
        <v>2021</v>
      </c>
      <c r="G4956">
        <f t="shared" si="232"/>
        <v>6</v>
      </c>
      <c r="H4956">
        <f t="shared" si="233"/>
        <v>19</v>
      </c>
    </row>
    <row r="4957" spans="1:8" x14ac:dyDescent="0.25">
      <c r="A4957" s="3">
        <v>44368</v>
      </c>
      <c r="B4957">
        <v>880.89455440004667</v>
      </c>
      <c r="C4957" t="s">
        <v>10</v>
      </c>
      <c r="D4957" t="s">
        <v>29</v>
      </c>
      <c r="E4957" t="s">
        <v>30</v>
      </c>
      <c r="F4957">
        <f t="shared" si="231"/>
        <v>2021</v>
      </c>
      <c r="G4957">
        <f t="shared" si="232"/>
        <v>6</v>
      </c>
      <c r="H4957">
        <f t="shared" si="233"/>
        <v>21</v>
      </c>
    </row>
    <row r="4958" spans="1:8" x14ac:dyDescent="0.25">
      <c r="A4958" s="3">
        <v>44369</v>
      </c>
      <c r="B4958">
        <v>857.77834299186111</v>
      </c>
      <c r="C4958" t="s">
        <v>10</v>
      </c>
      <c r="D4958" t="s">
        <v>29</v>
      </c>
      <c r="E4958" t="s">
        <v>30</v>
      </c>
      <c r="F4958">
        <f t="shared" si="231"/>
        <v>2021</v>
      </c>
      <c r="G4958">
        <f t="shared" si="232"/>
        <v>6</v>
      </c>
      <c r="H4958">
        <f t="shared" si="233"/>
        <v>22</v>
      </c>
    </row>
    <row r="4959" spans="1:8" x14ac:dyDescent="0.25">
      <c r="A4959" s="3">
        <v>44370</v>
      </c>
      <c r="B4959">
        <v>860.33050666821271</v>
      </c>
      <c r="C4959" t="s">
        <v>10</v>
      </c>
      <c r="D4959" t="s">
        <v>29</v>
      </c>
      <c r="E4959" t="s">
        <v>30</v>
      </c>
      <c r="F4959">
        <f t="shared" si="231"/>
        <v>2021</v>
      </c>
      <c r="G4959">
        <f t="shared" si="232"/>
        <v>6</v>
      </c>
      <c r="H4959">
        <f t="shared" si="233"/>
        <v>23</v>
      </c>
    </row>
    <row r="4960" spans="1:8" x14ac:dyDescent="0.25">
      <c r="A4960" s="3">
        <v>44371</v>
      </c>
      <c r="B4960">
        <v>824.21468009064881</v>
      </c>
      <c r="C4960" t="s">
        <v>10</v>
      </c>
      <c r="D4960" t="s">
        <v>29</v>
      </c>
      <c r="E4960" t="s">
        <v>30</v>
      </c>
      <c r="F4960">
        <f t="shared" si="231"/>
        <v>2021</v>
      </c>
      <c r="G4960">
        <f t="shared" si="232"/>
        <v>6</v>
      </c>
      <c r="H4960">
        <f t="shared" si="233"/>
        <v>24</v>
      </c>
    </row>
    <row r="4961" spans="1:8" x14ac:dyDescent="0.25">
      <c r="A4961" s="3">
        <v>44372</v>
      </c>
      <c r="B4961">
        <v>804.5135504639851</v>
      </c>
      <c r="C4961" t="s">
        <v>10</v>
      </c>
      <c r="D4961" t="s">
        <v>29</v>
      </c>
      <c r="E4961" t="s">
        <v>30</v>
      </c>
      <c r="F4961">
        <f t="shared" si="231"/>
        <v>2021</v>
      </c>
      <c r="G4961">
        <f t="shared" si="232"/>
        <v>6</v>
      </c>
      <c r="H4961">
        <f t="shared" si="233"/>
        <v>25</v>
      </c>
    </row>
    <row r="4962" spans="1:8" x14ac:dyDescent="0.25">
      <c r="A4962" s="3">
        <v>44373</v>
      </c>
      <c r="B4962">
        <v>776.94579329749274</v>
      </c>
      <c r="C4962" t="s">
        <v>10</v>
      </c>
      <c r="D4962" t="s">
        <v>29</v>
      </c>
      <c r="E4962" t="s">
        <v>30</v>
      </c>
      <c r="F4962">
        <f t="shared" si="231"/>
        <v>2021</v>
      </c>
      <c r="G4962">
        <f t="shared" si="232"/>
        <v>6</v>
      </c>
      <c r="H4962">
        <f t="shared" si="233"/>
        <v>26</v>
      </c>
    </row>
    <row r="4963" spans="1:8" x14ac:dyDescent="0.25">
      <c r="A4963" s="3">
        <v>44374</v>
      </c>
      <c r="B4963">
        <v>0</v>
      </c>
      <c r="C4963" t="s">
        <v>10</v>
      </c>
      <c r="D4963" t="s">
        <v>29</v>
      </c>
      <c r="E4963" t="s">
        <v>30</v>
      </c>
      <c r="F4963">
        <f t="shared" si="231"/>
        <v>2021</v>
      </c>
      <c r="G4963">
        <f t="shared" si="232"/>
        <v>6</v>
      </c>
      <c r="H4963">
        <f t="shared" si="233"/>
        <v>27</v>
      </c>
    </row>
    <row r="4964" spans="1:8" x14ac:dyDescent="0.25">
      <c r="A4964" s="3">
        <v>44375</v>
      </c>
      <c r="B4964">
        <v>935.43580928055133</v>
      </c>
      <c r="C4964" t="s">
        <v>10</v>
      </c>
      <c r="D4964" t="s">
        <v>29</v>
      </c>
      <c r="E4964" t="s">
        <v>30</v>
      </c>
      <c r="F4964">
        <f t="shared" si="231"/>
        <v>2021</v>
      </c>
      <c r="G4964">
        <f t="shared" si="232"/>
        <v>6</v>
      </c>
      <c r="H4964">
        <f t="shared" si="233"/>
        <v>28</v>
      </c>
    </row>
    <row r="4965" spans="1:8" x14ac:dyDescent="0.25">
      <c r="A4965" s="3">
        <v>44376</v>
      </c>
      <c r="B4965">
        <v>911.35131272384979</v>
      </c>
      <c r="C4965" t="s">
        <v>10</v>
      </c>
      <c r="D4965" t="s">
        <v>29</v>
      </c>
      <c r="E4965" t="s">
        <v>30</v>
      </c>
      <c r="F4965">
        <f t="shared" si="231"/>
        <v>2021</v>
      </c>
      <c r="G4965">
        <f t="shared" si="232"/>
        <v>6</v>
      </c>
      <c r="H4965">
        <f t="shared" si="233"/>
        <v>29</v>
      </c>
    </row>
    <row r="4966" spans="1:8" x14ac:dyDescent="0.25">
      <c r="A4966" s="3">
        <v>44377</v>
      </c>
      <c r="B4966">
        <v>912.11810187250808</v>
      </c>
      <c r="C4966" t="s">
        <v>10</v>
      </c>
      <c r="D4966" t="s">
        <v>29</v>
      </c>
      <c r="E4966" t="s">
        <v>30</v>
      </c>
      <c r="F4966">
        <f t="shared" si="231"/>
        <v>2021</v>
      </c>
      <c r="G4966">
        <f t="shared" si="232"/>
        <v>6</v>
      </c>
      <c r="H4966">
        <f t="shared" si="233"/>
        <v>30</v>
      </c>
    </row>
    <row r="4967" spans="1:8" x14ac:dyDescent="0.25">
      <c r="A4967" s="3">
        <v>44378</v>
      </c>
      <c r="B4967">
        <v>873.46521098380583</v>
      </c>
      <c r="C4967" t="s">
        <v>10</v>
      </c>
      <c r="D4967" t="s">
        <v>29</v>
      </c>
      <c r="E4967" t="s">
        <v>30</v>
      </c>
      <c r="F4967">
        <f t="shared" si="231"/>
        <v>2021</v>
      </c>
      <c r="G4967">
        <f t="shared" si="232"/>
        <v>7</v>
      </c>
      <c r="H4967">
        <f t="shared" si="233"/>
        <v>1</v>
      </c>
    </row>
    <row r="4968" spans="1:8" x14ac:dyDescent="0.25">
      <c r="A4968" s="3">
        <v>44379</v>
      </c>
      <c r="B4968">
        <v>850.55456965371764</v>
      </c>
      <c r="C4968" t="s">
        <v>10</v>
      </c>
      <c r="D4968" t="s">
        <v>29</v>
      </c>
      <c r="E4968" t="s">
        <v>30</v>
      </c>
      <c r="F4968">
        <f t="shared" si="231"/>
        <v>2021</v>
      </c>
      <c r="G4968">
        <f t="shared" si="232"/>
        <v>7</v>
      </c>
      <c r="H4968">
        <f t="shared" si="233"/>
        <v>2</v>
      </c>
    </row>
    <row r="4969" spans="1:8" x14ac:dyDescent="0.25">
      <c r="A4969" s="3">
        <v>44380</v>
      </c>
      <c r="B4969">
        <v>819.19467999105075</v>
      </c>
      <c r="C4969" t="s">
        <v>10</v>
      </c>
      <c r="D4969" t="s">
        <v>29</v>
      </c>
      <c r="E4969" t="s">
        <v>30</v>
      </c>
      <c r="F4969">
        <f t="shared" si="231"/>
        <v>2021</v>
      </c>
      <c r="G4969">
        <f t="shared" si="232"/>
        <v>7</v>
      </c>
      <c r="H4969">
        <f t="shared" si="233"/>
        <v>3</v>
      </c>
    </row>
    <row r="4970" spans="1:8" x14ac:dyDescent="0.25">
      <c r="A4970" s="3">
        <v>44383</v>
      </c>
      <c r="B4970">
        <v>939.74289310797042</v>
      </c>
      <c r="C4970" t="s">
        <v>10</v>
      </c>
      <c r="D4970" t="s">
        <v>29</v>
      </c>
      <c r="E4970" t="s">
        <v>30</v>
      </c>
      <c r="F4970">
        <f t="shared" si="231"/>
        <v>2021</v>
      </c>
      <c r="G4970">
        <f t="shared" si="232"/>
        <v>7</v>
      </c>
      <c r="H4970">
        <f t="shared" si="233"/>
        <v>6</v>
      </c>
    </row>
    <row r="4971" spans="1:8" x14ac:dyDescent="0.25">
      <c r="A4971" s="3">
        <v>44384</v>
      </c>
      <c r="B4971">
        <v>935.42105926270847</v>
      </c>
      <c r="C4971" t="s">
        <v>10</v>
      </c>
      <c r="D4971" t="s">
        <v>29</v>
      </c>
      <c r="E4971" t="s">
        <v>30</v>
      </c>
      <c r="F4971">
        <f t="shared" si="231"/>
        <v>2021</v>
      </c>
      <c r="G4971">
        <f t="shared" si="232"/>
        <v>7</v>
      </c>
      <c r="H4971">
        <f t="shared" si="233"/>
        <v>7</v>
      </c>
    </row>
    <row r="4972" spans="1:8" x14ac:dyDescent="0.25">
      <c r="A4972" s="3">
        <v>44385</v>
      </c>
      <c r="B4972">
        <v>891.62385478965393</v>
      </c>
      <c r="C4972" t="s">
        <v>10</v>
      </c>
      <c r="D4972" t="s">
        <v>29</v>
      </c>
      <c r="E4972" t="s">
        <v>30</v>
      </c>
      <c r="F4972">
        <f t="shared" si="231"/>
        <v>2021</v>
      </c>
      <c r="G4972">
        <f t="shared" si="232"/>
        <v>7</v>
      </c>
      <c r="H4972">
        <f t="shared" si="233"/>
        <v>8</v>
      </c>
    </row>
    <row r="4973" spans="1:8" x14ac:dyDescent="0.25">
      <c r="A4973" s="3">
        <v>44386</v>
      </c>
      <c r="B4973">
        <v>863.61560801182713</v>
      </c>
      <c r="C4973" t="s">
        <v>10</v>
      </c>
      <c r="D4973" t="s">
        <v>29</v>
      </c>
      <c r="E4973" t="s">
        <v>30</v>
      </c>
      <c r="F4973">
        <f t="shared" si="231"/>
        <v>2021</v>
      </c>
      <c r="G4973">
        <f t="shared" si="232"/>
        <v>7</v>
      </c>
      <c r="H4973">
        <f t="shared" si="233"/>
        <v>9</v>
      </c>
    </row>
    <row r="4974" spans="1:8" x14ac:dyDescent="0.25">
      <c r="A4974" s="3">
        <v>44387</v>
      </c>
      <c r="B4974">
        <v>827.30069686446927</v>
      </c>
      <c r="C4974" t="s">
        <v>10</v>
      </c>
      <c r="D4974" t="s">
        <v>29</v>
      </c>
      <c r="E4974" t="s">
        <v>30</v>
      </c>
      <c r="F4974">
        <f t="shared" si="231"/>
        <v>2021</v>
      </c>
      <c r="G4974">
        <f t="shared" si="232"/>
        <v>7</v>
      </c>
      <c r="H4974">
        <f t="shared" si="233"/>
        <v>10</v>
      </c>
    </row>
    <row r="4975" spans="1:8" x14ac:dyDescent="0.25">
      <c r="A4975" s="3">
        <v>44389</v>
      </c>
      <c r="B4975">
        <v>967.7169373341045</v>
      </c>
      <c r="C4975" t="s">
        <v>10</v>
      </c>
      <c r="D4975" t="s">
        <v>29</v>
      </c>
      <c r="E4975" t="s">
        <v>30</v>
      </c>
      <c r="F4975">
        <f t="shared" si="231"/>
        <v>2021</v>
      </c>
      <c r="G4975">
        <f t="shared" si="232"/>
        <v>7</v>
      </c>
      <c r="H4975">
        <f t="shared" si="233"/>
        <v>12</v>
      </c>
    </row>
    <row r="4976" spans="1:8" x14ac:dyDescent="0.25">
      <c r="A4976" s="3">
        <v>44390</v>
      </c>
      <c r="B4976">
        <v>934.66190885791627</v>
      </c>
      <c r="C4976" t="s">
        <v>10</v>
      </c>
      <c r="D4976" t="s">
        <v>29</v>
      </c>
      <c r="E4976" t="s">
        <v>30</v>
      </c>
      <c r="F4976">
        <f t="shared" si="231"/>
        <v>2021</v>
      </c>
      <c r="G4976">
        <f t="shared" si="232"/>
        <v>7</v>
      </c>
      <c r="H4976">
        <f t="shared" si="233"/>
        <v>13</v>
      </c>
    </row>
    <row r="4977" spans="1:8" x14ac:dyDescent="0.25">
      <c r="A4977" s="3">
        <v>44391</v>
      </c>
      <c r="B4977">
        <v>926.72270726527438</v>
      </c>
      <c r="C4977" t="s">
        <v>10</v>
      </c>
      <c r="D4977" t="s">
        <v>29</v>
      </c>
      <c r="E4977" t="s">
        <v>30</v>
      </c>
      <c r="F4977">
        <f t="shared" si="231"/>
        <v>2021</v>
      </c>
      <c r="G4977">
        <f t="shared" si="232"/>
        <v>7</v>
      </c>
      <c r="H4977">
        <f t="shared" si="233"/>
        <v>14</v>
      </c>
    </row>
    <row r="4978" spans="1:8" x14ac:dyDescent="0.25">
      <c r="A4978" s="3">
        <v>44392</v>
      </c>
      <c r="B4978">
        <v>879.77581646430349</v>
      </c>
      <c r="C4978" t="s">
        <v>10</v>
      </c>
      <c r="D4978" t="s">
        <v>29</v>
      </c>
      <c r="E4978" t="s">
        <v>30</v>
      </c>
      <c r="F4978">
        <f t="shared" si="231"/>
        <v>2021</v>
      </c>
      <c r="G4978">
        <f t="shared" si="232"/>
        <v>7</v>
      </c>
      <c r="H4978">
        <f t="shared" si="233"/>
        <v>15</v>
      </c>
    </row>
    <row r="4979" spans="1:8" x14ac:dyDescent="0.25">
      <c r="A4979" s="3">
        <v>44393</v>
      </c>
      <c r="B4979">
        <v>849.11312098937344</v>
      </c>
      <c r="C4979" t="s">
        <v>10</v>
      </c>
      <c r="D4979" t="s">
        <v>29</v>
      </c>
      <c r="E4979" t="s">
        <v>30</v>
      </c>
      <c r="F4979">
        <f t="shared" si="231"/>
        <v>2021</v>
      </c>
      <c r="G4979">
        <f t="shared" si="232"/>
        <v>7</v>
      </c>
      <c r="H4979">
        <f t="shared" si="233"/>
        <v>16</v>
      </c>
    </row>
    <row r="4980" spans="1:8" x14ac:dyDescent="0.25">
      <c r="A4980" s="3">
        <v>44394</v>
      </c>
      <c r="B4980">
        <v>810.65350192012841</v>
      </c>
      <c r="C4980" t="s">
        <v>10</v>
      </c>
      <c r="D4980" t="s">
        <v>29</v>
      </c>
      <c r="E4980" t="s">
        <v>30</v>
      </c>
      <c r="F4980">
        <f t="shared" si="231"/>
        <v>2021</v>
      </c>
      <c r="G4980">
        <f t="shared" si="232"/>
        <v>7</v>
      </c>
      <c r="H4980">
        <f t="shared" si="233"/>
        <v>17</v>
      </c>
    </row>
    <row r="4981" spans="1:8" x14ac:dyDescent="0.25">
      <c r="A4981" s="3">
        <v>44395</v>
      </c>
      <c r="B4981">
        <v>0</v>
      </c>
      <c r="C4981" t="s">
        <v>10</v>
      </c>
      <c r="D4981" t="s">
        <v>29</v>
      </c>
      <c r="E4981" t="s">
        <v>30</v>
      </c>
      <c r="F4981">
        <f t="shared" si="231"/>
        <v>2021</v>
      </c>
      <c r="G4981">
        <f t="shared" si="232"/>
        <v>7</v>
      </c>
      <c r="H4981">
        <f t="shared" si="233"/>
        <v>18</v>
      </c>
    </row>
    <row r="4982" spans="1:8" x14ac:dyDescent="0.25">
      <c r="A4982" s="3">
        <v>44396</v>
      </c>
      <c r="B4982">
        <v>948.30431459997874</v>
      </c>
      <c r="C4982" t="s">
        <v>10</v>
      </c>
      <c r="D4982" t="s">
        <v>29</v>
      </c>
      <c r="E4982" t="s">
        <v>30</v>
      </c>
      <c r="F4982">
        <f t="shared" si="231"/>
        <v>2021</v>
      </c>
      <c r="G4982">
        <f t="shared" si="232"/>
        <v>7</v>
      </c>
      <c r="H4982">
        <f t="shared" si="233"/>
        <v>19</v>
      </c>
    </row>
    <row r="4983" spans="1:8" x14ac:dyDescent="0.25">
      <c r="A4983" s="3">
        <v>44397</v>
      </c>
      <c r="B4983">
        <v>0</v>
      </c>
      <c r="C4983" t="s">
        <v>10</v>
      </c>
      <c r="D4983" t="s">
        <v>29</v>
      </c>
      <c r="E4983" t="s">
        <v>30</v>
      </c>
      <c r="F4983">
        <f t="shared" si="231"/>
        <v>2021</v>
      </c>
      <c r="G4983">
        <f t="shared" si="232"/>
        <v>7</v>
      </c>
      <c r="H4983">
        <f t="shared" si="233"/>
        <v>20</v>
      </c>
    </row>
    <row r="4984" spans="1:8" x14ac:dyDescent="0.25">
      <c r="A4984" s="3">
        <v>44398</v>
      </c>
      <c r="B4984">
        <v>906.4570152075944</v>
      </c>
      <c r="C4984" t="s">
        <v>10</v>
      </c>
      <c r="D4984" t="s">
        <v>29</v>
      </c>
      <c r="E4984" t="s">
        <v>30</v>
      </c>
      <c r="F4984">
        <f t="shared" si="231"/>
        <v>2021</v>
      </c>
      <c r="G4984">
        <f t="shared" si="232"/>
        <v>7</v>
      </c>
      <c r="H4984">
        <f t="shared" si="233"/>
        <v>21</v>
      </c>
    </row>
    <row r="4985" spans="1:8" x14ac:dyDescent="0.25">
      <c r="A4985" s="3">
        <v>44399</v>
      </c>
      <c r="B4985">
        <v>859.71999948539167</v>
      </c>
      <c r="C4985" t="s">
        <v>10</v>
      </c>
      <c r="D4985" t="s">
        <v>29</v>
      </c>
      <c r="E4985" t="s">
        <v>30</v>
      </c>
      <c r="F4985">
        <f t="shared" si="231"/>
        <v>2021</v>
      </c>
      <c r="G4985">
        <f t="shared" si="232"/>
        <v>7</v>
      </c>
      <c r="H4985">
        <f t="shared" si="233"/>
        <v>22</v>
      </c>
    </row>
    <row r="4986" spans="1:8" x14ac:dyDescent="0.25">
      <c r="A4986" s="3">
        <v>44400</v>
      </c>
      <c r="B4986">
        <v>829.63292972000033</v>
      </c>
      <c r="C4986" t="s">
        <v>10</v>
      </c>
      <c r="D4986" t="s">
        <v>29</v>
      </c>
      <c r="E4986" t="s">
        <v>30</v>
      </c>
      <c r="F4986">
        <f t="shared" si="231"/>
        <v>2021</v>
      </c>
      <c r="G4986">
        <f t="shared" si="232"/>
        <v>7</v>
      </c>
      <c r="H4986">
        <f t="shared" si="233"/>
        <v>23</v>
      </c>
    </row>
    <row r="4987" spans="1:8" x14ac:dyDescent="0.25">
      <c r="A4987" s="3">
        <v>44401</v>
      </c>
      <c r="B4987">
        <v>792.06398095846578</v>
      </c>
      <c r="C4987" t="s">
        <v>10</v>
      </c>
      <c r="D4987" t="s">
        <v>29</v>
      </c>
      <c r="E4987" t="s">
        <v>30</v>
      </c>
      <c r="F4987">
        <f t="shared" si="231"/>
        <v>2021</v>
      </c>
      <c r="G4987">
        <f t="shared" si="232"/>
        <v>7</v>
      </c>
      <c r="H4987">
        <f t="shared" si="233"/>
        <v>24</v>
      </c>
    </row>
    <row r="4988" spans="1:8" x14ac:dyDescent="0.25">
      <c r="A4988" s="3">
        <v>44403</v>
      </c>
      <c r="B4988">
        <v>932.22354319598548</v>
      </c>
      <c r="C4988" t="s">
        <v>10</v>
      </c>
      <c r="D4988" t="s">
        <v>29</v>
      </c>
      <c r="E4988" t="s">
        <v>30</v>
      </c>
      <c r="F4988">
        <f t="shared" si="231"/>
        <v>2021</v>
      </c>
      <c r="G4988">
        <f t="shared" si="232"/>
        <v>7</v>
      </c>
      <c r="H4988">
        <f t="shared" si="233"/>
        <v>26</v>
      </c>
    </row>
    <row r="4989" spans="1:8" x14ac:dyDescent="0.25">
      <c r="A4989" s="3">
        <v>44404</v>
      </c>
      <c r="B4989">
        <v>900.0226169731045</v>
      </c>
      <c r="C4989" t="s">
        <v>10</v>
      </c>
      <c r="D4989" t="s">
        <v>29</v>
      </c>
      <c r="E4989" t="s">
        <v>30</v>
      </c>
      <c r="F4989">
        <f t="shared" si="231"/>
        <v>2021</v>
      </c>
      <c r="G4989">
        <f t="shared" si="232"/>
        <v>7</v>
      </c>
      <c r="H4989">
        <f t="shared" si="233"/>
        <v>27</v>
      </c>
    </row>
    <row r="4990" spans="1:8" x14ac:dyDescent="0.25">
      <c r="A4990" s="3">
        <v>44405</v>
      </c>
      <c r="B4990">
        <v>893.48104960399166</v>
      </c>
      <c r="C4990" t="s">
        <v>10</v>
      </c>
      <c r="D4990" t="s">
        <v>29</v>
      </c>
      <c r="E4990" t="s">
        <v>30</v>
      </c>
      <c r="F4990">
        <f t="shared" si="231"/>
        <v>2021</v>
      </c>
      <c r="G4990">
        <f t="shared" si="232"/>
        <v>7</v>
      </c>
      <c r="H4990">
        <f t="shared" si="233"/>
        <v>28</v>
      </c>
    </row>
    <row r="4991" spans="1:8" x14ac:dyDescent="0.25">
      <c r="A4991" s="3">
        <v>44406</v>
      </c>
      <c r="B4991">
        <v>848.38389170378809</v>
      </c>
      <c r="C4991" t="s">
        <v>10</v>
      </c>
      <c r="D4991" t="s">
        <v>29</v>
      </c>
      <c r="E4991" t="s">
        <v>30</v>
      </c>
      <c r="F4991">
        <f t="shared" si="231"/>
        <v>2021</v>
      </c>
      <c r="G4991">
        <f t="shared" si="232"/>
        <v>7</v>
      </c>
      <c r="H4991">
        <f t="shared" si="233"/>
        <v>29</v>
      </c>
    </row>
    <row r="4992" spans="1:8" x14ac:dyDescent="0.25">
      <c r="A4992" s="3">
        <v>44407</v>
      </c>
      <c r="B4992">
        <v>819.92855333430214</v>
      </c>
      <c r="C4992" t="s">
        <v>10</v>
      </c>
      <c r="D4992" t="s">
        <v>29</v>
      </c>
      <c r="E4992" t="s">
        <v>30</v>
      </c>
      <c r="F4992">
        <f t="shared" si="231"/>
        <v>2021</v>
      </c>
      <c r="G4992">
        <f t="shared" si="232"/>
        <v>7</v>
      </c>
      <c r="H4992">
        <f t="shared" si="233"/>
        <v>30</v>
      </c>
    </row>
    <row r="4993" spans="1:8" x14ac:dyDescent="0.25">
      <c r="A4993" s="3">
        <v>44408</v>
      </c>
      <c r="B4993">
        <v>783.93899399863938</v>
      </c>
      <c r="C4993" t="s">
        <v>10</v>
      </c>
      <c r="D4993" t="s">
        <v>29</v>
      </c>
      <c r="E4993" t="s">
        <v>30</v>
      </c>
      <c r="F4993">
        <f t="shared" si="231"/>
        <v>2021</v>
      </c>
      <c r="G4993">
        <f t="shared" si="232"/>
        <v>7</v>
      </c>
      <c r="H4993">
        <f t="shared" si="233"/>
        <v>31</v>
      </c>
    </row>
    <row r="4994" spans="1:8" x14ac:dyDescent="0.25">
      <c r="A4994" s="3">
        <v>44410</v>
      </c>
      <c r="B4994">
        <v>926.95129534361445</v>
      </c>
      <c r="C4994" t="s">
        <v>10</v>
      </c>
      <c r="D4994" t="s">
        <v>29</v>
      </c>
      <c r="E4994" t="s">
        <v>30</v>
      </c>
      <c r="F4994">
        <f t="shared" si="231"/>
        <v>2021</v>
      </c>
      <c r="G4994">
        <f t="shared" si="232"/>
        <v>8</v>
      </c>
      <c r="H4994">
        <f t="shared" si="233"/>
        <v>2</v>
      </c>
    </row>
    <row r="4995" spans="1:8" x14ac:dyDescent="0.25">
      <c r="A4995" s="3">
        <v>44411</v>
      </c>
      <c r="B4995">
        <v>895.96460083513148</v>
      </c>
      <c r="C4995" t="s">
        <v>10</v>
      </c>
      <c r="D4995" t="s">
        <v>29</v>
      </c>
      <c r="E4995" t="s">
        <v>30</v>
      </c>
      <c r="F4995">
        <f t="shared" ref="F4995:F5058" si="234">YEAR(A4995)</f>
        <v>2021</v>
      </c>
      <c r="G4995">
        <f t="shared" ref="G4995:G5058" si="235">MONTH(A4995)</f>
        <v>8</v>
      </c>
      <c r="H4995">
        <f t="shared" ref="H4995:H5058" si="236">DAY(A4995)</f>
        <v>3</v>
      </c>
    </row>
    <row r="4996" spans="1:8" x14ac:dyDescent="0.25">
      <c r="A4996" s="3">
        <v>44412</v>
      </c>
      <c r="B4996">
        <v>890.46716112042816</v>
      </c>
      <c r="C4996" t="s">
        <v>10</v>
      </c>
      <c r="D4996" t="s">
        <v>29</v>
      </c>
      <c r="E4996" t="s">
        <v>30</v>
      </c>
      <c r="F4996">
        <f t="shared" si="234"/>
        <v>2021</v>
      </c>
      <c r="G4996">
        <f t="shared" si="235"/>
        <v>8</v>
      </c>
      <c r="H4996">
        <f t="shared" si="236"/>
        <v>4</v>
      </c>
    </row>
    <row r="4997" spans="1:8" x14ac:dyDescent="0.25">
      <c r="A4997" s="3">
        <v>44413</v>
      </c>
      <c r="B4997">
        <v>846.2305613646181</v>
      </c>
      <c r="C4997" t="s">
        <v>10</v>
      </c>
      <c r="D4997" t="s">
        <v>29</v>
      </c>
      <c r="E4997" t="s">
        <v>30</v>
      </c>
      <c r="F4997">
        <f t="shared" si="234"/>
        <v>2021</v>
      </c>
      <c r="G4997">
        <f t="shared" si="235"/>
        <v>8</v>
      </c>
      <c r="H4997">
        <f t="shared" si="236"/>
        <v>5</v>
      </c>
    </row>
    <row r="4998" spans="1:8" x14ac:dyDescent="0.25">
      <c r="A4998" s="3">
        <v>44414</v>
      </c>
      <c r="B4998">
        <v>818.44491017293456</v>
      </c>
      <c r="C4998" t="s">
        <v>10</v>
      </c>
      <c r="D4998" t="s">
        <v>29</v>
      </c>
      <c r="E4998" t="s">
        <v>30</v>
      </c>
      <c r="F4998">
        <f t="shared" si="234"/>
        <v>2021</v>
      </c>
      <c r="G4998">
        <f t="shared" si="235"/>
        <v>8</v>
      </c>
      <c r="H4998">
        <f t="shared" si="236"/>
        <v>6</v>
      </c>
    </row>
    <row r="4999" spans="1:8" x14ac:dyDescent="0.25">
      <c r="A4999" s="3">
        <v>44417</v>
      </c>
      <c r="B4999">
        <v>926.34117004175744</v>
      </c>
      <c r="C4999" t="s">
        <v>10</v>
      </c>
      <c r="D4999" t="s">
        <v>29</v>
      </c>
      <c r="E4999" t="s">
        <v>30</v>
      </c>
      <c r="F4999">
        <f t="shared" si="234"/>
        <v>2021</v>
      </c>
      <c r="G4999">
        <f t="shared" si="235"/>
        <v>8</v>
      </c>
      <c r="H4999">
        <f t="shared" si="236"/>
        <v>9</v>
      </c>
    </row>
    <row r="5000" spans="1:8" x14ac:dyDescent="0.25">
      <c r="A5000" s="3">
        <v>44418</v>
      </c>
      <c r="B5000">
        <v>895.29353930287436</v>
      </c>
      <c r="C5000" t="s">
        <v>10</v>
      </c>
      <c r="D5000" t="s">
        <v>29</v>
      </c>
      <c r="E5000" t="s">
        <v>30</v>
      </c>
      <c r="F5000">
        <f t="shared" si="234"/>
        <v>2021</v>
      </c>
      <c r="G5000">
        <f t="shared" si="235"/>
        <v>8</v>
      </c>
      <c r="H5000">
        <f t="shared" si="236"/>
        <v>10</v>
      </c>
    </row>
    <row r="5001" spans="1:8" x14ac:dyDescent="0.25">
      <c r="A5001" s="3">
        <v>44419</v>
      </c>
      <c r="B5001">
        <v>889.58132047245704</v>
      </c>
      <c r="C5001" t="s">
        <v>10</v>
      </c>
      <c r="D5001" t="s">
        <v>29</v>
      </c>
      <c r="E5001" t="s">
        <v>30</v>
      </c>
      <c r="F5001">
        <f t="shared" si="234"/>
        <v>2021</v>
      </c>
      <c r="G5001">
        <f t="shared" si="235"/>
        <v>8</v>
      </c>
      <c r="H5001">
        <f t="shared" si="236"/>
        <v>11</v>
      </c>
    </row>
    <row r="5002" spans="1:8" x14ac:dyDescent="0.25">
      <c r="A5002" s="3">
        <v>44420</v>
      </c>
      <c r="B5002">
        <v>844.993162481171</v>
      </c>
      <c r="C5002" t="s">
        <v>10</v>
      </c>
      <c r="D5002" t="s">
        <v>29</v>
      </c>
      <c r="E5002" t="s">
        <v>30</v>
      </c>
      <c r="F5002">
        <f t="shared" si="234"/>
        <v>2021</v>
      </c>
      <c r="G5002">
        <f t="shared" si="235"/>
        <v>8</v>
      </c>
      <c r="H5002">
        <f t="shared" si="236"/>
        <v>12</v>
      </c>
    </row>
    <row r="5003" spans="1:8" x14ac:dyDescent="0.25">
      <c r="A5003" s="3">
        <v>44421</v>
      </c>
      <c r="B5003">
        <v>816.73761023174791</v>
      </c>
      <c r="C5003" t="s">
        <v>10</v>
      </c>
      <c r="D5003" t="s">
        <v>29</v>
      </c>
      <c r="E5003" t="s">
        <v>30</v>
      </c>
      <c r="F5003">
        <f t="shared" si="234"/>
        <v>2021</v>
      </c>
      <c r="G5003">
        <f t="shared" si="235"/>
        <v>8</v>
      </c>
      <c r="H5003">
        <f t="shared" si="236"/>
        <v>13</v>
      </c>
    </row>
    <row r="5004" spans="1:8" x14ac:dyDescent="0.25">
      <c r="A5004" s="3">
        <v>44422</v>
      </c>
      <c r="B5004">
        <v>780.65610586570494</v>
      </c>
      <c r="C5004" t="s">
        <v>10</v>
      </c>
      <c r="D5004" t="s">
        <v>29</v>
      </c>
      <c r="E5004" t="s">
        <v>30</v>
      </c>
      <c r="F5004">
        <f t="shared" si="234"/>
        <v>2021</v>
      </c>
      <c r="G5004">
        <f t="shared" si="235"/>
        <v>8</v>
      </c>
      <c r="H5004">
        <f t="shared" si="236"/>
        <v>14</v>
      </c>
    </row>
    <row r="5005" spans="1:8" x14ac:dyDescent="0.25">
      <c r="A5005" s="3">
        <v>44423</v>
      </c>
      <c r="B5005">
        <v>0</v>
      </c>
      <c r="C5005" t="s">
        <v>10</v>
      </c>
      <c r="D5005" t="s">
        <v>29</v>
      </c>
      <c r="E5005" t="s">
        <v>30</v>
      </c>
      <c r="F5005">
        <f t="shared" si="234"/>
        <v>2021</v>
      </c>
      <c r="G5005">
        <f t="shared" si="235"/>
        <v>8</v>
      </c>
      <c r="H5005">
        <f t="shared" si="236"/>
        <v>15</v>
      </c>
    </row>
    <row r="5006" spans="1:8" x14ac:dyDescent="0.25">
      <c r="A5006" s="3">
        <v>44425</v>
      </c>
      <c r="B5006">
        <v>890.89966379967984</v>
      </c>
      <c r="C5006" t="s">
        <v>10</v>
      </c>
      <c r="D5006" t="s">
        <v>29</v>
      </c>
      <c r="E5006" t="s">
        <v>30</v>
      </c>
      <c r="F5006">
        <f t="shared" si="234"/>
        <v>2021</v>
      </c>
      <c r="G5006">
        <f t="shared" si="235"/>
        <v>8</v>
      </c>
      <c r="H5006">
        <f t="shared" si="236"/>
        <v>17</v>
      </c>
    </row>
    <row r="5007" spans="1:8" x14ac:dyDescent="0.25">
      <c r="A5007" s="3">
        <v>44426</v>
      </c>
      <c r="B5007">
        <v>884.40180748313981</v>
      </c>
      <c r="C5007" t="s">
        <v>10</v>
      </c>
      <c r="D5007" t="s">
        <v>29</v>
      </c>
      <c r="E5007" t="s">
        <v>30</v>
      </c>
      <c r="F5007">
        <f t="shared" si="234"/>
        <v>2021</v>
      </c>
      <c r="G5007">
        <f t="shared" si="235"/>
        <v>8</v>
      </c>
      <c r="H5007">
        <f t="shared" si="236"/>
        <v>18</v>
      </c>
    </row>
    <row r="5008" spans="1:8" x14ac:dyDescent="0.25">
      <c r="A5008" s="3">
        <v>44427</v>
      </c>
      <c r="B5008">
        <v>839.01249151439276</v>
      </c>
      <c r="C5008" t="s">
        <v>10</v>
      </c>
      <c r="D5008" t="s">
        <v>29</v>
      </c>
      <c r="E5008" t="s">
        <v>30</v>
      </c>
      <c r="F5008">
        <f t="shared" si="234"/>
        <v>2021</v>
      </c>
      <c r="G5008">
        <f t="shared" si="235"/>
        <v>8</v>
      </c>
      <c r="H5008">
        <f t="shared" si="236"/>
        <v>19</v>
      </c>
    </row>
    <row r="5009" spans="1:8" x14ac:dyDescent="0.25">
      <c r="A5009" s="3">
        <v>44428</v>
      </c>
      <c r="B5009">
        <v>809.95205175368289</v>
      </c>
      <c r="C5009" t="s">
        <v>10</v>
      </c>
      <c r="D5009" t="s">
        <v>29</v>
      </c>
      <c r="E5009" t="s">
        <v>30</v>
      </c>
      <c r="F5009">
        <f t="shared" si="234"/>
        <v>2021</v>
      </c>
      <c r="G5009">
        <f t="shared" si="235"/>
        <v>8</v>
      </c>
      <c r="H5009">
        <f t="shared" si="236"/>
        <v>20</v>
      </c>
    </row>
    <row r="5010" spans="1:8" x14ac:dyDescent="0.25">
      <c r="A5010" s="3">
        <v>44429</v>
      </c>
      <c r="B5010">
        <v>773.07174490564034</v>
      </c>
      <c r="C5010" t="s">
        <v>10</v>
      </c>
      <c r="D5010" t="s">
        <v>29</v>
      </c>
      <c r="E5010" t="s">
        <v>30</v>
      </c>
      <c r="F5010">
        <f t="shared" si="234"/>
        <v>2021</v>
      </c>
      <c r="G5010">
        <f t="shared" si="235"/>
        <v>8</v>
      </c>
      <c r="H5010">
        <f t="shared" si="236"/>
        <v>21</v>
      </c>
    </row>
    <row r="5011" spans="1:8" x14ac:dyDescent="0.25">
      <c r="A5011" s="3">
        <v>44431</v>
      </c>
      <c r="B5011">
        <v>913.56976675541205</v>
      </c>
      <c r="C5011" t="s">
        <v>10</v>
      </c>
      <c r="D5011" t="s">
        <v>29</v>
      </c>
      <c r="E5011" t="s">
        <v>30</v>
      </c>
      <c r="F5011">
        <f t="shared" si="234"/>
        <v>2021</v>
      </c>
      <c r="G5011">
        <f t="shared" si="235"/>
        <v>8</v>
      </c>
      <c r="H5011">
        <f t="shared" si="236"/>
        <v>23</v>
      </c>
    </row>
    <row r="5012" spans="1:8" x14ac:dyDescent="0.25">
      <c r="A5012" s="3">
        <v>44432</v>
      </c>
      <c r="B5012">
        <v>881.02594795774746</v>
      </c>
      <c r="C5012" t="s">
        <v>10</v>
      </c>
      <c r="D5012" t="s">
        <v>29</v>
      </c>
      <c r="E5012" t="s">
        <v>30</v>
      </c>
      <c r="F5012">
        <f t="shared" si="234"/>
        <v>2021</v>
      </c>
      <c r="G5012">
        <f t="shared" si="235"/>
        <v>8</v>
      </c>
      <c r="H5012">
        <f t="shared" si="236"/>
        <v>24</v>
      </c>
    </row>
    <row r="5013" spans="1:8" x14ac:dyDescent="0.25">
      <c r="A5013" s="3">
        <v>44433</v>
      </c>
      <c r="B5013">
        <v>873.81672403960363</v>
      </c>
      <c r="C5013" t="s">
        <v>10</v>
      </c>
      <c r="D5013" t="s">
        <v>29</v>
      </c>
      <c r="E5013" t="s">
        <v>30</v>
      </c>
      <c r="F5013">
        <f t="shared" si="234"/>
        <v>2021</v>
      </c>
      <c r="G5013">
        <f t="shared" si="235"/>
        <v>8</v>
      </c>
      <c r="H5013">
        <f t="shared" si="236"/>
        <v>25</v>
      </c>
    </row>
    <row r="5014" spans="1:8" x14ac:dyDescent="0.25">
      <c r="A5014" s="3">
        <v>44434</v>
      </c>
      <c r="B5014">
        <v>827.74734426982252</v>
      </c>
      <c r="C5014" t="s">
        <v>10</v>
      </c>
      <c r="D5014" t="s">
        <v>29</v>
      </c>
      <c r="E5014" t="s">
        <v>30</v>
      </c>
      <c r="F5014">
        <f t="shared" si="234"/>
        <v>2021</v>
      </c>
      <c r="G5014">
        <f t="shared" si="235"/>
        <v>8</v>
      </c>
      <c r="H5014">
        <f t="shared" si="236"/>
        <v>26</v>
      </c>
    </row>
    <row r="5015" spans="1:8" x14ac:dyDescent="0.25">
      <c r="A5015" s="3">
        <v>44435</v>
      </c>
      <c r="B5015">
        <v>798.04062906005345</v>
      </c>
      <c r="C5015" t="s">
        <v>10</v>
      </c>
      <c r="D5015" t="s">
        <v>29</v>
      </c>
      <c r="E5015" t="s">
        <v>30</v>
      </c>
      <c r="F5015">
        <f t="shared" si="234"/>
        <v>2021</v>
      </c>
      <c r="G5015">
        <f t="shared" si="235"/>
        <v>8</v>
      </c>
      <c r="H5015">
        <f t="shared" si="236"/>
        <v>27</v>
      </c>
    </row>
    <row r="5016" spans="1:8" x14ac:dyDescent="0.25">
      <c r="A5016" s="3">
        <v>44436</v>
      </c>
      <c r="B5016">
        <v>760.55035301934868</v>
      </c>
      <c r="C5016" t="s">
        <v>10</v>
      </c>
      <c r="D5016" t="s">
        <v>29</v>
      </c>
      <c r="E5016" t="s">
        <v>30</v>
      </c>
      <c r="F5016">
        <f t="shared" si="234"/>
        <v>2021</v>
      </c>
      <c r="G5016">
        <f t="shared" si="235"/>
        <v>8</v>
      </c>
      <c r="H5016">
        <f t="shared" si="236"/>
        <v>28</v>
      </c>
    </row>
    <row r="5017" spans="1:8" x14ac:dyDescent="0.25">
      <c r="A5017" s="3">
        <v>44438</v>
      </c>
      <c r="B5017">
        <v>899.94976895098648</v>
      </c>
      <c r="C5017" t="s">
        <v>10</v>
      </c>
      <c r="D5017" t="s">
        <v>29</v>
      </c>
      <c r="E5017" t="s">
        <v>30</v>
      </c>
      <c r="F5017">
        <f t="shared" si="234"/>
        <v>2021</v>
      </c>
      <c r="G5017">
        <f t="shared" si="235"/>
        <v>8</v>
      </c>
      <c r="H5017">
        <f t="shared" si="236"/>
        <v>30</v>
      </c>
    </row>
    <row r="5018" spans="1:8" x14ac:dyDescent="0.25">
      <c r="A5018" s="3">
        <v>44439</v>
      </c>
      <c r="B5018">
        <v>866.92561095805195</v>
      </c>
      <c r="C5018" t="s">
        <v>10</v>
      </c>
      <c r="D5018" t="s">
        <v>29</v>
      </c>
      <c r="E5018" t="s">
        <v>30</v>
      </c>
      <c r="F5018">
        <f t="shared" si="234"/>
        <v>2021</v>
      </c>
      <c r="G5018">
        <f t="shared" si="235"/>
        <v>8</v>
      </c>
      <c r="H5018">
        <f t="shared" si="236"/>
        <v>31</v>
      </c>
    </row>
    <row r="5019" spans="1:8" x14ac:dyDescent="0.25">
      <c r="A5019" s="3">
        <v>44440</v>
      </c>
      <c r="B5019">
        <v>859.28940523896142</v>
      </c>
      <c r="C5019" t="s">
        <v>10</v>
      </c>
      <c r="D5019" t="s">
        <v>29</v>
      </c>
      <c r="E5019" t="s">
        <v>30</v>
      </c>
      <c r="F5019">
        <f t="shared" si="234"/>
        <v>2021</v>
      </c>
      <c r="G5019">
        <f t="shared" si="235"/>
        <v>9</v>
      </c>
      <c r="H5019">
        <f t="shared" si="236"/>
        <v>1</v>
      </c>
    </row>
    <row r="5020" spans="1:8" x14ac:dyDescent="0.25">
      <c r="A5020" s="3">
        <v>44441</v>
      </c>
      <c r="B5020">
        <v>812.85352213514579</v>
      </c>
      <c r="C5020" t="s">
        <v>10</v>
      </c>
      <c r="D5020" t="s">
        <v>29</v>
      </c>
      <c r="E5020" t="s">
        <v>30</v>
      </c>
      <c r="F5020">
        <f t="shared" si="234"/>
        <v>2021</v>
      </c>
      <c r="G5020">
        <f t="shared" si="235"/>
        <v>9</v>
      </c>
      <c r="H5020">
        <f t="shared" si="236"/>
        <v>2</v>
      </c>
    </row>
    <row r="5021" spans="1:8" x14ac:dyDescent="0.25">
      <c r="A5021" s="3">
        <v>44442</v>
      </c>
      <c r="B5021">
        <v>782.84919867738631</v>
      </c>
      <c r="C5021" t="s">
        <v>10</v>
      </c>
      <c r="D5021" t="s">
        <v>29</v>
      </c>
      <c r="E5021" t="s">
        <v>30</v>
      </c>
      <c r="F5021">
        <f t="shared" si="234"/>
        <v>2021</v>
      </c>
      <c r="G5021">
        <f t="shared" si="235"/>
        <v>9</v>
      </c>
      <c r="H5021">
        <f t="shared" si="236"/>
        <v>3</v>
      </c>
    </row>
    <row r="5022" spans="1:8" x14ac:dyDescent="0.25">
      <c r="A5022" s="3">
        <v>44443</v>
      </c>
      <c r="B5022">
        <v>745.13982978273305</v>
      </c>
      <c r="C5022" t="s">
        <v>10</v>
      </c>
      <c r="D5022" t="s">
        <v>29</v>
      </c>
      <c r="E5022" t="s">
        <v>30</v>
      </c>
      <c r="F5022">
        <f t="shared" si="234"/>
        <v>2021</v>
      </c>
      <c r="G5022">
        <f t="shared" si="235"/>
        <v>9</v>
      </c>
      <c r="H5022">
        <f t="shared" si="236"/>
        <v>4</v>
      </c>
    </row>
    <row r="5023" spans="1:8" x14ac:dyDescent="0.25">
      <c r="A5023" s="3">
        <v>44445</v>
      </c>
      <c r="B5023">
        <v>884.37987197243274</v>
      </c>
      <c r="C5023" t="s">
        <v>10</v>
      </c>
      <c r="D5023" t="s">
        <v>29</v>
      </c>
      <c r="E5023" t="s">
        <v>30</v>
      </c>
      <c r="F5023">
        <f t="shared" si="234"/>
        <v>2021</v>
      </c>
      <c r="G5023">
        <f t="shared" si="235"/>
        <v>9</v>
      </c>
      <c r="H5023">
        <f t="shared" si="236"/>
        <v>6</v>
      </c>
    </row>
    <row r="5024" spans="1:8" x14ac:dyDescent="0.25">
      <c r="A5024" s="3">
        <v>44446</v>
      </c>
      <c r="B5024">
        <v>851.43852399887646</v>
      </c>
      <c r="C5024" t="s">
        <v>10</v>
      </c>
      <c r="D5024" t="s">
        <v>29</v>
      </c>
      <c r="E5024" t="s">
        <v>30</v>
      </c>
      <c r="F5024">
        <f t="shared" si="234"/>
        <v>2021</v>
      </c>
      <c r="G5024">
        <f t="shared" si="235"/>
        <v>9</v>
      </c>
      <c r="H5024">
        <f t="shared" si="236"/>
        <v>7</v>
      </c>
    </row>
    <row r="5025" spans="1:8" x14ac:dyDescent="0.25">
      <c r="A5025" s="3">
        <v>44447</v>
      </c>
      <c r="B5025">
        <v>844.00900652891244</v>
      </c>
      <c r="C5025" t="s">
        <v>10</v>
      </c>
      <c r="D5025" t="s">
        <v>29</v>
      </c>
      <c r="E5025" t="s">
        <v>30</v>
      </c>
      <c r="F5025">
        <f t="shared" si="234"/>
        <v>2021</v>
      </c>
      <c r="G5025">
        <f t="shared" si="235"/>
        <v>9</v>
      </c>
      <c r="H5025">
        <f t="shared" si="236"/>
        <v>8</v>
      </c>
    </row>
    <row r="5026" spans="1:8" x14ac:dyDescent="0.25">
      <c r="A5026" s="3">
        <v>44448</v>
      </c>
      <c r="B5026">
        <v>797.91478332651957</v>
      </c>
      <c r="C5026" t="s">
        <v>10</v>
      </c>
      <c r="D5026" t="s">
        <v>29</v>
      </c>
      <c r="E5026" t="s">
        <v>30</v>
      </c>
      <c r="F5026">
        <f t="shared" si="234"/>
        <v>2021</v>
      </c>
      <c r="G5026">
        <f t="shared" si="235"/>
        <v>9</v>
      </c>
      <c r="H5026">
        <f t="shared" si="236"/>
        <v>9</v>
      </c>
    </row>
    <row r="5027" spans="1:8" x14ac:dyDescent="0.25">
      <c r="A5027" s="3">
        <v>44449</v>
      </c>
      <c r="B5027">
        <v>768.39707223553296</v>
      </c>
      <c r="C5027" t="s">
        <v>10</v>
      </c>
      <c r="D5027" t="s">
        <v>29</v>
      </c>
      <c r="E5027" t="s">
        <v>30</v>
      </c>
      <c r="F5027">
        <f t="shared" si="234"/>
        <v>2021</v>
      </c>
      <c r="G5027">
        <f t="shared" si="235"/>
        <v>9</v>
      </c>
      <c r="H5027">
        <f t="shared" si="236"/>
        <v>10</v>
      </c>
    </row>
    <row r="5028" spans="1:8" x14ac:dyDescent="0.25">
      <c r="A5028" s="3">
        <v>44450</v>
      </c>
      <c r="B5028">
        <v>731.32760386673328</v>
      </c>
      <c r="C5028" t="s">
        <v>10</v>
      </c>
      <c r="D5028" t="s">
        <v>29</v>
      </c>
      <c r="E5028" t="s">
        <v>30</v>
      </c>
      <c r="F5028">
        <f t="shared" si="234"/>
        <v>2021</v>
      </c>
      <c r="G5028">
        <f t="shared" si="235"/>
        <v>9</v>
      </c>
      <c r="H5028">
        <f t="shared" si="236"/>
        <v>11</v>
      </c>
    </row>
    <row r="5029" spans="1:8" x14ac:dyDescent="0.25">
      <c r="A5029" s="3">
        <v>44452</v>
      </c>
      <c r="B5029">
        <v>872.32922942029154</v>
      </c>
      <c r="C5029" t="s">
        <v>10</v>
      </c>
      <c r="D5029" t="s">
        <v>29</v>
      </c>
      <c r="E5029" t="s">
        <v>30</v>
      </c>
      <c r="F5029">
        <f t="shared" si="234"/>
        <v>2021</v>
      </c>
      <c r="G5029">
        <f t="shared" si="235"/>
        <v>9</v>
      </c>
      <c r="H5029">
        <f t="shared" si="236"/>
        <v>13</v>
      </c>
    </row>
    <row r="5030" spans="1:8" x14ac:dyDescent="0.25">
      <c r="A5030" s="3">
        <v>44453</v>
      </c>
      <c r="B5030">
        <v>840.51333732691853</v>
      </c>
      <c r="C5030" t="s">
        <v>10</v>
      </c>
      <c r="D5030" t="s">
        <v>29</v>
      </c>
      <c r="E5030" t="s">
        <v>30</v>
      </c>
      <c r="F5030">
        <f t="shared" si="234"/>
        <v>2021</v>
      </c>
      <c r="G5030">
        <f t="shared" si="235"/>
        <v>9</v>
      </c>
      <c r="H5030">
        <f t="shared" si="236"/>
        <v>14</v>
      </c>
    </row>
    <row r="5031" spans="1:8" x14ac:dyDescent="0.25">
      <c r="A5031" s="3">
        <v>44454</v>
      </c>
      <c r="B5031">
        <v>834.36928264204221</v>
      </c>
      <c r="C5031" t="s">
        <v>10</v>
      </c>
      <c r="D5031" t="s">
        <v>29</v>
      </c>
      <c r="E5031" t="s">
        <v>30</v>
      </c>
      <c r="F5031">
        <f t="shared" si="234"/>
        <v>2021</v>
      </c>
      <c r="G5031">
        <f t="shared" si="235"/>
        <v>9</v>
      </c>
      <c r="H5031">
        <f t="shared" si="236"/>
        <v>15</v>
      </c>
    </row>
    <row r="5032" spans="1:8" x14ac:dyDescent="0.25">
      <c r="A5032" s="3">
        <v>44455</v>
      </c>
      <c r="B5032">
        <v>789.71347391510449</v>
      </c>
      <c r="C5032" t="s">
        <v>10</v>
      </c>
      <c r="D5032" t="s">
        <v>29</v>
      </c>
      <c r="E5032" t="s">
        <v>30</v>
      </c>
      <c r="F5032">
        <f t="shared" si="234"/>
        <v>2021</v>
      </c>
      <c r="G5032">
        <f t="shared" si="235"/>
        <v>9</v>
      </c>
      <c r="H5032">
        <f t="shared" si="236"/>
        <v>16</v>
      </c>
    </row>
    <row r="5033" spans="1:8" x14ac:dyDescent="0.25">
      <c r="A5033" s="3">
        <v>44456</v>
      </c>
      <c r="B5033">
        <v>761.7760801108509</v>
      </c>
      <c r="C5033" t="s">
        <v>10</v>
      </c>
      <c r="D5033" t="s">
        <v>29</v>
      </c>
      <c r="E5033" t="s">
        <v>30</v>
      </c>
      <c r="F5033">
        <f t="shared" si="234"/>
        <v>2021</v>
      </c>
      <c r="G5033">
        <f t="shared" si="235"/>
        <v>9</v>
      </c>
      <c r="H5033">
        <f t="shared" si="236"/>
        <v>17</v>
      </c>
    </row>
    <row r="5034" spans="1:8" x14ac:dyDescent="0.25">
      <c r="A5034" s="3">
        <v>44457</v>
      </c>
      <c r="B5034">
        <v>726.41371469747958</v>
      </c>
      <c r="C5034" t="s">
        <v>10</v>
      </c>
      <c r="D5034" t="s">
        <v>29</v>
      </c>
      <c r="E5034" t="s">
        <v>30</v>
      </c>
      <c r="F5034">
        <f t="shared" si="234"/>
        <v>2021</v>
      </c>
      <c r="G5034">
        <f t="shared" si="235"/>
        <v>9</v>
      </c>
      <c r="H5034">
        <f t="shared" si="236"/>
        <v>18</v>
      </c>
    </row>
    <row r="5035" spans="1:8" x14ac:dyDescent="0.25">
      <c r="A5035" s="3">
        <v>44459</v>
      </c>
      <c r="B5035">
        <v>871.12963740720704</v>
      </c>
      <c r="C5035" t="s">
        <v>10</v>
      </c>
      <c r="D5035" t="s">
        <v>29</v>
      </c>
      <c r="E5035" t="s">
        <v>30</v>
      </c>
      <c r="F5035">
        <f t="shared" si="234"/>
        <v>2021</v>
      </c>
      <c r="G5035">
        <f t="shared" si="235"/>
        <v>9</v>
      </c>
      <c r="H5035">
        <f t="shared" si="236"/>
        <v>20</v>
      </c>
    </row>
    <row r="5036" spans="1:8" x14ac:dyDescent="0.25">
      <c r="A5036" s="3">
        <v>44460</v>
      </c>
      <c r="B5036">
        <v>841.27165185351339</v>
      </c>
      <c r="C5036" t="s">
        <v>10</v>
      </c>
      <c r="D5036" t="s">
        <v>29</v>
      </c>
      <c r="E5036" t="s">
        <v>30</v>
      </c>
      <c r="F5036">
        <f t="shared" si="234"/>
        <v>2021</v>
      </c>
      <c r="G5036">
        <f t="shared" si="235"/>
        <v>9</v>
      </c>
      <c r="H5036">
        <f t="shared" si="236"/>
        <v>21</v>
      </c>
    </row>
    <row r="5037" spans="1:8" x14ac:dyDescent="0.25">
      <c r="A5037" s="3">
        <v>44461</v>
      </c>
      <c r="B5037">
        <v>837.11451986771283</v>
      </c>
      <c r="C5037" t="s">
        <v>10</v>
      </c>
      <c r="D5037" t="s">
        <v>29</v>
      </c>
      <c r="E5037" t="s">
        <v>30</v>
      </c>
      <c r="F5037">
        <f t="shared" si="234"/>
        <v>2021</v>
      </c>
      <c r="G5037">
        <f t="shared" si="235"/>
        <v>9</v>
      </c>
      <c r="H5037">
        <f t="shared" si="236"/>
        <v>22</v>
      </c>
    </row>
    <row r="5038" spans="1:8" x14ac:dyDescent="0.25">
      <c r="A5038" s="3">
        <v>44462</v>
      </c>
      <c r="B5038">
        <v>794.44288300772212</v>
      </c>
      <c r="C5038" t="s">
        <v>10</v>
      </c>
      <c r="D5038" t="s">
        <v>29</v>
      </c>
      <c r="E5038" t="s">
        <v>30</v>
      </c>
      <c r="F5038">
        <f t="shared" si="234"/>
        <v>2021</v>
      </c>
      <c r="G5038">
        <f t="shared" si="235"/>
        <v>9</v>
      </c>
      <c r="H5038">
        <f t="shared" si="236"/>
        <v>23</v>
      </c>
    </row>
    <row r="5039" spans="1:8" x14ac:dyDescent="0.25">
      <c r="A5039" s="3">
        <v>44463</v>
      </c>
      <c r="B5039">
        <v>768.45343701556419</v>
      </c>
      <c r="C5039" t="s">
        <v>10</v>
      </c>
      <c r="D5039" t="s">
        <v>29</v>
      </c>
      <c r="E5039" t="s">
        <v>30</v>
      </c>
      <c r="F5039">
        <f t="shared" si="234"/>
        <v>2021</v>
      </c>
      <c r="G5039">
        <f t="shared" si="235"/>
        <v>9</v>
      </c>
      <c r="H5039">
        <f t="shared" si="236"/>
        <v>24</v>
      </c>
    </row>
    <row r="5040" spans="1:8" x14ac:dyDescent="0.25">
      <c r="A5040" s="3">
        <v>44464</v>
      </c>
      <c r="B5040">
        <v>734.96840147780665</v>
      </c>
      <c r="C5040" t="s">
        <v>10</v>
      </c>
      <c r="D5040" t="s">
        <v>29</v>
      </c>
      <c r="E5040" t="s">
        <v>30</v>
      </c>
      <c r="F5040">
        <f t="shared" si="234"/>
        <v>2021</v>
      </c>
      <c r="G5040">
        <f t="shared" si="235"/>
        <v>9</v>
      </c>
      <c r="H5040">
        <f t="shared" si="236"/>
        <v>25</v>
      </c>
    </row>
    <row r="5041" spans="1:8" x14ac:dyDescent="0.25">
      <c r="A5041" s="3">
        <v>44465</v>
      </c>
      <c r="B5041">
        <v>0</v>
      </c>
      <c r="C5041" t="s">
        <v>10</v>
      </c>
      <c r="D5041" t="s">
        <v>29</v>
      </c>
      <c r="E5041" t="s">
        <v>30</v>
      </c>
      <c r="F5041">
        <f t="shared" si="234"/>
        <v>2021</v>
      </c>
      <c r="G5041">
        <f t="shared" si="235"/>
        <v>9</v>
      </c>
      <c r="H5041">
        <f t="shared" si="236"/>
        <v>26</v>
      </c>
    </row>
    <row r="5042" spans="1:8" x14ac:dyDescent="0.25">
      <c r="A5042" s="3">
        <v>44466</v>
      </c>
      <c r="B5042">
        <v>883.09011792360309</v>
      </c>
      <c r="C5042" t="s">
        <v>10</v>
      </c>
      <c r="D5042" t="s">
        <v>29</v>
      </c>
      <c r="E5042" t="s">
        <v>30</v>
      </c>
      <c r="F5042">
        <f t="shared" si="234"/>
        <v>2021</v>
      </c>
      <c r="G5042">
        <f t="shared" si="235"/>
        <v>9</v>
      </c>
      <c r="H5042">
        <f t="shared" si="236"/>
        <v>27</v>
      </c>
    </row>
    <row r="5043" spans="1:8" x14ac:dyDescent="0.25">
      <c r="A5043" s="3">
        <v>44467</v>
      </c>
      <c r="B5043">
        <v>854.69508275976466</v>
      </c>
      <c r="C5043" t="s">
        <v>10</v>
      </c>
      <c r="D5043" t="s">
        <v>29</v>
      </c>
      <c r="E5043" t="s">
        <v>30</v>
      </c>
      <c r="F5043">
        <f t="shared" si="234"/>
        <v>2021</v>
      </c>
      <c r="G5043">
        <f t="shared" si="235"/>
        <v>9</v>
      </c>
      <c r="H5043">
        <f t="shared" si="236"/>
        <v>28</v>
      </c>
    </row>
    <row r="5044" spans="1:8" x14ac:dyDescent="0.25">
      <c r="A5044" s="3">
        <v>44468</v>
      </c>
      <c r="B5044">
        <v>851.80107716835266</v>
      </c>
      <c r="C5044" t="s">
        <v>10</v>
      </c>
      <c r="D5044" t="s">
        <v>29</v>
      </c>
      <c r="E5044" t="s">
        <v>30</v>
      </c>
      <c r="F5044">
        <f t="shared" si="234"/>
        <v>2021</v>
      </c>
      <c r="G5044">
        <f t="shared" si="235"/>
        <v>9</v>
      </c>
      <c r="H5044">
        <f t="shared" si="236"/>
        <v>29</v>
      </c>
    </row>
    <row r="5045" spans="1:8" x14ac:dyDescent="0.25">
      <c r="A5045" s="3">
        <v>44469</v>
      </c>
      <c r="B5045">
        <v>810.16702989727003</v>
      </c>
      <c r="C5045" t="s">
        <v>10</v>
      </c>
      <c r="D5045" t="s">
        <v>29</v>
      </c>
      <c r="E5045" t="s">
        <v>30</v>
      </c>
      <c r="F5045">
        <f t="shared" si="234"/>
        <v>2021</v>
      </c>
      <c r="G5045">
        <f t="shared" si="235"/>
        <v>9</v>
      </c>
      <c r="H5045">
        <f t="shared" si="236"/>
        <v>30</v>
      </c>
    </row>
    <row r="5046" spans="1:8" x14ac:dyDescent="0.25">
      <c r="A5046" s="3">
        <v>44470</v>
      </c>
      <c r="B5046">
        <v>784.96824416943332</v>
      </c>
      <c r="C5046" t="s">
        <v>10</v>
      </c>
      <c r="D5046" t="s">
        <v>29</v>
      </c>
      <c r="E5046" t="s">
        <v>30</v>
      </c>
      <c r="F5046">
        <f t="shared" si="234"/>
        <v>2021</v>
      </c>
      <c r="G5046">
        <f t="shared" si="235"/>
        <v>10</v>
      </c>
      <c r="H5046">
        <f t="shared" si="236"/>
        <v>1</v>
      </c>
    </row>
    <row r="5047" spans="1:8" x14ac:dyDescent="0.25">
      <c r="A5047" s="3">
        <v>44471</v>
      </c>
      <c r="B5047">
        <v>752.01057691818664</v>
      </c>
      <c r="C5047" t="s">
        <v>10</v>
      </c>
      <c r="D5047" t="s">
        <v>29</v>
      </c>
      <c r="E5047" t="s">
        <v>30</v>
      </c>
      <c r="F5047">
        <f t="shared" si="234"/>
        <v>2021</v>
      </c>
      <c r="G5047">
        <f t="shared" si="235"/>
        <v>10</v>
      </c>
      <c r="H5047">
        <f t="shared" si="236"/>
        <v>2</v>
      </c>
    </row>
    <row r="5048" spans="1:8" x14ac:dyDescent="0.25">
      <c r="A5048" s="3">
        <v>44472</v>
      </c>
      <c r="B5048">
        <v>0</v>
      </c>
      <c r="C5048" t="s">
        <v>10</v>
      </c>
      <c r="D5048" t="s">
        <v>29</v>
      </c>
      <c r="E5048" t="s">
        <v>30</v>
      </c>
      <c r="F5048">
        <f t="shared" si="234"/>
        <v>2021</v>
      </c>
      <c r="G5048">
        <f t="shared" si="235"/>
        <v>10</v>
      </c>
      <c r="H5048">
        <f t="shared" si="236"/>
        <v>3</v>
      </c>
    </row>
    <row r="5049" spans="1:8" x14ac:dyDescent="0.25">
      <c r="A5049" s="3">
        <v>44473</v>
      </c>
      <c r="B5049">
        <v>900.36027042937405</v>
      </c>
      <c r="C5049" t="s">
        <v>10</v>
      </c>
      <c r="D5049" t="s">
        <v>29</v>
      </c>
      <c r="E5049" t="s">
        <v>30</v>
      </c>
      <c r="F5049">
        <f t="shared" si="234"/>
        <v>2021</v>
      </c>
      <c r="G5049">
        <f t="shared" si="235"/>
        <v>10</v>
      </c>
      <c r="H5049">
        <f t="shared" si="236"/>
        <v>4</v>
      </c>
    </row>
    <row r="5050" spans="1:8" x14ac:dyDescent="0.25">
      <c r="A5050" s="3">
        <v>44474</v>
      </c>
      <c r="B5050">
        <v>871.66289741255582</v>
      </c>
      <c r="C5050" t="s">
        <v>10</v>
      </c>
      <c r="D5050" t="s">
        <v>29</v>
      </c>
      <c r="E5050" t="s">
        <v>30</v>
      </c>
      <c r="F5050">
        <f t="shared" si="234"/>
        <v>2021</v>
      </c>
      <c r="G5050">
        <f t="shared" si="235"/>
        <v>10</v>
      </c>
      <c r="H5050">
        <f t="shared" si="236"/>
        <v>5</v>
      </c>
    </row>
    <row r="5051" spans="1:8" x14ac:dyDescent="0.25">
      <c r="A5051" s="3">
        <v>44475</v>
      </c>
      <c r="B5051">
        <v>868.19780213897786</v>
      </c>
      <c r="C5051" t="s">
        <v>10</v>
      </c>
      <c r="D5051" t="s">
        <v>29</v>
      </c>
      <c r="E5051" t="s">
        <v>30</v>
      </c>
      <c r="F5051">
        <f t="shared" si="234"/>
        <v>2021</v>
      </c>
      <c r="G5051">
        <f t="shared" si="235"/>
        <v>10</v>
      </c>
      <c r="H5051">
        <f t="shared" si="236"/>
        <v>6</v>
      </c>
    </row>
    <row r="5052" spans="1:8" x14ac:dyDescent="0.25">
      <c r="A5052" s="3">
        <v>44476</v>
      </c>
      <c r="B5052">
        <v>825.73860865878078</v>
      </c>
      <c r="C5052" t="s">
        <v>10</v>
      </c>
      <c r="D5052" t="s">
        <v>29</v>
      </c>
      <c r="E5052" t="s">
        <v>30</v>
      </c>
      <c r="F5052">
        <f t="shared" si="234"/>
        <v>2021</v>
      </c>
      <c r="G5052">
        <f t="shared" si="235"/>
        <v>10</v>
      </c>
      <c r="H5052">
        <f t="shared" si="236"/>
        <v>7</v>
      </c>
    </row>
    <row r="5053" spans="1:8" x14ac:dyDescent="0.25">
      <c r="A5053" s="3">
        <v>44477</v>
      </c>
      <c r="B5053">
        <v>799.48156193775014</v>
      </c>
      <c r="C5053" t="s">
        <v>10</v>
      </c>
      <c r="D5053" t="s">
        <v>29</v>
      </c>
      <c r="E5053" t="s">
        <v>30</v>
      </c>
      <c r="F5053">
        <f t="shared" si="234"/>
        <v>2021</v>
      </c>
      <c r="G5053">
        <f t="shared" si="235"/>
        <v>10</v>
      </c>
      <c r="H5053">
        <f t="shared" si="236"/>
        <v>8</v>
      </c>
    </row>
    <row r="5054" spans="1:8" x14ac:dyDescent="0.25">
      <c r="A5054" s="3">
        <v>44478</v>
      </c>
      <c r="B5054">
        <v>765.25930842115736</v>
      </c>
      <c r="C5054" t="s">
        <v>10</v>
      </c>
      <c r="D5054" t="s">
        <v>29</v>
      </c>
      <c r="E5054" t="s">
        <v>30</v>
      </c>
      <c r="F5054">
        <f t="shared" si="234"/>
        <v>2021</v>
      </c>
      <c r="G5054">
        <f t="shared" si="235"/>
        <v>10</v>
      </c>
      <c r="H5054">
        <f t="shared" si="236"/>
        <v>9</v>
      </c>
    </row>
    <row r="5055" spans="1:8" x14ac:dyDescent="0.25">
      <c r="A5055" s="3">
        <v>44480</v>
      </c>
      <c r="B5055">
        <v>910.59369550447104</v>
      </c>
      <c r="C5055" t="s">
        <v>10</v>
      </c>
      <c r="D5055" t="s">
        <v>29</v>
      </c>
      <c r="E5055" t="s">
        <v>30</v>
      </c>
      <c r="F5055">
        <f t="shared" si="234"/>
        <v>2021</v>
      </c>
      <c r="G5055">
        <f t="shared" si="235"/>
        <v>10</v>
      </c>
      <c r="H5055">
        <f t="shared" si="236"/>
        <v>11</v>
      </c>
    </row>
    <row r="5056" spans="1:8" x14ac:dyDescent="0.25">
      <c r="A5056" s="3">
        <v>44481</v>
      </c>
      <c r="B5056">
        <v>880.22255967873093</v>
      </c>
      <c r="C5056" t="s">
        <v>10</v>
      </c>
      <c r="D5056" t="s">
        <v>29</v>
      </c>
      <c r="E5056" t="s">
        <v>30</v>
      </c>
      <c r="F5056">
        <f t="shared" si="234"/>
        <v>2021</v>
      </c>
      <c r="G5056">
        <f t="shared" si="235"/>
        <v>10</v>
      </c>
      <c r="H5056">
        <f t="shared" si="236"/>
        <v>12</v>
      </c>
    </row>
    <row r="5057" spans="1:8" x14ac:dyDescent="0.25">
      <c r="A5057" s="3">
        <v>44482</v>
      </c>
      <c r="B5057">
        <v>875.02945492458616</v>
      </c>
      <c r="C5057" t="s">
        <v>10</v>
      </c>
      <c r="D5057" t="s">
        <v>29</v>
      </c>
      <c r="E5057" t="s">
        <v>30</v>
      </c>
      <c r="F5057">
        <f t="shared" si="234"/>
        <v>2021</v>
      </c>
      <c r="G5057">
        <f t="shared" si="235"/>
        <v>10</v>
      </c>
      <c r="H5057">
        <f t="shared" si="236"/>
        <v>13</v>
      </c>
    </row>
    <row r="5058" spans="1:8" x14ac:dyDescent="0.25">
      <c r="A5058" s="3">
        <v>44483</v>
      </c>
      <c r="B5058">
        <v>830.83271288294065</v>
      </c>
      <c r="C5058" t="s">
        <v>10</v>
      </c>
      <c r="D5058" t="s">
        <v>29</v>
      </c>
      <c r="E5058" t="s">
        <v>30</v>
      </c>
      <c r="F5058">
        <f t="shared" si="234"/>
        <v>2021</v>
      </c>
      <c r="G5058">
        <f t="shared" si="235"/>
        <v>10</v>
      </c>
      <c r="H5058">
        <f t="shared" si="236"/>
        <v>14</v>
      </c>
    </row>
    <row r="5059" spans="1:8" x14ac:dyDescent="0.25">
      <c r="A5059" s="3">
        <v>44484</v>
      </c>
      <c r="B5059">
        <v>802.87381719189784</v>
      </c>
      <c r="C5059" t="s">
        <v>10</v>
      </c>
      <c r="D5059" t="s">
        <v>29</v>
      </c>
      <c r="E5059" t="s">
        <v>30</v>
      </c>
      <c r="F5059">
        <f t="shared" ref="F5059:F5122" si="237">YEAR(A5059)</f>
        <v>2021</v>
      </c>
      <c r="G5059">
        <f t="shared" ref="G5059:G5122" si="238">MONTH(A5059)</f>
        <v>10</v>
      </c>
      <c r="H5059">
        <f t="shared" ref="H5059:H5122" si="239">DAY(A5059)</f>
        <v>15</v>
      </c>
    </row>
    <row r="5060" spans="1:8" x14ac:dyDescent="0.25">
      <c r="A5060" s="3">
        <v>44485</v>
      </c>
      <c r="B5060">
        <v>767.03002848939093</v>
      </c>
      <c r="C5060" t="s">
        <v>10</v>
      </c>
      <c r="D5060" t="s">
        <v>29</v>
      </c>
      <c r="E5060" t="s">
        <v>30</v>
      </c>
      <c r="F5060">
        <f t="shared" si="237"/>
        <v>2021</v>
      </c>
      <c r="G5060">
        <f t="shared" si="238"/>
        <v>10</v>
      </c>
      <c r="H5060">
        <f t="shared" si="239"/>
        <v>16</v>
      </c>
    </row>
    <row r="5061" spans="1:8" x14ac:dyDescent="0.25">
      <c r="A5061" s="3">
        <v>44488</v>
      </c>
      <c r="B5061">
        <v>878.02340133110738</v>
      </c>
      <c r="C5061" t="s">
        <v>10</v>
      </c>
      <c r="D5061" t="s">
        <v>29</v>
      </c>
      <c r="E5061" t="s">
        <v>30</v>
      </c>
      <c r="F5061">
        <f t="shared" si="237"/>
        <v>2021</v>
      </c>
      <c r="G5061">
        <f t="shared" si="238"/>
        <v>10</v>
      </c>
      <c r="H5061">
        <f t="shared" si="239"/>
        <v>19</v>
      </c>
    </row>
    <row r="5062" spans="1:8" x14ac:dyDescent="0.25">
      <c r="A5062" s="3">
        <v>44489</v>
      </c>
      <c r="B5062">
        <v>871.9242825161981</v>
      </c>
      <c r="C5062" t="s">
        <v>10</v>
      </c>
      <c r="D5062" t="s">
        <v>29</v>
      </c>
      <c r="E5062" t="s">
        <v>30</v>
      </c>
      <c r="F5062">
        <f t="shared" si="237"/>
        <v>2021</v>
      </c>
      <c r="G5062">
        <f t="shared" si="238"/>
        <v>10</v>
      </c>
      <c r="H5062">
        <f t="shared" si="239"/>
        <v>20</v>
      </c>
    </row>
    <row r="5063" spans="1:8" x14ac:dyDescent="0.25">
      <c r="A5063" s="3">
        <v>44490</v>
      </c>
      <c r="B5063">
        <v>827.07708579392795</v>
      </c>
      <c r="C5063" t="s">
        <v>10</v>
      </c>
      <c r="D5063" t="s">
        <v>29</v>
      </c>
      <c r="E5063" t="s">
        <v>30</v>
      </c>
      <c r="F5063">
        <f t="shared" si="237"/>
        <v>2021</v>
      </c>
      <c r="G5063">
        <f t="shared" si="238"/>
        <v>10</v>
      </c>
      <c r="H5063">
        <f t="shared" si="239"/>
        <v>21</v>
      </c>
    </row>
    <row r="5064" spans="1:8" x14ac:dyDescent="0.25">
      <c r="A5064" s="3">
        <v>44491</v>
      </c>
      <c r="B5064">
        <v>798.74225877832703</v>
      </c>
      <c r="C5064" t="s">
        <v>10</v>
      </c>
      <c r="D5064" t="s">
        <v>29</v>
      </c>
      <c r="E5064" t="s">
        <v>30</v>
      </c>
      <c r="F5064">
        <f t="shared" si="237"/>
        <v>2021</v>
      </c>
      <c r="G5064">
        <f t="shared" si="238"/>
        <v>10</v>
      </c>
      <c r="H5064">
        <f t="shared" si="239"/>
        <v>22</v>
      </c>
    </row>
    <row r="5065" spans="1:8" x14ac:dyDescent="0.25">
      <c r="A5065" s="3">
        <v>44492</v>
      </c>
      <c r="B5065">
        <v>762.80910663954126</v>
      </c>
      <c r="C5065" t="s">
        <v>10</v>
      </c>
      <c r="D5065" t="s">
        <v>29</v>
      </c>
      <c r="E5065" t="s">
        <v>30</v>
      </c>
      <c r="F5065">
        <f t="shared" si="237"/>
        <v>2021</v>
      </c>
      <c r="G5065">
        <f t="shared" si="238"/>
        <v>10</v>
      </c>
      <c r="H5065">
        <f t="shared" si="239"/>
        <v>23</v>
      </c>
    </row>
    <row r="5066" spans="1:8" x14ac:dyDescent="0.25">
      <c r="A5066" s="3">
        <v>44494</v>
      </c>
      <c r="B5066">
        <v>906.00259228559798</v>
      </c>
      <c r="C5066" t="s">
        <v>10</v>
      </c>
      <c r="D5066" t="s">
        <v>29</v>
      </c>
      <c r="E5066" t="s">
        <v>30</v>
      </c>
      <c r="F5066">
        <f t="shared" si="237"/>
        <v>2021</v>
      </c>
      <c r="G5066">
        <f t="shared" si="238"/>
        <v>10</v>
      </c>
      <c r="H5066">
        <f t="shared" si="239"/>
        <v>25</v>
      </c>
    </row>
    <row r="5067" spans="1:8" x14ac:dyDescent="0.25">
      <c r="A5067" s="3">
        <v>44495</v>
      </c>
      <c r="B5067">
        <v>875.2648871026405</v>
      </c>
      <c r="C5067" t="s">
        <v>10</v>
      </c>
      <c r="D5067" t="s">
        <v>29</v>
      </c>
      <c r="E5067" t="s">
        <v>30</v>
      </c>
      <c r="F5067">
        <f t="shared" si="237"/>
        <v>2021</v>
      </c>
      <c r="G5067">
        <f t="shared" si="238"/>
        <v>10</v>
      </c>
      <c r="H5067">
        <f t="shared" si="239"/>
        <v>26</v>
      </c>
    </row>
    <row r="5068" spans="1:8" x14ac:dyDescent="0.25">
      <c r="A5068" s="3">
        <v>44496</v>
      </c>
      <c r="B5068">
        <v>870.19727059312538</v>
      </c>
      <c r="C5068" t="s">
        <v>10</v>
      </c>
      <c r="D5068" t="s">
        <v>29</v>
      </c>
      <c r="E5068" t="s">
        <v>30</v>
      </c>
      <c r="F5068">
        <f t="shared" si="237"/>
        <v>2021</v>
      </c>
      <c r="G5068">
        <f t="shared" si="238"/>
        <v>10</v>
      </c>
      <c r="H5068">
        <f t="shared" si="239"/>
        <v>27</v>
      </c>
    </row>
    <row r="5069" spans="1:8" x14ac:dyDescent="0.25">
      <c r="A5069" s="3">
        <v>44497</v>
      </c>
      <c r="B5069">
        <v>826.61982388751892</v>
      </c>
      <c r="C5069" t="s">
        <v>10</v>
      </c>
      <c r="D5069" t="s">
        <v>29</v>
      </c>
      <c r="E5069" t="s">
        <v>30</v>
      </c>
      <c r="F5069">
        <f t="shared" si="237"/>
        <v>2021</v>
      </c>
      <c r="G5069">
        <f t="shared" si="238"/>
        <v>10</v>
      </c>
      <c r="H5069">
        <f t="shared" si="239"/>
        <v>28</v>
      </c>
    </row>
    <row r="5070" spans="1:8" x14ac:dyDescent="0.25">
      <c r="A5070" s="3">
        <v>44498</v>
      </c>
      <c r="B5070">
        <v>799.76335269361573</v>
      </c>
      <c r="C5070" t="s">
        <v>10</v>
      </c>
      <c r="D5070" t="s">
        <v>29</v>
      </c>
      <c r="E5070" t="s">
        <v>30</v>
      </c>
      <c r="F5070">
        <f t="shared" si="237"/>
        <v>2021</v>
      </c>
      <c r="G5070">
        <f t="shared" si="238"/>
        <v>10</v>
      </c>
      <c r="H5070">
        <f t="shared" si="239"/>
        <v>29</v>
      </c>
    </row>
    <row r="5071" spans="1:8" x14ac:dyDescent="0.25">
      <c r="A5071" s="3">
        <v>44499</v>
      </c>
      <c r="B5071">
        <v>765.48226798284452</v>
      </c>
      <c r="C5071" t="s">
        <v>10</v>
      </c>
      <c r="D5071" t="s">
        <v>29</v>
      </c>
      <c r="E5071" t="s">
        <v>30</v>
      </c>
      <c r="F5071">
        <f t="shared" si="237"/>
        <v>2021</v>
      </c>
      <c r="G5071">
        <f t="shared" si="238"/>
        <v>10</v>
      </c>
      <c r="H5071">
        <f t="shared" si="239"/>
        <v>30</v>
      </c>
    </row>
    <row r="5072" spans="1:8" x14ac:dyDescent="0.25">
      <c r="A5072" s="3">
        <v>44502</v>
      </c>
      <c r="B5072">
        <v>883.52839432942915</v>
      </c>
      <c r="C5072" t="s">
        <v>10</v>
      </c>
      <c r="D5072" t="s">
        <v>29</v>
      </c>
      <c r="E5072" t="s">
        <v>30</v>
      </c>
      <c r="F5072">
        <f t="shared" si="237"/>
        <v>2021</v>
      </c>
      <c r="G5072">
        <f t="shared" si="238"/>
        <v>11</v>
      </c>
      <c r="H5072">
        <f t="shared" si="239"/>
        <v>2</v>
      </c>
    </row>
    <row r="5073" spans="1:8" x14ac:dyDescent="0.25">
      <c r="A5073" s="3">
        <v>44503</v>
      </c>
      <c r="B5073">
        <v>880.38719170349486</v>
      </c>
      <c r="C5073" t="s">
        <v>10</v>
      </c>
      <c r="D5073" t="s">
        <v>29</v>
      </c>
      <c r="E5073" t="s">
        <v>30</v>
      </c>
      <c r="F5073">
        <f t="shared" si="237"/>
        <v>2021</v>
      </c>
      <c r="G5073">
        <f t="shared" si="238"/>
        <v>11</v>
      </c>
      <c r="H5073">
        <f t="shared" si="239"/>
        <v>3</v>
      </c>
    </row>
    <row r="5074" spans="1:8" x14ac:dyDescent="0.25">
      <c r="A5074" s="3">
        <v>44504</v>
      </c>
      <c r="B5074">
        <v>838.69114676192055</v>
      </c>
      <c r="C5074" t="s">
        <v>10</v>
      </c>
      <c r="D5074" t="s">
        <v>29</v>
      </c>
      <c r="E5074" t="s">
        <v>30</v>
      </c>
      <c r="F5074">
        <f t="shared" si="237"/>
        <v>2021</v>
      </c>
      <c r="G5074">
        <f t="shared" si="238"/>
        <v>11</v>
      </c>
      <c r="H5074">
        <f t="shared" si="239"/>
        <v>4</v>
      </c>
    </row>
    <row r="5075" spans="1:8" x14ac:dyDescent="0.25">
      <c r="A5075" s="3">
        <v>44505</v>
      </c>
      <c r="B5075">
        <v>813.62615255588094</v>
      </c>
      <c r="C5075" t="s">
        <v>10</v>
      </c>
      <c r="D5075" t="s">
        <v>29</v>
      </c>
      <c r="E5075" t="s">
        <v>30</v>
      </c>
      <c r="F5075">
        <f t="shared" si="237"/>
        <v>2021</v>
      </c>
      <c r="G5075">
        <f t="shared" si="238"/>
        <v>11</v>
      </c>
      <c r="H5075">
        <f t="shared" si="239"/>
        <v>5</v>
      </c>
    </row>
    <row r="5076" spans="1:8" x14ac:dyDescent="0.25">
      <c r="A5076" s="3">
        <v>44506</v>
      </c>
      <c r="B5076">
        <v>781.00386674620268</v>
      </c>
      <c r="C5076" t="s">
        <v>10</v>
      </c>
      <c r="D5076" t="s">
        <v>29</v>
      </c>
      <c r="E5076" t="s">
        <v>30</v>
      </c>
      <c r="F5076">
        <f t="shared" si="237"/>
        <v>2021</v>
      </c>
      <c r="G5076">
        <f t="shared" si="238"/>
        <v>11</v>
      </c>
      <c r="H5076">
        <f t="shared" si="239"/>
        <v>6</v>
      </c>
    </row>
    <row r="5077" spans="1:8" x14ac:dyDescent="0.25">
      <c r="A5077" s="3">
        <v>44508</v>
      </c>
      <c r="B5077">
        <v>930.62735525921357</v>
      </c>
      <c r="C5077" t="s">
        <v>10</v>
      </c>
      <c r="D5077" t="s">
        <v>29</v>
      </c>
      <c r="E5077" t="s">
        <v>30</v>
      </c>
      <c r="F5077">
        <f t="shared" si="237"/>
        <v>2021</v>
      </c>
      <c r="G5077">
        <f t="shared" si="238"/>
        <v>11</v>
      </c>
      <c r="H5077">
        <f t="shared" si="239"/>
        <v>8</v>
      </c>
    </row>
    <row r="5078" spans="1:8" x14ac:dyDescent="0.25">
      <c r="A5078" s="3">
        <v>44509</v>
      </c>
      <c r="B5078">
        <v>902.85478600149224</v>
      </c>
      <c r="C5078" t="s">
        <v>10</v>
      </c>
      <c r="D5078" t="s">
        <v>29</v>
      </c>
      <c r="E5078" t="s">
        <v>30</v>
      </c>
      <c r="F5078">
        <f t="shared" si="237"/>
        <v>2021</v>
      </c>
      <c r="G5078">
        <f t="shared" si="238"/>
        <v>11</v>
      </c>
      <c r="H5078">
        <f t="shared" si="239"/>
        <v>9</v>
      </c>
    </row>
    <row r="5079" spans="1:8" x14ac:dyDescent="0.25">
      <c r="A5079" s="3">
        <v>44510</v>
      </c>
      <c r="B5079">
        <v>900.48883616210094</v>
      </c>
      <c r="C5079" t="s">
        <v>10</v>
      </c>
      <c r="D5079" t="s">
        <v>29</v>
      </c>
      <c r="E5079" t="s">
        <v>30</v>
      </c>
      <c r="F5079">
        <f t="shared" si="237"/>
        <v>2021</v>
      </c>
      <c r="G5079">
        <f t="shared" si="238"/>
        <v>11</v>
      </c>
      <c r="H5079">
        <f t="shared" si="239"/>
        <v>10</v>
      </c>
    </row>
    <row r="5080" spans="1:8" x14ac:dyDescent="0.25">
      <c r="A5080" s="3">
        <v>44511</v>
      </c>
      <c r="B5080">
        <v>859.28363138643499</v>
      </c>
      <c r="C5080" t="s">
        <v>10</v>
      </c>
      <c r="D5080" t="s">
        <v>29</v>
      </c>
      <c r="E5080" t="s">
        <v>30</v>
      </c>
      <c r="F5080">
        <f t="shared" si="237"/>
        <v>2021</v>
      </c>
      <c r="G5080">
        <f t="shared" si="238"/>
        <v>11</v>
      </c>
      <c r="H5080">
        <f t="shared" si="239"/>
        <v>11</v>
      </c>
    </row>
    <row r="5081" spans="1:8" x14ac:dyDescent="0.25">
      <c r="A5081" s="3">
        <v>44512</v>
      </c>
      <c r="B5081">
        <v>834.4110363638739</v>
      </c>
      <c r="C5081" t="s">
        <v>10</v>
      </c>
      <c r="D5081" t="s">
        <v>29</v>
      </c>
      <c r="E5081" t="s">
        <v>30</v>
      </c>
      <c r="F5081">
        <f t="shared" si="237"/>
        <v>2021</v>
      </c>
      <c r="G5081">
        <f t="shared" si="238"/>
        <v>11</v>
      </c>
      <c r="H5081">
        <f t="shared" si="239"/>
        <v>12</v>
      </c>
    </row>
    <row r="5082" spans="1:8" x14ac:dyDescent="0.25">
      <c r="A5082" s="3">
        <v>44513</v>
      </c>
      <c r="B5082">
        <v>801.67463776524255</v>
      </c>
      <c r="C5082" t="s">
        <v>10</v>
      </c>
      <c r="D5082" t="s">
        <v>29</v>
      </c>
      <c r="E5082" t="s">
        <v>30</v>
      </c>
      <c r="F5082">
        <f t="shared" si="237"/>
        <v>2021</v>
      </c>
      <c r="G5082">
        <f t="shared" si="238"/>
        <v>11</v>
      </c>
      <c r="H5082">
        <f t="shared" si="239"/>
        <v>13</v>
      </c>
    </row>
    <row r="5083" spans="1:8" x14ac:dyDescent="0.25">
      <c r="A5083" s="3">
        <v>44516</v>
      </c>
      <c r="B5083">
        <v>921.34889445048157</v>
      </c>
      <c r="C5083" t="s">
        <v>10</v>
      </c>
      <c r="D5083" t="s">
        <v>29</v>
      </c>
      <c r="E5083" t="s">
        <v>30</v>
      </c>
      <c r="F5083">
        <f t="shared" si="237"/>
        <v>2021</v>
      </c>
      <c r="G5083">
        <f t="shared" si="238"/>
        <v>11</v>
      </c>
      <c r="H5083">
        <f t="shared" si="239"/>
        <v>16</v>
      </c>
    </row>
    <row r="5084" spans="1:8" x14ac:dyDescent="0.25">
      <c r="A5084" s="3">
        <v>44517</v>
      </c>
      <c r="B5084">
        <v>917.67323896422465</v>
      </c>
      <c r="C5084" t="s">
        <v>10</v>
      </c>
      <c r="D5084" t="s">
        <v>29</v>
      </c>
      <c r="E5084" t="s">
        <v>30</v>
      </c>
      <c r="F5084">
        <f t="shared" si="237"/>
        <v>2021</v>
      </c>
      <c r="G5084">
        <f t="shared" si="238"/>
        <v>11</v>
      </c>
      <c r="H5084">
        <f t="shared" si="239"/>
        <v>17</v>
      </c>
    </row>
    <row r="5085" spans="1:8" x14ac:dyDescent="0.25">
      <c r="A5085" s="3">
        <v>44518</v>
      </c>
      <c r="B5085">
        <v>874.89073201127428</v>
      </c>
      <c r="C5085" t="s">
        <v>10</v>
      </c>
      <c r="D5085" t="s">
        <v>29</v>
      </c>
      <c r="E5085" t="s">
        <v>30</v>
      </c>
      <c r="F5085">
        <f t="shared" si="237"/>
        <v>2021</v>
      </c>
      <c r="G5085">
        <f t="shared" si="238"/>
        <v>11</v>
      </c>
      <c r="H5085">
        <f t="shared" si="239"/>
        <v>18</v>
      </c>
    </row>
    <row r="5086" spans="1:8" x14ac:dyDescent="0.25">
      <c r="A5086" s="3">
        <v>44519</v>
      </c>
      <c r="B5086">
        <v>848.1929210299827</v>
      </c>
      <c r="C5086" t="s">
        <v>10</v>
      </c>
      <c r="D5086" t="s">
        <v>29</v>
      </c>
      <c r="E5086" t="s">
        <v>30</v>
      </c>
      <c r="F5086">
        <f t="shared" si="237"/>
        <v>2021</v>
      </c>
      <c r="G5086">
        <f t="shared" si="238"/>
        <v>11</v>
      </c>
      <c r="H5086">
        <f t="shared" si="239"/>
        <v>19</v>
      </c>
    </row>
    <row r="5087" spans="1:8" x14ac:dyDescent="0.25">
      <c r="A5087" s="3">
        <v>44520</v>
      </c>
      <c r="B5087">
        <v>813.4052728778895</v>
      </c>
      <c r="C5087" t="s">
        <v>10</v>
      </c>
      <c r="D5087" t="s">
        <v>29</v>
      </c>
      <c r="E5087" t="s">
        <v>30</v>
      </c>
      <c r="F5087">
        <f t="shared" si="237"/>
        <v>2021</v>
      </c>
      <c r="G5087">
        <f t="shared" si="238"/>
        <v>11</v>
      </c>
      <c r="H5087">
        <f t="shared" si="239"/>
        <v>20</v>
      </c>
    </row>
    <row r="5088" spans="1:8" x14ac:dyDescent="0.25">
      <c r="A5088" s="3">
        <v>44522</v>
      </c>
      <c r="B5088">
        <v>957.190375064318</v>
      </c>
      <c r="C5088" t="s">
        <v>10</v>
      </c>
      <c r="D5088" t="s">
        <v>29</v>
      </c>
      <c r="E5088" t="s">
        <v>30</v>
      </c>
      <c r="F5088">
        <f t="shared" si="237"/>
        <v>2021</v>
      </c>
      <c r="G5088">
        <f t="shared" si="238"/>
        <v>11</v>
      </c>
      <c r="H5088">
        <f t="shared" si="239"/>
        <v>22</v>
      </c>
    </row>
    <row r="5089" spans="1:8" x14ac:dyDescent="0.25">
      <c r="A5089" s="3">
        <v>44523</v>
      </c>
      <c r="B5089">
        <v>925.80361969286935</v>
      </c>
      <c r="C5089" t="s">
        <v>10</v>
      </c>
      <c r="D5089" t="s">
        <v>29</v>
      </c>
      <c r="E5089" t="s">
        <v>30</v>
      </c>
      <c r="F5089">
        <f t="shared" si="237"/>
        <v>2021</v>
      </c>
      <c r="G5089">
        <f t="shared" si="238"/>
        <v>11</v>
      </c>
      <c r="H5089">
        <f t="shared" si="239"/>
        <v>23</v>
      </c>
    </row>
    <row r="5090" spans="1:8" x14ac:dyDescent="0.25">
      <c r="A5090" s="3">
        <v>44524</v>
      </c>
      <c r="B5090">
        <v>919.40605974193079</v>
      </c>
      <c r="C5090" t="s">
        <v>10</v>
      </c>
      <c r="D5090" t="s">
        <v>29</v>
      </c>
      <c r="E5090" t="s">
        <v>30</v>
      </c>
      <c r="F5090">
        <f t="shared" si="237"/>
        <v>2021</v>
      </c>
      <c r="G5090">
        <f t="shared" si="238"/>
        <v>11</v>
      </c>
      <c r="H5090">
        <f t="shared" si="239"/>
        <v>24</v>
      </c>
    </row>
    <row r="5091" spans="1:8" x14ac:dyDescent="0.25">
      <c r="A5091" s="3">
        <v>44525</v>
      </c>
      <c r="B5091">
        <v>873.78928679617593</v>
      </c>
      <c r="C5091" t="s">
        <v>10</v>
      </c>
      <c r="D5091" t="s">
        <v>29</v>
      </c>
      <c r="E5091" t="s">
        <v>30</v>
      </c>
      <c r="F5091">
        <f t="shared" si="237"/>
        <v>2021</v>
      </c>
      <c r="G5091">
        <f t="shared" si="238"/>
        <v>11</v>
      </c>
      <c r="H5091">
        <f t="shared" si="239"/>
        <v>25</v>
      </c>
    </row>
    <row r="5092" spans="1:8" x14ac:dyDescent="0.25">
      <c r="A5092" s="3">
        <v>44526</v>
      </c>
      <c r="B5092">
        <v>844.16351981675064</v>
      </c>
      <c r="C5092" t="s">
        <v>10</v>
      </c>
      <c r="D5092" t="s">
        <v>29</v>
      </c>
      <c r="E5092" t="s">
        <v>30</v>
      </c>
      <c r="F5092">
        <f t="shared" si="237"/>
        <v>2021</v>
      </c>
      <c r="G5092">
        <f t="shared" si="238"/>
        <v>11</v>
      </c>
      <c r="H5092">
        <f t="shared" si="239"/>
        <v>26</v>
      </c>
    </row>
    <row r="5093" spans="1:8" x14ac:dyDescent="0.25">
      <c r="A5093" s="3">
        <v>44527</v>
      </c>
      <c r="B5093">
        <v>806.37039905504946</v>
      </c>
      <c r="C5093" t="s">
        <v>10</v>
      </c>
      <c r="D5093" t="s">
        <v>29</v>
      </c>
      <c r="E5093" t="s">
        <v>30</v>
      </c>
      <c r="F5093">
        <f t="shared" si="237"/>
        <v>2021</v>
      </c>
      <c r="G5093">
        <f t="shared" si="238"/>
        <v>11</v>
      </c>
      <c r="H5093">
        <f t="shared" si="239"/>
        <v>27</v>
      </c>
    </row>
    <row r="5094" spans="1:8" x14ac:dyDescent="0.25">
      <c r="A5094" s="3">
        <v>44529</v>
      </c>
      <c r="B5094">
        <v>943.96313738179231</v>
      </c>
      <c r="C5094" t="s">
        <v>10</v>
      </c>
      <c r="D5094" t="s">
        <v>29</v>
      </c>
      <c r="E5094" t="s">
        <v>30</v>
      </c>
      <c r="F5094">
        <f t="shared" si="237"/>
        <v>2021</v>
      </c>
      <c r="G5094">
        <f t="shared" si="238"/>
        <v>11</v>
      </c>
      <c r="H5094">
        <f t="shared" si="239"/>
        <v>29</v>
      </c>
    </row>
    <row r="5095" spans="1:8" x14ac:dyDescent="0.25">
      <c r="A5095" s="3">
        <v>44530</v>
      </c>
      <c r="B5095">
        <v>909.40831263380551</v>
      </c>
      <c r="C5095" t="s">
        <v>10</v>
      </c>
      <c r="D5095" t="s">
        <v>29</v>
      </c>
      <c r="E5095" t="s">
        <v>30</v>
      </c>
      <c r="F5095">
        <f t="shared" si="237"/>
        <v>2021</v>
      </c>
      <c r="G5095">
        <f t="shared" si="238"/>
        <v>11</v>
      </c>
      <c r="H5095">
        <f t="shared" si="239"/>
        <v>30</v>
      </c>
    </row>
    <row r="5096" spans="1:8" x14ac:dyDescent="0.25">
      <c r="A5096" s="3">
        <v>44531</v>
      </c>
      <c r="B5096">
        <v>899.80321663402242</v>
      </c>
      <c r="C5096" t="s">
        <v>10</v>
      </c>
      <c r="D5096" t="s">
        <v>29</v>
      </c>
      <c r="E5096" t="s">
        <v>30</v>
      </c>
      <c r="F5096">
        <f t="shared" si="237"/>
        <v>2021</v>
      </c>
      <c r="G5096">
        <f t="shared" si="238"/>
        <v>12</v>
      </c>
      <c r="H5096">
        <f t="shared" si="239"/>
        <v>1</v>
      </c>
    </row>
    <row r="5097" spans="1:8" x14ac:dyDescent="0.25">
      <c r="A5097" s="3">
        <v>44532</v>
      </c>
      <c r="B5097">
        <v>850.9432934649127</v>
      </c>
      <c r="C5097" t="s">
        <v>10</v>
      </c>
      <c r="D5097" t="s">
        <v>29</v>
      </c>
      <c r="E5097" t="s">
        <v>30</v>
      </c>
      <c r="F5097">
        <f t="shared" si="237"/>
        <v>2021</v>
      </c>
      <c r="G5097">
        <f t="shared" si="238"/>
        <v>12</v>
      </c>
      <c r="H5097">
        <f t="shared" si="239"/>
        <v>2</v>
      </c>
    </row>
    <row r="5098" spans="1:8" x14ac:dyDescent="0.25">
      <c r="A5098" s="3">
        <v>44533</v>
      </c>
      <c r="B5098">
        <v>818.04127675681366</v>
      </c>
      <c r="C5098" t="s">
        <v>10</v>
      </c>
      <c r="D5098" t="s">
        <v>29</v>
      </c>
      <c r="E5098" t="s">
        <v>30</v>
      </c>
      <c r="F5098">
        <f t="shared" si="237"/>
        <v>2021</v>
      </c>
      <c r="G5098">
        <f t="shared" si="238"/>
        <v>12</v>
      </c>
      <c r="H5098">
        <f t="shared" si="239"/>
        <v>3</v>
      </c>
    </row>
    <row r="5099" spans="1:8" x14ac:dyDescent="0.25">
      <c r="A5099" s="3">
        <v>44534</v>
      </c>
      <c r="B5099">
        <v>776.94066426705569</v>
      </c>
      <c r="C5099" t="s">
        <v>10</v>
      </c>
      <c r="D5099" t="s">
        <v>29</v>
      </c>
      <c r="E5099" t="s">
        <v>30</v>
      </c>
      <c r="F5099">
        <f t="shared" si="237"/>
        <v>2021</v>
      </c>
      <c r="G5099">
        <f t="shared" si="238"/>
        <v>12</v>
      </c>
      <c r="H5099">
        <f t="shared" si="239"/>
        <v>4</v>
      </c>
    </row>
    <row r="5100" spans="1:8" x14ac:dyDescent="0.25">
      <c r="A5100" s="3">
        <v>44536</v>
      </c>
      <c r="B5100">
        <v>907.8334906791614</v>
      </c>
      <c r="C5100" t="s">
        <v>10</v>
      </c>
      <c r="D5100" t="s">
        <v>29</v>
      </c>
      <c r="E5100" t="s">
        <v>30</v>
      </c>
      <c r="F5100">
        <f t="shared" si="237"/>
        <v>2021</v>
      </c>
      <c r="G5100">
        <f t="shared" si="238"/>
        <v>12</v>
      </c>
      <c r="H5100">
        <f t="shared" si="239"/>
        <v>6</v>
      </c>
    </row>
    <row r="5101" spans="1:8" x14ac:dyDescent="0.25">
      <c r="A5101" s="3">
        <v>44537</v>
      </c>
      <c r="B5101">
        <v>869.89381391527218</v>
      </c>
      <c r="C5101" t="s">
        <v>10</v>
      </c>
      <c r="D5101" t="s">
        <v>29</v>
      </c>
      <c r="E5101" t="s">
        <v>30</v>
      </c>
      <c r="F5101">
        <f t="shared" si="237"/>
        <v>2021</v>
      </c>
      <c r="G5101">
        <f t="shared" si="238"/>
        <v>12</v>
      </c>
      <c r="H5101">
        <f t="shared" si="239"/>
        <v>7</v>
      </c>
    </row>
    <row r="5102" spans="1:8" x14ac:dyDescent="0.25">
      <c r="A5102" s="3">
        <v>44539</v>
      </c>
      <c r="B5102">
        <v>804.626441044535</v>
      </c>
      <c r="C5102" t="s">
        <v>10</v>
      </c>
      <c r="D5102" t="s">
        <v>29</v>
      </c>
      <c r="E5102" t="s">
        <v>30</v>
      </c>
      <c r="F5102">
        <f t="shared" si="237"/>
        <v>2021</v>
      </c>
      <c r="G5102">
        <f t="shared" si="238"/>
        <v>12</v>
      </c>
      <c r="H5102">
        <f t="shared" si="239"/>
        <v>9</v>
      </c>
    </row>
    <row r="5103" spans="1:8" x14ac:dyDescent="0.25">
      <c r="A5103" s="3">
        <v>44540</v>
      </c>
      <c r="B5103">
        <v>768.33230045190999</v>
      </c>
      <c r="C5103" t="s">
        <v>10</v>
      </c>
      <c r="D5103" t="s">
        <v>29</v>
      </c>
      <c r="E5103" t="s">
        <v>30</v>
      </c>
      <c r="F5103">
        <f t="shared" si="237"/>
        <v>2021</v>
      </c>
      <c r="G5103">
        <f t="shared" si="238"/>
        <v>12</v>
      </c>
      <c r="H5103">
        <f t="shared" si="239"/>
        <v>10</v>
      </c>
    </row>
    <row r="5104" spans="1:8" x14ac:dyDescent="0.25">
      <c r="A5104" s="3">
        <v>44541</v>
      </c>
      <c r="B5104">
        <v>723.86987540015036</v>
      </c>
      <c r="C5104" t="s">
        <v>10</v>
      </c>
      <c r="D5104" t="s">
        <v>29</v>
      </c>
      <c r="E5104" t="s">
        <v>30</v>
      </c>
      <c r="F5104">
        <f t="shared" si="237"/>
        <v>2021</v>
      </c>
      <c r="G5104">
        <f t="shared" si="238"/>
        <v>12</v>
      </c>
      <c r="H5104">
        <f t="shared" si="239"/>
        <v>11</v>
      </c>
    </row>
    <row r="5105" spans="1:8" x14ac:dyDescent="0.25">
      <c r="A5105" s="3">
        <v>44543</v>
      </c>
      <c r="B5105">
        <v>848.23303404779108</v>
      </c>
      <c r="C5105" t="s">
        <v>10</v>
      </c>
      <c r="D5105" t="s">
        <v>29</v>
      </c>
      <c r="E5105" t="s">
        <v>30</v>
      </c>
      <c r="F5105">
        <f t="shared" si="237"/>
        <v>2021</v>
      </c>
      <c r="G5105">
        <f t="shared" si="238"/>
        <v>12</v>
      </c>
      <c r="H5105">
        <f t="shared" si="239"/>
        <v>13</v>
      </c>
    </row>
    <row r="5106" spans="1:8" x14ac:dyDescent="0.25">
      <c r="A5106" s="3">
        <v>44544</v>
      </c>
      <c r="B5106">
        <v>807.19031122130866</v>
      </c>
      <c r="C5106" t="s">
        <v>10</v>
      </c>
      <c r="D5106" t="s">
        <v>29</v>
      </c>
      <c r="E5106" t="s">
        <v>30</v>
      </c>
      <c r="F5106">
        <f t="shared" si="237"/>
        <v>2021</v>
      </c>
      <c r="G5106">
        <f t="shared" si="238"/>
        <v>12</v>
      </c>
      <c r="H5106">
        <f t="shared" si="239"/>
        <v>14</v>
      </c>
    </row>
    <row r="5107" spans="1:8" x14ac:dyDescent="0.25">
      <c r="A5107" s="3">
        <v>44545</v>
      </c>
      <c r="B5107">
        <v>791.24267572192116</v>
      </c>
      <c r="C5107" t="s">
        <v>10</v>
      </c>
      <c r="D5107" t="s">
        <v>29</v>
      </c>
      <c r="E5107" t="s">
        <v>30</v>
      </c>
      <c r="F5107">
        <f t="shared" si="237"/>
        <v>2021</v>
      </c>
      <c r="G5107">
        <f t="shared" si="238"/>
        <v>12</v>
      </c>
      <c r="H5107">
        <f t="shared" si="239"/>
        <v>15</v>
      </c>
    </row>
    <row r="5108" spans="1:8" x14ac:dyDescent="0.25">
      <c r="A5108" s="3">
        <v>44546</v>
      </c>
      <c r="B5108">
        <v>736.24123067702351</v>
      </c>
      <c r="C5108" t="s">
        <v>10</v>
      </c>
      <c r="D5108" t="s">
        <v>29</v>
      </c>
      <c r="E5108" t="s">
        <v>30</v>
      </c>
      <c r="F5108">
        <f t="shared" si="237"/>
        <v>2021</v>
      </c>
      <c r="G5108">
        <f t="shared" si="238"/>
        <v>12</v>
      </c>
      <c r="H5108">
        <f t="shared" si="239"/>
        <v>16</v>
      </c>
    </row>
    <row r="5109" spans="1:8" x14ac:dyDescent="0.25">
      <c r="A5109" s="3">
        <v>44547</v>
      </c>
      <c r="B5109">
        <v>697.46257444229502</v>
      </c>
      <c r="C5109" t="s">
        <v>10</v>
      </c>
      <c r="D5109" t="s">
        <v>29</v>
      </c>
      <c r="E5109" t="s">
        <v>30</v>
      </c>
      <c r="F5109">
        <f t="shared" si="237"/>
        <v>2021</v>
      </c>
      <c r="G5109">
        <f t="shared" si="238"/>
        <v>12</v>
      </c>
      <c r="H5109">
        <f t="shared" si="239"/>
        <v>17</v>
      </c>
    </row>
    <row r="5110" spans="1:8" x14ac:dyDescent="0.25">
      <c r="A5110" s="3">
        <v>44548</v>
      </c>
      <c r="B5110">
        <v>650.82199477117115</v>
      </c>
      <c r="C5110" t="s">
        <v>10</v>
      </c>
      <c r="D5110" t="s">
        <v>29</v>
      </c>
      <c r="E5110" t="s">
        <v>30</v>
      </c>
      <c r="F5110">
        <f t="shared" si="237"/>
        <v>2021</v>
      </c>
      <c r="G5110">
        <f t="shared" si="238"/>
        <v>12</v>
      </c>
      <c r="H5110">
        <f t="shared" si="239"/>
        <v>18</v>
      </c>
    </row>
    <row r="5111" spans="1:8" x14ac:dyDescent="0.25">
      <c r="A5111" s="3">
        <v>44550</v>
      </c>
      <c r="B5111">
        <v>771.96748333426456</v>
      </c>
      <c r="C5111" t="s">
        <v>10</v>
      </c>
      <c r="D5111" t="s">
        <v>29</v>
      </c>
      <c r="E5111" t="s">
        <v>30</v>
      </c>
      <c r="F5111">
        <f t="shared" si="237"/>
        <v>2021</v>
      </c>
      <c r="G5111">
        <f t="shared" si="238"/>
        <v>12</v>
      </c>
      <c r="H5111">
        <f t="shared" si="239"/>
        <v>20</v>
      </c>
    </row>
    <row r="5112" spans="1:8" x14ac:dyDescent="0.25">
      <c r="A5112" s="3">
        <v>44551</v>
      </c>
      <c r="B5112">
        <v>729.9960583031741</v>
      </c>
      <c r="C5112" t="s">
        <v>10</v>
      </c>
      <c r="D5112" t="s">
        <v>29</v>
      </c>
      <c r="E5112" t="s">
        <v>30</v>
      </c>
      <c r="F5112">
        <f t="shared" si="237"/>
        <v>2021</v>
      </c>
      <c r="G5112">
        <f t="shared" si="238"/>
        <v>12</v>
      </c>
      <c r="H5112">
        <f t="shared" si="239"/>
        <v>21</v>
      </c>
    </row>
    <row r="5113" spans="1:8" x14ac:dyDescent="0.25">
      <c r="A5113" s="3">
        <v>44552</v>
      </c>
      <c r="B5113">
        <v>713.64477395716654</v>
      </c>
      <c r="C5113" t="s">
        <v>10</v>
      </c>
      <c r="D5113" t="s">
        <v>29</v>
      </c>
      <c r="E5113" t="s">
        <v>30</v>
      </c>
      <c r="F5113">
        <f t="shared" si="237"/>
        <v>2021</v>
      </c>
      <c r="G5113">
        <f t="shared" si="238"/>
        <v>12</v>
      </c>
      <c r="H5113">
        <f t="shared" si="239"/>
        <v>22</v>
      </c>
    </row>
    <row r="5114" spans="1:8" x14ac:dyDescent="0.25">
      <c r="A5114" s="3">
        <v>44553</v>
      </c>
      <c r="B5114">
        <v>658.81439705802097</v>
      </c>
      <c r="C5114" t="s">
        <v>10</v>
      </c>
      <c r="D5114" t="s">
        <v>29</v>
      </c>
      <c r="E5114" t="s">
        <v>30</v>
      </c>
      <c r="F5114">
        <f t="shared" si="237"/>
        <v>2021</v>
      </c>
      <c r="G5114">
        <f t="shared" si="238"/>
        <v>12</v>
      </c>
      <c r="H5114">
        <f t="shared" si="239"/>
        <v>23</v>
      </c>
    </row>
    <row r="5115" spans="1:8" x14ac:dyDescent="0.25">
      <c r="A5115" s="3">
        <v>44554</v>
      </c>
      <c r="B5115">
        <v>620.82596833467312</v>
      </c>
      <c r="C5115" t="s">
        <v>10</v>
      </c>
      <c r="D5115" t="s">
        <v>29</v>
      </c>
      <c r="E5115" t="s">
        <v>30</v>
      </c>
      <c r="F5115">
        <f t="shared" si="237"/>
        <v>2021</v>
      </c>
      <c r="G5115">
        <f t="shared" si="238"/>
        <v>12</v>
      </c>
      <c r="H5115">
        <f t="shared" si="239"/>
        <v>24</v>
      </c>
    </row>
    <row r="5116" spans="1:8" x14ac:dyDescent="0.25">
      <c r="A5116" s="3">
        <v>44557</v>
      </c>
      <c r="B5116">
        <v>701.74863793115958</v>
      </c>
      <c r="C5116" t="s">
        <v>10</v>
      </c>
      <c r="D5116" t="s">
        <v>29</v>
      </c>
      <c r="E5116" t="s">
        <v>30</v>
      </c>
      <c r="F5116">
        <f t="shared" si="237"/>
        <v>2021</v>
      </c>
      <c r="G5116">
        <f t="shared" si="238"/>
        <v>12</v>
      </c>
      <c r="H5116">
        <f t="shared" si="239"/>
        <v>27</v>
      </c>
    </row>
    <row r="5117" spans="1:8" x14ac:dyDescent="0.25">
      <c r="A5117" s="3">
        <v>44558</v>
      </c>
      <c r="B5117">
        <v>663.32827198067025</v>
      </c>
      <c r="C5117" t="s">
        <v>10</v>
      </c>
      <c r="D5117" t="s">
        <v>29</v>
      </c>
      <c r="E5117" t="s">
        <v>30</v>
      </c>
      <c r="F5117">
        <f t="shared" si="237"/>
        <v>2021</v>
      </c>
      <c r="G5117">
        <f t="shared" si="238"/>
        <v>12</v>
      </c>
      <c r="H5117">
        <f t="shared" si="239"/>
        <v>28</v>
      </c>
    </row>
    <row r="5118" spans="1:8" x14ac:dyDescent="0.25">
      <c r="A5118" s="3">
        <v>44559</v>
      </c>
      <c r="B5118">
        <v>651.23684405979293</v>
      </c>
      <c r="C5118" t="s">
        <v>10</v>
      </c>
      <c r="D5118" t="s">
        <v>29</v>
      </c>
      <c r="E5118" t="s">
        <v>30</v>
      </c>
      <c r="F5118">
        <f t="shared" si="237"/>
        <v>2021</v>
      </c>
      <c r="G5118">
        <f t="shared" si="238"/>
        <v>12</v>
      </c>
      <c r="H5118">
        <f t="shared" si="239"/>
        <v>29</v>
      </c>
    </row>
    <row r="5119" spans="1:8" x14ac:dyDescent="0.25">
      <c r="A5119" s="3">
        <v>44560</v>
      </c>
      <c r="B5119">
        <v>601.35763995581055</v>
      </c>
      <c r="C5119" t="s">
        <v>10</v>
      </c>
      <c r="D5119" t="s">
        <v>29</v>
      </c>
      <c r="E5119" t="s">
        <v>30</v>
      </c>
      <c r="F5119">
        <f t="shared" si="237"/>
        <v>2021</v>
      </c>
      <c r="G5119">
        <f t="shared" si="238"/>
        <v>12</v>
      </c>
      <c r="H5119">
        <f t="shared" si="239"/>
        <v>30</v>
      </c>
    </row>
    <row r="5120" spans="1:8" x14ac:dyDescent="0.25">
      <c r="A5120" s="3">
        <v>44564</v>
      </c>
      <c r="B5120">
        <v>670.17705581456482</v>
      </c>
      <c r="C5120" t="s">
        <v>10</v>
      </c>
      <c r="D5120" t="s">
        <v>29</v>
      </c>
      <c r="E5120" t="s">
        <v>30</v>
      </c>
      <c r="F5120">
        <f t="shared" si="237"/>
        <v>2022</v>
      </c>
      <c r="G5120">
        <f t="shared" si="238"/>
        <v>1</v>
      </c>
      <c r="H5120">
        <f t="shared" si="239"/>
        <v>3</v>
      </c>
    </row>
    <row r="5121" spans="1:8" x14ac:dyDescent="0.25">
      <c r="A5121" s="3">
        <v>44565</v>
      </c>
      <c r="B5121">
        <v>639.42069402564789</v>
      </c>
      <c r="C5121" t="s">
        <v>10</v>
      </c>
      <c r="D5121" t="s">
        <v>29</v>
      </c>
      <c r="E5121" t="s">
        <v>30</v>
      </c>
      <c r="F5121">
        <f t="shared" si="237"/>
        <v>2022</v>
      </c>
      <c r="G5121">
        <f t="shared" si="238"/>
        <v>1</v>
      </c>
      <c r="H5121">
        <f t="shared" si="239"/>
        <v>4</v>
      </c>
    </row>
    <row r="5122" spans="1:8" x14ac:dyDescent="0.25">
      <c r="A5122" s="3">
        <v>44566</v>
      </c>
      <c r="B5122">
        <v>635.29528250019803</v>
      </c>
      <c r="C5122" t="s">
        <v>10</v>
      </c>
      <c r="D5122" t="s">
        <v>29</v>
      </c>
      <c r="E5122" t="s">
        <v>30</v>
      </c>
      <c r="F5122">
        <f t="shared" si="237"/>
        <v>2022</v>
      </c>
      <c r="G5122">
        <f t="shared" si="238"/>
        <v>1</v>
      </c>
      <c r="H5122">
        <f t="shared" si="239"/>
        <v>5</v>
      </c>
    </row>
    <row r="5123" spans="1:8" x14ac:dyDescent="0.25">
      <c r="A5123" s="3">
        <v>44567</v>
      </c>
      <c r="B5123">
        <v>593.57779652890713</v>
      </c>
      <c r="C5123" t="s">
        <v>10</v>
      </c>
      <c r="D5123" t="s">
        <v>29</v>
      </c>
      <c r="E5123" t="s">
        <v>30</v>
      </c>
      <c r="F5123">
        <f t="shared" ref="F5123:F5186" si="240">YEAR(A5123)</f>
        <v>2022</v>
      </c>
      <c r="G5123">
        <f t="shared" ref="G5123:G5186" si="241">MONTH(A5123)</f>
        <v>1</v>
      </c>
      <c r="H5123">
        <f t="shared" ref="H5123:H5186" si="242">DAY(A5123)</f>
        <v>6</v>
      </c>
    </row>
    <row r="5124" spans="1:8" x14ac:dyDescent="0.25">
      <c r="A5124" s="3">
        <v>44568</v>
      </c>
      <c r="B5124">
        <v>569.44370271036348</v>
      </c>
      <c r="C5124" t="s">
        <v>10</v>
      </c>
      <c r="D5124" t="s">
        <v>29</v>
      </c>
      <c r="E5124" t="s">
        <v>30</v>
      </c>
      <c r="F5124">
        <f t="shared" si="240"/>
        <v>2022</v>
      </c>
      <c r="G5124">
        <f t="shared" si="241"/>
        <v>1</v>
      </c>
      <c r="H5124">
        <f t="shared" si="242"/>
        <v>7</v>
      </c>
    </row>
    <row r="5125" spans="1:8" x14ac:dyDescent="0.25">
      <c r="A5125" s="3">
        <v>44569</v>
      </c>
      <c r="B5125">
        <v>538.68038257181615</v>
      </c>
      <c r="C5125" t="s">
        <v>10</v>
      </c>
      <c r="D5125" t="s">
        <v>29</v>
      </c>
      <c r="E5125" t="s">
        <v>30</v>
      </c>
      <c r="F5125">
        <f t="shared" si="240"/>
        <v>2022</v>
      </c>
      <c r="G5125">
        <f t="shared" si="241"/>
        <v>1</v>
      </c>
      <c r="H5125">
        <f t="shared" si="242"/>
        <v>8</v>
      </c>
    </row>
    <row r="5126" spans="1:8" x14ac:dyDescent="0.25">
      <c r="A5126" s="3">
        <v>44572</v>
      </c>
      <c r="B5126">
        <v>671.22447699626275</v>
      </c>
      <c r="C5126" t="s">
        <v>10</v>
      </c>
      <c r="D5126" t="s">
        <v>29</v>
      </c>
      <c r="E5126" t="s">
        <v>30</v>
      </c>
      <c r="F5126">
        <f t="shared" si="240"/>
        <v>2022</v>
      </c>
      <c r="G5126">
        <f t="shared" si="241"/>
        <v>1</v>
      </c>
      <c r="H5126">
        <f t="shared" si="242"/>
        <v>11</v>
      </c>
    </row>
    <row r="5127" spans="1:8" x14ac:dyDescent="0.25">
      <c r="A5127" s="3">
        <v>44573</v>
      </c>
      <c r="B5127">
        <v>673.91062804451758</v>
      </c>
      <c r="C5127" t="s">
        <v>10</v>
      </c>
      <c r="D5127" t="s">
        <v>29</v>
      </c>
      <c r="E5127" t="s">
        <v>30</v>
      </c>
      <c r="F5127">
        <f t="shared" si="240"/>
        <v>2022</v>
      </c>
      <c r="G5127">
        <f t="shared" si="241"/>
        <v>1</v>
      </c>
      <c r="H5127">
        <f t="shared" si="242"/>
        <v>12</v>
      </c>
    </row>
    <row r="5128" spans="1:8" x14ac:dyDescent="0.25">
      <c r="A5128" s="3">
        <v>44574</v>
      </c>
      <c r="B5128">
        <v>638.36210294018065</v>
      </c>
      <c r="C5128" t="s">
        <v>10</v>
      </c>
      <c r="D5128" t="s">
        <v>29</v>
      </c>
      <c r="E5128" t="s">
        <v>30</v>
      </c>
      <c r="F5128">
        <f t="shared" si="240"/>
        <v>2022</v>
      </c>
      <c r="G5128">
        <f t="shared" si="241"/>
        <v>1</v>
      </c>
      <c r="H5128">
        <f t="shared" si="242"/>
        <v>13</v>
      </c>
    </row>
    <row r="5129" spans="1:8" x14ac:dyDescent="0.25">
      <c r="A5129" s="3">
        <v>44575</v>
      </c>
      <c r="B5129">
        <v>619.65180767079767</v>
      </c>
      <c r="C5129" t="s">
        <v>10</v>
      </c>
      <c r="D5129" t="s">
        <v>29</v>
      </c>
      <c r="E5129" t="s">
        <v>30</v>
      </c>
      <c r="F5129">
        <f t="shared" si="240"/>
        <v>2022</v>
      </c>
      <c r="G5129">
        <f t="shared" si="241"/>
        <v>1</v>
      </c>
      <c r="H5129">
        <f t="shared" si="242"/>
        <v>14</v>
      </c>
    </row>
    <row r="5130" spans="1:8" x14ac:dyDescent="0.25">
      <c r="A5130" s="3">
        <v>44576</v>
      </c>
      <c r="B5130">
        <v>593.47663761257536</v>
      </c>
      <c r="C5130" t="s">
        <v>10</v>
      </c>
      <c r="D5130" t="s">
        <v>29</v>
      </c>
      <c r="E5130" t="s">
        <v>30</v>
      </c>
      <c r="F5130">
        <f t="shared" si="240"/>
        <v>2022</v>
      </c>
      <c r="G5130">
        <f t="shared" si="241"/>
        <v>1</v>
      </c>
      <c r="H5130">
        <f t="shared" si="242"/>
        <v>15</v>
      </c>
    </row>
    <row r="5131" spans="1:8" x14ac:dyDescent="0.25">
      <c r="A5131" s="3">
        <v>44578</v>
      </c>
      <c r="B5131">
        <v>755.81615535197159</v>
      </c>
      <c r="C5131" t="s">
        <v>10</v>
      </c>
      <c r="D5131" t="s">
        <v>29</v>
      </c>
      <c r="E5131" t="s">
        <v>30</v>
      </c>
      <c r="F5131">
        <f t="shared" si="240"/>
        <v>2022</v>
      </c>
      <c r="G5131">
        <f t="shared" si="241"/>
        <v>1</v>
      </c>
      <c r="H5131">
        <f t="shared" si="242"/>
        <v>17</v>
      </c>
    </row>
    <row r="5132" spans="1:8" x14ac:dyDescent="0.25">
      <c r="A5132" s="3">
        <v>44579</v>
      </c>
      <c r="B5132">
        <v>734.09300727279094</v>
      </c>
      <c r="C5132" t="s">
        <v>10</v>
      </c>
      <c r="D5132" t="s">
        <v>29</v>
      </c>
      <c r="E5132" t="s">
        <v>30</v>
      </c>
      <c r="F5132">
        <f t="shared" si="240"/>
        <v>2022</v>
      </c>
      <c r="G5132">
        <f t="shared" si="241"/>
        <v>1</v>
      </c>
      <c r="H5132">
        <f t="shared" si="242"/>
        <v>18</v>
      </c>
    </row>
    <row r="5133" spans="1:8" x14ac:dyDescent="0.25">
      <c r="A5133" s="3">
        <v>44580</v>
      </c>
      <c r="B5133">
        <v>737.43422082119537</v>
      </c>
      <c r="C5133" t="s">
        <v>10</v>
      </c>
      <c r="D5133" t="s">
        <v>29</v>
      </c>
      <c r="E5133" t="s">
        <v>30</v>
      </c>
      <c r="F5133">
        <f t="shared" si="240"/>
        <v>2022</v>
      </c>
      <c r="G5133">
        <f t="shared" si="241"/>
        <v>1</v>
      </c>
      <c r="H5133">
        <f t="shared" si="242"/>
        <v>19</v>
      </c>
    </row>
    <row r="5134" spans="1:8" x14ac:dyDescent="0.25">
      <c r="A5134" s="3">
        <v>44581</v>
      </c>
      <c r="B5134">
        <v>701.50203148882576</v>
      </c>
      <c r="C5134" t="s">
        <v>10</v>
      </c>
      <c r="D5134" t="s">
        <v>29</v>
      </c>
      <c r="E5134" t="s">
        <v>30</v>
      </c>
      <c r="F5134">
        <f t="shared" si="240"/>
        <v>2022</v>
      </c>
      <c r="G5134">
        <f t="shared" si="241"/>
        <v>1</v>
      </c>
      <c r="H5134">
        <f t="shared" si="242"/>
        <v>20</v>
      </c>
    </row>
    <row r="5135" spans="1:8" x14ac:dyDescent="0.25">
      <c r="A5135" s="3">
        <v>44582</v>
      </c>
      <c r="B5135">
        <v>681.38720995457186</v>
      </c>
      <c r="C5135" t="s">
        <v>10</v>
      </c>
      <c r="D5135" t="s">
        <v>29</v>
      </c>
      <c r="E5135" t="s">
        <v>30</v>
      </c>
      <c r="F5135">
        <f t="shared" si="240"/>
        <v>2022</v>
      </c>
      <c r="G5135">
        <f t="shared" si="241"/>
        <v>1</v>
      </c>
      <c r="H5135">
        <f t="shared" si="242"/>
        <v>21</v>
      </c>
    </row>
    <row r="5136" spans="1:8" x14ac:dyDescent="0.25">
      <c r="A5136" s="3">
        <v>44583</v>
      </c>
      <c r="B5136">
        <v>652.82486368856473</v>
      </c>
      <c r="C5136" t="s">
        <v>10</v>
      </c>
      <c r="D5136" t="s">
        <v>29</v>
      </c>
      <c r="E5136" t="s">
        <v>30</v>
      </c>
      <c r="F5136">
        <f t="shared" si="240"/>
        <v>2022</v>
      </c>
      <c r="G5136">
        <f t="shared" si="241"/>
        <v>1</v>
      </c>
      <c r="H5136">
        <f t="shared" si="242"/>
        <v>22</v>
      </c>
    </row>
    <row r="5137" spans="1:8" x14ac:dyDescent="0.25">
      <c r="A5137" s="3">
        <v>44585</v>
      </c>
      <c r="B5137">
        <v>807.69270810320791</v>
      </c>
      <c r="C5137" t="s">
        <v>10</v>
      </c>
      <c r="D5137" t="s">
        <v>29</v>
      </c>
      <c r="E5137" t="s">
        <v>30</v>
      </c>
      <c r="F5137">
        <f t="shared" si="240"/>
        <v>2022</v>
      </c>
      <c r="G5137">
        <f t="shared" si="241"/>
        <v>1</v>
      </c>
      <c r="H5137">
        <f t="shared" si="242"/>
        <v>24</v>
      </c>
    </row>
    <row r="5138" spans="1:8" x14ac:dyDescent="0.25">
      <c r="A5138" s="3">
        <v>44586</v>
      </c>
      <c r="B5138">
        <v>781.05563344561097</v>
      </c>
      <c r="C5138" t="s">
        <v>10</v>
      </c>
      <c r="D5138" t="s">
        <v>29</v>
      </c>
      <c r="E5138" t="s">
        <v>30</v>
      </c>
      <c r="F5138">
        <f t="shared" si="240"/>
        <v>2022</v>
      </c>
      <c r="G5138">
        <f t="shared" si="241"/>
        <v>1</v>
      </c>
      <c r="H5138">
        <f t="shared" si="242"/>
        <v>25</v>
      </c>
    </row>
    <row r="5139" spans="1:8" x14ac:dyDescent="0.25">
      <c r="A5139" s="3">
        <v>44587</v>
      </c>
      <c r="B5139">
        <v>778.8379447768167</v>
      </c>
      <c r="C5139" t="s">
        <v>10</v>
      </c>
      <c r="D5139" t="s">
        <v>29</v>
      </c>
      <c r="E5139" t="s">
        <v>30</v>
      </c>
      <c r="F5139">
        <f t="shared" si="240"/>
        <v>2022</v>
      </c>
      <c r="G5139">
        <f t="shared" si="241"/>
        <v>1</v>
      </c>
      <c r="H5139">
        <f t="shared" si="242"/>
        <v>26</v>
      </c>
    </row>
    <row r="5140" spans="1:8" x14ac:dyDescent="0.25">
      <c r="A5140" s="3">
        <v>44588</v>
      </c>
      <c r="B5140">
        <v>736.82390788997316</v>
      </c>
      <c r="C5140" t="s">
        <v>10</v>
      </c>
      <c r="D5140" t="s">
        <v>29</v>
      </c>
      <c r="E5140" t="s">
        <v>30</v>
      </c>
      <c r="F5140">
        <f t="shared" si="240"/>
        <v>2022</v>
      </c>
      <c r="G5140">
        <f t="shared" si="241"/>
        <v>1</v>
      </c>
      <c r="H5140">
        <f t="shared" si="242"/>
        <v>27</v>
      </c>
    </row>
    <row r="5141" spans="1:8" x14ac:dyDescent="0.25">
      <c r="A5141" s="3">
        <v>44589</v>
      </c>
      <c r="B5141">
        <v>710.23655803080783</v>
      </c>
      <c r="C5141" t="s">
        <v>10</v>
      </c>
      <c r="D5141" t="s">
        <v>29</v>
      </c>
      <c r="E5141" t="s">
        <v>30</v>
      </c>
      <c r="F5141">
        <f t="shared" si="240"/>
        <v>2022</v>
      </c>
      <c r="G5141">
        <f t="shared" si="241"/>
        <v>1</v>
      </c>
      <c r="H5141">
        <f t="shared" si="242"/>
        <v>28</v>
      </c>
    </row>
    <row r="5142" spans="1:8" x14ac:dyDescent="0.25">
      <c r="A5142" s="3">
        <v>44590</v>
      </c>
      <c r="B5142">
        <v>674.95055646648507</v>
      </c>
      <c r="C5142" t="s">
        <v>10</v>
      </c>
      <c r="D5142" t="s">
        <v>29</v>
      </c>
      <c r="E5142" t="s">
        <v>30</v>
      </c>
      <c r="F5142">
        <f t="shared" si="240"/>
        <v>2022</v>
      </c>
      <c r="G5142">
        <f t="shared" si="241"/>
        <v>1</v>
      </c>
      <c r="H5142">
        <f t="shared" si="242"/>
        <v>29</v>
      </c>
    </row>
    <row r="5143" spans="1:8" x14ac:dyDescent="0.25">
      <c r="A5143" s="3">
        <v>44592</v>
      </c>
      <c r="B5143">
        <v>816.19335949339825</v>
      </c>
      <c r="C5143" t="s">
        <v>10</v>
      </c>
      <c r="D5143" t="s">
        <v>29</v>
      </c>
      <c r="E5143" t="s">
        <v>30</v>
      </c>
      <c r="F5143">
        <f t="shared" si="240"/>
        <v>2022</v>
      </c>
      <c r="G5143">
        <f t="shared" si="241"/>
        <v>1</v>
      </c>
      <c r="H5143">
        <f t="shared" si="242"/>
        <v>31</v>
      </c>
    </row>
    <row r="5144" spans="1:8" x14ac:dyDescent="0.25">
      <c r="A5144" s="3">
        <v>44593</v>
      </c>
      <c r="B5144">
        <v>782.94157647258692</v>
      </c>
      <c r="C5144" t="s">
        <v>10</v>
      </c>
      <c r="D5144" t="s">
        <v>29</v>
      </c>
      <c r="E5144" t="s">
        <v>30</v>
      </c>
      <c r="F5144">
        <f t="shared" si="240"/>
        <v>2022</v>
      </c>
      <c r="G5144">
        <f t="shared" si="241"/>
        <v>2</v>
      </c>
      <c r="H5144">
        <f t="shared" si="242"/>
        <v>1</v>
      </c>
    </row>
    <row r="5145" spans="1:8" x14ac:dyDescent="0.25">
      <c r="A5145" s="3">
        <v>44594</v>
      </c>
      <c r="B5145">
        <v>774.42481034717775</v>
      </c>
      <c r="C5145" t="s">
        <v>10</v>
      </c>
      <c r="D5145" t="s">
        <v>29</v>
      </c>
      <c r="E5145" t="s">
        <v>30</v>
      </c>
      <c r="F5145">
        <f t="shared" si="240"/>
        <v>2022</v>
      </c>
      <c r="G5145">
        <f t="shared" si="241"/>
        <v>2</v>
      </c>
      <c r="H5145">
        <f t="shared" si="242"/>
        <v>2</v>
      </c>
    </row>
    <row r="5146" spans="1:8" x14ac:dyDescent="0.25">
      <c r="A5146" s="3">
        <v>44595</v>
      </c>
      <c r="B5146">
        <v>726.55482466742239</v>
      </c>
      <c r="C5146" t="s">
        <v>10</v>
      </c>
      <c r="D5146" t="s">
        <v>29</v>
      </c>
      <c r="E5146" t="s">
        <v>30</v>
      </c>
      <c r="F5146">
        <f t="shared" si="240"/>
        <v>2022</v>
      </c>
      <c r="G5146">
        <f t="shared" si="241"/>
        <v>2</v>
      </c>
      <c r="H5146">
        <f t="shared" si="242"/>
        <v>3</v>
      </c>
    </row>
    <row r="5147" spans="1:8" x14ac:dyDescent="0.25">
      <c r="A5147" s="3">
        <v>44596</v>
      </c>
      <c r="B5147">
        <v>694.67031078635478</v>
      </c>
      <c r="C5147" t="s">
        <v>10</v>
      </c>
      <c r="D5147" t="s">
        <v>29</v>
      </c>
      <c r="E5147" t="s">
        <v>30</v>
      </c>
      <c r="F5147">
        <f t="shared" si="240"/>
        <v>2022</v>
      </c>
      <c r="G5147">
        <f t="shared" si="241"/>
        <v>2</v>
      </c>
      <c r="H5147">
        <f t="shared" si="242"/>
        <v>4</v>
      </c>
    </row>
    <row r="5148" spans="1:8" x14ac:dyDescent="0.25">
      <c r="A5148" s="3">
        <v>44597</v>
      </c>
      <c r="B5148">
        <v>654.74706928127523</v>
      </c>
      <c r="C5148" t="s">
        <v>10</v>
      </c>
      <c r="D5148" t="s">
        <v>29</v>
      </c>
      <c r="E5148" t="s">
        <v>30</v>
      </c>
      <c r="F5148">
        <f t="shared" si="240"/>
        <v>2022</v>
      </c>
      <c r="G5148">
        <f t="shared" si="241"/>
        <v>2</v>
      </c>
      <c r="H5148">
        <f t="shared" si="242"/>
        <v>5</v>
      </c>
    </row>
    <row r="5149" spans="1:8" x14ac:dyDescent="0.25">
      <c r="A5149" s="3">
        <v>44599</v>
      </c>
      <c r="B5149">
        <v>789.0135963543064</v>
      </c>
      <c r="C5149" t="s">
        <v>10</v>
      </c>
      <c r="D5149" t="s">
        <v>29</v>
      </c>
      <c r="E5149" t="s">
        <v>30</v>
      </c>
      <c r="F5149">
        <f t="shared" si="240"/>
        <v>2022</v>
      </c>
      <c r="G5149">
        <f t="shared" si="241"/>
        <v>2</v>
      </c>
      <c r="H5149">
        <f t="shared" si="242"/>
        <v>7</v>
      </c>
    </row>
    <row r="5150" spans="1:8" x14ac:dyDescent="0.25">
      <c r="A5150" s="3">
        <v>44600</v>
      </c>
      <c r="B5150">
        <v>753.5336506440143</v>
      </c>
      <c r="C5150" t="s">
        <v>10</v>
      </c>
      <c r="D5150" t="s">
        <v>29</v>
      </c>
      <c r="E5150" t="s">
        <v>30</v>
      </c>
      <c r="F5150">
        <f t="shared" si="240"/>
        <v>2022</v>
      </c>
      <c r="G5150">
        <f t="shared" si="241"/>
        <v>2</v>
      </c>
      <c r="H5150">
        <f t="shared" si="242"/>
        <v>8</v>
      </c>
    </row>
    <row r="5151" spans="1:8" x14ac:dyDescent="0.25">
      <c r="A5151" s="3">
        <v>44601</v>
      </c>
      <c r="B5151">
        <v>743.66799209143915</v>
      </c>
      <c r="C5151" t="s">
        <v>10</v>
      </c>
      <c r="D5151" t="s">
        <v>29</v>
      </c>
      <c r="E5151" t="s">
        <v>30</v>
      </c>
      <c r="F5151">
        <f t="shared" si="240"/>
        <v>2022</v>
      </c>
      <c r="G5151">
        <f t="shared" si="241"/>
        <v>2</v>
      </c>
      <c r="H5151">
        <f t="shared" si="242"/>
        <v>9</v>
      </c>
    </row>
    <row r="5152" spans="1:8" x14ac:dyDescent="0.25">
      <c r="A5152" s="3">
        <v>44602</v>
      </c>
      <c r="B5152">
        <v>695.3309833667447</v>
      </c>
      <c r="C5152" t="s">
        <v>10</v>
      </c>
      <c r="D5152" t="s">
        <v>29</v>
      </c>
      <c r="E5152" t="s">
        <v>30</v>
      </c>
      <c r="F5152">
        <f t="shared" si="240"/>
        <v>2022</v>
      </c>
      <c r="G5152">
        <f t="shared" si="241"/>
        <v>2</v>
      </c>
      <c r="H5152">
        <f t="shared" si="242"/>
        <v>10</v>
      </c>
    </row>
    <row r="5153" spans="1:8" x14ac:dyDescent="0.25">
      <c r="A5153" s="3">
        <v>44603</v>
      </c>
      <c r="B5153">
        <v>663.84246074959754</v>
      </c>
      <c r="C5153" t="s">
        <v>10</v>
      </c>
      <c r="D5153" t="s">
        <v>29</v>
      </c>
      <c r="E5153" t="s">
        <v>30</v>
      </c>
      <c r="F5153">
        <f t="shared" si="240"/>
        <v>2022</v>
      </c>
      <c r="G5153">
        <f t="shared" si="241"/>
        <v>2</v>
      </c>
      <c r="H5153">
        <f t="shared" si="242"/>
        <v>11</v>
      </c>
    </row>
    <row r="5154" spans="1:8" x14ac:dyDescent="0.25">
      <c r="A5154" s="3">
        <v>44604</v>
      </c>
      <c r="B5154">
        <v>625.13857914796381</v>
      </c>
      <c r="C5154" t="s">
        <v>10</v>
      </c>
      <c r="D5154" t="s">
        <v>29</v>
      </c>
      <c r="E5154" t="s">
        <v>30</v>
      </c>
      <c r="F5154">
        <f t="shared" si="240"/>
        <v>2022</v>
      </c>
      <c r="G5154">
        <f t="shared" si="241"/>
        <v>2</v>
      </c>
      <c r="H5154">
        <f t="shared" si="242"/>
        <v>12</v>
      </c>
    </row>
    <row r="5155" spans="1:8" x14ac:dyDescent="0.25">
      <c r="A5155" s="3">
        <v>44606</v>
      </c>
      <c r="B5155">
        <v>764.05902909115173</v>
      </c>
      <c r="C5155" t="s">
        <v>10</v>
      </c>
      <c r="D5155" t="s">
        <v>29</v>
      </c>
      <c r="E5155" t="s">
        <v>30</v>
      </c>
      <c r="F5155">
        <f t="shared" si="240"/>
        <v>2022</v>
      </c>
      <c r="G5155">
        <f t="shared" si="241"/>
        <v>2</v>
      </c>
      <c r="H5155">
        <f t="shared" si="242"/>
        <v>14</v>
      </c>
    </row>
    <row r="5156" spans="1:8" x14ac:dyDescent="0.25">
      <c r="A5156" s="3">
        <v>44607</v>
      </c>
      <c r="B5156">
        <v>731.84354534074248</v>
      </c>
      <c r="C5156" t="s">
        <v>10</v>
      </c>
      <c r="D5156" t="s">
        <v>29</v>
      </c>
      <c r="E5156" t="s">
        <v>30</v>
      </c>
      <c r="F5156">
        <f t="shared" si="240"/>
        <v>2022</v>
      </c>
      <c r="G5156">
        <f t="shared" si="241"/>
        <v>2</v>
      </c>
      <c r="H5156">
        <f t="shared" si="242"/>
        <v>15</v>
      </c>
    </row>
    <row r="5157" spans="1:8" x14ac:dyDescent="0.25">
      <c r="A5157" s="3">
        <v>44608</v>
      </c>
      <c r="B5157">
        <v>725.73019229321847</v>
      </c>
      <c r="C5157" t="s">
        <v>10</v>
      </c>
      <c r="D5157" t="s">
        <v>29</v>
      </c>
      <c r="E5157" t="s">
        <v>30</v>
      </c>
      <c r="F5157">
        <f t="shared" si="240"/>
        <v>2022</v>
      </c>
      <c r="G5157">
        <f t="shared" si="241"/>
        <v>2</v>
      </c>
      <c r="H5157">
        <f t="shared" si="242"/>
        <v>16</v>
      </c>
    </row>
    <row r="5158" spans="1:8" x14ac:dyDescent="0.25">
      <c r="A5158" s="3">
        <v>44609</v>
      </c>
      <c r="B5158">
        <v>681.51678708831605</v>
      </c>
      <c r="C5158" t="s">
        <v>10</v>
      </c>
      <c r="D5158" t="s">
        <v>29</v>
      </c>
      <c r="E5158" t="s">
        <v>30</v>
      </c>
      <c r="F5158">
        <f t="shared" si="240"/>
        <v>2022</v>
      </c>
      <c r="G5158">
        <f t="shared" si="241"/>
        <v>2</v>
      </c>
      <c r="H5158">
        <f t="shared" si="242"/>
        <v>17</v>
      </c>
    </row>
    <row r="5159" spans="1:8" x14ac:dyDescent="0.25">
      <c r="A5159" s="3">
        <v>44610</v>
      </c>
      <c r="B5159">
        <v>654.39937998834182</v>
      </c>
      <c r="C5159" t="s">
        <v>10</v>
      </c>
      <c r="D5159" t="s">
        <v>29</v>
      </c>
      <c r="E5159" t="s">
        <v>30</v>
      </c>
      <c r="F5159">
        <f t="shared" si="240"/>
        <v>2022</v>
      </c>
      <c r="G5159">
        <f t="shared" si="241"/>
        <v>2</v>
      </c>
      <c r="H5159">
        <f t="shared" si="242"/>
        <v>18</v>
      </c>
    </row>
    <row r="5160" spans="1:8" x14ac:dyDescent="0.25">
      <c r="A5160" s="3">
        <v>44611</v>
      </c>
      <c r="B5160">
        <v>620.18640251725128</v>
      </c>
      <c r="C5160" t="s">
        <v>10</v>
      </c>
      <c r="D5160" t="s">
        <v>29</v>
      </c>
      <c r="E5160" t="s">
        <v>30</v>
      </c>
      <c r="F5160">
        <f t="shared" si="240"/>
        <v>2022</v>
      </c>
      <c r="G5160">
        <f t="shared" si="241"/>
        <v>2</v>
      </c>
      <c r="H5160">
        <f t="shared" si="242"/>
        <v>19</v>
      </c>
    </row>
    <row r="5161" spans="1:8" x14ac:dyDescent="0.25">
      <c r="A5161" s="3">
        <v>44613</v>
      </c>
      <c r="B5161">
        <v>767.93778972001599</v>
      </c>
      <c r="C5161" t="s">
        <v>10</v>
      </c>
      <c r="D5161" t="s">
        <v>29</v>
      </c>
      <c r="E5161" t="s">
        <v>30</v>
      </c>
      <c r="F5161">
        <f t="shared" si="240"/>
        <v>2022</v>
      </c>
      <c r="G5161">
        <f t="shared" si="241"/>
        <v>2</v>
      </c>
      <c r="H5161">
        <f t="shared" si="242"/>
        <v>21</v>
      </c>
    </row>
    <row r="5162" spans="1:8" x14ac:dyDescent="0.25">
      <c r="A5162" s="3">
        <v>44614</v>
      </c>
      <c r="B5162">
        <v>739.81762332800906</v>
      </c>
      <c r="C5162" t="s">
        <v>10</v>
      </c>
      <c r="D5162" t="s">
        <v>29</v>
      </c>
      <c r="E5162" t="s">
        <v>30</v>
      </c>
      <c r="F5162">
        <f t="shared" si="240"/>
        <v>2022</v>
      </c>
      <c r="G5162">
        <f t="shared" si="241"/>
        <v>2</v>
      </c>
      <c r="H5162">
        <f t="shared" si="242"/>
        <v>22</v>
      </c>
    </row>
    <row r="5163" spans="1:8" x14ac:dyDescent="0.25">
      <c r="A5163" s="3">
        <v>44615</v>
      </c>
      <c r="B5163">
        <v>737.43635726534433</v>
      </c>
      <c r="C5163" t="s">
        <v>10</v>
      </c>
      <c r="D5163" t="s">
        <v>29</v>
      </c>
      <c r="E5163" t="s">
        <v>30</v>
      </c>
      <c r="F5163">
        <f t="shared" si="240"/>
        <v>2022</v>
      </c>
      <c r="G5163">
        <f t="shared" si="241"/>
        <v>2</v>
      </c>
      <c r="H5163">
        <f t="shared" si="242"/>
        <v>23</v>
      </c>
    </row>
    <row r="5164" spans="1:8" x14ac:dyDescent="0.25">
      <c r="A5164" s="3">
        <v>44616</v>
      </c>
      <c r="B5164">
        <v>696.49388232092986</v>
      </c>
      <c r="C5164" t="s">
        <v>10</v>
      </c>
      <c r="D5164" t="s">
        <v>29</v>
      </c>
      <c r="E5164" t="s">
        <v>30</v>
      </c>
      <c r="F5164">
        <f t="shared" si="240"/>
        <v>2022</v>
      </c>
      <c r="G5164">
        <f t="shared" si="241"/>
        <v>2</v>
      </c>
      <c r="H5164">
        <f t="shared" si="242"/>
        <v>24</v>
      </c>
    </row>
    <row r="5165" spans="1:8" x14ac:dyDescent="0.25">
      <c r="A5165" s="3">
        <v>44617</v>
      </c>
      <c r="B5165">
        <v>672.1029408631382</v>
      </c>
      <c r="C5165" t="s">
        <v>10</v>
      </c>
      <c r="D5165" t="s">
        <v>29</v>
      </c>
      <c r="E5165" t="s">
        <v>30</v>
      </c>
      <c r="F5165">
        <f t="shared" si="240"/>
        <v>2022</v>
      </c>
      <c r="G5165">
        <f t="shared" si="241"/>
        <v>2</v>
      </c>
      <c r="H5165">
        <f t="shared" si="242"/>
        <v>25</v>
      </c>
    </row>
    <row r="5166" spans="1:8" x14ac:dyDescent="0.25">
      <c r="A5166" s="3">
        <v>44618</v>
      </c>
      <c r="B5166">
        <v>640.00537808330228</v>
      </c>
      <c r="C5166" t="s">
        <v>10</v>
      </c>
      <c r="D5166" t="s">
        <v>29</v>
      </c>
      <c r="E5166" t="s">
        <v>30</v>
      </c>
      <c r="F5166">
        <f t="shared" si="240"/>
        <v>2022</v>
      </c>
      <c r="G5166">
        <f t="shared" si="241"/>
        <v>2</v>
      </c>
      <c r="H5166">
        <f t="shared" si="242"/>
        <v>26</v>
      </c>
    </row>
    <row r="5167" spans="1:8" x14ac:dyDescent="0.25">
      <c r="A5167" s="3">
        <v>44620</v>
      </c>
      <c r="B5167">
        <v>789.98102346607891</v>
      </c>
      <c r="C5167" t="s">
        <v>10</v>
      </c>
      <c r="D5167" t="s">
        <v>29</v>
      </c>
      <c r="E5167" t="s">
        <v>30</v>
      </c>
      <c r="F5167">
        <f t="shared" si="240"/>
        <v>2022</v>
      </c>
      <c r="G5167">
        <f t="shared" si="241"/>
        <v>2</v>
      </c>
      <c r="H5167">
        <f t="shared" si="242"/>
        <v>28</v>
      </c>
    </row>
    <row r="5168" spans="1:8" x14ac:dyDescent="0.25">
      <c r="A5168" s="3">
        <v>44621</v>
      </c>
      <c r="B5168">
        <v>761.93230136843601</v>
      </c>
      <c r="C5168" t="s">
        <v>10</v>
      </c>
      <c r="D5168" t="s">
        <v>29</v>
      </c>
      <c r="E5168" t="s">
        <v>30</v>
      </c>
      <c r="F5168">
        <f t="shared" si="240"/>
        <v>2022</v>
      </c>
      <c r="G5168">
        <f t="shared" si="241"/>
        <v>3</v>
      </c>
      <c r="H5168">
        <f t="shared" si="242"/>
        <v>1</v>
      </c>
    </row>
    <row r="5169" spans="1:8" x14ac:dyDescent="0.25">
      <c r="A5169" s="3">
        <v>44622</v>
      </c>
      <c r="B5169">
        <v>758.93725246706026</v>
      </c>
      <c r="C5169" t="s">
        <v>10</v>
      </c>
      <c r="D5169" t="s">
        <v>29</v>
      </c>
      <c r="E5169" t="s">
        <v>30</v>
      </c>
      <c r="F5169">
        <f t="shared" si="240"/>
        <v>2022</v>
      </c>
      <c r="G5169">
        <f t="shared" si="241"/>
        <v>3</v>
      </c>
      <c r="H5169">
        <f t="shared" si="242"/>
        <v>2</v>
      </c>
    </row>
    <row r="5170" spans="1:8" x14ac:dyDescent="0.25">
      <c r="A5170" s="3">
        <v>44623</v>
      </c>
      <c r="B5170">
        <v>716.72680476298819</v>
      </c>
      <c r="C5170" t="s">
        <v>10</v>
      </c>
      <c r="D5170" t="s">
        <v>29</v>
      </c>
      <c r="E5170" t="s">
        <v>30</v>
      </c>
      <c r="F5170">
        <f t="shared" si="240"/>
        <v>2022</v>
      </c>
      <c r="G5170">
        <f t="shared" si="241"/>
        <v>3</v>
      </c>
      <c r="H5170">
        <f t="shared" si="242"/>
        <v>3</v>
      </c>
    </row>
    <row r="5171" spans="1:8" x14ac:dyDescent="0.25">
      <c r="A5171" s="3">
        <v>44624</v>
      </c>
      <c r="B5171">
        <v>690.4632603889014</v>
      </c>
      <c r="C5171" t="s">
        <v>10</v>
      </c>
      <c r="D5171" t="s">
        <v>29</v>
      </c>
      <c r="E5171" t="s">
        <v>30</v>
      </c>
      <c r="F5171">
        <f t="shared" si="240"/>
        <v>2022</v>
      </c>
      <c r="G5171">
        <f t="shared" si="241"/>
        <v>3</v>
      </c>
      <c r="H5171">
        <f t="shared" si="242"/>
        <v>4</v>
      </c>
    </row>
    <row r="5172" spans="1:8" x14ac:dyDescent="0.25">
      <c r="A5172" s="3">
        <v>44625</v>
      </c>
      <c r="B5172">
        <v>655.95496949009009</v>
      </c>
      <c r="C5172" t="s">
        <v>10</v>
      </c>
      <c r="D5172" t="s">
        <v>29</v>
      </c>
      <c r="E5172" t="s">
        <v>30</v>
      </c>
      <c r="F5172">
        <f t="shared" si="240"/>
        <v>2022</v>
      </c>
      <c r="G5172">
        <f t="shared" si="241"/>
        <v>3</v>
      </c>
      <c r="H5172">
        <f t="shared" si="242"/>
        <v>5</v>
      </c>
    </row>
    <row r="5173" spans="1:8" x14ac:dyDescent="0.25">
      <c r="A5173" s="3">
        <v>44627</v>
      </c>
      <c r="B5173">
        <v>799.832839788348</v>
      </c>
      <c r="C5173" t="s">
        <v>10</v>
      </c>
      <c r="D5173" t="s">
        <v>29</v>
      </c>
      <c r="E5173" t="s">
        <v>30</v>
      </c>
      <c r="F5173">
        <f t="shared" si="240"/>
        <v>2022</v>
      </c>
      <c r="G5173">
        <f t="shared" si="241"/>
        <v>3</v>
      </c>
      <c r="H5173">
        <f t="shared" si="242"/>
        <v>7</v>
      </c>
    </row>
    <row r="5174" spans="1:8" x14ac:dyDescent="0.25">
      <c r="A5174" s="3">
        <v>44628</v>
      </c>
      <c r="B5174">
        <v>768.29439865602853</v>
      </c>
      <c r="C5174" t="s">
        <v>10</v>
      </c>
      <c r="D5174" t="s">
        <v>29</v>
      </c>
      <c r="E5174" t="s">
        <v>30</v>
      </c>
      <c r="F5174">
        <f t="shared" si="240"/>
        <v>2022</v>
      </c>
      <c r="G5174">
        <f t="shared" si="241"/>
        <v>3</v>
      </c>
      <c r="H5174">
        <f t="shared" si="242"/>
        <v>8</v>
      </c>
    </row>
    <row r="5175" spans="1:8" x14ac:dyDescent="0.25">
      <c r="A5175" s="3">
        <v>44629</v>
      </c>
      <c r="B5175">
        <v>761.66029063389317</v>
      </c>
      <c r="C5175" t="s">
        <v>10</v>
      </c>
      <c r="D5175" t="s">
        <v>29</v>
      </c>
      <c r="E5175" t="s">
        <v>30</v>
      </c>
      <c r="F5175">
        <f t="shared" si="240"/>
        <v>2022</v>
      </c>
      <c r="G5175">
        <f t="shared" si="241"/>
        <v>3</v>
      </c>
      <c r="H5175">
        <f t="shared" si="242"/>
        <v>9</v>
      </c>
    </row>
    <row r="5176" spans="1:8" x14ac:dyDescent="0.25">
      <c r="A5176" s="3">
        <v>44630</v>
      </c>
      <c r="B5176">
        <v>715.77481772450847</v>
      </c>
      <c r="C5176" t="s">
        <v>10</v>
      </c>
      <c r="D5176" t="s">
        <v>29</v>
      </c>
      <c r="E5176" t="s">
        <v>30</v>
      </c>
      <c r="F5176">
        <f t="shared" si="240"/>
        <v>2022</v>
      </c>
      <c r="G5176">
        <f t="shared" si="241"/>
        <v>3</v>
      </c>
      <c r="H5176">
        <f t="shared" si="242"/>
        <v>10</v>
      </c>
    </row>
    <row r="5177" spans="1:8" x14ac:dyDescent="0.25">
      <c r="A5177" s="3">
        <v>44631</v>
      </c>
      <c r="B5177">
        <v>685.91363771634451</v>
      </c>
      <c r="C5177" t="s">
        <v>10</v>
      </c>
      <c r="D5177" t="s">
        <v>29</v>
      </c>
      <c r="E5177" t="s">
        <v>30</v>
      </c>
      <c r="F5177">
        <f t="shared" si="240"/>
        <v>2022</v>
      </c>
      <c r="G5177">
        <f t="shared" si="241"/>
        <v>3</v>
      </c>
      <c r="H5177">
        <f t="shared" si="242"/>
        <v>11</v>
      </c>
    </row>
    <row r="5178" spans="1:8" x14ac:dyDescent="0.25">
      <c r="A5178" s="3">
        <v>44632</v>
      </c>
      <c r="B5178">
        <v>647.99510237198069</v>
      </c>
      <c r="C5178" t="s">
        <v>10</v>
      </c>
      <c r="D5178" t="s">
        <v>29</v>
      </c>
      <c r="E5178" t="s">
        <v>30</v>
      </c>
      <c r="F5178">
        <f t="shared" si="240"/>
        <v>2022</v>
      </c>
      <c r="G5178">
        <f t="shared" si="241"/>
        <v>3</v>
      </c>
      <c r="H5178">
        <f t="shared" si="242"/>
        <v>12</v>
      </c>
    </row>
    <row r="5179" spans="1:8" x14ac:dyDescent="0.25">
      <c r="A5179" s="3">
        <v>44634</v>
      </c>
      <c r="B5179">
        <v>786.01865089407647</v>
      </c>
      <c r="C5179" t="s">
        <v>10</v>
      </c>
      <c r="D5179" t="s">
        <v>29</v>
      </c>
      <c r="E5179" t="s">
        <v>30</v>
      </c>
      <c r="F5179">
        <f t="shared" si="240"/>
        <v>2022</v>
      </c>
      <c r="G5179">
        <f t="shared" si="241"/>
        <v>3</v>
      </c>
      <c r="H5179">
        <f t="shared" si="242"/>
        <v>14</v>
      </c>
    </row>
    <row r="5180" spans="1:8" x14ac:dyDescent="0.25">
      <c r="A5180" s="3">
        <v>44635</v>
      </c>
      <c r="B5180">
        <v>752.21124754735786</v>
      </c>
      <c r="C5180" t="s">
        <v>10</v>
      </c>
      <c r="D5180" t="s">
        <v>29</v>
      </c>
      <c r="E5180" t="s">
        <v>30</v>
      </c>
      <c r="F5180">
        <f t="shared" si="240"/>
        <v>2022</v>
      </c>
      <c r="G5180">
        <f t="shared" si="241"/>
        <v>3</v>
      </c>
      <c r="H5180">
        <f t="shared" si="242"/>
        <v>15</v>
      </c>
    </row>
    <row r="5181" spans="1:8" x14ac:dyDescent="0.25">
      <c r="A5181" s="3">
        <v>44636</v>
      </c>
      <c r="B5181">
        <v>743.84060241215377</v>
      </c>
      <c r="C5181" t="s">
        <v>10</v>
      </c>
      <c r="D5181" t="s">
        <v>29</v>
      </c>
      <c r="E5181" t="s">
        <v>30</v>
      </c>
      <c r="F5181">
        <f t="shared" si="240"/>
        <v>2022</v>
      </c>
      <c r="G5181">
        <f t="shared" si="241"/>
        <v>3</v>
      </c>
      <c r="H5181">
        <f t="shared" si="242"/>
        <v>16</v>
      </c>
    </row>
    <row r="5182" spans="1:8" x14ac:dyDescent="0.25">
      <c r="A5182" s="3">
        <v>44637</v>
      </c>
      <c r="B5182">
        <v>696.80069067224019</v>
      </c>
      <c r="C5182" t="s">
        <v>10</v>
      </c>
      <c r="D5182" t="s">
        <v>29</v>
      </c>
      <c r="E5182" t="s">
        <v>30</v>
      </c>
      <c r="F5182">
        <f t="shared" si="240"/>
        <v>2022</v>
      </c>
      <c r="G5182">
        <f t="shared" si="241"/>
        <v>3</v>
      </c>
      <c r="H5182">
        <f t="shared" si="242"/>
        <v>17</v>
      </c>
    </row>
    <row r="5183" spans="1:8" x14ac:dyDescent="0.25">
      <c r="A5183" s="3">
        <v>44638</v>
      </c>
      <c r="B5183">
        <v>666.3984905696102</v>
      </c>
      <c r="C5183" t="s">
        <v>10</v>
      </c>
      <c r="D5183" t="s">
        <v>29</v>
      </c>
      <c r="E5183" t="s">
        <v>30</v>
      </c>
      <c r="F5183">
        <f t="shared" si="240"/>
        <v>2022</v>
      </c>
      <c r="G5183">
        <f t="shared" si="241"/>
        <v>3</v>
      </c>
      <c r="H5183">
        <f t="shared" si="242"/>
        <v>18</v>
      </c>
    </row>
    <row r="5184" spans="1:8" x14ac:dyDescent="0.25">
      <c r="A5184" s="3">
        <v>44639</v>
      </c>
      <c r="B5184">
        <v>628.5643318118174</v>
      </c>
      <c r="C5184" t="s">
        <v>10</v>
      </c>
      <c r="D5184" t="s">
        <v>29</v>
      </c>
      <c r="E5184" t="s">
        <v>30</v>
      </c>
      <c r="F5184">
        <f t="shared" si="240"/>
        <v>2022</v>
      </c>
      <c r="G5184">
        <f t="shared" si="241"/>
        <v>3</v>
      </c>
      <c r="H5184">
        <f t="shared" si="242"/>
        <v>19</v>
      </c>
    </row>
    <row r="5185" spans="1:8" x14ac:dyDescent="0.25">
      <c r="A5185" s="3">
        <v>44642</v>
      </c>
      <c r="B5185">
        <v>736.61053501638389</v>
      </c>
      <c r="C5185" t="s">
        <v>10</v>
      </c>
      <c r="D5185" t="s">
        <v>29</v>
      </c>
      <c r="E5185" t="s">
        <v>30</v>
      </c>
      <c r="F5185">
        <f t="shared" si="240"/>
        <v>2022</v>
      </c>
      <c r="G5185">
        <f t="shared" si="241"/>
        <v>3</v>
      </c>
      <c r="H5185">
        <f t="shared" si="242"/>
        <v>22</v>
      </c>
    </row>
    <row r="5186" spans="1:8" x14ac:dyDescent="0.25">
      <c r="A5186" s="3">
        <v>44643</v>
      </c>
      <c r="B5186">
        <v>730.5556078769672</v>
      </c>
      <c r="C5186" t="s">
        <v>10</v>
      </c>
      <c r="D5186" t="s">
        <v>29</v>
      </c>
      <c r="E5186" t="s">
        <v>30</v>
      </c>
      <c r="F5186">
        <f t="shared" si="240"/>
        <v>2022</v>
      </c>
      <c r="G5186">
        <f t="shared" si="241"/>
        <v>3</v>
      </c>
      <c r="H5186">
        <f t="shared" si="242"/>
        <v>23</v>
      </c>
    </row>
    <row r="5187" spans="1:8" x14ac:dyDescent="0.25">
      <c r="A5187" s="3">
        <v>44644</v>
      </c>
      <c r="B5187">
        <v>686.23128371331075</v>
      </c>
      <c r="C5187" t="s">
        <v>10</v>
      </c>
      <c r="D5187" t="s">
        <v>29</v>
      </c>
      <c r="E5187" t="s">
        <v>30</v>
      </c>
      <c r="F5187">
        <f t="shared" ref="F5187:F5250" si="243">YEAR(A5187)</f>
        <v>2022</v>
      </c>
      <c r="G5187">
        <f t="shared" ref="G5187:G5250" si="244">MONTH(A5187)</f>
        <v>3</v>
      </c>
      <c r="H5187">
        <f t="shared" ref="H5187:H5250" si="245">DAY(A5187)</f>
        <v>24</v>
      </c>
    </row>
    <row r="5188" spans="1:8" x14ac:dyDescent="0.25">
      <c r="A5188" s="3">
        <v>44645</v>
      </c>
      <c r="B5188">
        <v>658.85101424111781</v>
      </c>
      <c r="C5188" t="s">
        <v>10</v>
      </c>
      <c r="D5188" t="s">
        <v>29</v>
      </c>
      <c r="E5188" t="s">
        <v>30</v>
      </c>
      <c r="F5188">
        <f t="shared" si="243"/>
        <v>2022</v>
      </c>
      <c r="G5188">
        <f t="shared" si="244"/>
        <v>3</v>
      </c>
      <c r="H5188">
        <f t="shared" si="245"/>
        <v>25</v>
      </c>
    </row>
    <row r="5189" spans="1:8" x14ac:dyDescent="0.25">
      <c r="A5189" s="3">
        <v>44646</v>
      </c>
      <c r="B5189">
        <v>624.24065508655599</v>
      </c>
      <c r="C5189" t="s">
        <v>10</v>
      </c>
      <c r="D5189" t="s">
        <v>29</v>
      </c>
      <c r="E5189" t="s">
        <v>30</v>
      </c>
      <c r="F5189">
        <f t="shared" si="243"/>
        <v>2022</v>
      </c>
      <c r="G5189">
        <f t="shared" si="244"/>
        <v>3</v>
      </c>
      <c r="H5189">
        <f t="shared" si="245"/>
        <v>26</v>
      </c>
    </row>
    <row r="5190" spans="1:8" x14ac:dyDescent="0.25">
      <c r="A5190" s="3">
        <v>44648</v>
      </c>
      <c r="B5190">
        <v>770.85723434672843</v>
      </c>
      <c r="C5190" t="s">
        <v>10</v>
      </c>
      <c r="D5190" t="s">
        <v>29</v>
      </c>
      <c r="E5190" t="s">
        <v>30</v>
      </c>
      <c r="F5190">
        <f t="shared" si="243"/>
        <v>2022</v>
      </c>
      <c r="G5190">
        <f t="shared" si="244"/>
        <v>3</v>
      </c>
      <c r="H5190">
        <f t="shared" si="245"/>
        <v>28</v>
      </c>
    </row>
    <row r="5191" spans="1:8" x14ac:dyDescent="0.25">
      <c r="A5191" s="3">
        <v>44649</v>
      </c>
      <c r="B5191">
        <v>742.02553247214644</v>
      </c>
      <c r="C5191" t="s">
        <v>10</v>
      </c>
      <c r="D5191" t="s">
        <v>29</v>
      </c>
      <c r="E5191" t="s">
        <v>30</v>
      </c>
      <c r="F5191">
        <f t="shared" si="243"/>
        <v>2022</v>
      </c>
      <c r="G5191">
        <f t="shared" si="244"/>
        <v>3</v>
      </c>
      <c r="H5191">
        <f t="shared" si="245"/>
        <v>29</v>
      </c>
    </row>
    <row r="5192" spans="1:8" x14ac:dyDescent="0.25">
      <c r="A5192" s="3">
        <v>44650</v>
      </c>
      <c r="B5192">
        <v>738.84847628553553</v>
      </c>
      <c r="C5192" t="s">
        <v>10</v>
      </c>
      <c r="D5192" t="s">
        <v>29</v>
      </c>
      <c r="E5192" t="s">
        <v>30</v>
      </c>
      <c r="F5192">
        <f t="shared" si="243"/>
        <v>2022</v>
      </c>
      <c r="G5192">
        <f t="shared" si="244"/>
        <v>3</v>
      </c>
      <c r="H5192">
        <f t="shared" si="245"/>
        <v>30</v>
      </c>
    </row>
    <row r="5193" spans="1:8" x14ac:dyDescent="0.25">
      <c r="A5193" s="3">
        <v>44651</v>
      </c>
      <c r="B5193">
        <v>697.02992499873142</v>
      </c>
      <c r="C5193" t="s">
        <v>10</v>
      </c>
      <c r="D5193" t="s">
        <v>29</v>
      </c>
      <c r="E5193" t="s">
        <v>30</v>
      </c>
      <c r="F5193">
        <f t="shared" si="243"/>
        <v>2022</v>
      </c>
      <c r="G5193">
        <f t="shared" si="244"/>
        <v>3</v>
      </c>
      <c r="H5193">
        <f t="shared" si="245"/>
        <v>31</v>
      </c>
    </row>
    <row r="5194" spans="1:8" x14ac:dyDescent="0.25">
      <c r="A5194" s="3">
        <v>44652</v>
      </c>
      <c r="B5194">
        <v>671.68226941492242</v>
      </c>
      <c r="C5194" t="s">
        <v>10</v>
      </c>
      <c r="D5194" t="s">
        <v>29</v>
      </c>
      <c r="E5194" t="s">
        <v>30</v>
      </c>
      <c r="F5194">
        <f t="shared" si="243"/>
        <v>2022</v>
      </c>
      <c r="G5194">
        <f t="shared" si="244"/>
        <v>4</v>
      </c>
      <c r="H5194">
        <f t="shared" si="245"/>
        <v>1</v>
      </c>
    </row>
    <row r="5195" spans="1:8" x14ac:dyDescent="0.25">
      <c r="A5195" s="3">
        <v>44653</v>
      </c>
      <c r="B5195">
        <v>638.5425997886191</v>
      </c>
      <c r="C5195" t="s">
        <v>10</v>
      </c>
      <c r="D5195" t="s">
        <v>29</v>
      </c>
      <c r="E5195" t="s">
        <v>30</v>
      </c>
      <c r="F5195">
        <f t="shared" si="243"/>
        <v>2022</v>
      </c>
      <c r="G5195">
        <f t="shared" si="244"/>
        <v>4</v>
      </c>
      <c r="H5195">
        <f t="shared" si="245"/>
        <v>2</v>
      </c>
    </row>
    <row r="5196" spans="1:8" x14ac:dyDescent="0.25">
      <c r="A5196" s="3">
        <v>44655</v>
      </c>
      <c r="B5196">
        <v>786.13852858569794</v>
      </c>
      <c r="C5196" t="s">
        <v>10</v>
      </c>
      <c r="D5196" t="s">
        <v>29</v>
      </c>
      <c r="E5196" t="s">
        <v>30</v>
      </c>
      <c r="F5196">
        <f t="shared" si="243"/>
        <v>2022</v>
      </c>
      <c r="G5196">
        <f t="shared" si="244"/>
        <v>4</v>
      </c>
      <c r="H5196">
        <f t="shared" si="245"/>
        <v>4</v>
      </c>
    </row>
    <row r="5197" spans="1:8" x14ac:dyDescent="0.25">
      <c r="A5197" s="3">
        <v>44656</v>
      </c>
      <c r="B5197">
        <v>756.72259796290155</v>
      </c>
      <c r="C5197" t="s">
        <v>10</v>
      </c>
      <c r="D5197" t="s">
        <v>29</v>
      </c>
      <c r="E5197" t="s">
        <v>30</v>
      </c>
      <c r="F5197">
        <f t="shared" si="243"/>
        <v>2022</v>
      </c>
      <c r="G5197">
        <f t="shared" si="244"/>
        <v>4</v>
      </c>
      <c r="H5197">
        <f t="shared" si="245"/>
        <v>5</v>
      </c>
    </row>
    <row r="5198" spans="1:8" x14ac:dyDescent="0.25">
      <c r="A5198" s="3">
        <v>44657</v>
      </c>
      <c r="B5198">
        <v>752.21774718248582</v>
      </c>
      <c r="C5198" t="s">
        <v>10</v>
      </c>
      <c r="D5198" t="s">
        <v>29</v>
      </c>
      <c r="E5198" t="s">
        <v>30</v>
      </c>
      <c r="F5198">
        <f t="shared" si="243"/>
        <v>2022</v>
      </c>
      <c r="G5198">
        <f t="shared" si="244"/>
        <v>4</v>
      </c>
      <c r="H5198">
        <f t="shared" si="245"/>
        <v>6</v>
      </c>
    </row>
    <row r="5199" spans="1:8" x14ac:dyDescent="0.25">
      <c r="A5199" s="3">
        <v>44658</v>
      </c>
      <c r="B5199">
        <v>708.33428253717773</v>
      </c>
      <c r="C5199" t="s">
        <v>10</v>
      </c>
      <c r="D5199" t="s">
        <v>29</v>
      </c>
      <c r="E5199" t="s">
        <v>30</v>
      </c>
      <c r="F5199">
        <f t="shared" si="243"/>
        <v>2022</v>
      </c>
      <c r="G5199">
        <f t="shared" si="244"/>
        <v>4</v>
      </c>
      <c r="H5199">
        <f t="shared" si="245"/>
        <v>7</v>
      </c>
    </row>
    <row r="5200" spans="1:8" x14ac:dyDescent="0.25">
      <c r="A5200" s="3">
        <v>44659</v>
      </c>
      <c r="B5200">
        <v>680.21324732227822</v>
      </c>
      <c r="C5200" t="s">
        <v>10</v>
      </c>
      <c r="D5200" t="s">
        <v>29</v>
      </c>
      <c r="E5200" t="s">
        <v>30</v>
      </c>
      <c r="F5200">
        <f t="shared" si="243"/>
        <v>2022</v>
      </c>
      <c r="G5200">
        <f t="shared" si="244"/>
        <v>4</v>
      </c>
      <c r="H5200">
        <f t="shared" si="245"/>
        <v>8</v>
      </c>
    </row>
    <row r="5201" spans="1:8" x14ac:dyDescent="0.25">
      <c r="A5201" s="3">
        <v>44660</v>
      </c>
      <c r="B5201">
        <v>643.64226696627975</v>
      </c>
      <c r="C5201" t="s">
        <v>10</v>
      </c>
      <c r="D5201" t="s">
        <v>29</v>
      </c>
      <c r="E5201" t="s">
        <v>30</v>
      </c>
      <c r="F5201">
        <f t="shared" si="243"/>
        <v>2022</v>
      </c>
      <c r="G5201">
        <f t="shared" si="244"/>
        <v>4</v>
      </c>
      <c r="H5201">
        <f t="shared" si="245"/>
        <v>9</v>
      </c>
    </row>
    <row r="5202" spans="1:8" x14ac:dyDescent="0.25">
      <c r="A5202" s="3">
        <v>44662</v>
      </c>
      <c r="B5202">
        <v>782.70644124418561</v>
      </c>
      <c r="C5202" t="s">
        <v>10</v>
      </c>
      <c r="D5202" t="s">
        <v>29</v>
      </c>
      <c r="E5202" t="s">
        <v>30</v>
      </c>
      <c r="F5202">
        <f t="shared" si="243"/>
        <v>2022</v>
      </c>
      <c r="G5202">
        <f t="shared" si="244"/>
        <v>4</v>
      </c>
      <c r="H5202">
        <f t="shared" si="245"/>
        <v>11</v>
      </c>
    </row>
    <row r="5203" spans="1:8" x14ac:dyDescent="0.25">
      <c r="A5203" s="3">
        <v>44663</v>
      </c>
      <c r="B5203">
        <v>748.38955479231856</v>
      </c>
      <c r="C5203" t="s">
        <v>10</v>
      </c>
      <c r="D5203" t="s">
        <v>29</v>
      </c>
      <c r="E5203" t="s">
        <v>30</v>
      </c>
      <c r="F5203">
        <f t="shared" si="243"/>
        <v>2022</v>
      </c>
      <c r="G5203">
        <f t="shared" si="244"/>
        <v>4</v>
      </c>
      <c r="H5203">
        <f t="shared" si="245"/>
        <v>12</v>
      </c>
    </row>
    <row r="5204" spans="1:8" x14ac:dyDescent="0.25">
      <c r="A5204" s="3">
        <v>44664</v>
      </c>
      <c r="B5204">
        <v>738.71942188545097</v>
      </c>
      <c r="C5204" t="s">
        <v>10</v>
      </c>
      <c r="D5204" t="s">
        <v>29</v>
      </c>
      <c r="E5204" t="s">
        <v>30</v>
      </c>
      <c r="F5204">
        <f t="shared" si="243"/>
        <v>2022</v>
      </c>
      <c r="G5204">
        <f t="shared" si="244"/>
        <v>4</v>
      </c>
      <c r="H5204">
        <f t="shared" si="245"/>
        <v>13</v>
      </c>
    </row>
    <row r="5205" spans="1:8" x14ac:dyDescent="0.25">
      <c r="A5205" s="3">
        <v>44669</v>
      </c>
      <c r="B5205">
        <v>744.34315021086547</v>
      </c>
      <c r="C5205" t="s">
        <v>10</v>
      </c>
      <c r="D5205" t="s">
        <v>29</v>
      </c>
      <c r="E5205" t="s">
        <v>30</v>
      </c>
      <c r="F5205">
        <f t="shared" si="243"/>
        <v>2022</v>
      </c>
      <c r="G5205">
        <f t="shared" si="244"/>
        <v>4</v>
      </c>
      <c r="H5205">
        <f t="shared" si="245"/>
        <v>18</v>
      </c>
    </row>
    <row r="5206" spans="1:8" x14ac:dyDescent="0.25">
      <c r="A5206" s="3">
        <v>44670</v>
      </c>
      <c r="B5206">
        <v>706.26232474843118</v>
      </c>
      <c r="C5206" t="s">
        <v>10</v>
      </c>
      <c r="D5206" t="s">
        <v>29</v>
      </c>
      <c r="E5206" t="s">
        <v>30</v>
      </c>
      <c r="F5206">
        <f t="shared" si="243"/>
        <v>2022</v>
      </c>
      <c r="G5206">
        <f t="shared" si="244"/>
        <v>4</v>
      </c>
      <c r="H5206">
        <f t="shared" si="245"/>
        <v>19</v>
      </c>
    </row>
    <row r="5207" spans="1:8" x14ac:dyDescent="0.25">
      <c r="A5207" s="3">
        <v>44671</v>
      </c>
      <c r="B5207">
        <v>693.54821826818988</v>
      </c>
      <c r="C5207" t="s">
        <v>10</v>
      </c>
      <c r="D5207" t="s">
        <v>29</v>
      </c>
      <c r="E5207" t="s">
        <v>30</v>
      </c>
      <c r="F5207">
        <f t="shared" si="243"/>
        <v>2022</v>
      </c>
      <c r="G5207">
        <f t="shared" si="244"/>
        <v>4</v>
      </c>
      <c r="H5207">
        <f t="shared" si="245"/>
        <v>20</v>
      </c>
    </row>
    <row r="5208" spans="1:8" x14ac:dyDescent="0.25">
      <c r="A5208" s="3">
        <v>44672</v>
      </c>
      <c r="B5208">
        <v>642.1586453635872</v>
      </c>
      <c r="C5208" t="s">
        <v>10</v>
      </c>
      <c r="D5208" t="s">
        <v>29</v>
      </c>
      <c r="E5208" t="s">
        <v>30</v>
      </c>
      <c r="F5208">
        <f t="shared" si="243"/>
        <v>2022</v>
      </c>
      <c r="G5208">
        <f t="shared" si="244"/>
        <v>4</v>
      </c>
      <c r="H5208">
        <f t="shared" si="245"/>
        <v>21</v>
      </c>
    </row>
    <row r="5209" spans="1:8" x14ac:dyDescent="0.25">
      <c r="A5209" s="3">
        <v>44673</v>
      </c>
      <c r="B5209">
        <v>607.4727999014616</v>
      </c>
      <c r="C5209" t="s">
        <v>10</v>
      </c>
      <c r="D5209" t="s">
        <v>29</v>
      </c>
      <c r="E5209" t="s">
        <v>30</v>
      </c>
      <c r="F5209">
        <f t="shared" si="243"/>
        <v>2022</v>
      </c>
      <c r="G5209">
        <f t="shared" si="244"/>
        <v>4</v>
      </c>
      <c r="H5209">
        <f t="shared" si="245"/>
        <v>22</v>
      </c>
    </row>
    <row r="5210" spans="1:8" x14ac:dyDescent="0.25">
      <c r="A5210" s="3">
        <v>44674</v>
      </c>
      <c r="B5210">
        <v>565.50060590113003</v>
      </c>
      <c r="C5210" t="s">
        <v>10</v>
      </c>
      <c r="D5210" t="s">
        <v>29</v>
      </c>
      <c r="E5210" t="s">
        <v>30</v>
      </c>
      <c r="F5210">
        <f t="shared" si="243"/>
        <v>2022</v>
      </c>
      <c r="G5210">
        <f t="shared" si="244"/>
        <v>4</v>
      </c>
      <c r="H5210">
        <f t="shared" si="245"/>
        <v>23</v>
      </c>
    </row>
    <row r="5211" spans="1:8" x14ac:dyDescent="0.25">
      <c r="A5211" s="3">
        <v>44676</v>
      </c>
      <c r="B5211">
        <v>698.02645484872755</v>
      </c>
      <c r="C5211" t="s">
        <v>10</v>
      </c>
      <c r="D5211" t="s">
        <v>29</v>
      </c>
      <c r="E5211" t="s">
        <v>30</v>
      </c>
      <c r="F5211">
        <f t="shared" si="243"/>
        <v>2022</v>
      </c>
      <c r="G5211">
        <f t="shared" si="244"/>
        <v>4</v>
      </c>
      <c r="H5211">
        <f t="shared" si="245"/>
        <v>25</v>
      </c>
    </row>
    <row r="5212" spans="1:8" x14ac:dyDescent="0.25">
      <c r="A5212" s="3">
        <v>44677</v>
      </c>
      <c r="B5212">
        <v>662.88468789567878</v>
      </c>
      <c r="C5212" t="s">
        <v>10</v>
      </c>
      <c r="D5212" t="s">
        <v>29</v>
      </c>
      <c r="E5212" t="s">
        <v>30</v>
      </c>
      <c r="F5212">
        <f t="shared" si="243"/>
        <v>2022</v>
      </c>
      <c r="G5212">
        <f t="shared" si="244"/>
        <v>4</v>
      </c>
      <c r="H5212">
        <f t="shared" si="245"/>
        <v>26</v>
      </c>
    </row>
    <row r="5213" spans="1:8" x14ac:dyDescent="0.25">
      <c r="A5213" s="3">
        <v>44678</v>
      </c>
      <c r="B5213">
        <v>654.16836123529288</v>
      </c>
      <c r="C5213" t="s">
        <v>10</v>
      </c>
      <c r="D5213" t="s">
        <v>29</v>
      </c>
      <c r="E5213" t="s">
        <v>30</v>
      </c>
      <c r="F5213">
        <f t="shared" si="243"/>
        <v>2022</v>
      </c>
      <c r="G5213">
        <f t="shared" si="244"/>
        <v>4</v>
      </c>
      <c r="H5213">
        <f t="shared" si="245"/>
        <v>27</v>
      </c>
    </row>
    <row r="5214" spans="1:8" x14ac:dyDescent="0.25">
      <c r="A5214" s="3">
        <v>44679</v>
      </c>
      <c r="B5214">
        <v>607.78454388732575</v>
      </c>
      <c r="C5214" t="s">
        <v>10</v>
      </c>
      <c r="D5214" t="s">
        <v>29</v>
      </c>
      <c r="E5214" t="s">
        <v>30</v>
      </c>
      <c r="F5214">
        <f t="shared" si="243"/>
        <v>2022</v>
      </c>
      <c r="G5214">
        <f t="shared" si="244"/>
        <v>4</v>
      </c>
      <c r="H5214">
        <f t="shared" si="245"/>
        <v>28</v>
      </c>
    </row>
    <row r="5215" spans="1:8" x14ac:dyDescent="0.25">
      <c r="A5215" s="3">
        <v>44680</v>
      </c>
      <c r="B5215">
        <v>579.03641286181562</v>
      </c>
      <c r="C5215" t="s">
        <v>10</v>
      </c>
      <c r="D5215" t="s">
        <v>29</v>
      </c>
      <c r="E5215" t="s">
        <v>30</v>
      </c>
      <c r="F5215">
        <f t="shared" si="243"/>
        <v>2022</v>
      </c>
      <c r="G5215">
        <f t="shared" si="244"/>
        <v>4</v>
      </c>
      <c r="H5215">
        <f t="shared" si="245"/>
        <v>29</v>
      </c>
    </row>
    <row r="5216" spans="1:8" x14ac:dyDescent="0.25">
      <c r="A5216" s="3">
        <v>44681</v>
      </c>
      <c r="B5216">
        <v>543.83406803802063</v>
      </c>
      <c r="C5216" t="s">
        <v>10</v>
      </c>
      <c r="D5216" t="s">
        <v>29</v>
      </c>
      <c r="E5216" t="s">
        <v>30</v>
      </c>
      <c r="F5216">
        <f t="shared" si="243"/>
        <v>2022</v>
      </c>
      <c r="G5216">
        <f t="shared" si="244"/>
        <v>4</v>
      </c>
      <c r="H5216">
        <f t="shared" si="245"/>
        <v>30</v>
      </c>
    </row>
    <row r="5217" spans="1:8" x14ac:dyDescent="0.25">
      <c r="A5217" s="3">
        <v>44683</v>
      </c>
      <c r="B5217">
        <v>691.89073103670853</v>
      </c>
      <c r="C5217" t="s">
        <v>10</v>
      </c>
      <c r="D5217" t="s">
        <v>29</v>
      </c>
      <c r="E5217" t="s">
        <v>30</v>
      </c>
      <c r="F5217">
        <f t="shared" si="243"/>
        <v>2022</v>
      </c>
      <c r="G5217">
        <f t="shared" si="244"/>
        <v>5</v>
      </c>
      <c r="H5217">
        <f t="shared" si="245"/>
        <v>2</v>
      </c>
    </row>
    <row r="5218" spans="1:8" x14ac:dyDescent="0.25">
      <c r="A5218" s="3">
        <v>44684</v>
      </c>
      <c r="B5218">
        <v>665.25718727404262</v>
      </c>
      <c r="C5218" t="s">
        <v>10</v>
      </c>
      <c r="D5218" t="s">
        <v>29</v>
      </c>
      <c r="E5218" t="s">
        <v>30</v>
      </c>
      <c r="F5218">
        <f t="shared" si="243"/>
        <v>2022</v>
      </c>
      <c r="G5218">
        <f t="shared" si="244"/>
        <v>5</v>
      </c>
      <c r="H5218">
        <f t="shared" si="245"/>
        <v>3</v>
      </c>
    </row>
    <row r="5219" spans="1:8" x14ac:dyDescent="0.25">
      <c r="A5219" s="3">
        <v>44685</v>
      </c>
      <c r="B5219">
        <v>665.29354413227111</v>
      </c>
      <c r="C5219" t="s">
        <v>10</v>
      </c>
      <c r="D5219" t="s">
        <v>29</v>
      </c>
      <c r="E5219" t="s">
        <v>30</v>
      </c>
      <c r="F5219">
        <f t="shared" si="243"/>
        <v>2022</v>
      </c>
      <c r="G5219">
        <f t="shared" si="244"/>
        <v>5</v>
      </c>
      <c r="H5219">
        <f t="shared" si="245"/>
        <v>4</v>
      </c>
    </row>
    <row r="5220" spans="1:8" x14ac:dyDescent="0.25">
      <c r="A5220" s="3">
        <v>44686</v>
      </c>
      <c r="B5220">
        <v>627.72950047355414</v>
      </c>
      <c r="C5220" t="s">
        <v>10</v>
      </c>
      <c r="D5220" t="s">
        <v>29</v>
      </c>
      <c r="E5220" t="s">
        <v>30</v>
      </c>
      <c r="F5220">
        <f t="shared" si="243"/>
        <v>2022</v>
      </c>
      <c r="G5220">
        <f t="shared" si="244"/>
        <v>5</v>
      </c>
      <c r="H5220">
        <f t="shared" si="245"/>
        <v>5</v>
      </c>
    </row>
    <row r="5221" spans="1:8" x14ac:dyDescent="0.25">
      <c r="A5221" s="3">
        <v>44687</v>
      </c>
      <c r="B5221">
        <v>607.68656823884623</v>
      </c>
      <c r="C5221" t="s">
        <v>10</v>
      </c>
      <c r="D5221" t="s">
        <v>29</v>
      </c>
      <c r="E5221" t="s">
        <v>30</v>
      </c>
      <c r="F5221">
        <f t="shared" si="243"/>
        <v>2022</v>
      </c>
      <c r="G5221">
        <f t="shared" si="244"/>
        <v>5</v>
      </c>
      <c r="H5221">
        <f t="shared" si="245"/>
        <v>6</v>
      </c>
    </row>
    <row r="5222" spans="1:8" x14ac:dyDescent="0.25">
      <c r="A5222" s="3">
        <v>44688</v>
      </c>
      <c r="B5222">
        <v>580.8931750346253</v>
      </c>
      <c r="C5222" t="s">
        <v>10</v>
      </c>
      <c r="D5222" t="s">
        <v>29</v>
      </c>
      <c r="E5222" t="s">
        <v>30</v>
      </c>
      <c r="F5222">
        <f t="shared" si="243"/>
        <v>2022</v>
      </c>
      <c r="G5222">
        <f t="shared" si="244"/>
        <v>5</v>
      </c>
      <c r="H5222">
        <f t="shared" si="245"/>
        <v>7</v>
      </c>
    </row>
    <row r="5223" spans="1:8" x14ac:dyDescent="0.25">
      <c r="A5223" s="3">
        <v>44690</v>
      </c>
      <c r="B5223">
        <v>744.17809382134328</v>
      </c>
      <c r="C5223" t="s">
        <v>10</v>
      </c>
      <c r="D5223" t="s">
        <v>29</v>
      </c>
      <c r="E5223" t="s">
        <v>30</v>
      </c>
      <c r="F5223">
        <f t="shared" si="243"/>
        <v>2022</v>
      </c>
      <c r="G5223">
        <f t="shared" si="244"/>
        <v>5</v>
      </c>
      <c r="H5223">
        <f t="shared" si="245"/>
        <v>9</v>
      </c>
    </row>
    <row r="5224" spans="1:8" x14ac:dyDescent="0.25">
      <c r="A5224" s="3">
        <v>44691</v>
      </c>
      <c r="B5224">
        <v>723.99436061861991</v>
      </c>
      <c r="C5224" t="s">
        <v>10</v>
      </c>
      <c r="D5224" t="s">
        <v>29</v>
      </c>
      <c r="E5224" t="s">
        <v>30</v>
      </c>
      <c r="F5224">
        <f t="shared" si="243"/>
        <v>2022</v>
      </c>
      <c r="G5224">
        <f t="shared" si="244"/>
        <v>5</v>
      </c>
      <c r="H5224">
        <f t="shared" si="245"/>
        <v>10</v>
      </c>
    </row>
    <row r="5225" spans="1:8" x14ac:dyDescent="0.25">
      <c r="A5225" s="3">
        <v>44692</v>
      </c>
      <c r="B5225">
        <v>729.54202248698061</v>
      </c>
      <c r="C5225" t="s">
        <v>10</v>
      </c>
      <c r="D5225" t="s">
        <v>29</v>
      </c>
      <c r="E5225" t="s">
        <v>30</v>
      </c>
      <c r="F5225">
        <f t="shared" si="243"/>
        <v>2022</v>
      </c>
      <c r="G5225">
        <f t="shared" si="244"/>
        <v>5</v>
      </c>
      <c r="H5225">
        <f t="shared" si="245"/>
        <v>11</v>
      </c>
    </row>
    <row r="5226" spans="1:8" x14ac:dyDescent="0.25">
      <c r="A5226" s="3">
        <v>44693</v>
      </c>
      <c r="B5226">
        <v>696.4306613390778</v>
      </c>
      <c r="C5226" t="s">
        <v>10</v>
      </c>
      <c r="D5226" t="s">
        <v>29</v>
      </c>
      <c r="E5226" t="s">
        <v>30</v>
      </c>
      <c r="F5226">
        <f t="shared" si="243"/>
        <v>2022</v>
      </c>
      <c r="G5226">
        <f t="shared" si="244"/>
        <v>5</v>
      </c>
      <c r="H5226">
        <f t="shared" si="245"/>
        <v>12</v>
      </c>
    </row>
    <row r="5227" spans="1:8" x14ac:dyDescent="0.25">
      <c r="A5227" s="3">
        <v>44694</v>
      </c>
      <c r="B5227">
        <v>679.68432875684493</v>
      </c>
      <c r="C5227" t="s">
        <v>10</v>
      </c>
      <c r="D5227" t="s">
        <v>29</v>
      </c>
      <c r="E5227" t="s">
        <v>30</v>
      </c>
      <c r="F5227">
        <f t="shared" si="243"/>
        <v>2022</v>
      </c>
      <c r="G5227">
        <f t="shared" si="244"/>
        <v>5</v>
      </c>
      <c r="H5227">
        <f t="shared" si="245"/>
        <v>13</v>
      </c>
    </row>
    <row r="5228" spans="1:8" x14ac:dyDescent="0.25">
      <c r="A5228" s="3">
        <v>44695</v>
      </c>
      <c r="B5228">
        <v>654.95902363106359</v>
      </c>
      <c r="C5228" t="s">
        <v>10</v>
      </c>
      <c r="D5228" t="s">
        <v>29</v>
      </c>
      <c r="E5228" t="s">
        <v>30</v>
      </c>
      <c r="F5228">
        <f t="shared" si="243"/>
        <v>2022</v>
      </c>
      <c r="G5228">
        <f t="shared" si="244"/>
        <v>5</v>
      </c>
      <c r="H5228">
        <f t="shared" si="245"/>
        <v>14</v>
      </c>
    </row>
    <row r="5229" spans="1:8" x14ac:dyDescent="0.25">
      <c r="A5229" s="3">
        <v>44697</v>
      </c>
      <c r="B5229">
        <v>818.54004399421467</v>
      </c>
      <c r="C5229" t="s">
        <v>10</v>
      </c>
      <c r="D5229" t="s">
        <v>29</v>
      </c>
      <c r="E5229" t="s">
        <v>30</v>
      </c>
      <c r="F5229">
        <f t="shared" si="243"/>
        <v>2022</v>
      </c>
      <c r="G5229">
        <f t="shared" si="244"/>
        <v>5</v>
      </c>
      <c r="H5229">
        <f t="shared" si="245"/>
        <v>16</v>
      </c>
    </row>
    <row r="5230" spans="1:8" x14ac:dyDescent="0.25">
      <c r="A5230" s="3">
        <v>44698</v>
      </c>
      <c r="B5230">
        <v>796.57737458137319</v>
      </c>
      <c r="C5230" t="s">
        <v>10</v>
      </c>
      <c r="D5230" t="s">
        <v>29</v>
      </c>
      <c r="E5230" t="s">
        <v>30</v>
      </c>
      <c r="F5230">
        <f t="shared" si="243"/>
        <v>2022</v>
      </c>
      <c r="G5230">
        <f t="shared" si="244"/>
        <v>5</v>
      </c>
      <c r="H5230">
        <f t="shared" si="245"/>
        <v>17</v>
      </c>
    </row>
    <row r="5231" spans="1:8" x14ac:dyDescent="0.25">
      <c r="A5231" s="3">
        <v>44699</v>
      </c>
      <c r="B5231">
        <v>799.10393776623698</v>
      </c>
      <c r="C5231" t="s">
        <v>10</v>
      </c>
      <c r="D5231" t="s">
        <v>29</v>
      </c>
      <c r="E5231" t="s">
        <v>30</v>
      </c>
      <c r="F5231">
        <f t="shared" si="243"/>
        <v>2022</v>
      </c>
      <c r="G5231">
        <f t="shared" si="244"/>
        <v>5</v>
      </c>
      <c r="H5231">
        <f t="shared" si="245"/>
        <v>18</v>
      </c>
    </row>
    <row r="5232" spans="1:8" x14ac:dyDescent="0.25">
      <c r="A5232" s="3">
        <v>44700</v>
      </c>
      <c r="B5232">
        <v>761.79553624457674</v>
      </c>
      <c r="C5232" t="s">
        <v>10</v>
      </c>
      <c r="D5232" t="s">
        <v>29</v>
      </c>
      <c r="E5232" t="s">
        <v>30</v>
      </c>
      <c r="F5232">
        <f t="shared" si="243"/>
        <v>2022</v>
      </c>
      <c r="G5232">
        <f t="shared" si="244"/>
        <v>5</v>
      </c>
      <c r="H5232">
        <f t="shared" si="245"/>
        <v>19</v>
      </c>
    </row>
    <row r="5233" spans="1:8" x14ac:dyDescent="0.25">
      <c r="A5233" s="3">
        <v>44701</v>
      </c>
      <c r="B5233">
        <v>739.76820445878491</v>
      </c>
      <c r="C5233" t="s">
        <v>10</v>
      </c>
      <c r="D5233" t="s">
        <v>29</v>
      </c>
      <c r="E5233" t="s">
        <v>30</v>
      </c>
      <c r="F5233">
        <f t="shared" si="243"/>
        <v>2022</v>
      </c>
      <c r="G5233">
        <f t="shared" si="244"/>
        <v>5</v>
      </c>
      <c r="H5233">
        <f t="shared" si="245"/>
        <v>20</v>
      </c>
    </row>
    <row r="5234" spans="1:8" x14ac:dyDescent="0.25">
      <c r="A5234" s="3">
        <v>44702</v>
      </c>
      <c r="B5234">
        <v>708.79353687086495</v>
      </c>
      <c r="C5234" t="s">
        <v>10</v>
      </c>
      <c r="D5234" t="s">
        <v>29</v>
      </c>
      <c r="E5234" t="s">
        <v>30</v>
      </c>
      <c r="F5234">
        <f t="shared" si="243"/>
        <v>2022</v>
      </c>
      <c r="G5234">
        <f t="shared" si="244"/>
        <v>5</v>
      </c>
      <c r="H5234">
        <f t="shared" si="245"/>
        <v>21</v>
      </c>
    </row>
    <row r="5235" spans="1:8" x14ac:dyDescent="0.25">
      <c r="A5235" s="3">
        <v>44704</v>
      </c>
      <c r="B5235">
        <v>857.53447588873485</v>
      </c>
      <c r="C5235" t="s">
        <v>10</v>
      </c>
      <c r="D5235" t="s">
        <v>29</v>
      </c>
      <c r="E5235" t="s">
        <v>30</v>
      </c>
      <c r="F5235">
        <f t="shared" si="243"/>
        <v>2022</v>
      </c>
      <c r="G5235">
        <f t="shared" si="244"/>
        <v>5</v>
      </c>
      <c r="H5235">
        <f t="shared" si="245"/>
        <v>23</v>
      </c>
    </row>
    <row r="5236" spans="1:8" x14ac:dyDescent="0.25">
      <c r="A5236" s="3">
        <v>44705</v>
      </c>
      <c r="B5236">
        <v>827.30365187810628</v>
      </c>
      <c r="C5236" t="s">
        <v>10</v>
      </c>
      <c r="D5236" t="s">
        <v>29</v>
      </c>
      <c r="E5236" t="s">
        <v>30</v>
      </c>
      <c r="F5236">
        <f t="shared" si="243"/>
        <v>2022</v>
      </c>
      <c r="G5236">
        <f t="shared" si="244"/>
        <v>5</v>
      </c>
      <c r="H5236">
        <f t="shared" si="245"/>
        <v>24</v>
      </c>
    </row>
    <row r="5237" spans="1:8" x14ac:dyDescent="0.25">
      <c r="A5237" s="3">
        <v>44706</v>
      </c>
      <c r="B5237">
        <v>821.23131700027227</v>
      </c>
      <c r="C5237" t="s">
        <v>10</v>
      </c>
      <c r="D5237" t="s">
        <v>29</v>
      </c>
      <c r="E5237" t="s">
        <v>30</v>
      </c>
      <c r="F5237">
        <f t="shared" si="243"/>
        <v>2022</v>
      </c>
      <c r="G5237">
        <f t="shared" si="244"/>
        <v>5</v>
      </c>
      <c r="H5237">
        <f t="shared" si="245"/>
        <v>25</v>
      </c>
    </row>
    <row r="5238" spans="1:8" x14ac:dyDescent="0.25">
      <c r="A5238" s="3">
        <v>44707</v>
      </c>
      <c r="B5238">
        <v>775.17790389534514</v>
      </c>
      <c r="C5238" t="s">
        <v>10</v>
      </c>
      <c r="D5238" t="s">
        <v>29</v>
      </c>
      <c r="E5238" t="s">
        <v>30</v>
      </c>
      <c r="F5238">
        <f t="shared" si="243"/>
        <v>2022</v>
      </c>
      <c r="G5238">
        <f t="shared" si="244"/>
        <v>5</v>
      </c>
      <c r="H5238">
        <f t="shared" si="245"/>
        <v>26</v>
      </c>
    </row>
    <row r="5239" spans="1:8" x14ac:dyDescent="0.25">
      <c r="A5239" s="3">
        <v>44708</v>
      </c>
      <c r="B5239">
        <v>744.49779781810901</v>
      </c>
      <c r="C5239" t="s">
        <v>10</v>
      </c>
      <c r="D5239" t="s">
        <v>29</v>
      </c>
      <c r="E5239" t="s">
        <v>30</v>
      </c>
      <c r="F5239">
        <f t="shared" si="243"/>
        <v>2022</v>
      </c>
      <c r="G5239">
        <f t="shared" si="244"/>
        <v>5</v>
      </c>
      <c r="H5239">
        <f t="shared" si="245"/>
        <v>27</v>
      </c>
    </row>
    <row r="5240" spans="1:8" x14ac:dyDescent="0.25">
      <c r="A5240" s="3">
        <v>44709</v>
      </c>
      <c r="B5240">
        <v>705.09473910295787</v>
      </c>
      <c r="C5240" t="s">
        <v>10</v>
      </c>
      <c r="D5240" t="s">
        <v>29</v>
      </c>
      <c r="E5240" t="s">
        <v>30</v>
      </c>
      <c r="F5240">
        <f t="shared" si="243"/>
        <v>2022</v>
      </c>
      <c r="G5240">
        <f t="shared" si="244"/>
        <v>5</v>
      </c>
      <c r="H5240">
        <f t="shared" si="245"/>
        <v>28</v>
      </c>
    </row>
    <row r="5241" spans="1:8" x14ac:dyDescent="0.25">
      <c r="A5241" s="3">
        <v>44712</v>
      </c>
      <c r="B5241">
        <v>801.38387232486741</v>
      </c>
      <c r="C5241" t="s">
        <v>10</v>
      </c>
      <c r="D5241" t="s">
        <v>29</v>
      </c>
      <c r="E5241" t="s">
        <v>30</v>
      </c>
      <c r="F5241">
        <f t="shared" si="243"/>
        <v>2022</v>
      </c>
      <c r="G5241">
        <f t="shared" si="244"/>
        <v>5</v>
      </c>
      <c r="H5241">
        <f t="shared" si="245"/>
        <v>31</v>
      </c>
    </row>
    <row r="5242" spans="1:8" x14ac:dyDescent="0.25">
      <c r="A5242" s="3">
        <v>44713</v>
      </c>
      <c r="B5242">
        <v>789.43135888786958</v>
      </c>
      <c r="C5242" t="s">
        <v>10</v>
      </c>
      <c r="D5242" t="s">
        <v>29</v>
      </c>
      <c r="E5242" t="s">
        <v>30</v>
      </c>
      <c r="F5242">
        <f t="shared" si="243"/>
        <v>2022</v>
      </c>
      <c r="G5242">
        <f t="shared" si="244"/>
        <v>6</v>
      </c>
      <c r="H5242">
        <f t="shared" si="245"/>
        <v>1</v>
      </c>
    </row>
    <row r="5243" spans="1:8" x14ac:dyDescent="0.25">
      <c r="A5243" s="3">
        <v>44714</v>
      </c>
      <c r="B5243">
        <v>738.46875639998541</v>
      </c>
      <c r="C5243" t="s">
        <v>10</v>
      </c>
      <c r="D5243" t="s">
        <v>29</v>
      </c>
      <c r="E5243" t="s">
        <v>30</v>
      </c>
      <c r="F5243">
        <f t="shared" si="243"/>
        <v>2022</v>
      </c>
      <c r="G5243">
        <f t="shared" si="244"/>
        <v>6</v>
      </c>
      <c r="H5243">
        <f t="shared" si="245"/>
        <v>2</v>
      </c>
    </row>
    <row r="5244" spans="1:8" x14ac:dyDescent="0.25">
      <c r="A5244" s="3">
        <v>44715</v>
      </c>
      <c r="B5244">
        <v>703.8903988981051</v>
      </c>
      <c r="C5244" t="s">
        <v>10</v>
      </c>
      <c r="D5244" t="s">
        <v>29</v>
      </c>
      <c r="E5244" t="s">
        <v>30</v>
      </c>
      <c r="F5244">
        <f t="shared" si="243"/>
        <v>2022</v>
      </c>
      <c r="G5244">
        <f t="shared" si="244"/>
        <v>6</v>
      </c>
      <c r="H5244">
        <f t="shared" si="245"/>
        <v>3</v>
      </c>
    </row>
    <row r="5245" spans="1:8" x14ac:dyDescent="0.25">
      <c r="A5245" s="3">
        <v>44716</v>
      </c>
      <c r="B5245">
        <v>661.71918777162978</v>
      </c>
      <c r="C5245" t="s">
        <v>10</v>
      </c>
      <c r="D5245" t="s">
        <v>29</v>
      </c>
      <c r="E5245" t="s">
        <v>30</v>
      </c>
      <c r="F5245">
        <f t="shared" si="243"/>
        <v>2022</v>
      </c>
      <c r="G5245">
        <f t="shared" si="244"/>
        <v>6</v>
      </c>
      <c r="H5245">
        <f t="shared" si="245"/>
        <v>4</v>
      </c>
    </row>
    <row r="5246" spans="1:8" x14ac:dyDescent="0.25">
      <c r="A5246" s="3">
        <v>44718</v>
      </c>
      <c r="B5246">
        <v>792.96946234138261</v>
      </c>
      <c r="C5246" t="s">
        <v>10</v>
      </c>
      <c r="D5246" t="s">
        <v>29</v>
      </c>
      <c r="E5246" t="s">
        <v>30</v>
      </c>
      <c r="F5246">
        <f t="shared" si="243"/>
        <v>2022</v>
      </c>
      <c r="G5246">
        <f t="shared" si="244"/>
        <v>6</v>
      </c>
      <c r="H5246">
        <f t="shared" si="245"/>
        <v>6</v>
      </c>
    </row>
    <row r="5247" spans="1:8" x14ac:dyDescent="0.25">
      <c r="A5247" s="3">
        <v>44719</v>
      </c>
      <c r="B5247">
        <v>756.76818272821106</v>
      </c>
      <c r="C5247" t="s">
        <v>10</v>
      </c>
      <c r="D5247" t="s">
        <v>29</v>
      </c>
      <c r="E5247" t="s">
        <v>30</v>
      </c>
      <c r="F5247">
        <f t="shared" si="243"/>
        <v>2022</v>
      </c>
      <c r="G5247">
        <f t="shared" si="244"/>
        <v>6</v>
      </c>
      <c r="H5247">
        <f t="shared" si="245"/>
        <v>7</v>
      </c>
    </row>
    <row r="5248" spans="1:8" x14ac:dyDescent="0.25">
      <c r="A5248" s="3">
        <v>44720</v>
      </c>
      <c r="B5248">
        <v>746.72094662979498</v>
      </c>
      <c r="C5248" t="s">
        <v>10</v>
      </c>
      <c r="D5248" t="s">
        <v>29</v>
      </c>
      <c r="E5248" t="s">
        <v>30</v>
      </c>
      <c r="F5248">
        <f t="shared" si="243"/>
        <v>2022</v>
      </c>
      <c r="G5248">
        <f t="shared" si="244"/>
        <v>6</v>
      </c>
      <c r="H5248">
        <f t="shared" si="245"/>
        <v>8</v>
      </c>
    </row>
    <row r="5249" spans="1:8" x14ac:dyDescent="0.25">
      <c r="A5249" s="3">
        <v>44721</v>
      </c>
      <c r="B5249">
        <v>698.74189566743007</v>
      </c>
      <c r="C5249" t="s">
        <v>10</v>
      </c>
      <c r="D5249" t="s">
        <v>29</v>
      </c>
      <c r="E5249" t="s">
        <v>30</v>
      </c>
      <c r="F5249">
        <f t="shared" si="243"/>
        <v>2022</v>
      </c>
      <c r="G5249">
        <f t="shared" si="244"/>
        <v>6</v>
      </c>
      <c r="H5249">
        <f t="shared" si="245"/>
        <v>9</v>
      </c>
    </row>
    <row r="5250" spans="1:8" x14ac:dyDescent="0.25">
      <c r="A5250" s="3">
        <v>44722</v>
      </c>
      <c r="B5250">
        <v>668.14196787120966</v>
      </c>
      <c r="C5250" t="s">
        <v>10</v>
      </c>
      <c r="D5250" t="s">
        <v>29</v>
      </c>
      <c r="E5250" t="s">
        <v>30</v>
      </c>
      <c r="F5250">
        <f t="shared" si="243"/>
        <v>2022</v>
      </c>
      <c r="G5250">
        <f t="shared" si="244"/>
        <v>6</v>
      </c>
      <c r="H5250">
        <f t="shared" si="245"/>
        <v>10</v>
      </c>
    </row>
    <row r="5251" spans="1:8" x14ac:dyDescent="0.25">
      <c r="A5251" s="3">
        <v>44723</v>
      </c>
      <c r="B5251">
        <v>630.84049444078266</v>
      </c>
      <c r="C5251" t="s">
        <v>10</v>
      </c>
      <c r="D5251" t="s">
        <v>29</v>
      </c>
      <c r="E5251" t="s">
        <v>30</v>
      </c>
      <c r="F5251">
        <f t="shared" ref="F5251:F5314" si="246">YEAR(A5251)</f>
        <v>2022</v>
      </c>
      <c r="G5251">
        <f t="shared" ref="G5251:G5314" si="247">MONTH(A5251)</f>
        <v>6</v>
      </c>
      <c r="H5251">
        <f t="shared" ref="H5251:H5314" si="248">DAY(A5251)</f>
        <v>11</v>
      </c>
    </row>
    <row r="5252" spans="1:8" x14ac:dyDescent="0.25">
      <c r="A5252" s="3">
        <v>44725</v>
      </c>
      <c r="B5252">
        <v>774.0058226352977</v>
      </c>
      <c r="C5252" t="s">
        <v>10</v>
      </c>
      <c r="D5252" t="s">
        <v>29</v>
      </c>
      <c r="E5252" t="s">
        <v>30</v>
      </c>
      <c r="F5252">
        <f t="shared" si="246"/>
        <v>2022</v>
      </c>
      <c r="G5252">
        <f t="shared" si="247"/>
        <v>6</v>
      </c>
      <c r="H5252">
        <f t="shared" si="248"/>
        <v>13</v>
      </c>
    </row>
    <row r="5253" spans="1:8" x14ac:dyDescent="0.25">
      <c r="A5253" s="3">
        <v>44726</v>
      </c>
      <c r="B5253">
        <v>744.56821948209267</v>
      </c>
      <c r="C5253" t="s">
        <v>10</v>
      </c>
      <c r="D5253" t="s">
        <v>29</v>
      </c>
      <c r="E5253" t="s">
        <v>30</v>
      </c>
      <c r="F5253">
        <f t="shared" si="246"/>
        <v>2022</v>
      </c>
      <c r="G5253">
        <f t="shared" si="247"/>
        <v>6</v>
      </c>
      <c r="H5253">
        <f t="shared" si="248"/>
        <v>14</v>
      </c>
    </row>
    <row r="5254" spans="1:8" x14ac:dyDescent="0.25">
      <c r="A5254" s="3">
        <v>44727</v>
      </c>
      <c r="B5254">
        <v>741.6196171779294</v>
      </c>
      <c r="C5254" t="s">
        <v>10</v>
      </c>
      <c r="D5254" t="s">
        <v>29</v>
      </c>
      <c r="E5254" t="s">
        <v>30</v>
      </c>
      <c r="F5254">
        <f t="shared" si="246"/>
        <v>2022</v>
      </c>
      <c r="G5254">
        <f t="shared" si="247"/>
        <v>6</v>
      </c>
      <c r="H5254">
        <f t="shared" si="248"/>
        <v>15</v>
      </c>
    </row>
    <row r="5255" spans="1:8" x14ac:dyDescent="0.25">
      <c r="A5255" s="3">
        <v>44728</v>
      </c>
      <c r="B5255">
        <v>700.91669513033582</v>
      </c>
      <c r="C5255" t="s">
        <v>10</v>
      </c>
      <c r="D5255" t="s">
        <v>29</v>
      </c>
      <c r="E5255" t="s">
        <v>30</v>
      </c>
      <c r="F5255">
        <f t="shared" si="246"/>
        <v>2022</v>
      </c>
      <c r="G5255">
        <f t="shared" si="247"/>
        <v>6</v>
      </c>
      <c r="H5255">
        <f t="shared" si="248"/>
        <v>16</v>
      </c>
    </row>
    <row r="5256" spans="1:8" x14ac:dyDescent="0.25">
      <c r="A5256" s="3">
        <v>44729</v>
      </c>
      <c r="B5256">
        <v>677.6128334189483</v>
      </c>
      <c r="C5256" t="s">
        <v>10</v>
      </c>
      <c r="D5256" t="s">
        <v>29</v>
      </c>
      <c r="E5256" t="s">
        <v>30</v>
      </c>
      <c r="F5256">
        <f t="shared" si="246"/>
        <v>2022</v>
      </c>
      <c r="G5256">
        <f t="shared" si="247"/>
        <v>6</v>
      </c>
      <c r="H5256">
        <f t="shared" si="248"/>
        <v>17</v>
      </c>
    </row>
    <row r="5257" spans="1:8" x14ac:dyDescent="0.25">
      <c r="A5257" s="3">
        <v>44730</v>
      </c>
      <c r="B5257">
        <v>647.4732831258591</v>
      </c>
      <c r="C5257" t="s">
        <v>10</v>
      </c>
      <c r="D5257" t="s">
        <v>29</v>
      </c>
      <c r="E5257" t="s">
        <v>30</v>
      </c>
      <c r="F5257">
        <f t="shared" si="246"/>
        <v>2022</v>
      </c>
      <c r="G5257">
        <f t="shared" si="247"/>
        <v>6</v>
      </c>
      <c r="H5257">
        <f t="shared" si="248"/>
        <v>18</v>
      </c>
    </row>
    <row r="5258" spans="1:8" x14ac:dyDescent="0.25">
      <c r="A5258" s="3">
        <v>44733</v>
      </c>
      <c r="B5258">
        <v>780.46295858379847</v>
      </c>
      <c r="C5258" t="s">
        <v>10</v>
      </c>
      <c r="D5258" t="s">
        <v>29</v>
      </c>
      <c r="E5258" t="s">
        <v>30</v>
      </c>
      <c r="F5258">
        <f t="shared" si="246"/>
        <v>2022</v>
      </c>
      <c r="G5258">
        <f t="shared" si="247"/>
        <v>6</v>
      </c>
      <c r="H5258">
        <f t="shared" si="248"/>
        <v>21</v>
      </c>
    </row>
    <row r="5259" spans="1:8" x14ac:dyDescent="0.25">
      <c r="A5259" s="3">
        <v>44734</v>
      </c>
      <c r="B5259">
        <v>782.78189353599066</v>
      </c>
      <c r="C5259" t="s">
        <v>10</v>
      </c>
      <c r="D5259" t="s">
        <v>29</v>
      </c>
      <c r="E5259" t="s">
        <v>30</v>
      </c>
      <c r="F5259">
        <f t="shared" si="246"/>
        <v>2022</v>
      </c>
      <c r="G5259">
        <f t="shared" si="247"/>
        <v>6</v>
      </c>
      <c r="H5259">
        <f t="shared" si="248"/>
        <v>22</v>
      </c>
    </row>
    <row r="5260" spans="1:8" x14ac:dyDescent="0.25">
      <c r="A5260" s="3">
        <v>44735</v>
      </c>
      <c r="B5260">
        <v>746.6448192849</v>
      </c>
      <c r="C5260" t="s">
        <v>10</v>
      </c>
      <c r="D5260" t="s">
        <v>29</v>
      </c>
      <c r="E5260" t="s">
        <v>30</v>
      </c>
      <c r="F5260">
        <f t="shared" si="246"/>
        <v>2022</v>
      </c>
      <c r="G5260">
        <f t="shared" si="247"/>
        <v>6</v>
      </c>
      <c r="H5260">
        <f t="shared" si="248"/>
        <v>23</v>
      </c>
    </row>
    <row r="5261" spans="1:8" x14ac:dyDescent="0.25">
      <c r="A5261" s="3">
        <v>44736</v>
      </c>
      <c r="B5261">
        <v>727.09073715760758</v>
      </c>
      <c r="C5261" t="s">
        <v>10</v>
      </c>
      <c r="D5261" t="s">
        <v>29</v>
      </c>
      <c r="E5261" t="s">
        <v>30</v>
      </c>
      <c r="F5261">
        <f t="shared" si="246"/>
        <v>2022</v>
      </c>
      <c r="G5261">
        <f t="shared" si="247"/>
        <v>6</v>
      </c>
      <c r="H5261">
        <f t="shared" si="248"/>
        <v>24</v>
      </c>
    </row>
    <row r="5262" spans="1:8" x14ac:dyDescent="0.25">
      <c r="A5262" s="3">
        <v>44737</v>
      </c>
      <c r="B5262">
        <v>699.83215549981219</v>
      </c>
      <c r="C5262" t="s">
        <v>10</v>
      </c>
      <c r="D5262" t="s">
        <v>29</v>
      </c>
      <c r="E5262" t="s">
        <v>30</v>
      </c>
      <c r="F5262">
        <f t="shared" si="246"/>
        <v>2022</v>
      </c>
      <c r="G5262">
        <f t="shared" si="247"/>
        <v>6</v>
      </c>
      <c r="H5262">
        <f t="shared" si="248"/>
        <v>25</v>
      </c>
    </row>
    <row r="5263" spans="1:8" x14ac:dyDescent="0.25">
      <c r="A5263" s="3">
        <v>44740</v>
      </c>
      <c r="B5263">
        <v>836.03196527150192</v>
      </c>
      <c r="C5263" t="s">
        <v>10</v>
      </c>
      <c r="D5263" t="s">
        <v>29</v>
      </c>
      <c r="E5263" t="s">
        <v>30</v>
      </c>
      <c r="F5263">
        <f t="shared" si="246"/>
        <v>2022</v>
      </c>
      <c r="G5263">
        <f t="shared" si="247"/>
        <v>6</v>
      </c>
      <c r="H5263">
        <f t="shared" si="248"/>
        <v>28</v>
      </c>
    </row>
    <row r="5264" spans="1:8" x14ac:dyDescent="0.25">
      <c r="A5264" s="3">
        <v>44741</v>
      </c>
      <c r="B5264">
        <v>837.63728335999213</v>
      </c>
      <c r="C5264" t="s">
        <v>10</v>
      </c>
      <c r="D5264" t="s">
        <v>29</v>
      </c>
      <c r="E5264" t="s">
        <v>30</v>
      </c>
      <c r="F5264">
        <f t="shared" si="246"/>
        <v>2022</v>
      </c>
      <c r="G5264">
        <f t="shared" si="247"/>
        <v>6</v>
      </c>
      <c r="H5264">
        <f t="shared" si="248"/>
        <v>29</v>
      </c>
    </row>
    <row r="5265" spans="1:8" x14ac:dyDescent="0.25">
      <c r="A5265" s="3">
        <v>44742</v>
      </c>
      <c r="B5265">
        <v>799.91385130677486</v>
      </c>
      <c r="C5265" t="s">
        <v>10</v>
      </c>
      <c r="D5265" t="s">
        <v>29</v>
      </c>
      <c r="E5265" t="s">
        <v>30</v>
      </c>
      <c r="F5265">
        <f t="shared" si="246"/>
        <v>2022</v>
      </c>
      <c r="G5265">
        <f t="shared" si="247"/>
        <v>6</v>
      </c>
      <c r="H5265">
        <f t="shared" si="248"/>
        <v>30</v>
      </c>
    </row>
    <row r="5266" spans="1:8" x14ac:dyDescent="0.25">
      <c r="A5266" s="3">
        <v>44743</v>
      </c>
      <c r="B5266">
        <v>778.0040143839442</v>
      </c>
      <c r="C5266" t="s">
        <v>10</v>
      </c>
      <c r="D5266" t="s">
        <v>29</v>
      </c>
      <c r="E5266" t="s">
        <v>30</v>
      </c>
      <c r="F5266">
        <f t="shared" si="246"/>
        <v>2022</v>
      </c>
      <c r="G5266">
        <f t="shared" si="247"/>
        <v>7</v>
      </c>
      <c r="H5266">
        <f t="shared" si="248"/>
        <v>1</v>
      </c>
    </row>
    <row r="5267" spans="1:8" x14ac:dyDescent="0.25">
      <c r="A5267" s="3">
        <v>44744</v>
      </c>
      <c r="B5267">
        <v>747.69605251382529</v>
      </c>
      <c r="C5267" t="s">
        <v>10</v>
      </c>
      <c r="D5267" t="s">
        <v>29</v>
      </c>
      <c r="E5267" t="s">
        <v>30</v>
      </c>
      <c r="F5267">
        <f t="shared" si="246"/>
        <v>2022</v>
      </c>
      <c r="G5267">
        <f t="shared" si="247"/>
        <v>7</v>
      </c>
      <c r="H5267">
        <f t="shared" si="248"/>
        <v>2</v>
      </c>
    </row>
    <row r="5268" spans="1:8" x14ac:dyDescent="0.25">
      <c r="A5268" s="3">
        <v>44747</v>
      </c>
      <c r="B5268">
        <v>871.50538014149367</v>
      </c>
      <c r="C5268" t="s">
        <v>10</v>
      </c>
      <c r="D5268" t="s">
        <v>29</v>
      </c>
      <c r="E5268" t="s">
        <v>30</v>
      </c>
      <c r="F5268">
        <f t="shared" si="246"/>
        <v>2022</v>
      </c>
      <c r="G5268">
        <f t="shared" si="247"/>
        <v>7</v>
      </c>
      <c r="H5268">
        <f t="shared" si="248"/>
        <v>5</v>
      </c>
    </row>
    <row r="5269" spans="1:8" x14ac:dyDescent="0.25">
      <c r="A5269" s="3">
        <v>44748</v>
      </c>
      <c r="B5269">
        <v>868.2420628456174</v>
      </c>
      <c r="C5269" t="s">
        <v>10</v>
      </c>
      <c r="D5269" t="s">
        <v>29</v>
      </c>
      <c r="E5269" t="s">
        <v>30</v>
      </c>
      <c r="F5269">
        <f t="shared" si="246"/>
        <v>2022</v>
      </c>
      <c r="G5269">
        <f t="shared" si="247"/>
        <v>7</v>
      </c>
      <c r="H5269">
        <f t="shared" si="248"/>
        <v>6</v>
      </c>
    </row>
    <row r="5270" spans="1:8" x14ac:dyDescent="0.25">
      <c r="A5270" s="3">
        <v>44749</v>
      </c>
      <c r="B5270">
        <v>825.46048949605188</v>
      </c>
      <c r="C5270" t="s">
        <v>10</v>
      </c>
      <c r="D5270" t="s">
        <v>29</v>
      </c>
      <c r="E5270" t="s">
        <v>30</v>
      </c>
      <c r="F5270">
        <f t="shared" si="246"/>
        <v>2022</v>
      </c>
      <c r="G5270">
        <f t="shared" si="247"/>
        <v>7</v>
      </c>
      <c r="H5270">
        <f t="shared" si="248"/>
        <v>7</v>
      </c>
    </row>
    <row r="5271" spans="1:8" x14ac:dyDescent="0.25">
      <c r="A5271" s="3">
        <v>44750</v>
      </c>
      <c r="B5271">
        <v>798.41045322854939</v>
      </c>
      <c r="C5271" t="s">
        <v>10</v>
      </c>
      <c r="D5271" t="s">
        <v>29</v>
      </c>
      <c r="E5271" t="s">
        <v>30</v>
      </c>
      <c r="F5271">
        <f t="shared" si="246"/>
        <v>2022</v>
      </c>
      <c r="G5271">
        <f t="shared" si="247"/>
        <v>7</v>
      </c>
      <c r="H5271">
        <f t="shared" si="248"/>
        <v>8</v>
      </c>
    </row>
    <row r="5272" spans="1:8" x14ac:dyDescent="0.25">
      <c r="A5272" s="3">
        <v>44751</v>
      </c>
      <c r="B5272">
        <v>762.98393061113245</v>
      </c>
      <c r="C5272" t="s">
        <v>10</v>
      </c>
      <c r="D5272" t="s">
        <v>29</v>
      </c>
      <c r="E5272" t="s">
        <v>30</v>
      </c>
      <c r="F5272">
        <f t="shared" si="246"/>
        <v>2022</v>
      </c>
      <c r="G5272">
        <f t="shared" si="247"/>
        <v>7</v>
      </c>
      <c r="H5272">
        <f t="shared" si="248"/>
        <v>9</v>
      </c>
    </row>
    <row r="5273" spans="1:8" x14ac:dyDescent="0.25">
      <c r="A5273" s="3">
        <v>44753</v>
      </c>
      <c r="B5273">
        <v>904.92956641302612</v>
      </c>
      <c r="C5273" t="s">
        <v>10</v>
      </c>
      <c r="D5273" t="s">
        <v>29</v>
      </c>
      <c r="E5273" t="s">
        <v>30</v>
      </c>
      <c r="F5273">
        <f t="shared" si="246"/>
        <v>2022</v>
      </c>
      <c r="G5273">
        <f t="shared" si="247"/>
        <v>7</v>
      </c>
      <c r="H5273">
        <f t="shared" si="248"/>
        <v>11</v>
      </c>
    </row>
    <row r="5274" spans="1:8" x14ac:dyDescent="0.25">
      <c r="A5274" s="3">
        <v>44754</v>
      </c>
      <c r="B5274">
        <v>872.50270637206972</v>
      </c>
      <c r="C5274" t="s">
        <v>10</v>
      </c>
      <c r="D5274" t="s">
        <v>29</v>
      </c>
      <c r="E5274" t="s">
        <v>30</v>
      </c>
      <c r="F5274">
        <f t="shared" si="246"/>
        <v>2022</v>
      </c>
      <c r="G5274">
        <f t="shared" si="247"/>
        <v>7</v>
      </c>
      <c r="H5274">
        <f t="shared" si="248"/>
        <v>12</v>
      </c>
    </row>
    <row r="5275" spans="1:8" x14ac:dyDescent="0.25">
      <c r="A5275" s="3">
        <v>44755</v>
      </c>
      <c r="B5275">
        <v>865.09620255199093</v>
      </c>
      <c r="C5275" t="s">
        <v>10</v>
      </c>
      <c r="D5275" t="s">
        <v>29</v>
      </c>
      <c r="E5275" t="s">
        <v>30</v>
      </c>
      <c r="F5275">
        <f t="shared" si="246"/>
        <v>2022</v>
      </c>
      <c r="G5275">
        <f t="shared" si="247"/>
        <v>7</v>
      </c>
      <c r="H5275">
        <f t="shared" si="248"/>
        <v>13</v>
      </c>
    </row>
    <row r="5276" spans="1:8" x14ac:dyDescent="0.25">
      <c r="A5276" s="3">
        <v>44756</v>
      </c>
      <c r="B5276">
        <v>818.58619155370479</v>
      </c>
      <c r="C5276" t="s">
        <v>10</v>
      </c>
      <c r="D5276" t="s">
        <v>29</v>
      </c>
      <c r="E5276" t="s">
        <v>30</v>
      </c>
      <c r="F5276">
        <f t="shared" si="246"/>
        <v>2022</v>
      </c>
      <c r="G5276">
        <f t="shared" si="247"/>
        <v>7</v>
      </c>
      <c r="H5276">
        <f t="shared" si="248"/>
        <v>14</v>
      </c>
    </row>
    <row r="5277" spans="1:8" x14ac:dyDescent="0.25">
      <c r="A5277" s="3">
        <v>44757</v>
      </c>
      <c r="B5277">
        <v>788.26645034952605</v>
      </c>
      <c r="C5277" t="s">
        <v>10</v>
      </c>
      <c r="D5277" t="s">
        <v>29</v>
      </c>
      <c r="E5277" t="s">
        <v>30</v>
      </c>
      <c r="F5277">
        <f t="shared" si="246"/>
        <v>2022</v>
      </c>
      <c r="G5277">
        <f t="shared" si="247"/>
        <v>7</v>
      </c>
      <c r="H5277">
        <f t="shared" si="248"/>
        <v>15</v>
      </c>
    </row>
    <row r="5278" spans="1:8" x14ac:dyDescent="0.25">
      <c r="A5278" s="3">
        <v>44758</v>
      </c>
      <c r="B5278">
        <v>750.05980506601213</v>
      </c>
      <c r="C5278" t="s">
        <v>10</v>
      </c>
      <c r="D5278" t="s">
        <v>29</v>
      </c>
      <c r="E5278" t="s">
        <v>30</v>
      </c>
      <c r="F5278">
        <f t="shared" si="246"/>
        <v>2022</v>
      </c>
      <c r="G5278">
        <f t="shared" si="247"/>
        <v>7</v>
      </c>
      <c r="H5278">
        <f t="shared" si="248"/>
        <v>16</v>
      </c>
    </row>
    <row r="5279" spans="1:8" x14ac:dyDescent="0.25">
      <c r="A5279" s="3">
        <v>44760</v>
      </c>
      <c r="B5279">
        <v>887.97213767126721</v>
      </c>
      <c r="C5279" t="s">
        <v>10</v>
      </c>
      <c r="D5279" t="s">
        <v>29</v>
      </c>
      <c r="E5279" t="s">
        <v>30</v>
      </c>
      <c r="F5279">
        <f t="shared" si="246"/>
        <v>2022</v>
      </c>
      <c r="G5279">
        <f t="shared" si="247"/>
        <v>7</v>
      </c>
      <c r="H5279">
        <f t="shared" si="248"/>
        <v>18</v>
      </c>
    </row>
    <row r="5280" spans="1:8" x14ac:dyDescent="0.25">
      <c r="A5280" s="3">
        <v>44761</v>
      </c>
      <c r="B5280">
        <v>854.28996319041573</v>
      </c>
      <c r="C5280" t="s">
        <v>10</v>
      </c>
      <c r="D5280" t="s">
        <v>29</v>
      </c>
      <c r="E5280" t="s">
        <v>30</v>
      </c>
      <c r="F5280">
        <f t="shared" si="246"/>
        <v>2022</v>
      </c>
      <c r="G5280">
        <f t="shared" si="247"/>
        <v>7</v>
      </c>
      <c r="H5280">
        <f t="shared" si="248"/>
        <v>19</v>
      </c>
    </row>
    <row r="5281" spans="1:8" x14ac:dyDescent="0.25">
      <c r="A5281" s="3">
        <v>44763</v>
      </c>
      <c r="B5281">
        <v>799.29527516033693</v>
      </c>
      <c r="C5281" t="s">
        <v>10</v>
      </c>
      <c r="D5281" t="s">
        <v>29</v>
      </c>
      <c r="E5281" t="s">
        <v>30</v>
      </c>
      <c r="F5281">
        <f t="shared" si="246"/>
        <v>2022</v>
      </c>
      <c r="G5281">
        <f t="shared" si="247"/>
        <v>7</v>
      </c>
      <c r="H5281">
        <f t="shared" si="248"/>
        <v>21</v>
      </c>
    </row>
    <row r="5282" spans="1:8" x14ac:dyDescent="0.25">
      <c r="A5282" s="3">
        <v>44764</v>
      </c>
      <c r="B5282">
        <v>769.09858704940928</v>
      </c>
      <c r="C5282" t="s">
        <v>10</v>
      </c>
      <c r="D5282" t="s">
        <v>29</v>
      </c>
      <c r="E5282" t="s">
        <v>30</v>
      </c>
      <c r="F5282">
        <f t="shared" si="246"/>
        <v>2022</v>
      </c>
      <c r="G5282">
        <f t="shared" si="247"/>
        <v>7</v>
      </c>
      <c r="H5282">
        <f t="shared" si="248"/>
        <v>22</v>
      </c>
    </row>
    <row r="5283" spans="1:8" x14ac:dyDescent="0.25">
      <c r="A5283" s="3">
        <v>44765</v>
      </c>
      <c r="B5283">
        <v>731.39268455543584</v>
      </c>
      <c r="C5283" t="s">
        <v>10</v>
      </c>
      <c r="D5283" t="s">
        <v>29</v>
      </c>
      <c r="E5283" t="s">
        <v>30</v>
      </c>
      <c r="F5283">
        <f t="shared" si="246"/>
        <v>2022</v>
      </c>
      <c r="G5283">
        <f t="shared" si="247"/>
        <v>7</v>
      </c>
      <c r="H5283">
        <f t="shared" si="248"/>
        <v>23</v>
      </c>
    </row>
    <row r="5284" spans="1:8" x14ac:dyDescent="0.25">
      <c r="A5284" s="3">
        <v>44767</v>
      </c>
      <c r="B5284">
        <v>871.23736628228528</v>
      </c>
      <c r="C5284" t="s">
        <v>10</v>
      </c>
      <c r="D5284" t="s">
        <v>29</v>
      </c>
      <c r="E5284" t="s">
        <v>30</v>
      </c>
      <c r="F5284">
        <f t="shared" si="246"/>
        <v>2022</v>
      </c>
      <c r="G5284">
        <f t="shared" si="247"/>
        <v>7</v>
      </c>
      <c r="H5284">
        <f t="shared" si="248"/>
        <v>25</v>
      </c>
    </row>
    <row r="5285" spans="1:8" x14ac:dyDescent="0.25">
      <c r="A5285" s="3">
        <v>44768</v>
      </c>
      <c r="B5285">
        <v>838.87759740862646</v>
      </c>
      <c r="C5285" t="s">
        <v>10</v>
      </c>
      <c r="D5285" t="s">
        <v>29</v>
      </c>
      <c r="E5285" t="s">
        <v>30</v>
      </c>
      <c r="F5285">
        <f t="shared" si="246"/>
        <v>2022</v>
      </c>
      <c r="G5285">
        <f t="shared" si="247"/>
        <v>7</v>
      </c>
      <c r="H5285">
        <f t="shared" si="248"/>
        <v>26</v>
      </c>
    </row>
    <row r="5286" spans="1:8" x14ac:dyDescent="0.25">
      <c r="A5286" s="3">
        <v>44769</v>
      </c>
      <c r="B5286">
        <v>832.18761250184002</v>
      </c>
      <c r="C5286" t="s">
        <v>10</v>
      </c>
      <c r="D5286" t="s">
        <v>29</v>
      </c>
      <c r="E5286" t="s">
        <v>30</v>
      </c>
      <c r="F5286">
        <f t="shared" si="246"/>
        <v>2022</v>
      </c>
      <c r="G5286">
        <f t="shared" si="247"/>
        <v>7</v>
      </c>
      <c r="H5286">
        <f t="shared" si="248"/>
        <v>27</v>
      </c>
    </row>
    <row r="5287" spans="1:8" x14ac:dyDescent="0.25">
      <c r="A5287" s="3">
        <v>44770</v>
      </c>
      <c r="B5287">
        <v>786.95972033812109</v>
      </c>
      <c r="C5287" t="s">
        <v>10</v>
      </c>
      <c r="D5287" t="s">
        <v>29</v>
      </c>
      <c r="E5287" t="s">
        <v>30</v>
      </c>
      <c r="F5287">
        <f t="shared" si="246"/>
        <v>2022</v>
      </c>
      <c r="G5287">
        <f t="shared" si="247"/>
        <v>7</v>
      </c>
      <c r="H5287">
        <f t="shared" si="248"/>
        <v>28</v>
      </c>
    </row>
    <row r="5288" spans="1:8" x14ac:dyDescent="0.25">
      <c r="A5288" s="3">
        <v>44771</v>
      </c>
      <c r="B5288">
        <v>758.39744430306246</v>
      </c>
      <c r="C5288" t="s">
        <v>10</v>
      </c>
      <c r="D5288" t="s">
        <v>29</v>
      </c>
      <c r="E5288" t="s">
        <v>30</v>
      </c>
      <c r="F5288">
        <f t="shared" si="246"/>
        <v>2022</v>
      </c>
      <c r="G5288">
        <f t="shared" si="247"/>
        <v>7</v>
      </c>
      <c r="H5288">
        <f t="shared" si="248"/>
        <v>29</v>
      </c>
    </row>
    <row r="5289" spans="1:8" x14ac:dyDescent="0.25">
      <c r="A5289" s="3">
        <v>44772</v>
      </c>
      <c r="B5289">
        <v>722.32964778145856</v>
      </c>
      <c r="C5289" t="s">
        <v>10</v>
      </c>
      <c r="D5289" t="s">
        <v>29</v>
      </c>
      <c r="E5289" t="s">
        <v>30</v>
      </c>
      <c r="F5289">
        <f t="shared" si="246"/>
        <v>2022</v>
      </c>
      <c r="G5289">
        <f t="shared" si="247"/>
        <v>7</v>
      </c>
      <c r="H5289">
        <f t="shared" si="248"/>
        <v>30</v>
      </c>
    </row>
    <row r="5290" spans="1:8" x14ac:dyDescent="0.25">
      <c r="A5290" s="3">
        <v>44774</v>
      </c>
      <c r="B5290">
        <v>865.28503884319809</v>
      </c>
      <c r="C5290" t="s">
        <v>10</v>
      </c>
      <c r="D5290" t="s">
        <v>29</v>
      </c>
      <c r="E5290" t="s">
        <v>30</v>
      </c>
      <c r="F5290">
        <f t="shared" si="246"/>
        <v>2022</v>
      </c>
      <c r="G5290">
        <f t="shared" si="247"/>
        <v>8</v>
      </c>
      <c r="H5290">
        <f t="shared" si="248"/>
        <v>1</v>
      </c>
    </row>
    <row r="5291" spans="1:8" x14ac:dyDescent="0.25">
      <c r="A5291" s="3">
        <v>44775</v>
      </c>
      <c r="B5291">
        <v>834.32340487394345</v>
      </c>
      <c r="C5291" t="s">
        <v>10</v>
      </c>
      <c r="D5291" t="s">
        <v>29</v>
      </c>
      <c r="E5291" t="s">
        <v>30</v>
      </c>
      <c r="F5291">
        <f t="shared" si="246"/>
        <v>2022</v>
      </c>
      <c r="G5291">
        <f t="shared" si="247"/>
        <v>8</v>
      </c>
      <c r="H5291">
        <f t="shared" si="248"/>
        <v>2</v>
      </c>
    </row>
    <row r="5292" spans="1:8" x14ac:dyDescent="0.25">
      <c r="A5292" s="3">
        <v>44776</v>
      </c>
      <c r="B5292">
        <v>828.88732437352598</v>
      </c>
      <c r="C5292" t="s">
        <v>10</v>
      </c>
      <c r="D5292" t="s">
        <v>29</v>
      </c>
      <c r="E5292" t="s">
        <v>30</v>
      </c>
      <c r="F5292">
        <f t="shared" si="246"/>
        <v>2022</v>
      </c>
      <c r="G5292">
        <f t="shared" si="247"/>
        <v>8</v>
      </c>
      <c r="H5292">
        <f t="shared" si="248"/>
        <v>3</v>
      </c>
    </row>
    <row r="5293" spans="1:8" x14ac:dyDescent="0.25">
      <c r="A5293" s="3">
        <v>44777</v>
      </c>
      <c r="B5293">
        <v>784.74759604220878</v>
      </c>
      <c r="C5293" t="s">
        <v>10</v>
      </c>
      <c r="D5293" t="s">
        <v>29</v>
      </c>
      <c r="E5293" t="s">
        <v>30</v>
      </c>
      <c r="F5293">
        <f t="shared" si="246"/>
        <v>2022</v>
      </c>
      <c r="G5293">
        <f t="shared" si="247"/>
        <v>8</v>
      </c>
      <c r="H5293">
        <f t="shared" si="248"/>
        <v>4</v>
      </c>
    </row>
    <row r="5294" spans="1:8" x14ac:dyDescent="0.25">
      <c r="A5294" s="3">
        <v>44778</v>
      </c>
      <c r="B5294">
        <v>757.09268980888726</v>
      </c>
      <c r="C5294" t="s">
        <v>10</v>
      </c>
      <c r="D5294" t="s">
        <v>29</v>
      </c>
      <c r="E5294" t="s">
        <v>30</v>
      </c>
      <c r="F5294">
        <f t="shared" si="246"/>
        <v>2022</v>
      </c>
      <c r="G5294">
        <f t="shared" si="247"/>
        <v>8</v>
      </c>
      <c r="H5294">
        <f t="shared" si="248"/>
        <v>5</v>
      </c>
    </row>
    <row r="5295" spans="1:8" x14ac:dyDescent="0.25">
      <c r="A5295" s="3">
        <v>44779</v>
      </c>
      <c r="B5295">
        <v>721.74266003531318</v>
      </c>
      <c r="C5295" t="s">
        <v>10</v>
      </c>
      <c r="D5295" t="s">
        <v>29</v>
      </c>
      <c r="E5295" t="s">
        <v>30</v>
      </c>
      <c r="F5295">
        <f t="shared" si="246"/>
        <v>2022</v>
      </c>
      <c r="G5295">
        <f t="shared" si="247"/>
        <v>8</v>
      </c>
      <c r="H5295">
        <f t="shared" si="248"/>
        <v>6</v>
      </c>
    </row>
    <row r="5296" spans="1:8" x14ac:dyDescent="0.25">
      <c r="A5296" s="3">
        <v>44781</v>
      </c>
      <c r="B5296">
        <v>865.55832677248486</v>
      </c>
      <c r="C5296" t="s">
        <v>10</v>
      </c>
      <c r="D5296" t="s">
        <v>29</v>
      </c>
      <c r="E5296" t="s">
        <v>30</v>
      </c>
      <c r="F5296">
        <f t="shared" si="246"/>
        <v>2022</v>
      </c>
      <c r="G5296">
        <f t="shared" si="247"/>
        <v>8</v>
      </c>
      <c r="H5296">
        <f t="shared" si="248"/>
        <v>8</v>
      </c>
    </row>
    <row r="5297" spans="1:8" x14ac:dyDescent="0.25">
      <c r="A5297" s="3">
        <v>44782</v>
      </c>
      <c r="B5297">
        <v>834.74867542483139</v>
      </c>
      <c r="C5297" t="s">
        <v>10</v>
      </c>
      <c r="D5297" t="s">
        <v>29</v>
      </c>
      <c r="E5297" t="s">
        <v>30</v>
      </c>
      <c r="F5297">
        <f t="shared" si="246"/>
        <v>2022</v>
      </c>
      <c r="G5297">
        <f t="shared" si="247"/>
        <v>8</v>
      </c>
      <c r="H5297">
        <f t="shared" si="248"/>
        <v>9</v>
      </c>
    </row>
    <row r="5298" spans="1:8" x14ac:dyDescent="0.25">
      <c r="A5298" s="3">
        <v>44783</v>
      </c>
      <c r="B5298">
        <v>829.29254932186245</v>
      </c>
      <c r="C5298" t="s">
        <v>10</v>
      </c>
      <c r="D5298" t="s">
        <v>29</v>
      </c>
      <c r="E5298" t="s">
        <v>30</v>
      </c>
      <c r="F5298">
        <f t="shared" si="246"/>
        <v>2022</v>
      </c>
      <c r="G5298">
        <f t="shared" si="247"/>
        <v>8</v>
      </c>
      <c r="H5298">
        <f t="shared" si="248"/>
        <v>10</v>
      </c>
    </row>
    <row r="5299" spans="1:8" x14ac:dyDescent="0.25">
      <c r="A5299" s="3">
        <v>44784</v>
      </c>
      <c r="B5299">
        <v>784.97497376258809</v>
      </c>
      <c r="C5299" t="s">
        <v>10</v>
      </c>
      <c r="D5299" t="s">
        <v>29</v>
      </c>
      <c r="E5299" t="s">
        <v>30</v>
      </c>
      <c r="F5299">
        <f t="shared" si="246"/>
        <v>2022</v>
      </c>
      <c r="G5299">
        <f t="shared" si="247"/>
        <v>8</v>
      </c>
      <c r="H5299">
        <f t="shared" si="248"/>
        <v>11</v>
      </c>
    </row>
    <row r="5300" spans="1:8" x14ac:dyDescent="0.25">
      <c r="A5300" s="3">
        <v>44785</v>
      </c>
      <c r="B5300">
        <v>757.00101598200672</v>
      </c>
      <c r="C5300" t="s">
        <v>10</v>
      </c>
      <c r="D5300" t="s">
        <v>29</v>
      </c>
      <c r="E5300" t="s">
        <v>30</v>
      </c>
      <c r="F5300">
        <f t="shared" si="246"/>
        <v>2022</v>
      </c>
      <c r="G5300">
        <f t="shared" si="247"/>
        <v>8</v>
      </c>
      <c r="H5300">
        <f t="shared" si="248"/>
        <v>12</v>
      </c>
    </row>
    <row r="5301" spans="1:8" x14ac:dyDescent="0.25">
      <c r="A5301" s="3">
        <v>44786</v>
      </c>
      <c r="B5301">
        <v>721.20889630185002</v>
      </c>
      <c r="C5301" t="s">
        <v>10</v>
      </c>
      <c r="D5301" t="s">
        <v>29</v>
      </c>
      <c r="E5301" t="s">
        <v>30</v>
      </c>
      <c r="F5301">
        <f t="shared" si="246"/>
        <v>2022</v>
      </c>
      <c r="G5301">
        <f t="shared" si="247"/>
        <v>8</v>
      </c>
      <c r="H5301">
        <f t="shared" si="248"/>
        <v>13</v>
      </c>
    </row>
    <row r="5302" spans="1:8" x14ac:dyDescent="0.25">
      <c r="A5302" s="3">
        <v>44789</v>
      </c>
      <c r="B5302">
        <v>832.33992930409522</v>
      </c>
      <c r="C5302" t="s">
        <v>10</v>
      </c>
      <c r="D5302" t="s">
        <v>29</v>
      </c>
      <c r="E5302" t="s">
        <v>30</v>
      </c>
      <c r="F5302">
        <f t="shared" si="246"/>
        <v>2022</v>
      </c>
      <c r="G5302">
        <f t="shared" si="247"/>
        <v>8</v>
      </c>
      <c r="H5302">
        <f t="shared" si="248"/>
        <v>16</v>
      </c>
    </row>
    <row r="5303" spans="1:8" x14ac:dyDescent="0.25">
      <c r="A5303" s="3">
        <v>44790</v>
      </c>
      <c r="B5303">
        <v>826.13731486213851</v>
      </c>
      <c r="C5303" t="s">
        <v>10</v>
      </c>
      <c r="D5303" t="s">
        <v>29</v>
      </c>
      <c r="E5303" t="s">
        <v>30</v>
      </c>
      <c r="F5303">
        <f t="shared" si="246"/>
        <v>2022</v>
      </c>
      <c r="G5303">
        <f t="shared" si="247"/>
        <v>8</v>
      </c>
      <c r="H5303">
        <f t="shared" si="248"/>
        <v>17</v>
      </c>
    </row>
    <row r="5304" spans="1:8" x14ac:dyDescent="0.25">
      <c r="A5304" s="3">
        <v>44791</v>
      </c>
      <c r="B5304">
        <v>781.04024142687342</v>
      </c>
      <c r="C5304" t="s">
        <v>10</v>
      </c>
      <c r="D5304" t="s">
        <v>29</v>
      </c>
      <c r="E5304" t="s">
        <v>30</v>
      </c>
      <c r="F5304">
        <f t="shared" si="246"/>
        <v>2022</v>
      </c>
      <c r="G5304">
        <f t="shared" si="247"/>
        <v>8</v>
      </c>
      <c r="H5304">
        <f t="shared" si="248"/>
        <v>18</v>
      </c>
    </row>
    <row r="5305" spans="1:8" x14ac:dyDescent="0.25">
      <c r="A5305" s="3">
        <v>44792</v>
      </c>
      <c r="B5305">
        <v>752.26800686264357</v>
      </c>
      <c r="C5305" t="s">
        <v>10</v>
      </c>
      <c r="D5305" t="s">
        <v>29</v>
      </c>
      <c r="E5305" t="s">
        <v>30</v>
      </c>
      <c r="F5305">
        <f t="shared" si="246"/>
        <v>2022</v>
      </c>
      <c r="G5305">
        <f t="shared" si="247"/>
        <v>8</v>
      </c>
      <c r="H5305">
        <f t="shared" si="248"/>
        <v>19</v>
      </c>
    </row>
    <row r="5306" spans="1:8" x14ac:dyDescent="0.25">
      <c r="A5306" s="3">
        <v>44793</v>
      </c>
      <c r="B5306">
        <v>715.67112072022962</v>
      </c>
      <c r="C5306" t="s">
        <v>10</v>
      </c>
      <c r="D5306" t="s">
        <v>29</v>
      </c>
      <c r="E5306" t="s">
        <v>30</v>
      </c>
      <c r="F5306">
        <f t="shared" si="246"/>
        <v>2022</v>
      </c>
      <c r="G5306">
        <f t="shared" si="247"/>
        <v>8</v>
      </c>
      <c r="H5306">
        <f t="shared" si="248"/>
        <v>20</v>
      </c>
    </row>
    <row r="5307" spans="1:8" x14ac:dyDescent="0.25">
      <c r="A5307" s="3">
        <v>44795</v>
      </c>
      <c r="B5307">
        <v>856.71969557654734</v>
      </c>
      <c r="C5307" t="s">
        <v>10</v>
      </c>
      <c r="D5307" t="s">
        <v>29</v>
      </c>
      <c r="E5307" t="s">
        <v>30</v>
      </c>
      <c r="F5307">
        <f t="shared" si="246"/>
        <v>2022</v>
      </c>
      <c r="G5307">
        <f t="shared" si="247"/>
        <v>8</v>
      </c>
      <c r="H5307">
        <f t="shared" si="248"/>
        <v>22</v>
      </c>
    </row>
    <row r="5308" spans="1:8" x14ac:dyDescent="0.25">
      <c r="A5308" s="3">
        <v>44796</v>
      </c>
      <c r="B5308">
        <v>824.44234227367156</v>
      </c>
      <c r="C5308" t="s">
        <v>10</v>
      </c>
      <c r="D5308" t="s">
        <v>29</v>
      </c>
      <c r="E5308" t="s">
        <v>30</v>
      </c>
      <c r="F5308">
        <f t="shared" si="246"/>
        <v>2022</v>
      </c>
      <c r="G5308">
        <f t="shared" si="247"/>
        <v>8</v>
      </c>
      <c r="H5308">
        <f t="shared" si="248"/>
        <v>23</v>
      </c>
    </row>
    <row r="5309" spans="1:8" x14ac:dyDescent="0.25">
      <c r="A5309" s="3">
        <v>44797</v>
      </c>
      <c r="B5309">
        <v>817.49330899151369</v>
      </c>
      <c r="C5309" t="s">
        <v>10</v>
      </c>
      <c r="D5309" t="s">
        <v>29</v>
      </c>
      <c r="E5309" t="s">
        <v>30</v>
      </c>
      <c r="F5309">
        <f t="shared" si="246"/>
        <v>2022</v>
      </c>
      <c r="G5309">
        <f t="shared" si="247"/>
        <v>8</v>
      </c>
      <c r="H5309">
        <f t="shared" si="248"/>
        <v>24</v>
      </c>
    </row>
    <row r="5310" spans="1:8" x14ac:dyDescent="0.25">
      <c r="A5310" s="3">
        <v>44798</v>
      </c>
      <c r="B5310">
        <v>771.677463556578</v>
      </c>
      <c r="C5310" t="s">
        <v>10</v>
      </c>
      <c r="D5310" t="s">
        <v>29</v>
      </c>
      <c r="E5310" t="s">
        <v>30</v>
      </c>
      <c r="F5310">
        <f t="shared" si="246"/>
        <v>2022</v>
      </c>
      <c r="G5310">
        <f t="shared" si="247"/>
        <v>8</v>
      </c>
      <c r="H5310">
        <f t="shared" si="248"/>
        <v>25</v>
      </c>
    </row>
    <row r="5311" spans="1:8" x14ac:dyDescent="0.25">
      <c r="A5311" s="3">
        <v>44799</v>
      </c>
      <c r="B5311">
        <v>742.21709908478579</v>
      </c>
      <c r="C5311" t="s">
        <v>10</v>
      </c>
      <c r="D5311" t="s">
        <v>29</v>
      </c>
      <c r="E5311" t="s">
        <v>30</v>
      </c>
      <c r="F5311">
        <f t="shared" si="246"/>
        <v>2022</v>
      </c>
      <c r="G5311">
        <f t="shared" si="247"/>
        <v>8</v>
      </c>
      <c r="H5311">
        <f t="shared" si="248"/>
        <v>26</v>
      </c>
    </row>
    <row r="5312" spans="1:8" x14ac:dyDescent="0.25">
      <c r="A5312" s="3">
        <v>44800</v>
      </c>
      <c r="B5312">
        <v>704.96526222020304</v>
      </c>
      <c r="C5312" t="s">
        <v>10</v>
      </c>
      <c r="D5312" t="s">
        <v>29</v>
      </c>
      <c r="E5312" t="s">
        <v>30</v>
      </c>
      <c r="F5312">
        <f t="shared" si="246"/>
        <v>2022</v>
      </c>
      <c r="G5312">
        <f t="shared" si="247"/>
        <v>8</v>
      </c>
      <c r="H5312">
        <f t="shared" si="248"/>
        <v>27</v>
      </c>
    </row>
    <row r="5313" spans="1:8" x14ac:dyDescent="0.25">
      <c r="A5313" s="3">
        <v>44802</v>
      </c>
      <c r="B5313">
        <v>844.81368174154636</v>
      </c>
      <c r="C5313" t="s">
        <v>10</v>
      </c>
      <c r="D5313" t="s">
        <v>29</v>
      </c>
      <c r="E5313" t="s">
        <v>30</v>
      </c>
      <c r="F5313">
        <f t="shared" si="246"/>
        <v>2022</v>
      </c>
      <c r="G5313">
        <f t="shared" si="247"/>
        <v>8</v>
      </c>
      <c r="H5313">
        <f t="shared" si="248"/>
        <v>29</v>
      </c>
    </row>
    <row r="5314" spans="1:8" x14ac:dyDescent="0.25">
      <c r="A5314" s="3">
        <v>44803</v>
      </c>
      <c r="B5314">
        <v>811.99735214225257</v>
      </c>
      <c r="C5314" t="s">
        <v>10</v>
      </c>
      <c r="D5314" t="s">
        <v>29</v>
      </c>
      <c r="E5314" t="s">
        <v>30</v>
      </c>
      <c r="F5314">
        <f t="shared" si="246"/>
        <v>2022</v>
      </c>
      <c r="G5314">
        <f t="shared" si="247"/>
        <v>8</v>
      </c>
      <c r="H5314">
        <f t="shared" si="248"/>
        <v>30</v>
      </c>
    </row>
    <row r="5315" spans="1:8" x14ac:dyDescent="0.25">
      <c r="A5315" s="3">
        <v>44804</v>
      </c>
      <c r="B5315">
        <v>804.55560045445736</v>
      </c>
      <c r="C5315" t="s">
        <v>10</v>
      </c>
      <c r="D5315" t="s">
        <v>29</v>
      </c>
      <c r="E5315" t="s">
        <v>30</v>
      </c>
      <c r="F5315">
        <f t="shared" ref="F5315:F5378" si="249">YEAR(A5315)</f>
        <v>2022</v>
      </c>
      <c r="G5315">
        <f t="shared" ref="G5315:G5378" si="250">MONTH(A5315)</f>
        <v>8</v>
      </c>
      <c r="H5315">
        <f t="shared" ref="H5315:H5378" si="251">DAY(A5315)</f>
        <v>31</v>
      </c>
    </row>
    <row r="5316" spans="1:8" x14ac:dyDescent="0.25">
      <c r="A5316" s="3">
        <v>44805</v>
      </c>
      <c r="B5316">
        <v>758.29881747396553</v>
      </c>
      <c r="C5316" t="s">
        <v>10</v>
      </c>
      <c r="D5316" t="s">
        <v>29</v>
      </c>
      <c r="E5316" t="s">
        <v>30</v>
      </c>
      <c r="F5316">
        <f t="shared" si="249"/>
        <v>2022</v>
      </c>
      <c r="G5316">
        <f t="shared" si="250"/>
        <v>9</v>
      </c>
      <c r="H5316">
        <f t="shared" si="251"/>
        <v>1</v>
      </c>
    </row>
    <row r="5317" spans="1:8" x14ac:dyDescent="0.25">
      <c r="A5317" s="3">
        <v>44806</v>
      </c>
      <c r="B5317">
        <v>728.45609079601559</v>
      </c>
      <c r="C5317" t="s">
        <v>10</v>
      </c>
      <c r="D5317" t="s">
        <v>29</v>
      </c>
      <c r="E5317" t="s">
        <v>30</v>
      </c>
      <c r="F5317">
        <f t="shared" si="249"/>
        <v>2022</v>
      </c>
      <c r="G5317">
        <f t="shared" si="250"/>
        <v>9</v>
      </c>
      <c r="H5317">
        <f t="shared" si="251"/>
        <v>2</v>
      </c>
    </row>
    <row r="5318" spans="1:8" x14ac:dyDescent="0.25">
      <c r="A5318" s="3">
        <v>44807</v>
      </c>
      <c r="B5318">
        <v>690.88856452294976</v>
      </c>
      <c r="C5318" t="s">
        <v>10</v>
      </c>
      <c r="D5318" t="s">
        <v>29</v>
      </c>
      <c r="E5318" t="s">
        <v>30</v>
      </c>
      <c r="F5318">
        <f t="shared" si="249"/>
        <v>2022</v>
      </c>
      <c r="G5318">
        <f t="shared" si="250"/>
        <v>9</v>
      </c>
      <c r="H5318">
        <f t="shared" si="251"/>
        <v>3</v>
      </c>
    </row>
    <row r="5319" spans="1:8" x14ac:dyDescent="0.25">
      <c r="A5319" s="3">
        <v>44809</v>
      </c>
      <c r="B5319">
        <v>830.3440274329289</v>
      </c>
      <c r="C5319" t="s">
        <v>10</v>
      </c>
      <c r="D5319" t="s">
        <v>29</v>
      </c>
      <c r="E5319" t="s">
        <v>30</v>
      </c>
      <c r="F5319">
        <f t="shared" si="249"/>
        <v>2022</v>
      </c>
      <c r="G5319">
        <f t="shared" si="250"/>
        <v>9</v>
      </c>
      <c r="H5319">
        <f t="shared" si="251"/>
        <v>5</v>
      </c>
    </row>
    <row r="5320" spans="1:8" x14ac:dyDescent="0.25">
      <c r="A5320" s="3">
        <v>44810</v>
      </c>
      <c r="B5320">
        <v>797.47204708782658</v>
      </c>
      <c r="C5320" t="s">
        <v>10</v>
      </c>
      <c r="D5320" t="s">
        <v>29</v>
      </c>
      <c r="E5320" t="s">
        <v>30</v>
      </c>
      <c r="F5320">
        <f t="shared" si="249"/>
        <v>2022</v>
      </c>
      <c r="G5320">
        <f t="shared" si="250"/>
        <v>9</v>
      </c>
      <c r="H5320">
        <f t="shared" si="251"/>
        <v>6</v>
      </c>
    </row>
    <row r="5321" spans="1:8" x14ac:dyDescent="0.25">
      <c r="A5321" s="3">
        <v>44811</v>
      </c>
      <c r="B5321">
        <v>790.08394206459093</v>
      </c>
      <c r="C5321" t="s">
        <v>10</v>
      </c>
      <c r="D5321" t="s">
        <v>29</v>
      </c>
      <c r="E5321" t="s">
        <v>30</v>
      </c>
      <c r="F5321">
        <f t="shared" si="249"/>
        <v>2022</v>
      </c>
      <c r="G5321">
        <f t="shared" si="250"/>
        <v>9</v>
      </c>
      <c r="H5321">
        <f t="shared" si="251"/>
        <v>7</v>
      </c>
    </row>
    <row r="5322" spans="1:8" x14ac:dyDescent="0.25">
      <c r="A5322" s="3">
        <v>44812</v>
      </c>
      <c r="B5322">
        <v>744.00181734071055</v>
      </c>
      <c r="C5322" t="s">
        <v>10</v>
      </c>
      <c r="D5322" t="s">
        <v>29</v>
      </c>
      <c r="E5322" t="s">
        <v>30</v>
      </c>
      <c r="F5322">
        <f t="shared" si="249"/>
        <v>2022</v>
      </c>
      <c r="G5322">
        <f t="shared" si="250"/>
        <v>9</v>
      </c>
      <c r="H5322">
        <f t="shared" si="251"/>
        <v>8</v>
      </c>
    </row>
    <row r="5323" spans="1:8" x14ac:dyDescent="0.25">
      <c r="A5323" s="3">
        <v>44813</v>
      </c>
      <c r="B5323">
        <v>714.46603237057843</v>
      </c>
      <c r="C5323" t="s">
        <v>10</v>
      </c>
      <c r="D5323" t="s">
        <v>29</v>
      </c>
      <c r="E5323" t="s">
        <v>30</v>
      </c>
      <c r="F5323">
        <f t="shared" si="249"/>
        <v>2022</v>
      </c>
      <c r="G5323">
        <f t="shared" si="250"/>
        <v>9</v>
      </c>
      <c r="H5323">
        <f t="shared" si="251"/>
        <v>9</v>
      </c>
    </row>
    <row r="5324" spans="1:8" x14ac:dyDescent="0.25">
      <c r="A5324" s="3">
        <v>44814</v>
      </c>
      <c r="B5324">
        <v>677.34803795272114</v>
      </c>
      <c r="C5324" t="s">
        <v>10</v>
      </c>
      <c r="D5324" t="s">
        <v>29</v>
      </c>
      <c r="E5324" t="s">
        <v>30</v>
      </c>
      <c r="F5324">
        <f t="shared" si="249"/>
        <v>2022</v>
      </c>
      <c r="G5324">
        <f t="shared" si="250"/>
        <v>9</v>
      </c>
      <c r="H5324">
        <f t="shared" si="251"/>
        <v>10</v>
      </c>
    </row>
    <row r="5325" spans="1:8" x14ac:dyDescent="0.25">
      <c r="A5325" s="3">
        <v>44816</v>
      </c>
      <c r="B5325">
        <v>818.16347662366456</v>
      </c>
      <c r="C5325" t="s">
        <v>10</v>
      </c>
      <c r="D5325" t="s">
        <v>29</v>
      </c>
      <c r="E5325" t="s">
        <v>30</v>
      </c>
      <c r="F5325">
        <f t="shared" si="249"/>
        <v>2022</v>
      </c>
      <c r="G5325">
        <f t="shared" si="250"/>
        <v>9</v>
      </c>
      <c r="H5325">
        <f t="shared" si="251"/>
        <v>12</v>
      </c>
    </row>
    <row r="5326" spans="1:8" x14ac:dyDescent="0.25">
      <c r="A5326" s="3">
        <v>44817</v>
      </c>
      <c r="B5326">
        <v>786.21286644131089</v>
      </c>
      <c r="C5326" t="s">
        <v>10</v>
      </c>
      <c r="D5326" t="s">
        <v>29</v>
      </c>
      <c r="E5326" t="s">
        <v>30</v>
      </c>
      <c r="F5326">
        <f t="shared" si="249"/>
        <v>2022</v>
      </c>
      <c r="G5326">
        <f t="shared" si="250"/>
        <v>9</v>
      </c>
      <c r="H5326">
        <f t="shared" si="251"/>
        <v>13</v>
      </c>
    </row>
    <row r="5327" spans="1:8" x14ac:dyDescent="0.25">
      <c r="A5327" s="3">
        <v>44818</v>
      </c>
      <c r="B5327">
        <v>779.90958463797131</v>
      </c>
      <c r="C5327" t="s">
        <v>10</v>
      </c>
      <c r="D5327" t="s">
        <v>29</v>
      </c>
      <c r="E5327" t="s">
        <v>30</v>
      </c>
      <c r="F5327">
        <f t="shared" si="249"/>
        <v>2022</v>
      </c>
      <c r="G5327">
        <f t="shared" si="250"/>
        <v>9</v>
      </c>
      <c r="H5327">
        <f t="shared" si="251"/>
        <v>14</v>
      </c>
    </row>
    <row r="5328" spans="1:8" x14ac:dyDescent="0.25">
      <c r="A5328" s="3">
        <v>44819</v>
      </c>
      <c r="B5328">
        <v>735.07343098642514</v>
      </c>
      <c r="C5328" t="s">
        <v>10</v>
      </c>
      <c r="D5328" t="s">
        <v>29</v>
      </c>
      <c r="E5328" t="s">
        <v>30</v>
      </c>
      <c r="F5328">
        <f t="shared" si="249"/>
        <v>2022</v>
      </c>
      <c r="G5328">
        <f t="shared" si="250"/>
        <v>9</v>
      </c>
      <c r="H5328">
        <f t="shared" si="251"/>
        <v>15</v>
      </c>
    </row>
    <row r="5329" spans="1:8" x14ac:dyDescent="0.25">
      <c r="A5329" s="3">
        <v>44820</v>
      </c>
      <c r="B5329">
        <v>706.93869984212438</v>
      </c>
      <c r="C5329" t="s">
        <v>10</v>
      </c>
      <c r="D5329" t="s">
        <v>29</v>
      </c>
      <c r="E5329" t="s">
        <v>30</v>
      </c>
      <c r="F5329">
        <f t="shared" si="249"/>
        <v>2022</v>
      </c>
      <c r="G5329">
        <f t="shared" si="250"/>
        <v>9</v>
      </c>
      <c r="H5329">
        <f t="shared" si="251"/>
        <v>16</v>
      </c>
    </row>
    <row r="5330" spans="1:8" x14ac:dyDescent="0.25">
      <c r="A5330" s="3">
        <v>44821</v>
      </c>
      <c r="B5330">
        <v>671.36680542827651</v>
      </c>
      <c r="C5330" t="s">
        <v>10</v>
      </c>
      <c r="D5330" t="s">
        <v>29</v>
      </c>
      <c r="E5330" t="s">
        <v>30</v>
      </c>
      <c r="F5330">
        <f t="shared" si="249"/>
        <v>2022</v>
      </c>
      <c r="G5330">
        <f t="shared" si="250"/>
        <v>9</v>
      </c>
      <c r="H5330">
        <f t="shared" si="251"/>
        <v>17</v>
      </c>
    </row>
    <row r="5331" spans="1:8" x14ac:dyDescent="0.25">
      <c r="A5331" s="3">
        <v>44823</v>
      </c>
      <c r="B5331">
        <v>815.64914799930409</v>
      </c>
      <c r="C5331" t="s">
        <v>10</v>
      </c>
      <c r="D5331" t="s">
        <v>29</v>
      </c>
      <c r="E5331" t="s">
        <v>30</v>
      </c>
      <c r="F5331">
        <f t="shared" si="249"/>
        <v>2022</v>
      </c>
      <c r="G5331">
        <f t="shared" si="250"/>
        <v>9</v>
      </c>
      <c r="H5331">
        <f t="shared" si="251"/>
        <v>19</v>
      </c>
    </row>
    <row r="5332" spans="1:8" x14ac:dyDescent="0.25">
      <c r="A5332" s="3">
        <v>44824</v>
      </c>
      <c r="B5332">
        <v>785.57921937112587</v>
      </c>
      <c r="C5332" t="s">
        <v>10</v>
      </c>
      <c r="D5332" t="s">
        <v>29</v>
      </c>
      <c r="E5332" t="s">
        <v>30</v>
      </c>
      <c r="F5332">
        <f t="shared" si="249"/>
        <v>2022</v>
      </c>
      <c r="G5332">
        <f t="shared" si="250"/>
        <v>9</v>
      </c>
      <c r="H5332">
        <f t="shared" si="251"/>
        <v>20</v>
      </c>
    </row>
    <row r="5333" spans="1:8" x14ac:dyDescent="0.25">
      <c r="A5333" s="3">
        <v>44825</v>
      </c>
      <c r="B5333">
        <v>781.22189416621143</v>
      </c>
      <c r="C5333" t="s">
        <v>10</v>
      </c>
      <c r="D5333" t="s">
        <v>29</v>
      </c>
      <c r="E5333" t="s">
        <v>30</v>
      </c>
      <c r="F5333">
        <f t="shared" si="249"/>
        <v>2022</v>
      </c>
      <c r="G5333">
        <f t="shared" si="250"/>
        <v>9</v>
      </c>
      <c r="H5333">
        <f t="shared" si="251"/>
        <v>21</v>
      </c>
    </row>
    <row r="5334" spans="1:8" x14ac:dyDescent="0.25">
      <c r="A5334" s="3">
        <v>44826</v>
      </c>
      <c r="B5334">
        <v>738.36830461644888</v>
      </c>
      <c r="C5334" t="s">
        <v>10</v>
      </c>
      <c r="D5334" t="s">
        <v>29</v>
      </c>
      <c r="E5334" t="s">
        <v>30</v>
      </c>
      <c r="F5334">
        <f t="shared" si="249"/>
        <v>2022</v>
      </c>
      <c r="G5334">
        <f t="shared" si="250"/>
        <v>9</v>
      </c>
      <c r="H5334">
        <f t="shared" si="251"/>
        <v>22</v>
      </c>
    </row>
    <row r="5335" spans="1:8" x14ac:dyDescent="0.25">
      <c r="A5335" s="3">
        <v>44827</v>
      </c>
      <c r="B5335">
        <v>712.22151731978136</v>
      </c>
      <c r="C5335" t="s">
        <v>10</v>
      </c>
      <c r="D5335" t="s">
        <v>29</v>
      </c>
      <c r="E5335" t="s">
        <v>30</v>
      </c>
      <c r="F5335">
        <f t="shared" si="249"/>
        <v>2022</v>
      </c>
      <c r="G5335">
        <f t="shared" si="250"/>
        <v>9</v>
      </c>
      <c r="H5335">
        <f t="shared" si="251"/>
        <v>23</v>
      </c>
    </row>
    <row r="5336" spans="1:8" x14ac:dyDescent="0.25">
      <c r="A5336" s="3">
        <v>44828</v>
      </c>
      <c r="B5336">
        <v>678.60982934125263</v>
      </c>
      <c r="C5336" t="s">
        <v>10</v>
      </c>
      <c r="D5336" t="s">
        <v>29</v>
      </c>
      <c r="E5336" t="s">
        <v>30</v>
      </c>
      <c r="F5336">
        <f t="shared" si="249"/>
        <v>2022</v>
      </c>
      <c r="G5336">
        <f t="shared" si="250"/>
        <v>9</v>
      </c>
      <c r="H5336">
        <f t="shared" si="251"/>
        <v>24</v>
      </c>
    </row>
    <row r="5337" spans="1:8" x14ac:dyDescent="0.25">
      <c r="A5337" s="3">
        <v>44830</v>
      </c>
      <c r="B5337">
        <v>826.59212116239894</v>
      </c>
      <c r="C5337" t="s">
        <v>10</v>
      </c>
      <c r="D5337" t="s">
        <v>29</v>
      </c>
      <c r="E5337" t="s">
        <v>30</v>
      </c>
      <c r="F5337">
        <f t="shared" si="249"/>
        <v>2022</v>
      </c>
      <c r="G5337">
        <f t="shared" si="250"/>
        <v>9</v>
      </c>
      <c r="H5337">
        <f t="shared" si="251"/>
        <v>26</v>
      </c>
    </row>
    <row r="5338" spans="1:8" x14ac:dyDescent="0.25">
      <c r="A5338" s="3">
        <v>44831</v>
      </c>
      <c r="B5338">
        <v>798.19348520022811</v>
      </c>
      <c r="C5338" t="s">
        <v>10</v>
      </c>
      <c r="D5338" t="s">
        <v>29</v>
      </c>
      <c r="E5338" t="s">
        <v>30</v>
      </c>
      <c r="F5338">
        <f t="shared" si="249"/>
        <v>2022</v>
      </c>
      <c r="G5338">
        <f t="shared" si="250"/>
        <v>9</v>
      </c>
      <c r="H5338">
        <f t="shared" si="251"/>
        <v>27</v>
      </c>
    </row>
    <row r="5339" spans="1:8" x14ac:dyDescent="0.25">
      <c r="A5339" s="3">
        <v>44832</v>
      </c>
      <c r="B5339">
        <v>795.34461771310441</v>
      </c>
      <c r="C5339" t="s">
        <v>10</v>
      </c>
      <c r="D5339" t="s">
        <v>29</v>
      </c>
      <c r="E5339" t="s">
        <v>30</v>
      </c>
      <c r="F5339">
        <f t="shared" si="249"/>
        <v>2022</v>
      </c>
      <c r="G5339">
        <f t="shared" si="250"/>
        <v>9</v>
      </c>
      <c r="H5339">
        <f t="shared" si="251"/>
        <v>28</v>
      </c>
    </row>
    <row r="5340" spans="1:8" x14ac:dyDescent="0.25">
      <c r="A5340" s="3">
        <v>44833</v>
      </c>
      <c r="B5340">
        <v>753.80667289167479</v>
      </c>
      <c r="C5340" t="s">
        <v>10</v>
      </c>
      <c r="D5340" t="s">
        <v>29</v>
      </c>
      <c r="E5340" t="s">
        <v>30</v>
      </c>
      <c r="F5340">
        <f t="shared" si="249"/>
        <v>2022</v>
      </c>
      <c r="G5340">
        <f t="shared" si="250"/>
        <v>9</v>
      </c>
      <c r="H5340">
        <f t="shared" si="251"/>
        <v>29</v>
      </c>
    </row>
    <row r="5341" spans="1:8" x14ac:dyDescent="0.25">
      <c r="A5341" s="3">
        <v>44834</v>
      </c>
      <c r="B5341">
        <v>728.75604660640704</v>
      </c>
      <c r="C5341" t="s">
        <v>10</v>
      </c>
      <c r="D5341" t="s">
        <v>29</v>
      </c>
      <c r="E5341" t="s">
        <v>30</v>
      </c>
      <c r="F5341">
        <f t="shared" si="249"/>
        <v>2022</v>
      </c>
      <c r="G5341">
        <f t="shared" si="250"/>
        <v>9</v>
      </c>
      <c r="H5341">
        <f t="shared" si="251"/>
        <v>30</v>
      </c>
    </row>
    <row r="5342" spans="1:8" x14ac:dyDescent="0.25">
      <c r="A5342" s="3">
        <v>44835</v>
      </c>
      <c r="B5342">
        <v>695.99849290827626</v>
      </c>
      <c r="C5342" t="s">
        <v>10</v>
      </c>
      <c r="D5342" t="s">
        <v>29</v>
      </c>
      <c r="E5342" t="s">
        <v>30</v>
      </c>
      <c r="F5342">
        <f t="shared" si="249"/>
        <v>2022</v>
      </c>
      <c r="G5342">
        <f t="shared" si="250"/>
        <v>10</v>
      </c>
      <c r="H5342">
        <f t="shared" si="251"/>
        <v>1</v>
      </c>
    </row>
    <row r="5343" spans="1:8" x14ac:dyDescent="0.25">
      <c r="A5343" s="3">
        <v>44837</v>
      </c>
      <c r="B5343">
        <v>844.89773665806092</v>
      </c>
      <c r="C5343" t="s">
        <v>10</v>
      </c>
      <c r="D5343" t="s">
        <v>29</v>
      </c>
      <c r="E5343" t="s">
        <v>30</v>
      </c>
      <c r="F5343">
        <f t="shared" si="249"/>
        <v>2022</v>
      </c>
      <c r="G5343">
        <f t="shared" si="250"/>
        <v>10</v>
      </c>
      <c r="H5343">
        <f t="shared" si="251"/>
        <v>3</v>
      </c>
    </row>
    <row r="5344" spans="1:8" x14ac:dyDescent="0.25">
      <c r="A5344" s="3">
        <v>44838</v>
      </c>
      <c r="B5344">
        <v>816.54350753503479</v>
      </c>
      <c r="C5344" t="s">
        <v>10</v>
      </c>
      <c r="D5344" t="s">
        <v>29</v>
      </c>
      <c r="E5344" t="s">
        <v>30</v>
      </c>
      <c r="F5344">
        <f t="shared" si="249"/>
        <v>2022</v>
      </c>
      <c r="G5344">
        <f t="shared" si="250"/>
        <v>10</v>
      </c>
      <c r="H5344">
        <f t="shared" si="251"/>
        <v>4</v>
      </c>
    </row>
    <row r="5345" spans="1:8" x14ac:dyDescent="0.25">
      <c r="A5345" s="3">
        <v>44839</v>
      </c>
      <c r="B5345">
        <v>813.46103075280746</v>
      </c>
      <c r="C5345" t="s">
        <v>10</v>
      </c>
      <c r="D5345" t="s">
        <v>29</v>
      </c>
      <c r="E5345" t="s">
        <v>30</v>
      </c>
      <c r="F5345">
        <f t="shared" si="249"/>
        <v>2022</v>
      </c>
      <c r="G5345">
        <f t="shared" si="250"/>
        <v>10</v>
      </c>
      <c r="H5345">
        <f t="shared" si="251"/>
        <v>5</v>
      </c>
    </row>
    <row r="5346" spans="1:8" x14ac:dyDescent="0.25">
      <c r="A5346" s="3">
        <v>44840</v>
      </c>
      <c r="B5346">
        <v>771.41805703996272</v>
      </c>
      <c r="C5346" t="s">
        <v>10</v>
      </c>
      <c r="D5346" t="s">
        <v>29</v>
      </c>
      <c r="E5346" t="s">
        <v>30</v>
      </c>
      <c r="F5346">
        <f t="shared" si="249"/>
        <v>2022</v>
      </c>
      <c r="G5346">
        <f t="shared" si="250"/>
        <v>10</v>
      </c>
      <c r="H5346">
        <f t="shared" si="251"/>
        <v>6</v>
      </c>
    </row>
    <row r="5347" spans="1:8" x14ac:dyDescent="0.25">
      <c r="A5347" s="3">
        <v>44841</v>
      </c>
      <c r="B5347">
        <v>745.60407420210481</v>
      </c>
      <c r="C5347" t="s">
        <v>10</v>
      </c>
      <c r="D5347" t="s">
        <v>29</v>
      </c>
      <c r="E5347" t="s">
        <v>30</v>
      </c>
      <c r="F5347">
        <f t="shared" si="249"/>
        <v>2022</v>
      </c>
      <c r="G5347">
        <f t="shared" si="250"/>
        <v>10</v>
      </c>
      <c r="H5347">
        <f t="shared" si="251"/>
        <v>7</v>
      </c>
    </row>
    <row r="5348" spans="1:8" x14ac:dyDescent="0.25">
      <c r="A5348" s="3">
        <v>44842</v>
      </c>
      <c r="B5348">
        <v>711.84424686174941</v>
      </c>
      <c r="C5348" t="s">
        <v>10</v>
      </c>
      <c r="D5348" t="s">
        <v>29</v>
      </c>
      <c r="E5348" t="s">
        <v>30</v>
      </c>
      <c r="F5348">
        <f t="shared" si="249"/>
        <v>2022</v>
      </c>
      <c r="G5348">
        <f t="shared" si="250"/>
        <v>10</v>
      </c>
      <c r="H5348">
        <f t="shared" si="251"/>
        <v>8</v>
      </c>
    </row>
    <row r="5349" spans="1:8" x14ac:dyDescent="0.25">
      <c r="A5349" s="3">
        <v>44844</v>
      </c>
      <c r="B5349">
        <v>858.12912763937368</v>
      </c>
      <c r="C5349" t="s">
        <v>10</v>
      </c>
      <c r="D5349" t="s">
        <v>29</v>
      </c>
      <c r="E5349" t="s">
        <v>30</v>
      </c>
      <c r="F5349">
        <f t="shared" si="249"/>
        <v>2022</v>
      </c>
      <c r="G5349">
        <f t="shared" si="250"/>
        <v>10</v>
      </c>
      <c r="H5349">
        <f t="shared" si="251"/>
        <v>10</v>
      </c>
    </row>
    <row r="5350" spans="1:8" x14ac:dyDescent="0.25">
      <c r="A5350" s="3">
        <v>44845</v>
      </c>
      <c r="B5350">
        <v>828.22918705625818</v>
      </c>
      <c r="C5350" t="s">
        <v>10</v>
      </c>
      <c r="D5350" t="s">
        <v>29</v>
      </c>
      <c r="E5350" t="s">
        <v>30</v>
      </c>
      <c r="F5350">
        <f t="shared" si="249"/>
        <v>2022</v>
      </c>
      <c r="G5350">
        <f t="shared" si="250"/>
        <v>10</v>
      </c>
      <c r="H5350">
        <f t="shared" si="251"/>
        <v>11</v>
      </c>
    </row>
    <row r="5351" spans="1:8" x14ac:dyDescent="0.25">
      <c r="A5351" s="3">
        <v>44846</v>
      </c>
      <c r="B5351">
        <v>823.49332463639882</v>
      </c>
      <c r="C5351" t="s">
        <v>10</v>
      </c>
      <c r="D5351" t="s">
        <v>29</v>
      </c>
      <c r="E5351" t="s">
        <v>30</v>
      </c>
      <c r="F5351">
        <f t="shared" si="249"/>
        <v>2022</v>
      </c>
      <c r="G5351">
        <f t="shared" si="250"/>
        <v>10</v>
      </c>
      <c r="H5351">
        <f t="shared" si="251"/>
        <v>12</v>
      </c>
    </row>
    <row r="5352" spans="1:8" x14ac:dyDescent="0.25">
      <c r="A5352" s="3">
        <v>44847</v>
      </c>
      <c r="B5352">
        <v>779.73175762560118</v>
      </c>
      <c r="C5352" t="s">
        <v>10</v>
      </c>
      <c r="D5352" t="s">
        <v>29</v>
      </c>
      <c r="E5352" t="s">
        <v>30</v>
      </c>
      <c r="F5352">
        <f t="shared" si="249"/>
        <v>2022</v>
      </c>
      <c r="G5352">
        <f t="shared" si="250"/>
        <v>10</v>
      </c>
      <c r="H5352">
        <f t="shared" si="251"/>
        <v>13</v>
      </c>
    </row>
    <row r="5353" spans="1:8" x14ac:dyDescent="0.25">
      <c r="A5353" s="3">
        <v>44848</v>
      </c>
      <c r="B5353">
        <v>752.17837098051359</v>
      </c>
      <c r="C5353" t="s">
        <v>10</v>
      </c>
      <c r="D5353" t="s">
        <v>29</v>
      </c>
      <c r="E5353" t="s">
        <v>30</v>
      </c>
      <c r="F5353">
        <f t="shared" si="249"/>
        <v>2022</v>
      </c>
      <c r="G5353">
        <f t="shared" si="250"/>
        <v>10</v>
      </c>
      <c r="H5353">
        <f t="shared" si="251"/>
        <v>14</v>
      </c>
    </row>
    <row r="5354" spans="1:8" x14ac:dyDescent="0.25">
      <c r="A5354" s="3">
        <v>44849</v>
      </c>
      <c r="B5354">
        <v>716.70354296210371</v>
      </c>
      <c r="C5354" t="s">
        <v>10</v>
      </c>
      <c r="D5354" t="s">
        <v>29</v>
      </c>
      <c r="E5354" t="s">
        <v>30</v>
      </c>
      <c r="F5354">
        <f t="shared" si="249"/>
        <v>2022</v>
      </c>
      <c r="G5354">
        <f t="shared" si="250"/>
        <v>10</v>
      </c>
      <c r="H5354">
        <f t="shared" si="251"/>
        <v>15</v>
      </c>
    </row>
    <row r="5355" spans="1:8" x14ac:dyDescent="0.25">
      <c r="A5355" s="3">
        <v>44852</v>
      </c>
      <c r="B5355">
        <v>828.5301053341866</v>
      </c>
      <c r="C5355" t="s">
        <v>10</v>
      </c>
      <c r="D5355" t="s">
        <v>29</v>
      </c>
      <c r="E5355" t="s">
        <v>30</v>
      </c>
      <c r="F5355">
        <f t="shared" si="249"/>
        <v>2022</v>
      </c>
      <c r="G5355">
        <f t="shared" si="250"/>
        <v>10</v>
      </c>
      <c r="H5355">
        <f t="shared" si="251"/>
        <v>18</v>
      </c>
    </row>
    <row r="5356" spans="1:8" x14ac:dyDescent="0.25">
      <c r="A5356" s="3">
        <v>44853</v>
      </c>
      <c r="B5356">
        <v>822.60514633872299</v>
      </c>
      <c r="C5356" t="s">
        <v>10</v>
      </c>
      <c r="D5356" t="s">
        <v>29</v>
      </c>
      <c r="E5356" t="s">
        <v>30</v>
      </c>
      <c r="F5356">
        <f t="shared" si="249"/>
        <v>2022</v>
      </c>
      <c r="G5356">
        <f t="shared" si="250"/>
        <v>10</v>
      </c>
      <c r="H5356">
        <f t="shared" si="251"/>
        <v>19</v>
      </c>
    </row>
    <row r="5357" spans="1:8" x14ac:dyDescent="0.25">
      <c r="A5357" s="3">
        <v>44854</v>
      </c>
      <c r="B5357">
        <v>777.87740312820415</v>
      </c>
      <c r="C5357" t="s">
        <v>10</v>
      </c>
      <c r="D5357" t="s">
        <v>29</v>
      </c>
      <c r="E5357" t="s">
        <v>30</v>
      </c>
      <c r="F5357">
        <f t="shared" si="249"/>
        <v>2022</v>
      </c>
      <c r="G5357">
        <f t="shared" si="250"/>
        <v>10</v>
      </c>
      <c r="H5357">
        <f t="shared" si="251"/>
        <v>20</v>
      </c>
    </row>
    <row r="5358" spans="1:8" x14ac:dyDescent="0.25">
      <c r="A5358" s="3">
        <v>44855</v>
      </c>
      <c r="B5358">
        <v>749.60763369374695</v>
      </c>
      <c r="C5358" t="s">
        <v>10</v>
      </c>
      <c r="D5358" t="s">
        <v>29</v>
      </c>
      <c r="E5358" t="s">
        <v>30</v>
      </c>
      <c r="F5358">
        <f t="shared" si="249"/>
        <v>2022</v>
      </c>
      <c r="G5358">
        <f t="shared" si="250"/>
        <v>10</v>
      </c>
      <c r="H5358">
        <f t="shared" si="251"/>
        <v>21</v>
      </c>
    </row>
    <row r="5359" spans="1:8" x14ac:dyDescent="0.25">
      <c r="A5359" s="3">
        <v>44856</v>
      </c>
      <c r="B5359">
        <v>713.68683697050744</v>
      </c>
      <c r="C5359" t="s">
        <v>10</v>
      </c>
      <c r="D5359" t="s">
        <v>29</v>
      </c>
      <c r="E5359" t="s">
        <v>30</v>
      </c>
      <c r="F5359">
        <f t="shared" si="249"/>
        <v>2022</v>
      </c>
      <c r="G5359">
        <f t="shared" si="250"/>
        <v>10</v>
      </c>
      <c r="H5359">
        <f t="shared" si="251"/>
        <v>22</v>
      </c>
    </row>
    <row r="5360" spans="1:8" x14ac:dyDescent="0.25">
      <c r="A5360" s="3">
        <v>44858</v>
      </c>
      <c r="B5360">
        <v>856.76032200568125</v>
      </c>
      <c r="C5360" t="s">
        <v>10</v>
      </c>
      <c r="D5360" t="s">
        <v>29</v>
      </c>
      <c r="E5360" t="s">
        <v>30</v>
      </c>
      <c r="F5360">
        <f t="shared" si="249"/>
        <v>2022</v>
      </c>
      <c r="G5360">
        <f t="shared" si="250"/>
        <v>10</v>
      </c>
      <c r="H5360">
        <f t="shared" si="251"/>
        <v>24</v>
      </c>
    </row>
    <row r="5361" spans="1:8" x14ac:dyDescent="0.25">
      <c r="A5361" s="3">
        <v>44859</v>
      </c>
      <c r="B5361">
        <v>825.89999776004777</v>
      </c>
      <c r="C5361" t="s">
        <v>10</v>
      </c>
      <c r="D5361" t="s">
        <v>29</v>
      </c>
      <c r="E5361" t="s">
        <v>30</v>
      </c>
      <c r="F5361">
        <f t="shared" si="249"/>
        <v>2022</v>
      </c>
      <c r="G5361">
        <f t="shared" si="250"/>
        <v>10</v>
      </c>
      <c r="H5361">
        <f t="shared" si="251"/>
        <v>25</v>
      </c>
    </row>
    <row r="5362" spans="1:8" x14ac:dyDescent="0.25">
      <c r="A5362" s="3">
        <v>44860</v>
      </c>
      <c r="B5362">
        <v>820.67627950422968</v>
      </c>
      <c r="C5362" t="s">
        <v>10</v>
      </c>
      <c r="D5362" t="s">
        <v>29</v>
      </c>
      <c r="E5362" t="s">
        <v>30</v>
      </c>
      <c r="F5362">
        <f t="shared" si="249"/>
        <v>2022</v>
      </c>
      <c r="G5362">
        <f t="shared" si="250"/>
        <v>10</v>
      </c>
      <c r="H5362">
        <f t="shared" si="251"/>
        <v>26</v>
      </c>
    </row>
    <row r="5363" spans="1:8" x14ac:dyDescent="0.25">
      <c r="A5363" s="3">
        <v>44861</v>
      </c>
      <c r="B5363">
        <v>776.91653585329084</v>
      </c>
      <c r="C5363" t="s">
        <v>10</v>
      </c>
      <c r="D5363" t="s">
        <v>29</v>
      </c>
      <c r="E5363" t="s">
        <v>30</v>
      </c>
      <c r="F5363">
        <f t="shared" si="249"/>
        <v>2022</v>
      </c>
      <c r="G5363">
        <f t="shared" si="250"/>
        <v>10</v>
      </c>
      <c r="H5363">
        <f t="shared" si="251"/>
        <v>27</v>
      </c>
    </row>
    <row r="5364" spans="1:8" x14ac:dyDescent="0.25">
      <c r="A5364" s="3">
        <v>44862</v>
      </c>
      <c r="B5364">
        <v>749.8595102772581</v>
      </c>
      <c r="C5364" t="s">
        <v>10</v>
      </c>
      <c r="D5364" t="s">
        <v>29</v>
      </c>
      <c r="E5364" t="s">
        <v>30</v>
      </c>
      <c r="F5364">
        <f t="shared" si="249"/>
        <v>2022</v>
      </c>
      <c r="G5364">
        <f t="shared" si="250"/>
        <v>10</v>
      </c>
      <c r="H5364">
        <f t="shared" si="251"/>
        <v>28</v>
      </c>
    </row>
    <row r="5365" spans="1:8" x14ac:dyDescent="0.25">
      <c r="A5365" s="3">
        <v>44863</v>
      </c>
      <c r="B5365">
        <v>715.36799853252467</v>
      </c>
      <c r="C5365" t="s">
        <v>10</v>
      </c>
      <c r="D5365" t="s">
        <v>29</v>
      </c>
      <c r="E5365" t="s">
        <v>30</v>
      </c>
      <c r="F5365">
        <f t="shared" si="249"/>
        <v>2022</v>
      </c>
      <c r="G5365">
        <f t="shared" si="250"/>
        <v>10</v>
      </c>
      <c r="H5365">
        <f t="shared" si="251"/>
        <v>29</v>
      </c>
    </row>
    <row r="5366" spans="1:8" x14ac:dyDescent="0.25">
      <c r="A5366" s="3">
        <v>44865</v>
      </c>
      <c r="B5366">
        <v>861.81044541190215</v>
      </c>
      <c r="C5366" t="s">
        <v>10</v>
      </c>
      <c r="D5366" t="s">
        <v>29</v>
      </c>
      <c r="E5366" t="s">
        <v>30</v>
      </c>
      <c r="F5366">
        <f t="shared" si="249"/>
        <v>2022</v>
      </c>
      <c r="G5366">
        <f t="shared" si="250"/>
        <v>10</v>
      </c>
      <c r="H5366">
        <f t="shared" si="251"/>
        <v>31</v>
      </c>
    </row>
    <row r="5367" spans="1:8" x14ac:dyDescent="0.25">
      <c r="A5367" s="3">
        <v>44866</v>
      </c>
      <c r="B5367">
        <v>832.80969239209105</v>
      </c>
      <c r="C5367" t="s">
        <v>10</v>
      </c>
      <c r="D5367" t="s">
        <v>29</v>
      </c>
      <c r="E5367" t="s">
        <v>30</v>
      </c>
      <c r="F5367">
        <f t="shared" si="249"/>
        <v>2022</v>
      </c>
      <c r="G5367">
        <f t="shared" si="250"/>
        <v>11</v>
      </c>
      <c r="H5367">
        <f t="shared" si="251"/>
        <v>1</v>
      </c>
    </row>
    <row r="5368" spans="1:8" x14ac:dyDescent="0.25">
      <c r="A5368" s="3">
        <v>44867</v>
      </c>
      <c r="B5368">
        <v>829.50392082554788</v>
      </c>
      <c r="C5368" t="s">
        <v>10</v>
      </c>
      <c r="D5368" t="s">
        <v>29</v>
      </c>
      <c r="E5368" t="s">
        <v>30</v>
      </c>
      <c r="F5368">
        <f t="shared" si="249"/>
        <v>2022</v>
      </c>
      <c r="G5368">
        <f t="shared" si="250"/>
        <v>11</v>
      </c>
      <c r="H5368">
        <f t="shared" si="251"/>
        <v>2</v>
      </c>
    </row>
    <row r="5369" spans="1:8" x14ac:dyDescent="0.25">
      <c r="A5369" s="3">
        <v>44868</v>
      </c>
      <c r="B5369">
        <v>787.67467316877833</v>
      </c>
      <c r="C5369" t="s">
        <v>10</v>
      </c>
      <c r="D5369" t="s">
        <v>29</v>
      </c>
      <c r="E5369" t="s">
        <v>30</v>
      </c>
      <c r="F5369">
        <f t="shared" si="249"/>
        <v>2022</v>
      </c>
      <c r="G5369">
        <f t="shared" si="250"/>
        <v>11</v>
      </c>
      <c r="H5369">
        <f t="shared" si="251"/>
        <v>3</v>
      </c>
    </row>
    <row r="5370" spans="1:8" x14ac:dyDescent="0.25">
      <c r="A5370" s="3">
        <v>44869</v>
      </c>
      <c r="B5370">
        <v>762.51457460071128</v>
      </c>
      <c r="C5370" t="s">
        <v>10</v>
      </c>
      <c r="D5370" t="s">
        <v>29</v>
      </c>
      <c r="E5370" t="s">
        <v>30</v>
      </c>
      <c r="F5370">
        <f t="shared" si="249"/>
        <v>2022</v>
      </c>
      <c r="G5370">
        <f t="shared" si="250"/>
        <v>11</v>
      </c>
      <c r="H5370">
        <f t="shared" si="251"/>
        <v>4</v>
      </c>
    </row>
    <row r="5371" spans="1:8" x14ac:dyDescent="0.25">
      <c r="A5371" s="3">
        <v>44870</v>
      </c>
      <c r="B5371">
        <v>729.84113087994342</v>
      </c>
      <c r="C5371" t="s">
        <v>10</v>
      </c>
      <c r="D5371" t="s">
        <v>29</v>
      </c>
      <c r="E5371" t="s">
        <v>30</v>
      </c>
      <c r="F5371">
        <f t="shared" si="249"/>
        <v>2022</v>
      </c>
      <c r="G5371">
        <f t="shared" si="250"/>
        <v>11</v>
      </c>
      <c r="H5371">
        <f t="shared" si="251"/>
        <v>5</v>
      </c>
    </row>
    <row r="5372" spans="1:8" x14ac:dyDescent="0.25">
      <c r="A5372" s="3">
        <v>44873</v>
      </c>
      <c r="B5372">
        <v>851.8453743257943</v>
      </c>
      <c r="C5372" t="s">
        <v>10</v>
      </c>
      <c r="D5372" t="s">
        <v>29</v>
      </c>
      <c r="E5372" t="s">
        <v>30</v>
      </c>
      <c r="F5372">
        <f t="shared" si="249"/>
        <v>2022</v>
      </c>
      <c r="G5372">
        <f t="shared" si="250"/>
        <v>11</v>
      </c>
      <c r="H5372">
        <f t="shared" si="251"/>
        <v>8</v>
      </c>
    </row>
    <row r="5373" spans="1:8" x14ac:dyDescent="0.25">
      <c r="A5373" s="3">
        <v>44874</v>
      </c>
      <c r="B5373">
        <v>849.6416559833948</v>
      </c>
      <c r="C5373" t="s">
        <v>10</v>
      </c>
      <c r="D5373" t="s">
        <v>29</v>
      </c>
      <c r="E5373" t="s">
        <v>30</v>
      </c>
      <c r="F5373">
        <f t="shared" si="249"/>
        <v>2022</v>
      </c>
      <c r="G5373">
        <f t="shared" si="250"/>
        <v>11</v>
      </c>
      <c r="H5373">
        <f t="shared" si="251"/>
        <v>9</v>
      </c>
    </row>
    <row r="5374" spans="1:8" x14ac:dyDescent="0.25">
      <c r="A5374" s="3">
        <v>44875</v>
      </c>
      <c r="B5374">
        <v>808.65587594782608</v>
      </c>
      <c r="C5374" t="s">
        <v>10</v>
      </c>
      <c r="D5374" t="s">
        <v>29</v>
      </c>
      <c r="E5374" t="s">
        <v>30</v>
      </c>
      <c r="F5374">
        <f t="shared" si="249"/>
        <v>2022</v>
      </c>
      <c r="G5374">
        <f t="shared" si="250"/>
        <v>11</v>
      </c>
      <c r="H5374">
        <f t="shared" si="251"/>
        <v>10</v>
      </c>
    </row>
    <row r="5375" spans="1:8" x14ac:dyDescent="0.25">
      <c r="A5375" s="3">
        <v>44876</v>
      </c>
      <c r="B5375">
        <v>784.05926895603864</v>
      </c>
      <c r="C5375" t="s">
        <v>10</v>
      </c>
      <c r="D5375" t="s">
        <v>29</v>
      </c>
      <c r="E5375" t="s">
        <v>30</v>
      </c>
      <c r="F5375">
        <f t="shared" si="249"/>
        <v>2022</v>
      </c>
      <c r="G5375">
        <f t="shared" si="250"/>
        <v>11</v>
      </c>
      <c r="H5375">
        <f t="shared" si="251"/>
        <v>11</v>
      </c>
    </row>
    <row r="5376" spans="1:8" x14ac:dyDescent="0.25">
      <c r="A5376" s="3">
        <v>44877</v>
      </c>
      <c r="B5376">
        <v>751.65382312572115</v>
      </c>
      <c r="C5376" t="s">
        <v>10</v>
      </c>
      <c r="D5376" t="s">
        <v>29</v>
      </c>
      <c r="E5376" t="s">
        <v>30</v>
      </c>
      <c r="F5376">
        <f t="shared" si="249"/>
        <v>2022</v>
      </c>
      <c r="G5376">
        <f t="shared" si="250"/>
        <v>11</v>
      </c>
      <c r="H5376">
        <f t="shared" si="251"/>
        <v>12</v>
      </c>
    </row>
    <row r="5377" spans="1:8" x14ac:dyDescent="0.25">
      <c r="A5377" s="3">
        <v>44880</v>
      </c>
      <c r="B5377">
        <v>872.6226692171756</v>
      </c>
      <c r="C5377" t="s">
        <v>10</v>
      </c>
      <c r="D5377" t="s">
        <v>29</v>
      </c>
      <c r="E5377" t="s">
        <v>30</v>
      </c>
      <c r="F5377">
        <f t="shared" si="249"/>
        <v>2022</v>
      </c>
      <c r="G5377">
        <f t="shared" si="250"/>
        <v>11</v>
      </c>
      <c r="H5377">
        <f t="shared" si="251"/>
        <v>15</v>
      </c>
    </row>
    <row r="5378" spans="1:8" x14ac:dyDescent="0.25">
      <c r="A5378" s="3">
        <v>44881</v>
      </c>
      <c r="B5378">
        <v>869.46673582320477</v>
      </c>
      <c r="C5378" t="s">
        <v>10</v>
      </c>
      <c r="D5378" t="s">
        <v>29</v>
      </c>
      <c r="E5378" t="s">
        <v>30</v>
      </c>
      <c r="F5378">
        <f t="shared" si="249"/>
        <v>2022</v>
      </c>
      <c r="G5378">
        <f t="shared" si="250"/>
        <v>11</v>
      </c>
      <c r="H5378">
        <f t="shared" si="251"/>
        <v>16</v>
      </c>
    </row>
    <row r="5379" spans="1:8" x14ac:dyDescent="0.25">
      <c r="A5379" s="3">
        <v>44882</v>
      </c>
      <c r="B5379">
        <v>827.2408877363913</v>
      </c>
      <c r="C5379" t="s">
        <v>10</v>
      </c>
      <c r="D5379" t="s">
        <v>29</v>
      </c>
      <c r="E5379" t="s">
        <v>30</v>
      </c>
      <c r="F5379">
        <f t="shared" ref="F5379:F5442" si="252">YEAR(A5379)</f>
        <v>2022</v>
      </c>
      <c r="G5379">
        <f t="shared" ref="G5379:G5442" si="253">MONTH(A5379)</f>
        <v>11</v>
      </c>
      <c r="H5379">
        <f t="shared" ref="H5379:H5442" si="254">DAY(A5379)</f>
        <v>17</v>
      </c>
    </row>
    <row r="5380" spans="1:8" x14ac:dyDescent="0.25">
      <c r="A5380" s="3">
        <v>44883</v>
      </c>
      <c r="B5380">
        <v>801.13213676406281</v>
      </c>
      <c r="C5380" t="s">
        <v>10</v>
      </c>
      <c r="D5380" t="s">
        <v>29</v>
      </c>
      <c r="E5380" t="s">
        <v>30</v>
      </c>
      <c r="F5380">
        <f t="shared" si="252"/>
        <v>2022</v>
      </c>
      <c r="G5380">
        <f t="shared" si="253"/>
        <v>11</v>
      </c>
      <c r="H5380">
        <f t="shared" si="254"/>
        <v>18</v>
      </c>
    </row>
    <row r="5381" spans="1:8" x14ac:dyDescent="0.25">
      <c r="A5381" s="3">
        <v>44884</v>
      </c>
      <c r="B5381">
        <v>766.96147352932257</v>
      </c>
      <c r="C5381" t="s">
        <v>10</v>
      </c>
      <c r="D5381" t="s">
        <v>29</v>
      </c>
      <c r="E5381" t="s">
        <v>30</v>
      </c>
      <c r="F5381">
        <f t="shared" si="252"/>
        <v>2022</v>
      </c>
      <c r="G5381">
        <f t="shared" si="253"/>
        <v>11</v>
      </c>
      <c r="H5381">
        <f t="shared" si="254"/>
        <v>19</v>
      </c>
    </row>
    <row r="5382" spans="1:8" x14ac:dyDescent="0.25">
      <c r="A5382" s="3">
        <v>44886</v>
      </c>
      <c r="B5382">
        <v>912.04754220367931</v>
      </c>
      <c r="C5382" t="s">
        <v>10</v>
      </c>
      <c r="D5382" t="s">
        <v>29</v>
      </c>
      <c r="E5382" t="s">
        <v>30</v>
      </c>
      <c r="F5382">
        <f t="shared" si="252"/>
        <v>2022</v>
      </c>
      <c r="G5382">
        <f t="shared" si="253"/>
        <v>11</v>
      </c>
      <c r="H5382">
        <f t="shared" si="254"/>
        <v>21</v>
      </c>
    </row>
    <row r="5383" spans="1:8" x14ac:dyDescent="0.25">
      <c r="A5383" s="3">
        <v>44887</v>
      </c>
      <c r="B5383">
        <v>881.33728873377379</v>
      </c>
      <c r="C5383" t="s">
        <v>10</v>
      </c>
      <c r="D5383" t="s">
        <v>29</v>
      </c>
      <c r="E5383" t="s">
        <v>30</v>
      </c>
      <c r="F5383">
        <f t="shared" si="252"/>
        <v>2022</v>
      </c>
      <c r="G5383">
        <f t="shared" si="253"/>
        <v>11</v>
      </c>
      <c r="H5383">
        <f t="shared" si="254"/>
        <v>22</v>
      </c>
    </row>
    <row r="5384" spans="1:8" x14ac:dyDescent="0.25">
      <c r="A5384" s="3">
        <v>44888</v>
      </c>
      <c r="B5384">
        <v>875.62936935162747</v>
      </c>
      <c r="C5384" t="s">
        <v>10</v>
      </c>
      <c r="D5384" t="s">
        <v>29</v>
      </c>
      <c r="E5384" t="s">
        <v>30</v>
      </c>
      <c r="F5384">
        <f t="shared" si="252"/>
        <v>2022</v>
      </c>
      <c r="G5384">
        <f t="shared" si="253"/>
        <v>11</v>
      </c>
      <c r="H5384">
        <f t="shared" si="254"/>
        <v>23</v>
      </c>
    </row>
    <row r="5385" spans="1:8" x14ac:dyDescent="0.25">
      <c r="A5385" s="3">
        <v>44889</v>
      </c>
      <c r="B5385">
        <v>830.71288509622173</v>
      </c>
      <c r="C5385" t="s">
        <v>10</v>
      </c>
      <c r="D5385" t="s">
        <v>29</v>
      </c>
      <c r="E5385" t="s">
        <v>30</v>
      </c>
      <c r="F5385">
        <f t="shared" si="252"/>
        <v>2022</v>
      </c>
      <c r="G5385">
        <f t="shared" si="253"/>
        <v>11</v>
      </c>
      <c r="H5385">
        <f t="shared" si="254"/>
        <v>24</v>
      </c>
    </row>
    <row r="5386" spans="1:8" x14ac:dyDescent="0.25">
      <c r="A5386" s="3">
        <v>44890</v>
      </c>
      <c r="B5386">
        <v>801.79611729414262</v>
      </c>
      <c r="C5386" t="s">
        <v>10</v>
      </c>
      <c r="D5386" t="s">
        <v>29</v>
      </c>
      <c r="E5386" t="s">
        <v>30</v>
      </c>
      <c r="F5386">
        <f t="shared" si="252"/>
        <v>2022</v>
      </c>
      <c r="G5386">
        <f t="shared" si="253"/>
        <v>11</v>
      </c>
      <c r="H5386">
        <f t="shared" si="254"/>
        <v>25</v>
      </c>
    </row>
    <row r="5387" spans="1:8" x14ac:dyDescent="0.25">
      <c r="A5387" s="3">
        <v>44891</v>
      </c>
      <c r="B5387">
        <v>764.71930200204804</v>
      </c>
      <c r="C5387" t="s">
        <v>10</v>
      </c>
      <c r="D5387" t="s">
        <v>29</v>
      </c>
      <c r="E5387" t="s">
        <v>30</v>
      </c>
      <c r="F5387">
        <f t="shared" si="252"/>
        <v>2022</v>
      </c>
      <c r="G5387">
        <f t="shared" si="253"/>
        <v>11</v>
      </c>
      <c r="H5387">
        <f t="shared" si="254"/>
        <v>26</v>
      </c>
    </row>
    <row r="5388" spans="1:8" x14ac:dyDescent="0.25">
      <c r="A5388" s="3">
        <v>44893</v>
      </c>
      <c r="B5388">
        <v>903.76328717239016</v>
      </c>
      <c r="C5388" t="s">
        <v>10</v>
      </c>
      <c r="D5388" t="s">
        <v>29</v>
      </c>
      <c r="E5388" t="s">
        <v>30</v>
      </c>
      <c r="F5388">
        <f t="shared" si="252"/>
        <v>2022</v>
      </c>
      <c r="G5388">
        <f t="shared" si="253"/>
        <v>11</v>
      </c>
      <c r="H5388">
        <f t="shared" si="254"/>
        <v>28</v>
      </c>
    </row>
    <row r="5389" spans="1:8" x14ac:dyDescent="0.25">
      <c r="A5389" s="3">
        <v>44894</v>
      </c>
      <c r="B5389">
        <v>869.94266259065307</v>
      </c>
      <c r="C5389" t="s">
        <v>10</v>
      </c>
      <c r="D5389" t="s">
        <v>29</v>
      </c>
      <c r="E5389" t="s">
        <v>30</v>
      </c>
      <c r="F5389">
        <f t="shared" si="252"/>
        <v>2022</v>
      </c>
      <c r="G5389">
        <f t="shared" si="253"/>
        <v>11</v>
      </c>
      <c r="H5389">
        <f t="shared" si="254"/>
        <v>29</v>
      </c>
    </row>
    <row r="5390" spans="1:8" x14ac:dyDescent="0.25">
      <c r="A5390" s="3">
        <v>44895</v>
      </c>
      <c r="B5390">
        <v>861.07735518304071</v>
      </c>
      <c r="C5390" t="s">
        <v>10</v>
      </c>
      <c r="D5390" t="s">
        <v>29</v>
      </c>
      <c r="E5390" t="s">
        <v>30</v>
      </c>
      <c r="F5390">
        <f t="shared" si="252"/>
        <v>2022</v>
      </c>
      <c r="G5390">
        <f t="shared" si="253"/>
        <v>11</v>
      </c>
      <c r="H5390">
        <f t="shared" si="254"/>
        <v>30</v>
      </c>
    </row>
    <row r="5391" spans="1:8" x14ac:dyDescent="0.25">
      <c r="A5391" s="3">
        <v>44896</v>
      </c>
      <c r="B5391">
        <v>812.9627746648647</v>
      </c>
      <c r="C5391" t="s">
        <v>10</v>
      </c>
      <c r="D5391" t="s">
        <v>29</v>
      </c>
      <c r="E5391" t="s">
        <v>30</v>
      </c>
      <c r="F5391">
        <f t="shared" si="252"/>
        <v>2022</v>
      </c>
      <c r="G5391">
        <f t="shared" si="253"/>
        <v>12</v>
      </c>
      <c r="H5391">
        <f t="shared" si="254"/>
        <v>1</v>
      </c>
    </row>
    <row r="5392" spans="1:8" x14ac:dyDescent="0.25">
      <c r="A5392" s="3">
        <v>44897</v>
      </c>
      <c r="B5392">
        <v>780.81148302852694</v>
      </c>
      <c r="C5392" t="s">
        <v>10</v>
      </c>
      <c r="D5392" t="s">
        <v>29</v>
      </c>
      <c r="E5392" t="s">
        <v>30</v>
      </c>
      <c r="F5392">
        <f t="shared" si="252"/>
        <v>2022</v>
      </c>
      <c r="G5392">
        <f t="shared" si="253"/>
        <v>12</v>
      </c>
      <c r="H5392">
        <f t="shared" si="254"/>
        <v>2</v>
      </c>
    </row>
    <row r="5393" spans="1:8" x14ac:dyDescent="0.25">
      <c r="A5393" s="3">
        <v>44898</v>
      </c>
      <c r="B5393">
        <v>740.46650561085812</v>
      </c>
      <c r="C5393" t="s">
        <v>10</v>
      </c>
      <c r="D5393" t="s">
        <v>29</v>
      </c>
      <c r="E5393" t="s">
        <v>30</v>
      </c>
      <c r="F5393">
        <f t="shared" si="252"/>
        <v>2022</v>
      </c>
      <c r="G5393">
        <f t="shared" si="253"/>
        <v>12</v>
      </c>
      <c r="H5393">
        <f t="shared" si="254"/>
        <v>3</v>
      </c>
    </row>
    <row r="5394" spans="1:8" x14ac:dyDescent="0.25">
      <c r="A5394" s="3">
        <v>44900</v>
      </c>
      <c r="B5394">
        <v>872.88097407446514</v>
      </c>
      <c r="C5394" t="s">
        <v>10</v>
      </c>
      <c r="D5394" t="s">
        <v>29</v>
      </c>
      <c r="E5394" t="s">
        <v>30</v>
      </c>
      <c r="F5394">
        <f t="shared" si="252"/>
        <v>2022</v>
      </c>
      <c r="G5394">
        <f t="shared" si="253"/>
        <v>12</v>
      </c>
      <c r="H5394">
        <f t="shared" si="254"/>
        <v>5</v>
      </c>
    </row>
    <row r="5395" spans="1:8" x14ac:dyDescent="0.25">
      <c r="A5395" s="3">
        <v>44901</v>
      </c>
      <c r="B5395">
        <v>835.70344484033319</v>
      </c>
      <c r="C5395" t="s">
        <v>10</v>
      </c>
      <c r="D5395" t="s">
        <v>29</v>
      </c>
      <c r="E5395" t="s">
        <v>30</v>
      </c>
      <c r="F5395">
        <f t="shared" si="252"/>
        <v>2022</v>
      </c>
      <c r="G5395">
        <f t="shared" si="253"/>
        <v>12</v>
      </c>
      <c r="H5395">
        <f t="shared" si="254"/>
        <v>6</v>
      </c>
    </row>
    <row r="5396" spans="1:8" x14ac:dyDescent="0.25">
      <c r="A5396" s="3">
        <v>44902</v>
      </c>
      <c r="B5396">
        <v>823.45814581648699</v>
      </c>
      <c r="C5396" t="s">
        <v>10</v>
      </c>
      <c r="D5396" t="s">
        <v>29</v>
      </c>
      <c r="E5396" t="s">
        <v>30</v>
      </c>
      <c r="F5396">
        <f t="shared" si="252"/>
        <v>2022</v>
      </c>
      <c r="G5396">
        <f t="shared" si="253"/>
        <v>12</v>
      </c>
      <c r="H5396">
        <f t="shared" si="254"/>
        <v>7</v>
      </c>
    </row>
    <row r="5397" spans="1:8" x14ac:dyDescent="0.25">
      <c r="A5397" s="3">
        <v>44903</v>
      </c>
      <c r="B5397">
        <v>0</v>
      </c>
      <c r="C5397" t="s">
        <v>10</v>
      </c>
      <c r="D5397" t="s">
        <v>29</v>
      </c>
      <c r="E5397" t="s">
        <v>30</v>
      </c>
      <c r="F5397">
        <f t="shared" si="252"/>
        <v>2022</v>
      </c>
      <c r="G5397">
        <f t="shared" si="253"/>
        <v>12</v>
      </c>
      <c r="H5397">
        <f t="shared" si="254"/>
        <v>8</v>
      </c>
    </row>
    <row r="5398" spans="1:8" x14ac:dyDescent="0.25">
      <c r="A5398" s="3">
        <v>44904</v>
      </c>
      <c r="B5398">
        <v>736.39240915575829</v>
      </c>
      <c r="C5398" t="s">
        <v>10</v>
      </c>
      <c r="D5398" t="s">
        <v>29</v>
      </c>
      <c r="E5398" t="s">
        <v>30</v>
      </c>
      <c r="F5398">
        <f t="shared" si="252"/>
        <v>2022</v>
      </c>
      <c r="G5398">
        <f t="shared" si="253"/>
        <v>12</v>
      </c>
      <c r="H5398">
        <f t="shared" si="254"/>
        <v>9</v>
      </c>
    </row>
    <row r="5399" spans="1:8" x14ac:dyDescent="0.25">
      <c r="A5399" s="3">
        <v>44905</v>
      </c>
      <c r="B5399">
        <v>692.65094603840998</v>
      </c>
      <c r="C5399" t="s">
        <v>10</v>
      </c>
      <c r="D5399" t="s">
        <v>29</v>
      </c>
      <c r="E5399" t="s">
        <v>30</v>
      </c>
      <c r="F5399">
        <f t="shared" si="252"/>
        <v>2022</v>
      </c>
      <c r="G5399">
        <f t="shared" si="253"/>
        <v>12</v>
      </c>
      <c r="H5399">
        <f t="shared" si="254"/>
        <v>10</v>
      </c>
    </row>
    <row r="5400" spans="1:8" x14ac:dyDescent="0.25">
      <c r="A5400" s="3">
        <v>44907</v>
      </c>
      <c r="B5400">
        <v>818.37060257084295</v>
      </c>
      <c r="C5400" t="s">
        <v>10</v>
      </c>
      <c r="D5400" t="s">
        <v>29</v>
      </c>
      <c r="E5400" t="s">
        <v>30</v>
      </c>
      <c r="F5400">
        <f t="shared" si="252"/>
        <v>2022</v>
      </c>
      <c r="G5400">
        <f t="shared" si="253"/>
        <v>12</v>
      </c>
      <c r="H5400">
        <f t="shared" si="254"/>
        <v>12</v>
      </c>
    </row>
    <row r="5401" spans="1:8" x14ac:dyDescent="0.25">
      <c r="A5401" s="3">
        <v>44908</v>
      </c>
      <c r="B5401">
        <v>777.94627710623922</v>
      </c>
      <c r="C5401" t="s">
        <v>10</v>
      </c>
      <c r="D5401" t="s">
        <v>29</v>
      </c>
      <c r="E5401" t="s">
        <v>30</v>
      </c>
      <c r="F5401">
        <f t="shared" si="252"/>
        <v>2022</v>
      </c>
      <c r="G5401">
        <f t="shared" si="253"/>
        <v>12</v>
      </c>
      <c r="H5401">
        <f t="shared" si="254"/>
        <v>13</v>
      </c>
    </row>
    <row r="5402" spans="1:8" x14ac:dyDescent="0.25">
      <c r="A5402" s="3">
        <v>44909</v>
      </c>
      <c r="B5402">
        <v>762.56446835468796</v>
      </c>
      <c r="C5402" t="s">
        <v>10</v>
      </c>
      <c r="D5402" t="s">
        <v>29</v>
      </c>
      <c r="E5402" t="s">
        <v>30</v>
      </c>
      <c r="F5402">
        <f t="shared" si="252"/>
        <v>2022</v>
      </c>
      <c r="G5402">
        <f t="shared" si="253"/>
        <v>12</v>
      </c>
      <c r="H5402">
        <f t="shared" si="254"/>
        <v>14</v>
      </c>
    </row>
    <row r="5403" spans="1:8" x14ac:dyDescent="0.25">
      <c r="A5403" s="3">
        <v>44910</v>
      </c>
      <c r="B5403">
        <v>708.06611236613139</v>
      </c>
      <c r="C5403" t="s">
        <v>10</v>
      </c>
      <c r="D5403" t="s">
        <v>29</v>
      </c>
      <c r="E5403" t="s">
        <v>30</v>
      </c>
      <c r="F5403">
        <f t="shared" si="252"/>
        <v>2022</v>
      </c>
      <c r="G5403">
        <f t="shared" si="253"/>
        <v>12</v>
      </c>
      <c r="H5403">
        <f t="shared" si="254"/>
        <v>15</v>
      </c>
    </row>
    <row r="5404" spans="1:8" x14ac:dyDescent="0.25">
      <c r="A5404" s="3">
        <v>44911</v>
      </c>
      <c r="B5404">
        <v>669.71737558149982</v>
      </c>
      <c r="C5404" t="s">
        <v>10</v>
      </c>
      <c r="D5404" t="s">
        <v>29</v>
      </c>
      <c r="E5404" t="s">
        <v>30</v>
      </c>
      <c r="F5404">
        <f t="shared" si="252"/>
        <v>2022</v>
      </c>
      <c r="G5404">
        <f t="shared" si="253"/>
        <v>12</v>
      </c>
      <c r="H5404">
        <f t="shared" si="254"/>
        <v>16</v>
      </c>
    </row>
    <row r="5405" spans="1:8" x14ac:dyDescent="0.25">
      <c r="A5405" s="3">
        <v>44912</v>
      </c>
      <c r="B5405">
        <v>623.42310918597616</v>
      </c>
      <c r="C5405" t="s">
        <v>10</v>
      </c>
      <c r="D5405" t="s">
        <v>29</v>
      </c>
      <c r="E5405" t="s">
        <v>30</v>
      </c>
      <c r="F5405">
        <f t="shared" si="252"/>
        <v>2022</v>
      </c>
      <c r="G5405">
        <f t="shared" si="253"/>
        <v>12</v>
      </c>
      <c r="H5405">
        <f t="shared" si="254"/>
        <v>17</v>
      </c>
    </row>
    <row r="5406" spans="1:8" x14ac:dyDescent="0.25">
      <c r="A5406" s="3">
        <v>44914</v>
      </c>
      <c r="B5406">
        <v>744.97036536939231</v>
      </c>
      <c r="C5406" t="s">
        <v>10</v>
      </c>
      <c r="D5406" t="s">
        <v>29</v>
      </c>
      <c r="E5406" t="s">
        <v>30</v>
      </c>
      <c r="F5406">
        <f t="shared" si="252"/>
        <v>2022</v>
      </c>
      <c r="G5406">
        <f t="shared" si="253"/>
        <v>12</v>
      </c>
      <c r="H5406">
        <f t="shared" si="254"/>
        <v>19</v>
      </c>
    </row>
    <row r="5407" spans="1:8" x14ac:dyDescent="0.25">
      <c r="A5407" s="3">
        <v>44915</v>
      </c>
      <c r="B5407">
        <v>703.03614530110917</v>
      </c>
      <c r="C5407" t="s">
        <v>10</v>
      </c>
      <c r="D5407" t="s">
        <v>29</v>
      </c>
      <c r="E5407" t="s">
        <v>30</v>
      </c>
      <c r="F5407">
        <f t="shared" si="252"/>
        <v>2022</v>
      </c>
      <c r="G5407">
        <f t="shared" si="253"/>
        <v>12</v>
      </c>
      <c r="H5407">
        <f t="shared" si="254"/>
        <v>20</v>
      </c>
    </row>
    <row r="5408" spans="1:8" x14ac:dyDescent="0.25">
      <c r="A5408" s="3">
        <v>44916</v>
      </c>
      <c r="B5408">
        <v>686.60258526381938</v>
      </c>
      <c r="C5408" t="s">
        <v>10</v>
      </c>
      <c r="D5408" t="s">
        <v>29</v>
      </c>
      <c r="E5408" t="s">
        <v>30</v>
      </c>
      <c r="F5408">
        <f t="shared" si="252"/>
        <v>2022</v>
      </c>
      <c r="G5408">
        <f t="shared" si="253"/>
        <v>12</v>
      </c>
      <c r="H5408">
        <f t="shared" si="254"/>
        <v>21</v>
      </c>
    </row>
    <row r="5409" spans="1:8" x14ac:dyDescent="0.25">
      <c r="A5409" s="3">
        <v>44917</v>
      </c>
      <c r="B5409">
        <v>631.56449355711186</v>
      </c>
      <c r="C5409" t="s">
        <v>10</v>
      </c>
      <c r="D5409" t="s">
        <v>29</v>
      </c>
      <c r="E5409" t="s">
        <v>30</v>
      </c>
      <c r="F5409">
        <f t="shared" si="252"/>
        <v>2022</v>
      </c>
      <c r="G5409">
        <f t="shared" si="253"/>
        <v>12</v>
      </c>
      <c r="H5409">
        <f t="shared" si="254"/>
        <v>22</v>
      </c>
    </row>
    <row r="5410" spans="1:8" x14ac:dyDescent="0.25">
      <c r="A5410" s="3">
        <v>44918</v>
      </c>
      <c r="B5410">
        <v>593.23874693796984</v>
      </c>
      <c r="C5410" t="s">
        <v>10</v>
      </c>
      <c r="D5410" t="s">
        <v>29</v>
      </c>
      <c r="E5410" t="s">
        <v>30</v>
      </c>
      <c r="F5410">
        <f t="shared" si="252"/>
        <v>2022</v>
      </c>
      <c r="G5410">
        <f t="shared" si="253"/>
        <v>12</v>
      </c>
      <c r="H5410">
        <f t="shared" si="254"/>
        <v>23</v>
      </c>
    </row>
    <row r="5411" spans="1:8" x14ac:dyDescent="0.25">
      <c r="A5411" s="3">
        <v>44921</v>
      </c>
      <c r="B5411">
        <v>672.36221220033565</v>
      </c>
      <c r="C5411" t="s">
        <v>10</v>
      </c>
      <c r="D5411" t="s">
        <v>29</v>
      </c>
      <c r="E5411" t="s">
        <v>30</v>
      </c>
      <c r="F5411">
        <f t="shared" si="252"/>
        <v>2022</v>
      </c>
      <c r="G5411">
        <f t="shared" si="253"/>
        <v>12</v>
      </c>
      <c r="H5411">
        <f t="shared" si="254"/>
        <v>26</v>
      </c>
    </row>
    <row r="5412" spans="1:8" x14ac:dyDescent="0.25">
      <c r="A5412" s="3">
        <v>44922</v>
      </c>
      <c r="B5412">
        <v>633.08845540455309</v>
      </c>
      <c r="C5412" t="s">
        <v>10</v>
      </c>
      <c r="D5412" t="s">
        <v>29</v>
      </c>
      <c r="E5412" t="s">
        <v>30</v>
      </c>
      <c r="F5412">
        <f t="shared" si="252"/>
        <v>2022</v>
      </c>
      <c r="G5412">
        <f t="shared" si="253"/>
        <v>12</v>
      </c>
      <c r="H5412">
        <f t="shared" si="254"/>
        <v>27</v>
      </c>
    </row>
    <row r="5413" spans="1:8" x14ac:dyDescent="0.25">
      <c r="A5413" s="3">
        <v>44923</v>
      </c>
      <c r="B5413">
        <v>620.02758338986393</v>
      </c>
      <c r="C5413" t="s">
        <v>10</v>
      </c>
      <c r="D5413" t="s">
        <v>29</v>
      </c>
      <c r="E5413" t="s">
        <v>30</v>
      </c>
      <c r="F5413">
        <f t="shared" si="252"/>
        <v>2022</v>
      </c>
      <c r="G5413">
        <f t="shared" si="253"/>
        <v>12</v>
      </c>
      <c r="H5413">
        <f t="shared" si="254"/>
        <v>28</v>
      </c>
    </row>
    <row r="5414" spans="1:8" x14ac:dyDescent="0.25">
      <c r="A5414" s="3">
        <v>44924</v>
      </c>
      <c r="B5414">
        <v>569.07326134056098</v>
      </c>
      <c r="C5414" t="s">
        <v>10</v>
      </c>
      <c r="D5414" t="s">
        <v>29</v>
      </c>
      <c r="E5414" t="s">
        <v>30</v>
      </c>
      <c r="F5414">
        <f t="shared" si="252"/>
        <v>2022</v>
      </c>
      <c r="G5414">
        <f t="shared" si="253"/>
        <v>12</v>
      </c>
      <c r="H5414">
        <f t="shared" si="254"/>
        <v>29</v>
      </c>
    </row>
    <row r="5415" spans="1:8" x14ac:dyDescent="0.25">
      <c r="A5415" s="3">
        <v>44925</v>
      </c>
      <c r="B5415">
        <v>535.5282413233208</v>
      </c>
      <c r="C5415" t="s">
        <v>10</v>
      </c>
      <c r="D5415" t="s">
        <v>29</v>
      </c>
      <c r="E5415" t="s">
        <v>30</v>
      </c>
      <c r="F5415">
        <f t="shared" si="252"/>
        <v>2022</v>
      </c>
      <c r="G5415">
        <f t="shared" si="253"/>
        <v>12</v>
      </c>
      <c r="H5415">
        <f t="shared" si="254"/>
        <v>30</v>
      </c>
    </row>
    <row r="5416" spans="1:8" x14ac:dyDescent="0.25">
      <c r="A5416" s="3">
        <v>44928</v>
      </c>
      <c r="B5416">
        <v>632.82854494471337</v>
      </c>
      <c r="C5416" t="s">
        <v>10</v>
      </c>
      <c r="D5416" t="s">
        <v>29</v>
      </c>
      <c r="E5416" t="s">
        <v>30</v>
      </c>
      <c r="F5416">
        <f t="shared" si="252"/>
        <v>2023</v>
      </c>
      <c r="G5416">
        <f t="shared" si="253"/>
        <v>1</v>
      </c>
      <c r="H5416">
        <f t="shared" si="254"/>
        <v>2</v>
      </c>
    </row>
    <row r="5417" spans="1:8" x14ac:dyDescent="0.25">
      <c r="A5417" s="3">
        <v>44929</v>
      </c>
      <c r="B5417">
        <v>600.70698855275259</v>
      </c>
      <c r="C5417" t="s">
        <v>10</v>
      </c>
      <c r="D5417" t="s">
        <v>29</v>
      </c>
      <c r="E5417" t="s">
        <v>30</v>
      </c>
      <c r="F5417">
        <f t="shared" si="252"/>
        <v>2023</v>
      </c>
      <c r="G5417">
        <f t="shared" si="253"/>
        <v>1</v>
      </c>
      <c r="H5417">
        <f t="shared" si="254"/>
        <v>3</v>
      </c>
    </row>
    <row r="5418" spans="1:8" x14ac:dyDescent="0.25">
      <c r="A5418" s="3">
        <v>44930</v>
      </c>
      <c r="B5418">
        <v>595.21912932684677</v>
      </c>
      <c r="C5418" t="s">
        <v>10</v>
      </c>
      <c r="D5418" t="s">
        <v>29</v>
      </c>
      <c r="E5418" t="s">
        <v>30</v>
      </c>
      <c r="F5418">
        <f t="shared" si="252"/>
        <v>2023</v>
      </c>
      <c r="G5418">
        <f t="shared" si="253"/>
        <v>1</v>
      </c>
      <c r="H5418">
        <f t="shared" si="254"/>
        <v>4</v>
      </c>
    </row>
    <row r="5419" spans="1:8" x14ac:dyDescent="0.25">
      <c r="A5419" s="3">
        <v>44931</v>
      </c>
      <c r="B5419">
        <v>552.16493001671824</v>
      </c>
      <c r="C5419" t="s">
        <v>10</v>
      </c>
      <c r="D5419" t="s">
        <v>29</v>
      </c>
      <c r="E5419" t="s">
        <v>30</v>
      </c>
      <c r="F5419">
        <f t="shared" si="252"/>
        <v>2023</v>
      </c>
      <c r="G5419">
        <f t="shared" si="253"/>
        <v>1</v>
      </c>
      <c r="H5419">
        <f t="shared" si="254"/>
        <v>5</v>
      </c>
    </row>
    <row r="5420" spans="1:8" x14ac:dyDescent="0.25">
      <c r="A5420" s="3">
        <v>44932</v>
      </c>
      <c r="B5420">
        <v>526.74314389679523</v>
      </c>
      <c r="C5420" t="s">
        <v>10</v>
      </c>
      <c r="D5420" t="s">
        <v>29</v>
      </c>
      <c r="E5420" t="s">
        <v>30</v>
      </c>
      <c r="F5420">
        <f t="shared" si="252"/>
        <v>2023</v>
      </c>
      <c r="G5420">
        <f t="shared" si="253"/>
        <v>1</v>
      </c>
      <c r="H5420">
        <f t="shared" si="254"/>
        <v>6</v>
      </c>
    </row>
    <row r="5421" spans="1:8" x14ac:dyDescent="0.25">
      <c r="A5421" s="3">
        <v>44933</v>
      </c>
      <c r="B5421">
        <v>494.76424424035008</v>
      </c>
      <c r="C5421" t="s">
        <v>10</v>
      </c>
      <c r="D5421" t="s">
        <v>29</v>
      </c>
      <c r="E5421" t="s">
        <v>30</v>
      </c>
      <c r="F5421">
        <f t="shared" si="252"/>
        <v>2023</v>
      </c>
      <c r="G5421">
        <f t="shared" si="253"/>
        <v>1</v>
      </c>
      <c r="H5421">
        <f t="shared" si="254"/>
        <v>7</v>
      </c>
    </row>
    <row r="5422" spans="1:8" x14ac:dyDescent="0.25">
      <c r="A5422" s="3">
        <v>44936</v>
      </c>
      <c r="B5422">
        <v>624.31161942263782</v>
      </c>
      <c r="C5422" t="s">
        <v>10</v>
      </c>
      <c r="D5422" t="s">
        <v>29</v>
      </c>
      <c r="E5422" t="s">
        <v>30</v>
      </c>
      <c r="F5422">
        <f t="shared" si="252"/>
        <v>2023</v>
      </c>
      <c r="G5422">
        <f t="shared" si="253"/>
        <v>1</v>
      </c>
      <c r="H5422">
        <f t="shared" si="254"/>
        <v>10</v>
      </c>
    </row>
    <row r="5423" spans="1:8" x14ac:dyDescent="0.25">
      <c r="A5423" s="3">
        <v>44937</v>
      </c>
      <c r="B5423">
        <v>626.27997196143485</v>
      </c>
      <c r="C5423" t="s">
        <v>10</v>
      </c>
      <c r="D5423" t="s">
        <v>29</v>
      </c>
      <c r="E5423" t="s">
        <v>30</v>
      </c>
      <c r="F5423">
        <f t="shared" si="252"/>
        <v>2023</v>
      </c>
      <c r="G5423">
        <f t="shared" si="253"/>
        <v>1</v>
      </c>
      <c r="H5423">
        <f t="shared" si="254"/>
        <v>11</v>
      </c>
    </row>
    <row r="5424" spans="1:8" x14ac:dyDescent="0.25">
      <c r="A5424" s="3">
        <v>44938</v>
      </c>
      <c r="B5424">
        <v>590.18077878642896</v>
      </c>
      <c r="C5424" t="s">
        <v>10</v>
      </c>
      <c r="D5424" t="s">
        <v>29</v>
      </c>
      <c r="E5424" t="s">
        <v>30</v>
      </c>
      <c r="F5424">
        <f t="shared" si="252"/>
        <v>2023</v>
      </c>
      <c r="G5424">
        <f t="shared" si="253"/>
        <v>1</v>
      </c>
      <c r="H5424">
        <f t="shared" si="254"/>
        <v>12</v>
      </c>
    </row>
    <row r="5425" spans="1:8" x14ac:dyDescent="0.25">
      <c r="A5425" s="3">
        <v>44939</v>
      </c>
      <c r="B5425">
        <v>571.09863767923332</v>
      </c>
      <c r="C5425" t="s">
        <v>10</v>
      </c>
      <c r="D5425" t="s">
        <v>29</v>
      </c>
      <c r="E5425" t="s">
        <v>30</v>
      </c>
      <c r="F5425">
        <f t="shared" si="252"/>
        <v>2023</v>
      </c>
      <c r="G5425">
        <f t="shared" si="253"/>
        <v>1</v>
      </c>
      <c r="H5425">
        <f t="shared" si="254"/>
        <v>13</v>
      </c>
    </row>
    <row r="5426" spans="1:8" x14ac:dyDescent="0.25">
      <c r="A5426" s="3">
        <v>44940</v>
      </c>
      <c r="B5426">
        <v>544.73882238759506</v>
      </c>
      <c r="C5426" t="s">
        <v>10</v>
      </c>
      <c r="D5426" t="s">
        <v>29</v>
      </c>
      <c r="E5426" t="s">
        <v>30</v>
      </c>
      <c r="F5426">
        <f t="shared" si="252"/>
        <v>2023</v>
      </c>
      <c r="G5426">
        <f t="shared" si="253"/>
        <v>1</v>
      </c>
      <c r="H5426">
        <f t="shared" si="254"/>
        <v>14</v>
      </c>
    </row>
    <row r="5427" spans="1:8" x14ac:dyDescent="0.25">
      <c r="A5427" s="3">
        <v>44942</v>
      </c>
      <c r="B5427">
        <v>707.2861760311165</v>
      </c>
      <c r="C5427" t="s">
        <v>10</v>
      </c>
      <c r="D5427" t="s">
        <v>29</v>
      </c>
      <c r="E5427" t="s">
        <v>30</v>
      </c>
      <c r="F5427">
        <f t="shared" si="252"/>
        <v>2023</v>
      </c>
      <c r="G5427">
        <f t="shared" si="253"/>
        <v>1</v>
      </c>
      <c r="H5427">
        <f t="shared" si="254"/>
        <v>16</v>
      </c>
    </row>
    <row r="5428" spans="1:8" x14ac:dyDescent="0.25">
      <c r="A5428" s="3">
        <v>44943</v>
      </c>
      <c r="B5428">
        <v>685.95384848699825</v>
      </c>
      <c r="C5428" t="s">
        <v>10</v>
      </c>
      <c r="D5428" t="s">
        <v>29</v>
      </c>
      <c r="E5428" t="s">
        <v>30</v>
      </c>
      <c r="F5428">
        <f t="shared" si="252"/>
        <v>2023</v>
      </c>
      <c r="G5428">
        <f t="shared" si="253"/>
        <v>1</v>
      </c>
      <c r="H5428">
        <f t="shared" si="254"/>
        <v>17</v>
      </c>
    </row>
    <row r="5429" spans="1:8" x14ac:dyDescent="0.25">
      <c r="A5429" s="3">
        <v>44944</v>
      </c>
      <c r="B5429">
        <v>689.86967898808246</v>
      </c>
      <c r="C5429" t="s">
        <v>10</v>
      </c>
      <c r="D5429" t="s">
        <v>29</v>
      </c>
      <c r="E5429" t="s">
        <v>30</v>
      </c>
      <c r="F5429">
        <f t="shared" si="252"/>
        <v>2023</v>
      </c>
      <c r="G5429">
        <f t="shared" si="253"/>
        <v>1</v>
      </c>
      <c r="H5429">
        <f t="shared" si="254"/>
        <v>18</v>
      </c>
    </row>
    <row r="5430" spans="1:8" x14ac:dyDescent="0.25">
      <c r="A5430" s="3">
        <v>44945</v>
      </c>
      <c r="B5430">
        <v>654.68562085149904</v>
      </c>
      <c r="C5430" t="s">
        <v>10</v>
      </c>
      <c r="D5430" t="s">
        <v>29</v>
      </c>
      <c r="E5430" t="s">
        <v>30</v>
      </c>
      <c r="F5430">
        <f t="shared" si="252"/>
        <v>2023</v>
      </c>
      <c r="G5430">
        <f t="shared" si="253"/>
        <v>1</v>
      </c>
      <c r="H5430">
        <f t="shared" si="254"/>
        <v>19</v>
      </c>
    </row>
    <row r="5431" spans="1:8" x14ac:dyDescent="0.25">
      <c r="A5431" s="3">
        <v>44946</v>
      </c>
      <c r="B5431">
        <v>635.47862302292845</v>
      </c>
      <c r="C5431" t="s">
        <v>10</v>
      </c>
      <c r="D5431" t="s">
        <v>29</v>
      </c>
      <c r="E5431" t="s">
        <v>30</v>
      </c>
      <c r="F5431">
        <f t="shared" si="252"/>
        <v>2023</v>
      </c>
      <c r="G5431">
        <f t="shared" si="253"/>
        <v>1</v>
      </c>
      <c r="H5431">
        <f t="shared" si="254"/>
        <v>20</v>
      </c>
    </row>
    <row r="5432" spans="1:8" x14ac:dyDescent="0.25">
      <c r="A5432" s="3">
        <v>44947</v>
      </c>
      <c r="B5432">
        <v>607.96670321987551</v>
      </c>
      <c r="C5432" t="s">
        <v>10</v>
      </c>
      <c r="D5432" t="s">
        <v>29</v>
      </c>
      <c r="E5432" t="s">
        <v>30</v>
      </c>
      <c r="F5432">
        <f t="shared" si="252"/>
        <v>2023</v>
      </c>
      <c r="G5432">
        <f t="shared" si="253"/>
        <v>1</v>
      </c>
      <c r="H5432">
        <f t="shared" si="254"/>
        <v>21</v>
      </c>
    </row>
    <row r="5433" spans="1:8" x14ac:dyDescent="0.25">
      <c r="A5433" s="3">
        <v>44949</v>
      </c>
      <c r="B5433">
        <v>765.28070514642127</v>
      </c>
      <c r="C5433" t="s">
        <v>10</v>
      </c>
      <c r="D5433" t="s">
        <v>29</v>
      </c>
      <c r="E5433" t="s">
        <v>30</v>
      </c>
      <c r="F5433">
        <f t="shared" si="252"/>
        <v>2023</v>
      </c>
      <c r="G5433">
        <f t="shared" si="253"/>
        <v>1</v>
      </c>
      <c r="H5433">
        <f t="shared" si="254"/>
        <v>23</v>
      </c>
    </row>
    <row r="5434" spans="1:8" x14ac:dyDescent="0.25">
      <c r="A5434" s="3">
        <v>44950</v>
      </c>
      <c r="B5434">
        <v>739.99238585994658</v>
      </c>
      <c r="C5434" t="s">
        <v>10</v>
      </c>
      <c r="D5434" t="s">
        <v>29</v>
      </c>
      <c r="E5434" t="s">
        <v>30</v>
      </c>
      <c r="F5434">
        <f t="shared" si="252"/>
        <v>2023</v>
      </c>
      <c r="G5434">
        <f t="shared" si="253"/>
        <v>1</v>
      </c>
      <c r="H5434">
        <f t="shared" si="254"/>
        <v>24</v>
      </c>
    </row>
    <row r="5435" spans="1:8" x14ac:dyDescent="0.25">
      <c r="A5435" s="3">
        <v>44951</v>
      </c>
      <c r="B5435">
        <v>739.17314262264165</v>
      </c>
      <c r="C5435" t="s">
        <v>10</v>
      </c>
      <c r="D5435" t="s">
        <v>29</v>
      </c>
      <c r="E5435" t="s">
        <v>30</v>
      </c>
      <c r="F5435">
        <f t="shared" si="252"/>
        <v>2023</v>
      </c>
      <c r="G5435">
        <f t="shared" si="253"/>
        <v>1</v>
      </c>
      <c r="H5435">
        <f t="shared" si="254"/>
        <v>25</v>
      </c>
    </row>
    <row r="5436" spans="1:8" x14ac:dyDescent="0.25">
      <c r="A5436" s="3">
        <v>44952</v>
      </c>
      <c r="B5436">
        <v>698.58044670047377</v>
      </c>
      <c r="C5436" t="s">
        <v>10</v>
      </c>
      <c r="D5436" t="s">
        <v>29</v>
      </c>
      <c r="E5436" t="s">
        <v>30</v>
      </c>
      <c r="F5436">
        <f t="shared" si="252"/>
        <v>2023</v>
      </c>
      <c r="G5436">
        <f t="shared" si="253"/>
        <v>1</v>
      </c>
      <c r="H5436">
        <f t="shared" si="254"/>
        <v>26</v>
      </c>
    </row>
    <row r="5437" spans="1:8" x14ac:dyDescent="0.25">
      <c r="A5437" s="3">
        <v>44953</v>
      </c>
      <c r="B5437">
        <v>673.41028915890399</v>
      </c>
      <c r="C5437" t="s">
        <v>10</v>
      </c>
      <c r="D5437" t="s">
        <v>29</v>
      </c>
      <c r="E5437" t="s">
        <v>30</v>
      </c>
      <c r="F5437">
        <f t="shared" si="252"/>
        <v>2023</v>
      </c>
      <c r="G5437">
        <f t="shared" si="253"/>
        <v>1</v>
      </c>
      <c r="H5437">
        <f t="shared" si="254"/>
        <v>27</v>
      </c>
    </row>
    <row r="5438" spans="1:8" x14ac:dyDescent="0.25">
      <c r="A5438" s="3">
        <v>44954</v>
      </c>
      <c r="B5438">
        <v>639.51066029433525</v>
      </c>
      <c r="C5438" t="s">
        <v>10</v>
      </c>
      <c r="D5438" t="s">
        <v>29</v>
      </c>
      <c r="E5438" t="s">
        <v>30</v>
      </c>
      <c r="F5438">
        <f t="shared" si="252"/>
        <v>2023</v>
      </c>
      <c r="G5438">
        <f t="shared" si="253"/>
        <v>1</v>
      </c>
      <c r="H5438">
        <f t="shared" si="254"/>
        <v>28</v>
      </c>
    </row>
    <row r="5439" spans="1:8" x14ac:dyDescent="0.25">
      <c r="A5439" s="3">
        <v>44956</v>
      </c>
      <c r="B5439">
        <v>783.33261922465806</v>
      </c>
      <c r="C5439" t="s">
        <v>10</v>
      </c>
      <c r="D5439" t="s">
        <v>29</v>
      </c>
      <c r="E5439" t="s">
        <v>30</v>
      </c>
      <c r="F5439">
        <f t="shared" si="252"/>
        <v>2023</v>
      </c>
      <c r="G5439">
        <f t="shared" si="253"/>
        <v>1</v>
      </c>
      <c r="H5439">
        <f t="shared" si="254"/>
        <v>30</v>
      </c>
    </row>
    <row r="5440" spans="1:8" x14ac:dyDescent="0.25">
      <c r="A5440" s="3">
        <v>44957</v>
      </c>
      <c r="B5440">
        <v>751.22758678502578</v>
      </c>
      <c r="C5440" t="s">
        <v>10</v>
      </c>
      <c r="D5440" t="s">
        <v>29</v>
      </c>
      <c r="E5440" t="s">
        <v>30</v>
      </c>
      <c r="F5440">
        <f t="shared" si="252"/>
        <v>2023</v>
      </c>
      <c r="G5440">
        <f t="shared" si="253"/>
        <v>1</v>
      </c>
      <c r="H5440">
        <f t="shared" si="254"/>
        <v>31</v>
      </c>
    </row>
    <row r="5441" spans="1:8" x14ac:dyDescent="0.25">
      <c r="A5441" s="3">
        <v>44958</v>
      </c>
      <c r="B5441">
        <v>743.73575857549179</v>
      </c>
      <c r="C5441" t="s">
        <v>10</v>
      </c>
      <c r="D5441" t="s">
        <v>29</v>
      </c>
      <c r="E5441" t="s">
        <v>30</v>
      </c>
      <c r="F5441">
        <f t="shared" si="252"/>
        <v>2023</v>
      </c>
      <c r="G5441">
        <f t="shared" si="253"/>
        <v>2</v>
      </c>
      <c r="H5441">
        <f t="shared" si="254"/>
        <v>1</v>
      </c>
    </row>
    <row r="5442" spans="1:8" x14ac:dyDescent="0.25">
      <c r="A5442" s="3">
        <v>44959</v>
      </c>
      <c r="B5442">
        <v>696.75272507305067</v>
      </c>
      <c r="C5442" t="s">
        <v>10</v>
      </c>
      <c r="D5442" t="s">
        <v>29</v>
      </c>
      <c r="E5442" t="s">
        <v>30</v>
      </c>
      <c r="F5442">
        <f t="shared" si="252"/>
        <v>2023</v>
      </c>
      <c r="G5442">
        <f t="shared" si="253"/>
        <v>2</v>
      </c>
      <c r="H5442">
        <f t="shared" si="254"/>
        <v>2</v>
      </c>
    </row>
    <row r="5443" spans="1:8" x14ac:dyDescent="0.25">
      <c r="A5443" s="3">
        <v>44960</v>
      </c>
      <c r="B5443">
        <v>665.60448311786752</v>
      </c>
      <c r="C5443" t="s">
        <v>10</v>
      </c>
      <c r="D5443" t="s">
        <v>29</v>
      </c>
      <c r="E5443" t="s">
        <v>30</v>
      </c>
      <c r="F5443">
        <f t="shared" ref="F5443:F5506" si="255">YEAR(A5443)</f>
        <v>2023</v>
      </c>
      <c r="G5443">
        <f t="shared" ref="G5443:G5506" si="256">MONTH(A5443)</f>
        <v>2</v>
      </c>
      <c r="H5443">
        <f t="shared" ref="H5443:H5506" si="257">DAY(A5443)</f>
        <v>3</v>
      </c>
    </row>
    <row r="5444" spans="1:8" x14ac:dyDescent="0.25">
      <c r="A5444" s="3">
        <v>44961</v>
      </c>
      <c r="B5444">
        <v>626.25790250531077</v>
      </c>
      <c r="C5444" t="s">
        <v>10</v>
      </c>
      <c r="D5444" t="s">
        <v>29</v>
      </c>
      <c r="E5444" t="s">
        <v>30</v>
      </c>
      <c r="F5444">
        <f t="shared" si="255"/>
        <v>2023</v>
      </c>
      <c r="G5444">
        <f t="shared" si="256"/>
        <v>2</v>
      </c>
      <c r="H5444">
        <f t="shared" si="257"/>
        <v>4</v>
      </c>
    </row>
    <row r="5445" spans="1:8" x14ac:dyDescent="0.25">
      <c r="A5445" s="3">
        <v>44963</v>
      </c>
      <c r="B5445">
        <v>761.18306391486385</v>
      </c>
      <c r="C5445" t="s">
        <v>10</v>
      </c>
      <c r="D5445" t="s">
        <v>29</v>
      </c>
      <c r="E5445" t="s">
        <v>30</v>
      </c>
      <c r="F5445">
        <f t="shared" si="255"/>
        <v>2023</v>
      </c>
      <c r="G5445">
        <f t="shared" si="256"/>
        <v>2</v>
      </c>
      <c r="H5445">
        <f t="shared" si="257"/>
        <v>6</v>
      </c>
    </row>
    <row r="5446" spans="1:8" x14ac:dyDescent="0.25">
      <c r="A5446" s="3">
        <v>44964</v>
      </c>
      <c r="B5446">
        <v>725.78727441250214</v>
      </c>
      <c r="C5446" t="s">
        <v>10</v>
      </c>
      <c r="D5446" t="s">
        <v>29</v>
      </c>
      <c r="E5446" t="s">
        <v>30</v>
      </c>
      <c r="F5446">
        <f t="shared" si="255"/>
        <v>2023</v>
      </c>
      <c r="G5446">
        <f t="shared" si="256"/>
        <v>2</v>
      </c>
      <c r="H5446">
        <f t="shared" si="257"/>
        <v>7</v>
      </c>
    </row>
    <row r="5447" spans="1:8" x14ac:dyDescent="0.25">
      <c r="A5447" s="3">
        <v>44965</v>
      </c>
      <c r="B5447">
        <v>715.85040566844327</v>
      </c>
      <c r="C5447" t="s">
        <v>10</v>
      </c>
      <c r="D5447" t="s">
        <v>29</v>
      </c>
      <c r="E5447" t="s">
        <v>30</v>
      </c>
      <c r="F5447">
        <f t="shared" si="255"/>
        <v>2023</v>
      </c>
      <c r="G5447">
        <f t="shared" si="256"/>
        <v>2</v>
      </c>
      <c r="H5447">
        <f t="shared" si="257"/>
        <v>8</v>
      </c>
    </row>
    <row r="5448" spans="1:8" x14ac:dyDescent="0.25">
      <c r="A5448" s="3">
        <v>44966</v>
      </c>
      <c r="B5448">
        <v>667.29757356807556</v>
      </c>
      <c r="C5448" t="s">
        <v>10</v>
      </c>
      <c r="D5448" t="s">
        <v>29</v>
      </c>
      <c r="E5448" t="s">
        <v>30</v>
      </c>
      <c r="F5448">
        <f t="shared" si="255"/>
        <v>2023</v>
      </c>
      <c r="G5448">
        <f t="shared" si="256"/>
        <v>2</v>
      </c>
      <c r="H5448">
        <f t="shared" si="257"/>
        <v>9</v>
      </c>
    </row>
    <row r="5449" spans="1:8" x14ac:dyDescent="0.25">
      <c r="A5449" s="3">
        <v>44967</v>
      </c>
      <c r="B5449">
        <v>635.46277804476779</v>
      </c>
      <c r="C5449" t="s">
        <v>10</v>
      </c>
      <c r="D5449" t="s">
        <v>29</v>
      </c>
      <c r="E5449" t="s">
        <v>30</v>
      </c>
      <c r="F5449">
        <f t="shared" si="255"/>
        <v>2023</v>
      </c>
      <c r="G5449">
        <f t="shared" si="256"/>
        <v>2</v>
      </c>
      <c r="H5449">
        <f t="shared" si="257"/>
        <v>10</v>
      </c>
    </row>
    <row r="5450" spans="1:8" x14ac:dyDescent="0.25">
      <c r="A5450" s="3">
        <v>44968</v>
      </c>
      <c r="B5450">
        <v>596.29935612214456</v>
      </c>
      <c r="C5450" t="s">
        <v>10</v>
      </c>
      <c r="D5450" t="s">
        <v>29</v>
      </c>
      <c r="E5450" t="s">
        <v>30</v>
      </c>
      <c r="F5450">
        <f t="shared" si="255"/>
        <v>2023</v>
      </c>
      <c r="G5450">
        <f t="shared" si="256"/>
        <v>2</v>
      </c>
      <c r="H5450">
        <f t="shared" si="257"/>
        <v>11</v>
      </c>
    </row>
    <row r="5451" spans="1:8" x14ac:dyDescent="0.25">
      <c r="A5451" s="3">
        <v>44970</v>
      </c>
      <c r="B5451">
        <v>734.04186774348</v>
      </c>
      <c r="C5451" t="s">
        <v>10</v>
      </c>
      <c r="D5451" t="s">
        <v>29</v>
      </c>
      <c r="E5451" t="s">
        <v>30</v>
      </c>
      <c r="F5451">
        <f t="shared" si="255"/>
        <v>2023</v>
      </c>
      <c r="G5451">
        <f t="shared" si="256"/>
        <v>2</v>
      </c>
      <c r="H5451">
        <f t="shared" si="257"/>
        <v>13</v>
      </c>
    </row>
    <row r="5452" spans="1:8" x14ac:dyDescent="0.25">
      <c r="A5452" s="3">
        <v>44971</v>
      </c>
      <c r="B5452">
        <v>701.15291678748372</v>
      </c>
      <c r="C5452" t="s">
        <v>10</v>
      </c>
      <c r="D5452" t="s">
        <v>29</v>
      </c>
      <c r="E5452" t="s">
        <v>30</v>
      </c>
      <c r="F5452">
        <f t="shared" si="255"/>
        <v>2023</v>
      </c>
      <c r="G5452">
        <f t="shared" si="256"/>
        <v>2</v>
      </c>
      <c r="H5452">
        <f t="shared" si="257"/>
        <v>14</v>
      </c>
    </row>
    <row r="5453" spans="1:8" x14ac:dyDescent="0.25">
      <c r="A5453" s="3">
        <v>44972</v>
      </c>
      <c r="B5453">
        <v>694.34148852029296</v>
      </c>
      <c r="C5453" t="s">
        <v>10</v>
      </c>
      <c r="D5453" t="s">
        <v>29</v>
      </c>
      <c r="E5453" t="s">
        <v>30</v>
      </c>
      <c r="F5453">
        <f t="shared" si="255"/>
        <v>2023</v>
      </c>
      <c r="G5453">
        <f t="shared" si="256"/>
        <v>2</v>
      </c>
      <c r="H5453">
        <f t="shared" si="257"/>
        <v>15</v>
      </c>
    </row>
    <row r="5454" spans="1:8" x14ac:dyDescent="0.25">
      <c r="A5454" s="3">
        <v>44973</v>
      </c>
      <c r="B5454">
        <v>649.42957391666084</v>
      </c>
      <c r="C5454" t="s">
        <v>10</v>
      </c>
      <c r="D5454" t="s">
        <v>29</v>
      </c>
      <c r="E5454" t="s">
        <v>30</v>
      </c>
      <c r="F5454">
        <f t="shared" si="255"/>
        <v>2023</v>
      </c>
      <c r="G5454">
        <f t="shared" si="256"/>
        <v>2</v>
      </c>
      <c r="H5454">
        <f t="shared" si="257"/>
        <v>16</v>
      </c>
    </row>
    <row r="5455" spans="1:8" x14ac:dyDescent="0.25">
      <c r="A5455" s="3">
        <v>44974</v>
      </c>
      <c r="B5455">
        <v>621.6369349065933</v>
      </c>
      <c r="C5455" t="s">
        <v>10</v>
      </c>
      <c r="D5455" t="s">
        <v>29</v>
      </c>
      <c r="E5455" t="s">
        <v>30</v>
      </c>
      <c r="F5455">
        <f t="shared" si="255"/>
        <v>2023</v>
      </c>
      <c r="G5455">
        <f t="shared" si="256"/>
        <v>2</v>
      </c>
      <c r="H5455">
        <f t="shared" si="257"/>
        <v>17</v>
      </c>
    </row>
    <row r="5456" spans="1:8" x14ac:dyDescent="0.25">
      <c r="A5456" s="3">
        <v>44975</v>
      </c>
      <c r="B5456">
        <v>586.79462835216827</v>
      </c>
      <c r="C5456" t="s">
        <v>10</v>
      </c>
      <c r="D5456" t="s">
        <v>29</v>
      </c>
      <c r="E5456" t="s">
        <v>30</v>
      </c>
      <c r="F5456">
        <f t="shared" si="255"/>
        <v>2023</v>
      </c>
      <c r="G5456">
        <f t="shared" si="256"/>
        <v>2</v>
      </c>
      <c r="H5456">
        <f t="shared" si="257"/>
        <v>18</v>
      </c>
    </row>
    <row r="5457" spans="1:8" x14ac:dyDescent="0.25">
      <c r="A5457" s="3">
        <v>44977</v>
      </c>
      <c r="B5457">
        <v>733.5066295901961</v>
      </c>
      <c r="C5457" t="s">
        <v>10</v>
      </c>
      <c r="D5457" t="s">
        <v>29</v>
      </c>
      <c r="E5457" t="s">
        <v>30</v>
      </c>
      <c r="F5457">
        <f t="shared" si="255"/>
        <v>2023</v>
      </c>
      <c r="G5457">
        <f t="shared" si="256"/>
        <v>2</v>
      </c>
      <c r="H5457">
        <f t="shared" si="257"/>
        <v>20</v>
      </c>
    </row>
    <row r="5458" spans="1:8" x14ac:dyDescent="0.25">
      <c r="A5458" s="3">
        <v>44978</v>
      </c>
      <c r="B5458">
        <v>705.0111481526809</v>
      </c>
      <c r="C5458" t="s">
        <v>10</v>
      </c>
      <c r="D5458" t="s">
        <v>29</v>
      </c>
      <c r="E5458" t="s">
        <v>30</v>
      </c>
      <c r="F5458">
        <f t="shared" si="255"/>
        <v>2023</v>
      </c>
      <c r="G5458">
        <f t="shared" si="256"/>
        <v>2</v>
      </c>
      <c r="H5458">
        <f t="shared" si="257"/>
        <v>21</v>
      </c>
    </row>
    <row r="5459" spans="1:8" x14ac:dyDescent="0.25">
      <c r="A5459" s="3">
        <v>44979</v>
      </c>
      <c r="B5459">
        <v>702.36906469968505</v>
      </c>
      <c r="C5459" t="s">
        <v>10</v>
      </c>
      <c r="D5459" t="s">
        <v>29</v>
      </c>
      <c r="E5459" t="s">
        <v>30</v>
      </c>
      <c r="F5459">
        <f t="shared" si="255"/>
        <v>2023</v>
      </c>
      <c r="G5459">
        <f t="shared" si="256"/>
        <v>2</v>
      </c>
      <c r="H5459">
        <f t="shared" si="257"/>
        <v>22</v>
      </c>
    </row>
    <row r="5460" spans="1:8" x14ac:dyDescent="0.25">
      <c r="A5460" s="3">
        <v>44980</v>
      </c>
      <c r="B5460">
        <v>661.28974399339904</v>
      </c>
      <c r="C5460" t="s">
        <v>10</v>
      </c>
      <c r="D5460" t="s">
        <v>29</v>
      </c>
      <c r="E5460" t="s">
        <v>30</v>
      </c>
      <c r="F5460">
        <f t="shared" si="255"/>
        <v>2023</v>
      </c>
      <c r="G5460">
        <f t="shared" si="256"/>
        <v>2</v>
      </c>
      <c r="H5460">
        <f t="shared" si="257"/>
        <v>23</v>
      </c>
    </row>
    <row r="5461" spans="1:8" x14ac:dyDescent="0.25">
      <c r="A5461" s="3">
        <v>44981</v>
      </c>
      <c r="B5461">
        <v>636.89174487587616</v>
      </c>
      <c r="C5461" t="s">
        <v>10</v>
      </c>
      <c r="D5461" t="s">
        <v>29</v>
      </c>
      <c r="E5461" t="s">
        <v>30</v>
      </c>
      <c r="F5461">
        <f t="shared" si="255"/>
        <v>2023</v>
      </c>
      <c r="G5461">
        <f t="shared" si="256"/>
        <v>2</v>
      </c>
      <c r="H5461">
        <f t="shared" si="257"/>
        <v>24</v>
      </c>
    </row>
    <row r="5462" spans="1:8" x14ac:dyDescent="0.25">
      <c r="A5462" s="3">
        <v>44982</v>
      </c>
      <c r="B5462">
        <v>604.91894752191308</v>
      </c>
      <c r="C5462" t="s">
        <v>10</v>
      </c>
      <c r="D5462" t="s">
        <v>29</v>
      </c>
      <c r="E5462" t="s">
        <v>30</v>
      </c>
      <c r="F5462">
        <f t="shared" si="255"/>
        <v>2023</v>
      </c>
      <c r="G5462">
        <f t="shared" si="256"/>
        <v>2</v>
      </c>
      <c r="H5462">
        <f t="shared" si="257"/>
        <v>25</v>
      </c>
    </row>
    <row r="5463" spans="1:8" x14ac:dyDescent="0.25">
      <c r="A5463" s="3">
        <v>44984</v>
      </c>
      <c r="B5463">
        <v>755.52881418723712</v>
      </c>
      <c r="C5463" t="s">
        <v>10</v>
      </c>
      <c r="D5463" t="s">
        <v>29</v>
      </c>
      <c r="E5463" t="s">
        <v>30</v>
      </c>
      <c r="F5463">
        <f t="shared" si="255"/>
        <v>2023</v>
      </c>
      <c r="G5463">
        <f t="shared" si="256"/>
        <v>2</v>
      </c>
      <c r="H5463">
        <f t="shared" si="257"/>
        <v>27</v>
      </c>
    </row>
    <row r="5464" spans="1:8" x14ac:dyDescent="0.25">
      <c r="A5464" s="3">
        <v>44985</v>
      </c>
      <c r="B5464">
        <v>727.97505896335235</v>
      </c>
      <c r="C5464" t="s">
        <v>10</v>
      </c>
      <c r="D5464" t="s">
        <v>29</v>
      </c>
      <c r="E5464" t="s">
        <v>30</v>
      </c>
      <c r="F5464">
        <f t="shared" si="255"/>
        <v>2023</v>
      </c>
      <c r="G5464">
        <f t="shared" si="256"/>
        <v>2</v>
      </c>
      <c r="H5464">
        <f t="shared" si="257"/>
        <v>28</v>
      </c>
    </row>
    <row r="5465" spans="1:8" x14ac:dyDescent="0.25">
      <c r="A5465" s="3">
        <v>44986</v>
      </c>
      <c r="B5465">
        <v>725.57829648907114</v>
      </c>
      <c r="C5465" t="s">
        <v>10</v>
      </c>
      <c r="D5465" t="s">
        <v>29</v>
      </c>
      <c r="E5465" t="s">
        <v>30</v>
      </c>
      <c r="F5465">
        <f t="shared" si="255"/>
        <v>2023</v>
      </c>
      <c r="G5465">
        <f t="shared" si="256"/>
        <v>3</v>
      </c>
      <c r="H5465">
        <f t="shared" si="257"/>
        <v>1</v>
      </c>
    </row>
    <row r="5466" spans="1:8" x14ac:dyDescent="0.25">
      <c r="A5466" s="3">
        <v>44987</v>
      </c>
      <c r="B5466">
        <v>684.05434101115816</v>
      </c>
      <c r="C5466" t="s">
        <v>10</v>
      </c>
      <c r="D5466" t="s">
        <v>29</v>
      </c>
      <c r="E5466" t="s">
        <v>30</v>
      </c>
      <c r="F5466">
        <f t="shared" si="255"/>
        <v>2023</v>
      </c>
      <c r="G5466">
        <f t="shared" si="256"/>
        <v>3</v>
      </c>
      <c r="H5466">
        <f t="shared" si="257"/>
        <v>2</v>
      </c>
    </row>
    <row r="5467" spans="1:8" x14ac:dyDescent="0.25">
      <c r="A5467" s="3">
        <v>44988</v>
      </c>
      <c r="B5467">
        <v>658.54797077634896</v>
      </c>
      <c r="C5467" t="s">
        <v>10</v>
      </c>
      <c r="D5467" t="s">
        <v>29</v>
      </c>
      <c r="E5467" t="s">
        <v>30</v>
      </c>
      <c r="F5467">
        <f t="shared" si="255"/>
        <v>2023</v>
      </c>
      <c r="G5467">
        <f t="shared" si="256"/>
        <v>3</v>
      </c>
      <c r="H5467">
        <f t="shared" si="257"/>
        <v>3</v>
      </c>
    </row>
    <row r="5468" spans="1:8" x14ac:dyDescent="0.25">
      <c r="A5468" s="3">
        <v>44989</v>
      </c>
      <c r="B5468">
        <v>624.84812358343709</v>
      </c>
      <c r="C5468" t="s">
        <v>10</v>
      </c>
      <c r="D5468" t="s">
        <v>29</v>
      </c>
      <c r="E5468" t="s">
        <v>30</v>
      </c>
      <c r="F5468">
        <f t="shared" si="255"/>
        <v>2023</v>
      </c>
      <c r="G5468">
        <f t="shared" si="256"/>
        <v>3</v>
      </c>
      <c r="H5468">
        <f t="shared" si="257"/>
        <v>4</v>
      </c>
    </row>
    <row r="5469" spans="1:8" x14ac:dyDescent="0.25">
      <c r="A5469" s="3">
        <v>44991</v>
      </c>
      <c r="B5469">
        <v>770.4130782331207</v>
      </c>
      <c r="C5469" t="s">
        <v>10</v>
      </c>
      <c r="D5469" t="s">
        <v>29</v>
      </c>
      <c r="E5469" t="s">
        <v>30</v>
      </c>
      <c r="F5469">
        <f t="shared" si="255"/>
        <v>2023</v>
      </c>
      <c r="G5469">
        <f t="shared" si="256"/>
        <v>3</v>
      </c>
      <c r="H5469">
        <f t="shared" si="257"/>
        <v>6</v>
      </c>
    </row>
    <row r="5470" spans="1:8" x14ac:dyDescent="0.25">
      <c r="A5470" s="3">
        <v>44992</v>
      </c>
      <c r="B5470">
        <v>739.71034062408796</v>
      </c>
      <c r="C5470" t="s">
        <v>10</v>
      </c>
      <c r="D5470" t="s">
        <v>29</v>
      </c>
      <c r="E5470" t="s">
        <v>30</v>
      </c>
      <c r="F5470">
        <f t="shared" si="255"/>
        <v>2023</v>
      </c>
      <c r="G5470">
        <f t="shared" si="256"/>
        <v>3</v>
      </c>
      <c r="H5470">
        <f t="shared" si="257"/>
        <v>7</v>
      </c>
    </row>
    <row r="5471" spans="1:8" x14ac:dyDescent="0.25">
      <c r="A5471" s="3">
        <v>44993</v>
      </c>
      <c r="B5471">
        <v>733.87859213502213</v>
      </c>
      <c r="C5471" t="s">
        <v>10</v>
      </c>
      <c r="D5471" t="s">
        <v>29</v>
      </c>
      <c r="E5471" t="s">
        <v>30</v>
      </c>
      <c r="F5471">
        <f t="shared" si="255"/>
        <v>2023</v>
      </c>
      <c r="G5471">
        <f t="shared" si="256"/>
        <v>3</v>
      </c>
      <c r="H5471">
        <f t="shared" si="257"/>
        <v>8</v>
      </c>
    </row>
    <row r="5472" spans="1:8" x14ac:dyDescent="0.25">
      <c r="A5472" s="3">
        <v>44994</v>
      </c>
      <c r="B5472">
        <v>688.74235676646072</v>
      </c>
      <c r="C5472" t="s">
        <v>10</v>
      </c>
      <c r="D5472" t="s">
        <v>29</v>
      </c>
      <c r="E5472" t="s">
        <v>30</v>
      </c>
      <c r="F5472">
        <f t="shared" si="255"/>
        <v>2023</v>
      </c>
      <c r="G5472">
        <f t="shared" si="256"/>
        <v>3</v>
      </c>
      <c r="H5472">
        <f t="shared" si="257"/>
        <v>9</v>
      </c>
    </row>
    <row r="5473" spans="1:8" x14ac:dyDescent="0.25">
      <c r="A5473" s="3">
        <v>44995</v>
      </c>
      <c r="B5473">
        <v>659.55926766942503</v>
      </c>
      <c r="C5473" t="s">
        <v>10</v>
      </c>
      <c r="D5473" t="s">
        <v>29</v>
      </c>
      <c r="E5473" t="s">
        <v>30</v>
      </c>
      <c r="F5473">
        <f t="shared" si="255"/>
        <v>2023</v>
      </c>
      <c r="G5473">
        <f t="shared" si="256"/>
        <v>3</v>
      </c>
      <c r="H5473">
        <f t="shared" si="257"/>
        <v>10</v>
      </c>
    </row>
    <row r="5474" spans="1:8" x14ac:dyDescent="0.25">
      <c r="A5474" s="3">
        <v>44996</v>
      </c>
      <c r="B5474">
        <v>622.23193736181383</v>
      </c>
      <c r="C5474" t="s">
        <v>10</v>
      </c>
      <c r="D5474" t="s">
        <v>29</v>
      </c>
      <c r="E5474" t="s">
        <v>30</v>
      </c>
      <c r="F5474">
        <f t="shared" si="255"/>
        <v>2023</v>
      </c>
      <c r="G5474">
        <f t="shared" si="256"/>
        <v>3</v>
      </c>
      <c r="H5474">
        <f t="shared" si="257"/>
        <v>11</v>
      </c>
    </row>
    <row r="5475" spans="1:8" x14ac:dyDescent="0.25">
      <c r="A5475" s="3">
        <v>44998</v>
      </c>
      <c r="B5475">
        <v>761.12843238027131</v>
      </c>
      <c r="C5475" t="s">
        <v>10</v>
      </c>
      <c r="D5475" t="s">
        <v>29</v>
      </c>
      <c r="E5475" t="s">
        <v>30</v>
      </c>
      <c r="F5475">
        <f t="shared" si="255"/>
        <v>2023</v>
      </c>
      <c r="G5475">
        <f t="shared" si="256"/>
        <v>3</v>
      </c>
      <c r="H5475">
        <f t="shared" si="257"/>
        <v>13</v>
      </c>
    </row>
    <row r="5476" spans="1:8" x14ac:dyDescent="0.25">
      <c r="A5476" s="3">
        <v>44999</v>
      </c>
      <c r="B5476">
        <v>727.58651967821481</v>
      </c>
      <c r="C5476" t="s">
        <v>10</v>
      </c>
      <c r="D5476" t="s">
        <v>29</v>
      </c>
      <c r="E5476" t="s">
        <v>30</v>
      </c>
      <c r="F5476">
        <f t="shared" si="255"/>
        <v>2023</v>
      </c>
      <c r="G5476">
        <f t="shared" si="256"/>
        <v>3</v>
      </c>
      <c r="H5476">
        <f t="shared" si="257"/>
        <v>14</v>
      </c>
    </row>
    <row r="5477" spans="1:8" x14ac:dyDescent="0.25">
      <c r="A5477" s="3">
        <v>45000</v>
      </c>
      <c r="B5477">
        <v>719.3624775808122</v>
      </c>
      <c r="C5477" t="s">
        <v>10</v>
      </c>
      <c r="D5477" t="s">
        <v>29</v>
      </c>
      <c r="E5477" t="s">
        <v>30</v>
      </c>
      <c r="F5477">
        <f t="shared" si="255"/>
        <v>2023</v>
      </c>
      <c r="G5477">
        <f t="shared" si="256"/>
        <v>3</v>
      </c>
      <c r="H5477">
        <f t="shared" si="257"/>
        <v>15</v>
      </c>
    </row>
    <row r="5478" spans="1:8" x14ac:dyDescent="0.25">
      <c r="A5478" s="3">
        <v>45001</v>
      </c>
      <c r="B5478">
        <v>672.35125448741212</v>
      </c>
      <c r="C5478" t="s">
        <v>10</v>
      </c>
      <c r="D5478" t="s">
        <v>29</v>
      </c>
      <c r="E5478" t="s">
        <v>30</v>
      </c>
      <c r="F5478">
        <f t="shared" si="255"/>
        <v>2023</v>
      </c>
      <c r="G5478">
        <f t="shared" si="256"/>
        <v>3</v>
      </c>
      <c r="H5478">
        <f t="shared" si="257"/>
        <v>16</v>
      </c>
    </row>
    <row r="5479" spans="1:8" x14ac:dyDescent="0.25">
      <c r="A5479" s="3">
        <v>45002</v>
      </c>
      <c r="B5479">
        <v>641.86452769848586</v>
      </c>
      <c r="C5479" t="s">
        <v>10</v>
      </c>
      <c r="D5479" t="s">
        <v>29</v>
      </c>
      <c r="E5479" t="s">
        <v>30</v>
      </c>
      <c r="F5479">
        <f t="shared" si="255"/>
        <v>2023</v>
      </c>
      <c r="G5479">
        <f t="shared" si="256"/>
        <v>3</v>
      </c>
      <c r="H5479">
        <f t="shared" si="257"/>
        <v>17</v>
      </c>
    </row>
    <row r="5480" spans="1:8" x14ac:dyDescent="0.25">
      <c r="A5480" s="3">
        <v>45003</v>
      </c>
      <c r="B5480">
        <v>603.84093235131468</v>
      </c>
      <c r="C5480" t="s">
        <v>10</v>
      </c>
      <c r="D5480" t="s">
        <v>29</v>
      </c>
      <c r="E5480" t="s">
        <v>30</v>
      </c>
      <c r="F5480">
        <f t="shared" si="255"/>
        <v>2023</v>
      </c>
      <c r="G5480">
        <f t="shared" si="256"/>
        <v>3</v>
      </c>
      <c r="H5480">
        <f t="shared" si="257"/>
        <v>18</v>
      </c>
    </row>
    <row r="5481" spans="1:8" x14ac:dyDescent="0.25">
      <c r="A5481" s="3">
        <v>45004</v>
      </c>
      <c r="B5481">
        <v>0</v>
      </c>
      <c r="C5481" t="s">
        <v>10</v>
      </c>
      <c r="D5481" t="s">
        <v>29</v>
      </c>
      <c r="E5481" t="s">
        <v>30</v>
      </c>
      <c r="F5481">
        <f t="shared" si="255"/>
        <v>2023</v>
      </c>
      <c r="G5481">
        <f t="shared" si="256"/>
        <v>3</v>
      </c>
      <c r="H5481">
        <f t="shared" si="257"/>
        <v>19</v>
      </c>
    </row>
    <row r="5482" spans="1:8" x14ac:dyDescent="0.25">
      <c r="A5482" s="3">
        <v>45005</v>
      </c>
      <c r="B5482">
        <v>0</v>
      </c>
      <c r="C5482" t="s">
        <v>10</v>
      </c>
      <c r="D5482" t="s">
        <v>29</v>
      </c>
      <c r="E5482" t="s">
        <v>30</v>
      </c>
      <c r="F5482">
        <f t="shared" si="255"/>
        <v>2023</v>
      </c>
      <c r="G5482">
        <f t="shared" si="256"/>
        <v>3</v>
      </c>
      <c r="H5482">
        <f t="shared" si="257"/>
        <v>20</v>
      </c>
    </row>
    <row r="5483" spans="1:8" x14ac:dyDescent="0.25">
      <c r="A5483" s="3">
        <v>45006</v>
      </c>
      <c r="B5483">
        <v>710.82111063114269</v>
      </c>
      <c r="C5483" t="s">
        <v>10</v>
      </c>
      <c r="D5483" t="s">
        <v>29</v>
      </c>
      <c r="E5483" t="s">
        <v>30</v>
      </c>
      <c r="F5483">
        <f t="shared" si="255"/>
        <v>2023</v>
      </c>
      <c r="G5483">
        <f t="shared" si="256"/>
        <v>3</v>
      </c>
      <c r="H5483">
        <f t="shared" si="257"/>
        <v>21</v>
      </c>
    </row>
    <row r="5484" spans="1:8" x14ac:dyDescent="0.25">
      <c r="A5484" s="3">
        <v>45007</v>
      </c>
      <c r="B5484">
        <v>704.3023993969606</v>
      </c>
      <c r="C5484" t="s">
        <v>10</v>
      </c>
      <c r="D5484" t="s">
        <v>29</v>
      </c>
      <c r="E5484" t="s">
        <v>30</v>
      </c>
      <c r="F5484">
        <f t="shared" si="255"/>
        <v>2023</v>
      </c>
      <c r="G5484">
        <f t="shared" si="256"/>
        <v>3</v>
      </c>
      <c r="H5484">
        <f t="shared" si="257"/>
        <v>22</v>
      </c>
    </row>
    <row r="5485" spans="1:8" x14ac:dyDescent="0.25">
      <c r="A5485" s="3">
        <v>45008</v>
      </c>
      <c r="B5485">
        <v>659.49385643340725</v>
      </c>
      <c r="C5485" t="s">
        <v>10</v>
      </c>
      <c r="D5485" t="s">
        <v>29</v>
      </c>
      <c r="E5485" t="s">
        <v>30</v>
      </c>
      <c r="F5485">
        <f t="shared" si="255"/>
        <v>2023</v>
      </c>
      <c r="G5485">
        <f t="shared" si="256"/>
        <v>3</v>
      </c>
      <c r="H5485">
        <f t="shared" si="257"/>
        <v>23</v>
      </c>
    </row>
    <row r="5486" spans="1:8" x14ac:dyDescent="0.25">
      <c r="A5486" s="3">
        <v>45009</v>
      </c>
      <c r="B5486">
        <v>631.63102862688424</v>
      </c>
      <c r="C5486" t="s">
        <v>10</v>
      </c>
      <c r="D5486" t="s">
        <v>29</v>
      </c>
      <c r="E5486" t="s">
        <v>30</v>
      </c>
      <c r="F5486">
        <f t="shared" si="255"/>
        <v>2023</v>
      </c>
      <c r="G5486">
        <f t="shared" si="256"/>
        <v>3</v>
      </c>
      <c r="H5486">
        <f t="shared" si="257"/>
        <v>24</v>
      </c>
    </row>
    <row r="5487" spans="1:8" x14ac:dyDescent="0.25">
      <c r="A5487" s="3">
        <v>45010</v>
      </c>
      <c r="B5487">
        <v>596.56219411328129</v>
      </c>
      <c r="C5487" t="s">
        <v>10</v>
      </c>
      <c r="D5487" t="s">
        <v>29</v>
      </c>
      <c r="E5487" t="s">
        <v>30</v>
      </c>
      <c r="F5487">
        <f t="shared" si="255"/>
        <v>2023</v>
      </c>
      <c r="G5487">
        <f t="shared" si="256"/>
        <v>3</v>
      </c>
      <c r="H5487">
        <f t="shared" si="257"/>
        <v>25</v>
      </c>
    </row>
    <row r="5488" spans="1:8" x14ac:dyDescent="0.25">
      <c r="A5488" s="3">
        <v>45011</v>
      </c>
      <c r="B5488">
        <v>0</v>
      </c>
      <c r="C5488" t="s">
        <v>10</v>
      </c>
      <c r="D5488" t="s">
        <v>29</v>
      </c>
      <c r="E5488" t="s">
        <v>30</v>
      </c>
      <c r="F5488">
        <f t="shared" si="255"/>
        <v>2023</v>
      </c>
      <c r="G5488">
        <f t="shared" si="256"/>
        <v>3</v>
      </c>
      <c r="H5488">
        <f t="shared" si="257"/>
        <v>26</v>
      </c>
    </row>
    <row r="5489" spans="1:8" x14ac:dyDescent="0.25">
      <c r="A5489" s="3">
        <v>45012</v>
      </c>
      <c r="B5489">
        <v>742.42142310775762</v>
      </c>
      <c r="C5489" t="s">
        <v>10</v>
      </c>
      <c r="D5489" t="s">
        <v>29</v>
      </c>
      <c r="E5489" t="s">
        <v>30</v>
      </c>
      <c r="F5489">
        <f t="shared" si="255"/>
        <v>2023</v>
      </c>
      <c r="G5489">
        <f t="shared" si="256"/>
        <v>3</v>
      </c>
      <c r="H5489">
        <f t="shared" si="257"/>
        <v>27</v>
      </c>
    </row>
    <row r="5490" spans="1:8" x14ac:dyDescent="0.25">
      <c r="A5490" s="3">
        <v>45013</v>
      </c>
      <c r="B5490">
        <v>713.33139135601971</v>
      </c>
      <c r="C5490" t="s">
        <v>10</v>
      </c>
      <c r="D5490" t="s">
        <v>29</v>
      </c>
      <c r="E5490" t="s">
        <v>30</v>
      </c>
      <c r="F5490">
        <f t="shared" si="255"/>
        <v>2023</v>
      </c>
      <c r="G5490">
        <f t="shared" si="256"/>
        <v>3</v>
      </c>
      <c r="H5490">
        <f t="shared" si="257"/>
        <v>28</v>
      </c>
    </row>
    <row r="5491" spans="1:8" x14ac:dyDescent="0.25">
      <c r="A5491" s="3">
        <v>45014</v>
      </c>
      <c r="B5491">
        <v>709.99993717518396</v>
      </c>
      <c r="C5491" t="s">
        <v>10</v>
      </c>
      <c r="D5491" t="s">
        <v>29</v>
      </c>
      <c r="E5491" t="s">
        <v>30</v>
      </c>
      <c r="F5491">
        <f t="shared" si="255"/>
        <v>2023</v>
      </c>
      <c r="G5491">
        <f t="shared" si="256"/>
        <v>3</v>
      </c>
      <c r="H5491">
        <f t="shared" si="257"/>
        <v>29</v>
      </c>
    </row>
    <row r="5492" spans="1:8" x14ac:dyDescent="0.25">
      <c r="A5492" s="3">
        <v>45015</v>
      </c>
      <c r="B5492">
        <v>668.14535411513339</v>
      </c>
      <c r="C5492" t="s">
        <v>10</v>
      </c>
      <c r="D5492" t="s">
        <v>29</v>
      </c>
      <c r="E5492" t="s">
        <v>30</v>
      </c>
      <c r="F5492">
        <f t="shared" si="255"/>
        <v>2023</v>
      </c>
      <c r="G5492">
        <f t="shared" si="256"/>
        <v>3</v>
      </c>
      <c r="H5492">
        <f t="shared" si="257"/>
        <v>30</v>
      </c>
    </row>
    <row r="5493" spans="1:8" x14ac:dyDescent="0.25">
      <c r="A5493" s="3">
        <v>45016</v>
      </c>
      <c r="B5493">
        <v>642.89121133084996</v>
      </c>
      <c r="C5493" t="s">
        <v>10</v>
      </c>
      <c r="D5493" t="s">
        <v>29</v>
      </c>
      <c r="E5493" t="s">
        <v>30</v>
      </c>
      <c r="F5493">
        <f t="shared" si="255"/>
        <v>2023</v>
      </c>
      <c r="G5493">
        <f t="shared" si="256"/>
        <v>3</v>
      </c>
      <c r="H5493">
        <f t="shared" si="257"/>
        <v>31</v>
      </c>
    </row>
    <row r="5494" spans="1:8" x14ac:dyDescent="0.25">
      <c r="A5494" s="3">
        <v>45017</v>
      </c>
      <c r="B5494">
        <v>609.98213367732706</v>
      </c>
      <c r="C5494" t="s">
        <v>10</v>
      </c>
      <c r="D5494" t="s">
        <v>29</v>
      </c>
      <c r="E5494" t="s">
        <v>30</v>
      </c>
      <c r="F5494">
        <f t="shared" si="255"/>
        <v>2023</v>
      </c>
      <c r="G5494">
        <f t="shared" si="256"/>
        <v>4</v>
      </c>
      <c r="H5494">
        <f t="shared" si="257"/>
        <v>1</v>
      </c>
    </row>
    <row r="5495" spans="1:8" x14ac:dyDescent="0.25">
      <c r="A5495" s="3">
        <v>45018</v>
      </c>
      <c r="B5495">
        <v>0</v>
      </c>
      <c r="C5495" t="s">
        <v>10</v>
      </c>
      <c r="D5495" t="s">
        <v>29</v>
      </c>
      <c r="E5495" t="s">
        <v>30</v>
      </c>
      <c r="F5495">
        <f t="shared" si="255"/>
        <v>2023</v>
      </c>
      <c r="G5495">
        <f t="shared" si="256"/>
        <v>4</v>
      </c>
      <c r="H5495">
        <f t="shared" si="257"/>
        <v>2</v>
      </c>
    </row>
    <row r="5496" spans="1:8" x14ac:dyDescent="0.25">
      <c r="A5496" s="3">
        <v>45019</v>
      </c>
      <c r="B5496">
        <v>758.46007396874211</v>
      </c>
      <c r="C5496" t="s">
        <v>10</v>
      </c>
      <c r="D5496" t="s">
        <v>29</v>
      </c>
      <c r="E5496" t="s">
        <v>30</v>
      </c>
      <c r="F5496">
        <f t="shared" si="255"/>
        <v>2023</v>
      </c>
      <c r="G5496">
        <f t="shared" si="256"/>
        <v>4</v>
      </c>
      <c r="H5496">
        <f t="shared" si="257"/>
        <v>3</v>
      </c>
    </row>
    <row r="5497" spans="1:8" x14ac:dyDescent="0.25">
      <c r="A5497" s="3">
        <v>45020</v>
      </c>
      <c r="B5497">
        <v>729.69068257900301</v>
      </c>
      <c r="C5497" t="s">
        <v>10</v>
      </c>
      <c r="D5497" t="s">
        <v>29</v>
      </c>
      <c r="E5497" t="s">
        <v>30</v>
      </c>
      <c r="F5497">
        <f t="shared" si="255"/>
        <v>2023</v>
      </c>
      <c r="G5497">
        <f t="shared" si="256"/>
        <v>4</v>
      </c>
      <c r="H5497">
        <f t="shared" si="257"/>
        <v>4</v>
      </c>
    </row>
    <row r="5498" spans="1:8" x14ac:dyDescent="0.25">
      <c r="A5498" s="3">
        <v>45021</v>
      </c>
      <c r="B5498">
        <v>725.95896898350065</v>
      </c>
      <c r="C5498" t="s">
        <v>10</v>
      </c>
      <c r="D5498" t="s">
        <v>29</v>
      </c>
      <c r="E5498" t="s">
        <v>30</v>
      </c>
      <c r="F5498">
        <f t="shared" si="255"/>
        <v>2023</v>
      </c>
      <c r="G5498">
        <f t="shared" si="256"/>
        <v>4</v>
      </c>
      <c r="H5498">
        <f t="shared" si="257"/>
        <v>5</v>
      </c>
    </row>
    <row r="5499" spans="1:8" x14ac:dyDescent="0.25">
      <c r="A5499" s="3">
        <v>45022</v>
      </c>
      <c r="B5499">
        <v>0</v>
      </c>
      <c r="C5499" t="s">
        <v>10</v>
      </c>
      <c r="D5499" t="s">
        <v>29</v>
      </c>
      <c r="E5499" t="s">
        <v>30</v>
      </c>
      <c r="F5499">
        <f t="shared" si="255"/>
        <v>2023</v>
      </c>
      <c r="G5499">
        <f t="shared" si="256"/>
        <v>4</v>
      </c>
      <c r="H5499">
        <f t="shared" si="257"/>
        <v>6</v>
      </c>
    </row>
    <row r="5500" spans="1:8" x14ac:dyDescent="0.25">
      <c r="A5500" s="3">
        <v>45023</v>
      </c>
      <c r="B5500">
        <v>0</v>
      </c>
      <c r="C5500" t="s">
        <v>10</v>
      </c>
      <c r="D5500" t="s">
        <v>29</v>
      </c>
      <c r="E5500" t="s">
        <v>30</v>
      </c>
      <c r="F5500">
        <f t="shared" si="255"/>
        <v>2023</v>
      </c>
      <c r="G5500">
        <f t="shared" si="256"/>
        <v>4</v>
      </c>
      <c r="H5500">
        <f t="shared" si="257"/>
        <v>7</v>
      </c>
    </row>
    <row r="5501" spans="1:8" x14ac:dyDescent="0.25">
      <c r="A5501" s="3">
        <v>45024</v>
      </c>
      <c r="B5501">
        <v>0</v>
      </c>
      <c r="C5501" t="s">
        <v>10</v>
      </c>
      <c r="D5501" t="s">
        <v>29</v>
      </c>
      <c r="E5501" t="s">
        <v>30</v>
      </c>
      <c r="F5501">
        <f t="shared" si="255"/>
        <v>2023</v>
      </c>
      <c r="G5501">
        <f t="shared" si="256"/>
        <v>4</v>
      </c>
      <c r="H5501">
        <f t="shared" si="257"/>
        <v>8</v>
      </c>
    </row>
    <row r="5502" spans="1:8" x14ac:dyDescent="0.25">
      <c r="A5502" s="3">
        <v>45025</v>
      </c>
      <c r="B5502">
        <v>0</v>
      </c>
      <c r="C5502" t="s">
        <v>10</v>
      </c>
      <c r="D5502" t="s">
        <v>29</v>
      </c>
      <c r="E5502" t="s">
        <v>30</v>
      </c>
      <c r="F5502">
        <f t="shared" si="255"/>
        <v>2023</v>
      </c>
      <c r="G5502">
        <f t="shared" si="256"/>
        <v>4</v>
      </c>
      <c r="H5502">
        <f t="shared" si="257"/>
        <v>9</v>
      </c>
    </row>
    <row r="5503" spans="1:8" x14ac:dyDescent="0.25">
      <c r="A5503" s="3">
        <v>45026</v>
      </c>
      <c r="B5503">
        <v>761.64144696506526</v>
      </c>
      <c r="C5503" t="s">
        <v>10</v>
      </c>
      <c r="D5503" t="s">
        <v>29</v>
      </c>
      <c r="E5503" t="s">
        <v>30</v>
      </c>
      <c r="F5503">
        <f t="shared" si="255"/>
        <v>2023</v>
      </c>
      <c r="G5503">
        <f t="shared" si="256"/>
        <v>4</v>
      </c>
      <c r="H5503">
        <f t="shared" si="257"/>
        <v>10</v>
      </c>
    </row>
    <row r="5504" spans="1:8" x14ac:dyDescent="0.25">
      <c r="A5504" s="3">
        <v>45027</v>
      </c>
      <c r="B5504">
        <v>728.47278139123489</v>
      </c>
      <c r="C5504" t="s">
        <v>10</v>
      </c>
      <c r="D5504" t="s">
        <v>29</v>
      </c>
      <c r="E5504" t="s">
        <v>30</v>
      </c>
      <c r="F5504">
        <f t="shared" si="255"/>
        <v>2023</v>
      </c>
      <c r="G5504">
        <f t="shared" si="256"/>
        <v>4</v>
      </c>
      <c r="H5504">
        <f t="shared" si="257"/>
        <v>11</v>
      </c>
    </row>
    <row r="5505" spans="1:8" x14ac:dyDescent="0.25">
      <c r="A5505" s="3">
        <v>45028</v>
      </c>
      <c r="B5505">
        <v>719.92593630246938</v>
      </c>
      <c r="C5505" t="s">
        <v>10</v>
      </c>
      <c r="D5505" t="s">
        <v>29</v>
      </c>
      <c r="E5505" t="s">
        <v>30</v>
      </c>
      <c r="F5505">
        <f t="shared" si="255"/>
        <v>2023</v>
      </c>
      <c r="G5505">
        <f t="shared" si="256"/>
        <v>4</v>
      </c>
      <c r="H5505">
        <f t="shared" si="257"/>
        <v>12</v>
      </c>
    </row>
    <row r="5506" spans="1:8" x14ac:dyDescent="0.25">
      <c r="A5506" s="3">
        <v>45029</v>
      </c>
      <c r="B5506">
        <v>671.81793927830131</v>
      </c>
      <c r="C5506" t="s">
        <v>10</v>
      </c>
      <c r="D5506" t="s">
        <v>29</v>
      </c>
      <c r="E5506" t="s">
        <v>30</v>
      </c>
      <c r="F5506">
        <f t="shared" si="255"/>
        <v>2023</v>
      </c>
      <c r="G5506">
        <f t="shared" si="256"/>
        <v>4</v>
      </c>
      <c r="H5506">
        <f t="shared" si="257"/>
        <v>13</v>
      </c>
    </row>
    <row r="5507" spans="1:8" x14ac:dyDescent="0.25">
      <c r="A5507" s="3">
        <v>45030</v>
      </c>
      <c r="B5507">
        <v>639.40534289831714</v>
      </c>
      <c r="C5507" t="s">
        <v>10</v>
      </c>
      <c r="D5507" t="s">
        <v>29</v>
      </c>
      <c r="E5507" t="s">
        <v>30</v>
      </c>
      <c r="F5507">
        <f t="shared" ref="F5507:F5570" si="258">YEAR(A5507)</f>
        <v>2023</v>
      </c>
      <c r="G5507">
        <f t="shared" ref="G5507:G5570" si="259">MONTH(A5507)</f>
        <v>4</v>
      </c>
      <c r="H5507">
        <f t="shared" ref="H5507:H5570" si="260">DAY(A5507)</f>
        <v>14</v>
      </c>
    </row>
    <row r="5508" spans="1:8" x14ac:dyDescent="0.25">
      <c r="A5508" s="3">
        <v>45031</v>
      </c>
      <c r="B5508">
        <v>598.59713116467049</v>
      </c>
      <c r="C5508" t="s">
        <v>10</v>
      </c>
      <c r="D5508" t="s">
        <v>29</v>
      </c>
      <c r="E5508" t="s">
        <v>30</v>
      </c>
      <c r="F5508">
        <f t="shared" si="258"/>
        <v>2023</v>
      </c>
      <c r="G5508">
        <f t="shared" si="259"/>
        <v>4</v>
      </c>
      <c r="H5508">
        <f t="shared" si="260"/>
        <v>15</v>
      </c>
    </row>
    <row r="5509" spans="1:8" x14ac:dyDescent="0.25">
      <c r="A5509" s="3">
        <v>45032</v>
      </c>
      <c r="B5509">
        <v>0</v>
      </c>
      <c r="C5509" t="s">
        <v>10</v>
      </c>
      <c r="D5509" t="s">
        <v>29</v>
      </c>
      <c r="E5509" t="s">
        <v>30</v>
      </c>
      <c r="F5509">
        <f t="shared" si="258"/>
        <v>2023</v>
      </c>
      <c r="G5509">
        <f t="shared" si="259"/>
        <v>4</v>
      </c>
      <c r="H5509">
        <f t="shared" si="260"/>
        <v>16</v>
      </c>
    </row>
    <row r="5510" spans="1:8" x14ac:dyDescent="0.25">
      <c r="A5510" s="3">
        <v>45033</v>
      </c>
      <c r="B5510">
        <v>729.84554013683544</v>
      </c>
      <c r="C5510" t="s">
        <v>10</v>
      </c>
      <c r="D5510" t="s">
        <v>29</v>
      </c>
      <c r="E5510" t="s">
        <v>30</v>
      </c>
      <c r="F5510">
        <f t="shared" si="258"/>
        <v>2023</v>
      </c>
      <c r="G5510">
        <f t="shared" si="259"/>
        <v>4</v>
      </c>
      <c r="H5510">
        <f t="shared" si="260"/>
        <v>17</v>
      </c>
    </row>
    <row r="5511" spans="1:8" x14ac:dyDescent="0.25">
      <c r="A5511" s="3">
        <v>45034</v>
      </c>
      <c r="B5511">
        <v>692.1932867203252</v>
      </c>
      <c r="C5511" t="s">
        <v>10</v>
      </c>
      <c r="D5511" t="s">
        <v>29</v>
      </c>
      <c r="E5511" t="s">
        <v>30</v>
      </c>
      <c r="F5511">
        <f t="shared" si="258"/>
        <v>2023</v>
      </c>
      <c r="G5511">
        <f t="shared" si="259"/>
        <v>4</v>
      </c>
      <c r="H5511">
        <f t="shared" si="260"/>
        <v>18</v>
      </c>
    </row>
    <row r="5512" spans="1:8" x14ac:dyDescent="0.25">
      <c r="A5512" s="3">
        <v>45035</v>
      </c>
      <c r="B5512">
        <v>679.72190704012701</v>
      </c>
      <c r="C5512" t="s">
        <v>10</v>
      </c>
      <c r="D5512" t="s">
        <v>29</v>
      </c>
      <c r="E5512" t="s">
        <v>30</v>
      </c>
      <c r="F5512">
        <f t="shared" si="258"/>
        <v>2023</v>
      </c>
      <c r="G5512">
        <f t="shared" si="259"/>
        <v>4</v>
      </c>
      <c r="H5512">
        <f t="shared" si="260"/>
        <v>19</v>
      </c>
    </row>
    <row r="5513" spans="1:8" x14ac:dyDescent="0.25">
      <c r="A5513" s="3">
        <v>45036</v>
      </c>
      <c r="B5513">
        <v>628.37874621632068</v>
      </c>
      <c r="C5513" t="s">
        <v>10</v>
      </c>
      <c r="D5513" t="s">
        <v>29</v>
      </c>
      <c r="E5513" t="s">
        <v>30</v>
      </c>
      <c r="F5513">
        <f t="shared" si="258"/>
        <v>2023</v>
      </c>
      <c r="G5513">
        <f t="shared" si="259"/>
        <v>4</v>
      </c>
      <c r="H5513">
        <f t="shared" si="260"/>
        <v>20</v>
      </c>
    </row>
    <row r="5514" spans="1:8" x14ac:dyDescent="0.25">
      <c r="A5514" s="3">
        <v>45037</v>
      </c>
      <c r="B5514">
        <v>593.537103918036</v>
      </c>
      <c r="C5514" t="s">
        <v>10</v>
      </c>
      <c r="D5514" t="s">
        <v>29</v>
      </c>
      <c r="E5514" t="s">
        <v>30</v>
      </c>
      <c r="F5514">
        <f t="shared" si="258"/>
        <v>2023</v>
      </c>
      <c r="G5514">
        <f t="shared" si="259"/>
        <v>4</v>
      </c>
      <c r="H5514">
        <f t="shared" si="260"/>
        <v>21</v>
      </c>
    </row>
    <row r="5515" spans="1:8" x14ac:dyDescent="0.25">
      <c r="A5515" s="3">
        <v>45038</v>
      </c>
      <c r="B5515">
        <v>551.20581951563827</v>
      </c>
      <c r="C5515" t="s">
        <v>10</v>
      </c>
      <c r="D5515" t="s">
        <v>29</v>
      </c>
      <c r="E5515" t="s">
        <v>30</v>
      </c>
      <c r="F5515">
        <f t="shared" si="258"/>
        <v>2023</v>
      </c>
      <c r="G5515">
        <f t="shared" si="259"/>
        <v>4</v>
      </c>
      <c r="H5515">
        <f t="shared" si="260"/>
        <v>22</v>
      </c>
    </row>
    <row r="5516" spans="1:8" x14ac:dyDescent="0.25">
      <c r="A5516" s="3">
        <v>45039</v>
      </c>
      <c r="B5516">
        <v>0</v>
      </c>
      <c r="C5516" t="s">
        <v>10</v>
      </c>
      <c r="D5516" t="s">
        <v>29</v>
      </c>
      <c r="E5516" t="s">
        <v>30</v>
      </c>
      <c r="F5516">
        <f t="shared" si="258"/>
        <v>2023</v>
      </c>
      <c r="G5516">
        <f t="shared" si="259"/>
        <v>4</v>
      </c>
      <c r="H5516">
        <f t="shared" si="260"/>
        <v>23</v>
      </c>
    </row>
    <row r="5517" spans="1:8" x14ac:dyDescent="0.25">
      <c r="A5517" s="3">
        <v>45040</v>
      </c>
      <c r="B5517">
        <v>682.42387403127577</v>
      </c>
      <c r="C5517" t="s">
        <v>10</v>
      </c>
      <c r="D5517" t="s">
        <v>29</v>
      </c>
      <c r="E5517" t="s">
        <v>30</v>
      </c>
      <c r="F5517">
        <f t="shared" si="258"/>
        <v>2023</v>
      </c>
      <c r="G5517">
        <f t="shared" si="259"/>
        <v>4</v>
      </c>
      <c r="H5517">
        <f t="shared" si="260"/>
        <v>24</v>
      </c>
    </row>
    <row r="5518" spans="1:8" x14ac:dyDescent="0.25">
      <c r="A5518" s="3">
        <v>45041</v>
      </c>
      <c r="B5518">
        <v>646.35568197744465</v>
      </c>
      <c r="C5518" t="s">
        <v>10</v>
      </c>
      <c r="D5518" t="s">
        <v>29</v>
      </c>
      <c r="E5518" t="s">
        <v>30</v>
      </c>
      <c r="F5518">
        <f t="shared" si="258"/>
        <v>2023</v>
      </c>
      <c r="G5518">
        <f t="shared" si="259"/>
        <v>4</v>
      </c>
      <c r="H5518">
        <f t="shared" si="260"/>
        <v>25</v>
      </c>
    </row>
    <row r="5519" spans="1:8" x14ac:dyDescent="0.25">
      <c r="A5519" s="3">
        <v>45042</v>
      </c>
      <c r="B5519">
        <v>636.55380007488463</v>
      </c>
      <c r="C5519" t="s">
        <v>10</v>
      </c>
      <c r="D5519" t="s">
        <v>29</v>
      </c>
      <c r="E5519" t="s">
        <v>30</v>
      </c>
      <c r="F5519">
        <f t="shared" si="258"/>
        <v>2023</v>
      </c>
      <c r="G5519">
        <f t="shared" si="259"/>
        <v>4</v>
      </c>
      <c r="H5519">
        <f t="shared" si="260"/>
        <v>26</v>
      </c>
    </row>
    <row r="5520" spans="1:8" x14ac:dyDescent="0.25">
      <c r="A5520" s="3">
        <v>45043</v>
      </c>
      <c r="B5520">
        <v>588.94748598154229</v>
      </c>
      <c r="C5520" t="s">
        <v>10</v>
      </c>
      <c r="D5520" t="s">
        <v>29</v>
      </c>
      <c r="E5520" t="s">
        <v>30</v>
      </c>
      <c r="F5520">
        <f t="shared" si="258"/>
        <v>2023</v>
      </c>
      <c r="G5520">
        <f t="shared" si="259"/>
        <v>4</v>
      </c>
      <c r="H5520">
        <f t="shared" si="260"/>
        <v>27</v>
      </c>
    </row>
    <row r="5521" spans="1:8" x14ac:dyDescent="0.25">
      <c r="A5521" s="3">
        <v>45044</v>
      </c>
      <c r="B5521">
        <v>558.86576484846296</v>
      </c>
      <c r="C5521" t="s">
        <v>10</v>
      </c>
      <c r="D5521" t="s">
        <v>29</v>
      </c>
      <c r="E5521" t="s">
        <v>30</v>
      </c>
      <c r="F5521">
        <f t="shared" si="258"/>
        <v>2023</v>
      </c>
      <c r="G5521">
        <f t="shared" si="259"/>
        <v>4</v>
      </c>
      <c r="H5521">
        <f t="shared" si="260"/>
        <v>28</v>
      </c>
    </row>
    <row r="5522" spans="1:8" x14ac:dyDescent="0.25">
      <c r="A5522" s="3">
        <v>45045</v>
      </c>
      <c r="B5522">
        <v>522.24766465602988</v>
      </c>
      <c r="C5522" t="s">
        <v>10</v>
      </c>
      <c r="D5522" t="s">
        <v>29</v>
      </c>
      <c r="E5522" t="s">
        <v>30</v>
      </c>
      <c r="F5522">
        <f t="shared" si="258"/>
        <v>2023</v>
      </c>
      <c r="G5522">
        <f t="shared" si="259"/>
        <v>4</v>
      </c>
      <c r="H5522">
        <f t="shared" si="260"/>
        <v>29</v>
      </c>
    </row>
    <row r="5523" spans="1:8" x14ac:dyDescent="0.25">
      <c r="A5523" s="3">
        <v>45046</v>
      </c>
      <c r="B5523">
        <v>0</v>
      </c>
      <c r="C5523" t="s">
        <v>10</v>
      </c>
      <c r="D5523" t="s">
        <v>29</v>
      </c>
      <c r="E5523" t="s">
        <v>30</v>
      </c>
      <c r="F5523">
        <f t="shared" si="258"/>
        <v>2023</v>
      </c>
      <c r="G5523">
        <f t="shared" si="259"/>
        <v>4</v>
      </c>
      <c r="H5523">
        <f t="shared" si="260"/>
        <v>30</v>
      </c>
    </row>
    <row r="5524" spans="1:8" x14ac:dyDescent="0.25">
      <c r="A5524" s="3">
        <v>45047</v>
      </c>
      <c r="B5524">
        <v>0</v>
      </c>
      <c r="C5524" t="s">
        <v>10</v>
      </c>
      <c r="D5524" t="s">
        <v>29</v>
      </c>
      <c r="E5524" t="s">
        <v>30</v>
      </c>
      <c r="F5524">
        <f t="shared" si="258"/>
        <v>2023</v>
      </c>
      <c r="G5524">
        <f t="shared" si="259"/>
        <v>5</v>
      </c>
      <c r="H5524">
        <f t="shared" si="260"/>
        <v>1</v>
      </c>
    </row>
    <row r="5525" spans="1:8" x14ac:dyDescent="0.25">
      <c r="A5525" s="3">
        <v>45048</v>
      </c>
      <c r="B5525">
        <v>639.20721426274213</v>
      </c>
      <c r="C5525" t="s">
        <v>10</v>
      </c>
      <c r="D5525" t="s">
        <v>29</v>
      </c>
      <c r="E5525" t="s">
        <v>30</v>
      </c>
      <c r="F5525">
        <f t="shared" si="258"/>
        <v>2023</v>
      </c>
      <c r="G5525">
        <f t="shared" si="259"/>
        <v>5</v>
      </c>
      <c r="H5525">
        <f t="shared" si="260"/>
        <v>2</v>
      </c>
    </row>
    <row r="5526" spans="1:8" x14ac:dyDescent="0.25">
      <c r="A5526" s="3">
        <v>45049</v>
      </c>
      <c r="B5526">
        <v>637.78117077797219</v>
      </c>
      <c r="C5526" t="s">
        <v>10</v>
      </c>
      <c r="D5526" t="s">
        <v>29</v>
      </c>
      <c r="E5526" t="s">
        <v>30</v>
      </c>
      <c r="F5526">
        <f t="shared" si="258"/>
        <v>2023</v>
      </c>
      <c r="G5526">
        <f t="shared" si="259"/>
        <v>5</v>
      </c>
      <c r="H5526">
        <f t="shared" si="260"/>
        <v>3</v>
      </c>
    </row>
    <row r="5527" spans="1:8" x14ac:dyDescent="0.25">
      <c r="A5527" s="3">
        <v>45050</v>
      </c>
      <c r="B5527">
        <v>598.83833589192693</v>
      </c>
      <c r="C5527" t="s">
        <v>10</v>
      </c>
      <c r="D5527" t="s">
        <v>29</v>
      </c>
      <c r="E5527" t="s">
        <v>30</v>
      </c>
      <c r="F5527">
        <f t="shared" si="258"/>
        <v>2023</v>
      </c>
      <c r="G5527">
        <f t="shared" si="259"/>
        <v>5</v>
      </c>
      <c r="H5527">
        <f t="shared" si="260"/>
        <v>4</v>
      </c>
    </row>
    <row r="5528" spans="1:8" x14ac:dyDescent="0.25">
      <c r="A5528" s="3">
        <v>45051</v>
      </c>
      <c r="B5528">
        <v>577.53209463296412</v>
      </c>
      <c r="C5528" t="s">
        <v>10</v>
      </c>
      <c r="D5528" t="s">
        <v>29</v>
      </c>
      <c r="E5528" t="s">
        <v>30</v>
      </c>
      <c r="F5528">
        <f t="shared" si="258"/>
        <v>2023</v>
      </c>
      <c r="G5528">
        <f t="shared" si="259"/>
        <v>5</v>
      </c>
      <c r="H5528">
        <f t="shared" si="260"/>
        <v>5</v>
      </c>
    </row>
    <row r="5529" spans="1:8" x14ac:dyDescent="0.25">
      <c r="A5529" s="3">
        <v>45052</v>
      </c>
      <c r="B5529">
        <v>549.62048517873404</v>
      </c>
      <c r="C5529" t="s">
        <v>10</v>
      </c>
      <c r="D5529" t="s">
        <v>29</v>
      </c>
      <c r="E5529" t="s">
        <v>30</v>
      </c>
      <c r="F5529">
        <f t="shared" si="258"/>
        <v>2023</v>
      </c>
      <c r="G5529">
        <f t="shared" si="259"/>
        <v>5</v>
      </c>
      <c r="H5529">
        <f t="shared" si="260"/>
        <v>6</v>
      </c>
    </row>
    <row r="5530" spans="1:8" x14ac:dyDescent="0.25">
      <c r="A5530" s="3">
        <v>45053</v>
      </c>
      <c r="B5530">
        <v>0</v>
      </c>
      <c r="C5530" t="s">
        <v>10</v>
      </c>
      <c r="D5530" t="s">
        <v>29</v>
      </c>
      <c r="E5530" t="s">
        <v>30</v>
      </c>
      <c r="F5530">
        <f t="shared" si="258"/>
        <v>2023</v>
      </c>
      <c r="G5530">
        <f t="shared" si="259"/>
        <v>5</v>
      </c>
      <c r="H5530">
        <f t="shared" si="260"/>
        <v>7</v>
      </c>
    </row>
    <row r="5531" spans="1:8" x14ac:dyDescent="0.25">
      <c r="A5531" s="3">
        <v>45054</v>
      </c>
      <c r="B5531">
        <v>711.20716251576414</v>
      </c>
      <c r="C5531" t="s">
        <v>10</v>
      </c>
      <c r="D5531" t="s">
        <v>29</v>
      </c>
      <c r="E5531" t="s">
        <v>30</v>
      </c>
      <c r="F5531">
        <f t="shared" si="258"/>
        <v>2023</v>
      </c>
      <c r="G5531">
        <f t="shared" si="259"/>
        <v>5</v>
      </c>
      <c r="H5531">
        <f t="shared" si="260"/>
        <v>8</v>
      </c>
    </row>
    <row r="5532" spans="1:8" x14ac:dyDescent="0.25">
      <c r="A5532" s="3">
        <v>45055</v>
      </c>
      <c r="B5532">
        <v>690.48524718133388</v>
      </c>
      <c r="C5532" t="s">
        <v>10</v>
      </c>
      <c r="D5532" t="s">
        <v>29</v>
      </c>
      <c r="E5532" t="s">
        <v>30</v>
      </c>
      <c r="F5532">
        <f t="shared" si="258"/>
        <v>2023</v>
      </c>
      <c r="G5532">
        <f t="shared" si="259"/>
        <v>5</v>
      </c>
      <c r="H5532">
        <f t="shared" si="260"/>
        <v>9</v>
      </c>
    </row>
    <row r="5533" spans="1:8" x14ac:dyDescent="0.25">
      <c r="A5533" s="3">
        <v>45056</v>
      </c>
      <c r="B5533">
        <v>695.72248781662211</v>
      </c>
      <c r="C5533" t="s">
        <v>10</v>
      </c>
      <c r="D5533" t="s">
        <v>29</v>
      </c>
      <c r="E5533" t="s">
        <v>30</v>
      </c>
      <c r="F5533">
        <f t="shared" si="258"/>
        <v>2023</v>
      </c>
      <c r="G5533">
        <f t="shared" si="259"/>
        <v>5</v>
      </c>
      <c r="H5533">
        <f t="shared" si="260"/>
        <v>10</v>
      </c>
    </row>
    <row r="5534" spans="1:8" x14ac:dyDescent="0.25">
      <c r="A5534" s="3">
        <v>45057</v>
      </c>
      <c r="B5534">
        <v>662.537670140106</v>
      </c>
      <c r="C5534" t="s">
        <v>10</v>
      </c>
      <c r="D5534" t="s">
        <v>29</v>
      </c>
      <c r="E5534" t="s">
        <v>30</v>
      </c>
      <c r="F5534">
        <f t="shared" si="258"/>
        <v>2023</v>
      </c>
      <c r="G5534">
        <f t="shared" si="259"/>
        <v>5</v>
      </c>
      <c r="H5534">
        <f t="shared" si="260"/>
        <v>11</v>
      </c>
    </row>
    <row r="5535" spans="1:8" x14ac:dyDescent="0.25">
      <c r="A5535" s="3">
        <v>45058</v>
      </c>
      <c r="B5535">
        <v>645.95883391976383</v>
      </c>
      <c r="C5535" t="s">
        <v>10</v>
      </c>
      <c r="D5535" t="s">
        <v>29</v>
      </c>
      <c r="E5535" t="s">
        <v>30</v>
      </c>
      <c r="F5535">
        <f t="shared" si="258"/>
        <v>2023</v>
      </c>
      <c r="G5535">
        <f t="shared" si="259"/>
        <v>5</v>
      </c>
      <c r="H5535">
        <f t="shared" si="260"/>
        <v>12</v>
      </c>
    </row>
    <row r="5536" spans="1:8" x14ac:dyDescent="0.25">
      <c r="A5536" s="3">
        <v>45059</v>
      </c>
      <c r="B5536">
        <v>621.64064796473167</v>
      </c>
      <c r="C5536" t="s">
        <v>10</v>
      </c>
      <c r="D5536" t="s">
        <v>29</v>
      </c>
      <c r="E5536" t="s">
        <v>30</v>
      </c>
      <c r="F5536">
        <f t="shared" si="258"/>
        <v>2023</v>
      </c>
      <c r="G5536">
        <f t="shared" si="259"/>
        <v>5</v>
      </c>
      <c r="H5536">
        <f t="shared" si="260"/>
        <v>13</v>
      </c>
    </row>
    <row r="5537" spans="1:8" x14ac:dyDescent="0.25">
      <c r="A5537" s="3">
        <v>45060</v>
      </c>
      <c r="B5537">
        <v>0</v>
      </c>
      <c r="C5537" t="s">
        <v>10</v>
      </c>
      <c r="D5537" t="s">
        <v>29</v>
      </c>
      <c r="E5537" t="s">
        <v>30</v>
      </c>
      <c r="F5537">
        <f t="shared" si="258"/>
        <v>2023</v>
      </c>
      <c r="G5537">
        <f t="shared" si="259"/>
        <v>5</v>
      </c>
      <c r="H5537">
        <f t="shared" si="260"/>
        <v>14</v>
      </c>
    </row>
    <row r="5538" spans="1:8" x14ac:dyDescent="0.25">
      <c r="A5538" s="3">
        <v>45061</v>
      </c>
      <c r="B5538">
        <v>786.72314080985984</v>
      </c>
      <c r="C5538" t="s">
        <v>10</v>
      </c>
      <c r="D5538" t="s">
        <v>29</v>
      </c>
      <c r="E5538" t="s">
        <v>30</v>
      </c>
      <c r="F5538">
        <f t="shared" si="258"/>
        <v>2023</v>
      </c>
      <c r="G5538">
        <f t="shared" si="259"/>
        <v>5</v>
      </c>
      <c r="H5538">
        <f t="shared" si="260"/>
        <v>15</v>
      </c>
    </row>
    <row r="5539" spans="1:8" x14ac:dyDescent="0.25">
      <c r="A5539" s="3">
        <v>45062</v>
      </c>
      <c r="B5539">
        <v>765.82642906846047</v>
      </c>
      <c r="C5539" t="s">
        <v>10</v>
      </c>
      <c r="D5539" t="s">
        <v>29</v>
      </c>
      <c r="E5539" t="s">
        <v>30</v>
      </c>
      <c r="F5539">
        <f t="shared" si="258"/>
        <v>2023</v>
      </c>
      <c r="G5539">
        <f t="shared" si="259"/>
        <v>5</v>
      </c>
      <c r="H5539">
        <f t="shared" si="260"/>
        <v>16</v>
      </c>
    </row>
    <row r="5540" spans="1:8" x14ac:dyDescent="0.25">
      <c r="A5540" s="3">
        <v>45063</v>
      </c>
      <c r="B5540">
        <v>769.60244638648726</v>
      </c>
      <c r="C5540" t="s">
        <v>10</v>
      </c>
      <c r="D5540" t="s">
        <v>29</v>
      </c>
      <c r="E5540" t="s">
        <v>30</v>
      </c>
      <c r="F5540">
        <f t="shared" si="258"/>
        <v>2023</v>
      </c>
      <c r="G5540">
        <f t="shared" si="259"/>
        <v>5</v>
      </c>
      <c r="H5540">
        <f t="shared" si="260"/>
        <v>17</v>
      </c>
    </row>
    <row r="5541" spans="1:8" x14ac:dyDescent="0.25">
      <c r="A5541" s="3">
        <v>45064</v>
      </c>
      <c r="B5541">
        <v>733.70190748585685</v>
      </c>
      <c r="C5541" t="s">
        <v>10</v>
      </c>
      <c r="D5541" t="s">
        <v>29</v>
      </c>
      <c r="E5541" t="s">
        <v>30</v>
      </c>
      <c r="F5541">
        <f t="shared" si="258"/>
        <v>2023</v>
      </c>
      <c r="G5541">
        <f t="shared" si="259"/>
        <v>5</v>
      </c>
      <c r="H5541">
        <f t="shared" si="260"/>
        <v>18</v>
      </c>
    </row>
    <row r="5542" spans="1:8" x14ac:dyDescent="0.25">
      <c r="A5542" s="3">
        <v>45065</v>
      </c>
      <c r="B5542">
        <v>713.21236704191858</v>
      </c>
      <c r="C5542" t="s">
        <v>10</v>
      </c>
      <c r="D5542" t="s">
        <v>29</v>
      </c>
      <c r="E5542" t="s">
        <v>30</v>
      </c>
      <c r="F5542">
        <f t="shared" si="258"/>
        <v>2023</v>
      </c>
      <c r="G5542">
        <f t="shared" si="259"/>
        <v>5</v>
      </c>
      <c r="H5542">
        <f t="shared" si="260"/>
        <v>19</v>
      </c>
    </row>
    <row r="5543" spans="1:8" x14ac:dyDescent="0.25">
      <c r="A5543" s="3">
        <v>45066</v>
      </c>
      <c r="B5543">
        <v>683.87421470880759</v>
      </c>
      <c r="C5543" t="s">
        <v>10</v>
      </c>
      <c r="D5543" t="s">
        <v>29</v>
      </c>
      <c r="E5543" t="s">
        <v>30</v>
      </c>
      <c r="F5543">
        <f t="shared" si="258"/>
        <v>2023</v>
      </c>
      <c r="G5543">
        <f t="shared" si="259"/>
        <v>5</v>
      </c>
      <c r="H5543">
        <f t="shared" si="260"/>
        <v>20</v>
      </c>
    </row>
    <row r="5544" spans="1:8" x14ac:dyDescent="0.25">
      <c r="A5544" s="3">
        <v>45067</v>
      </c>
      <c r="B5544">
        <v>0</v>
      </c>
      <c r="C5544" t="s">
        <v>10</v>
      </c>
      <c r="D5544" t="s">
        <v>29</v>
      </c>
      <c r="E5544" t="s">
        <v>30</v>
      </c>
      <c r="F5544">
        <f t="shared" si="258"/>
        <v>2023</v>
      </c>
      <c r="G5544">
        <f t="shared" si="259"/>
        <v>5</v>
      </c>
      <c r="H5544">
        <f t="shared" si="260"/>
        <v>21</v>
      </c>
    </row>
    <row r="5545" spans="1:8" x14ac:dyDescent="0.25">
      <c r="A5545" s="3">
        <v>45068</v>
      </c>
      <c r="B5545">
        <v>0</v>
      </c>
      <c r="C5545" t="s">
        <v>10</v>
      </c>
      <c r="D5545" t="s">
        <v>29</v>
      </c>
      <c r="E5545" t="s">
        <v>30</v>
      </c>
      <c r="F5545">
        <f t="shared" si="258"/>
        <v>2023</v>
      </c>
      <c r="G5545">
        <f t="shared" si="259"/>
        <v>5</v>
      </c>
      <c r="H5545">
        <f t="shared" si="260"/>
        <v>22</v>
      </c>
    </row>
    <row r="5546" spans="1:8" x14ac:dyDescent="0.25">
      <c r="A5546" s="3">
        <v>45069</v>
      </c>
      <c r="B5546">
        <v>807.54886541537724</v>
      </c>
      <c r="C5546" t="s">
        <v>10</v>
      </c>
      <c r="D5546" t="s">
        <v>29</v>
      </c>
      <c r="E5546" t="s">
        <v>30</v>
      </c>
      <c r="F5546">
        <f t="shared" si="258"/>
        <v>2023</v>
      </c>
      <c r="G5546">
        <f t="shared" si="259"/>
        <v>5</v>
      </c>
      <c r="H5546">
        <f t="shared" si="260"/>
        <v>23</v>
      </c>
    </row>
    <row r="5547" spans="1:8" x14ac:dyDescent="0.25">
      <c r="A5547" s="3">
        <v>45070</v>
      </c>
      <c r="B5547">
        <v>803.16764220664766</v>
      </c>
      <c r="C5547" t="s">
        <v>10</v>
      </c>
      <c r="D5547" t="s">
        <v>29</v>
      </c>
      <c r="E5547" t="s">
        <v>30</v>
      </c>
      <c r="F5547">
        <f t="shared" si="258"/>
        <v>2023</v>
      </c>
      <c r="G5547">
        <f t="shared" si="259"/>
        <v>5</v>
      </c>
      <c r="H5547">
        <f t="shared" si="260"/>
        <v>24</v>
      </c>
    </row>
    <row r="5548" spans="1:8" x14ac:dyDescent="0.25">
      <c r="A5548" s="3">
        <v>45071</v>
      </c>
      <c r="B5548">
        <v>758.73374744014995</v>
      </c>
      <c r="C5548" t="s">
        <v>10</v>
      </c>
      <c r="D5548" t="s">
        <v>29</v>
      </c>
      <c r="E5548" t="s">
        <v>30</v>
      </c>
      <c r="F5548">
        <f t="shared" si="258"/>
        <v>2023</v>
      </c>
      <c r="G5548">
        <f t="shared" si="259"/>
        <v>5</v>
      </c>
      <c r="H5548">
        <f t="shared" si="260"/>
        <v>25</v>
      </c>
    </row>
    <row r="5549" spans="1:8" x14ac:dyDescent="0.25">
      <c r="A5549" s="3">
        <v>45072</v>
      </c>
      <c r="B5549">
        <v>729.51824150800348</v>
      </c>
      <c r="C5549" t="s">
        <v>10</v>
      </c>
      <c r="D5549" t="s">
        <v>29</v>
      </c>
      <c r="E5549" t="s">
        <v>30</v>
      </c>
      <c r="F5549">
        <f t="shared" si="258"/>
        <v>2023</v>
      </c>
      <c r="G5549">
        <f t="shared" si="259"/>
        <v>5</v>
      </c>
      <c r="H5549">
        <f t="shared" si="260"/>
        <v>26</v>
      </c>
    </row>
    <row r="5550" spans="1:8" x14ac:dyDescent="0.25">
      <c r="A5550" s="3">
        <v>45073</v>
      </c>
      <c r="B5550">
        <v>691.44791836997445</v>
      </c>
      <c r="C5550" t="s">
        <v>10</v>
      </c>
      <c r="D5550" t="s">
        <v>29</v>
      </c>
      <c r="E5550" t="s">
        <v>30</v>
      </c>
      <c r="F5550">
        <f t="shared" si="258"/>
        <v>2023</v>
      </c>
      <c r="G5550">
        <f t="shared" si="259"/>
        <v>5</v>
      </c>
      <c r="H5550">
        <f t="shared" si="260"/>
        <v>27</v>
      </c>
    </row>
    <row r="5551" spans="1:8" x14ac:dyDescent="0.25">
      <c r="A5551" s="3">
        <v>45074</v>
      </c>
      <c r="B5551">
        <v>0</v>
      </c>
      <c r="C5551" t="s">
        <v>10</v>
      </c>
      <c r="D5551" t="s">
        <v>29</v>
      </c>
      <c r="E5551" t="s">
        <v>30</v>
      </c>
      <c r="F5551">
        <f t="shared" si="258"/>
        <v>2023</v>
      </c>
      <c r="G5551">
        <f t="shared" si="259"/>
        <v>5</v>
      </c>
      <c r="H5551">
        <f t="shared" si="260"/>
        <v>28</v>
      </c>
    </row>
    <row r="5552" spans="1:8" x14ac:dyDescent="0.25">
      <c r="A5552" s="3">
        <v>45075</v>
      </c>
      <c r="B5552">
        <v>826.87565334638532</v>
      </c>
      <c r="C5552" t="s">
        <v>10</v>
      </c>
      <c r="D5552" t="s">
        <v>29</v>
      </c>
      <c r="E5552" t="s">
        <v>30</v>
      </c>
      <c r="F5552">
        <f t="shared" si="258"/>
        <v>2023</v>
      </c>
      <c r="G5552">
        <f t="shared" si="259"/>
        <v>5</v>
      </c>
      <c r="H5552">
        <f t="shared" si="260"/>
        <v>29</v>
      </c>
    </row>
    <row r="5553" spans="1:8" x14ac:dyDescent="0.25">
      <c r="A5553" s="3">
        <v>45076</v>
      </c>
      <c r="B5553">
        <v>790.70734050195529</v>
      </c>
      <c r="C5553" t="s">
        <v>10</v>
      </c>
      <c r="D5553" t="s">
        <v>29</v>
      </c>
      <c r="E5553" t="s">
        <v>30</v>
      </c>
      <c r="F5553">
        <f t="shared" si="258"/>
        <v>2023</v>
      </c>
      <c r="G5553">
        <f t="shared" si="259"/>
        <v>5</v>
      </c>
      <c r="H5553">
        <f t="shared" si="260"/>
        <v>30</v>
      </c>
    </row>
    <row r="5554" spans="1:8" x14ac:dyDescent="0.25">
      <c r="A5554" s="3">
        <v>45077</v>
      </c>
      <c r="B5554">
        <v>779.34395009478965</v>
      </c>
      <c r="C5554" t="s">
        <v>10</v>
      </c>
      <c r="D5554" t="s">
        <v>29</v>
      </c>
      <c r="E5554" t="s">
        <v>30</v>
      </c>
      <c r="F5554">
        <f t="shared" si="258"/>
        <v>2023</v>
      </c>
      <c r="G5554">
        <f t="shared" si="259"/>
        <v>5</v>
      </c>
      <c r="H5554">
        <f t="shared" si="260"/>
        <v>31</v>
      </c>
    </row>
    <row r="5555" spans="1:8" x14ac:dyDescent="0.25">
      <c r="A5555" s="3">
        <v>45078</v>
      </c>
      <c r="B5555">
        <v>728.75230718142166</v>
      </c>
      <c r="C5555" t="s">
        <v>10</v>
      </c>
      <c r="D5555" t="s">
        <v>29</v>
      </c>
      <c r="E5555" t="s">
        <v>30</v>
      </c>
      <c r="F5555">
        <f t="shared" si="258"/>
        <v>2023</v>
      </c>
      <c r="G5555">
        <f t="shared" si="259"/>
        <v>6</v>
      </c>
      <c r="H5555">
        <f t="shared" si="260"/>
        <v>1</v>
      </c>
    </row>
    <row r="5556" spans="1:8" x14ac:dyDescent="0.25">
      <c r="A5556" s="3">
        <v>45079</v>
      </c>
      <c r="B5556">
        <v>694.32344075363824</v>
      </c>
      <c r="C5556" t="s">
        <v>10</v>
      </c>
      <c r="D5556" t="s">
        <v>29</v>
      </c>
      <c r="E5556" t="s">
        <v>30</v>
      </c>
      <c r="F5556">
        <f t="shared" si="258"/>
        <v>2023</v>
      </c>
      <c r="G5556">
        <f t="shared" si="259"/>
        <v>6</v>
      </c>
      <c r="H5556">
        <f t="shared" si="260"/>
        <v>2</v>
      </c>
    </row>
    <row r="5557" spans="1:8" x14ac:dyDescent="0.25">
      <c r="A5557" s="3">
        <v>45080</v>
      </c>
      <c r="B5557">
        <v>652.0818681193216</v>
      </c>
      <c r="C5557" t="s">
        <v>10</v>
      </c>
      <c r="D5557" t="s">
        <v>29</v>
      </c>
      <c r="E5557" t="s">
        <v>30</v>
      </c>
      <c r="F5557">
        <f t="shared" si="258"/>
        <v>2023</v>
      </c>
      <c r="G5557">
        <f t="shared" si="259"/>
        <v>6</v>
      </c>
      <c r="H5557">
        <f t="shared" si="260"/>
        <v>3</v>
      </c>
    </row>
    <row r="5558" spans="1:8" x14ac:dyDescent="0.25">
      <c r="A5558" s="3">
        <v>45081</v>
      </c>
      <c r="B5558">
        <v>0</v>
      </c>
      <c r="C5558" t="s">
        <v>10</v>
      </c>
      <c r="D5558" t="s">
        <v>29</v>
      </c>
      <c r="E5558" t="s">
        <v>30</v>
      </c>
      <c r="F5558">
        <f t="shared" si="258"/>
        <v>2023</v>
      </c>
      <c r="G5558">
        <f t="shared" si="259"/>
        <v>6</v>
      </c>
      <c r="H5558">
        <f t="shared" si="260"/>
        <v>4</v>
      </c>
    </row>
    <row r="5559" spans="1:8" x14ac:dyDescent="0.25">
      <c r="A5559" s="3">
        <v>45082</v>
      </c>
      <c r="B5559">
        <v>782.56211897637195</v>
      </c>
      <c r="C5559" t="s">
        <v>10</v>
      </c>
      <c r="D5559" t="s">
        <v>29</v>
      </c>
      <c r="E5559" t="s">
        <v>30</v>
      </c>
      <c r="F5559">
        <f t="shared" si="258"/>
        <v>2023</v>
      </c>
      <c r="G5559">
        <f t="shared" si="259"/>
        <v>6</v>
      </c>
      <c r="H5559">
        <f t="shared" si="260"/>
        <v>5</v>
      </c>
    </row>
    <row r="5560" spans="1:8" x14ac:dyDescent="0.25">
      <c r="A5560" s="3">
        <v>45083</v>
      </c>
      <c r="B5560">
        <v>745.68741485267992</v>
      </c>
      <c r="C5560" t="s">
        <v>10</v>
      </c>
      <c r="D5560" t="s">
        <v>29</v>
      </c>
      <c r="E5560" t="s">
        <v>30</v>
      </c>
      <c r="F5560">
        <f t="shared" si="258"/>
        <v>2023</v>
      </c>
      <c r="G5560">
        <f t="shared" si="259"/>
        <v>6</v>
      </c>
      <c r="H5560">
        <f t="shared" si="260"/>
        <v>6</v>
      </c>
    </row>
    <row r="5561" spans="1:8" x14ac:dyDescent="0.25">
      <c r="A5561" s="3">
        <v>45084</v>
      </c>
      <c r="B5561">
        <v>734.79861956171487</v>
      </c>
      <c r="C5561" t="s">
        <v>10</v>
      </c>
      <c r="D5561" t="s">
        <v>29</v>
      </c>
      <c r="E5561" t="s">
        <v>30</v>
      </c>
      <c r="F5561">
        <f t="shared" si="258"/>
        <v>2023</v>
      </c>
      <c r="G5561">
        <f t="shared" si="259"/>
        <v>6</v>
      </c>
      <c r="H5561">
        <f t="shared" si="260"/>
        <v>7</v>
      </c>
    </row>
    <row r="5562" spans="1:8" x14ac:dyDescent="0.25">
      <c r="A5562" s="3">
        <v>45085</v>
      </c>
      <c r="B5562">
        <v>685.83224590107784</v>
      </c>
      <c r="C5562" t="s">
        <v>10</v>
      </c>
      <c r="D5562" t="s">
        <v>29</v>
      </c>
      <c r="E5562" t="s">
        <v>30</v>
      </c>
      <c r="F5562">
        <f t="shared" si="258"/>
        <v>2023</v>
      </c>
      <c r="G5562">
        <f t="shared" si="259"/>
        <v>6</v>
      </c>
      <c r="H5562">
        <f t="shared" si="260"/>
        <v>8</v>
      </c>
    </row>
    <row r="5563" spans="1:8" x14ac:dyDescent="0.25">
      <c r="A5563" s="3">
        <v>45086</v>
      </c>
      <c r="B5563">
        <v>654.12433838331606</v>
      </c>
      <c r="C5563" t="s">
        <v>10</v>
      </c>
      <c r="D5563" t="s">
        <v>29</v>
      </c>
      <c r="E5563" t="s">
        <v>30</v>
      </c>
      <c r="F5563">
        <f t="shared" si="258"/>
        <v>2023</v>
      </c>
      <c r="G5563">
        <f t="shared" si="259"/>
        <v>6</v>
      </c>
      <c r="H5563">
        <f t="shared" si="260"/>
        <v>9</v>
      </c>
    </row>
    <row r="5564" spans="1:8" x14ac:dyDescent="0.25">
      <c r="A5564" s="3">
        <v>45087</v>
      </c>
      <c r="B5564">
        <v>615.62144135667847</v>
      </c>
      <c r="C5564" t="s">
        <v>10</v>
      </c>
      <c r="D5564" t="s">
        <v>29</v>
      </c>
      <c r="E5564" t="s">
        <v>30</v>
      </c>
      <c r="F5564">
        <f t="shared" si="258"/>
        <v>2023</v>
      </c>
      <c r="G5564">
        <f t="shared" si="259"/>
        <v>6</v>
      </c>
      <c r="H5564">
        <f t="shared" si="260"/>
        <v>10</v>
      </c>
    </row>
    <row r="5565" spans="1:8" x14ac:dyDescent="0.25">
      <c r="A5565" s="3">
        <v>45088</v>
      </c>
      <c r="B5565">
        <v>0</v>
      </c>
      <c r="C5565" t="s">
        <v>10</v>
      </c>
      <c r="D5565" t="s">
        <v>29</v>
      </c>
      <c r="E5565" t="s">
        <v>30</v>
      </c>
      <c r="F5565">
        <f t="shared" si="258"/>
        <v>2023</v>
      </c>
      <c r="G5565">
        <f t="shared" si="259"/>
        <v>6</v>
      </c>
      <c r="H5565">
        <f t="shared" si="260"/>
        <v>11</v>
      </c>
    </row>
    <row r="5566" spans="1:8" x14ac:dyDescent="0.25">
      <c r="A5566" s="3">
        <v>45089</v>
      </c>
      <c r="B5566">
        <v>0</v>
      </c>
      <c r="C5566" t="s">
        <v>10</v>
      </c>
      <c r="D5566" t="s">
        <v>29</v>
      </c>
      <c r="E5566" t="s">
        <v>30</v>
      </c>
      <c r="F5566">
        <f t="shared" si="258"/>
        <v>2023</v>
      </c>
      <c r="G5566">
        <f t="shared" si="259"/>
        <v>6</v>
      </c>
      <c r="H5566">
        <f t="shared" si="260"/>
        <v>12</v>
      </c>
    </row>
    <row r="5567" spans="1:8" x14ac:dyDescent="0.25">
      <c r="A5567" s="3">
        <v>45090</v>
      </c>
      <c r="B5567">
        <v>725.47387864507368</v>
      </c>
      <c r="C5567" t="s">
        <v>10</v>
      </c>
      <c r="D5567" t="s">
        <v>29</v>
      </c>
      <c r="E5567" t="s">
        <v>30</v>
      </c>
      <c r="F5567">
        <f t="shared" si="258"/>
        <v>2023</v>
      </c>
      <c r="G5567">
        <f t="shared" si="259"/>
        <v>6</v>
      </c>
      <c r="H5567">
        <f t="shared" si="260"/>
        <v>13</v>
      </c>
    </row>
    <row r="5568" spans="1:8" x14ac:dyDescent="0.25">
      <c r="A5568" s="3">
        <v>45091</v>
      </c>
      <c r="B5568">
        <v>721.24077621320464</v>
      </c>
      <c r="C5568" t="s">
        <v>10</v>
      </c>
      <c r="D5568" t="s">
        <v>29</v>
      </c>
      <c r="E5568" t="s">
        <v>30</v>
      </c>
      <c r="F5568">
        <f t="shared" si="258"/>
        <v>2023</v>
      </c>
      <c r="G5568">
        <f t="shared" si="259"/>
        <v>6</v>
      </c>
      <c r="H5568">
        <f t="shared" si="260"/>
        <v>14</v>
      </c>
    </row>
    <row r="5569" spans="1:8" x14ac:dyDescent="0.25">
      <c r="A5569" s="3">
        <v>45092</v>
      </c>
      <c r="B5569">
        <v>679.30397526105207</v>
      </c>
      <c r="C5569" t="s">
        <v>10</v>
      </c>
      <c r="D5569" t="s">
        <v>29</v>
      </c>
      <c r="E5569" t="s">
        <v>30</v>
      </c>
      <c r="F5569">
        <f t="shared" si="258"/>
        <v>2023</v>
      </c>
      <c r="G5569">
        <f t="shared" si="259"/>
        <v>6</v>
      </c>
      <c r="H5569">
        <f t="shared" si="260"/>
        <v>15</v>
      </c>
    </row>
    <row r="5570" spans="1:8" x14ac:dyDescent="0.25">
      <c r="A5570" s="3">
        <v>45093</v>
      </c>
      <c r="B5570">
        <v>654.842652226224</v>
      </c>
      <c r="C5570" t="s">
        <v>10</v>
      </c>
      <c r="D5570" t="s">
        <v>29</v>
      </c>
      <c r="E5570" t="s">
        <v>30</v>
      </c>
      <c r="F5570">
        <f t="shared" si="258"/>
        <v>2023</v>
      </c>
      <c r="G5570">
        <f t="shared" si="259"/>
        <v>6</v>
      </c>
      <c r="H5570">
        <f t="shared" si="260"/>
        <v>16</v>
      </c>
    </row>
    <row r="5571" spans="1:8" x14ac:dyDescent="0.25">
      <c r="A5571" s="3">
        <v>45094</v>
      </c>
      <c r="B5571">
        <v>623.64547762312009</v>
      </c>
      <c r="C5571" t="s">
        <v>10</v>
      </c>
      <c r="D5571" t="s">
        <v>29</v>
      </c>
      <c r="E5571" t="s">
        <v>30</v>
      </c>
      <c r="F5571">
        <f t="shared" ref="F5571:F5634" si="261">YEAR(A5571)</f>
        <v>2023</v>
      </c>
      <c r="G5571">
        <f t="shared" ref="G5571:G5634" si="262">MONTH(A5571)</f>
        <v>6</v>
      </c>
      <c r="H5571">
        <f t="shared" ref="H5571:H5634" si="263">DAY(A5571)</f>
        <v>17</v>
      </c>
    </row>
    <row r="5572" spans="1:8" x14ac:dyDescent="0.25">
      <c r="A5572" s="3">
        <v>45095</v>
      </c>
      <c r="B5572">
        <v>0</v>
      </c>
      <c r="C5572" t="s">
        <v>10</v>
      </c>
      <c r="D5572" t="s">
        <v>29</v>
      </c>
      <c r="E5572" t="s">
        <v>30</v>
      </c>
      <c r="F5572">
        <f t="shared" si="261"/>
        <v>2023</v>
      </c>
      <c r="G5572">
        <f t="shared" si="262"/>
        <v>6</v>
      </c>
      <c r="H5572">
        <f t="shared" si="263"/>
        <v>18</v>
      </c>
    </row>
    <row r="5573" spans="1:8" x14ac:dyDescent="0.25">
      <c r="A5573" s="3">
        <v>45096</v>
      </c>
      <c r="B5573">
        <v>0</v>
      </c>
      <c r="C5573" t="s">
        <v>10</v>
      </c>
      <c r="D5573" t="s">
        <v>29</v>
      </c>
      <c r="E5573" t="s">
        <v>30</v>
      </c>
      <c r="F5573">
        <f t="shared" si="261"/>
        <v>2023</v>
      </c>
      <c r="G5573">
        <f t="shared" si="262"/>
        <v>6</v>
      </c>
      <c r="H5573">
        <f t="shared" si="263"/>
        <v>19</v>
      </c>
    </row>
    <row r="5574" spans="1:8" x14ac:dyDescent="0.25">
      <c r="A5574" s="3">
        <v>45097</v>
      </c>
      <c r="B5574">
        <v>754.25062296582257</v>
      </c>
      <c r="C5574" t="s">
        <v>10</v>
      </c>
      <c r="D5574" t="s">
        <v>29</v>
      </c>
      <c r="E5574" t="s">
        <v>30</v>
      </c>
      <c r="F5574">
        <f t="shared" si="261"/>
        <v>2023</v>
      </c>
      <c r="G5574">
        <f t="shared" si="262"/>
        <v>6</v>
      </c>
      <c r="H5574">
        <f t="shared" si="263"/>
        <v>20</v>
      </c>
    </row>
    <row r="5575" spans="1:8" x14ac:dyDescent="0.25">
      <c r="A5575" s="3">
        <v>45098</v>
      </c>
      <c r="B5575">
        <v>756.08335898552173</v>
      </c>
      <c r="C5575" t="s">
        <v>10</v>
      </c>
      <c r="D5575" t="s">
        <v>29</v>
      </c>
      <c r="E5575" t="s">
        <v>30</v>
      </c>
      <c r="F5575">
        <f t="shared" si="261"/>
        <v>2023</v>
      </c>
      <c r="G5575">
        <f t="shared" si="262"/>
        <v>6</v>
      </c>
      <c r="H5575">
        <f t="shared" si="263"/>
        <v>21</v>
      </c>
    </row>
    <row r="5576" spans="1:8" x14ac:dyDescent="0.25">
      <c r="A5576" s="3">
        <v>45099</v>
      </c>
      <c r="B5576">
        <v>719.58632971564157</v>
      </c>
      <c r="C5576" t="s">
        <v>10</v>
      </c>
      <c r="D5576" t="s">
        <v>29</v>
      </c>
      <c r="E5576" t="s">
        <v>30</v>
      </c>
      <c r="F5576">
        <f t="shared" si="261"/>
        <v>2023</v>
      </c>
      <c r="G5576">
        <f t="shared" si="262"/>
        <v>6</v>
      </c>
      <c r="H5576">
        <f t="shared" si="263"/>
        <v>22</v>
      </c>
    </row>
    <row r="5577" spans="1:8" x14ac:dyDescent="0.25">
      <c r="A5577" s="3">
        <v>45100</v>
      </c>
      <c r="B5577">
        <v>699.84259897913353</v>
      </c>
      <c r="C5577" t="s">
        <v>10</v>
      </c>
      <c r="D5577" t="s">
        <v>29</v>
      </c>
      <c r="E5577" t="s">
        <v>30</v>
      </c>
      <c r="F5577">
        <f t="shared" si="261"/>
        <v>2023</v>
      </c>
      <c r="G5577">
        <f t="shared" si="262"/>
        <v>6</v>
      </c>
      <c r="H5577">
        <f t="shared" si="263"/>
        <v>23</v>
      </c>
    </row>
    <row r="5578" spans="1:8" x14ac:dyDescent="0.25">
      <c r="A5578" s="3">
        <v>45101</v>
      </c>
      <c r="B5578">
        <v>672.56328617429119</v>
      </c>
      <c r="C5578" t="s">
        <v>10</v>
      </c>
      <c r="D5578" t="s">
        <v>29</v>
      </c>
      <c r="E5578" t="s">
        <v>30</v>
      </c>
      <c r="F5578">
        <f t="shared" si="261"/>
        <v>2023</v>
      </c>
      <c r="G5578">
        <f t="shared" si="262"/>
        <v>6</v>
      </c>
      <c r="H5578">
        <f t="shared" si="263"/>
        <v>24</v>
      </c>
    </row>
    <row r="5579" spans="1:8" x14ac:dyDescent="0.25">
      <c r="A5579" s="3">
        <v>45102</v>
      </c>
      <c r="B5579">
        <v>0</v>
      </c>
      <c r="C5579" t="s">
        <v>10</v>
      </c>
      <c r="D5579" t="s">
        <v>29</v>
      </c>
      <c r="E5579" t="s">
        <v>30</v>
      </c>
      <c r="F5579">
        <f t="shared" si="261"/>
        <v>2023</v>
      </c>
      <c r="G5579">
        <f t="shared" si="262"/>
        <v>6</v>
      </c>
      <c r="H5579">
        <f t="shared" si="263"/>
        <v>25</v>
      </c>
    </row>
    <row r="5580" spans="1:8" x14ac:dyDescent="0.25">
      <c r="A5580" s="3">
        <v>45103</v>
      </c>
      <c r="B5580">
        <v>832.56035103629483</v>
      </c>
      <c r="C5580" t="s">
        <v>10</v>
      </c>
      <c r="D5580" t="s">
        <v>29</v>
      </c>
      <c r="E5580" t="s">
        <v>30</v>
      </c>
      <c r="F5580">
        <f t="shared" si="261"/>
        <v>2023</v>
      </c>
      <c r="G5580">
        <f t="shared" si="262"/>
        <v>6</v>
      </c>
      <c r="H5580">
        <f t="shared" si="263"/>
        <v>26</v>
      </c>
    </row>
    <row r="5581" spans="1:8" x14ac:dyDescent="0.25">
      <c r="A5581" s="3">
        <v>45104</v>
      </c>
      <c r="B5581">
        <v>809.64787986707915</v>
      </c>
      <c r="C5581" t="s">
        <v>10</v>
      </c>
      <c r="D5581" t="s">
        <v>29</v>
      </c>
      <c r="E5581" t="s">
        <v>30</v>
      </c>
      <c r="F5581">
        <f t="shared" si="261"/>
        <v>2023</v>
      </c>
      <c r="G5581">
        <f t="shared" si="262"/>
        <v>6</v>
      </c>
      <c r="H5581">
        <f t="shared" si="263"/>
        <v>27</v>
      </c>
    </row>
    <row r="5582" spans="1:8" x14ac:dyDescent="0.25">
      <c r="A5582" s="3">
        <v>45105</v>
      </c>
      <c r="B5582">
        <v>811.82611989361624</v>
      </c>
      <c r="C5582" t="s">
        <v>10</v>
      </c>
      <c r="D5582" t="s">
        <v>29</v>
      </c>
      <c r="E5582" t="s">
        <v>30</v>
      </c>
      <c r="F5582">
        <f t="shared" si="261"/>
        <v>2023</v>
      </c>
      <c r="G5582">
        <f t="shared" si="262"/>
        <v>6</v>
      </c>
      <c r="H5582">
        <f t="shared" si="263"/>
        <v>28</v>
      </c>
    </row>
    <row r="5583" spans="1:8" x14ac:dyDescent="0.25">
      <c r="A5583" s="3">
        <v>45106</v>
      </c>
      <c r="B5583">
        <v>774.78935272285651</v>
      </c>
      <c r="C5583" t="s">
        <v>10</v>
      </c>
      <c r="D5583" t="s">
        <v>29</v>
      </c>
      <c r="E5583" t="s">
        <v>30</v>
      </c>
      <c r="F5583">
        <f t="shared" si="261"/>
        <v>2023</v>
      </c>
      <c r="G5583">
        <f t="shared" si="262"/>
        <v>6</v>
      </c>
      <c r="H5583">
        <f t="shared" si="263"/>
        <v>29</v>
      </c>
    </row>
    <row r="5584" spans="1:8" x14ac:dyDescent="0.25">
      <c r="A5584" s="3">
        <v>45107</v>
      </c>
      <c r="B5584">
        <v>753.66184761949216</v>
      </c>
      <c r="C5584" t="s">
        <v>10</v>
      </c>
      <c r="D5584" t="s">
        <v>29</v>
      </c>
      <c r="E5584" t="s">
        <v>30</v>
      </c>
      <c r="F5584">
        <f t="shared" si="261"/>
        <v>2023</v>
      </c>
      <c r="G5584">
        <f t="shared" si="262"/>
        <v>6</v>
      </c>
      <c r="H5584">
        <f t="shared" si="263"/>
        <v>30</v>
      </c>
    </row>
    <row r="5585" spans="1:8" x14ac:dyDescent="0.25">
      <c r="A5585" s="3">
        <v>45108</v>
      </c>
      <c r="B5585">
        <v>724.2125388004888</v>
      </c>
      <c r="C5585" t="s">
        <v>10</v>
      </c>
      <c r="D5585" t="s">
        <v>29</v>
      </c>
      <c r="E5585" t="s">
        <v>30</v>
      </c>
      <c r="F5585">
        <f t="shared" si="261"/>
        <v>2023</v>
      </c>
      <c r="G5585">
        <f t="shared" si="262"/>
        <v>7</v>
      </c>
      <c r="H5585">
        <f t="shared" si="263"/>
        <v>1</v>
      </c>
    </row>
    <row r="5586" spans="1:8" x14ac:dyDescent="0.25">
      <c r="A5586" s="3">
        <v>45109</v>
      </c>
      <c r="B5586">
        <v>0</v>
      </c>
      <c r="C5586" t="s">
        <v>10</v>
      </c>
      <c r="D5586" t="s">
        <v>29</v>
      </c>
      <c r="E5586" t="s">
        <v>30</v>
      </c>
      <c r="F5586">
        <f t="shared" si="261"/>
        <v>2023</v>
      </c>
      <c r="G5586">
        <f t="shared" si="262"/>
        <v>7</v>
      </c>
      <c r="H5586">
        <f t="shared" si="263"/>
        <v>2</v>
      </c>
    </row>
    <row r="5587" spans="1:8" x14ac:dyDescent="0.25">
      <c r="A5587" s="3">
        <v>45110</v>
      </c>
      <c r="B5587">
        <v>0</v>
      </c>
      <c r="C5587" t="s">
        <v>10</v>
      </c>
      <c r="D5587" t="s">
        <v>29</v>
      </c>
      <c r="E5587" t="s">
        <v>30</v>
      </c>
      <c r="F5587">
        <f t="shared" si="261"/>
        <v>2023</v>
      </c>
      <c r="G5587">
        <f t="shared" si="262"/>
        <v>7</v>
      </c>
      <c r="H5587">
        <f t="shared" si="263"/>
        <v>3</v>
      </c>
    </row>
    <row r="5588" spans="1:8" x14ac:dyDescent="0.25">
      <c r="A5588" s="3">
        <v>45111</v>
      </c>
      <c r="B5588">
        <v>850.85383521390531</v>
      </c>
      <c r="C5588" t="s">
        <v>10</v>
      </c>
      <c r="D5588" t="s">
        <v>29</v>
      </c>
      <c r="E5588" t="s">
        <v>30</v>
      </c>
      <c r="F5588">
        <f t="shared" si="261"/>
        <v>2023</v>
      </c>
      <c r="G5588">
        <f t="shared" si="262"/>
        <v>7</v>
      </c>
      <c r="H5588">
        <f t="shared" si="263"/>
        <v>4</v>
      </c>
    </row>
    <row r="5589" spans="1:8" x14ac:dyDescent="0.25">
      <c r="A5589" s="3">
        <v>45112</v>
      </c>
      <c r="B5589">
        <v>848.55316053864783</v>
      </c>
      <c r="C5589" t="s">
        <v>10</v>
      </c>
      <c r="D5589" t="s">
        <v>29</v>
      </c>
      <c r="E5589" t="s">
        <v>30</v>
      </c>
      <c r="F5589">
        <f t="shared" si="261"/>
        <v>2023</v>
      </c>
      <c r="G5589">
        <f t="shared" si="262"/>
        <v>7</v>
      </c>
      <c r="H5589">
        <f t="shared" si="263"/>
        <v>5</v>
      </c>
    </row>
    <row r="5590" spans="1:8" x14ac:dyDescent="0.25">
      <c r="A5590" s="3">
        <v>45113</v>
      </c>
      <c r="B5590">
        <v>806.712131997553</v>
      </c>
      <c r="C5590" t="s">
        <v>10</v>
      </c>
      <c r="D5590" t="s">
        <v>29</v>
      </c>
      <c r="E5590" t="s">
        <v>30</v>
      </c>
      <c r="F5590">
        <f t="shared" si="261"/>
        <v>2023</v>
      </c>
      <c r="G5590">
        <f t="shared" si="262"/>
        <v>7</v>
      </c>
      <c r="H5590">
        <f t="shared" si="263"/>
        <v>6</v>
      </c>
    </row>
    <row r="5591" spans="1:8" x14ac:dyDescent="0.25">
      <c r="A5591" s="3">
        <v>45114</v>
      </c>
      <c r="B5591">
        <v>780.5636947808996</v>
      </c>
      <c r="C5591" t="s">
        <v>10</v>
      </c>
      <c r="D5591" t="s">
        <v>29</v>
      </c>
      <c r="E5591" t="s">
        <v>30</v>
      </c>
      <c r="F5591">
        <f t="shared" si="261"/>
        <v>2023</v>
      </c>
      <c r="G5591">
        <f t="shared" si="262"/>
        <v>7</v>
      </c>
      <c r="H5591">
        <f t="shared" si="263"/>
        <v>7</v>
      </c>
    </row>
    <row r="5592" spans="1:8" x14ac:dyDescent="0.25">
      <c r="A5592" s="3">
        <v>45115</v>
      </c>
      <c r="B5592">
        <v>745.98479290099522</v>
      </c>
      <c r="C5592" t="s">
        <v>10</v>
      </c>
      <c r="D5592" t="s">
        <v>29</v>
      </c>
      <c r="E5592" t="s">
        <v>30</v>
      </c>
      <c r="F5592">
        <f t="shared" si="261"/>
        <v>2023</v>
      </c>
      <c r="G5592">
        <f t="shared" si="262"/>
        <v>7</v>
      </c>
      <c r="H5592">
        <f t="shared" si="263"/>
        <v>8</v>
      </c>
    </row>
    <row r="5593" spans="1:8" x14ac:dyDescent="0.25">
      <c r="A5593" s="3">
        <v>45116</v>
      </c>
      <c r="B5593">
        <v>0</v>
      </c>
      <c r="C5593" t="s">
        <v>10</v>
      </c>
      <c r="D5593" t="s">
        <v>29</v>
      </c>
      <c r="E5593" t="s">
        <v>30</v>
      </c>
      <c r="F5593">
        <f t="shared" si="261"/>
        <v>2023</v>
      </c>
      <c r="G5593">
        <f t="shared" si="262"/>
        <v>7</v>
      </c>
      <c r="H5593">
        <f t="shared" si="263"/>
        <v>9</v>
      </c>
    </row>
    <row r="5594" spans="1:8" x14ac:dyDescent="0.25">
      <c r="A5594" s="3">
        <v>45117</v>
      </c>
      <c r="B5594">
        <v>889.41419360016403</v>
      </c>
      <c r="C5594" t="s">
        <v>10</v>
      </c>
      <c r="D5594" t="s">
        <v>29</v>
      </c>
      <c r="E5594" t="s">
        <v>30</v>
      </c>
      <c r="F5594">
        <f t="shared" si="261"/>
        <v>2023</v>
      </c>
      <c r="G5594">
        <f t="shared" si="262"/>
        <v>7</v>
      </c>
      <c r="H5594">
        <f t="shared" si="263"/>
        <v>10</v>
      </c>
    </row>
    <row r="5595" spans="1:8" x14ac:dyDescent="0.25">
      <c r="A5595" s="3">
        <v>45118</v>
      </c>
      <c r="B5595">
        <v>857.6045280067226</v>
      </c>
      <c r="C5595" t="s">
        <v>10</v>
      </c>
      <c r="D5595" t="s">
        <v>29</v>
      </c>
      <c r="E5595" t="s">
        <v>30</v>
      </c>
      <c r="F5595">
        <f t="shared" si="261"/>
        <v>2023</v>
      </c>
      <c r="G5595">
        <f t="shared" si="262"/>
        <v>7</v>
      </c>
      <c r="H5595">
        <f t="shared" si="263"/>
        <v>11</v>
      </c>
    </row>
    <row r="5596" spans="1:8" x14ac:dyDescent="0.25">
      <c r="A5596" s="3">
        <v>45119</v>
      </c>
      <c r="B5596">
        <v>850.72353519610942</v>
      </c>
      <c r="C5596" t="s">
        <v>10</v>
      </c>
      <c r="D5596" t="s">
        <v>29</v>
      </c>
      <c r="E5596" t="s">
        <v>30</v>
      </c>
      <c r="F5596">
        <f t="shared" si="261"/>
        <v>2023</v>
      </c>
      <c r="G5596">
        <f t="shared" si="262"/>
        <v>7</v>
      </c>
      <c r="H5596">
        <f t="shared" si="263"/>
        <v>12</v>
      </c>
    </row>
    <row r="5597" spans="1:8" x14ac:dyDescent="0.25">
      <c r="A5597" s="3">
        <v>45120</v>
      </c>
      <c r="B5597">
        <v>804.64401859018642</v>
      </c>
      <c r="C5597" t="s">
        <v>10</v>
      </c>
      <c r="D5597" t="s">
        <v>29</v>
      </c>
      <c r="E5597" t="s">
        <v>30</v>
      </c>
      <c r="F5597">
        <f t="shared" si="261"/>
        <v>2023</v>
      </c>
      <c r="G5597">
        <f t="shared" si="262"/>
        <v>7</v>
      </c>
      <c r="H5597">
        <f t="shared" si="263"/>
        <v>13</v>
      </c>
    </row>
    <row r="5598" spans="1:8" x14ac:dyDescent="0.25">
      <c r="A5598" s="3">
        <v>45121</v>
      </c>
      <c r="B5598">
        <v>774.65882439527479</v>
      </c>
      <c r="C5598" t="s">
        <v>10</v>
      </c>
      <c r="D5598" t="s">
        <v>29</v>
      </c>
      <c r="E5598" t="s">
        <v>30</v>
      </c>
      <c r="F5598">
        <f t="shared" si="261"/>
        <v>2023</v>
      </c>
      <c r="G5598">
        <f t="shared" si="262"/>
        <v>7</v>
      </c>
      <c r="H5598">
        <f t="shared" si="263"/>
        <v>14</v>
      </c>
    </row>
    <row r="5599" spans="1:8" x14ac:dyDescent="0.25">
      <c r="A5599" s="3">
        <v>45122</v>
      </c>
      <c r="B5599">
        <v>736.69212694771386</v>
      </c>
      <c r="C5599" t="s">
        <v>10</v>
      </c>
      <c r="D5599" t="s">
        <v>29</v>
      </c>
      <c r="E5599" t="s">
        <v>30</v>
      </c>
      <c r="F5599">
        <f t="shared" si="261"/>
        <v>2023</v>
      </c>
      <c r="G5599">
        <f t="shared" si="262"/>
        <v>7</v>
      </c>
      <c r="H5599">
        <f t="shared" si="263"/>
        <v>15</v>
      </c>
    </row>
    <row r="5600" spans="1:8" x14ac:dyDescent="0.25">
      <c r="A5600" s="3">
        <v>45123</v>
      </c>
      <c r="B5600">
        <v>0</v>
      </c>
      <c r="C5600" t="s">
        <v>10</v>
      </c>
      <c r="D5600" t="s">
        <v>29</v>
      </c>
      <c r="E5600" t="s">
        <v>30</v>
      </c>
      <c r="F5600">
        <f t="shared" si="261"/>
        <v>2023</v>
      </c>
      <c r="G5600">
        <f t="shared" si="262"/>
        <v>7</v>
      </c>
      <c r="H5600">
        <f t="shared" si="263"/>
        <v>16</v>
      </c>
    </row>
    <row r="5601" spans="1:8" x14ac:dyDescent="0.25">
      <c r="A5601" s="3">
        <v>45124</v>
      </c>
      <c r="B5601">
        <v>874.81624921206651</v>
      </c>
      <c r="C5601" t="s">
        <v>10</v>
      </c>
      <c r="D5601" t="s">
        <v>29</v>
      </c>
      <c r="E5601" t="s">
        <v>30</v>
      </c>
      <c r="F5601">
        <f t="shared" si="261"/>
        <v>2023</v>
      </c>
      <c r="G5601">
        <f t="shared" si="262"/>
        <v>7</v>
      </c>
      <c r="H5601">
        <f t="shared" si="263"/>
        <v>17</v>
      </c>
    </row>
    <row r="5602" spans="1:8" x14ac:dyDescent="0.25">
      <c r="A5602" s="3">
        <v>45125</v>
      </c>
      <c r="B5602">
        <v>841.11821590564477</v>
      </c>
      <c r="C5602" t="s">
        <v>10</v>
      </c>
      <c r="D5602" t="s">
        <v>29</v>
      </c>
      <c r="E5602" t="s">
        <v>30</v>
      </c>
      <c r="F5602">
        <f t="shared" si="261"/>
        <v>2023</v>
      </c>
      <c r="G5602">
        <f t="shared" si="262"/>
        <v>7</v>
      </c>
      <c r="H5602">
        <f t="shared" si="263"/>
        <v>18</v>
      </c>
    </row>
    <row r="5603" spans="1:8" x14ac:dyDescent="0.25">
      <c r="A5603" s="3">
        <v>45126</v>
      </c>
      <c r="B5603">
        <v>832.85690783558766</v>
      </c>
      <c r="C5603" t="s">
        <v>10</v>
      </c>
      <c r="D5603" t="s">
        <v>29</v>
      </c>
      <c r="E5603" t="s">
        <v>30</v>
      </c>
      <c r="F5603">
        <f t="shared" si="261"/>
        <v>2023</v>
      </c>
      <c r="G5603">
        <f t="shared" si="262"/>
        <v>7</v>
      </c>
      <c r="H5603">
        <f t="shared" si="263"/>
        <v>19</v>
      </c>
    </row>
    <row r="5604" spans="1:8" x14ac:dyDescent="0.25">
      <c r="A5604" s="3">
        <v>45127</v>
      </c>
      <c r="B5604">
        <v>0</v>
      </c>
      <c r="C5604" t="s">
        <v>10</v>
      </c>
      <c r="D5604" t="s">
        <v>29</v>
      </c>
      <c r="E5604" t="s">
        <v>30</v>
      </c>
      <c r="F5604">
        <f t="shared" si="261"/>
        <v>2023</v>
      </c>
      <c r="G5604">
        <f t="shared" si="262"/>
        <v>7</v>
      </c>
      <c r="H5604">
        <f t="shared" si="263"/>
        <v>20</v>
      </c>
    </row>
    <row r="5605" spans="1:8" x14ac:dyDescent="0.25">
      <c r="A5605" s="3">
        <v>45128</v>
      </c>
      <c r="B5605">
        <v>755.48306659972866</v>
      </c>
      <c r="C5605" t="s">
        <v>10</v>
      </c>
      <c r="D5605" t="s">
        <v>29</v>
      </c>
      <c r="E5605" t="s">
        <v>30</v>
      </c>
      <c r="F5605">
        <f t="shared" si="261"/>
        <v>2023</v>
      </c>
      <c r="G5605">
        <f t="shared" si="262"/>
        <v>7</v>
      </c>
      <c r="H5605">
        <f t="shared" si="263"/>
        <v>21</v>
      </c>
    </row>
    <row r="5606" spans="1:8" x14ac:dyDescent="0.25">
      <c r="A5606" s="3">
        <v>45129</v>
      </c>
      <c r="B5606">
        <v>717.52677600844493</v>
      </c>
      <c r="C5606" t="s">
        <v>10</v>
      </c>
      <c r="D5606" t="s">
        <v>29</v>
      </c>
      <c r="E5606" t="s">
        <v>30</v>
      </c>
      <c r="F5606">
        <f t="shared" si="261"/>
        <v>2023</v>
      </c>
      <c r="G5606">
        <f t="shared" si="262"/>
        <v>7</v>
      </c>
      <c r="H5606">
        <f t="shared" si="263"/>
        <v>22</v>
      </c>
    </row>
    <row r="5607" spans="1:8" x14ac:dyDescent="0.25">
      <c r="A5607" s="3">
        <v>45130</v>
      </c>
      <c r="B5607">
        <v>0</v>
      </c>
      <c r="C5607" t="s">
        <v>10</v>
      </c>
      <c r="D5607" t="s">
        <v>29</v>
      </c>
      <c r="E5607" t="s">
        <v>30</v>
      </c>
      <c r="F5607">
        <f t="shared" si="261"/>
        <v>2023</v>
      </c>
      <c r="G5607">
        <f t="shared" si="262"/>
        <v>7</v>
      </c>
      <c r="H5607">
        <f t="shared" si="263"/>
        <v>23</v>
      </c>
    </row>
    <row r="5608" spans="1:8" x14ac:dyDescent="0.25">
      <c r="A5608" s="3">
        <v>45131</v>
      </c>
      <c r="B5608">
        <v>856.79121301514886</v>
      </c>
      <c r="C5608" t="s">
        <v>10</v>
      </c>
      <c r="D5608" t="s">
        <v>29</v>
      </c>
      <c r="E5608" t="s">
        <v>30</v>
      </c>
      <c r="F5608">
        <f t="shared" si="261"/>
        <v>2023</v>
      </c>
      <c r="G5608">
        <f t="shared" si="262"/>
        <v>7</v>
      </c>
      <c r="H5608">
        <f t="shared" si="263"/>
        <v>24</v>
      </c>
    </row>
    <row r="5609" spans="1:8" x14ac:dyDescent="0.25">
      <c r="A5609" s="3">
        <v>45132</v>
      </c>
      <c r="B5609">
        <v>824.12208773019802</v>
      </c>
      <c r="C5609" t="s">
        <v>10</v>
      </c>
      <c r="D5609" t="s">
        <v>29</v>
      </c>
      <c r="E5609" t="s">
        <v>30</v>
      </c>
      <c r="F5609">
        <f t="shared" si="261"/>
        <v>2023</v>
      </c>
      <c r="G5609">
        <f t="shared" si="262"/>
        <v>7</v>
      </c>
      <c r="H5609">
        <f t="shared" si="263"/>
        <v>25</v>
      </c>
    </row>
    <row r="5610" spans="1:8" x14ac:dyDescent="0.25">
      <c r="A5610" s="3">
        <v>45133</v>
      </c>
      <c r="B5610">
        <v>817.12265424550264</v>
      </c>
      <c r="C5610" t="s">
        <v>10</v>
      </c>
      <c r="D5610" t="s">
        <v>29</v>
      </c>
      <c r="E5610" t="s">
        <v>30</v>
      </c>
      <c r="F5610">
        <f t="shared" si="261"/>
        <v>2023</v>
      </c>
      <c r="G5610">
        <f t="shared" si="262"/>
        <v>7</v>
      </c>
      <c r="H5610">
        <f t="shared" si="263"/>
        <v>26</v>
      </c>
    </row>
    <row r="5611" spans="1:8" x14ac:dyDescent="0.25">
      <c r="A5611" s="3">
        <v>45134</v>
      </c>
      <c r="B5611">
        <v>771.59375670362408</v>
      </c>
      <c r="C5611" t="s">
        <v>10</v>
      </c>
      <c r="D5611" t="s">
        <v>29</v>
      </c>
      <c r="E5611" t="s">
        <v>30</v>
      </c>
      <c r="F5611">
        <f t="shared" si="261"/>
        <v>2023</v>
      </c>
      <c r="G5611">
        <f t="shared" si="262"/>
        <v>7</v>
      </c>
      <c r="H5611">
        <f t="shared" si="263"/>
        <v>27</v>
      </c>
    </row>
    <row r="5612" spans="1:8" x14ac:dyDescent="0.25">
      <c r="A5612" s="3">
        <v>45135</v>
      </c>
      <c r="B5612">
        <v>742.74644792036895</v>
      </c>
      <c r="C5612" t="s">
        <v>10</v>
      </c>
      <c r="D5612" t="s">
        <v>29</v>
      </c>
      <c r="E5612" t="s">
        <v>30</v>
      </c>
      <c r="F5612">
        <f t="shared" si="261"/>
        <v>2023</v>
      </c>
      <c r="G5612">
        <f t="shared" si="262"/>
        <v>7</v>
      </c>
      <c r="H5612">
        <f t="shared" si="263"/>
        <v>28</v>
      </c>
    </row>
    <row r="5613" spans="1:8" x14ac:dyDescent="0.25">
      <c r="A5613" s="3">
        <v>45136</v>
      </c>
      <c r="B5613">
        <v>706.41599848249189</v>
      </c>
      <c r="C5613" t="s">
        <v>10</v>
      </c>
      <c r="D5613" t="s">
        <v>29</v>
      </c>
      <c r="E5613" t="s">
        <v>30</v>
      </c>
      <c r="F5613">
        <f t="shared" si="261"/>
        <v>2023</v>
      </c>
      <c r="G5613">
        <f t="shared" si="262"/>
        <v>7</v>
      </c>
      <c r="H5613">
        <f t="shared" si="263"/>
        <v>29</v>
      </c>
    </row>
    <row r="5614" spans="1:8" x14ac:dyDescent="0.25">
      <c r="A5614" s="3">
        <v>45137</v>
      </c>
      <c r="B5614">
        <v>0</v>
      </c>
      <c r="C5614" t="s">
        <v>10</v>
      </c>
      <c r="D5614" t="s">
        <v>29</v>
      </c>
      <c r="E5614" t="s">
        <v>30</v>
      </c>
      <c r="F5614">
        <f t="shared" si="261"/>
        <v>2023</v>
      </c>
      <c r="G5614">
        <f t="shared" si="262"/>
        <v>7</v>
      </c>
      <c r="H5614">
        <f t="shared" si="263"/>
        <v>30</v>
      </c>
    </row>
    <row r="5615" spans="1:8" x14ac:dyDescent="0.25">
      <c r="A5615" s="3">
        <v>45138</v>
      </c>
      <c r="B5615">
        <v>848.93283225486789</v>
      </c>
      <c r="C5615" t="s">
        <v>10</v>
      </c>
      <c r="D5615" t="s">
        <v>29</v>
      </c>
      <c r="E5615" t="s">
        <v>30</v>
      </c>
      <c r="F5615">
        <f t="shared" si="261"/>
        <v>2023</v>
      </c>
      <c r="G5615">
        <f t="shared" si="262"/>
        <v>7</v>
      </c>
      <c r="H5615">
        <f t="shared" si="263"/>
        <v>31</v>
      </c>
    </row>
    <row r="5616" spans="1:8" x14ac:dyDescent="0.25">
      <c r="A5616" s="3">
        <v>45139</v>
      </c>
      <c r="B5616">
        <v>817.80202560147677</v>
      </c>
      <c r="C5616" t="s">
        <v>10</v>
      </c>
      <c r="D5616" t="s">
        <v>29</v>
      </c>
      <c r="E5616" t="s">
        <v>30</v>
      </c>
      <c r="F5616">
        <f t="shared" si="261"/>
        <v>2023</v>
      </c>
      <c r="G5616">
        <f t="shared" si="262"/>
        <v>8</v>
      </c>
      <c r="H5616">
        <f t="shared" si="263"/>
        <v>1</v>
      </c>
    </row>
    <row r="5617" spans="1:8" x14ac:dyDescent="0.25">
      <c r="A5617" s="3">
        <v>45140</v>
      </c>
      <c r="B5617">
        <v>812.23266205629886</v>
      </c>
      <c r="C5617" t="s">
        <v>10</v>
      </c>
      <c r="D5617" t="s">
        <v>29</v>
      </c>
      <c r="E5617" t="s">
        <v>30</v>
      </c>
      <c r="F5617">
        <f t="shared" si="261"/>
        <v>2023</v>
      </c>
      <c r="G5617">
        <f t="shared" si="262"/>
        <v>8</v>
      </c>
      <c r="H5617">
        <f t="shared" si="263"/>
        <v>2</v>
      </c>
    </row>
    <row r="5618" spans="1:8" x14ac:dyDescent="0.25">
      <c r="A5618" s="3">
        <v>45141</v>
      </c>
      <c r="B5618">
        <v>767.99599735299341</v>
      </c>
      <c r="C5618" t="s">
        <v>10</v>
      </c>
      <c r="D5618" t="s">
        <v>29</v>
      </c>
      <c r="E5618" t="s">
        <v>30</v>
      </c>
      <c r="F5618">
        <f t="shared" si="261"/>
        <v>2023</v>
      </c>
      <c r="G5618">
        <f t="shared" si="262"/>
        <v>8</v>
      </c>
      <c r="H5618">
        <f t="shared" si="263"/>
        <v>3</v>
      </c>
    </row>
    <row r="5619" spans="1:8" x14ac:dyDescent="0.25">
      <c r="A5619" s="3">
        <v>45142</v>
      </c>
      <c r="B5619">
        <v>740.27994878569859</v>
      </c>
      <c r="C5619" t="s">
        <v>10</v>
      </c>
      <c r="D5619" t="s">
        <v>29</v>
      </c>
      <c r="E5619" t="s">
        <v>30</v>
      </c>
      <c r="F5619">
        <f t="shared" si="261"/>
        <v>2023</v>
      </c>
      <c r="G5619">
        <f t="shared" si="262"/>
        <v>8</v>
      </c>
      <c r="H5619">
        <f t="shared" si="263"/>
        <v>4</v>
      </c>
    </row>
    <row r="5620" spans="1:8" x14ac:dyDescent="0.25">
      <c r="A5620" s="3">
        <v>45143</v>
      </c>
      <c r="B5620">
        <v>704.9031321292357</v>
      </c>
      <c r="C5620" t="s">
        <v>10</v>
      </c>
      <c r="D5620" t="s">
        <v>29</v>
      </c>
      <c r="E5620" t="s">
        <v>30</v>
      </c>
      <c r="F5620">
        <f t="shared" si="261"/>
        <v>2023</v>
      </c>
      <c r="G5620">
        <f t="shared" si="262"/>
        <v>8</v>
      </c>
      <c r="H5620">
        <f t="shared" si="263"/>
        <v>5</v>
      </c>
    </row>
    <row r="5621" spans="1:8" x14ac:dyDescent="0.25">
      <c r="A5621" s="3">
        <v>45144</v>
      </c>
      <c r="B5621">
        <v>0</v>
      </c>
      <c r="C5621" t="s">
        <v>10</v>
      </c>
      <c r="D5621" t="s">
        <v>29</v>
      </c>
      <c r="E5621" t="s">
        <v>30</v>
      </c>
      <c r="F5621">
        <f t="shared" si="261"/>
        <v>2023</v>
      </c>
      <c r="G5621">
        <f t="shared" si="262"/>
        <v>8</v>
      </c>
      <c r="H5621">
        <f t="shared" si="263"/>
        <v>6</v>
      </c>
    </row>
    <row r="5622" spans="1:8" x14ac:dyDescent="0.25">
      <c r="A5622" s="3">
        <v>45145</v>
      </c>
      <c r="B5622">
        <v>0</v>
      </c>
      <c r="C5622" t="s">
        <v>10</v>
      </c>
      <c r="D5622" t="s">
        <v>29</v>
      </c>
      <c r="E5622" t="s">
        <v>30</v>
      </c>
      <c r="F5622">
        <f t="shared" si="261"/>
        <v>2023</v>
      </c>
      <c r="G5622">
        <f t="shared" si="262"/>
        <v>8</v>
      </c>
      <c r="H5622">
        <f t="shared" si="263"/>
        <v>7</v>
      </c>
    </row>
    <row r="5623" spans="1:8" x14ac:dyDescent="0.25">
      <c r="A5623" s="3">
        <v>45146</v>
      </c>
      <c r="B5623">
        <v>818.01025833007134</v>
      </c>
      <c r="C5623" t="s">
        <v>10</v>
      </c>
      <c r="D5623" t="s">
        <v>29</v>
      </c>
      <c r="E5623" t="s">
        <v>30</v>
      </c>
      <c r="F5623">
        <f t="shared" si="261"/>
        <v>2023</v>
      </c>
      <c r="G5623">
        <f t="shared" si="262"/>
        <v>8</v>
      </c>
      <c r="H5623">
        <f t="shared" si="263"/>
        <v>8</v>
      </c>
    </row>
    <row r="5624" spans="1:8" x14ac:dyDescent="0.25">
      <c r="A5624" s="3">
        <v>45147</v>
      </c>
      <c r="B5624">
        <v>812.63775236428228</v>
      </c>
      <c r="C5624" t="s">
        <v>10</v>
      </c>
      <c r="D5624" t="s">
        <v>29</v>
      </c>
      <c r="E5624" t="s">
        <v>30</v>
      </c>
      <c r="F5624">
        <f t="shared" si="261"/>
        <v>2023</v>
      </c>
      <c r="G5624">
        <f t="shared" si="262"/>
        <v>8</v>
      </c>
      <c r="H5624">
        <f t="shared" si="263"/>
        <v>9</v>
      </c>
    </row>
    <row r="5625" spans="1:8" x14ac:dyDescent="0.25">
      <c r="A5625" s="3">
        <v>45148</v>
      </c>
      <c r="B5625">
        <v>768.42282581259053</v>
      </c>
      <c r="C5625" t="s">
        <v>10</v>
      </c>
      <c r="D5625" t="s">
        <v>29</v>
      </c>
      <c r="E5625" t="s">
        <v>30</v>
      </c>
      <c r="F5625">
        <f t="shared" si="261"/>
        <v>2023</v>
      </c>
      <c r="G5625">
        <f t="shared" si="262"/>
        <v>8</v>
      </c>
      <c r="H5625">
        <f t="shared" si="263"/>
        <v>10</v>
      </c>
    </row>
    <row r="5626" spans="1:8" x14ac:dyDescent="0.25">
      <c r="A5626" s="3">
        <v>45149</v>
      </c>
      <c r="B5626">
        <v>740.56690317291293</v>
      </c>
      <c r="C5626" t="s">
        <v>10</v>
      </c>
      <c r="D5626" t="s">
        <v>29</v>
      </c>
      <c r="E5626" t="s">
        <v>30</v>
      </c>
      <c r="F5626">
        <f t="shared" si="261"/>
        <v>2023</v>
      </c>
      <c r="G5626">
        <f t="shared" si="262"/>
        <v>8</v>
      </c>
      <c r="H5626">
        <f t="shared" si="263"/>
        <v>11</v>
      </c>
    </row>
    <row r="5627" spans="1:8" x14ac:dyDescent="0.25">
      <c r="A5627" s="3">
        <v>45150</v>
      </c>
      <c r="B5627">
        <v>704.90468078856941</v>
      </c>
      <c r="C5627" t="s">
        <v>10</v>
      </c>
      <c r="D5627" t="s">
        <v>29</v>
      </c>
      <c r="E5627" t="s">
        <v>30</v>
      </c>
      <c r="F5627">
        <f t="shared" si="261"/>
        <v>2023</v>
      </c>
      <c r="G5627">
        <f t="shared" si="262"/>
        <v>8</v>
      </c>
      <c r="H5627">
        <f t="shared" si="263"/>
        <v>12</v>
      </c>
    </row>
    <row r="5628" spans="1:8" x14ac:dyDescent="0.25">
      <c r="A5628" s="3">
        <v>45151</v>
      </c>
      <c r="B5628">
        <v>0</v>
      </c>
      <c r="C5628" t="s">
        <v>10</v>
      </c>
      <c r="D5628" t="s">
        <v>29</v>
      </c>
      <c r="E5628" t="s">
        <v>30</v>
      </c>
      <c r="F5628">
        <f t="shared" si="261"/>
        <v>2023</v>
      </c>
      <c r="G5628">
        <f t="shared" si="262"/>
        <v>8</v>
      </c>
      <c r="H5628">
        <f t="shared" si="263"/>
        <v>13</v>
      </c>
    </row>
    <row r="5629" spans="1:8" x14ac:dyDescent="0.25">
      <c r="A5629" s="3">
        <v>45152</v>
      </c>
      <c r="B5629">
        <v>847.82548050897844</v>
      </c>
      <c r="C5629" t="s">
        <v>10</v>
      </c>
      <c r="D5629" t="s">
        <v>29</v>
      </c>
      <c r="E5629" t="s">
        <v>30</v>
      </c>
      <c r="F5629">
        <f t="shared" si="261"/>
        <v>2023</v>
      </c>
      <c r="G5629">
        <f t="shared" si="262"/>
        <v>8</v>
      </c>
      <c r="H5629">
        <f t="shared" si="263"/>
        <v>14</v>
      </c>
    </row>
    <row r="5630" spans="1:8" x14ac:dyDescent="0.25">
      <c r="A5630" s="3">
        <v>45153</v>
      </c>
      <c r="B5630">
        <v>816.46509322541999</v>
      </c>
      <c r="C5630" t="s">
        <v>10</v>
      </c>
      <c r="D5630" t="s">
        <v>29</v>
      </c>
      <c r="E5630" t="s">
        <v>30</v>
      </c>
      <c r="F5630">
        <f t="shared" si="261"/>
        <v>2023</v>
      </c>
      <c r="G5630">
        <f t="shared" si="262"/>
        <v>8</v>
      </c>
      <c r="H5630">
        <f t="shared" si="263"/>
        <v>15</v>
      </c>
    </row>
    <row r="5631" spans="1:8" x14ac:dyDescent="0.25">
      <c r="A5631" s="3">
        <v>45154</v>
      </c>
      <c r="B5631">
        <v>810.4098692664985</v>
      </c>
      <c r="C5631" t="s">
        <v>10</v>
      </c>
      <c r="D5631" t="s">
        <v>29</v>
      </c>
      <c r="E5631" t="s">
        <v>30</v>
      </c>
      <c r="F5631">
        <f t="shared" si="261"/>
        <v>2023</v>
      </c>
      <c r="G5631">
        <f t="shared" si="262"/>
        <v>8</v>
      </c>
      <c r="H5631">
        <f t="shared" si="263"/>
        <v>16</v>
      </c>
    </row>
    <row r="5632" spans="1:8" x14ac:dyDescent="0.25">
      <c r="A5632" s="3">
        <v>45155</v>
      </c>
      <c r="B5632">
        <v>765.45897234902259</v>
      </c>
      <c r="C5632" t="s">
        <v>10</v>
      </c>
      <c r="D5632" t="s">
        <v>29</v>
      </c>
      <c r="E5632" t="s">
        <v>30</v>
      </c>
      <c r="F5632">
        <f t="shared" si="261"/>
        <v>2023</v>
      </c>
      <c r="G5632">
        <f t="shared" si="262"/>
        <v>8</v>
      </c>
      <c r="H5632">
        <f t="shared" si="263"/>
        <v>17</v>
      </c>
    </row>
    <row r="5633" spans="1:8" x14ac:dyDescent="0.25">
      <c r="A5633" s="3">
        <v>45156</v>
      </c>
      <c r="B5633">
        <v>736.83022641945934</v>
      </c>
      <c r="C5633" t="s">
        <v>10</v>
      </c>
      <c r="D5633" t="s">
        <v>29</v>
      </c>
      <c r="E5633" t="s">
        <v>30</v>
      </c>
      <c r="F5633">
        <f t="shared" si="261"/>
        <v>2023</v>
      </c>
      <c r="G5633">
        <f t="shared" si="262"/>
        <v>8</v>
      </c>
      <c r="H5633">
        <f t="shared" si="263"/>
        <v>18</v>
      </c>
    </row>
    <row r="5634" spans="1:8" x14ac:dyDescent="0.25">
      <c r="A5634" s="3">
        <v>45157</v>
      </c>
      <c r="B5634">
        <v>700.37302149865604</v>
      </c>
      <c r="C5634" t="s">
        <v>10</v>
      </c>
      <c r="D5634" t="s">
        <v>29</v>
      </c>
      <c r="E5634" t="s">
        <v>30</v>
      </c>
      <c r="F5634">
        <f t="shared" si="261"/>
        <v>2023</v>
      </c>
      <c r="G5634">
        <f t="shared" si="262"/>
        <v>8</v>
      </c>
      <c r="H5634">
        <f t="shared" si="263"/>
        <v>19</v>
      </c>
    </row>
    <row r="5635" spans="1:8" x14ac:dyDescent="0.25">
      <c r="A5635" s="3">
        <v>45158</v>
      </c>
      <c r="B5635">
        <v>0</v>
      </c>
      <c r="C5635" t="s">
        <v>10</v>
      </c>
      <c r="D5635" t="s">
        <v>29</v>
      </c>
      <c r="E5635" t="s">
        <v>30</v>
      </c>
      <c r="F5635">
        <f t="shared" ref="F5635:F5698" si="264">YEAR(A5635)</f>
        <v>2023</v>
      </c>
      <c r="G5635">
        <f t="shared" ref="G5635:G5698" si="265">MONTH(A5635)</f>
        <v>8</v>
      </c>
      <c r="H5635">
        <f t="shared" ref="H5635:H5698" si="266">DAY(A5635)</f>
        <v>20</v>
      </c>
    </row>
    <row r="5636" spans="1:8" x14ac:dyDescent="0.25">
      <c r="A5636" s="3">
        <v>45159</v>
      </c>
      <c r="B5636">
        <v>0</v>
      </c>
      <c r="C5636" t="s">
        <v>10</v>
      </c>
      <c r="D5636" t="s">
        <v>29</v>
      </c>
      <c r="E5636" t="s">
        <v>30</v>
      </c>
      <c r="F5636">
        <f t="shared" si="264"/>
        <v>2023</v>
      </c>
      <c r="G5636">
        <f t="shared" si="265"/>
        <v>8</v>
      </c>
      <c r="H5636">
        <f t="shared" si="266"/>
        <v>21</v>
      </c>
    </row>
    <row r="5637" spans="1:8" x14ac:dyDescent="0.25">
      <c r="A5637" s="3">
        <v>45160</v>
      </c>
      <c r="B5637">
        <v>809.53344253754847</v>
      </c>
      <c r="C5637" t="s">
        <v>10</v>
      </c>
      <c r="D5637" t="s">
        <v>29</v>
      </c>
      <c r="E5637" t="s">
        <v>30</v>
      </c>
      <c r="F5637">
        <f t="shared" si="264"/>
        <v>2023</v>
      </c>
      <c r="G5637">
        <f t="shared" si="265"/>
        <v>8</v>
      </c>
      <c r="H5637">
        <f t="shared" si="266"/>
        <v>22</v>
      </c>
    </row>
    <row r="5638" spans="1:8" x14ac:dyDescent="0.25">
      <c r="A5638" s="3">
        <v>45161</v>
      </c>
      <c r="B5638">
        <v>802.70278108891398</v>
      </c>
      <c r="C5638" t="s">
        <v>10</v>
      </c>
      <c r="D5638" t="s">
        <v>29</v>
      </c>
      <c r="E5638" t="s">
        <v>30</v>
      </c>
      <c r="F5638">
        <f t="shared" si="264"/>
        <v>2023</v>
      </c>
      <c r="G5638">
        <f t="shared" si="265"/>
        <v>8</v>
      </c>
      <c r="H5638">
        <f t="shared" si="266"/>
        <v>23</v>
      </c>
    </row>
    <row r="5639" spans="1:8" x14ac:dyDescent="0.25">
      <c r="A5639" s="3">
        <v>45162</v>
      </c>
      <c r="B5639">
        <v>756.99911276948296</v>
      </c>
      <c r="C5639" t="s">
        <v>10</v>
      </c>
      <c r="D5639" t="s">
        <v>29</v>
      </c>
      <c r="E5639" t="s">
        <v>30</v>
      </c>
      <c r="F5639">
        <f t="shared" si="264"/>
        <v>2023</v>
      </c>
      <c r="G5639">
        <f t="shared" si="265"/>
        <v>8</v>
      </c>
      <c r="H5639">
        <f t="shared" si="266"/>
        <v>24</v>
      </c>
    </row>
    <row r="5640" spans="1:8" x14ac:dyDescent="0.25">
      <c r="A5640" s="3">
        <v>45163</v>
      </c>
      <c r="B5640">
        <v>727.64437572482916</v>
      </c>
      <c r="C5640" t="s">
        <v>10</v>
      </c>
      <c r="D5640" t="s">
        <v>29</v>
      </c>
      <c r="E5640" t="s">
        <v>30</v>
      </c>
      <c r="F5640">
        <f t="shared" si="264"/>
        <v>2023</v>
      </c>
      <c r="G5640">
        <f t="shared" si="265"/>
        <v>8</v>
      </c>
      <c r="H5640">
        <f t="shared" si="266"/>
        <v>25</v>
      </c>
    </row>
    <row r="5641" spans="1:8" x14ac:dyDescent="0.25">
      <c r="A5641" s="3">
        <v>45164</v>
      </c>
      <c r="B5641">
        <v>690.4911314163561</v>
      </c>
      <c r="C5641" t="s">
        <v>10</v>
      </c>
      <c r="D5641" t="s">
        <v>29</v>
      </c>
      <c r="E5641" t="s">
        <v>30</v>
      </c>
      <c r="F5641">
        <f t="shared" si="264"/>
        <v>2023</v>
      </c>
      <c r="G5641">
        <f t="shared" si="265"/>
        <v>8</v>
      </c>
      <c r="H5641">
        <f t="shared" si="266"/>
        <v>26</v>
      </c>
    </row>
    <row r="5642" spans="1:8" x14ac:dyDescent="0.25">
      <c r="A5642" s="3">
        <v>45165</v>
      </c>
      <c r="B5642">
        <v>0</v>
      </c>
      <c r="C5642" t="s">
        <v>10</v>
      </c>
      <c r="D5642" t="s">
        <v>29</v>
      </c>
      <c r="E5642" t="s">
        <v>30</v>
      </c>
      <c r="F5642">
        <f t="shared" si="264"/>
        <v>2023</v>
      </c>
      <c r="G5642">
        <f t="shared" si="265"/>
        <v>8</v>
      </c>
      <c r="H5642">
        <f t="shared" si="266"/>
        <v>27</v>
      </c>
    </row>
    <row r="5643" spans="1:8" x14ac:dyDescent="0.25">
      <c r="A5643" s="3">
        <v>45166</v>
      </c>
      <c r="B5643">
        <v>830.51270540699386</v>
      </c>
      <c r="C5643" t="s">
        <v>10</v>
      </c>
      <c r="D5643" t="s">
        <v>29</v>
      </c>
      <c r="E5643" t="s">
        <v>30</v>
      </c>
      <c r="F5643">
        <f t="shared" si="264"/>
        <v>2023</v>
      </c>
      <c r="G5643">
        <f t="shared" si="265"/>
        <v>8</v>
      </c>
      <c r="H5643">
        <f t="shared" si="266"/>
        <v>28</v>
      </c>
    </row>
    <row r="5644" spans="1:8" x14ac:dyDescent="0.25">
      <c r="A5644" s="3">
        <v>45167</v>
      </c>
      <c r="B5644">
        <v>797.76886591998004</v>
      </c>
      <c r="C5644" t="s">
        <v>10</v>
      </c>
      <c r="D5644" t="s">
        <v>29</v>
      </c>
      <c r="E5644" t="s">
        <v>30</v>
      </c>
      <c r="F5644">
        <f t="shared" si="264"/>
        <v>2023</v>
      </c>
      <c r="G5644">
        <f t="shared" si="265"/>
        <v>8</v>
      </c>
      <c r="H5644">
        <f t="shared" si="266"/>
        <v>29</v>
      </c>
    </row>
    <row r="5645" spans="1:8" x14ac:dyDescent="0.25">
      <c r="A5645" s="3">
        <v>45168</v>
      </c>
      <c r="B5645">
        <v>790.38838832707302</v>
      </c>
      <c r="C5645" t="s">
        <v>10</v>
      </c>
      <c r="D5645" t="s">
        <v>29</v>
      </c>
      <c r="E5645" t="s">
        <v>30</v>
      </c>
      <c r="F5645">
        <f t="shared" si="264"/>
        <v>2023</v>
      </c>
      <c r="G5645">
        <f t="shared" si="265"/>
        <v>8</v>
      </c>
      <c r="H5645">
        <f t="shared" si="266"/>
        <v>30</v>
      </c>
    </row>
    <row r="5646" spans="1:8" x14ac:dyDescent="0.25">
      <c r="A5646" s="3">
        <v>45169</v>
      </c>
      <c r="B5646">
        <v>744.17996695670104</v>
      </c>
      <c r="C5646" t="s">
        <v>10</v>
      </c>
      <c r="D5646" t="s">
        <v>29</v>
      </c>
      <c r="E5646" t="s">
        <v>30</v>
      </c>
      <c r="F5646">
        <f t="shared" si="264"/>
        <v>2023</v>
      </c>
      <c r="G5646">
        <f t="shared" si="265"/>
        <v>8</v>
      </c>
      <c r="H5646">
        <f t="shared" si="266"/>
        <v>31</v>
      </c>
    </row>
    <row r="5647" spans="1:8" x14ac:dyDescent="0.25">
      <c r="A5647" s="3">
        <v>45170</v>
      </c>
      <c r="B5647">
        <v>714.37076112115017</v>
      </c>
      <c r="C5647" t="s">
        <v>10</v>
      </c>
      <c r="D5647" t="s">
        <v>29</v>
      </c>
      <c r="E5647" t="s">
        <v>30</v>
      </c>
      <c r="F5647">
        <f t="shared" si="264"/>
        <v>2023</v>
      </c>
      <c r="G5647">
        <f t="shared" si="265"/>
        <v>9</v>
      </c>
      <c r="H5647">
        <f t="shared" si="266"/>
        <v>1</v>
      </c>
    </row>
    <row r="5648" spans="1:8" x14ac:dyDescent="0.25">
      <c r="A5648" s="3">
        <v>45171</v>
      </c>
      <c r="B5648">
        <v>676.819802152732</v>
      </c>
      <c r="C5648" t="s">
        <v>10</v>
      </c>
      <c r="D5648" t="s">
        <v>29</v>
      </c>
      <c r="E5648" t="s">
        <v>30</v>
      </c>
      <c r="F5648">
        <f t="shared" si="264"/>
        <v>2023</v>
      </c>
      <c r="G5648">
        <f t="shared" si="265"/>
        <v>9</v>
      </c>
      <c r="H5648">
        <f t="shared" si="266"/>
        <v>2</v>
      </c>
    </row>
    <row r="5649" spans="1:8" x14ac:dyDescent="0.25">
      <c r="A5649" s="3">
        <v>45172</v>
      </c>
      <c r="B5649">
        <v>0</v>
      </c>
      <c r="C5649" t="s">
        <v>10</v>
      </c>
      <c r="D5649" t="s">
        <v>29</v>
      </c>
      <c r="E5649" t="s">
        <v>30</v>
      </c>
      <c r="F5649">
        <f t="shared" si="264"/>
        <v>2023</v>
      </c>
      <c r="G5649">
        <f t="shared" si="265"/>
        <v>9</v>
      </c>
      <c r="H5649">
        <f t="shared" si="266"/>
        <v>3</v>
      </c>
    </row>
    <row r="5650" spans="1:8" x14ac:dyDescent="0.25">
      <c r="A5650" s="3">
        <v>45173</v>
      </c>
      <c r="B5650">
        <v>816.24856770425981</v>
      </c>
      <c r="C5650" t="s">
        <v>10</v>
      </c>
      <c r="D5650" t="s">
        <v>29</v>
      </c>
      <c r="E5650" t="s">
        <v>30</v>
      </c>
      <c r="F5650">
        <f t="shared" si="264"/>
        <v>2023</v>
      </c>
      <c r="G5650">
        <f t="shared" si="265"/>
        <v>9</v>
      </c>
      <c r="H5650">
        <f t="shared" si="266"/>
        <v>4</v>
      </c>
    </row>
    <row r="5651" spans="1:8" x14ac:dyDescent="0.25">
      <c r="A5651" s="3">
        <v>45174</v>
      </c>
      <c r="B5651">
        <v>783.32882745099664</v>
      </c>
      <c r="C5651" t="s">
        <v>10</v>
      </c>
      <c r="D5651" t="s">
        <v>29</v>
      </c>
      <c r="E5651" t="s">
        <v>30</v>
      </c>
      <c r="F5651">
        <f t="shared" si="264"/>
        <v>2023</v>
      </c>
      <c r="G5651">
        <f t="shared" si="265"/>
        <v>9</v>
      </c>
      <c r="H5651">
        <f t="shared" si="266"/>
        <v>5</v>
      </c>
    </row>
    <row r="5652" spans="1:8" x14ac:dyDescent="0.25">
      <c r="A5652" s="3">
        <v>45175</v>
      </c>
      <c r="B5652">
        <v>775.86721028413115</v>
      </c>
      <c r="C5652" t="s">
        <v>10</v>
      </c>
      <c r="D5652" t="s">
        <v>29</v>
      </c>
      <c r="E5652" t="s">
        <v>30</v>
      </c>
      <c r="F5652">
        <f t="shared" si="264"/>
        <v>2023</v>
      </c>
      <c r="G5652">
        <f t="shared" si="265"/>
        <v>9</v>
      </c>
      <c r="H5652">
        <f t="shared" si="266"/>
        <v>6</v>
      </c>
    </row>
    <row r="5653" spans="1:8" x14ac:dyDescent="0.25">
      <c r="A5653" s="3">
        <v>45176</v>
      </c>
      <c r="B5653">
        <v>729.68400672867074</v>
      </c>
      <c r="C5653" t="s">
        <v>10</v>
      </c>
      <c r="D5653" t="s">
        <v>29</v>
      </c>
      <c r="E5653" t="s">
        <v>30</v>
      </c>
      <c r="F5653">
        <f t="shared" si="264"/>
        <v>2023</v>
      </c>
      <c r="G5653">
        <f t="shared" si="265"/>
        <v>9</v>
      </c>
      <c r="H5653">
        <f t="shared" si="266"/>
        <v>7</v>
      </c>
    </row>
    <row r="5654" spans="1:8" x14ac:dyDescent="0.25">
      <c r="A5654" s="3">
        <v>45177</v>
      </c>
      <c r="B5654">
        <v>700.0181235459753</v>
      </c>
      <c r="C5654" t="s">
        <v>10</v>
      </c>
      <c r="D5654" t="s">
        <v>29</v>
      </c>
      <c r="E5654" t="s">
        <v>30</v>
      </c>
      <c r="F5654">
        <f t="shared" si="264"/>
        <v>2023</v>
      </c>
      <c r="G5654">
        <f t="shared" si="265"/>
        <v>9</v>
      </c>
      <c r="H5654">
        <f t="shared" si="266"/>
        <v>8</v>
      </c>
    </row>
    <row r="5655" spans="1:8" x14ac:dyDescent="0.25">
      <c r="A5655" s="3">
        <v>45178</v>
      </c>
      <c r="B5655">
        <v>662.74002226251253</v>
      </c>
      <c r="C5655" t="s">
        <v>10</v>
      </c>
      <c r="D5655" t="s">
        <v>29</v>
      </c>
      <c r="E5655" t="s">
        <v>30</v>
      </c>
      <c r="F5655">
        <f t="shared" si="264"/>
        <v>2023</v>
      </c>
      <c r="G5655">
        <f t="shared" si="265"/>
        <v>9</v>
      </c>
      <c r="H5655">
        <f t="shared" si="266"/>
        <v>9</v>
      </c>
    </row>
    <row r="5656" spans="1:8" x14ac:dyDescent="0.25">
      <c r="A5656" s="3">
        <v>45179</v>
      </c>
      <c r="B5656">
        <v>0</v>
      </c>
      <c r="C5656" t="s">
        <v>10</v>
      </c>
      <c r="D5656" t="s">
        <v>29</v>
      </c>
      <c r="E5656" t="s">
        <v>30</v>
      </c>
      <c r="F5656">
        <f t="shared" si="264"/>
        <v>2023</v>
      </c>
      <c r="G5656">
        <f t="shared" si="265"/>
        <v>9</v>
      </c>
      <c r="H5656">
        <f t="shared" si="266"/>
        <v>10</v>
      </c>
    </row>
    <row r="5657" spans="1:8" x14ac:dyDescent="0.25">
      <c r="A5657" s="3">
        <v>45180</v>
      </c>
      <c r="B5657">
        <v>803.14413025962278</v>
      </c>
      <c r="C5657" t="s">
        <v>10</v>
      </c>
      <c r="D5657" t="s">
        <v>29</v>
      </c>
      <c r="E5657" t="s">
        <v>30</v>
      </c>
      <c r="F5657">
        <f t="shared" si="264"/>
        <v>2023</v>
      </c>
      <c r="G5657">
        <f t="shared" si="265"/>
        <v>9</v>
      </c>
      <c r="H5657">
        <f t="shared" si="266"/>
        <v>11</v>
      </c>
    </row>
    <row r="5658" spans="1:8" x14ac:dyDescent="0.25">
      <c r="A5658" s="3">
        <v>45181</v>
      </c>
      <c r="B5658">
        <v>770.94341124530274</v>
      </c>
      <c r="C5658" t="s">
        <v>10</v>
      </c>
      <c r="D5658" t="s">
        <v>29</v>
      </c>
      <c r="E5658" t="s">
        <v>30</v>
      </c>
      <c r="F5658">
        <f t="shared" si="264"/>
        <v>2023</v>
      </c>
      <c r="G5658">
        <f t="shared" si="265"/>
        <v>9</v>
      </c>
      <c r="H5658">
        <f t="shared" si="266"/>
        <v>12</v>
      </c>
    </row>
    <row r="5659" spans="1:8" x14ac:dyDescent="0.25">
      <c r="A5659" s="3">
        <v>45182</v>
      </c>
      <c r="B5659">
        <v>764.36235267050972</v>
      </c>
      <c r="C5659" t="s">
        <v>10</v>
      </c>
      <c r="D5659" t="s">
        <v>29</v>
      </c>
      <c r="E5659" t="s">
        <v>30</v>
      </c>
      <c r="F5659">
        <f t="shared" si="264"/>
        <v>2023</v>
      </c>
      <c r="G5659">
        <f t="shared" si="265"/>
        <v>9</v>
      </c>
      <c r="H5659">
        <f t="shared" si="266"/>
        <v>13</v>
      </c>
    </row>
    <row r="5660" spans="1:8" x14ac:dyDescent="0.25">
      <c r="A5660" s="3">
        <v>45183</v>
      </c>
      <c r="B5660">
        <v>719.22318455213065</v>
      </c>
      <c r="C5660" t="s">
        <v>10</v>
      </c>
      <c r="D5660" t="s">
        <v>29</v>
      </c>
      <c r="E5660" t="s">
        <v>30</v>
      </c>
      <c r="F5660">
        <f t="shared" si="264"/>
        <v>2023</v>
      </c>
      <c r="G5660">
        <f t="shared" si="265"/>
        <v>9</v>
      </c>
      <c r="H5660">
        <f t="shared" si="266"/>
        <v>14</v>
      </c>
    </row>
    <row r="5661" spans="1:8" x14ac:dyDescent="0.25">
      <c r="A5661" s="3">
        <v>45184</v>
      </c>
      <c r="B5661">
        <v>690.76340277238705</v>
      </c>
      <c r="C5661" t="s">
        <v>10</v>
      </c>
      <c r="D5661" t="s">
        <v>29</v>
      </c>
      <c r="E5661" t="s">
        <v>30</v>
      </c>
      <c r="F5661">
        <f t="shared" si="264"/>
        <v>2023</v>
      </c>
      <c r="G5661">
        <f t="shared" si="265"/>
        <v>9</v>
      </c>
      <c r="H5661">
        <f t="shared" si="266"/>
        <v>15</v>
      </c>
    </row>
    <row r="5662" spans="1:8" x14ac:dyDescent="0.25">
      <c r="A5662" s="3">
        <v>45185</v>
      </c>
      <c r="B5662">
        <v>654.8483679107427</v>
      </c>
      <c r="C5662" t="s">
        <v>10</v>
      </c>
      <c r="D5662" t="s">
        <v>29</v>
      </c>
      <c r="E5662" t="s">
        <v>30</v>
      </c>
      <c r="F5662">
        <f t="shared" si="264"/>
        <v>2023</v>
      </c>
      <c r="G5662">
        <f t="shared" si="265"/>
        <v>9</v>
      </c>
      <c r="H5662">
        <f t="shared" si="266"/>
        <v>16</v>
      </c>
    </row>
    <row r="5663" spans="1:8" x14ac:dyDescent="0.25">
      <c r="A5663" s="3">
        <v>45186</v>
      </c>
      <c r="B5663">
        <v>0</v>
      </c>
      <c r="C5663" t="s">
        <v>10</v>
      </c>
      <c r="D5663" t="s">
        <v>29</v>
      </c>
      <c r="E5663" t="s">
        <v>30</v>
      </c>
      <c r="F5663">
        <f t="shared" si="264"/>
        <v>2023</v>
      </c>
      <c r="G5663">
        <f t="shared" si="265"/>
        <v>9</v>
      </c>
      <c r="H5663">
        <f t="shared" si="266"/>
        <v>17</v>
      </c>
    </row>
    <row r="5664" spans="1:8" x14ac:dyDescent="0.25">
      <c r="A5664" s="3">
        <v>45187</v>
      </c>
      <c r="B5664">
        <v>798.40933013596964</v>
      </c>
      <c r="C5664" t="s">
        <v>10</v>
      </c>
      <c r="D5664" t="s">
        <v>29</v>
      </c>
      <c r="E5664" t="s">
        <v>30</v>
      </c>
      <c r="F5664">
        <f t="shared" si="264"/>
        <v>2023</v>
      </c>
      <c r="G5664">
        <f t="shared" si="265"/>
        <v>9</v>
      </c>
      <c r="H5664">
        <f t="shared" si="266"/>
        <v>18</v>
      </c>
    </row>
    <row r="5665" spans="1:8" x14ac:dyDescent="0.25">
      <c r="A5665" s="3">
        <v>45188</v>
      </c>
      <c r="B5665">
        <v>767.97218163461378</v>
      </c>
      <c r="C5665" t="s">
        <v>10</v>
      </c>
      <c r="D5665" t="s">
        <v>29</v>
      </c>
      <c r="E5665" t="s">
        <v>30</v>
      </c>
      <c r="F5665">
        <f t="shared" si="264"/>
        <v>2023</v>
      </c>
      <c r="G5665">
        <f t="shared" si="265"/>
        <v>9</v>
      </c>
      <c r="H5665">
        <f t="shared" si="266"/>
        <v>19</v>
      </c>
    </row>
    <row r="5666" spans="1:8" x14ac:dyDescent="0.25">
      <c r="A5666" s="3">
        <v>45189</v>
      </c>
      <c r="B5666">
        <v>763.25136159382782</v>
      </c>
      <c r="C5666" t="s">
        <v>10</v>
      </c>
      <c r="D5666" t="s">
        <v>29</v>
      </c>
      <c r="E5666" t="s">
        <v>30</v>
      </c>
      <c r="F5666">
        <f t="shared" si="264"/>
        <v>2023</v>
      </c>
      <c r="G5666">
        <f t="shared" si="265"/>
        <v>9</v>
      </c>
      <c r="H5666">
        <f t="shared" si="266"/>
        <v>20</v>
      </c>
    </row>
    <row r="5667" spans="1:8" x14ac:dyDescent="0.25">
      <c r="A5667" s="3">
        <v>45190</v>
      </c>
      <c r="B5667">
        <v>720.04440567356244</v>
      </c>
      <c r="C5667" t="s">
        <v>10</v>
      </c>
      <c r="D5667" t="s">
        <v>29</v>
      </c>
      <c r="E5667" t="s">
        <v>30</v>
      </c>
      <c r="F5667">
        <f t="shared" si="264"/>
        <v>2023</v>
      </c>
      <c r="G5667">
        <f t="shared" si="265"/>
        <v>9</v>
      </c>
      <c r="H5667">
        <f t="shared" si="266"/>
        <v>21</v>
      </c>
    </row>
    <row r="5668" spans="1:8" x14ac:dyDescent="0.25">
      <c r="A5668" s="3">
        <v>45191</v>
      </c>
      <c r="B5668">
        <v>693.56087437695737</v>
      </c>
      <c r="C5668" t="s">
        <v>10</v>
      </c>
      <c r="D5668" t="s">
        <v>29</v>
      </c>
      <c r="E5668" t="s">
        <v>30</v>
      </c>
      <c r="F5668">
        <f t="shared" si="264"/>
        <v>2023</v>
      </c>
      <c r="G5668">
        <f t="shared" si="265"/>
        <v>9</v>
      </c>
      <c r="H5668">
        <f t="shared" si="266"/>
        <v>22</v>
      </c>
    </row>
    <row r="5669" spans="1:8" x14ac:dyDescent="0.25">
      <c r="A5669" s="3">
        <v>45192</v>
      </c>
      <c r="B5669">
        <v>659.63548177066968</v>
      </c>
      <c r="C5669" t="s">
        <v>10</v>
      </c>
      <c r="D5669" t="s">
        <v>29</v>
      </c>
      <c r="E5669" t="s">
        <v>30</v>
      </c>
      <c r="F5669">
        <f t="shared" si="264"/>
        <v>2023</v>
      </c>
      <c r="G5669">
        <f t="shared" si="265"/>
        <v>9</v>
      </c>
      <c r="H5669">
        <f t="shared" si="266"/>
        <v>23</v>
      </c>
    </row>
    <row r="5670" spans="1:8" x14ac:dyDescent="0.25">
      <c r="A5670" s="3">
        <v>45193</v>
      </c>
      <c r="B5670">
        <v>0</v>
      </c>
      <c r="C5670" t="s">
        <v>10</v>
      </c>
      <c r="D5670" t="s">
        <v>29</v>
      </c>
      <c r="E5670" t="s">
        <v>30</v>
      </c>
      <c r="F5670">
        <f t="shared" si="264"/>
        <v>2023</v>
      </c>
      <c r="G5670">
        <f t="shared" si="265"/>
        <v>9</v>
      </c>
      <c r="H5670">
        <f t="shared" si="266"/>
        <v>24</v>
      </c>
    </row>
    <row r="5671" spans="1:8" x14ac:dyDescent="0.25">
      <c r="A5671" s="3">
        <v>45194</v>
      </c>
      <c r="B5671">
        <v>807.08372776350245</v>
      </c>
      <c r="C5671" t="s">
        <v>10</v>
      </c>
      <c r="D5671" t="s">
        <v>29</v>
      </c>
      <c r="E5671" t="s">
        <v>30</v>
      </c>
      <c r="F5671">
        <f t="shared" si="264"/>
        <v>2023</v>
      </c>
      <c r="G5671">
        <f t="shared" si="265"/>
        <v>9</v>
      </c>
      <c r="H5671">
        <f t="shared" si="266"/>
        <v>25</v>
      </c>
    </row>
    <row r="5672" spans="1:8" x14ac:dyDescent="0.25">
      <c r="A5672" s="3">
        <v>45195</v>
      </c>
      <c r="B5672">
        <v>778.47564683183145</v>
      </c>
      <c r="C5672" t="s">
        <v>10</v>
      </c>
      <c r="D5672" t="s">
        <v>29</v>
      </c>
      <c r="E5672" t="s">
        <v>30</v>
      </c>
      <c r="F5672">
        <f t="shared" si="264"/>
        <v>2023</v>
      </c>
      <c r="G5672">
        <f t="shared" si="265"/>
        <v>9</v>
      </c>
      <c r="H5672">
        <f t="shared" si="266"/>
        <v>26</v>
      </c>
    </row>
    <row r="5673" spans="1:8" x14ac:dyDescent="0.25">
      <c r="A5673" s="3">
        <v>45196</v>
      </c>
      <c r="B5673">
        <v>775.46183972664414</v>
      </c>
      <c r="C5673" t="s">
        <v>10</v>
      </c>
      <c r="D5673" t="s">
        <v>29</v>
      </c>
      <c r="E5673" t="s">
        <v>30</v>
      </c>
      <c r="F5673">
        <f t="shared" si="264"/>
        <v>2023</v>
      </c>
      <c r="G5673">
        <f t="shared" si="265"/>
        <v>9</v>
      </c>
      <c r="H5673">
        <f t="shared" si="266"/>
        <v>27</v>
      </c>
    </row>
    <row r="5674" spans="1:8" x14ac:dyDescent="0.25">
      <c r="A5674" s="3">
        <v>45197</v>
      </c>
      <c r="B5674">
        <v>733.80697090823594</v>
      </c>
      <c r="C5674" t="s">
        <v>10</v>
      </c>
      <c r="D5674" t="s">
        <v>29</v>
      </c>
      <c r="E5674" t="s">
        <v>30</v>
      </c>
      <c r="F5674">
        <f t="shared" si="264"/>
        <v>2023</v>
      </c>
      <c r="G5674">
        <f t="shared" si="265"/>
        <v>9</v>
      </c>
      <c r="H5674">
        <f t="shared" si="266"/>
        <v>28</v>
      </c>
    </row>
    <row r="5675" spans="1:8" x14ac:dyDescent="0.25">
      <c r="A5675" s="3">
        <v>45198</v>
      </c>
      <c r="B5675">
        <v>708.68993172959267</v>
      </c>
      <c r="C5675" t="s">
        <v>10</v>
      </c>
      <c r="D5675" t="s">
        <v>29</v>
      </c>
      <c r="E5675" t="s">
        <v>30</v>
      </c>
      <c r="F5675">
        <f t="shared" si="264"/>
        <v>2023</v>
      </c>
      <c r="G5675">
        <f t="shared" si="265"/>
        <v>9</v>
      </c>
      <c r="H5675">
        <f t="shared" si="266"/>
        <v>29</v>
      </c>
    </row>
    <row r="5676" spans="1:8" x14ac:dyDescent="0.25">
      <c r="A5676" s="3">
        <v>45199</v>
      </c>
      <c r="B5676">
        <v>675.9178590180403</v>
      </c>
      <c r="C5676" t="s">
        <v>10</v>
      </c>
      <c r="D5676" t="s">
        <v>29</v>
      </c>
      <c r="E5676" t="s">
        <v>30</v>
      </c>
      <c r="F5676">
        <f t="shared" si="264"/>
        <v>2023</v>
      </c>
      <c r="G5676">
        <f t="shared" si="265"/>
        <v>9</v>
      </c>
      <c r="H5676">
        <f t="shared" si="266"/>
        <v>30</v>
      </c>
    </row>
    <row r="5677" spans="1:8" x14ac:dyDescent="0.25">
      <c r="A5677" s="3">
        <v>45200</v>
      </c>
      <c r="B5677">
        <v>0</v>
      </c>
      <c r="C5677" t="s">
        <v>10</v>
      </c>
      <c r="D5677" t="s">
        <v>29</v>
      </c>
      <c r="E5677" t="s">
        <v>30</v>
      </c>
      <c r="F5677">
        <f t="shared" si="264"/>
        <v>2023</v>
      </c>
      <c r="G5677">
        <f t="shared" si="265"/>
        <v>10</v>
      </c>
      <c r="H5677">
        <f t="shared" si="266"/>
        <v>1</v>
      </c>
    </row>
    <row r="5678" spans="1:8" x14ac:dyDescent="0.25">
      <c r="A5678" s="3">
        <v>45201</v>
      </c>
      <c r="B5678">
        <v>824.94332579982176</v>
      </c>
      <c r="C5678" t="s">
        <v>10</v>
      </c>
      <c r="D5678" t="s">
        <v>29</v>
      </c>
      <c r="E5678" t="s">
        <v>30</v>
      </c>
      <c r="F5678">
        <f t="shared" si="264"/>
        <v>2023</v>
      </c>
      <c r="G5678">
        <f t="shared" si="265"/>
        <v>10</v>
      </c>
      <c r="H5678">
        <f t="shared" si="266"/>
        <v>2</v>
      </c>
    </row>
    <row r="5679" spans="1:8" x14ac:dyDescent="0.25">
      <c r="A5679" s="3">
        <v>45202</v>
      </c>
      <c r="B5679">
        <v>796.72656873175367</v>
      </c>
      <c r="C5679" t="s">
        <v>10</v>
      </c>
      <c r="D5679" t="s">
        <v>29</v>
      </c>
      <c r="E5679" t="s">
        <v>30</v>
      </c>
      <c r="F5679">
        <f t="shared" si="264"/>
        <v>2023</v>
      </c>
      <c r="G5679">
        <f t="shared" si="265"/>
        <v>10</v>
      </c>
      <c r="H5679">
        <f t="shared" si="266"/>
        <v>3</v>
      </c>
    </row>
    <row r="5680" spans="1:8" x14ac:dyDescent="0.25">
      <c r="A5680" s="3">
        <v>45203</v>
      </c>
      <c r="B5680">
        <v>793.82693958676407</v>
      </c>
      <c r="C5680" t="s">
        <v>10</v>
      </c>
      <c r="D5680" t="s">
        <v>29</v>
      </c>
      <c r="E5680" t="s">
        <v>30</v>
      </c>
      <c r="F5680">
        <f t="shared" si="264"/>
        <v>2023</v>
      </c>
      <c r="G5680">
        <f t="shared" si="265"/>
        <v>10</v>
      </c>
      <c r="H5680">
        <f t="shared" si="266"/>
        <v>4</v>
      </c>
    </row>
    <row r="5681" spans="1:8" x14ac:dyDescent="0.25">
      <c r="A5681" s="3">
        <v>45204</v>
      </c>
      <c r="B5681">
        <v>752.00760216666083</v>
      </c>
      <c r="C5681" t="s">
        <v>10</v>
      </c>
      <c r="D5681" t="s">
        <v>29</v>
      </c>
      <c r="E5681" t="s">
        <v>30</v>
      </c>
      <c r="F5681">
        <f t="shared" si="264"/>
        <v>2023</v>
      </c>
      <c r="G5681">
        <f t="shared" si="265"/>
        <v>10</v>
      </c>
      <c r="H5681">
        <f t="shared" si="266"/>
        <v>5</v>
      </c>
    </row>
    <row r="5682" spans="1:8" x14ac:dyDescent="0.25">
      <c r="A5682" s="3">
        <v>45205</v>
      </c>
      <c r="B5682">
        <v>726.45241359525824</v>
      </c>
      <c r="C5682" t="s">
        <v>10</v>
      </c>
      <c r="D5682" t="s">
        <v>29</v>
      </c>
      <c r="E5682" t="s">
        <v>30</v>
      </c>
      <c r="F5682">
        <f t="shared" si="264"/>
        <v>2023</v>
      </c>
      <c r="G5682">
        <f t="shared" si="265"/>
        <v>10</v>
      </c>
      <c r="H5682">
        <f t="shared" si="266"/>
        <v>6</v>
      </c>
    </row>
    <row r="5683" spans="1:8" x14ac:dyDescent="0.25">
      <c r="A5683" s="3">
        <v>45206</v>
      </c>
      <c r="B5683">
        <v>692.97998846663108</v>
      </c>
      <c r="C5683" t="s">
        <v>10</v>
      </c>
      <c r="D5683" t="s">
        <v>29</v>
      </c>
      <c r="E5683" t="s">
        <v>30</v>
      </c>
      <c r="F5683">
        <f t="shared" si="264"/>
        <v>2023</v>
      </c>
      <c r="G5683">
        <f t="shared" si="265"/>
        <v>10</v>
      </c>
      <c r="H5683">
        <f t="shared" si="266"/>
        <v>7</v>
      </c>
    </row>
    <row r="5684" spans="1:8" x14ac:dyDescent="0.25">
      <c r="A5684" s="3">
        <v>45207</v>
      </c>
      <c r="B5684">
        <v>0</v>
      </c>
      <c r="C5684" t="s">
        <v>10</v>
      </c>
      <c r="D5684" t="s">
        <v>29</v>
      </c>
      <c r="E5684" t="s">
        <v>30</v>
      </c>
      <c r="F5684">
        <f t="shared" si="264"/>
        <v>2023</v>
      </c>
      <c r="G5684">
        <f t="shared" si="265"/>
        <v>10</v>
      </c>
      <c r="H5684">
        <f t="shared" si="266"/>
        <v>8</v>
      </c>
    </row>
    <row r="5685" spans="1:8" x14ac:dyDescent="0.25">
      <c r="A5685" s="3">
        <v>45208</v>
      </c>
      <c r="B5685">
        <v>839.89563955414258</v>
      </c>
      <c r="C5685" t="s">
        <v>10</v>
      </c>
      <c r="D5685" t="s">
        <v>29</v>
      </c>
      <c r="E5685" t="s">
        <v>30</v>
      </c>
      <c r="F5685">
        <f t="shared" si="264"/>
        <v>2023</v>
      </c>
      <c r="G5685">
        <f t="shared" si="265"/>
        <v>10</v>
      </c>
      <c r="H5685">
        <f t="shared" si="266"/>
        <v>9</v>
      </c>
    </row>
    <row r="5686" spans="1:8" x14ac:dyDescent="0.25">
      <c r="A5686" s="3">
        <v>45209</v>
      </c>
      <c r="B5686">
        <v>810.322856580961</v>
      </c>
      <c r="C5686" t="s">
        <v>10</v>
      </c>
      <c r="D5686" t="s">
        <v>29</v>
      </c>
      <c r="E5686" t="s">
        <v>30</v>
      </c>
      <c r="F5686">
        <f t="shared" si="264"/>
        <v>2023</v>
      </c>
      <c r="G5686">
        <f t="shared" si="265"/>
        <v>10</v>
      </c>
      <c r="H5686">
        <f t="shared" si="266"/>
        <v>10</v>
      </c>
    </row>
    <row r="5687" spans="1:8" x14ac:dyDescent="0.25">
      <c r="A5687" s="3">
        <v>45210</v>
      </c>
      <c r="B5687">
        <v>805.9107427499024</v>
      </c>
      <c r="C5687" t="s">
        <v>10</v>
      </c>
      <c r="D5687" t="s">
        <v>29</v>
      </c>
      <c r="E5687" t="s">
        <v>30</v>
      </c>
      <c r="F5687">
        <f t="shared" si="264"/>
        <v>2023</v>
      </c>
      <c r="G5687">
        <f t="shared" si="265"/>
        <v>10</v>
      </c>
      <c r="H5687">
        <f t="shared" si="266"/>
        <v>11</v>
      </c>
    </row>
    <row r="5688" spans="1:8" x14ac:dyDescent="0.25">
      <c r="A5688" s="3">
        <v>45211</v>
      </c>
      <c r="B5688">
        <v>762.4610558728051</v>
      </c>
      <c r="C5688" t="s">
        <v>10</v>
      </c>
      <c r="D5688" t="s">
        <v>29</v>
      </c>
      <c r="E5688" t="s">
        <v>30</v>
      </c>
      <c r="F5688">
        <f t="shared" si="264"/>
        <v>2023</v>
      </c>
      <c r="G5688">
        <f t="shared" si="265"/>
        <v>10</v>
      </c>
      <c r="H5688">
        <f t="shared" si="266"/>
        <v>12</v>
      </c>
    </row>
    <row r="5689" spans="1:8" x14ac:dyDescent="0.25">
      <c r="A5689" s="3">
        <v>45212</v>
      </c>
      <c r="B5689">
        <v>735.19947045224194</v>
      </c>
      <c r="C5689" t="s">
        <v>10</v>
      </c>
      <c r="D5689" t="s">
        <v>29</v>
      </c>
      <c r="E5689" t="s">
        <v>30</v>
      </c>
      <c r="F5689">
        <f t="shared" si="264"/>
        <v>2023</v>
      </c>
      <c r="G5689">
        <f t="shared" si="265"/>
        <v>10</v>
      </c>
      <c r="H5689">
        <f t="shared" si="266"/>
        <v>13</v>
      </c>
    </row>
    <row r="5690" spans="1:8" x14ac:dyDescent="0.25">
      <c r="A5690" s="3">
        <v>45213</v>
      </c>
      <c r="B5690">
        <v>699.98861776693218</v>
      </c>
      <c r="C5690" t="s">
        <v>10</v>
      </c>
      <c r="D5690" t="s">
        <v>29</v>
      </c>
      <c r="E5690" t="s">
        <v>30</v>
      </c>
      <c r="F5690">
        <f t="shared" si="264"/>
        <v>2023</v>
      </c>
      <c r="G5690">
        <f t="shared" si="265"/>
        <v>10</v>
      </c>
      <c r="H5690">
        <f t="shared" si="266"/>
        <v>14</v>
      </c>
    </row>
    <row r="5691" spans="1:8" x14ac:dyDescent="0.25">
      <c r="A5691" s="3">
        <v>45214</v>
      </c>
      <c r="B5691">
        <v>0</v>
      </c>
      <c r="C5691" t="s">
        <v>10</v>
      </c>
      <c r="D5691" t="s">
        <v>29</v>
      </c>
      <c r="E5691" t="s">
        <v>30</v>
      </c>
      <c r="F5691">
        <f t="shared" si="264"/>
        <v>2023</v>
      </c>
      <c r="G5691">
        <f t="shared" si="265"/>
        <v>10</v>
      </c>
      <c r="H5691">
        <f t="shared" si="266"/>
        <v>15</v>
      </c>
    </row>
    <row r="5692" spans="1:8" x14ac:dyDescent="0.25">
      <c r="A5692" s="3">
        <v>45215</v>
      </c>
      <c r="B5692">
        <v>0</v>
      </c>
      <c r="C5692" t="s">
        <v>10</v>
      </c>
      <c r="D5692" t="s">
        <v>29</v>
      </c>
      <c r="E5692" t="s">
        <v>30</v>
      </c>
      <c r="F5692">
        <f t="shared" si="264"/>
        <v>2023</v>
      </c>
      <c r="G5692">
        <f t="shared" si="265"/>
        <v>10</v>
      </c>
      <c r="H5692">
        <f t="shared" si="266"/>
        <v>16</v>
      </c>
    </row>
    <row r="5693" spans="1:8" x14ac:dyDescent="0.25">
      <c r="A5693" s="3">
        <v>45216</v>
      </c>
      <c r="B5693">
        <v>812.37380047225395</v>
      </c>
      <c r="C5693" t="s">
        <v>10</v>
      </c>
      <c r="D5693" t="s">
        <v>29</v>
      </c>
      <c r="E5693" t="s">
        <v>30</v>
      </c>
      <c r="F5693">
        <f t="shared" si="264"/>
        <v>2023</v>
      </c>
      <c r="G5693">
        <f t="shared" si="265"/>
        <v>10</v>
      </c>
      <c r="H5693">
        <f t="shared" si="266"/>
        <v>17</v>
      </c>
    </row>
    <row r="5694" spans="1:8" x14ac:dyDescent="0.25">
      <c r="A5694" s="3">
        <v>45217</v>
      </c>
      <c r="B5694">
        <v>806.54007869402835</v>
      </c>
      <c r="C5694" t="s">
        <v>10</v>
      </c>
      <c r="D5694" t="s">
        <v>29</v>
      </c>
      <c r="E5694" t="s">
        <v>30</v>
      </c>
      <c r="F5694">
        <f t="shared" si="264"/>
        <v>2023</v>
      </c>
      <c r="G5694">
        <f t="shared" si="265"/>
        <v>10</v>
      </c>
      <c r="H5694">
        <f t="shared" si="266"/>
        <v>18</v>
      </c>
    </row>
    <row r="5695" spans="1:8" x14ac:dyDescent="0.25">
      <c r="A5695" s="3">
        <v>45218</v>
      </c>
      <c r="B5695">
        <v>761.85043040289941</v>
      </c>
      <c r="C5695" t="s">
        <v>10</v>
      </c>
      <c r="D5695" t="s">
        <v>29</v>
      </c>
      <c r="E5695" t="s">
        <v>30</v>
      </c>
      <c r="F5695">
        <f t="shared" si="264"/>
        <v>2023</v>
      </c>
      <c r="G5695">
        <f t="shared" si="265"/>
        <v>10</v>
      </c>
      <c r="H5695">
        <f t="shared" si="266"/>
        <v>19</v>
      </c>
    </row>
    <row r="5696" spans="1:8" x14ac:dyDescent="0.25">
      <c r="A5696" s="3">
        <v>45219</v>
      </c>
      <c r="B5696">
        <v>733.564189736157</v>
      </c>
      <c r="C5696" t="s">
        <v>10</v>
      </c>
      <c r="D5696" t="s">
        <v>29</v>
      </c>
      <c r="E5696" t="s">
        <v>30</v>
      </c>
      <c r="F5696">
        <f t="shared" si="264"/>
        <v>2023</v>
      </c>
      <c r="G5696">
        <f t="shared" si="265"/>
        <v>10</v>
      </c>
      <c r="H5696">
        <f t="shared" si="266"/>
        <v>20</v>
      </c>
    </row>
    <row r="5697" spans="1:8" x14ac:dyDescent="0.25">
      <c r="A5697" s="3">
        <v>45220</v>
      </c>
      <c r="B5697">
        <v>697.57231766692189</v>
      </c>
      <c r="C5697" t="s">
        <v>10</v>
      </c>
      <c r="D5697" t="s">
        <v>29</v>
      </c>
      <c r="E5697" t="s">
        <v>30</v>
      </c>
      <c r="F5697">
        <f t="shared" si="264"/>
        <v>2023</v>
      </c>
      <c r="G5697">
        <f t="shared" si="265"/>
        <v>10</v>
      </c>
      <c r="H5697">
        <f t="shared" si="266"/>
        <v>21</v>
      </c>
    </row>
    <row r="5698" spans="1:8" x14ac:dyDescent="0.25">
      <c r="A5698" s="3">
        <v>45221</v>
      </c>
      <c r="B5698">
        <v>0</v>
      </c>
      <c r="C5698" t="s">
        <v>10</v>
      </c>
      <c r="D5698" t="s">
        <v>29</v>
      </c>
      <c r="E5698" t="s">
        <v>30</v>
      </c>
      <c r="F5698">
        <f t="shared" si="264"/>
        <v>2023</v>
      </c>
      <c r="G5698">
        <f t="shared" si="265"/>
        <v>10</v>
      </c>
      <c r="H5698">
        <f t="shared" si="266"/>
        <v>22</v>
      </c>
    </row>
    <row r="5699" spans="1:8" x14ac:dyDescent="0.25">
      <c r="A5699" s="3">
        <v>45222</v>
      </c>
      <c r="B5699">
        <v>840.34659608720744</v>
      </c>
      <c r="C5699" t="s">
        <v>10</v>
      </c>
      <c r="D5699" t="s">
        <v>29</v>
      </c>
      <c r="E5699" t="s">
        <v>30</v>
      </c>
      <c r="F5699">
        <f t="shared" ref="F5699:F5762" si="267">YEAR(A5699)</f>
        <v>2023</v>
      </c>
      <c r="G5699">
        <f t="shared" ref="G5699:G5762" si="268">MONTH(A5699)</f>
        <v>10</v>
      </c>
      <c r="H5699">
        <f t="shared" ref="H5699:H5762" si="269">DAY(A5699)</f>
        <v>23</v>
      </c>
    </row>
    <row r="5700" spans="1:8" x14ac:dyDescent="0.25">
      <c r="A5700" s="3">
        <v>45223</v>
      </c>
      <c r="B5700">
        <v>809.26483366704872</v>
      </c>
      <c r="C5700" t="s">
        <v>10</v>
      </c>
      <c r="D5700" t="s">
        <v>29</v>
      </c>
      <c r="E5700" t="s">
        <v>30</v>
      </c>
      <c r="F5700">
        <f t="shared" si="267"/>
        <v>2023</v>
      </c>
      <c r="G5700">
        <f t="shared" si="268"/>
        <v>10</v>
      </c>
      <c r="H5700">
        <f t="shared" si="269"/>
        <v>24</v>
      </c>
    </row>
    <row r="5701" spans="1:8" x14ac:dyDescent="0.25">
      <c r="A5701" s="3">
        <v>45224</v>
      </c>
      <c r="B5701">
        <v>803.77828459374609</v>
      </c>
      <c r="C5701" t="s">
        <v>10</v>
      </c>
      <c r="D5701" t="s">
        <v>29</v>
      </c>
      <c r="E5701" t="s">
        <v>30</v>
      </c>
      <c r="F5701">
        <f t="shared" si="267"/>
        <v>2023</v>
      </c>
      <c r="G5701">
        <f t="shared" si="268"/>
        <v>10</v>
      </c>
      <c r="H5701">
        <f t="shared" si="269"/>
        <v>25</v>
      </c>
    </row>
    <row r="5702" spans="1:8" x14ac:dyDescent="0.25">
      <c r="A5702" s="3">
        <v>45225</v>
      </c>
      <c r="B5702">
        <v>759.72052965301759</v>
      </c>
      <c r="C5702" t="s">
        <v>10</v>
      </c>
      <c r="D5702" t="s">
        <v>29</v>
      </c>
      <c r="E5702" t="s">
        <v>30</v>
      </c>
      <c r="F5702">
        <f t="shared" si="267"/>
        <v>2023</v>
      </c>
      <c r="G5702">
        <f t="shared" si="268"/>
        <v>10</v>
      </c>
      <c r="H5702">
        <f t="shared" si="269"/>
        <v>26</v>
      </c>
    </row>
    <row r="5703" spans="1:8" x14ac:dyDescent="0.25">
      <c r="A5703" s="3">
        <v>45226</v>
      </c>
      <c r="B5703">
        <v>732.33740709955134</v>
      </c>
      <c r="C5703" t="s">
        <v>10</v>
      </c>
      <c r="D5703" t="s">
        <v>29</v>
      </c>
      <c r="E5703" t="s">
        <v>30</v>
      </c>
      <c r="F5703">
        <f t="shared" si="267"/>
        <v>2023</v>
      </c>
      <c r="G5703">
        <f t="shared" si="268"/>
        <v>10</v>
      </c>
      <c r="H5703">
        <f t="shared" si="269"/>
        <v>27</v>
      </c>
    </row>
    <row r="5704" spans="1:8" x14ac:dyDescent="0.25">
      <c r="A5704" s="3">
        <v>45227</v>
      </c>
      <c r="B5704">
        <v>697.49950645077502</v>
      </c>
      <c r="C5704" t="s">
        <v>10</v>
      </c>
      <c r="D5704" t="s">
        <v>29</v>
      </c>
      <c r="E5704" t="s">
        <v>30</v>
      </c>
      <c r="F5704">
        <f t="shared" si="267"/>
        <v>2023</v>
      </c>
      <c r="G5704">
        <f t="shared" si="268"/>
        <v>10</v>
      </c>
      <c r="H5704">
        <f t="shared" si="269"/>
        <v>28</v>
      </c>
    </row>
    <row r="5705" spans="1:8" x14ac:dyDescent="0.25">
      <c r="A5705" s="3">
        <v>45228</v>
      </c>
      <c r="B5705">
        <v>0</v>
      </c>
      <c r="C5705" t="s">
        <v>10</v>
      </c>
      <c r="D5705" t="s">
        <v>29</v>
      </c>
      <c r="E5705" t="s">
        <v>30</v>
      </c>
      <c r="F5705">
        <f t="shared" si="267"/>
        <v>2023</v>
      </c>
      <c r="G5705">
        <f t="shared" si="268"/>
        <v>10</v>
      </c>
      <c r="H5705">
        <f t="shared" si="269"/>
        <v>29</v>
      </c>
    </row>
    <row r="5706" spans="1:8" x14ac:dyDescent="0.25">
      <c r="A5706" s="3">
        <v>45229</v>
      </c>
      <c r="B5706">
        <v>843.22175884550859</v>
      </c>
      <c r="C5706" t="s">
        <v>10</v>
      </c>
      <c r="D5706" t="s">
        <v>29</v>
      </c>
      <c r="E5706" t="s">
        <v>30</v>
      </c>
      <c r="F5706">
        <f t="shared" si="267"/>
        <v>2023</v>
      </c>
      <c r="G5706">
        <f t="shared" si="268"/>
        <v>10</v>
      </c>
      <c r="H5706">
        <f t="shared" si="269"/>
        <v>30</v>
      </c>
    </row>
    <row r="5707" spans="1:8" x14ac:dyDescent="0.25">
      <c r="A5707" s="3">
        <v>45230</v>
      </c>
      <c r="B5707">
        <v>813.86443592395642</v>
      </c>
      <c r="C5707" t="s">
        <v>10</v>
      </c>
      <c r="D5707" t="s">
        <v>29</v>
      </c>
      <c r="E5707" t="s">
        <v>30</v>
      </c>
      <c r="F5707">
        <f t="shared" si="267"/>
        <v>2023</v>
      </c>
      <c r="G5707">
        <f t="shared" si="268"/>
        <v>10</v>
      </c>
      <c r="H5707">
        <f t="shared" si="269"/>
        <v>31</v>
      </c>
    </row>
    <row r="5708" spans="1:8" x14ac:dyDescent="0.25">
      <c r="A5708" s="3">
        <v>45231</v>
      </c>
      <c r="B5708">
        <v>810.21584628231165</v>
      </c>
      <c r="C5708" t="s">
        <v>10</v>
      </c>
      <c r="D5708" t="s">
        <v>29</v>
      </c>
      <c r="E5708" t="s">
        <v>30</v>
      </c>
      <c r="F5708">
        <f t="shared" si="267"/>
        <v>2023</v>
      </c>
      <c r="G5708">
        <f t="shared" si="268"/>
        <v>11</v>
      </c>
      <c r="H5708">
        <f t="shared" si="269"/>
        <v>1</v>
      </c>
    </row>
    <row r="5709" spans="1:8" x14ac:dyDescent="0.25">
      <c r="A5709" s="3">
        <v>45232</v>
      </c>
      <c r="B5709">
        <v>768.06570399827388</v>
      </c>
      <c r="C5709" t="s">
        <v>10</v>
      </c>
      <c r="D5709" t="s">
        <v>29</v>
      </c>
      <c r="E5709" t="s">
        <v>30</v>
      </c>
      <c r="F5709">
        <f t="shared" si="267"/>
        <v>2023</v>
      </c>
      <c r="G5709">
        <f t="shared" si="268"/>
        <v>11</v>
      </c>
      <c r="H5709">
        <f t="shared" si="269"/>
        <v>2</v>
      </c>
    </row>
    <row r="5710" spans="1:8" x14ac:dyDescent="0.25">
      <c r="A5710" s="3">
        <v>45233</v>
      </c>
      <c r="B5710">
        <v>742.61427166394537</v>
      </c>
      <c r="C5710" t="s">
        <v>10</v>
      </c>
      <c r="D5710" t="s">
        <v>29</v>
      </c>
      <c r="E5710" t="s">
        <v>30</v>
      </c>
      <c r="F5710">
        <f t="shared" si="267"/>
        <v>2023</v>
      </c>
      <c r="G5710">
        <f t="shared" si="268"/>
        <v>11</v>
      </c>
      <c r="H5710">
        <f t="shared" si="269"/>
        <v>3</v>
      </c>
    </row>
    <row r="5711" spans="1:8" x14ac:dyDescent="0.25">
      <c r="A5711" s="3">
        <v>45234</v>
      </c>
      <c r="B5711">
        <v>709.68598738536934</v>
      </c>
      <c r="C5711" t="s">
        <v>10</v>
      </c>
      <c r="D5711" t="s">
        <v>29</v>
      </c>
      <c r="E5711" t="s">
        <v>30</v>
      </c>
      <c r="F5711">
        <f t="shared" si="267"/>
        <v>2023</v>
      </c>
      <c r="G5711">
        <f t="shared" si="268"/>
        <v>11</v>
      </c>
      <c r="H5711">
        <f t="shared" si="269"/>
        <v>4</v>
      </c>
    </row>
    <row r="5712" spans="1:8" x14ac:dyDescent="0.25">
      <c r="A5712" s="3">
        <v>45235</v>
      </c>
      <c r="B5712">
        <v>0</v>
      </c>
      <c r="C5712" t="s">
        <v>10</v>
      </c>
      <c r="D5712" t="s">
        <v>29</v>
      </c>
      <c r="E5712" t="s">
        <v>30</v>
      </c>
      <c r="F5712">
        <f t="shared" si="267"/>
        <v>2023</v>
      </c>
      <c r="G5712">
        <f t="shared" si="268"/>
        <v>11</v>
      </c>
      <c r="H5712">
        <f t="shared" si="269"/>
        <v>5</v>
      </c>
    </row>
    <row r="5713" spans="1:8" x14ac:dyDescent="0.25">
      <c r="A5713" s="3">
        <v>45236</v>
      </c>
      <c r="B5713">
        <v>0</v>
      </c>
      <c r="C5713" t="s">
        <v>10</v>
      </c>
      <c r="D5713" t="s">
        <v>29</v>
      </c>
      <c r="E5713" t="s">
        <v>30</v>
      </c>
      <c r="F5713">
        <f t="shared" si="267"/>
        <v>2023</v>
      </c>
      <c r="G5713">
        <f t="shared" si="268"/>
        <v>11</v>
      </c>
      <c r="H5713">
        <f t="shared" si="269"/>
        <v>6</v>
      </c>
    </row>
    <row r="5714" spans="1:8" x14ac:dyDescent="0.25">
      <c r="A5714" s="3">
        <v>45237</v>
      </c>
      <c r="B5714">
        <v>831.20053814679704</v>
      </c>
      <c r="C5714" t="s">
        <v>10</v>
      </c>
      <c r="D5714" t="s">
        <v>29</v>
      </c>
      <c r="E5714" t="s">
        <v>30</v>
      </c>
      <c r="F5714">
        <f t="shared" si="267"/>
        <v>2023</v>
      </c>
      <c r="G5714">
        <f t="shared" si="268"/>
        <v>11</v>
      </c>
      <c r="H5714">
        <f t="shared" si="269"/>
        <v>7</v>
      </c>
    </row>
    <row r="5715" spans="1:8" x14ac:dyDescent="0.25">
      <c r="A5715" s="3">
        <v>45238</v>
      </c>
      <c r="B5715">
        <v>828.93865677777876</v>
      </c>
      <c r="C5715" t="s">
        <v>10</v>
      </c>
      <c r="D5715" t="s">
        <v>29</v>
      </c>
      <c r="E5715" t="s">
        <v>30</v>
      </c>
      <c r="F5715">
        <f t="shared" si="267"/>
        <v>2023</v>
      </c>
      <c r="G5715">
        <f t="shared" si="268"/>
        <v>11</v>
      </c>
      <c r="H5715">
        <f t="shared" si="269"/>
        <v>8</v>
      </c>
    </row>
    <row r="5716" spans="1:8" x14ac:dyDescent="0.25">
      <c r="A5716" s="3">
        <v>45239</v>
      </c>
      <c r="B5716">
        <v>787.95120674896395</v>
      </c>
      <c r="C5716" t="s">
        <v>10</v>
      </c>
      <c r="D5716" t="s">
        <v>29</v>
      </c>
      <c r="E5716" t="s">
        <v>30</v>
      </c>
      <c r="F5716">
        <f t="shared" si="267"/>
        <v>2023</v>
      </c>
      <c r="G5716">
        <f t="shared" si="268"/>
        <v>11</v>
      </c>
      <c r="H5716">
        <f t="shared" si="269"/>
        <v>9</v>
      </c>
    </row>
    <row r="5717" spans="1:8" x14ac:dyDescent="0.25">
      <c r="A5717" s="3">
        <v>45240</v>
      </c>
      <c r="B5717">
        <v>763.41011865124972</v>
      </c>
      <c r="C5717" t="s">
        <v>10</v>
      </c>
      <c r="D5717" t="s">
        <v>29</v>
      </c>
      <c r="E5717" t="s">
        <v>30</v>
      </c>
      <c r="F5717">
        <f t="shared" si="267"/>
        <v>2023</v>
      </c>
      <c r="G5717">
        <f t="shared" si="268"/>
        <v>11</v>
      </c>
      <c r="H5717">
        <f t="shared" si="269"/>
        <v>10</v>
      </c>
    </row>
    <row r="5718" spans="1:8" x14ac:dyDescent="0.25">
      <c r="A5718" s="3">
        <v>45241</v>
      </c>
      <c r="B5718">
        <v>731.11700706469935</v>
      </c>
      <c r="C5718" t="s">
        <v>10</v>
      </c>
      <c r="D5718" t="s">
        <v>29</v>
      </c>
      <c r="E5718" t="s">
        <v>30</v>
      </c>
      <c r="F5718">
        <f t="shared" si="267"/>
        <v>2023</v>
      </c>
      <c r="G5718">
        <f t="shared" si="268"/>
        <v>11</v>
      </c>
      <c r="H5718">
        <f t="shared" si="269"/>
        <v>11</v>
      </c>
    </row>
    <row r="5719" spans="1:8" x14ac:dyDescent="0.25">
      <c r="A5719" s="3">
        <v>45242</v>
      </c>
      <c r="B5719">
        <v>0</v>
      </c>
      <c r="C5719" t="s">
        <v>10</v>
      </c>
      <c r="D5719" t="s">
        <v>29</v>
      </c>
      <c r="E5719" t="s">
        <v>30</v>
      </c>
      <c r="F5719">
        <f t="shared" si="267"/>
        <v>2023</v>
      </c>
      <c r="G5719">
        <f t="shared" si="268"/>
        <v>11</v>
      </c>
      <c r="H5719">
        <f t="shared" si="269"/>
        <v>12</v>
      </c>
    </row>
    <row r="5720" spans="1:8" x14ac:dyDescent="0.25">
      <c r="A5720" s="3">
        <v>45243</v>
      </c>
      <c r="B5720">
        <v>0</v>
      </c>
      <c r="C5720" t="s">
        <v>10</v>
      </c>
      <c r="D5720" t="s">
        <v>29</v>
      </c>
      <c r="E5720" t="s">
        <v>30</v>
      </c>
      <c r="F5720">
        <f t="shared" si="267"/>
        <v>2023</v>
      </c>
      <c r="G5720">
        <f t="shared" si="268"/>
        <v>11</v>
      </c>
      <c r="H5720">
        <f t="shared" si="269"/>
        <v>13</v>
      </c>
    </row>
    <row r="5721" spans="1:8" x14ac:dyDescent="0.25">
      <c r="A5721" s="3">
        <v>45244</v>
      </c>
      <c r="B5721">
        <v>852.74577566856021</v>
      </c>
      <c r="C5721" t="s">
        <v>10</v>
      </c>
      <c r="D5721" t="s">
        <v>29</v>
      </c>
      <c r="E5721" t="s">
        <v>30</v>
      </c>
      <c r="F5721">
        <f t="shared" si="267"/>
        <v>2023</v>
      </c>
      <c r="G5721">
        <f t="shared" si="268"/>
        <v>11</v>
      </c>
      <c r="H5721">
        <f t="shared" si="269"/>
        <v>14</v>
      </c>
    </row>
    <row r="5722" spans="1:8" x14ac:dyDescent="0.25">
      <c r="A5722" s="3">
        <v>45245</v>
      </c>
      <c r="B5722">
        <v>849.90754878884093</v>
      </c>
      <c r="C5722" t="s">
        <v>10</v>
      </c>
      <c r="D5722" t="s">
        <v>29</v>
      </c>
      <c r="E5722" t="s">
        <v>30</v>
      </c>
      <c r="F5722">
        <f t="shared" si="267"/>
        <v>2023</v>
      </c>
      <c r="G5722">
        <f t="shared" si="268"/>
        <v>11</v>
      </c>
      <c r="H5722">
        <f t="shared" si="269"/>
        <v>15</v>
      </c>
    </row>
    <row r="5723" spans="1:8" x14ac:dyDescent="0.25">
      <c r="A5723" s="3">
        <v>45246</v>
      </c>
      <c r="B5723">
        <v>808.04186084349169</v>
      </c>
      <c r="C5723" t="s">
        <v>10</v>
      </c>
      <c r="D5723" t="s">
        <v>29</v>
      </c>
      <c r="E5723" t="s">
        <v>30</v>
      </c>
      <c r="F5723">
        <f t="shared" si="267"/>
        <v>2023</v>
      </c>
      <c r="G5723">
        <f t="shared" si="268"/>
        <v>11</v>
      </c>
      <c r="H5723">
        <f t="shared" si="269"/>
        <v>16</v>
      </c>
    </row>
    <row r="5724" spans="1:8" x14ac:dyDescent="0.25">
      <c r="A5724" s="3">
        <v>45247</v>
      </c>
      <c r="B5724">
        <v>782.33133207500168</v>
      </c>
      <c r="C5724" t="s">
        <v>10</v>
      </c>
      <c r="D5724" t="s">
        <v>29</v>
      </c>
      <c r="E5724" t="s">
        <v>30</v>
      </c>
      <c r="F5724">
        <f t="shared" si="267"/>
        <v>2023</v>
      </c>
      <c r="G5724">
        <f t="shared" si="268"/>
        <v>11</v>
      </c>
      <c r="H5724">
        <f t="shared" si="269"/>
        <v>17</v>
      </c>
    </row>
    <row r="5725" spans="1:8" x14ac:dyDescent="0.25">
      <c r="A5725" s="3">
        <v>45248</v>
      </c>
      <c r="B5725">
        <v>748.59242637714726</v>
      </c>
      <c r="C5725" t="s">
        <v>10</v>
      </c>
      <c r="D5725" t="s">
        <v>29</v>
      </c>
      <c r="E5725" t="s">
        <v>30</v>
      </c>
      <c r="F5725">
        <f t="shared" si="267"/>
        <v>2023</v>
      </c>
      <c r="G5725">
        <f t="shared" si="268"/>
        <v>11</v>
      </c>
      <c r="H5725">
        <f t="shared" si="269"/>
        <v>18</v>
      </c>
    </row>
    <row r="5726" spans="1:8" x14ac:dyDescent="0.25">
      <c r="A5726" s="3">
        <v>45249</v>
      </c>
      <c r="B5726">
        <v>0</v>
      </c>
      <c r="C5726" t="s">
        <v>10</v>
      </c>
      <c r="D5726" t="s">
        <v>29</v>
      </c>
      <c r="E5726" t="s">
        <v>30</v>
      </c>
      <c r="F5726">
        <f t="shared" si="267"/>
        <v>2023</v>
      </c>
      <c r="G5726">
        <f t="shared" si="268"/>
        <v>11</v>
      </c>
      <c r="H5726">
        <f t="shared" si="269"/>
        <v>19</v>
      </c>
    </row>
    <row r="5727" spans="1:8" x14ac:dyDescent="0.25">
      <c r="A5727" s="3">
        <v>45250</v>
      </c>
      <c r="B5727">
        <v>894.62476331584912</v>
      </c>
      <c r="C5727" t="s">
        <v>10</v>
      </c>
      <c r="D5727" t="s">
        <v>29</v>
      </c>
      <c r="E5727" t="s">
        <v>30</v>
      </c>
      <c r="F5727">
        <f t="shared" si="267"/>
        <v>2023</v>
      </c>
      <c r="G5727">
        <f t="shared" si="268"/>
        <v>11</v>
      </c>
      <c r="H5727">
        <f t="shared" si="269"/>
        <v>20</v>
      </c>
    </row>
    <row r="5728" spans="1:8" x14ac:dyDescent="0.25">
      <c r="A5728" s="3">
        <v>45251</v>
      </c>
      <c r="B5728">
        <v>864.42063960862242</v>
      </c>
      <c r="C5728" t="s">
        <v>10</v>
      </c>
      <c r="D5728" t="s">
        <v>29</v>
      </c>
      <c r="E5728" t="s">
        <v>30</v>
      </c>
      <c r="F5728">
        <f t="shared" si="267"/>
        <v>2023</v>
      </c>
      <c r="G5728">
        <f t="shared" si="268"/>
        <v>11</v>
      </c>
      <c r="H5728">
        <f t="shared" si="269"/>
        <v>21</v>
      </c>
    </row>
    <row r="5729" spans="1:8" x14ac:dyDescent="0.25">
      <c r="A5729" s="3">
        <v>45252</v>
      </c>
      <c r="B5729">
        <v>859.23585752907331</v>
      </c>
      <c r="C5729" t="s">
        <v>10</v>
      </c>
      <c r="D5729" t="s">
        <v>29</v>
      </c>
      <c r="E5729" t="s">
        <v>30</v>
      </c>
      <c r="F5729">
        <f t="shared" si="267"/>
        <v>2023</v>
      </c>
      <c r="G5729">
        <f t="shared" si="268"/>
        <v>11</v>
      </c>
      <c r="H5729">
        <f t="shared" si="269"/>
        <v>22</v>
      </c>
    </row>
    <row r="5730" spans="1:8" x14ac:dyDescent="0.25">
      <c r="A5730" s="3">
        <v>45253</v>
      </c>
      <c r="B5730">
        <v>814.85635751979601</v>
      </c>
      <c r="C5730" t="s">
        <v>10</v>
      </c>
      <c r="D5730" t="s">
        <v>29</v>
      </c>
      <c r="E5730" t="s">
        <v>30</v>
      </c>
      <c r="F5730">
        <f t="shared" si="267"/>
        <v>2023</v>
      </c>
      <c r="G5730">
        <f t="shared" si="268"/>
        <v>11</v>
      </c>
      <c r="H5730">
        <f t="shared" si="269"/>
        <v>23</v>
      </c>
    </row>
    <row r="5731" spans="1:8" x14ac:dyDescent="0.25">
      <c r="A5731" s="3">
        <v>45254</v>
      </c>
      <c r="B5731">
        <v>786.48779282330781</v>
      </c>
      <c r="C5731" t="s">
        <v>10</v>
      </c>
      <c r="D5731" t="s">
        <v>29</v>
      </c>
      <c r="E5731" t="s">
        <v>30</v>
      </c>
      <c r="F5731">
        <f t="shared" si="267"/>
        <v>2023</v>
      </c>
      <c r="G5731">
        <f t="shared" si="268"/>
        <v>11</v>
      </c>
      <c r="H5731">
        <f t="shared" si="269"/>
        <v>24</v>
      </c>
    </row>
    <row r="5732" spans="1:8" x14ac:dyDescent="0.25">
      <c r="A5732" s="3">
        <v>45255</v>
      </c>
      <c r="B5732">
        <v>749.96832421934175</v>
      </c>
      <c r="C5732" t="s">
        <v>10</v>
      </c>
      <c r="D5732" t="s">
        <v>29</v>
      </c>
      <c r="E5732" t="s">
        <v>30</v>
      </c>
      <c r="F5732">
        <f t="shared" si="267"/>
        <v>2023</v>
      </c>
      <c r="G5732">
        <f t="shared" si="268"/>
        <v>11</v>
      </c>
      <c r="H5732">
        <f t="shared" si="269"/>
        <v>25</v>
      </c>
    </row>
    <row r="5733" spans="1:8" x14ac:dyDescent="0.25">
      <c r="A5733" s="3">
        <v>45256</v>
      </c>
      <c r="B5733">
        <v>0</v>
      </c>
      <c r="C5733" t="s">
        <v>10</v>
      </c>
      <c r="D5733" t="s">
        <v>29</v>
      </c>
      <c r="E5733" t="s">
        <v>30</v>
      </c>
      <c r="F5733">
        <f t="shared" si="267"/>
        <v>2023</v>
      </c>
      <c r="G5733">
        <f t="shared" si="268"/>
        <v>11</v>
      </c>
      <c r="H5733">
        <f t="shared" si="269"/>
        <v>26</v>
      </c>
    </row>
    <row r="5734" spans="1:8" x14ac:dyDescent="0.25">
      <c r="A5734" s="3">
        <v>45257</v>
      </c>
      <c r="B5734">
        <v>890.14879579820376</v>
      </c>
      <c r="C5734" t="s">
        <v>10</v>
      </c>
      <c r="D5734" t="s">
        <v>29</v>
      </c>
      <c r="E5734" t="s">
        <v>30</v>
      </c>
      <c r="F5734">
        <f t="shared" si="267"/>
        <v>2023</v>
      </c>
      <c r="G5734">
        <f t="shared" si="268"/>
        <v>11</v>
      </c>
      <c r="H5734">
        <f t="shared" si="269"/>
        <v>27</v>
      </c>
    </row>
    <row r="5735" spans="1:8" x14ac:dyDescent="0.25">
      <c r="A5735" s="3">
        <v>45258</v>
      </c>
      <c r="B5735">
        <v>856.90566484513568</v>
      </c>
      <c r="C5735" t="s">
        <v>10</v>
      </c>
      <c r="D5735" t="s">
        <v>29</v>
      </c>
      <c r="E5735" t="s">
        <v>30</v>
      </c>
      <c r="F5735">
        <f t="shared" si="267"/>
        <v>2023</v>
      </c>
      <c r="G5735">
        <f t="shared" si="268"/>
        <v>11</v>
      </c>
      <c r="H5735">
        <f t="shared" si="269"/>
        <v>28</v>
      </c>
    </row>
    <row r="5736" spans="1:8" x14ac:dyDescent="0.25">
      <c r="A5736" s="3">
        <v>45259</v>
      </c>
      <c r="B5736">
        <v>848.62352929559938</v>
      </c>
      <c r="C5736" t="s">
        <v>10</v>
      </c>
      <c r="D5736" t="s">
        <v>29</v>
      </c>
      <c r="E5736" t="s">
        <v>30</v>
      </c>
      <c r="F5736">
        <f t="shared" si="267"/>
        <v>2023</v>
      </c>
      <c r="G5736">
        <f t="shared" si="268"/>
        <v>11</v>
      </c>
      <c r="H5736">
        <f t="shared" si="269"/>
        <v>29</v>
      </c>
    </row>
    <row r="5737" spans="1:8" x14ac:dyDescent="0.25">
      <c r="A5737" s="3">
        <v>45260</v>
      </c>
      <c r="B5737">
        <v>801.09771494989593</v>
      </c>
      <c r="C5737" t="s">
        <v>10</v>
      </c>
      <c r="D5737" t="s">
        <v>29</v>
      </c>
      <c r="E5737" t="s">
        <v>30</v>
      </c>
      <c r="F5737">
        <f t="shared" si="267"/>
        <v>2023</v>
      </c>
      <c r="G5737">
        <f t="shared" si="268"/>
        <v>11</v>
      </c>
      <c r="H5737">
        <f t="shared" si="269"/>
        <v>30</v>
      </c>
    </row>
    <row r="5738" spans="1:8" x14ac:dyDescent="0.25">
      <c r="A5738" s="3">
        <v>45261</v>
      </c>
      <c r="B5738">
        <v>769.54075868746327</v>
      </c>
      <c r="C5738" t="s">
        <v>10</v>
      </c>
      <c r="D5738" t="s">
        <v>29</v>
      </c>
      <c r="E5738" t="s">
        <v>30</v>
      </c>
      <c r="F5738">
        <f t="shared" si="267"/>
        <v>2023</v>
      </c>
      <c r="G5738">
        <f t="shared" si="268"/>
        <v>12</v>
      </c>
      <c r="H5738">
        <f t="shared" si="269"/>
        <v>1</v>
      </c>
    </row>
    <row r="5739" spans="1:8" x14ac:dyDescent="0.25">
      <c r="A5739" s="3">
        <v>45262</v>
      </c>
      <c r="B5739">
        <v>729.79556375654136</v>
      </c>
      <c r="C5739" t="s">
        <v>10</v>
      </c>
      <c r="D5739" t="s">
        <v>29</v>
      </c>
      <c r="E5739" t="s">
        <v>30</v>
      </c>
      <c r="F5739">
        <f t="shared" si="267"/>
        <v>2023</v>
      </c>
      <c r="G5739">
        <f t="shared" si="268"/>
        <v>12</v>
      </c>
      <c r="H5739">
        <f t="shared" si="269"/>
        <v>2</v>
      </c>
    </row>
    <row r="5740" spans="1:8" x14ac:dyDescent="0.25">
      <c r="A5740" s="3">
        <v>45263</v>
      </c>
      <c r="B5740">
        <v>0</v>
      </c>
      <c r="C5740" t="s">
        <v>10</v>
      </c>
      <c r="D5740" t="s">
        <v>29</v>
      </c>
      <c r="E5740" t="s">
        <v>30</v>
      </c>
      <c r="F5740">
        <f t="shared" si="267"/>
        <v>2023</v>
      </c>
      <c r="G5740">
        <f t="shared" si="268"/>
        <v>12</v>
      </c>
      <c r="H5740">
        <f t="shared" si="269"/>
        <v>3</v>
      </c>
    </row>
    <row r="5741" spans="1:8" x14ac:dyDescent="0.25">
      <c r="A5741" s="3">
        <v>45264</v>
      </c>
      <c r="B5741">
        <v>863.42398821620441</v>
      </c>
      <c r="C5741" t="s">
        <v>10</v>
      </c>
      <c r="D5741" t="s">
        <v>29</v>
      </c>
      <c r="E5741" t="s">
        <v>30</v>
      </c>
      <c r="F5741">
        <f t="shared" si="267"/>
        <v>2023</v>
      </c>
      <c r="G5741">
        <f t="shared" si="268"/>
        <v>12</v>
      </c>
      <c r="H5741">
        <f t="shared" si="269"/>
        <v>4</v>
      </c>
    </row>
    <row r="5742" spans="1:8" x14ac:dyDescent="0.25">
      <c r="A5742" s="3">
        <v>45265</v>
      </c>
      <c r="B5742">
        <v>826.85844356737232</v>
      </c>
      <c r="C5742" t="s">
        <v>10</v>
      </c>
      <c r="D5742" t="s">
        <v>29</v>
      </c>
      <c r="E5742" t="s">
        <v>30</v>
      </c>
      <c r="F5742">
        <f t="shared" si="267"/>
        <v>2023</v>
      </c>
      <c r="G5742">
        <f t="shared" si="268"/>
        <v>12</v>
      </c>
      <c r="H5742">
        <f t="shared" si="269"/>
        <v>5</v>
      </c>
    </row>
    <row r="5743" spans="1:8" x14ac:dyDescent="0.25">
      <c r="A5743" s="3">
        <v>45266</v>
      </c>
      <c r="B5743">
        <v>815.22589881248405</v>
      </c>
      <c r="C5743" t="s">
        <v>10</v>
      </c>
      <c r="D5743" t="s">
        <v>29</v>
      </c>
      <c r="E5743" t="s">
        <v>30</v>
      </c>
      <c r="F5743">
        <f t="shared" si="267"/>
        <v>2023</v>
      </c>
      <c r="G5743">
        <f t="shared" si="268"/>
        <v>12</v>
      </c>
      <c r="H5743">
        <f t="shared" si="269"/>
        <v>6</v>
      </c>
    </row>
    <row r="5744" spans="1:8" x14ac:dyDescent="0.25">
      <c r="A5744" s="3">
        <v>45267</v>
      </c>
      <c r="B5744">
        <v>764.32535852846945</v>
      </c>
      <c r="C5744" t="s">
        <v>10</v>
      </c>
      <c r="D5744" t="s">
        <v>29</v>
      </c>
      <c r="E5744" t="s">
        <v>30</v>
      </c>
      <c r="F5744">
        <f t="shared" si="267"/>
        <v>2023</v>
      </c>
      <c r="G5744">
        <f t="shared" si="268"/>
        <v>12</v>
      </c>
      <c r="H5744">
        <f t="shared" si="269"/>
        <v>7</v>
      </c>
    </row>
    <row r="5745" spans="1:8" x14ac:dyDescent="0.25">
      <c r="A5745" s="3">
        <v>45268</v>
      </c>
      <c r="B5745">
        <v>0</v>
      </c>
      <c r="C5745" t="s">
        <v>10</v>
      </c>
      <c r="D5745" t="s">
        <v>29</v>
      </c>
      <c r="E5745" t="s">
        <v>30</v>
      </c>
      <c r="F5745">
        <f t="shared" si="267"/>
        <v>2023</v>
      </c>
      <c r="G5745">
        <f t="shared" si="268"/>
        <v>12</v>
      </c>
      <c r="H5745">
        <f t="shared" si="269"/>
        <v>8</v>
      </c>
    </row>
    <row r="5746" spans="1:8" x14ac:dyDescent="0.25">
      <c r="A5746" s="3">
        <v>45269</v>
      </c>
      <c r="B5746">
        <v>686.22728722710826</v>
      </c>
      <c r="C5746" t="s">
        <v>10</v>
      </c>
      <c r="D5746" t="s">
        <v>29</v>
      </c>
      <c r="E5746" t="s">
        <v>30</v>
      </c>
      <c r="F5746">
        <f t="shared" si="267"/>
        <v>2023</v>
      </c>
      <c r="G5746">
        <f t="shared" si="268"/>
        <v>12</v>
      </c>
      <c r="H5746">
        <f t="shared" si="269"/>
        <v>9</v>
      </c>
    </row>
    <row r="5747" spans="1:8" x14ac:dyDescent="0.25">
      <c r="A5747" s="3">
        <v>45270</v>
      </c>
      <c r="B5747">
        <v>0</v>
      </c>
      <c r="C5747" t="s">
        <v>10</v>
      </c>
      <c r="D5747" t="s">
        <v>29</v>
      </c>
      <c r="E5747" t="s">
        <v>30</v>
      </c>
      <c r="F5747">
        <f t="shared" si="267"/>
        <v>2023</v>
      </c>
      <c r="G5747">
        <f t="shared" si="268"/>
        <v>12</v>
      </c>
      <c r="H5747">
        <f t="shared" si="269"/>
        <v>10</v>
      </c>
    </row>
    <row r="5748" spans="1:8" x14ac:dyDescent="0.25">
      <c r="A5748" s="3">
        <v>45271</v>
      </c>
      <c r="B5748">
        <v>813.07629925245362</v>
      </c>
      <c r="C5748" t="s">
        <v>10</v>
      </c>
      <c r="D5748" t="s">
        <v>29</v>
      </c>
      <c r="E5748" t="s">
        <v>30</v>
      </c>
      <c r="F5748">
        <f t="shared" si="267"/>
        <v>2023</v>
      </c>
      <c r="G5748">
        <f t="shared" si="268"/>
        <v>12</v>
      </c>
      <c r="H5748">
        <f t="shared" si="269"/>
        <v>11</v>
      </c>
    </row>
    <row r="5749" spans="1:8" x14ac:dyDescent="0.25">
      <c r="A5749" s="3">
        <v>45272</v>
      </c>
      <c r="B5749">
        <v>773.17293092716579</v>
      </c>
      <c r="C5749" t="s">
        <v>10</v>
      </c>
      <c r="D5749" t="s">
        <v>29</v>
      </c>
      <c r="E5749" t="s">
        <v>30</v>
      </c>
      <c r="F5749">
        <f t="shared" si="267"/>
        <v>2023</v>
      </c>
      <c r="G5749">
        <f t="shared" si="268"/>
        <v>12</v>
      </c>
      <c r="H5749">
        <f t="shared" si="269"/>
        <v>12</v>
      </c>
    </row>
    <row r="5750" spans="1:8" x14ac:dyDescent="0.25">
      <c r="A5750" s="3">
        <v>45273</v>
      </c>
      <c r="B5750">
        <v>758.27150017825659</v>
      </c>
      <c r="C5750" t="s">
        <v>10</v>
      </c>
      <c r="D5750" t="s">
        <v>29</v>
      </c>
      <c r="E5750" t="s">
        <v>30</v>
      </c>
      <c r="F5750">
        <f t="shared" si="267"/>
        <v>2023</v>
      </c>
      <c r="G5750">
        <f t="shared" si="268"/>
        <v>12</v>
      </c>
      <c r="H5750">
        <f t="shared" si="269"/>
        <v>13</v>
      </c>
    </row>
    <row r="5751" spans="1:8" x14ac:dyDescent="0.25">
      <c r="A5751" s="3">
        <v>45274</v>
      </c>
      <c r="B5751">
        <v>704.20342440264665</v>
      </c>
      <c r="C5751" t="s">
        <v>10</v>
      </c>
      <c r="D5751" t="s">
        <v>29</v>
      </c>
      <c r="E5751" t="s">
        <v>30</v>
      </c>
      <c r="F5751">
        <f t="shared" si="267"/>
        <v>2023</v>
      </c>
      <c r="G5751">
        <f t="shared" si="268"/>
        <v>12</v>
      </c>
      <c r="H5751">
        <f t="shared" si="269"/>
        <v>14</v>
      </c>
    </row>
    <row r="5752" spans="1:8" x14ac:dyDescent="0.25">
      <c r="A5752" s="3">
        <v>45275</v>
      </c>
      <c r="B5752">
        <v>666.22480625399953</v>
      </c>
      <c r="C5752" t="s">
        <v>10</v>
      </c>
      <c r="D5752" t="s">
        <v>29</v>
      </c>
      <c r="E5752" t="s">
        <v>30</v>
      </c>
      <c r="F5752">
        <f t="shared" si="267"/>
        <v>2023</v>
      </c>
      <c r="G5752">
        <f t="shared" si="268"/>
        <v>12</v>
      </c>
      <c r="H5752">
        <f t="shared" si="269"/>
        <v>15</v>
      </c>
    </row>
    <row r="5753" spans="1:8" x14ac:dyDescent="0.25">
      <c r="A5753" s="3">
        <v>45276</v>
      </c>
      <c r="B5753">
        <v>620.23010794820482</v>
      </c>
      <c r="C5753" t="s">
        <v>10</v>
      </c>
      <c r="D5753" t="s">
        <v>29</v>
      </c>
      <c r="E5753" t="s">
        <v>30</v>
      </c>
      <c r="F5753">
        <f t="shared" si="267"/>
        <v>2023</v>
      </c>
      <c r="G5753">
        <f t="shared" si="268"/>
        <v>12</v>
      </c>
      <c r="H5753">
        <f t="shared" si="269"/>
        <v>16</v>
      </c>
    </row>
    <row r="5754" spans="1:8" x14ac:dyDescent="0.25">
      <c r="A5754" s="3">
        <v>45277</v>
      </c>
      <c r="B5754">
        <v>0</v>
      </c>
      <c r="C5754" t="s">
        <v>10</v>
      </c>
      <c r="D5754" t="s">
        <v>29</v>
      </c>
      <c r="E5754" t="s">
        <v>30</v>
      </c>
      <c r="F5754">
        <f t="shared" si="267"/>
        <v>2023</v>
      </c>
      <c r="G5754">
        <f t="shared" si="268"/>
        <v>12</v>
      </c>
      <c r="H5754">
        <f t="shared" si="269"/>
        <v>17</v>
      </c>
    </row>
    <row r="5755" spans="1:8" x14ac:dyDescent="0.25">
      <c r="A5755" s="3">
        <v>45278</v>
      </c>
      <c r="B5755">
        <v>742.12321084755899</v>
      </c>
      <c r="C5755" t="s">
        <v>10</v>
      </c>
      <c r="D5755" t="s">
        <v>29</v>
      </c>
      <c r="E5755" t="s">
        <v>30</v>
      </c>
      <c r="F5755">
        <f t="shared" si="267"/>
        <v>2023</v>
      </c>
      <c r="G5755">
        <f t="shared" si="268"/>
        <v>12</v>
      </c>
      <c r="H5755">
        <f t="shared" si="269"/>
        <v>18</v>
      </c>
    </row>
    <row r="5756" spans="1:8" x14ac:dyDescent="0.25">
      <c r="A5756" s="3">
        <v>45279</v>
      </c>
      <c r="B5756">
        <v>700.21526804090331</v>
      </c>
      <c r="C5756" t="s">
        <v>10</v>
      </c>
      <c r="D5756" t="s">
        <v>29</v>
      </c>
      <c r="E5756" t="s">
        <v>30</v>
      </c>
      <c r="F5756">
        <f t="shared" si="267"/>
        <v>2023</v>
      </c>
      <c r="G5756">
        <f t="shared" si="268"/>
        <v>12</v>
      </c>
      <c r="H5756">
        <f t="shared" si="269"/>
        <v>19</v>
      </c>
    </row>
    <row r="5757" spans="1:8" x14ac:dyDescent="0.25">
      <c r="A5757" s="3">
        <v>45280</v>
      </c>
      <c r="B5757">
        <v>683.69804183668498</v>
      </c>
      <c r="C5757" t="s">
        <v>10</v>
      </c>
      <c r="D5757" t="s">
        <v>29</v>
      </c>
      <c r="E5757" t="s">
        <v>30</v>
      </c>
      <c r="F5757">
        <f t="shared" si="267"/>
        <v>2023</v>
      </c>
      <c r="G5757">
        <f t="shared" si="268"/>
        <v>12</v>
      </c>
      <c r="H5757">
        <f t="shared" si="269"/>
        <v>20</v>
      </c>
    </row>
    <row r="5758" spans="1:8" x14ac:dyDescent="0.25">
      <c r="A5758" s="3">
        <v>45281</v>
      </c>
      <c r="B5758">
        <v>628.45854054477479</v>
      </c>
      <c r="C5758" t="s">
        <v>10</v>
      </c>
      <c r="D5758" t="s">
        <v>29</v>
      </c>
      <c r="E5758" t="s">
        <v>30</v>
      </c>
      <c r="F5758">
        <f t="shared" si="267"/>
        <v>2023</v>
      </c>
      <c r="G5758">
        <f t="shared" si="268"/>
        <v>12</v>
      </c>
      <c r="H5758">
        <f t="shared" si="269"/>
        <v>21</v>
      </c>
    </row>
    <row r="5759" spans="1:8" x14ac:dyDescent="0.25">
      <c r="A5759" s="3">
        <v>45282</v>
      </c>
      <c r="B5759">
        <v>589.80727727988869</v>
      </c>
      <c r="C5759" t="s">
        <v>10</v>
      </c>
      <c r="D5759" t="s">
        <v>29</v>
      </c>
      <c r="E5759" t="s">
        <v>30</v>
      </c>
      <c r="F5759">
        <f t="shared" si="267"/>
        <v>2023</v>
      </c>
      <c r="G5759">
        <f t="shared" si="268"/>
        <v>12</v>
      </c>
      <c r="H5759">
        <f t="shared" si="269"/>
        <v>22</v>
      </c>
    </row>
    <row r="5760" spans="1:8" x14ac:dyDescent="0.25">
      <c r="A5760" s="3">
        <v>45283</v>
      </c>
      <c r="B5760">
        <v>543.69036816872188</v>
      </c>
      <c r="C5760" t="s">
        <v>10</v>
      </c>
      <c r="D5760" t="s">
        <v>29</v>
      </c>
      <c r="E5760" t="s">
        <v>30</v>
      </c>
      <c r="F5760">
        <f t="shared" si="267"/>
        <v>2023</v>
      </c>
      <c r="G5760">
        <f t="shared" si="268"/>
        <v>12</v>
      </c>
      <c r="H5760">
        <f t="shared" si="269"/>
        <v>23</v>
      </c>
    </row>
    <row r="5761" spans="1:8" x14ac:dyDescent="0.25">
      <c r="A5761" s="3">
        <v>45284</v>
      </c>
      <c r="B5761">
        <v>0</v>
      </c>
      <c r="C5761" t="s">
        <v>10</v>
      </c>
      <c r="D5761" t="s">
        <v>29</v>
      </c>
      <c r="E5761" t="s">
        <v>30</v>
      </c>
      <c r="F5761">
        <f t="shared" si="267"/>
        <v>2023</v>
      </c>
      <c r="G5761">
        <f t="shared" si="268"/>
        <v>12</v>
      </c>
      <c r="H5761">
        <f t="shared" si="269"/>
        <v>24</v>
      </c>
    </row>
    <row r="5762" spans="1:8" x14ac:dyDescent="0.25">
      <c r="A5762" s="3">
        <v>45285</v>
      </c>
      <c r="B5762">
        <v>0</v>
      </c>
      <c r="C5762" t="s">
        <v>10</v>
      </c>
      <c r="D5762" t="s">
        <v>29</v>
      </c>
      <c r="E5762" t="s">
        <v>30</v>
      </c>
      <c r="F5762">
        <f t="shared" si="267"/>
        <v>2023</v>
      </c>
      <c r="G5762">
        <f t="shared" si="268"/>
        <v>12</v>
      </c>
      <c r="H5762">
        <f t="shared" si="269"/>
        <v>25</v>
      </c>
    </row>
    <row r="5763" spans="1:8" x14ac:dyDescent="0.25">
      <c r="A5763" s="3">
        <v>45286</v>
      </c>
      <c r="B5763">
        <v>627.05225359317308</v>
      </c>
      <c r="C5763" t="s">
        <v>10</v>
      </c>
      <c r="D5763" t="s">
        <v>29</v>
      </c>
      <c r="E5763" t="s">
        <v>30</v>
      </c>
      <c r="F5763">
        <f t="shared" ref="F5763:F5826" si="270">YEAR(A5763)</f>
        <v>2023</v>
      </c>
      <c r="G5763">
        <f t="shared" ref="G5763:G5826" si="271">MONTH(A5763)</f>
        <v>12</v>
      </c>
      <c r="H5763">
        <f t="shared" ref="H5763:H5826" si="272">DAY(A5763)</f>
        <v>26</v>
      </c>
    </row>
    <row r="5764" spans="1:8" x14ac:dyDescent="0.25">
      <c r="A5764" s="3">
        <v>45287</v>
      </c>
      <c r="B5764">
        <v>613.01869364352103</v>
      </c>
      <c r="C5764" t="s">
        <v>10</v>
      </c>
      <c r="D5764" t="s">
        <v>29</v>
      </c>
      <c r="E5764" t="s">
        <v>30</v>
      </c>
      <c r="F5764">
        <f t="shared" si="270"/>
        <v>2023</v>
      </c>
      <c r="G5764">
        <f t="shared" si="271"/>
        <v>12</v>
      </c>
      <c r="H5764">
        <f t="shared" si="272"/>
        <v>27</v>
      </c>
    </row>
    <row r="5765" spans="1:8" x14ac:dyDescent="0.25">
      <c r="A5765" s="3">
        <v>45288</v>
      </c>
      <c r="B5765">
        <v>560.97344236316553</v>
      </c>
      <c r="C5765" t="s">
        <v>10</v>
      </c>
      <c r="D5765" t="s">
        <v>29</v>
      </c>
      <c r="E5765" t="s">
        <v>30</v>
      </c>
      <c r="F5765">
        <f t="shared" si="270"/>
        <v>2023</v>
      </c>
      <c r="G5765">
        <f t="shared" si="271"/>
        <v>12</v>
      </c>
      <c r="H5765">
        <f t="shared" si="272"/>
        <v>28</v>
      </c>
    </row>
    <row r="5766" spans="1:8" x14ac:dyDescent="0.25">
      <c r="A5766" s="3">
        <v>45289</v>
      </c>
      <c r="B5766">
        <v>526.22898231386489</v>
      </c>
      <c r="C5766" t="s">
        <v>10</v>
      </c>
      <c r="D5766" t="s">
        <v>29</v>
      </c>
      <c r="E5766" t="s">
        <v>30</v>
      </c>
      <c r="F5766">
        <f t="shared" si="270"/>
        <v>2023</v>
      </c>
      <c r="G5766">
        <f t="shared" si="271"/>
        <v>12</v>
      </c>
      <c r="H5766">
        <f t="shared" si="272"/>
        <v>29</v>
      </c>
    </row>
    <row r="5767" spans="1:8" x14ac:dyDescent="0.25">
      <c r="A5767" s="3">
        <v>45290</v>
      </c>
      <c r="B5767">
        <v>484.72062139404932</v>
      </c>
      <c r="C5767" t="s">
        <v>10</v>
      </c>
      <c r="D5767" t="s">
        <v>29</v>
      </c>
      <c r="E5767" t="s">
        <v>30</v>
      </c>
      <c r="F5767">
        <f t="shared" si="270"/>
        <v>2023</v>
      </c>
      <c r="G5767">
        <f t="shared" si="271"/>
        <v>12</v>
      </c>
      <c r="H5767">
        <f t="shared" si="272"/>
        <v>30</v>
      </c>
    </row>
    <row r="5768" spans="1:8" x14ac:dyDescent="0.25">
      <c r="A5768" s="3">
        <v>45291</v>
      </c>
      <c r="B5768">
        <v>0</v>
      </c>
      <c r="C5768" t="s">
        <v>10</v>
      </c>
      <c r="D5768" t="s">
        <v>29</v>
      </c>
      <c r="E5768" t="s">
        <v>30</v>
      </c>
      <c r="F5768">
        <f t="shared" si="270"/>
        <v>2023</v>
      </c>
      <c r="G5768">
        <f t="shared" si="271"/>
        <v>12</v>
      </c>
      <c r="H5768">
        <f t="shared" si="272"/>
        <v>31</v>
      </c>
    </row>
    <row r="5769" spans="1:8" x14ac:dyDescent="0.25">
      <c r="A5769" s="3">
        <v>44200</v>
      </c>
      <c r="B5769">
        <v>254.82093420396424</v>
      </c>
      <c r="C5769" t="s">
        <v>11</v>
      </c>
      <c r="D5769" t="s">
        <v>29</v>
      </c>
      <c r="E5769" t="s">
        <v>30</v>
      </c>
      <c r="F5769">
        <f t="shared" si="270"/>
        <v>2021</v>
      </c>
      <c r="G5769">
        <f t="shared" si="271"/>
        <v>1</v>
      </c>
      <c r="H5769">
        <f t="shared" si="272"/>
        <v>4</v>
      </c>
    </row>
    <row r="5770" spans="1:8" x14ac:dyDescent="0.25">
      <c r="A5770" s="3">
        <v>44201</v>
      </c>
      <c r="B5770">
        <v>279.84012486630746</v>
      </c>
      <c r="C5770" t="s">
        <v>11</v>
      </c>
      <c r="D5770" t="s">
        <v>29</v>
      </c>
      <c r="E5770" t="s">
        <v>30</v>
      </c>
      <c r="F5770">
        <f t="shared" si="270"/>
        <v>2021</v>
      </c>
      <c r="G5770">
        <f t="shared" si="271"/>
        <v>1</v>
      </c>
      <c r="H5770">
        <f t="shared" si="272"/>
        <v>5</v>
      </c>
    </row>
    <row r="5771" spans="1:8" x14ac:dyDescent="0.25">
      <c r="A5771" s="3">
        <v>44202</v>
      </c>
      <c r="B5771">
        <v>269.44431290744342</v>
      </c>
      <c r="C5771" t="s">
        <v>11</v>
      </c>
      <c r="D5771" t="s">
        <v>29</v>
      </c>
      <c r="E5771" t="s">
        <v>30</v>
      </c>
      <c r="F5771">
        <f t="shared" si="270"/>
        <v>2021</v>
      </c>
      <c r="G5771">
        <f t="shared" si="271"/>
        <v>1</v>
      </c>
      <c r="H5771">
        <f t="shared" si="272"/>
        <v>6</v>
      </c>
    </row>
    <row r="5772" spans="1:8" x14ac:dyDescent="0.25">
      <c r="A5772" s="3">
        <v>44203</v>
      </c>
      <c r="B5772">
        <v>275.98944395759338</v>
      </c>
      <c r="C5772" t="s">
        <v>11</v>
      </c>
      <c r="D5772" t="s">
        <v>29</v>
      </c>
      <c r="E5772" t="s">
        <v>30</v>
      </c>
      <c r="F5772">
        <f t="shared" si="270"/>
        <v>2021</v>
      </c>
      <c r="G5772">
        <f t="shared" si="271"/>
        <v>1</v>
      </c>
      <c r="H5772">
        <f t="shared" si="272"/>
        <v>7</v>
      </c>
    </row>
    <row r="5773" spans="1:8" x14ac:dyDescent="0.25">
      <c r="A5773" s="3">
        <v>44204</v>
      </c>
      <c r="B5773">
        <v>254.11080903802932</v>
      </c>
      <c r="C5773" t="s">
        <v>11</v>
      </c>
      <c r="D5773" t="s">
        <v>29</v>
      </c>
      <c r="E5773" t="s">
        <v>30</v>
      </c>
      <c r="F5773">
        <f t="shared" si="270"/>
        <v>2021</v>
      </c>
      <c r="G5773">
        <f t="shared" si="271"/>
        <v>1</v>
      </c>
      <c r="H5773">
        <f t="shared" si="272"/>
        <v>8</v>
      </c>
    </row>
    <row r="5774" spans="1:8" x14ac:dyDescent="0.25">
      <c r="A5774" s="3">
        <v>44205</v>
      </c>
      <c r="B5774">
        <v>196.00904739060823</v>
      </c>
      <c r="C5774" t="s">
        <v>11</v>
      </c>
      <c r="D5774" t="s">
        <v>29</v>
      </c>
      <c r="E5774" t="s">
        <v>30</v>
      </c>
      <c r="F5774">
        <f t="shared" si="270"/>
        <v>2021</v>
      </c>
      <c r="G5774">
        <f t="shared" si="271"/>
        <v>1</v>
      </c>
      <c r="H5774">
        <f t="shared" si="272"/>
        <v>9</v>
      </c>
    </row>
    <row r="5775" spans="1:8" x14ac:dyDescent="0.25">
      <c r="A5775" s="3">
        <v>44208</v>
      </c>
      <c r="B5775">
        <v>299.6460504909133</v>
      </c>
      <c r="C5775" t="s">
        <v>11</v>
      </c>
      <c r="D5775" t="s">
        <v>29</v>
      </c>
      <c r="E5775" t="s">
        <v>30</v>
      </c>
      <c r="F5775">
        <f t="shared" si="270"/>
        <v>2021</v>
      </c>
      <c r="G5775">
        <f t="shared" si="271"/>
        <v>1</v>
      </c>
      <c r="H5775">
        <f t="shared" si="272"/>
        <v>12</v>
      </c>
    </row>
    <row r="5776" spans="1:8" x14ac:dyDescent="0.25">
      <c r="A5776" s="3">
        <v>44209</v>
      </c>
      <c r="B5776">
        <v>287.10786548714583</v>
      </c>
      <c r="C5776" t="s">
        <v>11</v>
      </c>
      <c r="D5776" t="s">
        <v>29</v>
      </c>
      <c r="E5776" t="s">
        <v>30</v>
      </c>
      <c r="F5776">
        <f t="shared" si="270"/>
        <v>2021</v>
      </c>
      <c r="G5776">
        <f t="shared" si="271"/>
        <v>1</v>
      </c>
      <c r="H5776">
        <f t="shared" si="272"/>
        <v>13</v>
      </c>
    </row>
    <row r="5777" spans="1:8" x14ac:dyDescent="0.25">
      <c r="A5777" s="3">
        <v>44210</v>
      </c>
      <c r="B5777">
        <v>291.31958760717703</v>
      </c>
      <c r="C5777" t="s">
        <v>11</v>
      </c>
      <c r="D5777" t="s">
        <v>29</v>
      </c>
      <c r="E5777" t="s">
        <v>30</v>
      </c>
      <c r="F5777">
        <f t="shared" si="270"/>
        <v>2021</v>
      </c>
      <c r="G5777">
        <f t="shared" si="271"/>
        <v>1</v>
      </c>
      <c r="H5777">
        <f t="shared" si="272"/>
        <v>14</v>
      </c>
    </row>
    <row r="5778" spans="1:8" x14ac:dyDescent="0.25">
      <c r="A5778" s="3">
        <v>44211</v>
      </c>
      <c r="B5778">
        <v>266.99271727792041</v>
      </c>
      <c r="C5778" t="s">
        <v>11</v>
      </c>
      <c r="D5778" t="s">
        <v>29</v>
      </c>
      <c r="E5778" t="s">
        <v>30</v>
      </c>
      <c r="F5778">
        <f t="shared" si="270"/>
        <v>2021</v>
      </c>
      <c r="G5778">
        <f t="shared" si="271"/>
        <v>1</v>
      </c>
      <c r="H5778">
        <f t="shared" si="272"/>
        <v>15</v>
      </c>
    </row>
    <row r="5779" spans="1:8" x14ac:dyDescent="0.25">
      <c r="A5779" s="3">
        <v>44212</v>
      </c>
      <c r="B5779">
        <v>206.40549305867449</v>
      </c>
      <c r="C5779" t="s">
        <v>11</v>
      </c>
      <c r="D5779" t="s">
        <v>29</v>
      </c>
      <c r="E5779" t="s">
        <v>30</v>
      </c>
      <c r="F5779">
        <f t="shared" si="270"/>
        <v>2021</v>
      </c>
      <c r="G5779">
        <f t="shared" si="271"/>
        <v>1</v>
      </c>
      <c r="H5779">
        <f t="shared" si="272"/>
        <v>16</v>
      </c>
    </row>
    <row r="5780" spans="1:8" x14ac:dyDescent="0.25">
      <c r="A5780" s="3">
        <v>44213</v>
      </c>
      <c r="B5780">
        <v>0</v>
      </c>
      <c r="C5780" t="s">
        <v>11</v>
      </c>
      <c r="D5780" t="s">
        <v>29</v>
      </c>
      <c r="E5780" t="s">
        <v>30</v>
      </c>
      <c r="F5780">
        <f t="shared" si="270"/>
        <v>2021</v>
      </c>
      <c r="G5780">
        <f t="shared" si="271"/>
        <v>1</v>
      </c>
      <c r="H5780">
        <f t="shared" si="272"/>
        <v>17</v>
      </c>
    </row>
    <row r="5781" spans="1:8" x14ac:dyDescent="0.25">
      <c r="A5781" s="3">
        <v>44214</v>
      </c>
      <c r="B5781">
        <v>282.12276668118284</v>
      </c>
      <c r="C5781" t="s">
        <v>11</v>
      </c>
      <c r="D5781" t="s">
        <v>29</v>
      </c>
      <c r="E5781" t="s">
        <v>30</v>
      </c>
      <c r="F5781">
        <f t="shared" si="270"/>
        <v>2021</v>
      </c>
      <c r="G5781">
        <f t="shared" si="271"/>
        <v>1</v>
      </c>
      <c r="H5781">
        <f t="shared" si="272"/>
        <v>18</v>
      </c>
    </row>
    <row r="5782" spans="1:8" x14ac:dyDescent="0.25">
      <c r="A5782" s="3">
        <v>44215</v>
      </c>
      <c r="B5782">
        <v>303.11032618964896</v>
      </c>
      <c r="C5782" t="s">
        <v>11</v>
      </c>
      <c r="D5782" t="s">
        <v>29</v>
      </c>
      <c r="E5782" t="s">
        <v>30</v>
      </c>
      <c r="F5782">
        <f t="shared" si="270"/>
        <v>2021</v>
      </c>
      <c r="G5782">
        <f t="shared" si="271"/>
        <v>1</v>
      </c>
      <c r="H5782">
        <f t="shared" si="272"/>
        <v>19</v>
      </c>
    </row>
    <row r="5783" spans="1:8" x14ac:dyDescent="0.25">
      <c r="A5783" s="3">
        <v>44216</v>
      </c>
      <c r="B5783">
        <v>288.66043282583877</v>
      </c>
      <c r="C5783" t="s">
        <v>11</v>
      </c>
      <c r="D5783" t="s">
        <v>29</v>
      </c>
      <c r="E5783" t="s">
        <v>30</v>
      </c>
      <c r="F5783">
        <f t="shared" si="270"/>
        <v>2021</v>
      </c>
      <c r="G5783">
        <f t="shared" si="271"/>
        <v>1</v>
      </c>
      <c r="H5783">
        <f t="shared" si="272"/>
        <v>20</v>
      </c>
    </row>
    <row r="5784" spans="1:8" x14ac:dyDescent="0.25">
      <c r="A5784" s="3">
        <v>44217</v>
      </c>
      <c r="B5784">
        <v>291.25279307667722</v>
      </c>
      <c r="C5784" t="s">
        <v>11</v>
      </c>
      <c r="D5784" t="s">
        <v>29</v>
      </c>
      <c r="E5784" t="s">
        <v>30</v>
      </c>
      <c r="F5784">
        <f t="shared" si="270"/>
        <v>2021</v>
      </c>
      <c r="G5784">
        <f t="shared" si="271"/>
        <v>1</v>
      </c>
      <c r="H5784">
        <f t="shared" si="272"/>
        <v>21</v>
      </c>
    </row>
    <row r="5785" spans="1:8" x14ac:dyDescent="0.25">
      <c r="A5785" s="3">
        <v>44218</v>
      </c>
      <c r="B5785">
        <v>265.63966666190402</v>
      </c>
      <c r="C5785" t="s">
        <v>11</v>
      </c>
      <c r="D5785" t="s">
        <v>29</v>
      </c>
      <c r="E5785" t="s">
        <v>30</v>
      </c>
      <c r="F5785">
        <f t="shared" si="270"/>
        <v>2021</v>
      </c>
      <c r="G5785">
        <f t="shared" si="271"/>
        <v>1</v>
      </c>
      <c r="H5785">
        <f t="shared" si="272"/>
        <v>22</v>
      </c>
    </row>
    <row r="5786" spans="1:8" x14ac:dyDescent="0.25">
      <c r="A5786" s="3">
        <v>44219</v>
      </c>
      <c r="B5786">
        <v>204.12845173860953</v>
      </c>
      <c r="C5786" t="s">
        <v>11</v>
      </c>
      <c r="D5786" t="s">
        <v>29</v>
      </c>
      <c r="E5786" t="s">
        <v>30</v>
      </c>
      <c r="F5786">
        <f t="shared" si="270"/>
        <v>2021</v>
      </c>
      <c r="G5786">
        <f t="shared" si="271"/>
        <v>1</v>
      </c>
      <c r="H5786">
        <f t="shared" si="272"/>
        <v>23</v>
      </c>
    </row>
    <row r="5787" spans="1:8" x14ac:dyDescent="0.25">
      <c r="A5787" s="3">
        <v>44221</v>
      </c>
      <c r="B5787">
        <v>279.13951068931578</v>
      </c>
      <c r="C5787" t="s">
        <v>11</v>
      </c>
      <c r="D5787" t="s">
        <v>29</v>
      </c>
      <c r="E5787" t="s">
        <v>30</v>
      </c>
      <c r="F5787">
        <f t="shared" si="270"/>
        <v>2021</v>
      </c>
      <c r="G5787">
        <f t="shared" si="271"/>
        <v>1</v>
      </c>
      <c r="H5787">
        <f t="shared" si="272"/>
        <v>25</v>
      </c>
    </row>
    <row r="5788" spans="1:8" x14ac:dyDescent="0.25">
      <c r="A5788" s="3">
        <v>44222</v>
      </c>
      <c r="B5788">
        <v>300.34104818415005</v>
      </c>
      <c r="C5788" t="s">
        <v>11</v>
      </c>
      <c r="D5788" t="s">
        <v>29</v>
      </c>
      <c r="E5788" t="s">
        <v>30</v>
      </c>
      <c r="F5788">
        <f t="shared" si="270"/>
        <v>2021</v>
      </c>
      <c r="G5788">
        <f t="shared" si="271"/>
        <v>1</v>
      </c>
      <c r="H5788">
        <f t="shared" si="272"/>
        <v>26</v>
      </c>
    </row>
    <row r="5789" spans="1:8" x14ac:dyDescent="0.25">
      <c r="A5789" s="3">
        <v>44223</v>
      </c>
      <c r="B5789">
        <v>286.46042538715056</v>
      </c>
      <c r="C5789" t="s">
        <v>11</v>
      </c>
      <c r="D5789" t="s">
        <v>29</v>
      </c>
      <c r="E5789" t="s">
        <v>30</v>
      </c>
      <c r="F5789">
        <f t="shared" si="270"/>
        <v>2021</v>
      </c>
      <c r="G5789">
        <f t="shared" si="271"/>
        <v>1</v>
      </c>
      <c r="H5789">
        <f t="shared" si="272"/>
        <v>27</v>
      </c>
    </row>
    <row r="5790" spans="1:8" x14ac:dyDescent="0.25">
      <c r="A5790" s="3">
        <v>44224</v>
      </c>
      <c r="B5790">
        <v>289.94623279190324</v>
      </c>
      <c r="C5790" t="s">
        <v>11</v>
      </c>
      <c r="D5790" t="s">
        <v>29</v>
      </c>
      <c r="E5790" t="s">
        <v>30</v>
      </c>
      <c r="F5790">
        <f t="shared" si="270"/>
        <v>2021</v>
      </c>
      <c r="G5790">
        <f t="shared" si="271"/>
        <v>1</v>
      </c>
      <c r="H5790">
        <f t="shared" si="272"/>
        <v>28</v>
      </c>
    </row>
    <row r="5791" spans="1:8" x14ac:dyDescent="0.25">
      <c r="A5791" s="3">
        <v>44225</v>
      </c>
      <c r="B5791">
        <v>265.50977245487474</v>
      </c>
      <c r="C5791" t="s">
        <v>11</v>
      </c>
      <c r="D5791" t="s">
        <v>29</v>
      </c>
      <c r="E5791" t="s">
        <v>30</v>
      </c>
      <c r="F5791">
        <f t="shared" si="270"/>
        <v>2021</v>
      </c>
      <c r="G5791">
        <f t="shared" si="271"/>
        <v>1</v>
      </c>
      <c r="H5791">
        <f t="shared" si="272"/>
        <v>29</v>
      </c>
    </row>
    <row r="5792" spans="1:8" x14ac:dyDescent="0.25">
      <c r="A5792" s="3">
        <v>44226</v>
      </c>
      <c r="B5792">
        <v>205.40915720659635</v>
      </c>
      <c r="C5792" t="s">
        <v>11</v>
      </c>
      <c r="D5792" t="s">
        <v>29</v>
      </c>
      <c r="E5792" t="s">
        <v>30</v>
      </c>
      <c r="F5792">
        <f t="shared" si="270"/>
        <v>2021</v>
      </c>
      <c r="G5792">
        <f t="shared" si="271"/>
        <v>1</v>
      </c>
      <c r="H5792">
        <f t="shared" si="272"/>
        <v>30</v>
      </c>
    </row>
    <row r="5793" spans="1:8" x14ac:dyDescent="0.25">
      <c r="A5793" s="3">
        <v>44227</v>
      </c>
      <c r="B5793">
        <v>0</v>
      </c>
      <c r="C5793" t="s">
        <v>11</v>
      </c>
      <c r="D5793" t="s">
        <v>29</v>
      </c>
      <c r="E5793" t="s">
        <v>30</v>
      </c>
      <c r="F5793">
        <f t="shared" si="270"/>
        <v>2021</v>
      </c>
      <c r="G5793">
        <f t="shared" si="271"/>
        <v>1</v>
      </c>
      <c r="H5793">
        <f t="shared" si="272"/>
        <v>31</v>
      </c>
    </row>
    <row r="5794" spans="1:8" x14ac:dyDescent="0.25">
      <c r="A5794" s="3">
        <v>44228</v>
      </c>
      <c r="B5794">
        <v>283.7151827816561</v>
      </c>
      <c r="C5794" t="s">
        <v>11</v>
      </c>
      <c r="D5794" t="s">
        <v>29</v>
      </c>
      <c r="E5794" t="s">
        <v>30</v>
      </c>
      <c r="F5794">
        <f t="shared" si="270"/>
        <v>2021</v>
      </c>
      <c r="G5794">
        <f t="shared" si="271"/>
        <v>2</v>
      </c>
      <c r="H5794">
        <f t="shared" si="272"/>
        <v>1</v>
      </c>
    </row>
    <row r="5795" spans="1:8" x14ac:dyDescent="0.25">
      <c r="A5795" s="3">
        <v>44229</v>
      </c>
      <c r="B5795">
        <v>306.67758930200978</v>
      </c>
      <c r="C5795" t="s">
        <v>11</v>
      </c>
      <c r="D5795" t="s">
        <v>29</v>
      </c>
      <c r="E5795" t="s">
        <v>30</v>
      </c>
      <c r="F5795">
        <f t="shared" si="270"/>
        <v>2021</v>
      </c>
      <c r="G5795">
        <f t="shared" si="271"/>
        <v>2</v>
      </c>
      <c r="H5795">
        <f t="shared" si="272"/>
        <v>2</v>
      </c>
    </row>
    <row r="5796" spans="1:8" x14ac:dyDescent="0.25">
      <c r="A5796" s="3">
        <v>44230</v>
      </c>
      <c r="B5796">
        <v>294.54896979096293</v>
      </c>
      <c r="C5796" t="s">
        <v>11</v>
      </c>
      <c r="D5796" t="s">
        <v>29</v>
      </c>
      <c r="E5796" t="s">
        <v>30</v>
      </c>
      <c r="F5796">
        <f t="shared" si="270"/>
        <v>2021</v>
      </c>
      <c r="G5796">
        <f t="shared" si="271"/>
        <v>2</v>
      </c>
      <c r="H5796">
        <f t="shared" si="272"/>
        <v>3</v>
      </c>
    </row>
    <row r="5797" spans="1:8" x14ac:dyDescent="0.25">
      <c r="A5797" s="3">
        <v>44231</v>
      </c>
      <c r="B5797">
        <v>299.71615525980735</v>
      </c>
      <c r="C5797" t="s">
        <v>11</v>
      </c>
      <c r="D5797" t="s">
        <v>29</v>
      </c>
      <c r="E5797" t="s">
        <v>30</v>
      </c>
      <c r="F5797">
        <f t="shared" si="270"/>
        <v>2021</v>
      </c>
      <c r="G5797">
        <f t="shared" si="271"/>
        <v>2</v>
      </c>
      <c r="H5797">
        <f t="shared" si="272"/>
        <v>4</v>
      </c>
    </row>
    <row r="5798" spans="1:8" x14ac:dyDescent="0.25">
      <c r="A5798" s="3">
        <v>44232</v>
      </c>
      <c r="B5798">
        <v>276.83240841051418</v>
      </c>
      <c r="C5798" t="s">
        <v>11</v>
      </c>
      <c r="D5798" t="s">
        <v>29</v>
      </c>
      <c r="E5798" t="s">
        <v>30</v>
      </c>
      <c r="F5798">
        <f t="shared" si="270"/>
        <v>2021</v>
      </c>
      <c r="G5798">
        <f t="shared" si="271"/>
        <v>2</v>
      </c>
      <c r="H5798">
        <f t="shared" si="272"/>
        <v>5</v>
      </c>
    </row>
    <row r="5799" spans="1:8" x14ac:dyDescent="0.25">
      <c r="A5799" s="3">
        <v>44233</v>
      </c>
      <c r="B5799">
        <v>218.10340765740889</v>
      </c>
      <c r="C5799" t="s">
        <v>11</v>
      </c>
      <c r="D5799" t="s">
        <v>29</v>
      </c>
      <c r="E5799" t="s">
        <v>30</v>
      </c>
      <c r="F5799">
        <f t="shared" si="270"/>
        <v>2021</v>
      </c>
      <c r="G5799">
        <f t="shared" si="271"/>
        <v>2</v>
      </c>
      <c r="H5799">
        <f t="shared" si="272"/>
        <v>6</v>
      </c>
    </row>
    <row r="5800" spans="1:8" x14ac:dyDescent="0.25">
      <c r="A5800" s="3">
        <v>44235</v>
      </c>
      <c r="B5800">
        <v>298.43746109603472</v>
      </c>
      <c r="C5800" t="s">
        <v>11</v>
      </c>
      <c r="D5800" t="s">
        <v>29</v>
      </c>
      <c r="E5800" t="s">
        <v>30</v>
      </c>
      <c r="F5800">
        <f t="shared" si="270"/>
        <v>2021</v>
      </c>
      <c r="G5800">
        <f t="shared" si="271"/>
        <v>2</v>
      </c>
      <c r="H5800">
        <f t="shared" si="272"/>
        <v>8</v>
      </c>
    </row>
    <row r="5801" spans="1:8" x14ac:dyDescent="0.25">
      <c r="A5801" s="3">
        <v>44236</v>
      </c>
      <c r="B5801">
        <v>321.99319500531811</v>
      </c>
      <c r="C5801" t="s">
        <v>11</v>
      </c>
      <c r="D5801" t="s">
        <v>29</v>
      </c>
      <c r="E5801" t="s">
        <v>30</v>
      </c>
      <c r="F5801">
        <f t="shared" si="270"/>
        <v>2021</v>
      </c>
      <c r="G5801">
        <f t="shared" si="271"/>
        <v>2</v>
      </c>
      <c r="H5801">
        <f t="shared" si="272"/>
        <v>9</v>
      </c>
    </row>
    <row r="5802" spans="1:8" x14ac:dyDescent="0.25">
      <c r="A5802" s="3">
        <v>44237</v>
      </c>
      <c r="B5802">
        <v>310.15251915669882</v>
      </c>
      <c r="C5802" t="s">
        <v>11</v>
      </c>
      <c r="D5802" t="s">
        <v>29</v>
      </c>
      <c r="E5802" t="s">
        <v>30</v>
      </c>
      <c r="F5802">
        <f t="shared" si="270"/>
        <v>2021</v>
      </c>
      <c r="G5802">
        <f t="shared" si="271"/>
        <v>2</v>
      </c>
      <c r="H5802">
        <f t="shared" si="272"/>
        <v>10</v>
      </c>
    </row>
    <row r="5803" spans="1:8" x14ac:dyDescent="0.25">
      <c r="A5803" s="3">
        <v>44238</v>
      </c>
      <c r="B5803">
        <v>315.29721613594683</v>
      </c>
      <c r="C5803" t="s">
        <v>11</v>
      </c>
      <c r="D5803" t="s">
        <v>29</v>
      </c>
      <c r="E5803" t="s">
        <v>30</v>
      </c>
      <c r="F5803">
        <f t="shared" si="270"/>
        <v>2021</v>
      </c>
      <c r="G5803">
        <f t="shared" si="271"/>
        <v>2</v>
      </c>
      <c r="H5803">
        <f t="shared" si="272"/>
        <v>11</v>
      </c>
    </row>
    <row r="5804" spans="1:8" x14ac:dyDescent="0.25">
      <c r="A5804" s="3">
        <v>44239</v>
      </c>
      <c r="B5804">
        <v>292.08653487789246</v>
      </c>
      <c r="C5804" t="s">
        <v>11</v>
      </c>
      <c r="D5804" t="s">
        <v>29</v>
      </c>
      <c r="E5804" t="s">
        <v>30</v>
      </c>
      <c r="F5804">
        <f t="shared" si="270"/>
        <v>2021</v>
      </c>
      <c r="G5804">
        <f t="shared" si="271"/>
        <v>2</v>
      </c>
      <c r="H5804">
        <f t="shared" si="272"/>
        <v>12</v>
      </c>
    </row>
    <row r="5805" spans="1:8" x14ac:dyDescent="0.25">
      <c r="A5805" s="3">
        <v>44240</v>
      </c>
      <c r="B5805">
        <v>232.74283551280624</v>
      </c>
      <c r="C5805" t="s">
        <v>11</v>
      </c>
      <c r="D5805" t="s">
        <v>29</v>
      </c>
      <c r="E5805" t="s">
        <v>30</v>
      </c>
      <c r="F5805">
        <f t="shared" si="270"/>
        <v>2021</v>
      </c>
      <c r="G5805">
        <f t="shared" si="271"/>
        <v>2</v>
      </c>
      <c r="H5805">
        <f t="shared" si="272"/>
        <v>13</v>
      </c>
    </row>
    <row r="5806" spans="1:8" x14ac:dyDescent="0.25">
      <c r="A5806" s="3">
        <v>44242</v>
      </c>
      <c r="B5806">
        <v>311.09985569835322</v>
      </c>
      <c r="C5806" t="s">
        <v>11</v>
      </c>
      <c r="D5806" t="s">
        <v>29</v>
      </c>
      <c r="E5806" t="s">
        <v>30</v>
      </c>
      <c r="F5806">
        <f t="shared" si="270"/>
        <v>2021</v>
      </c>
      <c r="G5806">
        <f t="shared" si="271"/>
        <v>2</v>
      </c>
      <c r="H5806">
        <f t="shared" si="272"/>
        <v>15</v>
      </c>
    </row>
    <row r="5807" spans="1:8" x14ac:dyDescent="0.25">
      <c r="A5807" s="3">
        <v>44243</v>
      </c>
      <c r="B5807">
        <v>333.37212551240134</v>
      </c>
      <c r="C5807" t="s">
        <v>11</v>
      </c>
      <c r="D5807" t="s">
        <v>29</v>
      </c>
      <c r="E5807" t="s">
        <v>30</v>
      </c>
      <c r="F5807">
        <f t="shared" si="270"/>
        <v>2021</v>
      </c>
      <c r="G5807">
        <f t="shared" si="271"/>
        <v>2</v>
      </c>
      <c r="H5807">
        <f t="shared" si="272"/>
        <v>16</v>
      </c>
    </row>
    <row r="5808" spans="1:8" x14ac:dyDescent="0.25">
      <c r="A5808" s="3">
        <v>44244</v>
      </c>
      <c r="B5808">
        <v>320.11501847660486</v>
      </c>
      <c r="C5808" t="s">
        <v>11</v>
      </c>
      <c r="D5808" t="s">
        <v>29</v>
      </c>
      <c r="E5808" t="s">
        <v>30</v>
      </c>
      <c r="F5808">
        <f t="shared" si="270"/>
        <v>2021</v>
      </c>
      <c r="G5808">
        <f t="shared" si="271"/>
        <v>2</v>
      </c>
      <c r="H5808">
        <f t="shared" si="272"/>
        <v>17</v>
      </c>
    </row>
    <row r="5809" spans="1:8" x14ac:dyDescent="0.25">
      <c r="A5809" s="3">
        <v>44245</v>
      </c>
      <c r="B5809">
        <v>323.76377253970929</v>
      </c>
      <c r="C5809" t="s">
        <v>11</v>
      </c>
      <c r="D5809" t="s">
        <v>29</v>
      </c>
      <c r="E5809" t="s">
        <v>30</v>
      </c>
      <c r="F5809">
        <f t="shared" si="270"/>
        <v>2021</v>
      </c>
      <c r="G5809">
        <f t="shared" si="271"/>
        <v>2</v>
      </c>
      <c r="H5809">
        <f t="shared" si="272"/>
        <v>18</v>
      </c>
    </row>
    <row r="5810" spans="1:8" x14ac:dyDescent="0.25">
      <c r="A5810" s="3">
        <v>44246</v>
      </c>
      <c r="B5810">
        <v>299.0333463212155</v>
      </c>
      <c r="C5810" t="s">
        <v>11</v>
      </c>
      <c r="D5810" t="s">
        <v>29</v>
      </c>
      <c r="E5810" t="s">
        <v>30</v>
      </c>
      <c r="F5810">
        <f t="shared" si="270"/>
        <v>2021</v>
      </c>
      <c r="G5810">
        <f t="shared" si="271"/>
        <v>2</v>
      </c>
      <c r="H5810">
        <f t="shared" si="272"/>
        <v>19</v>
      </c>
    </row>
    <row r="5811" spans="1:8" x14ac:dyDescent="0.25">
      <c r="A5811" s="3">
        <v>44247</v>
      </c>
      <c r="B5811">
        <v>238.20203451791301</v>
      </c>
      <c r="C5811" t="s">
        <v>11</v>
      </c>
      <c r="D5811" t="s">
        <v>29</v>
      </c>
      <c r="E5811" t="s">
        <v>30</v>
      </c>
      <c r="F5811">
        <f t="shared" si="270"/>
        <v>2021</v>
      </c>
      <c r="G5811">
        <f t="shared" si="271"/>
        <v>2</v>
      </c>
      <c r="H5811">
        <f t="shared" si="272"/>
        <v>20</v>
      </c>
    </row>
    <row r="5812" spans="1:8" x14ac:dyDescent="0.25">
      <c r="A5812" s="3">
        <v>44248</v>
      </c>
      <c r="B5812">
        <v>0</v>
      </c>
      <c r="C5812" t="s">
        <v>11</v>
      </c>
      <c r="D5812" t="s">
        <v>29</v>
      </c>
      <c r="E5812" t="s">
        <v>30</v>
      </c>
      <c r="F5812">
        <f t="shared" si="270"/>
        <v>2021</v>
      </c>
      <c r="G5812">
        <f t="shared" si="271"/>
        <v>2</v>
      </c>
      <c r="H5812">
        <f t="shared" si="272"/>
        <v>21</v>
      </c>
    </row>
    <row r="5813" spans="1:8" x14ac:dyDescent="0.25">
      <c r="A5813" s="3">
        <v>44249</v>
      </c>
      <c r="B5813">
        <v>313.89290130742194</v>
      </c>
      <c r="C5813" t="s">
        <v>11</v>
      </c>
      <c r="D5813" t="s">
        <v>29</v>
      </c>
      <c r="E5813" t="s">
        <v>30</v>
      </c>
      <c r="F5813">
        <f t="shared" si="270"/>
        <v>2021</v>
      </c>
      <c r="G5813">
        <f t="shared" si="271"/>
        <v>2</v>
      </c>
      <c r="H5813">
        <f t="shared" si="272"/>
        <v>22</v>
      </c>
    </row>
    <row r="5814" spans="1:8" x14ac:dyDescent="0.25">
      <c r="A5814" s="3">
        <v>44250</v>
      </c>
      <c r="B5814">
        <v>335.08160680525026</v>
      </c>
      <c r="C5814" t="s">
        <v>11</v>
      </c>
      <c r="D5814" t="s">
        <v>29</v>
      </c>
      <c r="E5814" t="s">
        <v>30</v>
      </c>
      <c r="F5814">
        <f t="shared" si="270"/>
        <v>2021</v>
      </c>
      <c r="G5814">
        <f t="shared" si="271"/>
        <v>2</v>
      </c>
      <c r="H5814">
        <f t="shared" si="272"/>
        <v>23</v>
      </c>
    </row>
    <row r="5815" spans="1:8" x14ac:dyDescent="0.25">
      <c r="A5815" s="3">
        <v>44251</v>
      </c>
      <c r="B5815">
        <v>320.95948797059123</v>
      </c>
      <c r="C5815" t="s">
        <v>11</v>
      </c>
      <c r="D5815" t="s">
        <v>29</v>
      </c>
      <c r="E5815" t="s">
        <v>30</v>
      </c>
      <c r="F5815">
        <f t="shared" si="270"/>
        <v>2021</v>
      </c>
      <c r="G5815">
        <f t="shared" si="271"/>
        <v>2</v>
      </c>
      <c r="H5815">
        <f t="shared" si="272"/>
        <v>24</v>
      </c>
    </row>
    <row r="5816" spans="1:8" x14ac:dyDescent="0.25">
      <c r="A5816" s="3">
        <v>44252</v>
      </c>
      <c r="B5816">
        <v>323.99034558292175</v>
      </c>
      <c r="C5816" t="s">
        <v>11</v>
      </c>
      <c r="D5816" t="s">
        <v>29</v>
      </c>
      <c r="E5816" t="s">
        <v>30</v>
      </c>
      <c r="F5816">
        <f t="shared" si="270"/>
        <v>2021</v>
      </c>
      <c r="G5816">
        <f t="shared" si="271"/>
        <v>2</v>
      </c>
      <c r="H5816">
        <f t="shared" si="272"/>
        <v>25</v>
      </c>
    </row>
    <row r="5817" spans="1:8" x14ac:dyDescent="0.25">
      <c r="A5817" s="3">
        <v>44253</v>
      </c>
      <c r="B5817">
        <v>298.90780454306622</v>
      </c>
      <c r="C5817" t="s">
        <v>11</v>
      </c>
      <c r="D5817" t="s">
        <v>29</v>
      </c>
      <c r="E5817" t="s">
        <v>30</v>
      </c>
      <c r="F5817">
        <f t="shared" si="270"/>
        <v>2021</v>
      </c>
      <c r="G5817">
        <f t="shared" si="271"/>
        <v>2</v>
      </c>
      <c r="H5817">
        <f t="shared" si="272"/>
        <v>26</v>
      </c>
    </row>
    <row r="5818" spans="1:8" x14ac:dyDescent="0.25">
      <c r="A5818" s="3">
        <v>44254</v>
      </c>
      <c r="B5818">
        <v>237.99812952540111</v>
      </c>
      <c r="C5818" t="s">
        <v>11</v>
      </c>
      <c r="D5818" t="s">
        <v>29</v>
      </c>
      <c r="E5818" t="s">
        <v>30</v>
      </c>
      <c r="F5818">
        <f t="shared" si="270"/>
        <v>2021</v>
      </c>
      <c r="G5818">
        <f t="shared" si="271"/>
        <v>2</v>
      </c>
      <c r="H5818">
        <f t="shared" si="272"/>
        <v>27</v>
      </c>
    </row>
    <row r="5819" spans="1:8" x14ac:dyDescent="0.25">
      <c r="A5819" s="3">
        <v>44256</v>
      </c>
      <c r="B5819">
        <v>314.32969518146683</v>
      </c>
      <c r="C5819" t="s">
        <v>11</v>
      </c>
      <c r="D5819" t="s">
        <v>29</v>
      </c>
      <c r="E5819" t="s">
        <v>30</v>
      </c>
      <c r="F5819">
        <f t="shared" si="270"/>
        <v>2021</v>
      </c>
      <c r="G5819">
        <f t="shared" si="271"/>
        <v>3</v>
      </c>
      <c r="H5819">
        <f t="shared" si="272"/>
        <v>1</v>
      </c>
    </row>
    <row r="5820" spans="1:8" x14ac:dyDescent="0.25">
      <c r="A5820" s="3">
        <v>44257</v>
      </c>
      <c r="B5820">
        <v>336.19792532586945</v>
      </c>
      <c r="C5820" t="s">
        <v>11</v>
      </c>
      <c r="D5820" t="s">
        <v>29</v>
      </c>
      <c r="E5820" t="s">
        <v>30</v>
      </c>
      <c r="F5820">
        <f t="shared" si="270"/>
        <v>2021</v>
      </c>
      <c r="G5820">
        <f t="shared" si="271"/>
        <v>3</v>
      </c>
      <c r="H5820">
        <f t="shared" si="272"/>
        <v>2</v>
      </c>
    </row>
    <row r="5821" spans="1:8" x14ac:dyDescent="0.25">
      <c r="A5821" s="3">
        <v>44258</v>
      </c>
      <c r="B5821">
        <v>322.95106314651207</v>
      </c>
      <c r="C5821" t="s">
        <v>11</v>
      </c>
      <c r="D5821" t="s">
        <v>29</v>
      </c>
      <c r="E5821" t="s">
        <v>30</v>
      </c>
      <c r="F5821">
        <f t="shared" si="270"/>
        <v>2021</v>
      </c>
      <c r="G5821">
        <f t="shared" si="271"/>
        <v>3</v>
      </c>
      <c r="H5821">
        <f t="shared" si="272"/>
        <v>3</v>
      </c>
    </row>
    <row r="5822" spans="1:8" x14ac:dyDescent="0.25">
      <c r="A5822" s="3">
        <v>44259</v>
      </c>
      <c r="B5822">
        <v>327.00854195495015</v>
      </c>
      <c r="C5822" t="s">
        <v>11</v>
      </c>
      <c r="D5822" t="s">
        <v>29</v>
      </c>
      <c r="E5822" t="s">
        <v>30</v>
      </c>
      <c r="F5822">
        <f t="shared" si="270"/>
        <v>2021</v>
      </c>
      <c r="G5822">
        <f t="shared" si="271"/>
        <v>3</v>
      </c>
      <c r="H5822">
        <f t="shared" si="272"/>
        <v>4</v>
      </c>
    </row>
    <row r="5823" spans="1:8" x14ac:dyDescent="0.25">
      <c r="A5823" s="3">
        <v>44260</v>
      </c>
      <c r="B5823">
        <v>303.0519859678281</v>
      </c>
      <c r="C5823" t="s">
        <v>11</v>
      </c>
      <c r="D5823" t="s">
        <v>29</v>
      </c>
      <c r="E5823" t="s">
        <v>30</v>
      </c>
      <c r="F5823">
        <f t="shared" si="270"/>
        <v>2021</v>
      </c>
      <c r="G5823">
        <f t="shared" si="271"/>
        <v>3</v>
      </c>
      <c r="H5823">
        <f t="shared" si="272"/>
        <v>5</v>
      </c>
    </row>
    <row r="5824" spans="1:8" x14ac:dyDescent="0.25">
      <c r="A5824" s="3">
        <v>44261</v>
      </c>
      <c r="B5824">
        <v>243.30972901683236</v>
      </c>
      <c r="C5824" t="s">
        <v>11</v>
      </c>
      <c r="D5824" t="s">
        <v>29</v>
      </c>
      <c r="E5824" t="s">
        <v>30</v>
      </c>
      <c r="F5824">
        <f t="shared" si="270"/>
        <v>2021</v>
      </c>
      <c r="G5824">
        <f t="shared" si="271"/>
        <v>3</v>
      </c>
      <c r="H5824">
        <f t="shared" si="272"/>
        <v>6</v>
      </c>
    </row>
    <row r="5825" spans="1:8" x14ac:dyDescent="0.25">
      <c r="A5825" s="3">
        <v>44263</v>
      </c>
      <c r="B5825">
        <v>321.85087547297775</v>
      </c>
      <c r="C5825" t="s">
        <v>11</v>
      </c>
      <c r="D5825" t="s">
        <v>29</v>
      </c>
      <c r="E5825" t="s">
        <v>30</v>
      </c>
      <c r="F5825">
        <f t="shared" si="270"/>
        <v>2021</v>
      </c>
      <c r="G5825">
        <f t="shared" si="271"/>
        <v>3</v>
      </c>
      <c r="H5825">
        <f t="shared" si="272"/>
        <v>8</v>
      </c>
    </row>
    <row r="5826" spans="1:8" x14ac:dyDescent="0.25">
      <c r="A5826" s="3">
        <v>44264</v>
      </c>
      <c r="B5826">
        <v>344.63403784210863</v>
      </c>
      <c r="C5826" t="s">
        <v>11</v>
      </c>
      <c r="D5826" t="s">
        <v>29</v>
      </c>
      <c r="E5826" t="s">
        <v>30</v>
      </c>
      <c r="F5826">
        <f t="shared" si="270"/>
        <v>2021</v>
      </c>
      <c r="G5826">
        <f t="shared" si="271"/>
        <v>3</v>
      </c>
      <c r="H5826">
        <f t="shared" si="272"/>
        <v>9</v>
      </c>
    </row>
    <row r="5827" spans="1:8" x14ac:dyDescent="0.25">
      <c r="A5827" s="3">
        <v>44265</v>
      </c>
      <c r="B5827">
        <v>332.0935731451687</v>
      </c>
      <c r="C5827" t="s">
        <v>11</v>
      </c>
      <c r="D5827" t="s">
        <v>29</v>
      </c>
      <c r="E5827" t="s">
        <v>30</v>
      </c>
      <c r="F5827">
        <f t="shared" ref="F5827:F5890" si="273">YEAR(A5827)</f>
        <v>2021</v>
      </c>
      <c r="G5827">
        <f t="shared" ref="G5827:G5890" si="274">MONTH(A5827)</f>
        <v>3</v>
      </c>
      <c r="H5827">
        <f t="shared" ref="H5827:H5890" si="275">DAY(A5827)</f>
        <v>10</v>
      </c>
    </row>
    <row r="5828" spans="1:8" x14ac:dyDescent="0.25">
      <c r="A5828" s="3">
        <v>44266</v>
      </c>
      <c r="B5828">
        <v>336.59294972062651</v>
      </c>
      <c r="C5828" t="s">
        <v>11</v>
      </c>
      <c r="D5828" t="s">
        <v>29</v>
      </c>
      <c r="E5828" t="s">
        <v>30</v>
      </c>
      <c r="F5828">
        <f t="shared" si="273"/>
        <v>2021</v>
      </c>
      <c r="G5828">
        <f t="shared" si="274"/>
        <v>3</v>
      </c>
      <c r="H5828">
        <f t="shared" si="275"/>
        <v>11</v>
      </c>
    </row>
    <row r="5829" spans="1:8" x14ac:dyDescent="0.25">
      <c r="A5829" s="3">
        <v>44267</v>
      </c>
      <c r="B5829">
        <v>312.76480056447832</v>
      </c>
      <c r="C5829" t="s">
        <v>11</v>
      </c>
      <c r="D5829" t="s">
        <v>29</v>
      </c>
      <c r="E5829" t="s">
        <v>30</v>
      </c>
      <c r="F5829">
        <f t="shared" si="273"/>
        <v>2021</v>
      </c>
      <c r="G5829">
        <f t="shared" si="274"/>
        <v>3</v>
      </c>
      <c r="H5829">
        <f t="shared" si="275"/>
        <v>12</v>
      </c>
    </row>
    <row r="5830" spans="1:8" x14ac:dyDescent="0.25">
      <c r="A5830" s="3">
        <v>44268</v>
      </c>
      <c r="B5830">
        <v>252.79738403662301</v>
      </c>
      <c r="C5830" t="s">
        <v>11</v>
      </c>
      <c r="D5830" t="s">
        <v>29</v>
      </c>
      <c r="E5830" t="s">
        <v>30</v>
      </c>
      <c r="F5830">
        <f t="shared" si="273"/>
        <v>2021</v>
      </c>
      <c r="G5830">
        <f t="shared" si="274"/>
        <v>3</v>
      </c>
      <c r="H5830">
        <f t="shared" si="275"/>
        <v>13</v>
      </c>
    </row>
    <row r="5831" spans="1:8" x14ac:dyDescent="0.25">
      <c r="A5831" s="3">
        <v>44270</v>
      </c>
      <c r="B5831">
        <v>329.72165457042922</v>
      </c>
      <c r="C5831" t="s">
        <v>11</v>
      </c>
      <c r="D5831" t="s">
        <v>29</v>
      </c>
      <c r="E5831" t="s">
        <v>30</v>
      </c>
      <c r="F5831">
        <f t="shared" si="273"/>
        <v>2021</v>
      </c>
      <c r="G5831">
        <f t="shared" si="274"/>
        <v>3</v>
      </c>
      <c r="H5831">
        <f t="shared" si="275"/>
        <v>15</v>
      </c>
    </row>
    <row r="5832" spans="1:8" x14ac:dyDescent="0.25">
      <c r="A5832" s="3">
        <v>44271</v>
      </c>
      <c r="B5832">
        <v>351.09120300381176</v>
      </c>
      <c r="C5832" t="s">
        <v>11</v>
      </c>
      <c r="D5832" t="s">
        <v>29</v>
      </c>
      <c r="E5832" t="s">
        <v>30</v>
      </c>
      <c r="F5832">
        <f t="shared" si="273"/>
        <v>2021</v>
      </c>
      <c r="G5832">
        <f t="shared" si="274"/>
        <v>3</v>
      </c>
      <c r="H5832">
        <f t="shared" si="275"/>
        <v>16</v>
      </c>
    </row>
    <row r="5833" spans="1:8" x14ac:dyDescent="0.25">
      <c r="A5833" s="3">
        <v>44272</v>
      </c>
      <c r="B5833">
        <v>336.741427071717</v>
      </c>
      <c r="C5833" t="s">
        <v>11</v>
      </c>
      <c r="D5833" t="s">
        <v>29</v>
      </c>
      <c r="E5833" t="s">
        <v>30</v>
      </c>
      <c r="F5833">
        <f t="shared" si="273"/>
        <v>2021</v>
      </c>
      <c r="G5833">
        <f t="shared" si="274"/>
        <v>3</v>
      </c>
      <c r="H5833">
        <f t="shared" si="275"/>
        <v>17</v>
      </c>
    </row>
    <row r="5834" spans="1:8" x14ac:dyDescent="0.25">
      <c r="A5834" s="3">
        <v>44273</v>
      </c>
      <c r="B5834">
        <v>339.05889639852143</v>
      </c>
      <c r="C5834" t="s">
        <v>11</v>
      </c>
      <c r="D5834" t="s">
        <v>29</v>
      </c>
      <c r="E5834" t="s">
        <v>30</v>
      </c>
      <c r="F5834">
        <f t="shared" si="273"/>
        <v>2021</v>
      </c>
      <c r="G5834">
        <f t="shared" si="274"/>
        <v>3</v>
      </c>
      <c r="H5834">
        <f t="shared" si="275"/>
        <v>18</v>
      </c>
    </row>
    <row r="5835" spans="1:8" x14ac:dyDescent="0.25">
      <c r="A5835" s="3">
        <v>44274</v>
      </c>
      <c r="B5835">
        <v>312.71297849963287</v>
      </c>
      <c r="C5835" t="s">
        <v>11</v>
      </c>
      <c r="D5835" t="s">
        <v>29</v>
      </c>
      <c r="E5835" t="s">
        <v>30</v>
      </c>
      <c r="F5835">
        <f t="shared" si="273"/>
        <v>2021</v>
      </c>
      <c r="G5835">
        <f t="shared" si="274"/>
        <v>3</v>
      </c>
      <c r="H5835">
        <f t="shared" si="275"/>
        <v>19</v>
      </c>
    </row>
    <row r="5836" spans="1:8" x14ac:dyDescent="0.25">
      <c r="A5836" s="3">
        <v>44275</v>
      </c>
      <c r="B5836">
        <v>249.94161726363575</v>
      </c>
      <c r="C5836" t="s">
        <v>11</v>
      </c>
      <c r="D5836" t="s">
        <v>29</v>
      </c>
      <c r="E5836" t="s">
        <v>30</v>
      </c>
      <c r="F5836">
        <f t="shared" si="273"/>
        <v>2021</v>
      </c>
      <c r="G5836">
        <f t="shared" si="274"/>
        <v>3</v>
      </c>
      <c r="H5836">
        <f t="shared" si="275"/>
        <v>20</v>
      </c>
    </row>
    <row r="5837" spans="1:8" x14ac:dyDescent="0.25">
      <c r="A5837" s="3">
        <v>44276</v>
      </c>
      <c r="B5837">
        <v>0</v>
      </c>
      <c r="C5837" t="s">
        <v>11</v>
      </c>
      <c r="D5837" t="s">
        <v>29</v>
      </c>
      <c r="E5837" t="s">
        <v>30</v>
      </c>
      <c r="F5837">
        <f t="shared" si="273"/>
        <v>2021</v>
      </c>
      <c r="G5837">
        <f t="shared" si="274"/>
        <v>3</v>
      </c>
      <c r="H5837">
        <f t="shared" si="275"/>
        <v>21</v>
      </c>
    </row>
    <row r="5838" spans="1:8" x14ac:dyDescent="0.25">
      <c r="A5838" s="3">
        <v>44278</v>
      </c>
      <c r="B5838">
        <v>338.77141284522787</v>
      </c>
      <c r="C5838" t="s">
        <v>11</v>
      </c>
      <c r="D5838" t="s">
        <v>29</v>
      </c>
      <c r="E5838" t="s">
        <v>30</v>
      </c>
      <c r="F5838">
        <f t="shared" si="273"/>
        <v>2021</v>
      </c>
      <c r="G5838">
        <f t="shared" si="274"/>
        <v>3</v>
      </c>
      <c r="H5838">
        <f t="shared" si="275"/>
        <v>23</v>
      </c>
    </row>
    <row r="5839" spans="1:8" x14ac:dyDescent="0.25">
      <c r="A5839" s="3">
        <v>44279</v>
      </c>
      <c r="B5839">
        <v>321.18151257045372</v>
      </c>
      <c r="C5839" t="s">
        <v>11</v>
      </c>
      <c r="D5839" t="s">
        <v>29</v>
      </c>
      <c r="E5839" t="s">
        <v>30</v>
      </c>
      <c r="F5839">
        <f t="shared" si="273"/>
        <v>2021</v>
      </c>
      <c r="G5839">
        <f t="shared" si="274"/>
        <v>3</v>
      </c>
      <c r="H5839">
        <f t="shared" si="275"/>
        <v>24</v>
      </c>
    </row>
    <row r="5840" spans="1:8" x14ac:dyDescent="0.25">
      <c r="A5840" s="3">
        <v>44280</v>
      </c>
      <c r="B5840">
        <v>320.3629147571188</v>
      </c>
      <c r="C5840" t="s">
        <v>11</v>
      </c>
      <c r="D5840" t="s">
        <v>29</v>
      </c>
      <c r="E5840" t="s">
        <v>30</v>
      </c>
      <c r="F5840">
        <f t="shared" si="273"/>
        <v>2021</v>
      </c>
      <c r="G5840">
        <f t="shared" si="274"/>
        <v>3</v>
      </c>
      <c r="H5840">
        <f t="shared" si="275"/>
        <v>25</v>
      </c>
    </row>
    <row r="5841" spans="1:8" x14ac:dyDescent="0.25">
      <c r="A5841" s="3">
        <v>44281</v>
      </c>
      <c r="B5841">
        <v>291.07624049000646</v>
      </c>
      <c r="C5841" t="s">
        <v>11</v>
      </c>
      <c r="D5841" t="s">
        <v>29</v>
      </c>
      <c r="E5841" t="s">
        <v>30</v>
      </c>
      <c r="F5841">
        <f t="shared" si="273"/>
        <v>2021</v>
      </c>
      <c r="G5841">
        <f t="shared" si="274"/>
        <v>3</v>
      </c>
      <c r="H5841">
        <f t="shared" si="275"/>
        <v>26</v>
      </c>
    </row>
    <row r="5842" spans="1:8" x14ac:dyDescent="0.25">
      <c r="A5842" s="3">
        <v>44282</v>
      </c>
      <c r="B5842">
        <v>225.64898915276549</v>
      </c>
      <c r="C5842" t="s">
        <v>11</v>
      </c>
      <c r="D5842" t="s">
        <v>29</v>
      </c>
      <c r="E5842" t="s">
        <v>30</v>
      </c>
      <c r="F5842">
        <f t="shared" si="273"/>
        <v>2021</v>
      </c>
      <c r="G5842">
        <f t="shared" si="274"/>
        <v>3</v>
      </c>
      <c r="H5842">
        <f t="shared" si="275"/>
        <v>27</v>
      </c>
    </row>
    <row r="5843" spans="1:8" x14ac:dyDescent="0.25">
      <c r="A5843" s="3">
        <v>44284</v>
      </c>
      <c r="B5843">
        <v>292.23905808051791</v>
      </c>
      <c r="C5843" t="s">
        <v>11</v>
      </c>
      <c r="D5843" t="s">
        <v>29</v>
      </c>
      <c r="E5843" t="s">
        <v>30</v>
      </c>
      <c r="F5843">
        <f t="shared" si="273"/>
        <v>2021</v>
      </c>
      <c r="G5843">
        <f t="shared" si="274"/>
        <v>3</v>
      </c>
      <c r="H5843">
        <f t="shared" si="275"/>
        <v>29</v>
      </c>
    </row>
    <row r="5844" spans="1:8" x14ac:dyDescent="0.25">
      <c r="A5844" s="3">
        <v>44285</v>
      </c>
      <c r="B5844">
        <v>309.03213183025036</v>
      </c>
      <c r="C5844" t="s">
        <v>11</v>
      </c>
      <c r="D5844" t="s">
        <v>29</v>
      </c>
      <c r="E5844" t="s">
        <v>30</v>
      </c>
      <c r="F5844">
        <f t="shared" si="273"/>
        <v>2021</v>
      </c>
      <c r="G5844">
        <f t="shared" si="274"/>
        <v>3</v>
      </c>
      <c r="H5844">
        <f t="shared" si="275"/>
        <v>30</v>
      </c>
    </row>
    <row r="5845" spans="1:8" x14ac:dyDescent="0.25">
      <c r="A5845" s="3">
        <v>44286</v>
      </c>
      <c r="B5845">
        <v>290.6912733768728</v>
      </c>
      <c r="C5845" t="s">
        <v>11</v>
      </c>
      <c r="D5845" t="s">
        <v>29</v>
      </c>
      <c r="E5845" t="s">
        <v>30</v>
      </c>
      <c r="F5845">
        <f t="shared" si="273"/>
        <v>2021</v>
      </c>
      <c r="G5845">
        <f t="shared" si="274"/>
        <v>3</v>
      </c>
      <c r="H5845">
        <f t="shared" si="275"/>
        <v>31</v>
      </c>
    </row>
    <row r="5846" spans="1:8" x14ac:dyDescent="0.25">
      <c r="A5846" s="3">
        <v>44288</v>
      </c>
      <c r="B5846">
        <v>0</v>
      </c>
      <c r="C5846" t="s">
        <v>11</v>
      </c>
      <c r="D5846" t="s">
        <v>29</v>
      </c>
      <c r="E5846" t="s">
        <v>30</v>
      </c>
      <c r="F5846">
        <f t="shared" si="273"/>
        <v>2021</v>
      </c>
      <c r="G5846">
        <f t="shared" si="274"/>
        <v>4</v>
      </c>
      <c r="H5846">
        <f t="shared" si="275"/>
        <v>2</v>
      </c>
    </row>
    <row r="5847" spans="1:8" x14ac:dyDescent="0.25">
      <c r="A5847" s="3">
        <v>44291</v>
      </c>
      <c r="B5847">
        <v>267.43593770925725</v>
      </c>
      <c r="C5847" t="s">
        <v>11</v>
      </c>
      <c r="D5847" t="s">
        <v>29</v>
      </c>
      <c r="E5847" t="s">
        <v>30</v>
      </c>
      <c r="F5847">
        <f t="shared" si="273"/>
        <v>2021</v>
      </c>
      <c r="G5847">
        <f t="shared" si="274"/>
        <v>4</v>
      </c>
      <c r="H5847">
        <f t="shared" si="275"/>
        <v>5</v>
      </c>
    </row>
    <row r="5848" spans="1:8" x14ac:dyDescent="0.25">
      <c r="A5848" s="3">
        <v>44292</v>
      </c>
      <c r="B5848">
        <v>287.18442536342502</v>
      </c>
      <c r="C5848" t="s">
        <v>11</v>
      </c>
      <c r="D5848" t="s">
        <v>29</v>
      </c>
      <c r="E5848" t="s">
        <v>30</v>
      </c>
      <c r="F5848">
        <f t="shared" si="273"/>
        <v>2021</v>
      </c>
      <c r="G5848">
        <f t="shared" si="274"/>
        <v>4</v>
      </c>
      <c r="H5848">
        <f t="shared" si="275"/>
        <v>6</v>
      </c>
    </row>
    <row r="5849" spans="1:8" x14ac:dyDescent="0.25">
      <c r="A5849" s="3">
        <v>44293</v>
      </c>
      <c r="B5849">
        <v>272.29781879613779</v>
      </c>
      <c r="C5849" t="s">
        <v>11</v>
      </c>
      <c r="D5849" t="s">
        <v>29</v>
      </c>
      <c r="E5849" t="s">
        <v>30</v>
      </c>
      <c r="F5849">
        <f t="shared" si="273"/>
        <v>2021</v>
      </c>
      <c r="G5849">
        <f t="shared" si="274"/>
        <v>4</v>
      </c>
      <c r="H5849">
        <f t="shared" si="275"/>
        <v>7</v>
      </c>
    </row>
    <row r="5850" spans="1:8" x14ac:dyDescent="0.25">
      <c r="A5850" s="3">
        <v>44294</v>
      </c>
      <c r="B5850">
        <v>275.21473660035667</v>
      </c>
      <c r="C5850" t="s">
        <v>11</v>
      </c>
      <c r="D5850" t="s">
        <v>29</v>
      </c>
      <c r="E5850" t="s">
        <v>30</v>
      </c>
      <c r="F5850">
        <f t="shared" si="273"/>
        <v>2021</v>
      </c>
      <c r="G5850">
        <f t="shared" si="274"/>
        <v>4</v>
      </c>
      <c r="H5850">
        <f t="shared" si="275"/>
        <v>8</v>
      </c>
    </row>
    <row r="5851" spans="1:8" x14ac:dyDescent="0.25">
      <c r="A5851" s="3">
        <v>44295</v>
      </c>
      <c r="B5851">
        <v>250.62747001475645</v>
      </c>
      <c r="C5851" t="s">
        <v>11</v>
      </c>
      <c r="D5851" t="s">
        <v>29</v>
      </c>
      <c r="E5851" t="s">
        <v>30</v>
      </c>
      <c r="F5851">
        <f t="shared" si="273"/>
        <v>2021</v>
      </c>
      <c r="G5851">
        <f t="shared" si="274"/>
        <v>4</v>
      </c>
      <c r="H5851">
        <f t="shared" si="275"/>
        <v>9</v>
      </c>
    </row>
    <row r="5852" spans="1:8" x14ac:dyDescent="0.25">
      <c r="A5852" s="3">
        <v>44296</v>
      </c>
      <c r="B5852">
        <v>190.76598274397094</v>
      </c>
      <c r="C5852" t="s">
        <v>11</v>
      </c>
      <c r="D5852" t="s">
        <v>29</v>
      </c>
      <c r="E5852" t="s">
        <v>30</v>
      </c>
      <c r="F5852">
        <f t="shared" si="273"/>
        <v>2021</v>
      </c>
      <c r="G5852">
        <f t="shared" si="274"/>
        <v>4</v>
      </c>
      <c r="H5852">
        <f t="shared" si="275"/>
        <v>10</v>
      </c>
    </row>
    <row r="5853" spans="1:8" x14ac:dyDescent="0.25">
      <c r="A5853" s="3">
        <v>44298</v>
      </c>
      <c r="B5853">
        <v>270.56254873216056</v>
      </c>
      <c r="C5853" t="s">
        <v>11</v>
      </c>
      <c r="D5853" t="s">
        <v>29</v>
      </c>
      <c r="E5853" t="s">
        <v>30</v>
      </c>
      <c r="F5853">
        <f t="shared" si="273"/>
        <v>2021</v>
      </c>
      <c r="G5853">
        <f t="shared" si="274"/>
        <v>4</v>
      </c>
      <c r="H5853">
        <f t="shared" si="275"/>
        <v>12</v>
      </c>
    </row>
    <row r="5854" spans="1:8" x14ac:dyDescent="0.25">
      <c r="A5854" s="3">
        <v>44299</v>
      </c>
      <c r="B5854">
        <v>294.67626528229152</v>
      </c>
      <c r="C5854" t="s">
        <v>11</v>
      </c>
      <c r="D5854" t="s">
        <v>29</v>
      </c>
      <c r="E5854" t="s">
        <v>30</v>
      </c>
      <c r="F5854">
        <f t="shared" si="273"/>
        <v>2021</v>
      </c>
      <c r="G5854">
        <f t="shared" si="274"/>
        <v>4</v>
      </c>
      <c r="H5854">
        <f t="shared" si="275"/>
        <v>13</v>
      </c>
    </row>
    <row r="5855" spans="1:8" x14ac:dyDescent="0.25">
      <c r="A5855" s="3">
        <v>44300</v>
      </c>
      <c r="B5855">
        <v>283.8899384635875</v>
      </c>
      <c r="C5855" t="s">
        <v>11</v>
      </c>
      <c r="D5855" t="s">
        <v>29</v>
      </c>
      <c r="E5855" t="s">
        <v>30</v>
      </c>
      <c r="F5855">
        <f t="shared" si="273"/>
        <v>2021</v>
      </c>
      <c r="G5855">
        <f t="shared" si="274"/>
        <v>4</v>
      </c>
      <c r="H5855">
        <f t="shared" si="275"/>
        <v>14</v>
      </c>
    </row>
    <row r="5856" spans="1:8" x14ac:dyDescent="0.25">
      <c r="A5856" s="3">
        <v>44301</v>
      </c>
      <c r="B5856">
        <v>290.5222083276052</v>
      </c>
      <c r="C5856" t="s">
        <v>11</v>
      </c>
      <c r="D5856" t="s">
        <v>29</v>
      </c>
      <c r="E5856" t="s">
        <v>30</v>
      </c>
      <c r="F5856">
        <f t="shared" si="273"/>
        <v>2021</v>
      </c>
      <c r="G5856">
        <f t="shared" si="274"/>
        <v>4</v>
      </c>
      <c r="H5856">
        <f t="shared" si="275"/>
        <v>15</v>
      </c>
    </row>
    <row r="5857" spans="1:8" x14ac:dyDescent="0.25">
      <c r="A5857" s="3">
        <v>44302</v>
      </c>
      <c r="B5857">
        <v>269.15277789247796</v>
      </c>
      <c r="C5857" t="s">
        <v>11</v>
      </c>
      <c r="D5857" t="s">
        <v>29</v>
      </c>
      <c r="E5857" t="s">
        <v>30</v>
      </c>
      <c r="F5857">
        <f t="shared" si="273"/>
        <v>2021</v>
      </c>
      <c r="G5857">
        <f t="shared" si="274"/>
        <v>4</v>
      </c>
      <c r="H5857">
        <f t="shared" si="275"/>
        <v>16</v>
      </c>
    </row>
    <row r="5858" spans="1:8" x14ac:dyDescent="0.25">
      <c r="A5858" s="3">
        <v>44303</v>
      </c>
      <c r="B5858">
        <v>211.90976166966684</v>
      </c>
      <c r="C5858" t="s">
        <v>11</v>
      </c>
      <c r="D5858" t="s">
        <v>29</v>
      </c>
      <c r="E5858" t="s">
        <v>30</v>
      </c>
      <c r="F5858">
        <f t="shared" si="273"/>
        <v>2021</v>
      </c>
      <c r="G5858">
        <f t="shared" si="274"/>
        <v>4</v>
      </c>
      <c r="H5858">
        <f t="shared" si="275"/>
        <v>17</v>
      </c>
    </row>
    <row r="5859" spans="1:8" x14ac:dyDescent="0.25">
      <c r="A5859" s="3">
        <v>44305</v>
      </c>
      <c r="B5859">
        <v>294.80992099926453</v>
      </c>
      <c r="C5859" t="s">
        <v>11</v>
      </c>
      <c r="D5859" t="s">
        <v>29</v>
      </c>
      <c r="E5859" t="s">
        <v>30</v>
      </c>
      <c r="F5859">
        <f t="shared" si="273"/>
        <v>2021</v>
      </c>
      <c r="G5859">
        <f t="shared" si="274"/>
        <v>4</v>
      </c>
      <c r="H5859">
        <f t="shared" si="275"/>
        <v>19</v>
      </c>
    </row>
    <row r="5860" spans="1:8" x14ac:dyDescent="0.25">
      <c r="A5860" s="3">
        <v>44306</v>
      </c>
      <c r="B5860">
        <v>319.28524404420506</v>
      </c>
      <c r="C5860" t="s">
        <v>11</v>
      </c>
      <c r="D5860" t="s">
        <v>29</v>
      </c>
      <c r="E5860" t="s">
        <v>30</v>
      </c>
      <c r="F5860">
        <f t="shared" si="273"/>
        <v>2021</v>
      </c>
      <c r="G5860">
        <f t="shared" si="274"/>
        <v>4</v>
      </c>
      <c r="H5860">
        <f t="shared" si="275"/>
        <v>20</v>
      </c>
    </row>
    <row r="5861" spans="1:8" x14ac:dyDescent="0.25">
      <c r="A5861" s="3">
        <v>44307</v>
      </c>
      <c r="B5861">
        <v>308.01848015816643</v>
      </c>
      <c r="C5861" t="s">
        <v>11</v>
      </c>
      <c r="D5861" t="s">
        <v>29</v>
      </c>
      <c r="E5861" t="s">
        <v>30</v>
      </c>
      <c r="F5861">
        <f t="shared" si="273"/>
        <v>2021</v>
      </c>
      <c r="G5861">
        <f t="shared" si="274"/>
        <v>4</v>
      </c>
      <c r="H5861">
        <f t="shared" si="275"/>
        <v>21</v>
      </c>
    </row>
    <row r="5862" spans="1:8" x14ac:dyDescent="0.25">
      <c r="A5862" s="3">
        <v>44308</v>
      </c>
      <c r="B5862">
        <v>313.31952288053105</v>
      </c>
      <c r="C5862" t="s">
        <v>11</v>
      </c>
      <c r="D5862" t="s">
        <v>29</v>
      </c>
      <c r="E5862" t="s">
        <v>30</v>
      </c>
      <c r="F5862">
        <f t="shared" si="273"/>
        <v>2021</v>
      </c>
      <c r="G5862">
        <f t="shared" si="274"/>
        <v>4</v>
      </c>
      <c r="H5862">
        <f t="shared" si="275"/>
        <v>22</v>
      </c>
    </row>
    <row r="5863" spans="1:8" x14ac:dyDescent="0.25">
      <c r="A5863" s="3">
        <v>44309</v>
      </c>
      <c r="B5863">
        <v>289.78257691414728</v>
      </c>
      <c r="C5863" t="s">
        <v>11</v>
      </c>
      <c r="D5863" t="s">
        <v>29</v>
      </c>
      <c r="E5863" t="s">
        <v>30</v>
      </c>
      <c r="F5863">
        <f t="shared" si="273"/>
        <v>2021</v>
      </c>
      <c r="G5863">
        <f t="shared" si="274"/>
        <v>4</v>
      </c>
      <c r="H5863">
        <f t="shared" si="275"/>
        <v>23</v>
      </c>
    </row>
    <row r="5864" spans="1:8" x14ac:dyDescent="0.25">
      <c r="A5864" s="3">
        <v>44310</v>
      </c>
      <c r="B5864">
        <v>229.57370176502664</v>
      </c>
      <c r="C5864" t="s">
        <v>11</v>
      </c>
      <c r="D5864" t="s">
        <v>29</v>
      </c>
      <c r="E5864" t="s">
        <v>30</v>
      </c>
      <c r="F5864">
        <f t="shared" si="273"/>
        <v>2021</v>
      </c>
      <c r="G5864">
        <f t="shared" si="274"/>
        <v>4</v>
      </c>
      <c r="H5864">
        <f t="shared" si="275"/>
        <v>24</v>
      </c>
    </row>
    <row r="5865" spans="1:8" x14ac:dyDescent="0.25">
      <c r="A5865" s="3">
        <v>44311</v>
      </c>
      <c r="B5865">
        <v>0</v>
      </c>
      <c r="C5865" t="s">
        <v>11</v>
      </c>
      <c r="D5865" t="s">
        <v>29</v>
      </c>
      <c r="E5865" t="s">
        <v>30</v>
      </c>
      <c r="F5865">
        <f t="shared" si="273"/>
        <v>2021</v>
      </c>
      <c r="G5865">
        <f t="shared" si="274"/>
        <v>4</v>
      </c>
      <c r="H5865">
        <f t="shared" si="275"/>
        <v>25</v>
      </c>
    </row>
    <row r="5866" spans="1:8" x14ac:dyDescent="0.25">
      <c r="A5866" s="3">
        <v>44312</v>
      </c>
      <c r="B5866">
        <v>304.41282711594454</v>
      </c>
      <c r="C5866" t="s">
        <v>11</v>
      </c>
      <c r="D5866" t="s">
        <v>29</v>
      </c>
      <c r="E5866" t="s">
        <v>30</v>
      </c>
      <c r="F5866">
        <f t="shared" si="273"/>
        <v>2021</v>
      </c>
      <c r="G5866">
        <f t="shared" si="274"/>
        <v>4</v>
      </c>
      <c r="H5866">
        <f t="shared" si="275"/>
        <v>26</v>
      </c>
    </row>
    <row r="5867" spans="1:8" x14ac:dyDescent="0.25">
      <c r="A5867" s="3">
        <v>44313</v>
      </c>
      <c r="B5867">
        <v>323.97895324566929</v>
      </c>
      <c r="C5867" t="s">
        <v>11</v>
      </c>
      <c r="D5867" t="s">
        <v>29</v>
      </c>
      <c r="E5867" t="s">
        <v>30</v>
      </c>
      <c r="F5867">
        <f t="shared" si="273"/>
        <v>2021</v>
      </c>
      <c r="G5867">
        <f t="shared" si="274"/>
        <v>4</v>
      </c>
      <c r="H5867">
        <f t="shared" si="275"/>
        <v>27</v>
      </c>
    </row>
    <row r="5868" spans="1:8" x14ac:dyDescent="0.25">
      <c r="A5868" s="3">
        <v>44314</v>
      </c>
      <c r="B5868">
        <v>307.37263801531913</v>
      </c>
      <c r="C5868" t="s">
        <v>11</v>
      </c>
      <c r="D5868" t="s">
        <v>29</v>
      </c>
      <c r="E5868" t="s">
        <v>30</v>
      </c>
      <c r="F5868">
        <f t="shared" si="273"/>
        <v>2021</v>
      </c>
      <c r="G5868">
        <f t="shared" si="274"/>
        <v>4</v>
      </c>
      <c r="H5868">
        <f t="shared" si="275"/>
        <v>28</v>
      </c>
    </row>
    <row r="5869" spans="1:8" x14ac:dyDescent="0.25">
      <c r="A5869" s="3">
        <v>44315</v>
      </c>
      <c r="B5869">
        <v>307.03999575292448</v>
      </c>
      <c r="C5869" t="s">
        <v>11</v>
      </c>
      <c r="D5869" t="s">
        <v>29</v>
      </c>
      <c r="E5869" t="s">
        <v>30</v>
      </c>
      <c r="F5869">
        <f t="shared" si="273"/>
        <v>2021</v>
      </c>
      <c r="G5869">
        <f t="shared" si="274"/>
        <v>4</v>
      </c>
      <c r="H5869">
        <f t="shared" si="275"/>
        <v>29</v>
      </c>
    </row>
    <row r="5870" spans="1:8" x14ac:dyDescent="0.25">
      <c r="A5870" s="3">
        <v>44316</v>
      </c>
      <c r="B5870">
        <v>277.72334667942556</v>
      </c>
      <c r="C5870" t="s">
        <v>11</v>
      </c>
      <c r="D5870" t="s">
        <v>29</v>
      </c>
      <c r="E5870" t="s">
        <v>30</v>
      </c>
      <c r="F5870">
        <f t="shared" si="273"/>
        <v>2021</v>
      </c>
      <c r="G5870">
        <f t="shared" si="274"/>
        <v>4</v>
      </c>
      <c r="H5870">
        <f t="shared" si="275"/>
        <v>30</v>
      </c>
    </row>
    <row r="5871" spans="1:8" x14ac:dyDescent="0.25">
      <c r="A5871" s="3">
        <v>44318</v>
      </c>
      <c r="B5871">
        <v>0</v>
      </c>
      <c r="C5871" t="s">
        <v>11</v>
      </c>
      <c r="D5871" t="s">
        <v>29</v>
      </c>
      <c r="E5871" t="s">
        <v>30</v>
      </c>
      <c r="F5871">
        <f t="shared" si="273"/>
        <v>2021</v>
      </c>
      <c r="G5871">
        <f t="shared" si="274"/>
        <v>5</v>
      </c>
      <c r="H5871">
        <f t="shared" si="275"/>
        <v>2</v>
      </c>
    </row>
    <row r="5872" spans="1:8" x14ac:dyDescent="0.25">
      <c r="A5872" s="3">
        <v>44320</v>
      </c>
      <c r="B5872">
        <v>290.50825816140986</v>
      </c>
      <c r="C5872" t="s">
        <v>11</v>
      </c>
      <c r="D5872" t="s">
        <v>29</v>
      </c>
      <c r="E5872" t="s">
        <v>30</v>
      </c>
      <c r="F5872">
        <f t="shared" si="273"/>
        <v>2021</v>
      </c>
      <c r="G5872">
        <f t="shared" si="274"/>
        <v>5</v>
      </c>
      <c r="H5872">
        <f t="shared" si="275"/>
        <v>4</v>
      </c>
    </row>
    <row r="5873" spans="1:8" x14ac:dyDescent="0.25">
      <c r="A5873" s="3">
        <v>44321</v>
      </c>
      <c r="B5873">
        <v>269.76218447429255</v>
      </c>
      <c r="C5873" t="s">
        <v>11</v>
      </c>
      <c r="D5873" t="s">
        <v>29</v>
      </c>
      <c r="E5873" t="s">
        <v>30</v>
      </c>
      <c r="F5873">
        <f t="shared" si="273"/>
        <v>2021</v>
      </c>
      <c r="G5873">
        <f t="shared" si="274"/>
        <v>5</v>
      </c>
      <c r="H5873">
        <f t="shared" si="275"/>
        <v>5</v>
      </c>
    </row>
    <row r="5874" spans="1:8" x14ac:dyDescent="0.25">
      <c r="A5874" s="3">
        <v>44322</v>
      </c>
      <c r="B5874">
        <v>266.06415415844657</v>
      </c>
      <c r="C5874" t="s">
        <v>11</v>
      </c>
      <c r="D5874" t="s">
        <v>29</v>
      </c>
      <c r="E5874" t="s">
        <v>30</v>
      </c>
      <c r="F5874">
        <f t="shared" si="273"/>
        <v>2021</v>
      </c>
      <c r="G5874">
        <f t="shared" si="274"/>
        <v>5</v>
      </c>
      <c r="H5874">
        <f t="shared" si="275"/>
        <v>6</v>
      </c>
    </row>
    <row r="5875" spans="1:8" x14ac:dyDescent="0.25">
      <c r="A5875" s="3">
        <v>44323</v>
      </c>
      <c r="B5875">
        <v>234.27726919071182</v>
      </c>
      <c r="C5875" t="s">
        <v>11</v>
      </c>
      <c r="D5875" t="s">
        <v>29</v>
      </c>
      <c r="E5875" t="s">
        <v>30</v>
      </c>
      <c r="F5875">
        <f t="shared" si="273"/>
        <v>2021</v>
      </c>
      <c r="G5875">
        <f t="shared" si="274"/>
        <v>5</v>
      </c>
      <c r="H5875">
        <f t="shared" si="275"/>
        <v>7</v>
      </c>
    </row>
    <row r="5876" spans="1:8" x14ac:dyDescent="0.25">
      <c r="A5876" s="3">
        <v>44324</v>
      </c>
      <c r="B5876">
        <v>166.82545480082257</v>
      </c>
      <c r="C5876" t="s">
        <v>11</v>
      </c>
      <c r="D5876" t="s">
        <v>29</v>
      </c>
      <c r="E5876" t="s">
        <v>30</v>
      </c>
      <c r="F5876">
        <f t="shared" si="273"/>
        <v>2021</v>
      </c>
      <c r="G5876">
        <f t="shared" si="274"/>
        <v>5</v>
      </c>
      <c r="H5876">
        <f t="shared" si="275"/>
        <v>8</v>
      </c>
    </row>
    <row r="5877" spans="1:8" x14ac:dyDescent="0.25">
      <c r="A5877" s="3">
        <v>44326</v>
      </c>
      <c r="B5877">
        <v>231.13512825408165</v>
      </c>
      <c r="C5877" t="s">
        <v>11</v>
      </c>
      <c r="D5877" t="s">
        <v>29</v>
      </c>
      <c r="E5877" t="s">
        <v>30</v>
      </c>
      <c r="F5877">
        <f t="shared" si="273"/>
        <v>2021</v>
      </c>
      <c r="G5877">
        <f t="shared" si="274"/>
        <v>5</v>
      </c>
      <c r="H5877">
        <f t="shared" si="275"/>
        <v>10</v>
      </c>
    </row>
    <row r="5878" spans="1:8" x14ac:dyDescent="0.25">
      <c r="A5878" s="3">
        <v>44327</v>
      </c>
      <c r="B5878">
        <v>247.81540091254536</v>
      </c>
      <c r="C5878" t="s">
        <v>11</v>
      </c>
      <c r="D5878" t="s">
        <v>29</v>
      </c>
      <c r="E5878" t="s">
        <v>30</v>
      </c>
      <c r="F5878">
        <f t="shared" si="273"/>
        <v>2021</v>
      </c>
      <c r="G5878">
        <f t="shared" si="274"/>
        <v>5</v>
      </c>
      <c r="H5878">
        <f t="shared" si="275"/>
        <v>11</v>
      </c>
    </row>
    <row r="5879" spans="1:8" x14ac:dyDescent="0.25">
      <c r="A5879" s="3">
        <v>44328</v>
      </c>
      <c r="B5879">
        <v>230.12025396431801</v>
      </c>
      <c r="C5879" t="s">
        <v>11</v>
      </c>
      <c r="D5879" t="s">
        <v>29</v>
      </c>
      <c r="E5879" t="s">
        <v>30</v>
      </c>
      <c r="F5879">
        <f t="shared" si="273"/>
        <v>2021</v>
      </c>
      <c r="G5879">
        <f t="shared" si="274"/>
        <v>5</v>
      </c>
      <c r="H5879">
        <f t="shared" si="275"/>
        <v>12</v>
      </c>
    </row>
    <row r="5880" spans="1:8" x14ac:dyDescent="0.25">
      <c r="A5880" s="3">
        <v>44329</v>
      </c>
      <c r="B5880">
        <v>230.60501859651401</v>
      </c>
      <c r="C5880" t="s">
        <v>11</v>
      </c>
      <c r="D5880" t="s">
        <v>29</v>
      </c>
      <c r="E5880" t="s">
        <v>30</v>
      </c>
      <c r="F5880">
        <f t="shared" si="273"/>
        <v>2021</v>
      </c>
      <c r="G5880">
        <f t="shared" si="274"/>
        <v>5</v>
      </c>
      <c r="H5880">
        <f t="shared" si="275"/>
        <v>13</v>
      </c>
    </row>
    <row r="5881" spans="1:8" x14ac:dyDescent="0.25">
      <c r="A5881" s="3">
        <v>44330</v>
      </c>
      <c r="B5881">
        <v>204.07755258980094</v>
      </c>
      <c r="C5881" t="s">
        <v>11</v>
      </c>
      <c r="D5881" t="s">
        <v>29</v>
      </c>
      <c r="E5881" t="s">
        <v>30</v>
      </c>
      <c r="F5881">
        <f t="shared" si="273"/>
        <v>2021</v>
      </c>
      <c r="G5881">
        <f t="shared" si="274"/>
        <v>5</v>
      </c>
      <c r="H5881">
        <f t="shared" si="275"/>
        <v>14</v>
      </c>
    </row>
    <row r="5882" spans="1:8" x14ac:dyDescent="0.25">
      <c r="A5882" s="3">
        <v>44331</v>
      </c>
      <c r="B5882">
        <v>142.87970864506201</v>
      </c>
      <c r="C5882" t="s">
        <v>11</v>
      </c>
      <c r="D5882" t="s">
        <v>29</v>
      </c>
      <c r="E5882" t="s">
        <v>30</v>
      </c>
      <c r="F5882">
        <f t="shared" si="273"/>
        <v>2021</v>
      </c>
      <c r="G5882">
        <f t="shared" si="274"/>
        <v>5</v>
      </c>
      <c r="H5882">
        <f t="shared" si="275"/>
        <v>15</v>
      </c>
    </row>
    <row r="5883" spans="1:8" x14ac:dyDescent="0.25">
      <c r="A5883" s="3">
        <v>44334</v>
      </c>
      <c r="B5883">
        <v>247.41526681868865</v>
      </c>
      <c r="C5883" t="s">
        <v>11</v>
      </c>
      <c r="D5883" t="s">
        <v>29</v>
      </c>
      <c r="E5883" t="s">
        <v>30</v>
      </c>
      <c r="F5883">
        <f t="shared" si="273"/>
        <v>2021</v>
      </c>
      <c r="G5883">
        <f t="shared" si="274"/>
        <v>5</v>
      </c>
      <c r="H5883">
        <f t="shared" si="275"/>
        <v>18</v>
      </c>
    </row>
    <row r="5884" spans="1:8" x14ac:dyDescent="0.25">
      <c r="A5884" s="3">
        <v>44335</v>
      </c>
      <c r="B5884">
        <v>238.66657200030031</v>
      </c>
      <c r="C5884" t="s">
        <v>11</v>
      </c>
      <c r="D5884" t="s">
        <v>29</v>
      </c>
      <c r="E5884" t="s">
        <v>30</v>
      </c>
      <c r="F5884">
        <f t="shared" si="273"/>
        <v>2021</v>
      </c>
      <c r="G5884">
        <f t="shared" si="274"/>
        <v>5</v>
      </c>
      <c r="H5884">
        <f t="shared" si="275"/>
        <v>19</v>
      </c>
    </row>
    <row r="5885" spans="1:8" x14ac:dyDescent="0.25">
      <c r="A5885" s="3">
        <v>44336</v>
      </c>
      <c r="B5885">
        <v>248.35929579106144</v>
      </c>
      <c r="C5885" t="s">
        <v>11</v>
      </c>
      <c r="D5885" t="s">
        <v>29</v>
      </c>
      <c r="E5885" t="s">
        <v>30</v>
      </c>
      <c r="F5885">
        <f t="shared" si="273"/>
        <v>2021</v>
      </c>
      <c r="G5885">
        <f t="shared" si="274"/>
        <v>5</v>
      </c>
      <c r="H5885">
        <f t="shared" si="275"/>
        <v>20</v>
      </c>
    </row>
    <row r="5886" spans="1:8" x14ac:dyDescent="0.25">
      <c r="A5886" s="3">
        <v>44337</v>
      </c>
      <c r="B5886">
        <v>231.11368840405947</v>
      </c>
      <c r="C5886" t="s">
        <v>11</v>
      </c>
      <c r="D5886" t="s">
        <v>29</v>
      </c>
      <c r="E5886" t="s">
        <v>30</v>
      </c>
      <c r="F5886">
        <f t="shared" si="273"/>
        <v>2021</v>
      </c>
      <c r="G5886">
        <f t="shared" si="274"/>
        <v>5</v>
      </c>
      <c r="H5886">
        <f t="shared" si="275"/>
        <v>21</v>
      </c>
    </row>
    <row r="5887" spans="1:8" x14ac:dyDescent="0.25">
      <c r="A5887" s="3">
        <v>44338</v>
      </c>
      <c r="B5887">
        <v>179.08001486915791</v>
      </c>
      <c r="C5887" t="s">
        <v>11</v>
      </c>
      <c r="D5887" t="s">
        <v>29</v>
      </c>
      <c r="E5887" t="s">
        <v>30</v>
      </c>
      <c r="F5887">
        <f t="shared" si="273"/>
        <v>2021</v>
      </c>
      <c r="G5887">
        <f t="shared" si="274"/>
        <v>5</v>
      </c>
      <c r="H5887">
        <f t="shared" si="275"/>
        <v>22</v>
      </c>
    </row>
    <row r="5888" spans="1:8" x14ac:dyDescent="0.25">
      <c r="A5888" s="3">
        <v>44340</v>
      </c>
      <c r="B5888">
        <v>275.64585609885523</v>
      </c>
      <c r="C5888" t="s">
        <v>11</v>
      </c>
      <c r="D5888" t="s">
        <v>29</v>
      </c>
      <c r="E5888" t="s">
        <v>30</v>
      </c>
      <c r="F5888">
        <f t="shared" si="273"/>
        <v>2021</v>
      </c>
      <c r="G5888">
        <f t="shared" si="274"/>
        <v>5</v>
      </c>
      <c r="H5888">
        <f t="shared" si="275"/>
        <v>24</v>
      </c>
    </row>
    <row r="5889" spans="1:8" x14ac:dyDescent="0.25">
      <c r="A5889" s="3">
        <v>44341</v>
      </c>
      <c r="B5889">
        <v>308.52187724903985</v>
      </c>
      <c r="C5889" t="s">
        <v>11</v>
      </c>
      <c r="D5889" t="s">
        <v>29</v>
      </c>
      <c r="E5889" t="s">
        <v>30</v>
      </c>
      <c r="F5889">
        <f t="shared" si="273"/>
        <v>2021</v>
      </c>
      <c r="G5889">
        <f t="shared" si="274"/>
        <v>5</v>
      </c>
      <c r="H5889">
        <f t="shared" si="275"/>
        <v>25</v>
      </c>
    </row>
    <row r="5890" spans="1:8" x14ac:dyDescent="0.25">
      <c r="A5890" s="3">
        <v>44342</v>
      </c>
      <c r="B5890">
        <v>306.6297897501546</v>
      </c>
      <c r="C5890" t="s">
        <v>11</v>
      </c>
      <c r="D5890" t="s">
        <v>29</v>
      </c>
      <c r="E5890" t="s">
        <v>30</v>
      </c>
      <c r="F5890">
        <f t="shared" si="273"/>
        <v>2021</v>
      </c>
      <c r="G5890">
        <f t="shared" si="274"/>
        <v>5</v>
      </c>
      <c r="H5890">
        <f t="shared" si="275"/>
        <v>26</v>
      </c>
    </row>
    <row r="5891" spans="1:8" x14ac:dyDescent="0.25">
      <c r="A5891" s="3">
        <v>44343</v>
      </c>
      <c r="B5891">
        <v>322.20093888047631</v>
      </c>
      <c r="C5891" t="s">
        <v>11</v>
      </c>
      <c r="D5891" t="s">
        <v>29</v>
      </c>
      <c r="E5891" t="s">
        <v>30</v>
      </c>
      <c r="F5891">
        <f t="shared" ref="F5891:F5954" si="276">YEAR(A5891)</f>
        <v>2021</v>
      </c>
      <c r="G5891">
        <f t="shared" ref="G5891:G5954" si="277">MONTH(A5891)</f>
        <v>5</v>
      </c>
      <c r="H5891">
        <f t="shared" ref="H5891:H5954" si="278">DAY(A5891)</f>
        <v>27</v>
      </c>
    </row>
    <row r="5892" spans="1:8" x14ac:dyDescent="0.25">
      <c r="A5892" s="3">
        <v>44344</v>
      </c>
      <c r="B5892">
        <v>309.73188665925107</v>
      </c>
      <c r="C5892" t="s">
        <v>11</v>
      </c>
      <c r="D5892" t="s">
        <v>29</v>
      </c>
      <c r="E5892" t="s">
        <v>30</v>
      </c>
      <c r="F5892">
        <f t="shared" si="276"/>
        <v>2021</v>
      </c>
      <c r="G5892">
        <f t="shared" si="277"/>
        <v>5</v>
      </c>
      <c r="H5892">
        <f t="shared" si="278"/>
        <v>28</v>
      </c>
    </row>
    <row r="5893" spans="1:8" x14ac:dyDescent="0.25">
      <c r="A5893" s="3">
        <v>44345</v>
      </c>
      <c r="B5893">
        <v>261.27324257572889</v>
      </c>
      <c r="C5893" t="s">
        <v>11</v>
      </c>
      <c r="D5893" t="s">
        <v>29</v>
      </c>
      <c r="E5893" t="s">
        <v>30</v>
      </c>
      <c r="F5893">
        <f t="shared" si="276"/>
        <v>2021</v>
      </c>
      <c r="G5893">
        <f t="shared" si="277"/>
        <v>5</v>
      </c>
      <c r="H5893">
        <f t="shared" si="278"/>
        <v>29</v>
      </c>
    </row>
    <row r="5894" spans="1:8" x14ac:dyDescent="0.25">
      <c r="A5894" s="3">
        <v>44347</v>
      </c>
      <c r="B5894">
        <v>361.11932250820786</v>
      </c>
      <c r="C5894" t="s">
        <v>11</v>
      </c>
      <c r="D5894" t="s">
        <v>29</v>
      </c>
      <c r="E5894" t="s">
        <v>30</v>
      </c>
      <c r="F5894">
        <f t="shared" si="276"/>
        <v>2021</v>
      </c>
      <c r="G5894">
        <f t="shared" si="277"/>
        <v>5</v>
      </c>
      <c r="H5894">
        <f t="shared" si="278"/>
        <v>31</v>
      </c>
    </row>
    <row r="5895" spans="1:8" x14ac:dyDescent="0.25">
      <c r="A5895" s="3">
        <v>44348</v>
      </c>
      <c r="B5895">
        <v>393.63888491191415</v>
      </c>
      <c r="C5895" t="s">
        <v>11</v>
      </c>
      <c r="D5895" t="s">
        <v>29</v>
      </c>
      <c r="E5895" t="s">
        <v>30</v>
      </c>
      <c r="F5895">
        <f t="shared" si="276"/>
        <v>2021</v>
      </c>
      <c r="G5895">
        <f t="shared" si="277"/>
        <v>6</v>
      </c>
      <c r="H5895">
        <f t="shared" si="278"/>
        <v>1</v>
      </c>
    </row>
    <row r="5896" spans="1:8" x14ac:dyDescent="0.25">
      <c r="A5896" s="3">
        <v>44349</v>
      </c>
      <c r="B5896">
        <v>390.0666678690111</v>
      </c>
      <c r="C5896" t="s">
        <v>11</v>
      </c>
      <c r="D5896" t="s">
        <v>29</v>
      </c>
      <c r="E5896" t="s">
        <v>30</v>
      </c>
      <c r="F5896">
        <f t="shared" si="276"/>
        <v>2021</v>
      </c>
      <c r="G5896">
        <f t="shared" si="277"/>
        <v>6</v>
      </c>
      <c r="H5896">
        <f t="shared" si="278"/>
        <v>2</v>
      </c>
    </row>
    <row r="5897" spans="1:8" x14ac:dyDescent="0.25">
      <c r="A5897" s="3">
        <v>44350</v>
      </c>
      <c r="B5897">
        <v>402.67555234963186</v>
      </c>
      <c r="C5897" t="s">
        <v>11</v>
      </c>
      <c r="D5897" t="s">
        <v>29</v>
      </c>
      <c r="E5897" t="s">
        <v>30</v>
      </c>
      <c r="F5897">
        <f t="shared" si="276"/>
        <v>2021</v>
      </c>
      <c r="G5897">
        <f t="shared" si="277"/>
        <v>6</v>
      </c>
      <c r="H5897">
        <f t="shared" si="278"/>
        <v>3</v>
      </c>
    </row>
    <row r="5898" spans="1:8" x14ac:dyDescent="0.25">
      <c r="A5898" s="3">
        <v>44351</v>
      </c>
      <c r="B5898">
        <v>386.03114365325234</v>
      </c>
      <c r="C5898" t="s">
        <v>11</v>
      </c>
      <c r="D5898" t="s">
        <v>29</v>
      </c>
      <c r="E5898" t="s">
        <v>30</v>
      </c>
      <c r="F5898">
        <f t="shared" si="276"/>
        <v>2021</v>
      </c>
      <c r="G5898">
        <f t="shared" si="277"/>
        <v>6</v>
      </c>
      <c r="H5898">
        <f t="shared" si="278"/>
        <v>4</v>
      </c>
    </row>
    <row r="5899" spans="1:8" x14ac:dyDescent="0.25">
      <c r="A5899" s="3">
        <v>44352</v>
      </c>
      <c r="B5899">
        <v>332.27873563118135</v>
      </c>
      <c r="C5899" t="s">
        <v>11</v>
      </c>
      <c r="D5899" t="s">
        <v>29</v>
      </c>
      <c r="E5899" t="s">
        <v>30</v>
      </c>
      <c r="F5899">
        <f t="shared" si="276"/>
        <v>2021</v>
      </c>
      <c r="G5899">
        <f t="shared" si="277"/>
        <v>6</v>
      </c>
      <c r="H5899">
        <f t="shared" si="278"/>
        <v>5</v>
      </c>
    </row>
    <row r="5900" spans="1:8" x14ac:dyDescent="0.25">
      <c r="A5900" s="3">
        <v>44353</v>
      </c>
      <c r="B5900">
        <v>0</v>
      </c>
      <c r="C5900" t="s">
        <v>11</v>
      </c>
      <c r="D5900" t="s">
        <v>29</v>
      </c>
      <c r="E5900" t="s">
        <v>30</v>
      </c>
      <c r="F5900">
        <f t="shared" si="276"/>
        <v>2021</v>
      </c>
      <c r="G5900">
        <f t="shared" si="277"/>
        <v>6</v>
      </c>
      <c r="H5900">
        <f t="shared" si="278"/>
        <v>6</v>
      </c>
    </row>
    <row r="5901" spans="1:8" x14ac:dyDescent="0.25">
      <c r="A5901" s="3">
        <v>44354</v>
      </c>
      <c r="B5901">
        <v>0</v>
      </c>
      <c r="C5901" t="s">
        <v>11</v>
      </c>
      <c r="D5901" t="s">
        <v>29</v>
      </c>
      <c r="E5901" t="s">
        <v>30</v>
      </c>
      <c r="F5901">
        <f t="shared" si="276"/>
        <v>2021</v>
      </c>
      <c r="G5901">
        <f t="shared" si="277"/>
        <v>6</v>
      </c>
      <c r="H5901">
        <f t="shared" si="278"/>
        <v>7</v>
      </c>
    </row>
    <row r="5902" spans="1:8" x14ac:dyDescent="0.25">
      <c r="A5902" s="3">
        <v>44355</v>
      </c>
      <c r="B5902">
        <v>443.32812350743495</v>
      </c>
      <c r="C5902" t="s">
        <v>11</v>
      </c>
      <c r="D5902" t="s">
        <v>29</v>
      </c>
      <c r="E5902" t="s">
        <v>30</v>
      </c>
      <c r="F5902">
        <f t="shared" si="276"/>
        <v>2021</v>
      </c>
      <c r="G5902">
        <f t="shared" si="277"/>
        <v>6</v>
      </c>
      <c r="H5902">
        <f t="shared" si="278"/>
        <v>8</v>
      </c>
    </row>
    <row r="5903" spans="1:8" x14ac:dyDescent="0.25">
      <c r="A5903" s="3">
        <v>44356</v>
      </c>
      <c r="B5903">
        <v>431.35019279145803</v>
      </c>
      <c r="C5903" t="s">
        <v>11</v>
      </c>
      <c r="D5903" t="s">
        <v>29</v>
      </c>
      <c r="E5903" t="s">
        <v>30</v>
      </c>
      <c r="F5903">
        <f t="shared" si="276"/>
        <v>2021</v>
      </c>
      <c r="G5903">
        <f t="shared" si="277"/>
        <v>6</v>
      </c>
      <c r="H5903">
        <f t="shared" si="278"/>
        <v>9</v>
      </c>
    </row>
    <row r="5904" spans="1:8" x14ac:dyDescent="0.25">
      <c r="A5904" s="3">
        <v>44357</v>
      </c>
      <c r="B5904">
        <v>435.16272802300648</v>
      </c>
      <c r="C5904" t="s">
        <v>11</v>
      </c>
      <c r="D5904" t="s">
        <v>29</v>
      </c>
      <c r="E5904" t="s">
        <v>30</v>
      </c>
      <c r="F5904">
        <f t="shared" si="276"/>
        <v>2021</v>
      </c>
      <c r="G5904">
        <f t="shared" si="277"/>
        <v>6</v>
      </c>
      <c r="H5904">
        <f t="shared" si="278"/>
        <v>10</v>
      </c>
    </row>
    <row r="5905" spans="1:8" x14ac:dyDescent="0.25">
      <c r="A5905" s="3">
        <v>44358</v>
      </c>
      <c r="B5905">
        <v>409.53729655352828</v>
      </c>
      <c r="C5905" t="s">
        <v>11</v>
      </c>
      <c r="D5905" t="s">
        <v>29</v>
      </c>
      <c r="E5905" t="s">
        <v>30</v>
      </c>
      <c r="F5905">
        <f t="shared" si="276"/>
        <v>2021</v>
      </c>
      <c r="G5905">
        <f t="shared" si="277"/>
        <v>6</v>
      </c>
      <c r="H5905">
        <f t="shared" si="278"/>
        <v>11</v>
      </c>
    </row>
    <row r="5906" spans="1:8" x14ac:dyDescent="0.25">
      <c r="A5906" s="3">
        <v>44359</v>
      </c>
      <c r="B5906">
        <v>346.79928091766271</v>
      </c>
      <c r="C5906" t="s">
        <v>11</v>
      </c>
      <c r="D5906" t="s">
        <v>29</v>
      </c>
      <c r="E5906" t="s">
        <v>30</v>
      </c>
      <c r="F5906">
        <f t="shared" si="276"/>
        <v>2021</v>
      </c>
      <c r="G5906">
        <f t="shared" si="277"/>
        <v>6</v>
      </c>
      <c r="H5906">
        <f t="shared" si="278"/>
        <v>12</v>
      </c>
    </row>
    <row r="5907" spans="1:8" x14ac:dyDescent="0.25">
      <c r="A5907" s="3">
        <v>44360</v>
      </c>
      <c r="B5907">
        <v>0</v>
      </c>
      <c r="C5907" t="s">
        <v>11</v>
      </c>
      <c r="D5907" t="s">
        <v>29</v>
      </c>
      <c r="E5907" t="s">
        <v>30</v>
      </c>
      <c r="F5907">
        <f t="shared" si="276"/>
        <v>2021</v>
      </c>
      <c r="G5907">
        <f t="shared" si="277"/>
        <v>6</v>
      </c>
      <c r="H5907">
        <f t="shared" si="278"/>
        <v>13</v>
      </c>
    </row>
    <row r="5908" spans="1:8" x14ac:dyDescent="0.25">
      <c r="A5908" s="3">
        <v>44361</v>
      </c>
      <c r="B5908">
        <v>0</v>
      </c>
      <c r="C5908" t="s">
        <v>11</v>
      </c>
      <c r="D5908" t="s">
        <v>29</v>
      </c>
      <c r="E5908" t="s">
        <v>30</v>
      </c>
      <c r="F5908">
        <f t="shared" si="276"/>
        <v>2021</v>
      </c>
      <c r="G5908">
        <f t="shared" si="277"/>
        <v>6</v>
      </c>
      <c r="H5908">
        <f t="shared" si="278"/>
        <v>14</v>
      </c>
    </row>
    <row r="5909" spans="1:8" x14ac:dyDescent="0.25">
      <c r="A5909" s="3">
        <v>44362</v>
      </c>
      <c r="B5909">
        <v>432.57530243150842</v>
      </c>
      <c r="C5909" t="s">
        <v>11</v>
      </c>
      <c r="D5909" t="s">
        <v>29</v>
      </c>
      <c r="E5909" t="s">
        <v>30</v>
      </c>
      <c r="F5909">
        <f t="shared" si="276"/>
        <v>2021</v>
      </c>
      <c r="G5909">
        <f t="shared" si="277"/>
        <v>6</v>
      </c>
      <c r="H5909">
        <f t="shared" si="278"/>
        <v>15</v>
      </c>
    </row>
    <row r="5910" spans="1:8" x14ac:dyDescent="0.25">
      <c r="A5910" s="3">
        <v>44363</v>
      </c>
      <c r="B5910">
        <v>413.24704291396802</v>
      </c>
      <c r="C5910" t="s">
        <v>11</v>
      </c>
      <c r="D5910" t="s">
        <v>29</v>
      </c>
      <c r="E5910" t="s">
        <v>30</v>
      </c>
      <c r="F5910">
        <f t="shared" si="276"/>
        <v>2021</v>
      </c>
      <c r="G5910">
        <f t="shared" si="277"/>
        <v>6</v>
      </c>
      <c r="H5910">
        <f t="shared" si="278"/>
        <v>16</v>
      </c>
    </row>
    <row r="5911" spans="1:8" x14ac:dyDescent="0.25">
      <c r="A5911" s="3">
        <v>44364</v>
      </c>
      <c r="B5911">
        <v>410.48792193112445</v>
      </c>
      <c r="C5911" t="s">
        <v>11</v>
      </c>
      <c r="D5911" t="s">
        <v>29</v>
      </c>
      <c r="E5911" t="s">
        <v>30</v>
      </c>
      <c r="F5911">
        <f t="shared" si="276"/>
        <v>2021</v>
      </c>
      <c r="G5911">
        <f t="shared" si="277"/>
        <v>6</v>
      </c>
      <c r="H5911">
        <f t="shared" si="278"/>
        <v>17</v>
      </c>
    </row>
    <row r="5912" spans="1:8" x14ac:dyDescent="0.25">
      <c r="A5912" s="3">
        <v>44365</v>
      </c>
      <c r="B5912">
        <v>379.14291599298372</v>
      </c>
      <c r="C5912" t="s">
        <v>11</v>
      </c>
      <c r="D5912" t="s">
        <v>29</v>
      </c>
      <c r="E5912" t="s">
        <v>30</v>
      </c>
      <c r="F5912">
        <f t="shared" si="276"/>
        <v>2021</v>
      </c>
      <c r="G5912">
        <f t="shared" si="277"/>
        <v>6</v>
      </c>
      <c r="H5912">
        <f t="shared" si="278"/>
        <v>18</v>
      </c>
    </row>
    <row r="5913" spans="1:8" x14ac:dyDescent="0.25">
      <c r="A5913" s="3">
        <v>44366</v>
      </c>
      <c r="B5913">
        <v>311.61353734069286</v>
      </c>
      <c r="C5913" t="s">
        <v>11</v>
      </c>
      <c r="D5913" t="s">
        <v>29</v>
      </c>
      <c r="E5913" t="s">
        <v>30</v>
      </c>
      <c r="F5913">
        <f t="shared" si="276"/>
        <v>2021</v>
      </c>
      <c r="G5913">
        <f t="shared" si="277"/>
        <v>6</v>
      </c>
      <c r="H5913">
        <f t="shared" si="278"/>
        <v>19</v>
      </c>
    </row>
    <row r="5914" spans="1:8" x14ac:dyDescent="0.25">
      <c r="A5914" s="3">
        <v>44367</v>
      </c>
      <c r="B5914">
        <v>0</v>
      </c>
      <c r="C5914" t="s">
        <v>11</v>
      </c>
      <c r="D5914" t="s">
        <v>29</v>
      </c>
      <c r="E5914" t="s">
        <v>30</v>
      </c>
      <c r="F5914">
        <f t="shared" si="276"/>
        <v>2021</v>
      </c>
      <c r="G5914">
        <f t="shared" si="277"/>
        <v>6</v>
      </c>
      <c r="H5914">
        <f t="shared" si="278"/>
        <v>20</v>
      </c>
    </row>
    <row r="5915" spans="1:8" x14ac:dyDescent="0.25">
      <c r="A5915" s="3">
        <v>44368</v>
      </c>
      <c r="B5915">
        <v>374.10207319800099</v>
      </c>
      <c r="C5915" t="s">
        <v>11</v>
      </c>
      <c r="D5915" t="s">
        <v>29</v>
      </c>
      <c r="E5915" t="s">
        <v>30</v>
      </c>
      <c r="F5915">
        <f t="shared" si="276"/>
        <v>2021</v>
      </c>
      <c r="G5915">
        <f t="shared" si="277"/>
        <v>6</v>
      </c>
      <c r="H5915">
        <f t="shared" si="278"/>
        <v>21</v>
      </c>
    </row>
    <row r="5916" spans="1:8" x14ac:dyDescent="0.25">
      <c r="A5916" s="3">
        <v>44369</v>
      </c>
      <c r="B5916">
        <v>388.97856067027607</v>
      </c>
      <c r="C5916" t="s">
        <v>11</v>
      </c>
      <c r="D5916" t="s">
        <v>29</v>
      </c>
      <c r="E5916" t="s">
        <v>30</v>
      </c>
      <c r="F5916">
        <f t="shared" si="276"/>
        <v>2021</v>
      </c>
      <c r="G5916">
        <f t="shared" si="277"/>
        <v>6</v>
      </c>
      <c r="H5916">
        <f t="shared" si="278"/>
        <v>22</v>
      </c>
    </row>
    <row r="5917" spans="1:8" x14ac:dyDescent="0.25">
      <c r="A5917" s="3">
        <v>44370</v>
      </c>
      <c r="B5917">
        <v>368.84207748783803</v>
      </c>
      <c r="C5917" t="s">
        <v>11</v>
      </c>
      <c r="D5917" t="s">
        <v>29</v>
      </c>
      <c r="E5917" t="s">
        <v>30</v>
      </c>
      <c r="F5917">
        <f t="shared" si="276"/>
        <v>2021</v>
      </c>
      <c r="G5917">
        <f t="shared" si="277"/>
        <v>6</v>
      </c>
      <c r="H5917">
        <f t="shared" si="278"/>
        <v>23</v>
      </c>
    </row>
    <row r="5918" spans="1:8" x14ac:dyDescent="0.25">
      <c r="A5918" s="3">
        <v>44371</v>
      </c>
      <c r="B5918">
        <v>366.21703193892102</v>
      </c>
      <c r="C5918" t="s">
        <v>11</v>
      </c>
      <c r="D5918" t="s">
        <v>29</v>
      </c>
      <c r="E5918" t="s">
        <v>30</v>
      </c>
      <c r="F5918">
        <f t="shared" si="276"/>
        <v>2021</v>
      </c>
      <c r="G5918">
        <f t="shared" si="277"/>
        <v>6</v>
      </c>
      <c r="H5918">
        <f t="shared" si="278"/>
        <v>24</v>
      </c>
    </row>
    <row r="5919" spans="1:8" x14ac:dyDescent="0.25">
      <c r="A5919" s="3">
        <v>44372</v>
      </c>
      <c r="B5919">
        <v>335.88273387111002</v>
      </c>
      <c r="C5919" t="s">
        <v>11</v>
      </c>
      <c r="D5919" t="s">
        <v>29</v>
      </c>
      <c r="E5919" t="s">
        <v>30</v>
      </c>
      <c r="F5919">
        <f t="shared" si="276"/>
        <v>2021</v>
      </c>
      <c r="G5919">
        <f t="shared" si="277"/>
        <v>6</v>
      </c>
      <c r="H5919">
        <f t="shared" si="278"/>
        <v>25</v>
      </c>
    </row>
    <row r="5920" spans="1:8" x14ac:dyDescent="0.25">
      <c r="A5920" s="3">
        <v>44373</v>
      </c>
      <c r="B5920">
        <v>270.15652832309752</v>
      </c>
      <c r="C5920" t="s">
        <v>11</v>
      </c>
      <c r="D5920" t="s">
        <v>29</v>
      </c>
      <c r="E5920" t="s">
        <v>30</v>
      </c>
      <c r="F5920">
        <f t="shared" si="276"/>
        <v>2021</v>
      </c>
      <c r="G5920">
        <f t="shared" si="277"/>
        <v>6</v>
      </c>
      <c r="H5920">
        <f t="shared" si="278"/>
        <v>26</v>
      </c>
    </row>
    <row r="5921" spans="1:8" x14ac:dyDescent="0.25">
      <c r="A5921" s="3">
        <v>44374</v>
      </c>
      <c r="B5921">
        <v>0</v>
      </c>
      <c r="C5921" t="s">
        <v>11</v>
      </c>
      <c r="D5921" t="s">
        <v>29</v>
      </c>
      <c r="E5921" t="s">
        <v>30</v>
      </c>
      <c r="F5921">
        <f t="shared" si="276"/>
        <v>2021</v>
      </c>
      <c r="G5921">
        <f t="shared" si="277"/>
        <v>6</v>
      </c>
      <c r="H5921">
        <f t="shared" si="278"/>
        <v>27</v>
      </c>
    </row>
    <row r="5922" spans="1:8" x14ac:dyDescent="0.25">
      <c r="A5922" s="3">
        <v>44375</v>
      </c>
      <c r="B5922">
        <v>338.21687862712565</v>
      </c>
      <c r="C5922" t="s">
        <v>11</v>
      </c>
      <c r="D5922" t="s">
        <v>29</v>
      </c>
      <c r="E5922" t="s">
        <v>30</v>
      </c>
      <c r="F5922">
        <f t="shared" si="276"/>
        <v>2021</v>
      </c>
      <c r="G5922">
        <f t="shared" si="277"/>
        <v>6</v>
      </c>
      <c r="H5922">
        <f t="shared" si="278"/>
        <v>28</v>
      </c>
    </row>
    <row r="5923" spans="1:8" x14ac:dyDescent="0.25">
      <c r="A5923" s="3">
        <v>44376</v>
      </c>
      <c r="B5923">
        <v>356.62813782164812</v>
      </c>
      <c r="C5923" t="s">
        <v>11</v>
      </c>
      <c r="D5923" t="s">
        <v>29</v>
      </c>
      <c r="E5923" t="s">
        <v>30</v>
      </c>
      <c r="F5923">
        <f t="shared" si="276"/>
        <v>2021</v>
      </c>
      <c r="G5923">
        <f t="shared" si="277"/>
        <v>6</v>
      </c>
      <c r="H5923">
        <f t="shared" si="278"/>
        <v>29</v>
      </c>
    </row>
    <row r="5924" spans="1:8" x14ac:dyDescent="0.25">
      <c r="A5924" s="3">
        <v>44377</v>
      </c>
      <c r="B5924">
        <v>340.35811468420354</v>
      </c>
      <c r="C5924" t="s">
        <v>11</v>
      </c>
      <c r="D5924" t="s">
        <v>29</v>
      </c>
      <c r="E5924" t="s">
        <v>30</v>
      </c>
      <c r="F5924">
        <f t="shared" si="276"/>
        <v>2021</v>
      </c>
      <c r="G5924">
        <f t="shared" si="277"/>
        <v>6</v>
      </c>
      <c r="H5924">
        <f t="shared" si="278"/>
        <v>30</v>
      </c>
    </row>
    <row r="5925" spans="1:8" x14ac:dyDescent="0.25">
      <c r="A5925" s="3">
        <v>44378</v>
      </c>
      <c r="B5925">
        <v>341.80220235310287</v>
      </c>
      <c r="C5925" t="s">
        <v>11</v>
      </c>
      <c r="D5925" t="s">
        <v>29</v>
      </c>
      <c r="E5925" t="s">
        <v>30</v>
      </c>
      <c r="F5925">
        <f t="shared" si="276"/>
        <v>2021</v>
      </c>
      <c r="G5925">
        <f t="shared" si="277"/>
        <v>7</v>
      </c>
      <c r="H5925">
        <f t="shared" si="278"/>
        <v>1</v>
      </c>
    </row>
    <row r="5926" spans="1:8" x14ac:dyDescent="0.25">
      <c r="A5926" s="3">
        <v>44379</v>
      </c>
      <c r="B5926">
        <v>315.6122888111189</v>
      </c>
      <c r="C5926" t="s">
        <v>11</v>
      </c>
      <c r="D5926" t="s">
        <v>29</v>
      </c>
      <c r="E5926" t="s">
        <v>30</v>
      </c>
      <c r="F5926">
        <f t="shared" si="276"/>
        <v>2021</v>
      </c>
      <c r="G5926">
        <f t="shared" si="277"/>
        <v>7</v>
      </c>
      <c r="H5926">
        <f t="shared" si="278"/>
        <v>2</v>
      </c>
    </row>
    <row r="5927" spans="1:8" x14ac:dyDescent="0.25">
      <c r="A5927" s="3">
        <v>44380</v>
      </c>
      <c r="B5927">
        <v>253.9526131236355</v>
      </c>
      <c r="C5927" t="s">
        <v>11</v>
      </c>
      <c r="D5927" t="s">
        <v>29</v>
      </c>
      <c r="E5927" t="s">
        <v>30</v>
      </c>
      <c r="F5927">
        <f t="shared" si="276"/>
        <v>2021</v>
      </c>
      <c r="G5927">
        <f t="shared" si="277"/>
        <v>7</v>
      </c>
      <c r="H5927">
        <f t="shared" si="278"/>
        <v>3</v>
      </c>
    </row>
    <row r="5928" spans="1:8" x14ac:dyDescent="0.25">
      <c r="A5928" s="3">
        <v>44381</v>
      </c>
      <c r="B5928">
        <v>0</v>
      </c>
      <c r="C5928" t="s">
        <v>11</v>
      </c>
      <c r="D5928" t="s">
        <v>29</v>
      </c>
      <c r="E5928" t="s">
        <v>30</v>
      </c>
      <c r="F5928">
        <f t="shared" si="276"/>
        <v>2021</v>
      </c>
      <c r="G5928">
        <f t="shared" si="277"/>
        <v>7</v>
      </c>
      <c r="H5928">
        <f t="shared" si="278"/>
        <v>4</v>
      </c>
    </row>
    <row r="5929" spans="1:8" x14ac:dyDescent="0.25">
      <c r="A5929" s="3">
        <v>44383</v>
      </c>
      <c r="B5929">
        <v>351.25546618526073</v>
      </c>
      <c r="C5929" t="s">
        <v>11</v>
      </c>
      <c r="D5929" t="s">
        <v>29</v>
      </c>
      <c r="E5929" t="s">
        <v>30</v>
      </c>
      <c r="F5929">
        <f t="shared" si="276"/>
        <v>2021</v>
      </c>
      <c r="G5929">
        <f t="shared" si="277"/>
        <v>7</v>
      </c>
      <c r="H5929">
        <f t="shared" si="278"/>
        <v>6</v>
      </c>
    </row>
    <row r="5930" spans="1:8" x14ac:dyDescent="0.25">
      <c r="A5930" s="3">
        <v>44384</v>
      </c>
      <c r="B5930">
        <v>337.84225208258459</v>
      </c>
      <c r="C5930" t="s">
        <v>11</v>
      </c>
      <c r="D5930" t="s">
        <v>29</v>
      </c>
      <c r="E5930" t="s">
        <v>30</v>
      </c>
      <c r="F5930">
        <f t="shared" si="276"/>
        <v>2021</v>
      </c>
      <c r="G5930">
        <f t="shared" si="277"/>
        <v>7</v>
      </c>
      <c r="H5930">
        <f t="shared" si="278"/>
        <v>7</v>
      </c>
    </row>
    <row r="5931" spans="1:8" x14ac:dyDescent="0.25">
      <c r="A5931" s="3">
        <v>44385</v>
      </c>
      <c r="B5931">
        <v>341.65664175278317</v>
      </c>
      <c r="C5931" t="s">
        <v>11</v>
      </c>
      <c r="D5931" t="s">
        <v>29</v>
      </c>
      <c r="E5931" t="s">
        <v>30</v>
      </c>
      <c r="F5931">
        <f t="shared" si="276"/>
        <v>2021</v>
      </c>
      <c r="G5931">
        <f t="shared" si="277"/>
        <v>7</v>
      </c>
      <c r="H5931">
        <f t="shared" si="278"/>
        <v>8</v>
      </c>
    </row>
    <row r="5932" spans="1:8" x14ac:dyDescent="0.25">
      <c r="A5932" s="3">
        <v>44386</v>
      </c>
      <c r="B5932">
        <v>317.31086168170634</v>
      </c>
      <c r="C5932" t="s">
        <v>11</v>
      </c>
      <c r="D5932" t="s">
        <v>29</v>
      </c>
      <c r="E5932" t="s">
        <v>30</v>
      </c>
      <c r="F5932">
        <f t="shared" si="276"/>
        <v>2021</v>
      </c>
      <c r="G5932">
        <f t="shared" si="277"/>
        <v>7</v>
      </c>
      <c r="H5932">
        <f t="shared" si="278"/>
        <v>9</v>
      </c>
    </row>
    <row r="5933" spans="1:8" x14ac:dyDescent="0.25">
      <c r="A5933" s="3">
        <v>44387</v>
      </c>
      <c r="B5933">
        <v>256.97843460160254</v>
      </c>
      <c r="C5933" t="s">
        <v>11</v>
      </c>
      <c r="D5933" t="s">
        <v>29</v>
      </c>
      <c r="E5933" t="s">
        <v>30</v>
      </c>
      <c r="F5933">
        <f t="shared" si="276"/>
        <v>2021</v>
      </c>
      <c r="G5933">
        <f t="shared" si="277"/>
        <v>7</v>
      </c>
      <c r="H5933">
        <f t="shared" si="278"/>
        <v>10</v>
      </c>
    </row>
    <row r="5934" spans="1:8" x14ac:dyDescent="0.25">
      <c r="A5934" s="3">
        <v>44388</v>
      </c>
      <c r="B5934">
        <v>0</v>
      </c>
      <c r="C5934" t="s">
        <v>11</v>
      </c>
      <c r="D5934" t="s">
        <v>29</v>
      </c>
      <c r="E5934" t="s">
        <v>30</v>
      </c>
      <c r="F5934">
        <f t="shared" si="276"/>
        <v>2021</v>
      </c>
      <c r="G5934">
        <f t="shared" si="277"/>
        <v>7</v>
      </c>
      <c r="H5934">
        <f t="shared" si="278"/>
        <v>11</v>
      </c>
    </row>
    <row r="5935" spans="1:8" x14ac:dyDescent="0.25">
      <c r="A5935" s="3">
        <v>44389</v>
      </c>
      <c r="B5935">
        <v>333.6004444150862</v>
      </c>
      <c r="C5935" t="s">
        <v>11</v>
      </c>
      <c r="D5935" t="s">
        <v>29</v>
      </c>
      <c r="E5935" t="s">
        <v>30</v>
      </c>
      <c r="F5935">
        <f t="shared" si="276"/>
        <v>2021</v>
      </c>
      <c r="G5935">
        <f t="shared" si="277"/>
        <v>7</v>
      </c>
      <c r="H5935">
        <f t="shared" si="278"/>
        <v>12</v>
      </c>
    </row>
    <row r="5936" spans="1:8" x14ac:dyDescent="0.25">
      <c r="A5936" s="3">
        <v>44390</v>
      </c>
      <c r="B5936">
        <v>355.03118922510066</v>
      </c>
      <c r="C5936" t="s">
        <v>11</v>
      </c>
      <c r="D5936" t="s">
        <v>29</v>
      </c>
      <c r="E5936" t="s">
        <v>30</v>
      </c>
      <c r="F5936">
        <f t="shared" si="276"/>
        <v>2021</v>
      </c>
      <c r="G5936">
        <f t="shared" si="277"/>
        <v>7</v>
      </c>
      <c r="H5936">
        <f t="shared" si="278"/>
        <v>13</v>
      </c>
    </row>
    <row r="5937" spans="1:8" x14ac:dyDescent="0.25">
      <c r="A5937" s="3">
        <v>44391</v>
      </c>
      <c r="B5937">
        <v>340.8907922882284</v>
      </c>
      <c r="C5937" t="s">
        <v>11</v>
      </c>
      <c r="D5937" t="s">
        <v>29</v>
      </c>
      <c r="E5937" t="s">
        <v>30</v>
      </c>
      <c r="F5937">
        <f t="shared" si="276"/>
        <v>2021</v>
      </c>
      <c r="G5937">
        <f t="shared" si="277"/>
        <v>7</v>
      </c>
      <c r="H5937">
        <f t="shared" si="278"/>
        <v>14</v>
      </c>
    </row>
    <row r="5938" spans="1:8" x14ac:dyDescent="0.25">
      <c r="A5938" s="3">
        <v>44392</v>
      </c>
      <c r="B5938">
        <v>343.57508664776111</v>
      </c>
      <c r="C5938" t="s">
        <v>11</v>
      </c>
      <c r="D5938" t="s">
        <v>29</v>
      </c>
      <c r="E5938" t="s">
        <v>30</v>
      </c>
      <c r="F5938">
        <f t="shared" si="276"/>
        <v>2021</v>
      </c>
      <c r="G5938">
        <f t="shared" si="277"/>
        <v>7</v>
      </c>
      <c r="H5938">
        <f t="shared" si="278"/>
        <v>15</v>
      </c>
    </row>
    <row r="5939" spans="1:8" x14ac:dyDescent="0.25">
      <c r="A5939" s="3">
        <v>44393</v>
      </c>
      <c r="B5939">
        <v>317.76467377472108</v>
      </c>
      <c r="C5939" t="s">
        <v>11</v>
      </c>
      <c r="D5939" t="s">
        <v>29</v>
      </c>
      <c r="E5939" t="s">
        <v>30</v>
      </c>
      <c r="F5939">
        <f t="shared" si="276"/>
        <v>2021</v>
      </c>
      <c r="G5939">
        <f t="shared" si="277"/>
        <v>7</v>
      </c>
      <c r="H5939">
        <f t="shared" si="278"/>
        <v>16</v>
      </c>
    </row>
    <row r="5940" spans="1:8" x14ac:dyDescent="0.25">
      <c r="A5940" s="3">
        <v>44394</v>
      </c>
      <c r="B5940">
        <v>255.70931632644678</v>
      </c>
      <c r="C5940" t="s">
        <v>11</v>
      </c>
      <c r="D5940" t="s">
        <v>29</v>
      </c>
      <c r="E5940" t="s">
        <v>30</v>
      </c>
      <c r="F5940">
        <f t="shared" si="276"/>
        <v>2021</v>
      </c>
      <c r="G5940">
        <f t="shared" si="277"/>
        <v>7</v>
      </c>
      <c r="H5940">
        <f t="shared" si="278"/>
        <v>17</v>
      </c>
    </row>
    <row r="5941" spans="1:8" x14ac:dyDescent="0.25">
      <c r="A5941" s="3">
        <v>44396</v>
      </c>
      <c r="B5941">
        <v>328.43851858410193</v>
      </c>
      <c r="C5941" t="s">
        <v>11</v>
      </c>
      <c r="D5941" t="s">
        <v>29</v>
      </c>
      <c r="E5941" t="s">
        <v>30</v>
      </c>
      <c r="F5941">
        <f t="shared" si="276"/>
        <v>2021</v>
      </c>
      <c r="G5941">
        <f t="shared" si="277"/>
        <v>7</v>
      </c>
      <c r="H5941">
        <f t="shared" si="278"/>
        <v>19</v>
      </c>
    </row>
    <row r="5942" spans="1:8" x14ac:dyDescent="0.25">
      <c r="A5942" s="3">
        <v>44398</v>
      </c>
      <c r="B5942">
        <v>331.79386864692935</v>
      </c>
      <c r="C5942" t="s">
        <v>11</v>
      </c>
      <c r="D5942" t="s">
        <v>29</v>
      </c>
      <c r="E5942" t="s">
        <v>30</v>
      </c>
      <c r="F5942">
        <f t="shared" si="276"/>
        <v>2021</v>
      </c>
      <c r="G5942">
        <f t="shared" si="277"/>
        <v>7</v>
      </c>
      <c r="H5942">
        <f t="shared" si="278"/>
        <v>21</v>
      </c>
    </row>
    <row r="5943" spans="1:8" x14ac:dyDescent="0.25">
      <c r="A5943" s="3">
        <v>44399</v>
      </c>
      <c r="B5943">
        <v>332.69113342584421</v>
      </c>
      <c r="C5943" t="s">
        <v>11</v>
      </c>
      <c r="D5943" t="s">
        <v>29</v>
      </c>
      <c r="E5943" t="s">
        <v>30</v>
      </c>
      <c r="F5943">
        <f t="shared" si="276"/>
        <v>2021</v>
      </c>
      <c r="G5943">
        <f t="shared" si="277"/>
        <v>7</v>
      </c>
      <c r="H5943">
        <f t="shared" si="278"/>
        <v>22</v>
      </c>
    </row>
    <row r="5944" spans="1:8" x14ac:dyDescent="0.25">
      <c r="A5944" s="3">
        <v>44400</v>
      </c>
      <c r="B5944">
        <v>305.30579477986549</v>
      </c>
      <c r="C5944" t="s">
        <v>11</v>
      </c>
      <c r="D5944" t="s">
        <v>29</v>
      </c>
      <c r="E5944" t="s">
        <v>30</v>
      </c>
      <c r="F5944">
        <f t="shared" si="276"/>
        <v>2021</v>
      </c>
      <c r="G5944">
        <f t="shared" si="277"/>
        <v>7</v>
      </c>
      <c r="H5944">
        <f t="shared" si="278"/>
        <v>23</v>
      </c>
    </row>
    <row r="5945" spans="1:8" x14ac:dyDescent="0.25">
      <c r="A5945" s="3">
        <v>44401</v>
      </c>
      <c r="B5945">
        <v>241.94474682001658</v>
      </c>
      <c r="C5945" t="s">
        <v>11</v>
      </c>
      <c r="D5945" t="s">
        <v>29</v>
      </c>
      <c r="E5945" t="s">
        <v>30</v>
      </c>
      <c r="F5945">
        <f t="shared" si="276"/>
        <v>2021</v>
      </c>
      <c r="G5945">
        <f t="shared" si="277"/>
        <v>7</v>
      </c>
      <c r="H5945">
        <f t="shared" si="278"/>
        <v>24</v>
      </c>
    </row>
    <row r="5946" spans="1:8" x14ac:dyDescent="0.25">
      <c r="A5946" s="3">
        <v>44403</v>
      </c>
      <c r="B5946">
        <v>313.04102718620709</v>
      </c>
      <c r="C5946" t="s">
        <v>11</v>
      </c>
      <c r="D5946" t="s">
        <v>29</v>
      </c>
      <c r="E5946" t="s">
        <v>30</v>
      </c>
      <c r="F5946">
        <f t="shared" si="276"/>
        <v>2021</v>
      </c>
      <c r="G5946">
        <f t="shared" si="277"/>
        <v>7</v>
      </c>
      <c r="H5946">
        <f t="shared" si="278"/>
        <v>26</v>
      </c>
    </row>
    <row r="5947" spans="1:8" x14ac:dyDescent="0.25">
      <c r="A5947" s="3">
        <v>44404</v>
      </c>
      <c r="B5947">
        <v>332.19523905251566</v>
      </c>
      <c r="C5947" t="s">
        <v>11</v>
      </c>
      <c r="D5947" t="s">
        <v>29</v>
      </c>
      <c r="E5947" t="s">
        <v>30</v>
      </c>
      <c r="F5947">
        <f t="shared" si="276"/>
        <v>2021</v>
      </c>
      <c r="G5947">
        <f t="shared" si="277"/>
        <v>7</v>
      </c>
      <c r="H5947">
        <f t="shared" si="278"/>
        <v>27</v>
      </c>
    </row>
    <row r="5948" spans="1:8" x14ac:dyDescent="0.25">
      <c r="A5948" s="3">
        <v>44405</v>
      </c>
      <c r="B5948">
        <v>316.22395509749043</v>
      </c>
      <c r="C5948" t="s">
        <v>11</v>
      </c>
      <c r="D5948" t="s">
        <v>29</v>
      </c>
      <c r="E5948" t="s">
        <v>30</v>
      </c>
      <c r="F5948">
        <f t="shared" si="276"/>
        <v>2021</v>
      </c>
      <c r="G5948">
        <f t="shared" si="277"/>
        <v>7</v>
      </c>
      <c r="H5948">
        <f t="shared" si="278"/>
        <v>28</v>
      </c>
    </row>
    <row r="5949" spans="1:8" x14ac:dyDescent="0.25">
      <c r="A5949" s="3">
        <v>44406</v>
      </c>
      <c r="B5949">
        <v>317.56455760251686</v>
      </c>
      <c r="C5949" t="s">
        <v>11</v>
      </c>
      <c r="D5949" t="s">
        <v>29</v>
      </c>
      <c r="E5949" t="s">
        <v>30</v>
      </c>
      <c r="F5949">
        <f t="shared" si="276"/>
        <v>2021</v>
      </c>
      <c r="G5949">
        <f t="shared" si="277"/>
        <v>7</v>
      </c>
      <c r="H5949">
        <f t="shared" si="278"/>
        <v>29</v>
      </c>
    </row>
    <row r="5950" spans="1:8" x14ac:dyDescent="0.25">
      <c r="A5950" s="3">
        <v>44407</v>
      </c>
      <c r="B5950">
        <v>290.97168729627913</v>
      </c>
      <c r="C5950" t="s">
        <v>11</v>
      </c>
      <c r="D5950" t="s">
        <v>29</v>
      </c>
      <c r="E5950" t="s">
        <v>30</v>
      </c>
      <c r="F5950">
        <f t="shared" si="276"/>
        <v>2021</v>
      </c>
      <c r="G5950">
        <f t="shared" si="277"/>
        <v>7</v>
      </c>
      <c r="H5950">
        <f t="shared" si="278"/>
        <v>30</v>
      </c>
    </row>
    <row r="5951" spans="1:8" x14ac:dyDescent="0.25">
      <c r="A5951" s="3">
        <v>44408</v>
      </c>
      <c r="B5951">
        <v>228.72120753491242</v>
      </c>
      <c r="C5951" t="s">
        <v>11</v>
      </c>
      <c r="D5951" t="s">
        <v>29</v>
      </c>
      <c r="E5951" t="s">
        <v>30</v>
      </c>
      <c r="F5951">
        <f t="shared" si="276"/>
        <v>2021</v>
      </c>
      <c r="G5951">
        <f t="shared" si="277"/>
        <v>7</v>
      </c>
      <c r="H5951">
        <f t="shared" si="278"/>
        <v>31</v>
      </c>
    </row>
    <row r="5952" spans="1:8" x14ac:dyDescent="0.25">
      <c r="A5952" s="3">
        <v>44410</v>
      </c>
      <c r="B5952">
        <v>302.81899909738615</v>
      </c>
      <c r="C5952" t="s">
        <v>11</v>
      </c>
      <c r="D5952" t="s">
        <v>29</v>
      </c>
      <c r="E5952" t="s">
        <v>30</v>
      </c>
      <c r="F5952">
        <f t="shared" si="276"/>
        <v>2021</v>
      </c>
      <c r="G5952">
        <f t="shared" si="277"/>
        <v>8</v>
      </c>
      <c r="H5952">
        <f t="shared" si="278"/>
        <v>2</v>
      </c>
    </row>
    <row r="5953" spans="1:8" x14ac:dyDescent="0.25">
      <c r="A5953" s="3">
        <v>44411</v>
      </c>
      <c r="B5953">
        <v>323.75762598817033</v>
      </c>
      <c r="C5953" t="s">
        <v>11</v>
      </c>
      <c r="D5953" t="s">
        <v>29</v>
      </c>
      <c r="E5953" t="s">
        <v>30</v>
      </c>
      <c r="F5953">
        <f t="shared" si="276"/>
        <v>2021</v>
      </c>
      <c r="G5953">
        <f t="shared" si="277"/>
        <v>8</v>
      </c>
      <c r="H5953">
        <f t="shared" si="278"/>
        <v>3</v>
      </c>
    </row>
    <row r="5954" spans="1:8" x14ac:dyDescent="0.25">
      <c r="A5954" s="3">
        <v>44412</v>
      </c>
      <c r="B5954">
        <v>309.67988085302966</v>
      </c>
      <c r="C5954" t="s">
        <v>11</v>
      </c>
      <c r="D5954" t="s">
        <v>29</v>
      </c>
      <c r="E5954" t="s">
        <v>30</v>
      </c>
      <c r="F5954">
        <f t="shared" si="276"/>
        <v>2021</v>
      </c>
      <c r="G5954">
        <f t="shared" si="277"/>
        <v>8</v>
      </c>
      <c r="H5954">
        <f t="shared" si="278"/>
        <v>4</v>
      </c>
    </row>
    <row r="5955" spans="1:8" x14ac:dyDescent="0.25">
      <c r="A5955" s="3">
        <v>44413</v>
      </c>
      <c r="B5955">
        <v>312.98625066390673</v>
      </c>
      <c r="C5955" t="s">
        <v>11</v>
      </c>
      <c r="D5955" t="s">
        <v>29</v>
      </c>
      <c r="E5955" t="s">
        <v>30</v>
      </c>
      <c r="F5955">
        <f t="shared" ref="F5955:F6018" si="279">YEAR(A5955)</f>
        <v>2021</v>
      </c>
      <c r="G5955">
        <f t="shared" ref="G5955:G6018" si="280">MONTH(A5955)</f>
        <v>8</v>
      </c>
      <c r="H5955">
        <f t="shared" ref="H5955:H6018" si="281">DAY(A5955)</f>
        <v>5</v>
      </c>
    </row>
    <row r="5956" spans="1:8" x14ac:dyDescent="0.25">
      <c r="A5956" s="3">
        <v>44414</v>
      </c>
      <c r="B5956">
        <v>288.34147585088664</v>
      </c>
      <c r="C5956" t="s">
        <v>11</v>
      </c>
      <c r="D5956" t="s">
        <v>29</v>
      </c>
      <c r="E5956" t="s">
        <v>30</v>
      </c>
      <c r="F5956">
        <f t="shared" si="279"/>
        <v>2021</v>
      </c>
      <c r="G5956">
        <f t="shared" si="280"/>
        <v>8</v>
      </c>
      <c r="H5956">
        <f t="shared" si="281"/>
        <v>6</v>
      </c>
    </row>
    <row r="5957" spans="1:8" x14ac:dyDescent="0.25">
      <c r="A5957" s="3">
        <v>44415</v>
      </c>
      <c r="B5957">
        <v>0</v>
      </c>
      <c r="C5957" t="s">
        <v>11</v>
      </c>
      <c r="D5957" t="s">
        <v>29</v>
      </c>
      <c r="E5957" t="s">
        <v>30</v>
      </c>
      <c r="F5957">
        <f t="shared" si="279"/>
        <v>2021</v>
      </c>
      <c r="G5957">
        <f t="shared" si="280"/>
        <v>8</v>
      </c>
      <c r="H5957">
        <f t="shared" si="281"/>
        <v>7</v>
      </c>
    </row>
    <row r="5958" spans="1:8" x14ac:dyDescent="0.25">
      <c r="A5958" s="3">
        <v>44417</v>
      </c>
      <c r="B5958">
        <v>305.33931885742072</v>
      </c>
      <c r="C5958" t="s">
        <v>11</v>
      </c>
      <c r="D5958" t="s">
        <v>29</v>
      </c>
      <c r="E5958" t="s">
        <v>30</v>
      </c>
      <c r="F5958">
        <f t="shared" si="279"/>
        <v>2021</v>
      </c>
      <c r="G5958">
        <f t="shared" si="280"/>
        <v>8</v>
      </c>
      <c r="H5958">
        <f t="shared" si="281"/>
        <v>9</v>
      </c>
    </row>
    <row r="5959" spans="1:8" x14ac:dyDescent="0.25">
      <c r="A5959" s="3">
        <v>44418</v>
      </c>
      <c r="B5959">
        <v>327.59703324538486</v>
      </c>
      <c r="C5959" t="s">
        <v>11</v>
      </c>
      <c r="D5959" t="s">
        <v>29</v>
      </c>
      <c r="E5959" t="s">
        <v>30</v>
      </c>
      <c r="F5959">
        <f t="shared" si="279"/>
        <v>2021</v>
      </c>
      <c r="G5959">
        <f t="shared" si="280"/>
        <v>8</v>
      </c>
      <c r="H5959">
        <f t="shared" si="281"/>
        <v>10</v>
      </c>
    </row>
    <row r="5960" spans="1:8" x14ac:dyDescent="0.25">
      <c r="A5960" s="3">
        <v>44419</v>
      </c>
      <c r="B5960">
        <v>314.57684510827698</v>
      </c>
      <c r="C5960" t="s">
        <v>11</v>
      </c>
      <c r="D5960" t="s">
        <v>29</v>
      </c>
      <c r="E5960" t="s">
        <v>30</v>
      </c>
      <c r="F5960">
        <f t="shared" si="279"/>
        <v>2021</v>
      </c>
      <c r="G5960">
        <f t="shared" si="280"/>
        <v>8</v>
      </c>
      <c r="H5960">
        <f t="shared" si="281"/>
        <v>11</v>
      </c>
    </row>
    <row r="5961" spans="1:8" x14ac:dyDescent="0.25">
      <c r="A5961" s="3">
        <v>44420</v>
      </c>
      <c r="B5961">
        <v>318.65669686536063</v>
      </c>
      <c r="C5961" t="s">
        <v>11</v>
      </c>
      <c r="D5961" t="s">
        <v>29</v>
      </c>
      <c r="E5961" t="s">
        <v>30</v>
      </c>
      <c r="F5961">
        <f t="shared" si="279"/>
        <v>2021</v>
      </c>
      <c r="G5961">
        <f t="shared" si="280"/>
        <v>8</v>
      </c>
      <c r="H5961">
        <f t="shared" si="281"/>
        <v>12</v>
      </c>
    </row>
    <row r="5962" spans="1:8" x14ac:dyDescent="0.25">
      <c r="A5962" s="3">
        <v>44421</v>
      </c>
      <c r="B5962">
        <v>294.48994030033674</v>
      </c>
      <c r="C5962" t="s">
        <v>11</v>
      </c>
      <c r="D5962" t="s">
        <v>29</v>
      </c>
      <c r="E5962" t="s">
        <v>30</v>
      </c>
      <c r="F5962">
        <f t="shared" si="279"/>
        <v>2021</v>
      </c>
      <c r="G5962">
        <f t="shared" si="280"/>
        <v>8</v>
      </c>
      <c r="H5962">
        <f t="shared" si="281"/>
        <v>13</v>
      </c>
    </row>
    <row r="5963" spans="1:8" x14ac:dyDescent="0.25">
      <c r="A5963" s="3">
        <v>44422</v>
      </c>
      <c r="B5963">
        <v>234.29133446446039</v>
      </c>
      <c r="C5963" t="s">
        <v>11</v>
      </c>
      <c r="D5963" t="s">
        <v>29</v>
      </c>
      <c r="E5963" t="s">
        <v>30</v>
      </c>
      <c r="F5963">
        <f t="shared" si="279"/>
        <v>2021</v>
      </c>
      <c r="G5963">
        <f t="shared" si="280"/>
        <v>8</v>
      </c>
      <c r="H5963">
        <f t="shared" si="281"/>
        <v>14</v>
      </c>
    </row>
    <row r="5964" spans="1:8" x14ac:dyDescent="0.25">
      <c r="A5964" s="3">
        <v>44423</v>
      </c>
      <c r="B5964">
        <v>0</v>
      </c>
      <c r="C5964" t="s">
        <v>11</v>
      </c>
      <c r="D5964" t="s">
        <v>29</v>
      </c>
      <c r="E5964" t="s">
        <v>30</v>
      </c>
      <c r="F5964">
        <f t="shared" si="279"/>
        <v>2021</v>
      </c>
      <c r="G5964">
        <f t="shared" si="280"/>
        <v>8</v>
      </c>
      <c r="H5964">
        <f t="shared" si="281"/>
        <v>15</v>
      </c>
    </row>
    <row r="5965" spans="1:8" x14ac:dyDescent="0.25">
      <c r="A5965" s="3">
        <v>44425</v>
      </c>
      <c r="B5965">
        <v>332.8701413585149</v>
      </c>
      <c r="C5965" t="s">
        <v>11</v>
      </c>
      <c r="D5965" t="s">
        <v>29</v>
      </c>
      <c r="E5965" t="s">
        <v>30</v>
      </c>
      <c r="F5965">
        <f t="shared" si="279"/>
        <v>2021</v>
      </c>
      <c r="G5965">
        <f t="shared" si="280"/>
        <v>8</v>
      </c>
      <c r="H5965">
        <f t="shared" si="281"/>
        <v>17</v>
      </c>
    </row>
    <row r="5966" spans="1:8" x14ac:dyDescent="0.25">
      <c r="A5966" s="3">
        <v>44426</v>
      </c>
      <c r="B5966">
        <v>319.06763888905641</v>
      </c>
      <c r="C5966" t="s">
        <v>11</v>
      </c>
      <c r="D5966" t="s">
        <v>29</v>
      </c>
      <c r="E5966" t="s">
        <v>30</v>
      </c>
      <c r="F5966">
        <f t="shared" si="279"/>
        <v>2021</v>
      </c>
      <c r="G5966">
        <f t="shared" si="280"/>
        <v>8</v>
      </c>
      <c r="H5966">
        <f t="shared" si="281"/>
        <v>18</v>
      </c>
    </row>
    <row r="5967" spans="1:8" x14ac:dyDescent="0.25">
      <c r="A5967" s="3">
        <v>44427</v>
      </c>
      <c r="B5967">
        <v>322.22383152095944</v>
      </c>
      <c r="C5967" t="s">
        <v>11</v>
      </c>
      <c r="D5967" t="s">
        <v>29</v>
      </c>
      <c r="E5967" t="s">
        <v>30</v>
      </c>
      <c r="F5967">
        <f t="shared" si="279"/>
        <v>2021</v>
      </c>
      <c r="G5967">
        <f t="shared" si="280"/>
        <v>8</v>
      </c>
      <c r="H5967">
        <f t="shared" si="281"/>
        <v>19</v>
      </c>
    </row>
    <row r="5968" spans="1:8" x14ac:dyDescent="0.25">
      <c r="A5968" s="3">
        <v>44428</v>
      </c>
      <c r="B5968">
        <v>297.04515383778505</v>
      </c>
      <c r="C5968" t="s">
        <v>11</v>
      </c>
      <c r="D5968" t="s">
        <v>29</v>
      </c>
      <c r="E5968" t="s">
        <v>30</v>
      </c>
      <c r="F5968">
        <f t="shared" si="279"/>
        <v>2021</v>
      </c>
      <c r="G5968">
        <f t="shared" si="280"/>
        <v>8</v>
      </c>
      <c r="H5968">
        <f t="shared" si="281"/>
        <v>20</v>
      </c>
    </row>
    <row r="5969" spans="1:8" x14ac:dyDescent="0.25">
      <c r="A5969" s="3">
        <v>44429</v>
      </c>
      <c r="B5969">
        <v>235.80274097570594</v>
      </c>
      <c r="C5969" t="s">
        <v>11</v>
      </c>
      <c r="D5969" t="s">
        <v>29</v>
      </c>
      <c r="E5969" t="s">
        <v>30</v>
      </c>
      <c r="F5969">
        <f t="shared" si="279"/>
        <v>2021</v>
      </c>
      <c r="G5969">
        <f t="shared" si="280"/>
        <v>8</v>
      </c>
      <c r="H5969">
        <f t="shared" si="281"/>
        <v>21</v>
      </c>
    </row>
    <row r="5970" spans="1:8" x14ac:dyDescent="0.25">
      <c r="A5970" s="3">
        <v>44431</v>
      </c>
      <c r="B5970">
        <v>310.76293792302545</v>
      </c>
      <c r="C5970" t="s">
        <v>11</v>
      </c>
      <c r="D5970" t="s">
        <v>29</v>
      </c>
      <c r="E5970" t="s">
        <v>30</v>
      </c>
      <c r="F5970">
        <f t="shared" si="279"/>
        <v>2021</v>
      </c>
      <c r="G5970">
        <f t="shared" si="280"/>
        <v>8</v>
      </c>
      <c r="H5970">
        <f t="shared" si="281"/>
        <v>23</v>
      </c>
    </row>
    <row r="5971" spans="1:8" x14ac:dyDescent="0.25">
      <c r="A5971" s="3">
        <v>44432</v>
      </c>
      <c r="B5971">
        <v>331.62716504005164</v>
      </c>
      <c r="C5971" t="s">
        <v>11</v>
      </c>
      <c r="D5971" t="s">
        <v>29</v>
      </c>
      <c r="E5971" t="s">
        <v>30</v>
      </c>
      <c r="F5971">
        <f t="shared" si="279"/>
        <v>2021</v>
      </c>
      <c r="G5971">
        <f t="shared" si="280"/>
        <v>8</v>
      </c>
      <c r="H5971">
        <f t="shared" si="281"/>
        <v>24</v>
      </c>
    </row>
    <row r="5972" spans="1:8" x14ac:dyDescent="0.25">
      <c r="A5972" s="3">
        <v>44433</v>
      </c>
      <c r="B5972">
        <v>317.18044967219174</v>
      </c>
      <c r="C5972" t="s">
        <v>11</v>
      </c>
      <c r="D5972" t="s">
        <v>29</v>
      </c>
      <c r="E5972" t="s">
        <v>30</v>
      </c>
      <c r="F5972">
        <f t="shared" si="279"/>
        <v>2021</v>
      </c>
      <c r="G5972">
        <f t="shared" si="280"/>
        <v>8</v>
      </c>
      <c r="H5972">
        <f t="shared" si="281"/>
        <v>25</v>
      </c>
    </row>
    <row r="5973" spans="1:8" x14ac:dyDescent="0.25">
      <c r="A5973" s="3">
        <v>44434</v>
      </c>
      <c r="B5973">
        <v>319.91733629604761</v>
      </c>
      <c r="C5973" t="s">
        <v>11</v>
      </c>
      <c r="D5973" t="s">
        <v>29</v>
      </c>
      <c r="E5973" t="s">
        <v>30</v>
      </c>
      <c r="F5973">
        <f t="shared" si="279"/>
        <v>2021</v>
      </c>
      <c r="G5973">
        <f t="shared" si="280"/>
        <v>8</v>
      </c>
      <c r="H5973">
        <f t="shared" si="281"/>
        <v>26</v>
      </c>
    </row>
    <row r="5974" spans="1:8" x14ac:dyDescent="0.25">
      <c r="A5974" s="3">
        <v>44435</v>
      </c>
      <c r="B5974">
        <v>294.57659000816875</v>
      </c>
      <c r="C5974" t="s">
        <v>11</v>
      </c>
      <c r="D5974" t="s">
        <v>29</v>
      </c>
      <c r="E5974" t="s">
        <v>30</v>
      </c>
      <c r="F5974">
        <f t="shared" si="279"/>
        <v>2021</v>
      </c>
      <c r="G5974">
        <f t="shared" si="280"/>
        <v>8</v>
      </c>
      <c r="H5974">
        <f t="shared" si="281"/>
        <v>27</v>
      </c>
    </row>
    <row r="5975" spans="1:8" x14ac:dyDescent="0.25">
      <c r="A5975" s="3">
        <v>44436</v>
      </c>
      <c r="B5975">
        <v>233.45153438258151</v>
      </c>
      <c r="C5975" t="s">
        <v>11</v>
      </c>
      <c r="D5975" t="s">
        <v>29</v>
      </c>
      <c r="E5975" t="s">
        <v>30</v>
      </c>
      <c r="F5975">
        <f t="shared" si="279"/>
        <v>2021</v>
      </c>
      <c r="G5975">
        <f t="shared" si="280"/>
        <v>8</v>
      </c>
      <c r="H5975">
        <f t="shared" si="281"/>
        <v>28</v>
      </c>
    </row>
    <row r="5976" spans="1:8" x14ac:dyDescent="0.25">
      <c r="A5976" s="3">
        <v>44438</v>
      </c>
      <c r="B5976">
        <v>309.51689006662218</v>
      </c>
      <c r="C5976" t="s">
        <v>11</v>
      </c>
      <c r="D5976" t="s">
        <v>29</v>
      </c>
      <c r="E5976" t="s">
        <v>30</v>
      </c>
      <c r="F5976">
        <f t="shared" si="279"/>
        <v>2021</v>
      </c>
      <c r="G5976">
        <f t="shared" si="280"/>
        <v>8</v>
      </c>
      <c r="H5976">
        <f t="shared" si="281"/>
        <v>30</v>
      </c>
    </row>
    <row r="5977" spans="1:8" x14ac:dyDescent="0.25">
      <c r="A5977" s="3">
        <v>44439</v>
      </c>
      <c r="B5977">
        <v>331.35510627941181</v>
      </c>
      <c r="C5977" t="s">
        <v>11</v>
      </c>
      <c r="D5977" t="s">
        <v>29</v>
      </c>
      <c r="E5977" t="s">
        <v>30</v>
      </c>
      <c r="F5977">
        <f t="shared" si="279"/>
        <v>2021</v>
      </c>
      <c r="G5977">
        <f t="shared" si="280"/>
        <v>8</v>
      </c>
      <c r="H5977">
        <f t="shared" si="281"/>
        <v>31</v>
      </c>
    </row>
    <row r="5978" spans="1:8" x14ac:dyDescent="0.25">
      <c r="A5978" s="3">
        <v>44440</v>
      </c>
      <c r="B5978">
        <v>318.16177500351876</v>
      </c>
      <c r="C5978" t="s">
        <v>11</v>
      </c>
      <c r="D5978" t="s">
        <v>29</v>
      </c>
      <c r="E5978" t="s">
        <v>30</v>
      </c>
      <c r="F5978">
        <f t="shared" si="279"/>
        <v>2021</v>
      </c>
      <c r="G5978">
        <f t="shared" si="280"/>
        <v>9</v>
      </c>
      <c r="H5978">
        <f t="shared" si="281"/>
        <v>1</v>
      </c>
    </row>
    <row r="5979" spans="1:8" x14ac:dyDescent="0.25">
      <c r="A5979" s="3">
        <v>44441</v>
      </c>
      <c r="B5979">
        <v>322.36738246412915</v>
      </c>
      <c r="C5979" t="s">
        <v>11</v>
      </c>
      <c r="D5979" t="s">
        <v>29</v>
      </c>
      <c r="E5979" t="s">
        <v>30</v>
      </c>
      <c r="F5979">
        <f t="shared" si="279"/>
        <v>2021</v>
      </c>
      <c r="G5979">
        <f t="shared" si="280"/>
        <v>9</v>
      </c>
      <c r="H5979">
        <f t="shared" si="281"/>
        <v>2</v>
      </c>
    </row>
    <row r="5980" spans="1:8" x14ac:dyDescent="0.25">
      <c r="A5980" s="3">
        <v>44442</v>
      </c>
      <c r="B5980">
        <v>298.66390528223548</v>
      </c>
      <c r="C5980" t="s">
        <v>11</v>
      </c>
      <c r="D5980" t="s">
        <v>29</v>
      </c>
      <c r="E5980" t="s">
        <v>30</v>
      </c>
      <c r="F5980">
        <f t="shared" si="279"/>
        <v>2021</v>
      </c>
      <c r="G5980">
        <f t="shared" si="280"/>
        <v>9</v>
      </c>
      <c r="H5980">
        <f t="shared" si="281"/>
        <v>3</v>
      </c>
    </row>
    <row r="5981" spans="1:8" x14ac:dyDescent="0.25">
      <c r="A5981" s="3">
        <v>44443</v>
      </c>
      <c r="B5981">
        <v>239.28877613121429</v>
      </c>
      <c r="C5981" t="s">
        <v>11</v>
      </c>
      <c r="D5981" t="s">
        <v>29</v>
      </c>
      <c r="E5981" t="s">
        <v>30</v>
      </c>
      <c r="F5981">
        <f t="shared" si="279"/>
        <v>2021</v>
      </c>
      <c r="G5981">
        <f t="shared" si="280"/>
        <v>9</v>
      </c>
      <c r="H5981">
        <f t="shared" si="281"/>
        <v>4</v>
      </c>
    </row>
    <row r="5982" spans="1:8" x14ac:dyDescent="0.25">
      <c r="A5982" s="3">
        <v>44444</v>
      </c>
      <c r="B5982">
        <v>0</v>
      </c>
      <c r="C5982" t="s">
        <v>11</v>
      </c>
      <c r="D5982" t="s">
        <v>29</v>
      </c>
      <c r="E5982" t="s">
        <v>30</v>
      </c>
      <c r="F5982">
        <f t="shared" si="279"/>
        <v>2021</v>
      </c>
      <c r="G5982">
        <f t="shared" si="280"/>
        <v>9</v>
      </c>
      <c r="H5982">
        <f t="shared" si="281"/>
        <v>5</v>
      </c>
    </row>
    <row r="5983" spans="1:8" x14ac:dyDescent="0.25">
      <c r="A5983" s="3">
        <v>44445</v>
      </c>
      <c r="B5983">
        <v>318.93324717302664</v>
      </c>
      <c r="C5983" t="s">
        <v>11</v>
      </c>
      <c r="D5983" t="s">
        <v>29</v>
      </c>
      <c r="E5983" t="s">
        <v>30</v>
      </c>
      <c r="F5983">
        <f t="shared" si="279"/>
        <v>2021</v>
      </c>
      <c r="G5983">
        <f t="shared" si="280"/>
        <v>9</v>
      </c>
      <c r="H5983">
        <f t="shared" si="281"/>
        <v>6</v>
      </c>
    </row>
    <row r="5984" spans="1:8" x14ac:dyDescent="0.25">
      <c r="A5984" s="3">
        <v>44446</v>
      </c>
      <c r="B5984">
        <v>342.45985972156814</v>
      </c>
      <c r="C5984" t="s">
        <v>11</v>
      </c>
      <c r="D5984" t="s">
        <v>29</v>
      </c>
      <c r="E5984" t="s">
        <v>30</v>
      </c>
      <c r="F5984">
        <f t="shared" si="279"/>
        <v>2021</v>
      </c>
      <c r="G5984">
        <f t="shared" si="280"/>
        <v>9</v>
      </c>
      <c r="H5984">
        <f t="shared" si="281"/>
        <v>7</v>
      </c>
    </row>
    <row r="5985" spans="1:8" x14ac:dyDescent="0.25">
      <c r="A5985" s="3">
        <v>44447</v>
      </c>
      <c r="B5985">
        <v>330.79055667792676</v>
      </c>
      <c r="C5985" t="s">
        <v>11</v>
      </c>
      <c r="D5985" t="s">
        <v>29</v>
      </c>
      <c r="E5985" t="s">
        <v>30</v>
      </c>
      <c r="F5985">
        <f t="shared" si="279"/>
        <v>2021</v>
      </c>
      <c r="G5985">
        <f t="shared" si="280"/>
        <v>9</v>
      </c>
      <c r="H5985">
        <f t="shared" si="281"/>
        <v>8</v>
      </c>
    </row>
    <row r="5986" spans="1:8" x14ac:dyDescent="0.25">
      <c r="A5986" s="3">
        <v>44448</v>
      </c>
      <c r="B5986">
        <v>336.28446143888664</v>
      </c>
      <c r="C5986" t="s">
        <v>11</v>
      </c>
      <c r="D5986" t="s">
        <v>29</v>
      </c>
      <c r="E5986" t="s">
        <v>30</v>
      </c>
      <c r="F5986">
        <f t="shared" si="279"/>
        <v>2021</v>
      </c>
      <c r="G5986">
        <f t="shared" si="280"/>
        <v>9</v>
      </c>
      <c r="H5986">
        <f t="shared" si="281"/>
        <v>9</v>
      </c>
    </row>
    <row r="5987" spans="1:8" x14ac:dyDescent="0.25">
      <c r="A5987" s="3">
        <v>44449</v>
      </c>
      <c r="B5987">
        <v>313.56620826685321</v>
      </c>
      <c r="C5987" t="s">
        <v>11</v>
      </c>
      <c r="D5987" t="s">
        <v>29</v>
      </c>
      <c r="E5987" t="s">
        <v>30</v>
      </c>
      <c r="F5987">
        <f t="shared" si="279"/>
        <v>2021</v>
      </c>
      <c r="G5987">
        <f t="shared" si="280"/>
        <v>9</v>
      </c>
      <c r="H5987">
        <f t="shared" si="281"/>
        <v>10</v>
      </c>
    </row>
    <row r="5988" spans="1:8" x14ac:dyDescent="0.25">
      <c r="A5988" s="3">
        <v>44450</v>
      </c>
      <c r="B5988">
        <v>254.81230709603065</v>
      </c>
      <c r="C5988" t="s">
        <v>11</v>
      </c>
      <c r="D5988" t="s">
        <v>29</v>
      </c>
      <c r="E5988" t="s">
        <v>30</v>
      </c>
      <c r="F5988">
        <f t="shared" si="279"/>
        <v>2021</v>
      </c>
      <c r="G5988">
        <f t="shared" si="280"/>
        <v>9</v>
      </c>
      <c r="H5988">
        <f t="shared" si="281"/>
        <v>11</v>
      </c>
    </row>
    <row r="5989" spans="1:8" x14ac:dyDescent="0.25">
      <c r="A5989" s="3">
        <v>44451</v>
      </c>
      <c r="B5989">
        <v>0</v>
      </c>
      <c r="C5989" t="s">
        <v>11</v>
      </c>
      <c r="D5989" t="s">
        <v>29</v>
      </c>
      <c r="E5989" t="s">
        <v>30</v>
      </c>
      <c r="F5989">
        <f t="shared" si="279"/>
        <v>2021</v>
      </c>
      <c r="G5989">
        <f t="shared" si="280"/>
        <v>9</v>
      </c>
      <c r="H5989">
        <f t="shared" si="281"/>
        <v>12</v>
      </c>
    </row>
    <row r="5990" spans="1:8" x14ac:dyDescent="0.25">
      <c r="A5990" s="3">
        <v>44452</v>
      </c>
      <c r="B5990">
        <v>334.40897895464252</v>
      </c>
      <c r="C5990" t="s">
        <v>11</v>
      </c>
      <c r="D5990" t="s">
        <v>29</v>
      </c>
      <c r="E5990" t="s">
        <v>30</v>
      </c>
      <c r="F5990">
        <f t="shared" si="279"/>
        <v>2021</v>
      </c>
      <c r="G5990">
        <f t="shared" si="280"/>
        <v>9</v>
      </c>
      <c r="H5990">
        <f t="shared" si="281"/>
        <v>13</v>
      </c>
    </row>
    <row r="5991" spans="1:8" x14ac:dyDescent="0.25">
      <c r="A5991" s="3">
        <v>44453</v>
      </c>
      <c r="B5991">
        <v>357.19598186340465</v>
      </c>
      <c r="C5991" t="s">
        <v>11</v>
      </c>
      <c r="D5991" t="s">
        <v>29</v>
      </c>
      <c r="E5991" t="s">
        <v>30</v>
      </c>
      <c r="F5991">
        <f t="shared" si="279"/>
        <v>2021</v>
      </c>
      <c r="G5991">
        <f t="shared" si="280"/>
        <v>9</v>
      </c>
      <c r="H5991">
        <f t="shared" si="281"/>
        <v>14</v>
      </c>
    </row>
    <row r="5992" spans="1:8" x14ac:dyDescent="0.25">
      <c r="A5992" s="3">
        <v>44454</v>
      </c>
      <c r="B5992">
        <v>344.28507804259658</v>
      </c>
      <c r="C5992" t="s">
        <v>11</v>
      </c>
      <c r="D5992" t="s">
        <v>29</v>
      </c>
      <c r="E5992" t="s">
        <v>30</v>
      </c>
      <c r="F5992">
        <f t="shared" si="279"/>
        <v>2021</v>
      </c>
      <c r="G5992">
        <f t="shared" si="280"/>
        <v>9</v>
      </c>
      <c r="H5992">
        <f t="shared" si="281"/>
        <v>15</v>
      </c>
    </row>
    <row r="5993" spans="1:8" x14ac:dyDescent="0.25">
      <c r="A5993" s="3">
        <v>44455</v>
      </c>
      <c r="B5993">
        <v>348.03513000063248</v>
      </c>
      <c r="C5993" t="s">
        <v>11</v>
      </c>
      <c r="D5993" t="s">
        <v>29</v>
      </c>
      <c r="E5993" t="s">
        <v>30</v>
      </c>
      <c r="F5993">
        <f t="shared" si="279"/>
        <v>2021</v>
      </c>
      <c r="G5993">
        <f t="shared" si="280"/>
        <v>9</v>
      </c>
      <c r="H5993">
        <f t="shared" si="281"/>
        <v>16</v>
      </c>
    </row>
    <row r="5994" spans="1:8" x14ac:dyDescent="0.25">
      <c r="A5994" s="3">
        <v>44456</v>
      </c>
      <c r="B5994">
        <v>323.04967812242654</v>
      </c>
      <c r="C5994" t="s">
        <v>11</v>
      </c>
      <c r="D5994" t="s">
        <v>29</v>
      </c>
      <c r="E5994" t="s">
        <v>30</v>
      </c>
      <c r="F5994">
        <f t="shared" si="279"/>
        <v>2021</v>
      </c>
      <c r="G5994">
        <f t="shared" si="280"/>
        <v>9</v>
      </c>
      <c r="H5994">
        <f t="shared" si="281"/>
        <v>17</v>
      </c>
    </row>
    <row r="5995" spans="1:8" x14ac:dyDescent="0.25">
      <c r="A5995" s="3">
        <v>44457</v>
      </c>
      <c r="B5995">
        <v>261.57239834345125</v>
      </c>
      <c r="C5995" t="s">
        <v>11</v>
      </c>
      <c r="D5995" t="s">
        <v>29</v>
      </c>
      <c r="E5995" t="s">
        <v>30</v>
      </c>
      <c r="F5995">
        <f t="shared" si="279"/>
        <v>2021</v>
      </c>
      <c r="G5995">
        <f t="shared" si="280"/>
        <v>9</v>
      </c>
      <c r="H5995">
        <f t="shared" si="281"/>
        <v>18</v>
      </c>
    </row>
    <row r="5996" spans="1:8" x14ac:dyDescent="0.25">
      <c r="A5996" s="3">
        <v>44459</v>
      </c>
      <c r="B5996">
        <v>334.55265169635123</v>
      </c>
      <c r="C5996" t="s">
        <v>11</v>
      </c>
      <c r="D5996" t="s">
        <v>29</v>
      </c>
      <c r="E5996" t="s">
        <v>30</v>
      </c>
      <c r="F5996">
        <f t="shared" si="279"/>
        <v>2021</v>
      </c>
      <c r="G5996">
        <f t="shared" si="280"/>
        <v>9</v>
      </c>
      <c r="H5996">
        <f t="shared" si="281"/>
        <v>20</v>
      </c>
    </row>
    <row r="5997" spans="1:8" x14ac:dyDescent="0.25">
      <c r="A5997" s="3">
        <v>44460</v>
      </c>
      <c r="B5997">
        <v>353.58088980988367</v>
      </c>
      <c r="C5997" t="s">
        <v>11</v>
      </c>
      <c r="D5997" t="s">
        <v>29</v>
      </c>
      <c r="E5997" t="s">
        <v>30</v>
      </c>
      <c r="F5997">
        <f t="shared" si="279"/>
        <v>2021</v>
      </c>
      <c r="G5997">
        <f t="shared" si="280"/>
        <v>9</v>
      </c>
      <c r="H5997">
        <f t="shared" si="281"/>
        <v>21</v>
      </c>
    </row>
    <row r="5998" spans="1:8" x14ac:dyDescent="0.25">
      <c r="A5998" s="3">
        <v>44461</v>
      </c>
      <c r="B5998">
        <v>336.72061237507597</v>
      </c>
      <c r="C5998" t="s">
        <v>11</v>
      </c>
      <c r="D5998" t="s">
        <v>29</v>
      </c>
      <c r="E5998" t="s">
        <v>30</v>
      </c>
      <c r="F5998">
        <f t="shared" si="279"/>
        <v>2021</v>
      </c>
      <c r="G5998">
        <f t="shared" si="280"/>
        <v>9</v>
      </c>
      <c r="H5998">
        <f t="shared" si="281"/>
        <v>22</v>
      </c>
    </row>
    <row r="5999" spans="1:8" x14ac:dyDescent="0.25">
      <c r="A5999" s="3">
        <v>44462</v>
      </c>
      <c r="B5999">
        <v>336.4252488146542</v>
      </c>
      <c r="C5999" t="s">
        <v>11</v>
      </c>
      <c r="D5999" t="s">
        <v>29</v>
      </c>
      <c r="E5999" t="s">
        <v>30</v>
      </c>
      <c r="F5999">
        <f t="shared" si="279"/>
        <v>2021</v>
      </c>
      <c r="G5999">
        <f t="shared" si="280"/>
        <v>9</v>
      </c>
      <c r="H5999">
        <f t="shared" si="281"/>
        <v>23</v>
      </c>
    </row>
    <row r="6000" spans="1:8" x14ac:dyDescent="0.25">
      <c r="A6000" s="3">
        <v>44463</v>
      </c>
      <c r="B6000">
        <v>307.43619325107949</v>
      </c>
      <c r="C6000" t="s">
        <v>11</v>
      </c>
      <c r="D6000" t="s">
        <v>29</v>
      </c>
      <c r="E6000" t="s">
        <v>30</v>
      </c>
      <c r="F6000">
        <f t="shared" si="279"/>
        <v>2021</v>
      </c>
      <c r="G6000">
        <f t="shared" si="280"/>
        <v>9</v>
      </c>
      <c r="H6000">
        <f t="shared" si="281"/>
        <v>24</v>
      </c>
    </row>
    <row r="6001" spans="1:8" x14ac:dyDescent="0.25">
      <c r="A6001" s="3">
        <v>44464</v>
      </c>
      <c r="B6001">
        <v>242.06661445923626</v>
      </c>
      <c r="C6001" t="s">
        <v>11</v>
      </c>
      <c r="D6001" t="s">
        <v>29</v>
      </c>
      <c r="E6001" t="s">
        <v>30</v>
      </c>
      <c r="F6001">
        <f t="shared" si="279"/>
        <v>2021</v>
      </c>
      <c r="G6001">
        <f t="shared" si="280"/>
        <v>9</v>
      </c>
      <c r="H6001">
        <f t="shared" si="281"/>
        <v>25</v>
      </c>
    </row>
    <row r="6002" spans="1:8" x14ac:dyDescent="0.25">
      <c r="A6002" s="3">
        <v>44466</v>
      </c>
      <c r="B6002">
        <v>308.02355040131329</v>
      </c>
      <c r="C6002" t="s">
        <v>11</v>
      </c>
      <c r="D6002" t="s">
        <v>29</v>
      </c>
      <c r="E6002" t="s">
        <v>30</v>
      </c>
      <c r="F6002">
        <f t="shared" si="279"/>
        <v>2021</v>
      </c>
      <c r="G6002">
        <f t="shared" si="280"/>
        <v>9</v>
      </c>
      <c r="H6002">
        <f t="shared" si="281"/>
        <v>27</v>
      </c>
    </row>
    <row r="6003" spans="1:8" x14ac:dyDescent="0.25">
      <c r="A6003" s="3">
        <v>44467</v>
      </c>
      <c r="B6003">
        <v>324.12754795108788</v>
      </c>
      <c r="C6003" t="s">
        <v>11</v>
      </c>
      <c r="D6003" t="s">
        <v>29</v>
      </c>
      <c r="E6003" t="s">
        <v>30</v>
      </c>
      <c r="F6003">
        <f t="shared" si="279"/>
        <v>2021</v>
      </c>
      <c r="G6003">
        <f t="shared" si="280"/>
        <v>9</v>
      </c>
      <c r="H6003">
        <f t="shared" si="281"/>
        <v>28</v>
      </c>
    </row>
    <row r="6004" spans="1:8" x14ac:dyDescent="0.25">
      <c r="A6004" s="3">
        <v>44468</v>
      </c>
      <c r="B6004">
        <v>304.86194898226711</v>
      </c>
      <c r="C6004" t="s">
        <v>11</v>
      </c>
      <c r="D6004" t="s">
        <v>29</v>
      </c>
      <c r="E6004" t="s">
        <v>30</v>
      </c>
      <c r="F6004">
        <f t="shared" si="279"/>
        <v>2021</v>
      </c>
      <c r="G6004">
        <f t="shared" si="280"/>
        <v>9</v>
      </c>
      <c r="H6004">
        <f t="shared" si="281"/>
        <v>29</v>
      </c>
    </row>
    <row r="6005" spans="1:8" x14ac:dyDescent="0.25">
      <c r="A6005" s="3">
        <v>44469</v>
      </c>
      <c r="B6005">
        <v>302.76349365886102</v>
      </c>
      <c r="C6005" t="s">
        <v>11</v>
      </c>
      <c r="D6005" t="s">
        <v>29</v>
      </c>
      <c r="E6005" t="s">
        <v>30</v>
      </c>
      <c r="F6005">
        <f t="shared" si="279"/>
        <v>2021</v>
      </c>
      <c r="G6005">
        <f t="shared" si="280"/>
        <v>9</v>
      </c>
      <c r="H6005">
        <f t="shared" si="281"/>
        <v>30</v>
      </c>
    </row>
    <row r="6006" spans="1:8" x14ac:dyDescent="0.25">
      <c r="A6006" s="3">
        <v>44470</v>
      </c>
      <c r="B6006">
        <v>272.64403312447047</v>
      </c>
      <c r="C6006" t="s">
        <v>11</v>
      </c>
      <c r="D6006" t="s">
        <v>29</v>
      </c>
      <c r="E6006" t="s">
        <v>30</v>
      </c>
      <c r="F6006">
        <f t="shared" si="279"/>
        <v>2021</v>
      </c>
      <c r="G6006">
        <f t="shared" si="280"/>
        <v>10</v>
      </c>
      <c r="H6006">
        <f t="shared" si="281"/>
        <v>1</v>
      </c>
    </row>
    <row r="6007" spans="1:8" x14ac:dyDescent="0.25">
      <c r="A6007" s="3">
        <v>44471</v>
      </c>
      <c r="B6007">
        <v>206.87208756322696</v>
      </c>
      <c r="C6007" t="s">
        <v>11</v>
      </c>
      <c r="D6007" t="s">
        <v>29</v>
      </c>
      <c r="E6007" t="s">
        <v>30</v>
      </c>
      <c r="F6007">
        <f t="shared" si="279"/>
        <v>2021</v>
      </c>
      <c r="G6007">
        <f t="shared" si="280"/>
        <v>10</v>
      </c>
      <c r="H6007">
        <f t="shared" si="281"/>
        <v>2</v>
      </c>
    </row>
    <row r="6008" spans="1:8" x14ac:dyDescent="0.25">
      <c r="A6008" s="3">
        <v>44473</v>
      </c>
      <c r="B6008">
        <v>274.34346889911336</v>
      </c>
      <c r="C6008" t="s">
        <v>11</v>
      </c>
      <c r="D6008" t="s">
        <v>29</v>
      </c>
      <c r="E6008" t="s">
        <v>30</v>
      </c>
      <c r="F6008">
        <f t="shared" si="279"/>
        <v>2021</v>
      </c>
      <c r="G6008">
        <f t="shared" si="280"/>
        <v>10</v>
      </c>
      <c r="H6008">
        <f t="shared" si="281"/>
        <v>4</v>
      </c>
    </row>
    <row r="6009" spans="1:8" x14ac:dyDescent="0.25">
      <c r="A6009" s="3">
        <v>44474</v>
      </c>
      <c r="B6009">
        <v>292.38480623143943</v>
      </c>
      <c r="C6009" t="s">
        <v>11</v>
      </c>
      <c r="D6009" t="s">
        <v>29</v>
      </c>
      <c r="E6009" t="s">
        <v>30</v>
      </c>
      <c r="F6009">
        <f t="shared" si="279"/>
        <v>2021</v>
      </c>
      <c r="G6009">
        <f t="shared" si="280"/>
        <v>10</v>
      </c>
      <c r="H6009">
        <f t="shared" si="281"/>
        <v>5</v>
      </c>
    </row>
    <row r="6010" spans="1:8" x14ac:dyDescent="0.25">
      <c r="A6010" s="3">
        <v>44475</v>
      </c>
      <c r="B6010">
        <v>275.82424503939927</v>
      </c>
      <c r="C6010" t="s">
        <v>11</v>
      </c>
      <c r="D6010" t="s">
        <v>29</v>
      </c>
      <c r="E6010" t="s">
        <v>30</v>
      </c>
      <c r="F6010">
        <f t="shared" si="279"/>
        <v>2021</v>
      </c>
      <c r="G6010">
        <f t="shared" si="280"/>
        <v>10</v>
      </c>
      <c r="H6010">
        <f t="shared" si="281"/>
        <v>6</v>
      </c>
    </row>
    <row r="6011" spans="1:8" x14ac:dyDescent="0.25">
      <c r="A6011" s="3">
        <v>44476</v>
      </c>
      <c r="B6011">
        <v>277.15956824520305</v>
      </c>
      <c r="C6011" t="s">
        <v>11</v>
      </c>
      <c r="D6011" t="s">
        <v>29</v>
      </c>
      <c r="E6011" t="s">
        <v>30</v>
      </c>
      <c r="F6011">
        <f t="shared" si="279"/>
        <v>2021</v>
      </c>
      <c r="G6011">
        <f t="shared" si="280"/>
        <v>10</v>
      </c>
      <c r="H6011">
        <f t="shared" si="281"/>
        <v>7</v>
      </c>
    </row>
    <row r="6012" spans="1:8" x14ac:dyDescent="0.25">
      <c r="A6012" s="3">
        <v>44477</v>
      </c>
      <c r="B6012">
        <v>251.14458759667482</v>
      </c>
      <c r="C6012" t="s">
        <v>11</v>
      </c>
      <c r="D6012" t="s">
        <v>29</v>
      </c>
      <c r="E6012" t="s">
        <v>30</v>
      </c>
      <c r="F6012">
        <f t="shared" si="279"/>
        <v>2021</v>
      </c>
      <c r="G6012">
        <f t="shared" si="280"/>
        <v>10</v>
      </c>
      <c r="H6012">
        <f t="shared" si="281"/>
        <v>8</v>
      </c>
    </row>
    <row r="6013" spans="1:8" x14ac:dyDescent="0.25">
      <c r="A6013" s="3">
        <v>44478</v>
      </c>
      <c r="B6013">
        <v>190.07186678106368</v>
      </c>
      <c r="C6013" t="s">
        <v>11</v>
      </c>
      <c r="D6013" t="s">
        <v>29</v>
      </c>
      <c r="E6013" t="s">
        <v>30</v>
      </c>
      <c r="F6013">
        <f t="shared" si="279"/>
        <v>2021</v>
      </c>
      <c r="G6013">
        <f t="shared" si="280"/>
        <v>10</v>
      </c>
      <c r="H6013">
        <f t="shared" si="281"/>
        <v>9</v>
      </c>
    </row>
    <row r="6014" spans="1:8" x14ac:dyDescent="0.25">
      <c r="A6014" s="3">
        <v>44479</v>
      </c>
      <c r="B6014">
        <v>0</v>
      </c>
      <c r="C6014" t="s">
        <v>11</v>
      </c>
      <c r="D6014" t="s">
        <v>29</v>
      </c>
      <c r="E6014" t="s">
        <v>30</v>
      </c>
      <c r="F6014">
        <f t="shared" si="279"/>
        <v>2021</v>
      </c>
      <c r="G6014">
        <f t="shared" si="280"/>
        <v>10</v>
      </c>
      <c r="H6014">
        <f t="shared" si="281"/>
        <v>10</v>
      </c>
    </row>
    <row r="6015" spans="1:8" x14ac:dyDescent="0.25">
      <c r="A6015" s="3">
        <v>44480</v>
      </c>
      <c r="B6015">
        <v>268.34298712060479</v>
      </c>
      <c r="C6015" t="s">
        <v>11</v>
      </c>
      <c r="D6015" t="s">
        <v>29</v>
      </c>
      <c r="E6015" t="s">
        <v>30</v>
      </c>
      <c r="F6015">
        <f t="shared" si="279"/>
        <v>2021</v>
      </c>
      <c r="G6015">
        <f t="shared" si="280"/>
        <v>10</v>
      </c>
      <c r="H6015">
        <f t="shared" si="281"/>
        <v>11</v>
      </c>
    </row>
    <row r="6016" spans="1:8" x14ac:dyDescent="0.25">
      <c r="A6016" s="3">
        <v>44481</v>
      </c>
      <c r="B6016">
        <v>292.22300176486846</v>
      </c>
      <c r="C6016" t="s">
        <v>11</v>
      </c>
      <c r="D6016" t="s">
        <v>29</v>
      </c>
      <c r="E6016" t="s">
        <v>30</v>
      </c>
      <c r="F6016">
        <f t="shared" si="279"/>
        <v>2021</v>
      </c>
      <c r="G6016">
        <f t="shared" si="280"/>
        <v>10</v>
      </c>
      <c r="H6016">
        <f t="shared" si="281"/>
        <v>12</v>
      </c>
    </row>
    <row r="6017" spans="1:8" x14ac:dyDescent="0.25">
      <c r="A6017" s="3">
        <v>44482</v>
      </c>
      <c r="B6017">
        <v>281.65280205064329</v>
      </c>
      <c r="C6017" t="s">
        <v>11</v>
      </c>
      <c r="D6017" t="s">
        <v>29</v>
      </c>
      <c r="E6017" t="s">
        <v>30</v>
      </c>
      <c r="F6017">
        <f t="shared" si="279"/>
        <v>2021</v>
      </c>
      <c r="G6017">
        <f t="shared" si="280"/>
        <v>10</v>
      </c>
      <c r="H6017">
        <f t="shared" si="281"/>
        <v>13</v>
      </c>
    </row>
    <row r="6018" spans="1:8" x14ac:dyDescent="0.25">
      <c r="A6018" s="3">
        <v>44483</v>
      </c>
      <c r="B6018">
        <v>288.9979902001902</v>
      </c>
      <c r="C6018" t="s">
        <v>11</v>
      </c>
      <c r="D6018" t="s">
        <v>29</v>
      </c>
      <c r="E6018" t="s">
        <v>30</v>
      </c>
      <c r="F6018">
        <f t="shared" si="279"/>
        <v>2021</v>
      </c>
      <c r="G6018">
        <f t="shared" si="280"/>
        <v>10</v>
      </c>
      <c r="H6018">
        <f t="shared" si="281"/>
        <v>14</v>
      </c>
    </row>
    <row r="6019" spans="1:8" x14ac:dyDescent="0.25">
      <c r="A6019" s="3">
        <v>44484</v>
      </c>
      <c r="B6019">
        <v>268.87795715813627</v>
      </c>
      <c r="C6019" t="s">
        <v>11</v>
      </c>
      <c r="D6019" t="s">
        <v>29</v>
      </c>
      <c r="E6019" t="s">
        <v>30</v>
      </c>
      <c r="F6019">
        <f t="shared" ref="F6019:F6082" si="282">YEAR(A6019)</f>
        <v>2021</v>
      </c>
      <c r="G6019">
        <f t="shared" ref="G6019:G6082" si="283">MONTH(A6019)</f>
        <v>10</v>
      </c>
      <c r="H6019">
        <f t="shared" ref="H6019:H6082" si="284">DAY(A6019)</f>
        <v>15</v>
      </c>
    </row>
    <row r="6020" spans="1:8" x14ac:dyDescent="0.25">
      <c r="A6020" s="3">
        <v>44485</v>
      </c>
      <c r="B6020">
        <v>213.4520200468844</v>
      </c>
      <c r="C6020" t="s">
        <v>11</v>
      </c>
      <c r="D6020" t="s">
        <v>29</v>
      </c>
      <c r="E6020" t="s">
        <v>30</v>
      </c>
      <c r="F6020">
        <f t="shared" si="282"/>
        <v>2021</v>
      </c>
      <c r="G6020">
        <f t="shared" si="283"/>
        <v>10</v>
      </c>
      <c r="H6020">
        <f t="shared" si="284"/>
        <v>16</v>
      </c>
    </row>
    <row r="6021" spans="1:8" x14ac:dyDescent="0.25">
      <c r="A6021" s="3">
        <v>44486</v>
      </c>
      <c r="B6021">
        <v>0</v>
      </c>
      <c r="C6021" t="s">
        <v>11</v>
      </c>
      <c r="D6021" t="s">
        <v>29</v>
      </c>
      <c r="E6021" t="s">
        <v>30</v>
      </c>
      <c r="F6021">
        <f t="shared" si="282"/>
        <v>2021</v>
      </c>
      <c r="G6021">
        <f t="shared" si="283"/>
        <v>10</v>
      </c>
      <c r="H6021">
        <f t="shared" si="284"/>
        <v>17</v>
      </c>
    </row>
    <row r="6022" spans="1:8" x14ac:dyDescent="0.25">
      <c r="A6022" s="3">
        <v>44487</v>
      </c>
      <c r="B6022">
        <v>0</v>
      </c>
      <c r="C6022" t="s">
        <v>11</v>
      </c>
      <c r="D6022" t="s">
        <v>29</v>
      </c>
      <c r="E6022" t="s">
        <v>30</v>
      </c>
      <c r="F6022">
        <f t="shared" si="282"/>
        <v>2021</v>
      </c>
      <c r="G6022">
        <f t="shared" si="283"/>
        <v>10</v>
      </c>
      <c r="H6022">
        <f t="shared" si="284"/>
        <v>18</v>
      </c>
    </row>
    <row r="6023" spans="1:8" x14ac:dyDescent="0.25">
      <c r="A6023" s="3">
        <v>44488</v>
      </c>
      <c r="B6023">
        <v>329.84816429055883</v>
      </c>
      <c r="C6023" t="s">
        <v>11</v>
      </c>
      <c r="D6023" t="s">
        <v>29</v>
      </c>
      <c r="E6023" t="s">
        <v>30</v>
      </c>
      <c r="F6023">
        <f t="shared" si="282"/>
        <v>2021</v>
      </c>
      <c r="G6023">
        <f t="shared" si="283"/>
        <v>10</v>
      </c>
      <c r="H6023">
        <f t="shared" si="284"/>
        <v>19</v>
      </c>
    </row>
    <row r="6024" spans="1:8" x14ac:dyDescent="0.25">
      <c r="A6024" s="3">
        <v>44489</v>
      </c>
      <c r="B6024">
        <v>322.7774928336359</v>
      </c>
      <c r="C6024" t="s">
        <v>11</v>
      </c>
      <c r="D6024" t="s">
        <v>29</v>
      </c>
      <c r="E6024" t="s">
        <v>30</v>
      </c>
      <c r="F6024">
        <f t="shared" si="282"/>
        <v>2021</v>
      </c>
      <c r="G6024">
        <f t="shared" si="283"/>
        <v>10</v>
      </c>
      <c r="H6024">
        <f t="shared" si="284"/>
        <v>20</v>
      </c>
    </row>
    <row r="6025" spans="1:8" x14ac:dyDescent="0.25">
      <c r="A6025" s="3">
        <v>44490</v>
      </c>
      <c r="B6025">
        <v>332.83962051345333</v>
      </c>
      <c r="C6025" t="s">
        <v>11</v>
      </c>
      <c r="D6025" t="s">
        <v>29</v>
      </c>
      <c r="E6025" t="s">
        <v>30</v>
      </c>
      <c r="F6025">
        <f t="shared" si="282"/>
        <v>2021</v>
      </c>
      <c r="G6025">
        <f t="shared" si="283"/>
        <v>10</v>
      </c>
      <c r="H6025">
        <f t="shared" si="284"/>
        <v>21</v>
      </c>
    </row>
    <row r="6026" spans="1:8" x14ac:dyDescent="0.25">
      <c r="A6026" s="3">
        <v>44491</v>
      </c>
      <c r="B6026">
        <v>314.59296408750936</v>
      </c>
      <c r="C6026" t="s">
        <v>11</v>
      </c>
      <c r="D6026" t="s">
        <v>29</v>
      </c>
      <c r="E6026" t="s">
        <v>30</v>
      </c>
      <c r="F6026">
        <f t="shared" si="282"/>
        <v>2021</v>
      </c>
      <c r="G6026">
        <f t="shared" si="283"/>
        <v>10</v>
      </c>
      <c r="H6026">
        <f t="shared" si="284"/>
        <v>22</v>
      </c>
    </row>
    <row r="6027" spans="1:8" x14ac:dyDescent="0.25">
      <c r="A6027" s="3">
        <v>44492</v>
      </c>
      <c r="B6027">
        <v>260.15593712394838</v>
      </c>
      <c r="C6027" t="s">
        <v>11</v>
      </c>
      <c r="D6027" t="s">
        <v>29</v>
      </c>
      <c r="E6027" t="s">
        <v>30</v>
      </c>
      <c r="F6027">
        <f t="shared" si="282"/>
        <v>2021</v>
      </c>
      <c r="G6027">
        <f t="shared" si="283"/>
        <v>10</v>
      </c>
      <c r="H6027">
        <f t="shared" si="284"/>
        <v>23</v>
      </c>
    </row>
    <row r="6028" spans="1:8" x14ac:dyDescent="0.25">
      <c r="A6028" s="3">
        <v>44493</v>
      </c>
      <c r="B6028">
        <v>0</v>
      </c>
      <c r="C6028" t="s">
        <v>11</v>
      </c>
      <c r="D6028" t="s">
        <v>29</v>
      </c>
      <c r="E6028" t="s">
        <v>30</v>
      </c>
      <c r="F6028">
        <f t="shared" si="282"/>
        <v>2021</v>
      </c>
      <c r="G6028">
        <f t="shared" si="283"/>
        <v>10</v>
      </c>
      <c r="H6028">
        <f t="shared" si="284"/>
        <v>24</v>
      </c>
    </row>
    <row r="6029" spans="1:8" x14ac:dyDescent="0.25">
      <c r="A6029" s="3">
        <v>44494</v>
      </c>
      <c r="B6029">
        <v>347.73643712390498</v>
      </c>
      <c r="C6029" t="s">
        <v>11</v>
      </c>
      <c r="D6029" t="s">
        <v>29</v>
      </c>
      <c r="E6029" t="s">
        <v>30</v>
      </c>
      <c r="F6029">
        <f t="shared" si="282"/>
        <v>2021</v>
      </c>
      <c r="G6029">
        <f t="shared" si="283"/>
        <v>10</v>
      </c>
      <c r="H6029">
        <f t="shared" si="284"/>
        <v>25</v>
      </c>
    </row>
    <row r="6030" spans="1:8" x14ac:dyDescent="0.25">
      <c r="A6030" s="3">
        <v>44495</v>
      </c>
      <c r="B6030">
        <v>374.12266010955284</v>
      </c>
      <c r="C6030" t="s">
        <v>11</v>
      </c>
      <c r="D6030" t="s">
        <v>29</v>
      </c>
      <c r="E6030" t="s">
        <v>30</v>
      </c>
      <c r="F6030">
        <f t="shared" si="282"/>
        <v>2021</v>
      </c>
      <c r="G6030">
        <f t="shared" si="283"/>
        <v>10</v>
      </c>
      <c r="H6030">
        <f t="shared" si="284"/>
        <v>26</v>
      </c>
    </row>
    <row r="6031" spans="1:8" x14ac:dyDescent="0.25">
      <c r="A6031" s="3">
        <v>44496</v>
      </c>
      <c r="B6031">
        <v>364.52118761526174</v>
      </c>
      <c r="C6031" t="s">
        <v>11</v>
      </c>
      <c r="D6031" t="s">
        <v>29</v>
      </c>
      <c r="E6031" t="s">
        <v>30</v>
      </c>
      <c r="F6031">
        <f t="shared" si="282"/>
        <v>2021</v>
      </c>
      <c r="G6031">
        <f t="shared" si="283"/>
        <v>10</v>
      </c>
      <c r="H6031">
        <f t="shared" si="284"/>
        <v>27</v>
      </c>
    </row>
    <row r="6032" spans="1:8" x14ac:dyDescent="0.25">
      <c r="A6032" s="3">
        <v>44497</v>
      </c>
      <c r="B6032">
        <v>371.28245584285139</v>
      </c>
      <c r="C6032" t="s">
        <v>11</v>
      </c>
      <c r="D6032" t="s">
        <v>29</v>
      </c>
      <c r="E6032" t="s">
        <v>30</v>
      </c>
      <c r="F6032">
        <f t="shared" si="282"/>
        <v>2021</v>
      </c>
      <c r="G6032">
        <f t="shared" si="283"/>
        <v>10</v>
      </c>
      <c r="H6032">
        <f t="shared" si="284"/>
        <v>28</v>
      </c>
    </row>
    <row r="6033" spans="1:8" x14ac:dyDescent="0.25">
      <c r="A6033" s="3">
        <v>44498</v>
      </c>
      <c r="B6033">
        <v>349.04725370182706</v>
      </c>
      <c r="C6033" t="s">
        <v>11</v>
      </c>
      <c r="D6033" t="s">
        <v>29</v>
      </c>
      <c r="E6033" t="s">
        <v>30</v>
      </c>
      <c r="F6033">
        <f t="shared" si="282"/>
        <v>2021</v>
      </c>
      <c r="G6033">
        <f t="shared" si="283"/>
        <v>10</v>
      </c>
      <c r="H6033">
        <f t="shared" si="284"/>
        <v>29</v>
      </c>
    </row>
    <row r="6034" spans="1:8" x14ac:dyDescent="0.25">
      <c r="A6034" s="3">
        <v>44499</v>
      </c>
      <c r="B6034">
        <v>290.03227924427478</v>
      </c>
      <c r="C6034" t="s">
        <v>11</v>
      </c>
      <c r="D6034" t="s">
        <v>29</v>
      </c>
      <c r="E6034" t="s">
        <v>30</v>
      </c>
      <c r="F6034">
        <f t="shared" si="282"/>
        <v>2021</v>
      </c>
      <c r="G6034">
        <f t="shared" si="283"/>
        <v>10</v>
      </c>
      <c r="H6034">
        <f t="shared" si="284"/>
        <v>30</v>
      </c>
    </row>
    <row r="6035" spans="1:8" x14ac:dyDescent="0.25">
      <c r="A6035" s="3">
        <v>44500</v>
      </c>
      <c r="B6035">
        <v>0</v>
      </c>
      <c r="C6035" t="s">
        <v>11</v>
      </c>
      <c r="D6035" t="s">
        <v>29</v>
      </c>
      <c r="E6035" t="s">
        <v>30</v>
      </c>
      <c r="F6035">
        <f t="shared" si="282"/>
        <v>2021</v>
      </c>
      <c r="G6035">
        <f t="shared" si="283"/>
        <v>10</v>
      </c>
      <c r="H6035">
        <f t="shared" si="284"/>
        <v>31</v>
      </c>
    </row>
    <row r="6036" spans="1:8" x14ac:dyDescent="0.25">
      <c r="A6036" s="3">
        <v>44502</v>
      </c>
      <c r="B6036">
        <v>387.89341269791282</v>
      </c>
      <c r="C6036" t="s">
        <v>11</v>
      </c>
      <c r="D6036" t="s">
        <v>29</v>
      </c>
      <c r="E6036" t="s">
        <v>30</v>
      </c>
      <c r="F6036">
        <f t="shared" si="282"/>
        <v>2021</v>
      </c>
      <c r="G6036">
        <f t="shared" si="283"/>
        <v>11</v>
      </c>
      <c r="H6036">
        <f t="shared" si="284"/>
        <v>2</v>
      </c>
    </row>
    <row r="6037" spans="1:8" x14ac:dyDescent="0.25">
      <c r="A6037" s="3">
        <v>44503</v>
      </c>
      <c r="B6037">
        <v>372.5599167630225</v>
      </c>
      <c r="C6037" t="s">
        <v>11</v>
      </c>
      <c r="D6037" t="s">
        <v>29</v>
      </c>
      <c r="E6037" t="s">
        <v>30</v>
      </c>
      <c r="F6037">
        <f t="shared" si="282"/>
        <v>2021</v>
      </c>
      <c r="G6037">
        <f t="shared" si="283"/>
        <v>11</v>
      </c>
      <c r="H6037">
        <f t="shared" si="284"/>
        <v>3</v>
      </c>
    </row>
    <row r="6038" spans="1:8" x14ac:dyDescent="0.25">
      <c r="A6038" s="3">
        <v>44504</v>
      </c>
      <c r="B6038">
        <v>373.62864699969373</v>
      </c>
      <c r="C6038" t="s">
        <v>11</v>
      </c>
      <c r="D6038" t="s">
        <v>29</v>
      </c>
      <c r="E6038" t="s">
        <v>30</v>
      </c>
      <c r="F6038">
        <f t="shared" si="282"/>
        <v>2021</v>
      </c>
      <c r="G6038">
        <f t="shared" si="283"/>
        <v>11</v>
      </c>
      <c r="H6038">
        <f t="shared" si="284"/>
        <v>4</v>
      </c>
    </row>
    <row r="6039" spans="1:8" x14ac:dyDescent="0.25">
      <c r="A6039" s="3">
        <v>44505</v>
      </c>
      <c r="B6039">
        <v>345.83876015538533</v>
      </c>
      <c r="C6039" t="s">
        <v>11</v>
      </c>
      <c r="D6039" t="s">
        <v>29</v>
      </c>
      <c r="E6039" t="s">
        <v>30</v>
      </c>
      <c r="F6039">
        <f t="shared" si="282"/>
        <v>2021</v>
      </c>
      <c r="G6039">
        <f t="shared" si="283"/>
        <v>11</v>
      </c>
      <c r="H6039">
        <f t="shared" si="284"/>
        <v>5</v>
      </c>
    </row>
    <row r="6040" spans="1:8" x14ac:dyDescent="0.25">
      <c r="A6040" s="3">
        <v>44506</v>
      </c>
      <c r="B6040">
        <v>281.56232352085749</v>
      </c>
      <c r="C6040" t="s">
        <v>11</v>
      </c>
      <c r="D6040" t="s">
        <v>29</v>
      </c>
      <c r="E6040" t="s">
        <v>30</v>
      </c>
      <c r="F6040">
        <f t="shared" si="282"/>
        <v>2021</v>
      </c>
      <c r="G6040">
        <f t="shared" si="283"/>
        <v>11</v>
      </c>
      <c r="H6040">
        <f t="shared" si="284"/>
        <v>6</v>
      </c>
    </row>
    <row r="6041" spans="1:8" x14ac:dyDescent="0.25">
      <c r="A6041" s="3">
        <v>44507</v>
      </c>
      <c r="B6041">
        <v>0</v>
      </c>
      <c r="C6041" t="s">
        <v>11</v>
      </c>
      <c r="D6041" t="s">
        <v>29</v>
      </c>
      <c r="E6041" t="s">
        <v>30</v>
      </c>
      <c r="F6041">
        <f t="shared" si="282"/>
        <v>2021</v>
      </c>
      <c r="G6041">
        <f t="shared" si="283"/>
        <v>11</v>
      </c>
      <c r="H6041">
        <f t="shared" si="284"/>
        <v>7</v>
      </c>
    </row>
    <row r="6042" spans="1:8" x14ac:dyDescent="0.25">
      <c r="A6042" s="3">
        <v>44508</v>
      </c>
      <c r="B6042">
        <v>349.47570789560103</v>
      </c>
      <c r="C6042" t="s">
        <v>11</v>
      </c>
      <c r="D6042" t="s">
        <v>29</v>
      </c>
      <c r="E6042" t="s">
        <v>30</v>
      </c>
      <c r="F6042">
        <f t="shared" si="282"/>
        <v>2021</v>
      </c>
      <c r="G6042">
        <f t="shared" si="283"/>
        <v>11</v>
      </c>
      <c r="H6042">
        <f t="shared" si="284"/>
        <v>8</v>
      </c>
    </row>
    <row r="6043" spans="1:8" x14ac:dyDescent="0.25">
      <c r="A6043" s="3">
        <v>44509</v>
      </c>
      <c r="B6043">
        <v>366.47330986930234</v>
      </c>
      <c r="C6043" t="s">
        <v>11</v>
      </c>
      <c r="D6043" t="s">
        <v>29</v>
      </c>
      <c r="E6043" t="s">
        <v>30</v>
      </c>
      <c r="F6043">
        <f t="shared" si="282"/>
        <v>2021</v>
      </c>
      <c r="G6043">
        <f t="shared" si="283"/>
        <v>11</v>
      </c>
      <c r="H6043">
        <f t="shared" si="284"/>
        <v>9</v>
      </c>
    </row>
    <row r="6044" spans="1:8" x14ac:dyDescent="0.25">
      <c r="A6044" s="3">
        <v>44510</v>
      </c>
      <c r="B6044">
        <v>348.05402973552293</v>
      </c>
      <c r="C6044" t="s">
        <v>11</v>
      </c>
      <c r="D6044" t="s">
        <v>29</v>
      </c>
      <c r="E6044" t="s">
        <v>30</v>
      </c>
      <c r="F6044">
        <f t="shared" si="282"/>
        <v>2021</v>
      </c>
      <c r="G6044">
        <f t="shared" si="283"/>
        <v>11</v>
      </c>
      <c r="H6044">
        <f t="shared" si="284"/>
        <v>10</v>
      </c>
    </row>
    <row r="6045" spans="1:8" x14ac:dyDescent="0.25">
      <c r="A6045" s="3">
        <v>44511</v>
      </c>
      <c r="B6045">
        <v>346.75224832654203</v>
      </c>
      <c r="C6045" t="s">
        <v>11</v>
      </c>
      <c r="D6045" t="s">
        <v>29</v>
      </c>
      <c r="E6045" t="s">
        <v>30</v>
      </c>
      <c r="F6045">
        <f t="shared" si="282"/>
        <v>2021</v>
      </c>
      <c r="G6045">
        <f t="shared" si="283"/>
        <v>11</v>
      </c>
      <c r="H6045">
        <f t="shared" si="284"/>
        <v>11</v>
      </c>
    </row>
    <row r="6046" spans="1:8" x14ac:dyDescent="0.25">
      <c r="A6046" s="3">
        <v>44512</v>
      </c>
      <c r="B6046">
        <v>317.3697987982132</v>
      </c>
      <c r="C6046" t="s">
        <v>11</v>
      </c>
      <c r="D6046" t="s">
        <v>29</v>
      </c>
      <c r="E6046" t="s">
        <v>30</v>
      </c>
      <c r="F6046">
        <f t="shared" si="282"/>
        <v>2021</v>
      </c>
      <c r="G6046">
        <f t="shared" si="283"/>
        <v>11</v>
      </c>
      <c r="H6046">
        <f t="shared" si="284"/>
        <v>12</v>
      </c>
    </row>
    <row r="6047" spans="1:8" x14ac:dyDescent="0.25">
      <c r="A6047" s="3">
        <v>44513</v>
      </c>
      <c r="B6047">
        <v>252.25764860499572</v>
      </c>
      <c r="C6047" t="s">
        <v>11</v>
      </c>
      <c r="D6047" t="s">
        <v>29</v>
      </c>
      <c r="E6047" t="s">
        <v>30</v>
      </c>
      <c r="F6047">
        <f t="shared" si="282"/>
        <v>2021</v>
      </c>
      <c r="G6047">
        <f t="shared" si="283"/>
        <v>11</v>
      </c>
      <c r="H6047">
        <f t="shared" si="284"/>
        <v>13</v>
      </c>
    </row>
    <row r="6048" spans="1:8" x14ac:dyDescent="0.25">
      <c r="A6048" s="3">
        <v>44516</v>
      </c>
      <c r="B6048">
        <v>339.00922089607104</v>
      </c>
      <c r="C6048" t="s">
        <v>11</v>
      </c>
      <c r="D6048" t="s">
        <v>29</v>
      </c>
      <c r="E6048" t="s">
        <v>30</v>
      </c>
      <c r="F6048">
        <f t="shared" si="282"/>
        <v>2021</v>
      </c>
      <c r="G6048">
        <f t="shared" si="283"/>
        <v>11</v>
      </c>
      <c r="H6048">
        <f t="shared" si="284"/>
        <v>16</v>
      </c>
    </row>
    <row r="6049" spans="1:8" x14ac:dyDescent="0.25">
      <c r="A6049" s="3">
        <v>44517</v>
      </c>
      <c r="B6049">
        <v>322.49490536712307</v>
      </c>
      <c r="C6049" t="s">
        <v>11</v>
      </c>
      <c r="D6049" t="s">
        <v>29</v>
      </c>
      <c r="E6049" t="s">
        <v>30</v>
      </c>
      <c r="F6049">
        <f t="shared" si="282"/>
        <v>2021</v>
      </c>
      <c r="G6049">
        <f t="shared" si="283"/>
        <v>11</v>
      </c>
      <c r="H6049">
        <f t="shared" si="284"/>
        <v>17</v>
      </c>
    </row>
    <row r="6050" spans="1:8" x14ac:dyDescent="0.25">
      <c r="A6050" s="3">
        <v>44518</v>
      </c>
      <c r="B6050">
        <v>323.62385705764996</v>
      </c>
      <c r="C6050" t="s">
        <v>11</v>
      </c>
      <c r="D6050" t="s">
        <v>29</v>
      </c>
      <c r="E6050" t="s">
        <v>30</v>
      </c>
      <c r="F6050">
        <f t="shared" si="282"/>
        <v>2021</v>
      </c>
      <c r="G6050">
        <f t="shared" si="283"/>
        <v>11</v>
      </c>
      <c r="H6050">
        <f t="shared" si="284"/>
        <v>18</v>
      </c>
    </row>
    <row r="6051" spans="1:8" x14ac:dyDescent="0.25">
      <c r="A6051" s="3">
        <v>44519</v>
      </c>
      <c r="B6051">
        <v>297.10591548961605</v>
      </c>
      <c r="C6051" t="s">
        <v>11</v>
      </c>
      <c r="D6051" t="s">
        <v>29</v>
      </c>
      <c r="E6051" t="s">
        <v>30</v>
      </c>
      <c r="F6051">
        <f t="shared" si="282"/>
        <v>2021</v>
      </c>
      <c r="G6051">
        <f t="shared" si="283"/>
        <v>11</v>
      </c>
      <c r="H6051">
        <f t="shared" si="284"/>
        <v>19</v>
      </c>
    </row>
    <row r="6052" spans="1:8" x14ac:dyDescent="0.25">
      <c r="A6052" s="3">
        <v>44520</v>
      </c>
      <c r="B6052">
        <v>235.19043840387121</v>
      </c>
      <c r="C6052" t="s">
        <v>11</v>
      </c>
      <c r="D6052" t="s">
        <v>29</v>
      </c>
      <c r="E6052" t="s">
        <v>30</v>
      </c>
      <c r="F6052">
        <f t="shared" si="282"/>
        <v>2021</v>
      </c>
      <c r="G6052">
        <f t="shared" si="283"/>
        <v>11</v>
      </c>
      <c r="H6052">
        <f t="shared" si="284"/>
        <v>20</v>
      </c>
    </row>
    <row r="6053" spans="1:8" x14ac:dyDescent="0.25">
      <c r="A6053" s="3">
        <v>44522</v>
      </c>
      <c r="B6053">
        <v>310.59834487467151</v>
      </c>
      <c r="C6053" t="s">
        <v>11</v>
      </c>
      <c r="D6053" t="s">
        <v>29</v>
      </c>
      <c r="E6053" t="s">
        <v>30</v>
      </c>
      <c r="F6053">
        <f t="shared" si="282"/>
        <v>2021</v>
      </c>
      <c r="G6053">
        <f t="shared" si="283"/>
        <v>11</v>
      </c>
      <c r="H6053">
        <f t="shared" si="284"/>
        <v>22</v>
      </c>
    </row>
    <row r="6054" spans="1:8" x14ac:dyDescent="0.25">
      <c r="A6054" s="3">
        <v>44523</v>
      </c>
      <c r="B6054">
        <v>332.42883602695633</v>
      </c>
      <c r="C6054" t="s">
        <v>11</v>
      </c>
      <c r="D6054" t="s">
        <v>29</v>
      </c>
      <c r="E6054" t="s">
        <v>30</v>
      </c>
      <c r="F6054">
        <f t="shared" si="282"/>
        <v>2021</v>
      </c>
      <c r="G6054">
        <f t="shared" si="283"/>
        <v>11</v>
      </c>
      <c r="H6054">
        <f t="shared" si="284"/>
        <v>23</v>
      </c>
    </row>
    <row r="6055" spans="1:8" x14ac:dyDescent="0.25">
      <c r="A6055" s="3">
        <v>44524</v>
      </c>
      <c r="B6055">
        <v>319.33925487654449</v>
      </c>
      <c r="C6055" t="s">
        <v>11</v>
      </c>
      <c r="D6055" t="s">
        <v>29</v>
      </c>
      <c r="E6055" t="s">
        <v>30</v>
      </c>
      <c r="F6055">
        <f t="shared" si="282"/>
        <v>2021</v>
      </c>
      <c r="G6055">
        <f t="shared" si="283"/>
        <v>11</v>
      </c>
      <c r="H6055">
        <f t="shared" si="284"/>
        <v>24</v>
      </c>
    </row>
    <row r="6056" spans="1:8" x14ac:dyDescent="0.25">
      <c r="A6056" s="3">
        <v>44525</v>
      </c>
      <c r="B6056">
        <v>323.68143668792351</v>
      </c>
      <c r="C6056" t="s">
        <v>11</v>
      </c>
      <c r="D6056" t="s">
        <v>29</v>
      </c>
      <c r="E6056" t="s">
        <v>30</v>
      </c>
      <c r="F6056">
        <f t="shared" si="282"/>
        <v>2021</v>
      </c>
      <c r="G6056">
        <f t="shared" si="283"/>
        <v>11</v>
      </c>
      <c r="H6056">
        <f t="shared" si="284"/>
        <v>25</v>
      </c>
    </row>
    <row r="6057" spans="1:8" x14ac:dyDescent="0.25">
      <c r="A6057" s="3">
        <v>44526</v>
      </c>
      <c r="B6057">
        <v>300.07113161268006</v>
      </c>
      <c r="C6057" t="s">
        <v>11</v>
      </c>
      <c r="D6057" t="s">
        <v>29</v>
      </c>
      <c r="E6057" t="s">
        <v>30</v>
      </c>
      <c r="F6057">
        <f t="shared" si="282"/>
        <v>2021</v>
      </c>
      <c r="G6057">
        <f t="shared" si="283"/>
        <v>11</v>
      </c>
      <c r="H6057">
        <f t="shared" si="284"/>
        <v>26</v>
      </c>
    </row>
    <row r="6058" spans="1:8" x14ac:dyDescent="0.25">
      <c r="A6058" s="3">
        <v>44527</v>
      </c>
      <c r="B6058">
        <v>240.67502157614823</v>
      </c>
      <c r="C6058" t="s">
        <v>11</v>
      </c>
      <c r="D6058" t="s">
        <v>29</v>
      </c>
      <c r="E6058" t="s">
        <v>30</v>
      </c>
      <c r="F6058">
        <f t="shared" si="282"/>
        <v>2021</v>
      </c>
      <c r="G6058">
        <f t="shared" si="283"/>
        <v>11</v>
      </c>
      <c r="H6058">
        <f t="shared" si="284"/>
        <v>27</v>
      </c>
    </row>
    <row r="6059" spans="1:8" x14ac:dyDescent="0.25">
      <c r="A6059" s="3">
        <v>44528</v>
      </c>
      <c r="B6059">
        <v>0</v>
      </c>
      <c r="C6059" t="s">
        <v>11</v>
      </c>
      <c r="D6059" t="s">
        <v>29</v>
      </c>
      <c r="E6059" t="s">
        <v>30</v>
      </c>
      <c r="F6059">
        <f t="shared" si="282"/>
        <v>2021</v>
      </c>
      <c r="G6059">
        <f t="shared" si="283"/>
        <v>11</v>
      </c>
      <c r="H6059">
        <f t="shared" si="284"/>
        <v>28</v>
      </c>
    </row>
    <row r="6060" spans="1:8" x14ac:dyDescent="0.25">
      <c r="A6060" s="3">
        <v>44529</v>
      </c>
      <c r="B6060">
        <v>319.6960077812534</v>
      </c>
      <c r="C6060" t="s">
        <v>11</v>
      </c>
      <c r="D6060" t="s">
        <v>29</v>
      </c>
      <c r="E6060" t="s">
        <v>30</v>
      </c>
      <c r="F6060">
        <f t="shared" si="282"/>
        <v>2021</v>
      </c>
      <c r="G6060">
        <f t="shared" si="283"/>
        <v>11</v>
      </c>
      <c r="H6060">
        <f t="shared" si="284"/>
        <v>29</v>
      </c>
    </row>
    <row r="6061" spans="1:8" x14ac:dyDescent="0.25">
      <c r="A6061" s="3">
        <v>44530</v>
      </c>
      <c r="B6061">
        <v>342.50727387293909</v>
      </c>
      <c r="C6061" t="s">
        <v>11</v>
      </c>
      <c r="D6061" t="s">
        <v>29</v>
      </c>
      <c r="E6061" t="s">
        <v>30</v>
      </c>
      <c r="F6061">
        <f t="shared" si="282"/>
        <v>2021</v>
      </c>
      <c r="G6061">
        <f t="shared" si="283"/>
        <v>11</v>
      </c>
      <c r="H6061">
        <f t="shared" si="284"/>
        <v>30</v>
      </c>
    </row>
    <row r="6062" spans="1:8" x14ac:dyDescent="0.25">
      <c r="A6062" s="3">
        <v>44531</v>
      </c>
      <c r="B6062">
        <v>329.8311197950718</v>
      </c>
      <c r="C6062" t="s">
        <v>11</v>
      </c>
      <c r="D6062" t="s">
        <v>29</v>
      </c>
      <c r="E6062" t="s">
        <v>30</v>
      </c>
      <c r="F6062">
        <f t="shared" si="282"/>
        <v>2021</v>
      </c>
      <c r="G6062">
        <f t="shared" si="283"/>
        <v>12</v>
      </c>
      <c r="H6062">
        <f t="shared" si="284"/>
        <v>1</v>
      </c>
    </row>
    <row r="6063" spans="1:8" x14ac:dyDescent="0.25">
      <c r="A6063" s="3">
        <v>44532</v>
      </c>
      <c r="B6063">
        <v>334.01781444024886</v>
      </c>
      <c r="C6063" t="s">
        <v>11</v>
      </c>
      <c r="D6063" t="s">
        <v>29</v>
      </c>
      <c r="E6063" t="s">
        <v>30</v>
      </c>
      <c r="F6063">
        <f t="shared" si="282"/>
        <v>2021</v>
      </c>
      <c r="G6063">
        <f t="shared" si="283"/>
        <v>12</v>
      </c>
      <c r="H6063">
        <f t="shared" si="284"/>
        <v>2</v>
      </c>
    </row>
    <row r="6064" spans="1:8" x14ac:dyDescent="0.25">
      <c r="A6064" s="3">
        <v>44533</v>
      </c>
      <c r="B6064">
        <v>309.69916803050393</v>
      </c>
      <c r="C6064" t="s">
        <v>11</v>
      </c>
      <c r="D6064" t="s">
        <v>29</v>
      </c>
      <c r="E6064" t="s">
        <v>30</v>
      </c>
      <c r="F6064">
        <f t="shared" si="282"/>
        <v>2021</v>
      </c>
      <c r="G6064">
        <f t="shared" si="283"/>
        <v>12</v>
      </c>
      <c r="H6064">
        <f t="shared" si="284"/>
        <v>3</v>
      </c>
    </row>
    <row r="6065" spans="1:8" x14ac:dyDescent="0.25">
      <c r="A6065" s="3">
        <v>44534</v>
      </c>
      <c r="B6065">
        <v>249.07482487533832</v>
      </c>
      <c r="C6065" t="s">
        <v>11</v>
      </c>
      <c r="D6065" t="s">
        <v>29</v>
      </c>
      <c r="E6065" t="s">
        <v>30</v>
      </c>
      <c r="F6065">
        <f t="shared" si="282"/>
        <v>2021</v>
      </c>
      <c r="G6065">
        <f t="shared" si="283"/>
        <v>12</v>
      </c>
      <c r="H6065">
        <f t="shared" si="284"/>
        <v>4</v>
      </c>
    </row>
    <row r="6066" spans="1:8" x14ac:dyDescent="0.25">
      <c r="A6066" s="3">
        <v>44535</v>
      </c>
      <c r="B6066">
        <v>0</v>
      </c>
      <c r="C6066" t="s">
        <v>11</v>
      </c>
      <c r="D6066" t="s">
        <v>29</v>
      </c>
      <c r="E6066" t="s">
        <v>30</v>
      </c>
      <c r="F6066">
        <f t="shared" si="282"/>
        <v>2021</v>
      </c>
      <c r="G6066">
        <f t="shared" si="283"/>
        <v>12</v>
      </c>
      <c r="H6066">
        <f t="shared" si="284"/>
        <v>5</v>
      </c>
    </row>
    <row r="6067" spans="1:8" x14ac:dyDescent="0.25">
      <c r="A6067" s="3">
        <v>44536</v>
      </c>
      <c r="B6067">
        <v>324.28834827866848</v>
      </c>
      <c r="C6067" t="s">
        <v>11</v>
      </c>
      <c r="D6067" t="s">
        <v>29</v>
      </c>
      <c r="E6067" t="s">
        <v>30</v>
      </c>
      <c r="F6067">
        <f t="shared" si="282"/>
        <v>2021</v>
      </c>
      <c r="G6067">
        <f t="shared" si="283"/>
        <v>12</v>
      </c>
      <c r="H6067">
        <f t="shared" si="284"/>
        <v>6</v>
      </c>
    </row>
    <row r="6068" spans="1:8" x14ac:dyDescent="0.25">
      <c r="A6068" s="3">
        <v>44537</v>
      </c>
      <c r="B6068">
        <v>344.68012911057667</v>
      </c>
      <c r="C6068" t="s">
        <v>11</v>
      </c>
      <c r="D6068" t="s">
        <v>29</v>
      </c>
      <c r="E6068" t="s">
        <v>30</v>
      </c>
      <c r="F6068">
        <f t="shared" si="282"/>
        <v>2021</v>
      </c>
      <c r="G6068">
        <f t="shared" si="283"/>
        <v>12</v>
      </c>
      <c r="H6068">
        <f t="shared" si="284"/>
        <v>7</v>
      </c>
    </row>
    <row r="6069" spans="1:8" x14ac:dyDescent="0.25">
      <c r="A6069" s="3">
        <v>44539</v>
      </c>
      <c r="B6069">
        <v>330.69466510560267</v>
      </c>
      <c r="C6069" t="s">
        <v>11</v>
      </c>
      <c r="D6069" t="s">
        <v>29</v>
      </c>
      <c r="E6069" t="s">
        <v>30</v>
      </c>
      <c r="F6069">
        <f t="shared" si="282"/>
        <v>2021</v>
      </c>
      <c r="G6069">
        <f t="shared" si="283"/>
        <v>12</v>
      </c>
      <c r="H6069">
        <f t="shared" si="284"/>
        <v>9</v>
      </c>
    </row>
    <row r="6070" spans="1:8" x14ac:dyDescent="0.25">
      <c r="A6070" s="3">
        <v>44540</v>
      </c>
      <c r="B6070">
        <v>303.48645384794997</v>
      </c>
      <c r="C6070" t="s">
        <v>11</v>
      </c>
      <c r="D6070" t="s">
        <v>29</v>
      </c>
      <c r="E6070" t="s">
        <v>30</v>
      </c>
      <c r="F6070">
        <f t="shared" si="282"/>
        <v>2021</v>
      </c>
      <c r="G6070">
        <f t="shared" si="283"/>
        <v>12</v>
      </c>
      <c r="H6070">
        <f t="shared" si="284"/>
        <v>10</v>
      </c>
    </row>
    <row r="6071" spans="1:8" x14ac:dyDescent="0.25">
      <c r="A6071" s="3">
        <v>44541</v>
      </c>
      <c r="B6071">
        <v>240.00694633174484</v>
      </c>
      <c r="C6071" t="s">
        <v>11</v>
      </c>
      <c r="D6071" t="s">
        <v>29</v>
      </c>
      <c r="E6071" t="s">
        <v>30</v>
      </c>
      <c r="F6071">
        <f t="shared" si="282"/>
        <v>2021</v>
      </c>
      <c r="G6071">
        <f t="shared" si="283"/>
        <v>12</v>
      </c>
      <c r="H6071">
        <f t="shared" si="284"/>
        <v>11</v>
      </c>
    </row>
    <row r="6072" spans="1:8" x14ac:dyDescent="0.25">
      <c r="A6072" s="3">
        <v>44543</v>
      </c>
      <c r="B6072">
        <v>309.99031051696772</v>
      </c>
      <c r="C6072" t="s">
        <v>11</v>
      </c>
      <c r="D6072" t="s">
        <v>29</v>
      </c>
      <c r="E6072" t="s">
        <v>30</v>
      </c>
      <c r="F6072">
        <f t="shared" si="282"/>
        <v>2021</v>
      </c>
      <c r="G6072">
        <f t="shared" si="283"/>
        <v>12</v>
      </c>
      <c r="H6072">
        <f t="shared" si="284"/>
        <v>13</v>
      </c>
    </row>
    <row r="6073" spans="1:8" x14ac:dyDescent="0.25">
      <c r="A6073" s="3">
        <v>44544</v>
      </c>
      <c r="B6073">
        <v>328.18192959105539</v>
      </c>
      <c r="C6073" t="s">
        <v>11</v>
      </c>
      <c r="D6073" t="s">
        <v>29</v>
      </c>
      <c r="E6073" t="s">
        <v>30</v>
      </c>
      <c r="F6073">
        <f t="shared" si="282"/>
        <v>2021</v>
      </c>
      <c r="G6073">
        <f t="shared" si="283"/>
        <v>12</v>
      </c>
      <c r="H6073">
        <f t="shared" si="284"/>
        <v>14</v>
      </c>
    </row>
    <row r="6074" spans="1:8" x14ac:dyDescent="0.25">
      <c r="A6074" s="3">
        <v>44545</v>
      </c>
      <c r="B6074">
        <v>311.01563613516964</v>
      </c>
      <c r="C6074" t="s">
        <v>11</v>
      </c>
      <c r="D6074" t="s">
        <v>29</v>
      </c>
      <c r="E6074" t="s">
        <v>30</v>
      </c>
      <c r="F6074">
        <f t="shared" si="282"/>
        <v>2021</v>
      </c>
      <c r="G6074">
        <f t="shared" si="283"/>
        <v>12</v>
      </c>
      <c r="H6074">
        <f t="shared" si="284"/>
        <v>15</v>
      </c>
    </row>
    <row r="6075" spans="1:8" x14ac:dyDescent="0.25">
      <c r="A6075" s="3">
        <v>44546</v>
      </c>
      <c r="B6075">
        <v>310.99585691505928</v>
      </c>
      <c r="C6075" t="s">
        <v>11</v>
      </c>
      <c r="D6075" t="s">
        <v>29</v>
      </c>
      <c r="E6075" t="s">
        <v>30</v>
      </c>
      <c r="F6075">
        <f t="shared" si="282"/>
        <v>2021</v>
      </c>
      <c r="G6075">
        <f t="shared" si="283"/>
        <v>12</v>
      </c>
      <c r="H6075">
        <f t="shared" si="284"/>
        <v>16</v>
      </c>
    </row>
    <row r="6076" spans="1:8" x14ac:dyDescent="0.25">
      <c r="A6076" s="3">
        <v>44547</v>
      </c>
      <c r="B6076">
        <v>282.89940734313694</v>
      </c>
      <c r="C6076" t="s">
        <v>11</v>
      </c>
      <c r="D6076" t="s">
        <v>29</v>
      </c>
      <c r="E6076" t="s">
        <v>30</v>
      </c>
      <c r="F6076">
        <f t="shared" si="282"/>
        <v>2021</v>
      </c>
      <c r="G6076">
        <f t="shared" si="283"/>
        <v>12</v>
      </c>
      <c r="H6076">
        <f t="shared" si="284"/>
        <v>17</v>
      </c>
    </row>
    <row r="6077" spans="1:8" x14ac:dyDescent="0.25">
      <c r="A6077" s="3">
        <v>44548</v>
      </c>
      <c r="B6077">
        <v>219.05754364690461</v>
      </c>
      <c r="C6077" t="s">
        <v>11</v>
      </c>
      <c r="D6077" t="s">
        <v>29</v>
      </c>
      <c r="E6077" t="s">
        <v>30</v>
      </c>
      <c r="F6077">
        <f t="shared" si="282"/>
        <v>2021</v>
      </c>
      <c r="G6077">
        <f t="shared" si="283"/>
        <v>12</v>
      </c>
      <c r="H6077">
        <f t="shared" si="284"/>
        <v>18</v>
      </c>
    </row>
    <row r="6078" spans="1:8" x14ac:dyDescent="0.25">
      <c r="A6078" s="3">
        <v>44550</v>
      </c>
      <c r="B6078">
        <v>289.95409540434161</v>
      </c>
      <c r="C6078" t="s">
        <v>11</v>
      </c>
      <c r="D6078" t="s">
        <v>29</v>
      </c>
      <c r="E6078" t="s">
        <v>30</v>
      </c>
      <c r="F6078">
        <f t="shared" si="282"/>
        <v>2021</v>
      </c>
      <c r="G6078">
        <f t="shared" si="283"/>
        <v>12</v>
      </c>
      <c r="H6078">
        <f t="shared" si="284"/>
        <v>20</v>
      </c>
    </row>
    <row r="6079" spans="1:8" x14ac:dyDescent="0.25">
      <c r="A6079" s="3">
        <v>44551</v>
      </c>
      <c r="B6079">
        <v>309.41129568251478</v>
      </c>
      <c r="C6079" t="s">
        <v>11</v>
      </c>
      <c r="D6079" t="s">
        <v>29</v>
      </c>
      <c r="E6079" t="s">
        <v>30</v>
      </c>
      <c r="F6079">
        <f t="shared" si="282"/>
        <v>2021</v>
      </c>
      <c r="G6079">
        <f t="shared" si="283"/>
        <v>12</v>
      </c>
      <c r="H6079">
        <f t="shared" si="284"/>
        <v>21</v>
      </c>
    </row>
    <row r="6080" spans="1:8" x14ac:dyDescent="0.25">
      <c r="A6080" s="3">
        <v>44552</v>
      </c>
      <c r="B6080">
        <v>294.01710275941088</v>
      </c>
      <c r="C6080" t="s">
        <v>11</v>
      </c>
      <c r="D6080" t="s">
        <v>29</v>
      </c>
      <c r="E6080" t="s">
        <v>30</v>
      </c>
      <c r="F6080">
        <f t="shared" si="282"/>
        <v>2021</v>
      </c>
      <c r="G6080">
        <f t="shared" si="283"/>
        <v>12</v>
      </c>
      <c r="H6080">
        <f t="shared" si="284"/>
        <v>22</v>
      </c>
    </row>
    <row r="6081" spans="1:8" x14ac:dyDescent="0.25">
      <c r="A6081" s="3">
        <v>44553</v>
      </c>
      <c r="B6081">
        <v>296.23294324566928</v>
      </c>
      <c r="C6081" t="s">
        <v>11</v>
      </c>
      <c r="D6081" t="s">
        <v>29</v>
      </c>
      <c r="E6081" t="s">
        <v>30</v>
      </c>
      <c r="F6081">
        <f t="shared" si="282"/>
        <v>2021</v>
      </c>
      <c r="G6081">
        <f t="shared" si="283"/>
        <v>12</v>
      </c>
      <c r="H6081">
        <f t="shared" si="284"/>
        <v>23</v>
      </c>
    </row>
    <row r="6082" spans="1:8" x14ac:dyDescent="0.25">
      <c r="A6082" s="3">
        <v>44557</v>
      </c>
      <c r="B6082">
        <v>287.48822131862141</v>
      </c>
      <c r="C6082" t="s">
        <v>11</v>
      </c>
      <c r="D6082" t="s">
        <v>29</v>
      </c>
      <c r="E6082" t="s">
        <v>30</v>
      </c>
      <c r="F6082">
        <f t="shared" si="282"/>
        <v>2021</v>
      </c>
      <c r="G6082">
        <f t="shared" si="283"/>
        <v>12</v>
      </c>
      <c r="H6082">
        <f t="shared" si="284"/>
        <v>27</v>
      </c>
    </row>
    <row r="6083" spans="1:8" x14ac:dyDescent="0.25">
      <c r="A6083" s="3">
        <v>44558</v>
      </c>
      <c r="B6083">
        <v>310.46170613110218</v>
      </c>
      <c r="C6083" t="s">
        <v>11</v>
      </c>
      <c r="D6083" t="s">
        <v>29</v>
      </c>
      <c r="E6083" t="s">
        <v>30</v>
      </c>
      <c r="F6083">
        <f t="shared" ref="F6083:F6146" si="285">YEAR(A6083)</f>
        <v>2021</v>
      </c>
      <c r="G6083">
        <f t="shared" ref="G6083:G6146" si="286">MONTH(A6083)</f>
        <v>12</v>
      </c>
      <c r="H6083">
        <f t="shared" ref="H6083:H6146" si="287">DAY(A6083)</f>
        <v>28</v>
      </c>
    </row>
    <row r="6084" spans="1:8" x14ac:dyDescent="0.25">
      <c r="A6084" s="3">
        <v>44559</v>
      </c>
      <c r="B6084">
        <v>298.57517326096843</v>
      </c>
      <c r="C6084" t="s">
        <v>11</v>
      </c>
      <c r="D6084" t="s">
        <v>29</v>
      </c>
      <c r="E6084" t="s">
        <v>30</v>
      </c>
      <c r="F6084">
        <f t="shared" si="285"/>
        <v>2021</v>
      </c>
      <c r="G6084">
        <f t="shared" si="286"/>
        <v>12</v>
      </c>
      <c r="H6084">
        <f t="shared" si="287"/>
        <v>29</v>
      </c>
    </row>
    <row r="6085" spans="1:8" x14ac:dyDescent="0.25">
      <c r="A6085" s="3">
        <v>44560</v>
      </c>
      <c r="B6085">
        <v>304.21040981755493</v>
      </c>
      <c r="C6085" t="s">
        <v>11</v>
      </c>
      <c r="D6085" t="s">
        <v>29</v>
      </c>
      <c r="E6085" t="s">
        <v>30</v>
      </c>
      <c r="F6085">
        <f t="shared" si="285"/>
        <v>2021</v>
      </c>
      <c r="G6085">
        <f t="shared" si="286"/>
        <v>12</v>
      </c>
      <c r="H6085">
        <f t="shared" si="287"/>
        <v>30</v>
      </c>
    </row>
    <row r="6086" spans="1:8" x14ac:dyDescent="0.25">
      <c r="A6086" s="3">
        <v>44564</v>
      </c>
      <c r="B6086">
        <v>306.64460201136131</v>
      </c>
      <c r="C6086" t="s">
        <v>11</v>
      </c>
      <c r="D6086" t="s">
        <v>29</v>
      </c>
      <c r="E6086" t="s">
        <v>30</v>
      </c>
      <c r="F6086">
        <f t="shared" si="285"/>
        <v>2022</v>
      </c>
      <c r="G6086">
        <f t="shared" si="286"/>
        <v>1</v>
      </c>
      <c r="H6086">
        <f t="shared" si="287"/>
        <v>3</v>
      </c>
    </row>
    <row r="6087" spans="1:8" x14ac:dyDescent="0.25">
      <c r="A6087" s="3">
        <v>44565</v>
      </c>
      <c r="B6087">
        <v>331.45768252923233</v>
      </c>
      <c r="C6087" t="s">
        <v>11</v>
      </c>
      <c r="D6087" t="s">
        <v>29</v>
      </c>
      <c r="E6087" t="s">
        <v>30</v>
      </c>
      <c r="F6087">
        <f t="shared" si="285"/>
        <v>2022</v>
      </c>
      <c r="G6087">
        <f t="shared" si="286"/>
        <v>1</v>
      </c>
      <c r="H6087">
        <f t="shared" si="287"/>
        <v>4</v>
      </c>
    </row>
    <row r="6088" spans="1:8" x14ac:dyDescent="0.25">
      <c r="A6088" s="3">
        <v>44566</v>
      </c>
      <c r="B6088">
        <v>320.9456973297527</v>
      </c>
      <c r="C6088" t="s">
        <v>11</v>
      </c>
      <c r="D6088" t="s">
        <v>29</v>
      </c>
      <c r="E6088" t="s">
        <v>30</v>
      </c>
      <c r="F6088">
        <f t="shared" si="285"/>
        <v>2022</v>
      </c>
      <c r="G6088">
        <f t="shared" si="286"/>
        <v>1</v>
      </c>
      <c r="H6088">
        <f t="shared" si="287"/>
        <v>5</v>
      </c>
    </row>
    <row r="6089" spans="1:8" x14ac:dyDescent="0.25">
      <c r="A6089" s="3">
        <v>44567</v>
      </c>
      <c r="B6089">
        <v>327.45789138602242</v>
      </c>
      <c r="C6089" t="s">
        <v>11</v>
      </c>
      <c r="D6089" t="s">
        <v>29</v>
      </c>
      <c r="E6089" t="s">
        <v>30</v>
      </c>
      <c r="F6089">
        <f t="shared" si="285"/>
        <v>2022</v>
      </c>
      <c r="G6089">
        <f t="shared" si="286"/>
        <v>1</v>
      </c>
      <c r="H6089">
        <f t="shared" si="287"/>
        <v>6</v>
      </c>
    </row>
    <row r="6090" spans="1:8" x14ac:dyDescent="0.25">
      <c r="A6090" s="3">
        <v>44568</v>
      </c>
      <c r="B6090">
        <v>305.62060776066801</v>
      </c>
      <c r="C6090" t="s">
        <v>11</v>
      </c>
      <c r="D6090" t="s">
        <v>29</v>
      </c>
      <c r="E6090" t="s">
        <v>30</v>
      </c>
      <c r="F6090">
        <f t="shared" si="285"/>
        <v>2022</v>
      </c>
      <c r="G6090">
        <f t="shared" si="286"/>
        <v>1</v>
      </c>
      <c r="H6090">
        <f t="shared" si="287"/>
        <v>7</v>
      </c>
    </row>
    <row r="6091" spans="1:8" x14ac:dyDescent="0.25">
      <c r="A6091" s="3">
        <v>44569</v>
      </c>
      <c r="B6091">
        <v>247.6235935231546</v>
      </c>
      <c r="C6091" t="s">
        <v>11</v>
      </c>
      <c r="D6091" t="s">
        <v>29</v>
      </c>
      <c r="E6091" t="s">
        <v>30</v>
      </c>
      <c r="F6091">
        <f t="shared" si="285"/>
        <v>2022</v>
      </c>
      <c r="G6091">
        <f t="shared" si="286"/>
        <v>1</v>
      </c>
      <c r="H6091">
        <f t="shared" si="287"/>
        <v>8</v>
      </c>
    </row>
    <row r="6092" spans="1:8" x14ac:dyDescent="0.25">
      <c r="A6092" s="3">
        <v>44572</v>
      </c>
      <c r="B6092">
        <v>351.82492821514137</v>
      </c>
      <c r="C6092" t="s">
        <v>11</v>
      </c>
      <c r="D6092" t="s">
        <v>29</v>
      </c>
      <c r="E6092" t="s">
        <v>30</v>
      </c>
      <c r="F6092">
        <f t="shared" si="285"/>
        <v>2022</v>
      </c>
      <c r="G6092">
        <f t="shared" si="286"/>
        <v>1</v>
      </c>
      <c r="H6092">
        <f t="shared" si="287"/>
        <v>11</v>
      </c>
    </row>
    <row r="6093" spans="1:8" x14ac:dyDescent="0.25">
      <c r="A6093" s="3">
        <v>44573</v>
      </c>
      <c r="B6093">
        <v>339.51059829134715</v>
      </c>
      <c r="C6093" t="s">
        <v>11</v>
      </c>
      <c r="D6093" t="s">
        <v>29</v>
      </c>
      <c r="E6093" t="s">
        <v>30</v>
      </c>
      <c r="F6093">
        <f t="shared" si="285"/>
        <v>2022</v>
      </c>
      <c r="G6093">
        <f t="shared" si="286"/>
        <v>1</v>
      </c>
      <c r="H6093">
        <f t="shared" si="287"/>
        <v>12</v>
      </c>
    </row>
    <row r="6094" spans="1:8" x14ac:dyDescent="0.25">
      <c r="A6094" s="3">
        <v>44574</v>
      </c>
      <c r="B6094">
        <v>343.93969729268542</v>
      </c>
      <c r="C6094" t="s">
        <v>11</v>
      </c>
      <c r="D6094" t="s">
        <v>29</v>
      </c>
      <c r="E6094" t="s">
        <v>30</v>
      </c>
      <c r="F6094">
        <f t="shared" si="285"/>
        <v>2022</v>
      </c>
      <c r="G6094">
        <f t="shared" si="286"/>
        <v>1</v>
      </c>
      <c r="H6094">
        <f t="shared" si="287"/>
        <v>13</v>
      </c>
    </row>
    <row r="6095" spans="1:8" x14ac:dyDescent="0.25">
      <c r="A6095" s="3">
        <v>44575</v>
      </c>
      <c r="B6095">
        <v>319.80972565146146</v>
      </c>
      <c r="C6095" t="s">
        <v>11</v>
      </c>
      <c r="D6095" t="s">
        <v>29</v>
      </c>
      <c r="E6095" t="s">
        <v>30</v>
      </c>
      <c r="F6095">
        <f t="shared" si="285"/>
        <v>2022</v>
      </c>
      <c r="G6095">
        <f t="shared" si="286"/>
        <v>1</v>
      </c>
      <c r="H6095">
        <f t="shared" si="287"/>
        <v>14</v>
      </c>
    </row>
    <row r="6096" spans="1:8" x14ac:dyDescent="0.25">
      <c r="A6096" s="3">
        <v>44576</v>
      </c>
      <c r="B6096">
        <v>259.38592126984997</v>
      </c>
      <c r="C6096" t="s">
        <v>11</v>
      </c>
      <c r="D6096" t="s">
        <v>29</v>
      </c>
      <c r="E6096" t="s">
        <v>30</v>
      </c>
      <c r="F6096">
        <f t="shared" si="285"/>
        <v>2022</v>
      </c>
      <c r="G6096">
        <f t="shared" si="286"/>
        <v>1</v>
      </c>
      <c r="H6096">
        <f t="shared" si="287"/>
        <v>15</v>
      </c>
    </row>
    <row r="6097" spans="1:8" x14ac:dyDescent="0.25">
      <c r="A6097" s="3">
        <v>44577</v>
      </c>
      <c r="B6097">
        <v>0</v>
      </c>
      <c r="C6097" t="s">
        <v>11</v>
      </c>
      <c r="D6097" t="s">
        <v>29</v>
      </c>
      <c r="E6097" t="s">
        <v>30</v>
      </c>
      <c r="F6097">
        <f t="shared" si="285"/>
        <v>2022</v>
      </c>
      <c r="G6097">
        <f t="shared" si="286"/>
        <v>1</v>
      </c>
      <c r="H6097">
        <f t="shared" si="287"/>
        <v>16</v>
      </c>
    </row>
    <row r="6098" spans="1:8" x14ac:dyDescent="0.25">
      <c r="A6098" s="3">
        <v>44578</v>
      </c>
      <c r="B6098">
        <v>335.28481806037553</v>
      </c>
      <c r="C6098" t="s">
        <v>11</v>
      </c>
      <c r="D6098" t="s">
        <v>29</v>
      </c>
      <c r="E6098" t="s">
        <v>30</v>
      </c>
      <c r="F6098">
        <f t="shared" si="285"/>
        <v>2022</v>
      </c>
      <c r="G6098">
        <f t="shared" si="286"/>
        <v>1</v>
      </c>
      <c r="H6098">
        <f t="shared" si="287"/>
        <v>17</v>
      </c>
    </row>
    <row r="6099" spans="1:8" x14ac:dyDescent="0.25">
      <c r="A6099" s="3">
        <v>44579</v>
      </c>
      <c r="B6099">
        <v>356.27273743532885</v>
      </c>
      <c r="C6099" t="s">
        <v>11</v>
      </c>
      <c r="D6099" t="s">
        <v>29</v>
      </c>
      <c r="E6099" t="s">
        <v>30</v>
      </c>
      <c r="F6099">
        <f t="shared" si="285"/>
        <v>2022</v>
      </c>
      <c r="G6099">
        <f t="shared" si="286"/>
        <v>1</v>
      </c>
      <c r="H6099">
        <f t="shared" si="287"/>
        <v>18</v>
      </c>
    </row>
    <row r="6100" spans="1:8" x14ac:dyDescent="0.25">
      <c r="A6100" s="3">
        <v>44580</v>
      </c>
      <c r="B6100">
        <v>341.75451905905317</v>
      </c>
      <c r="C6100" t="s">
        <v>11</v>
      </c>
      <c r="D6100" t="s">
        <v>29</v>
      </c>
      <c r="E6100" t="s">
        <v>30</v>
      </c>
      <c r="F6100">
        <f t="shared" si="285"/>
        <v>2022</v>
      </c>
      <c r="G6100">
        <f t="shared" si="286"/>
        <v>1</v>
      </c>
      <c r="H6100">
        <f t="shared" si="287"/>
        <v>19</v>
      </c>
    </row>
    <row r="6101" spans="1:8" x14ac:dyDescent="0.25">
      <c r="A6101" s="3">
        <v>44581</v>
      </c>
      <c r="B6101">
        <v>344.20645574245765</v>
      </c>
      <c r="C6101" t="s">
        <v>11</v>
      </c>
      <c r="D6101" t="s">
        <v>29</v>
      </c>
      <c r="E6101" t="s">
        <v>30</v>
      </c>
      <c r="F6101">
        <f t="shared" si="285"/>
        <v>2022</v>
      </c>
      <c r="G6101">
        <f t="shared" si="286"/>
        <v>1</v>
      </c>
      <c r="H6101">
        <f t="shared" si="287"/>
        <v>20</v>
      </c>
    </row>
    <row r="6102" spans="1:8" x14ac:dyDescent="0.25">
      <c r="A6102" s="3">
        <v>44582</v>
      </c>
      <c r="B6102">
        <v>318.37978168944471</v>
      </c>
      <c r="C6102" t="s">
        <v>11</v>
      </c>
      <c r="D6102" t="s">
        <v>29</v>
      </c>
      <c r="E6102" t="s">
        <v>30</v>
      </c>
      <c r="F6102">
        <f t="shared" si="285"/>
        <v>2022</v>
      </c>
      <c r="G6102">
        <f t="shared" si="286"/>
        <v>1</v>
      </c>
      <c r="H6102">
        <f t="shared" si="287"/>
        <v>21</v>
      </c>
    </row>
    <row r="6103" spans="1:8" x14ac:dyDescent="0.25">
      <c r="A6103" s="3">
        <v>44583</v>
      </c>
      <c r="B6103">
        <v>256.58324339157866</v>
      </c>
      <c r="C6103" t="s">
        <v>11</v>
      </c>
      <c r="D6103" t="s">
        <v>29</v>
      </c>
      <c r="E6103" t="s">
        <v>30</v>
      </c>
      <c r="F6103">
        <f t="shared" si="285"/>
        <v>2022</v>
      </c>
      <c r="G6103">
        <f t="shared" si="286"/>
        <v>1</v>
      </c>
      <c r="H6103">
        <f t="shared" si="287"/>
        <v>22</v>
      </c>
    </row>
    <row r="6104" spans="1:8" x14ac:dyDescent="0.25">
      <c r="A6104" s="3">
        <v>44585</v>
      </c>
      <c r="B6104">
        <v>330.82498624245767</v>
      </c>
      <c r="C6104" t="s">
        <v>11</v>
      </c>
      <c r="D6104" t="s">
        <v>29</v>
      </c>
      <c r="E6104" t="s">
        <v>30</v>
      </c>
      <c r="F6104">
        <f t="shared" si="285"/>
        <v>2022</v>
      </c>
      <c r="G6104">
        <f t="shared" si="286"/>
        <v>1</v>
      </c>
      <c r="H6104">
        <f t="shared" si="287"/>
        <v>24</v>
      </c>
    </row>
    <row r="6105" spans="1:8" x14ac:dyDescent="0.25">
      <c r="A6105" s="3">
        <v>44586</v>
      </c>
      <c r="B6105">
        <v>351.55594693719212</v>
      </c>
      <c r="C6105" t="s">
        <v>11</v>
      </c>
      <c r="D6105" t="s">
        <v>29</v>
      </c>
      <c r="E6105" t="s">
        <v>30</v>
      </c>
      <c r="F6105">
        <f t="shared" si="285"/>
        <v>2022</v>
      </c>
      <c r="G6105">
        <f t="shared" si="286"/>
        <v>1</v>
      </c>
      <c r="H6105">
        <f t="shared" si="287"/>
        <v>25</v>
      </c>
    </row>
    <row r="6106" spans="1:8" x14ac:dyDescent="0.25">
      <c r="A6106" s="3">
        <v>44587</v>
      </c>
      <c r="B6106">
        <v>337.15928720771961</v>
      </c>
      <c r="C6106" t="s">
        <v>11</v>
      </c>
      <c r="D6106" t="s">
        <v>29</v>
      </c>
      <c r="E6106" t="s">
        <v>30</v>
      </c>
      <c r="F6106">
        <f t="shared" si="285"/>
        <v>2022</v>
      </c>
      <c r="G6106">
        <f t="shared" si="286"/>
        <v>1</v>
      </c>
      <c r="H6106">
        <f t="shared" si="287"/>
        <v>26</v>
      </c>
    </row>
    <row r="6107" spans="1:8" x14ac:dyDescent="0.25">
      <c r="A6107" s="3">
        <v>44588</v>
      </c>
      <c r="B6107">
        <v>340.09416657409378</v>
      </c>
      <c r="C6107" t="s">
        <v>11</v>
      </c>
      <c r="D6107" t="s">
        <v>29</v>
      </c>
      <c r="E6107" t="s">
        <v>30</v>
      </c>
      <c r="F6107">
        <f t="shared" si="285"/>
        <v>2022</v>
      </c>
      <c r="G6107">
        <f t="shared" si="286"/>
        <v>1</v>
      </c>
      <c r="H6107">
        <f t="shared" si="287"/>
        <v>27</v>
      </c>
    </row>
    <row r="6108" spans="1:8" x14ac:dyDescent="0.25">
      <c r="A6108" s="3">
        <v>44589</v>
      </c>
      <c r="B6108">
        <v>315.08336641807477</v>
      </c>
      <c r="C6108" t="s">
        <v>11</v>
      </c>
      <c r="D6108" t="s">
        <v>29</v>
      </c>
      <c r="E6108" t="s">
        <v>30</v>
      </c>
      <c r="F6108">
        <f t="shared" si="285"/>
        <v>2022</v>
      </c>
      <c r="G6108">
        <f t="shared" si="286"/>
        <v>1</v>
      </c>
      <c r="H6108">
        <f t="shared" si="287"/>
        <v>28</v>
      </c>
    </row>
    <row r="6109" spans="1:8" x14ac:dyDescent="0.25">
      <c r="A6109" s="3">
        <v>44590</v>
      </c>
      <c r="B6109">
        <v>254.39700484160375</v>
      </c>
      <c r="C6109" t="s">
        <v>11</v>
      </c>
      <c r="D6109" t="s">
        <v>29</v>
      </c>
      <c r="E6109" t="s">
        <v>30</v>
      </c>
      <c r="F6109">
        <f t="shared" si="285"/>
        <v>2022</v>
      </c>
      <c r="G6109">
        <f t="shared" si="286"/>
        <v>1</v>
      </c>
      <c r="H6109">
        <f t="shared" si="287"/>
        <v>29</v>
      </c>
    </row>
    <row r="6110" spans="1:8" x14ac:dyDescent="0.25">
      <c r="A6110" s="3">
        <v>44591</v>
      </c>
      <c r="B6110">
        <v>0</v>
      </c>
      <c r="C6110" t="s">
        <v>11</v>
      </c>
      <c r="D6110" t="s">
        <v>29</v>
      </c>
      <c r="E6110" t="s">
        <v>30</v>
      </c>
      <c r="F6110">
        <f t="shared" si="285"/>
        <v>2022</v>
      </c>
      <c r="G6110">
        <f t="shared" si="286"/>
        <v>1</v>
      </c>
      <c r="H6110">
        <f t="shared" si="287"/>
        <v>30</v>
      </c>
    </row>
    <row r="6111" spans="1:8" x14ac:dyDescent="0.25">
      <c r="A6111" s="3">
        <v>44592</v>
      </c>
      <c r="B6111">
        <v>331.54554279486774</v>
      </c>
      <c r="C6111" t="s">
        <v>11</v>
      </c>
      <c r="D6111" t="s">
        <v>29</v>
      </c>
      <c r="E6111" t="s">
        <v>30</v>
      </c>
      <c r="F6111">
        <f t="shared" si="285"/>
        <v>2022</v>
      </c>
      <c r="G6111">
        <f t="shared" si="286"/>
        <v>1</v>
      </c>
      <c r="H6111">
        <f t="shared" si="287"/>
        <v>31</v>
      </c>
    </row>
    <row r="6112" spans="1:8" x14ac:dyDescent="0.25">
      <c r="A6112" s="3">
        <v>44593</v>
      </c>
      <c r="B6112">
        <v>353.95922523440868</v>
      </c>
      <c r="C6112" t="s">
        <v>11</v>
      </c>
      <c r="D6112" t="s">
        <v>29</v>
      </c>
      <c r="E6112" t="s">
        <v>30</v>
      </c>
      <c r="F6112">
        <f t="shared" si="285"/>
        <v>2022</v>
      </c>
      <c r="G6112">
        <f t="shared" si="286"/>
        <v>2</v>
      </c>
      <c r="H6112">
        <f t="shared" si="287"/>
        <v>1</v>
      </c>
    </row>
    <row r="6113" spans="1:8" x14ac:dyDescent="0.25">
      <c r="A6113" s="3">
        <v>44594</v>
      </c>
      <c r="B6113">
        <v>341.31575704348018</v>
      </c>
      <c r="C6113" t="s">
        <v>11</v>
      </c>
      <c r="D6113" t="s">
        <v>29</v>
      </c>
      <c r="E6113" t="s">
        <v>30</v>
      </c>
      <c r="F6113">
        <f t="shared" si="285"/>
        <v>2022</v>
      </c>
      <c r="G6113">
        <f t="shared" si="286"/>
        <v>2</v>
      </c>
      <c r="H6113">
        <f t="shared" si="287"/>
        <v>2</v>
      </c>
    </row>
    <row r="6114" spans="1:8" x14ac:dyDescent="0.25">
      <c r="A6114" s="3">
        <v>44595</v>
      </c>
      <c r="B6114">
        <v>346.01074759806306</v>
      </c>
      <c r="C6114" t="s">
        <v>11</v>
      </c>
      <c r="D6114" t="s">
        <v>29</v>
      </c>
      <c r="E6114" t="s">
        <v>30</v>
      </c>
      <c r="F6114">
        <f t="shared" si="285"/>
        <v>2022</v>
      </c>
      <c r="G6114">
        <f t="shared" si="286"/>
        <v>2</v>
      </c>
      <c r="H6114">
        <f t="shared" si="287"/>
        <v>3</v>
      </c>
    </row>
    <row r="6115" spans="1:8" x14ac:dyDescent="0.25">
      <c r="A6115" s="3">
        <v>44596</v>
      </c>
      <c r="B6115">
        <v>322.70460185033295</v>
      </c>
      <c r="C6115" t="s">
        <v>11</v>
      </c>
      <c r="D6115" t="s">
        <v>29</v>
      </c>
      <c r="E6115" t="s">
        <v>30</v>
      </c>
      <c r="F6115">
        <f t="shared" si="285"/>
        <v>2022</v>
      </c>
      <c r="G6115">
        <f t="shared" si="286"/>
        <v>2</v>
      </c>
      <c r="H6115">
        <f t="shared" si="287"/>
        <v>4</v>
      </c>
    </row>
    <row r="6116" spans="1:8" x14ac:dyDescent="0.25">
      <c r="A6116" s="3">
        <v>44597</v>
      </c>
      <c r="B6116">
        <v>263.60828501373402</v>
      </c>
      <c r="C6116" t="s">
        <v>11</v>
      </c>
      <c r="D6116" t="s">
        <v>29</v>
      </c>
      <c r="E6116" t="s">
        <v>30</v>
      </c>
      <c r="F6116">
        <f t="shared" si="285"/>
        <v>2022</v>
      </c>
      <c r="G6116">
        <f t="shared" si="286"/>
        <v>2</v>
      </c>
      <c r="H6116">
        <f t="shared" si="287"/>
        <v>5</v>
      </c>
    </row>
    <row r="6117" spans="1:8" x14ac:dyDescent="0.25">
      <c r="A6117" s="3">
        <v>44599</v>
      </c>
      <c r="B6117">
        <v>343.38396141422237</v>
      </c>
      <c r="C6117" t="s">
        <v>11</v>
      </c>
      <c r="D6117" t="s">
        <v>29</v>
      </c>
      <c r="E6117" t="s">
        <v>30</v>
      </c>
      <c r="F6117">
        <f t="shared" si="285"/>
        <v>2022</v>
      </c>
      <c r="G6117">
        <f t="shared" si="286"/>
        <v>2</v>
      </c>
      <c r="H6117">
        <f t="shared" si="287"/>
        <v>7</v>
      </c>
    </row>
    <row r="6118" spans="1:8" x14ac:dyDescent="0.25">
      <c r="A6118" s="3">
        <v>44600</v>
      </c>
      <c r="B6118">
        <v>366.748879073978</v>
      </c>
      <c r="C6118" t="s">
        <v>11</v>
      </c>
      <c r="D6118" t="s">
        <v>29</v>
      </c>
      <c r="E6118" t="s">
        <v>30</v>
      </c>
      <c r="F6118">
        <f t="shared" si="285"/>
        <v>2022</v>
      </c>
      <c r="G6118">
        <f t="shared" si="286"/>
        <v>2</v>
      </c>
      <c r="H6118">
        <f t="shared" si="287"/>
        <v>8</v>
      </c>
    </row>
    <row r="6119" spans="1:8" x14ac:dyDescent="0.25">
      <c r="A6119" s="3">
        <v>44601</v>
      </c>
      <c r="B6119">
        <v>354.77300027073159</v>
      </c>
      <c r="C6119" t="s">
        <v>11</v>
      </c>
      <c r="D6119" t="s">
        <v>29</v>
      </c>
      <c r="E6119" t="s">
        <v>30</v>
      </c>
      <c r="F6119">
        <f t="shared" si="285"/>
        <v>2022</v>
      </c>
      <c r="G6119">
        <f t="shared" si="286"/>
        <v>2</v>
      </c>
      <c r="H6119">
        <f t="shared" si="287"/>
        <v>9</v>
      </c>
    </row>
    <row r="6120" spans="1:8" x14ac:dyDescent="0.25">
      <c r="A6120" s="3">
        <v>44602</v>
      </c>
      <c r="B6120">
        <v>359.83318686991277</v>
      </c>
      <c r="C6120" t="s">
        <v>11</v>
      </c>
      <c r="D6120" t="s">
        <v>29</v>
      </c>
      <c r="E6120" t="s">
        <v>30</v>
      </c>
      <c r="F6120">
        <f t="shared" si="285"/>
        <v>2022</v>
      </c>
      <c r="G6120">
        <f t="shared" si="286"/>
        <v>2</v>
      </c>
      <c r="H6120">
        <f t="shared" si="287"/>
        <v>10</v>
      </c>
    </row>
    <row r="6121" spans="1:8" x14ac:dyDescent="0.25">
      <c r="A6121" s="3">
        <v>44603</v>
      </c>
      <c r="B6121">
        <v>336.5820275649524</v>
      </c>
      <c r="C6121" t="s">
        <v>11</v>
      </c>
      <c r="D6121" t="s">
        <v>29</v>
      </c>
      <c r="E6121" t="s">
        <v>30</v>
      </c>
      <c r="F6121">
        <f t="shared" si="285"/>
        <v>2022</v>
      </c>
      <c r="G6121">
        <f t="shared" si="286"/>
        <v>2</v>
      </c>
      <c r="H6121">
        <f t="shared" si="287"/>
        <v>11</v>
      </c>
    </row>
    <row r="6122" spans="1:8" x14ac:dyDescent="0.25">
      <c r="A6122" s="3">
        <v>44604</v>
      </c>
      <c r="B6122">
        <v>277.23373241151586</v>
      </c>
      <c r="C6122" t="s">
        <v>11</v>
      </c>
      <c r="D6122" t="s">
        <v>29</v>
      </c>
      <c r="E6122" t="s">
        <v>30</v>
      </c>
      <c r="F6122">
        <f t="shared" si="285"/>
        <v>2022</v>
      </c>
      <c r="G6122">
        <f t="shared" si="286"/>
        <v>2</v>
      </c>
      <c r="H6122">
        <f t="shared" si="287"/>
        <v>12</v>
      </c>
    </row>
    <row r="6123" spans="1:8" x14ac:dyDescent="0.25">
      <c r="A6123" s="3">
        <v>44605</v>
      </c>
      <c r="B6123">
        <v>0</v>
      </c>
      <c r="C6123" t="s">
        <v>11</v>
      </c>
      <c r="D6123" t="s">
        <v>29</v>
      </c>
      <c r="E6123" t="s">
        <v>30</v>
      </c>
      <c r="F6123">
        <f t="shared" si="285"/>
        <v>2022</v>
      </c>
      <c r="G6123">
        <f t="shared" si="286"/>
        <v>2</v>
      </c>
      <c r="H6123">
        <f t="shared" si="287"/>
        <v>13</v>
      </c>
    </row>
    <row r="6124" spans="1:8" x14ac:dyDescent="0.25">
      <c r="A6124" s="3">
        <v>44606</v>
      </c>
      <c r="B6124">
        <v>355.65099919861535</v>
      </c>
      <c r="C6124" t="s">
        <v>11</v>
      </c>
      <c r="D6124" t="s">
        <v>29</v>
      </c>
      <c r="E6124" t="s">
        <v>30</v>
      </c>
      <c r="F6124">
        <f t="shared" si="285"/>
        <v>2022</v>
      </c>
      <c r="G6124">
        <f t="shared" si="286"/>
        <v>2</v>
      </c>
      <c r="H6124">
        <f t="shared" si="287"/>
        <v>14</v>
      </c>
    </row>
    <row r="6125" spans="1:8" x14ac:dyDescent="0.25">
      <c r="A6125" s="3">
        <v>44607</v>
      </c>
      <c r="B6125">
        <v>377.96725344166367</v>
      </c>
      <c r="C6125" t="s">
        <v>11</v>
      </c>
      <c r="D6125" t="s">
        <v>29</v>
      </c>
      <c r="E6125" t="s">
        <v>30</v>
      </c>
      <c r="F6125">
        <f t="shared" si="285"/>
        <v>2022</v>
      </c>
      <c r="G6125">
        <f t="shared" si="286"/>
        <v>2</v>
      </c>
      <c r="H6125">
        <f t="shared" si="287"/>
        <v>15</v>
      </c>
    </row>
    <row r="6126" spans="1:8" x14ac:dyDescent="0.25">
      <c r="A6126" s="3">
        <v>44608</v>
      </c>
      <c r="B6126">
        <v>364.74905305655477</v>
      </c>
      <c r="C6126" t="s">
        <v>11</v>
      </c>
      <c r="D6126" t="s">
        <v>29</v>
      </c>
      <c r="E6126" t="s">
        <v>30</v>
      </c>
      <c r="F6126">
        <f t="shared" si="285"/>
        <v>2022</v>
      </c>
      <c r="G6126">
        <f t="shared" si="286"/>
        <v>2</v>
      </c>
      <c r="H6126">
        <f t="shared" si="287"/>
        <v>16</v>
      </c>
    </row>
    <row r="6127" spans="1:8" x14ac:dyDescent="0.25">
      <c r="A6127" s="3">
        <v>44609</v>
      </c>
      <c r="B6127">
        <v>368.42117059911777</v>
      </c>
      <c r="C6127" t="s">
        <v>11</v>
      </c>
      <c r="D6127" t="s">
        <v>29</v>
      </c>
      <c r="E6127" t="s">
        <v>30</v>
      </c>
      <c r="F6127">
        <f t="shared" si="285"/>
        <v>2022</v>
      </c>
      <c r="G6127">
        <f t="shared" si="286"/>
        <v>2</v>
      </c>
      <c r="H6127">
        <f t="shared" si="287"/>
        <v>17</v>
      </c>
    </row>
    <row r="6128" spans="1:8" x14ac:dyDescent="0.25">
      <c r="A6128" s="3">
        <v>44610</v>
      </c>
      <c r="B6128">
        <v>343.68872270680214</v>
      </c>
      <c r="C6128" t="s">
        <v>11</v>
      </c>
      <c r="D6128" t="s">
        <v>29</v>
      </c>
      <c r="E6128" t="s">
        <v>30</v>
      </c>
      <c r="F6128">
        <f t="shared" si="285"/>
        <v>2022</v>
      </c>
      <c r="G6128">
        <f t="shared" si="286"/>
        <v>2</v>
      </c>
      <c r="H6128">
        <f t="shared" si="287"/>
        <v>18</v>
      </c>
    </row>
    <row r="6129" spans="1:8" x14ac:dyDescent="0.25">
      <c r="A6129" s="3">
        <v>44611</v>
      </c>
      <c r="B6129">
        <v>282.82130841872987</v>
      </c>
      <c r="C6129" t="s">
        <v>11</v>
      </c>
      <c r="D6129" t="s">
        <v>29</v>
      </c>
      <c r="E6129" t="s">
        <v>30</v>
      </c>
      <c r="F6129">
        <f t="shared" si="285"/>
        <v>2022</v>
      </c>
      <c r="G6129">
        <f t="shared" si="286"/>
        <v>2</v>
      </c>
      <c r="H6129">
        <f t="shared" si="287"/>
        <v>19</v>
      </c>
    </row>
    <row r="6130" spans="1:8" x14ac:dyDescent="0.25">
      <c r="A6130" s="3">
        <v>44612</v>
      </c>
      <c r="B6130">
        <v>0</v>
      </c>
      <c r="C6130" t="s">
        <v>11</v>
      </c>
      <c r="D6130" t="s">
        <v>29</v>
      </c>
      <c r="E6130" t="s">
        <v>30</v>
      </c>
      <c r="F6130">
        <f t="shared" si="285"/>
        <v>2022</v>
      </c>
      <c r="G6130">
        <f t="shared" si="286"/>
        <v>2</v>
      </c>
      <c r="H6130">
        <f t="shared" si="287"/>
        <v>20</v>
      </c>
    </row>
    <row r="6131" spans="1:8" x14ac:dyDescent="0.25">
      <c r="A6131" s="3">
        <v>44613</v>
      </c>
      <c r="B6131">
        <v>358.30981842243051</v>
      </c>
      <c r="C6131" t="s">
        <v>11</v>
      </c>
      <c r="D6131" t="s">
        <v>29</v>
      </c>
      <c r="E6131" t="s">
        <v>30</v>
      </c>
      <c r="F6131">
        <f t="shared" si="285"/>
        <v>2022</v>
      </c>
      <c r="G6131">
        <f t="shared" si="286"/>
        <v>2</v>
      </c>
      <c r="H6131">
        <f t="shared" si="287"/>
        <v>21</v>
      </c>
    </row>
    <row r="6132" spans="1:8" x14ac:dyDescent="0.25">
      <c r="A6132" s="3">
        <v>44614</v>
      </c>
      <c r="B6132">
        <v>379.32264570304665</v>
      </c>
      <c r="C6132" t="s">
        <v>11</v>
      </c>
      <c r="D6132" t="s">
        <v>29</v>
      </c>
      <c r="E6132" t="s">
        <v>30</v>
      </c>
      <c r="F6132">
        <f t="shared" si="285"/>
        <v>2022</v>
      </c>
      <c r="G6132">
        <f t="shared" si="286"/>
        <v>2</v>
      </c>
      <c r="H6132">
        <f t="shared" si="287"/>
        <v>22</v>
      </c>
    </row>
    <row r="6133" spans="1:8" x14ac:dyDescent="0.25">
      <c r="A6133" s="3">
        <v>44615</v>
      </c>
      <c r="B6133">
        <v>364.9717073660421</v>
      </c>
      <c r="C6133" t="s">
        <v>11</v>
      </c>
      <c r="D6133" t="s">
        <v>29</v>
      </c>
      <c r="E6133" t="s">
        <v>30</v>
      </c>
      <c r="F6133">
        <f t="shared" si="285"/>
        <v>2022</v>
      </c>
      <c r="G6133">
        <f t="shared" si="286"/>
        <v>2</v>
      </c>
      <c r="H6133">
        <f t="shared" si="287"/>
        <v>23</v>
      </c>
    </row>
    <row r="6134" spans="1:8" x14ac:dyDescent="0.25">
      <c r="A6134" s="3">
        <v>44616</v>
      </c>
      <c r="B6134">
        <v>367.72107857571223</v>
      </c>
      <c r="C6134" t="s">
        <v>11</v>
      </c>
      <c r="D6134" t="s">
        <v>29</v>
      </c>
      <c r="E6134" t="s">
        <v>30</v>
      </c>
      <c r="F6134">
        <f t="shared" si="285"/>
        <v>2022</v>
      </c>
      <c r="G6134">
        <f t="shared" si="286"/>
        <v>2</v>
      </c>
      <c r="H6134">
        <f t="shared" si="287"/>
        <v>24</v>
      </c>
    </row>
    <row r="6135" spans="1:8" x14ac:dyDescent="0.25">
      <c r="A6135" s="3">
        <v>44617</v>
      </c>
      <c r="B6135">
        <v>342.30680249419902</v>
      </c>
      <c r="C6135" t="s">
        <v>11</v>
      </c>
      <c r="D6135" t="s">
        <v>29</v>
      </c>
      <c r="E6135" t="s">
        <v>30</v>
      </c>
      <c r="F6135">
        <f t="shared" si="285"/>
        <v>2022</v>
      </c>
      <c r="G6135">
        <f t="shared" si="286"/>
        <v>2</v>
      </c>
      <c r="H6135">
        <f t="shared" si="287"/>
        <v>25</v>
      </c>
    </row>
    <row r="6136" spans="1:8" x14ac:dyDescent="0.25">
      <c r="A6136" s="3">
        <v>44618</v>
      </c>
      <c r="B6136">
        <v>281.0196526553454</v>
      </c>
      <c r="C6136" t="s">
        <v>11</v>
      </c>
      <c r="D6136" t="s">
        <v>29</v>
      </c>
      <c r="E6136" t="s">
        <v>30</v>
      </c>
      <c r="F6136">
        <f t="shared" si="285"/>
        <v>2022</v>
      </c>
      <c r="G6136">
        <f t="shared" si="286"/>
        <v>2</v>
      </c>
      <c r="H6136">
        <f t="shared" si="287"/>
        <v>26</v>
      </c>
    </row>
    <row r="6137" spans="1:8" x14ac:dyDescent="0.25">
      <c r="A6137" s="3">
        <v>44620</v>
      </c>
      <c r="B6137">
        <v>356.48670940835649</v>
      </c>
      <c r="C6137" t="s">
        <v>11</v>
      </c>
      <c r="D6137" t="s">
        <v>29</v>
      </c>
      <c r="E6137" t="s">
        <v>30</v>
      </c>
      <c r="F6137">
        <f t="shared" si="285"/>
        <v>2022</v>
      </c>
      <c r="G6137">
        <f t="shared" si="286"/>
        <v>2</v>
      </c>
      <c r="H6137">
        <f t="shared" si="287"/>
        <v>28</v>
      </c>
    </row>
    <row r="6138" spans="1:8" x14ac:dyDescent="0.25">
      <c r="A6138" s="3">
        <v>44621</v>
      </c>
      <c r="B6138">
        <v>377.88589483494025</v>
      </c>
      <c r="C6138" t="s">
        <v>11</v>
      </c>
      <c r="D6138" t="s">
        <v>29</v>
      </c>
      <c r="E6138" t="s">
        <v>30</v>
      </c>
      <c r="F6138">
        <f t="shared" si="285"/>
        <v>2022</v>
      </c>
      <c r="G6138">
        <f t="shared" si="286"/>
        <v>3</v>
      </c>
      <c r="H6138">
        <f t="shared" si="287"/>
        <v>1</v>
      </c>
    </row>
    <row r="6139" spans="1:8" x14ac:dyDescent="0.25">
      <c r="A6139" s="3">
        <v>44622</v>
      </c>
      <c r="B6139">
        <v>364.15964943721951</v>
      </c>
      <c r="C6139" t="s">
        <v>11</v>
      </c>
      <c r="D6139" t="s">
        <v>29</v>
      </c>
      <c r="E6139" t="s">
        <v>30</v>
      </c>
      <c r="F6139">
        <f t="shared" si="285"/>
        <v>2022</v>
      </c>
      <c r="G6139">
        <f t="shared" si="286"/>
        <v>3</v>
      </c>
      <c r="H6139">
        <f t="shared" si="287"/>
        <v>2</v>
      </c>
    </row>
    <row r="6140" spans="1:8" x14ac:dyDescent="0.25">
      <c r="A6140" s="3">
        <v>44623</v>
      </c>
      <c r="B6140">
        <v>367.73917209998001</v>
      </c>
      <c r="C6140" t="s">
        <v>11</v>
      </c>
      <c r="D6140" t="s">
        <v>29</v>
      </c>
      <c r="E6140" t="s">
        <v>30</v>
      </c>
      <c r="F6140">
        <f t="shared" si="285"/>
        <v>2022</v>
      </c>
      <c r="G6140">
        <f t="shared" si="286"/>
        <v>3</v>
      </c>
      <c r="H6140">
        <f t="shared" si="287"/>
        <v>3</v>
      </c>
    </row>
    <row r="6141" spans="1:8" x14ac:dyDescent="0.25">
      <c r="A6141" s="3">
        <v>44624</v>
      </c>
      <c r="B6141">
        <v>343.31828001843769</v>
      </c>
      <c r="C6141" t="s">
        <v>11</v>
      </c>
      <c r="D6141" t="s">
        <v>29</v>
      </c>
      <c r="E6141" t="s">
        <v>30</v>
      </c>
      <c r="F6141">
        <f t="shared" si="285"/>
        <v>2022</v>
      </c>
      <c r="G6141">
        <f t="shared" si="286"/>
        <v>3</v>
      </c>
      <c r="H6141">
        <f t="shared" si="287"/>
        <v>4</v>
      </c>
    </row>
    <row r="6142" spans="1:8" x14ac:dyDescent="0.25">
      <c r="A6142" s="3">
        <v>44625</v>
      </c>
      <c r="B6142">
        <v>283.13750517520737</v>
      </c>
      <c r="C6142" t="s">
        <v>11</v>
      </c>
      <c r="D6142" t="s">
        <v>29</v>
      </c>
      <c r="E6142" t="s">
        <v>30</v>
      </c>
      <c r="F6142">
        <f t="shared" si="285"/>
        <v>2022</v>
      </c>
      <c r="G6142">
        <f t="shared" si="286"/>
        <v>3</v>
      </c>
      <c r="H6142">
        <f t="shared" si="287"/>
        <v>5</v>
      </c>
    </row>
    <row r="6143" spans="1:8" x14ac:dyDescent="0.25">
      <c r="A6143" s="3">
        <v>44626</v>
      </c>
      <c r="B6143">
        <v>0</v>
      </c>
      <c r="C6143" t="s">
        <v>11</v>
      </c>
      <c r="D6143" t="s">
        <v>29</v>
      </c>
      <c r="E6143" t="s">
        <v>30</v>
      </c>
      <c r="F6143">
        <f t="shared" si="285"/>
        <v>2022</v>
      </c>
      <c r="G6143">
        <f t="shared" si="286"/>
        <v>3</v>
      </c>
      <c r="H6143">
        <f t="shared" si="287"/>
        <v>6</v>
      </c>
    </row>
    <row r="6144" spans="1:8" x14ac:dyDescent="0.25">
      <c r="A6144" s="3">
        <v>44627</v>
      </c>
      <c r="B6144">
        <v>360.92530333380893</v>
      </c>
      <c r="C6144" t="s">
        <v>11</v>
      </c>
      <c r="D6144" t="s">
        <v>29</v>
      </c>
      <c r="E6144" t="s">
        <v>30</v>
      </c>
      <c r="F6144">
        <f t="shared" si="285"/>
        <v>2022</v>
      </c>
      <c r="G6144">
        <f t="shared" si="286"/>
        <v>3</v>
      </c>
      <c r="H6144">
        <f t="shared" si="287"/>
        <v>7</v>
      </c>
    </row>
    <row r="6145" spans="1:8" x14ac:dyDescent="0.25">
      <c r="A6145" s="3">
        <v>44628</v>
      </c>
      <c r="B6145">
        <v>383.41420892412015</v>
      </c>
      <c r="C6145" t="s">
        <v>11</v>
      </c>
      <c r="D6145" t="s">
        <v>29</v>
      </c>
      <c r="E6145" t="s">
        <v>30</v>
      </c>
      <c r="F6145">
        <f t="shared" si="285"/>
        <v>2022</v>
      </c>
      <c r="G6145">
        <f t="shared" si="286"/>
        <v>3</v>
      </c>
      <c r="H6145">
        <f t="shared" si="287"/>
        <v>8</v>
      </c>
    </row>
    <row r="6146" spans="1:8" x14ac:dyDescent="0.25">
      <c r="A6146" s="3">
        <v>44629</v>
      </c>
      <c r="B6146">
        <v>370.64566786156666</v>
      </c>
      <c r="C6146" t="s">
        <v>11</v>
      </c>
      <c r="D6146" t="s">
        <v>29</v>
      </c>
      <c r="E6146" t="s">
        <v>30</v>
      </c>
      <c r="F6146">
        <f t="shared" si="285"/>
        <v>2022</v>
      </c>
      <c r="G6146">
        <f t="shared" si="286"/>
        <v>3</v>
      </c>
      <c r="H6146">
        <f t="shared" si="287"/>
        <v>9</v>
      </c>
    </row>
    <row r="6147" spans="1:8" x14ac:dyDescent="0.25">
      <c r="A6147" s="3">
        <v>44630</v>
      </c>
      <c r="B6147">
        <v>374.98919528795676</v>
      </c>
      <c r="C6147" t="s">
        <v>11</v>
      </c>
      <c r="D6147" t="s">
        <v>29</v>
      </c>
      <c r="E6147" t="s">
        <v>30</v>
      </c>
      <c r="F6147">
        <f t="shared" ref="F6147:F6210" si="288">YEAR(A6147)</f>
        <v>2022</v>
      </c>
      <c r="G6147">
        <f t="shared" ref="G6147:G6210" si="289">MONTH(A6147)</f>
        <v>3</v>
      </c>
      <c r="H6147">
        <f t="shared" ref="H6147:H6210" si="290">DAY(A6147)</f>
        <v>10</v>
      </c>
    </row>
    <row r="6148" spans="1:8" x14ac:dyDescent="0.25">
      <c r="A6148" s="3">
        <v>44631</v>
      </c>
      <c r="B6148">
        <v>351.08122605710014</v>
      </c>
      <c r="C6148" t="s">
        <v>11</v>
      </c>
      <c r="D6148" t="s">
        <v>29</v>
      </c>
      <c r="E6148" t="s">
        <v>30</v>
      </c>
      <c r="F6148">
        <f t="shared" si="288"/>
        <v>2022</v>
      </c>
      <c r="G6148">
        <f t="shared" si="289"/>
        <v>3</v>
      </c>
      <c r="H6148">
        <f t="shared" si="290"/>
        <v>11</v>
      </c>
    </row>
    <row r="6149" spans="1:8" x14ac:dyDescent="0.25">
      <c r="A6149" s="3">
        <v>44632</v>
      </c>
      <c r="B6149">
        <v>291.11136721996053</v>
      </c>
      <c r="C6149" t="s">
        <v>11</v>
      </c>
      <c r="D6149" t="s">
        <v>29</v>
      </c>
      <c r="E6149" t="s">
        <v>30</v>
      </c>
      <c r="F6149">
        <f t="shared" si="288"/>
        <v>2022</v>
      </c>
      <c r="G6149">
        <f t="shared" si="289"/>
        <v>3</v>
      </c>
      <c r="H6149">
        <f t="shared" si="290"/>
        <v>12</v>
      </c>
    </row>
    <row r="6150" spans="1:8" x14ac:dyDescent="0.25">
      <c r="A6150" s="3">
        <v>44634</v>
      </c>
      <c r="B6150">
        <v>368.25529438024216</v>
      </c>
      <c r="C6150" t="s">
        <v>11</v>
      </c>
      <c r="D6150" t="s">
        <v>29</v>
      </c>
      <c r="E6150" t="s">
        <v>30</v>
      </c>
      <c r="F6150">
        <f t="shared" si="288"/>
        <v>2022</v>
      </c>
      <c r="G6150">
        <f t="shared" si="289"/>
        <v>3</v>
      </c>
      <c r="H6150">
        <f t="shared" si="290"/>
        <v>14</v>
      </c>
    </row>
    <row r="6151" spans="1:8" x14ac:dyDescent="0.25">
      <c r="A6151" s="3">
        <v>44635</v>
      </c>
      <c r="B6151">
        <v>389.83657376994239</v>
      </c>
      <c r="C6151" t="s">
        <v>11</v>
      </c>
      <c r="D6151" t="s">
        <v>29</v>
      </c>
      <c r="E6151" t="s">
        <v>30</v>
      </c>
      <c r="F6151">
        <f t="shared" si="288"/>
        <v>2022</v>
      </c>
      <c r="G6151">
        <f t="shared" si="289"/>
        <v>3</v>
      </c>
      <c r="H6151">
        <f t="shared" si="290"/>
        <v>15</v>
      </c>
    </row>
    <row r="6152" spans="1:8" x14ac:dyDescent="0.25">
      <c r="A6152" s="3">
        <v>44636</v>
      </c>
      <c r="B6152">
        <v>375.7553230081333</v>
      </c>
      <c r="C6152" t="s">
        <v>11</v>
      </c>
      <c r="D6152" t="s">
        <v>29</v>
      </c>
      <c r="E6152" t="s">
        <v>30</v>
      </c>
      <c r="F6152">
        <f t="shared" si="288"/>
        <v>2022</v>
      </c>
      <c r="G6152">
        <f t="shared" si="289"/>
        <v>3</v>
      </c>
      <c r="H6152">
        <f t="shared" si="290"/>
        <v>16</v>
      </c>
    </row>
    <row r="6153" spans="1:8" x14ac:dyDescent="0.25">
      <c r="A6153" s="3">
        <v>44637</v>
      </c>
      <c r="B6153">
        <v>378.38683588473259</v>
      </c>
      <c r="C6153" t="s">
        <v>11</v>
      </c>
      <c r="D6153" t="s">
        <v>29</v>
      </c>
      <c r="E6153" t="s">
        <v>30</v>
      </c>
      <c r="F6153">
        <f t="shared" si="288"/>
        <v>2022</v>
      </c>
      <c r="G6153">
        <f t="shared" si="289"/>
        <v>3</v>
      </c>
      <c r="H6153">
        <f t="shared" si="290"/>
        <v>17</v>
      </c>
    </row>
    <row r="6154" spans="1:8" x14ac:dyDescent="0.25">
      <c r="A6154" s="3">
        <v>44638</v>
      </c>
      <c r="B6154">
        <v>352.38718575709754</v>
      </c>
      <c r="C6154" t="s">
        <v>11</v>
      </c>
      <c r="D6154" t="s">
        <v>29</v>
      </c>
      <c r="E6154" t="s">
        <v>30</v>
      </c>
      <c r="F6154">
        <f t="shared" si="288"/>
        <v>2022</v>
      </c>
      <c r="G6154">
        <f t="shared" si="289"/>
        <v>3</v>
      </c>
      <c r="H6154">
        <f t="shared" si="290"/>
        <v>18</v>
      </c>
    </row>
    <row r="6155" spans="1:8" x14ac:dyDescent="0.25">
      <c r="A6155" s="3">
        <v>44639</v>
      </c>
      <c r="B6155">
        <v>289.97935254282186</v>
      </c>
      <c r="C6155" t="s">
        <v>11</v>
      </c>
      <c r="D6155" t="s">
        <v>29</v>
      </c>
      <c r="E6155" t="s">
        <v>30</v>
      </c>
      <c r="F6155">
        <f t="shared" si="288"/>
        <v>2022</v>
      </c>
      <c r="G6155">
        <f t="shared" si="289"/>
        <v>3</v>
      </c>
      <c r="H6155">
        <f t="shared" si="290"/>
        <v>19</v>
      </c>
    </row>
    <row r="6156" spans="1:8" x14ac:dyDescent="0.25">
      <c r="A6156" s="3">
        <v>44640</v>
      </c>
      <c r="B6156">
        <v>0</v>
      </c>
      <c r="C6156" t="s">
        <v>11</v>
      </c>
      <c r="D6156" t="s">
        <v>29</v>
      </c>
      <c r="E6156" t="s">
        <v>30</v>
      </c>
      <c r="F6156">
        <f t="shared" si="288"/>
        <v>2022</v>
      </c>
      <c r="G6156">
        <f t="shared" si="289"/>
        <v>3</v>
      </c>
      <c r="H6156">
        <f t="shared" si="290"/>
        <v>20</v>
      </c>
    </row>
    <row r="6157" spans="1:8" x14ac:dyDescent="0.25">
      <c r="A6157" s="3">
        <v>44641</v>
      </c>
      <c r="B6157">
        <v>0</v>
      </c>
      <c r="C6157" t="s">
        <v>11</v>
      </c>
      <c r="D6157" t="s">
        <v>29</v>
      </c>
      <c r="E6157" t="s">
        <v>30</v>
      </c>
      <c r="F6157">
        <f t="shared" si="288"/>
        <v>2022</v>
      </c>
      <c r="G6157">
        <f t="shared" si="289"/>
        <v>3</v>
      </c>
      <c r="H6157">
        <f t="shared" si="290"/>
        <v>21</v>
      </c>
    </row>
    <row r="6158" spans="1:8" x14ac:dyDescent="0.25">
      <c r="A6158" s="3">
        <v>44642</v>
      </c>
      <c r="B6158">
        <v>379.83757868690088</v>
      </c>
      <c r="C6158" t="s">
        <v>11</v>
      </c>
      <c r="D6158" t="s">
        <v>29</v>
      </c>
      <c r="E6158" t="s">
        <v>30</v>
      </c>
      <c r="F6158">
        <f t="shared" si="288"/>
        <v>2022</v>
      </c>
      <c r="G6158">
        <f t="shared" si="289"/>
        <v>3</v>
      </c>
      <c r="H6158">
        <f t="shared" si="290"/>
        <v>22</v>
      </c>
    </row>
    <row r="6159" spans="1:8" x14ac:dyDescent="0.25">
      <c r="A6159" s="3">
        <v>44643</v>
      </c>
      <c r="B6159">
        <v>362.51256933662739</v>
      </c>
      <c r="C6159" t="s">
        <v>11</v>
      </c>
      <c r="D6159" t="s">
        <v>29</v>
      </c>
      <c r="E6159" t="s">
        <v>30</v>
      </c>
      <c r="F6159">
        <f t="shared" si="288"/>
        <v>2022</v>
      </c>
      <c r="G6159">
        <f t="shared" si="289"/>
        <v>3</v>
      </c>
      <c r="H6159">
        <f t="shared" si="290"/>
        <v>23</v>
      </c>
    </row>
    <row r="6160" spans="1:8" x14ac:dyDescent="0.25">
      <c r="A6160" s="3">
        <v>44644</v>
      </c>
      <c r="B6160">
        <v>361.89213598008303</v>
      </c>
      <c r="C6160" t="s">
        <v>11</v>
      </c>
      <c r="D6160" t="s">
        <v>29</v>
      </c>
      <c r="E6160" t="s">
        <v>30</v>
      </c>
      <c r="F6160">
        <f t="shared" si="288"/>
        <v>2022</v>
      </c>
      <c r="G6160">
        <f t="shared" si="289"/>
        <v>3</v>
      </c>
      <c r="H6160">
        <f t="shared" si="290"/>
        <v>24</v>
      </c>
    </row>
    <row r="6161" spans="1:8" x14ac:dyDescent="0.25">
      <c r="A6161" s="3">
        <v>44645</v>
      </c>
      <c r="B6161">
        <v>332.72184447727284</v>
      </c>
      <c r="C6161" t="s">
        <v>11</v>
      </c>
      <c r="D6161" t="s">
        <v>29</v>
      </c>
      <c r="E6161" t="s">
        <v>30</v>
      </c>
      <c r="F6161">
        <f t="shared" si="288"/>
        <v>2022</v>
      </c>
      <c r="G6161">
        <f t="shared" si="289"/>
        <v>3</v>
      </c>
      <c r="H6161">
        <f t="shared" si="290"/>
        <v>25</v>
      </c>
    </row>
    <row r="6162" spans="1:8" x14ac:dyDescent="0.25">
      <c r="A6162" s="3">
        <v>44646</v>
      </c>
      <c r="B6162">
        <v>267.31591715064792</v>
      </c>
      <c r="C6162" t="s">
        <v>11</v>
      </c>
      <c r="D6162" t="s">
        <v>29</v>
      </c>
      <c r="E6162" t="s">
        <v>30</v>
      </c>
      <c r="F6162">
        <f t="shared" si="288"/>
        <v>2022</v>
      </c>
      <c r="G6162">
        <f t="shared" si="289"/>
        <v>3</v>
      </c>
      <c r="H6162">
        <f t="shared" si="290"/>
        <v>26</v>
      </c>
    </row>
    <row r="6163" spans="1:8" x14ac:dyDescent="0.25">
      <c r="A6163" s="3">
        <v>44647</v>
      </c>
      <c r="B6163">
        <v>0</v>
      </c>
      <c r="C6163" t="s">
        <v>11</v>
      </c>
      <c r="D6163" t="s">
        <v>29</v>
      </c>
      <c r="E6163" t="s">
        <v>30</v>
      </c>
      <c r="F6163">
        <f t="shared" si="288"/>
        <v>2022</v>
      </c>
      <c r="G6163">
        <f t="shared" si="289"/>
        <v>3</v>
      </c>
      <c r="H6163">
        <f t="shared" si="290"/>
        <v>27</v>
      </c>
    </row>
    <row r="6164" spans="1:8" x14ac:dyDescent="0.25">
      <c r="A6164" s="3">
        <v>44648</v>
      </c>
      <c r="B6164">
        <v>333.62193772201641</v>
      </c>
      <c r="C6164" t="s">
        <v>11</v>
      </c>
      <c r="D6164" t="s">
        <v>29</v>
      </c>
      <c r="E6164" t="s">
        <v>30</v>
      </c>
      <c r="F6164">
        <f t="shared" si="288"/>
        <v>2022</v>
      </c>
      <c r="G6164">
        <f t="shared" si="289"/>
        <v>3</v>
      </c>
      <c r="H6164">
        <f t="shared" si="290"/>
        <v>28</v>
      </c>
    </row>
    <row r="6165" spans="1:8" x14ac:dyDescent="0.25">
      <c r="A6165" s="3">
        <v>44649</v>
      </c>
      <c r="B6165">
        <v>350.09581708046312</v>
      </c>
      <c r="C6165" t="s">
        <v>11</v>
      </c>
      <c r="D6165" t="s">
        <v>29</v>
      </c>
      <c r="E6165" t="s">
        <v>30</v>
      </c>
      <c r="F6165">
        <f t="shared" si="288"/>
        <v>2022</v>
      </c>
      <c r="G6165">
        <f t="shared" si="289"/>
        <v>3</v>
      </c>
      <c r="H6165">
        <f t="shared" si="290"/>
        <v>29</v>
      </c>
    </row>
    <row r="6166" spans="1:8" x14ac:dyDescent="0.25">
      <c r="A6166" s="3">
        <v>44650</v>
      </c>
      <c r="B6166">
        <v>331.31365370159989</v>
      </c>
      <c r="C6166" t="s">
        <v>11</v>
      </c>
      <c r="D6166" t="s">
        <v>29</v>
      </c>
      <c r="E6166" t="s">
        <v>30</v>
      </c>
      <c r="F6166">
        <f t="shared" si="288"/>
        <v>2022</v>
      </c>
      <c r="G6166">
        <f t="shared" si="289"/>
        <v>3</v>
      </c>
      <c r="H6166">
        <f t="shared" si="290"/>
        <v>30</v>
      </c>
    </row>
    <row r="6167" spans="1:8" x14ac:dyDescent="0.25">
      <c r="A6167" s="3">
        <v>44651</v>
      </c>
      <c r="B6167">
        <v>329.79490274270302</v>
      </c>
      <c r="C6167" t="s">
        <v>11</v>
      </c>
      <c r="D6167" t="s">
        <v>29</v>
      </c>
      <c r="E6167" t="s">
        <v>30</v>
      </c>
      <c r="F6167">
        <f t="shared" si="288"/>
        <v>2022</v>
      </c>
      <c r="G6167">
        <f t="shared" si="289"/>
        <v>3</v>
      </c>
      <c r="H6167">
        <f t="shared" si="290"/>
        <v>31</v>
      </c>
    </row>
    <row r="6168" spans="1:8" x14ac:dyDescent="0.25">
      <c r="A6168" s="3">
        <v>44652</v>
      </c>
      <c r="B6168">
        <v>300.3303695915622</v>
      </c>
      <c r="C6168" t="s">
        <v>11</v>
      </c>
      <c r="D6168" t="s">
        <v>29</v>
      </c>
      <c r="E6168" t="s">
        <v>30</v>
      </c>
      <c r="F6168">
        <f t="shared" si="288"/>
        <v>2022</v>
      </c>
      <c r="G6168">
        <f t="shared" si="289"/>
        <v>4</v>
      </c>
      <c r="H6168">
        <f t="shared" si="290"/>
        <v>1</v>
      </c>
    </row>
    <row r="6169" spans="1:8" x14ac:dyDescent="0.25">
      <c r="A6169" s="3">
        <v>44653</v>
      </c>
      <c r="B6169">
        <v>235.26391361877893</v>
      </c>
      <c r="C6169" t="s">
        <v>11</v>
      </c>
      <c r="D6169" t="s">
        <v>29</v>
      </c>
      <c r="E6169" t="s">
        <v>30</v>
      </c>
      <c r="F6169">
        <f t="shared" si="288"/>
        <v>2022</v>
      </c>
      <c r="G6169">
        <f t="shared" si="289"/>
        <v>4</v>
      </c>
      <c r="H6169">
        <f t="shared" si="290"/>
        <v>2</v>
      </c>
    </row>
    <row r="6170" spans="1:8" x14ac:dyDescent="0.25">
      <c r="A6170" s="3">
        <v>44655</v>
      </c>
      <c r="B6170">
        <v>304.18268910935177</v>
      </c>
      <c r="C6170" t="s">
        <v>11</v>
      </c>
      <c r="D6170" t="s">
        <v>29</v>
      </c>
      <c r="E6170" t="s">
        <v>30</v>
      </c>
      <c r="F6170">
        <f t="shared" si="288"/>
        <v>2022</v>
      </c>
      <c r="G6170">
        <f t="shared" si="289"/>
        <v>4</v>
      </c>
      <c r="H6170">
        <f t="shared" si="290"/>
        <v>4</v>
      </c>
    </row>
    <row r="6171" spans="1:8" x14ac:dyDescent="0.25">
      <c r="A6171" s="3">
        <v>44656</v>
      </c>
      <c r="B6171">
        <v>322.90099067699083</v>
      </c>
      <c r="C6171" t="s">
        <v>11</v>
      </c>
      <c r="D6171" t="s">
        <v>29</v>
      </c>
      <c r="E6171" t="s">
        <v>30</v>
      </c>
      <c r="F6171">
        <f t="shared" si="288"/>
        <v>2022</v>
      </c>
      <c r="G6171">
        <f t="shared" si="289"/>
        <v>4</v>
      </c>
      <c r="H6171">
        <f t="shared" si="290"/>
        <v>5</v>
      </c>
    </row>
    <row r="6172" spans="1:8" x14ac:dyDescent="0.25">
      <c r="A6172" s="3">
        <v>44657</v>
      </c>
      <c r="B6172">
        <v>306.93893417070086</v>
      </c>
      <c r="C6172" t="s">
        <v>11</v>
      </c>
      <c r="D6172" t="s">
        <v>29</v>
      </c>
      <c r="E6172" t="s">
        <v>30</v>
      </c>
      <c r="F6172">
        <f t="shared" si="288"/>
        <v>2022</v>
      </c>
      <c r="G6172">
        <f t="shared" si="289"/>
        <v>4</v>
      </c>
      <c r="H6172">
        <f t="shared" si="290"/>
        <v>6</v>
      </c>
    </row>
    <row r="6173" spans="1:8" x14ac:dyDescent="0.25">
      <c r="A6173" s="3">
        <v>44658</v>
      </c>
      <c r="B6173">
        <v>308.75659169901928</v>
      </c>
      <c r="C6173" t="s">
        <v>11</v>
      </c>
      <c r="D6173" t="s">
        <v>29</v>
      </c>
      <c r="E6173" t="s">
        <v>30</v>
      </c>
      <c r="F6173">
        <f t="shared" si="288"/>
        <v>2022</v>
      </c>
      <c r="G6173">
        <f t="shared" si="289"/>
        <v>4</v>
      </c>
      <c r="H6173">
        <f t="shared" si="290"/>
        <v>7</v>
      </c>
    </row>
    <row r="6174" spans="1:8" x14ac:dyDescent="0.25">
      <c r="A6174" s="3">
        <v>44659</v>
      </c>
      <c r="B6174">
        <v>283.06899635885685</v>
      </c>
      <c r="C6174" t="s">
        <v>11</v>
      </c>
      <c r="D6174" t="s">
        <v>29</v>
      </c>
      <c r="E6174" t="s">
        <v>30</v>
      </c>
      <c r="F6174">
        <f t="shared" si="288"/>
        <v>2022</v>
      </c>
      <c r="G6174">
        <f t="shared" si="289"/>
        <v>4</v>
      </c>
      <c r="H6174">
        <f t="shared" si="290"/>
        <v>8</v>
      </c>
    </row>
    <row r="6175" spans="1:8" x14ac:dyDescent="0.25">
      <c r="A6175" s="3">
        <v>44660</v>
      </c>
      <c r="B6175">
        <v>222.12953166588321</v>
      </c>
      <c r="C6175" t="s">
        <v>11</v>
      </c>
      <c r="D6175" t="s">
        <v>29</v>
      </c>
      <c r="E6175" t="s">
        <v>30</v>
      </c>
      <c r="F6175">
        <f t="shared" si="288"/>
        <v>2022</v>
      </c>
      <c r="G6175">
        <f t="shared" si="289"/>
        <v>4</v>
      </c>
      <c r="H6175">
        <f t="shared" si="290"/>
        <v>9</v>
      </c>
    </row>
    <row r="6176" spans="1:8" x14ac:dyDescent="0.25">
      <c r="A6176" s="3">
        <v>44662</v>
      </c>
      <c r="B6176">
        <v>299.93039068089831</v>
      </c>
      <c r="C6176" t="s">
        <v>11</v>
      </c>
      <c r="D6176" t="s">
        <v>29</v>
      </c>
      <c r="E6176" t="s">
        <v>30</v>
      </c>
      <c r="F6176">
        <f t="shared" si="288"/>
        <v>2022</v>
      </c>
      <c r="G6176">
        <f t="shared" si="289"/>
        <v>4</v>
      </c>
      <c r="H6176">
        <f t="shared" si="290"/>
        <v>11</v>
      </c>
    </row>
    <row r="6177" spans="1:8" x14ac:dyDescent="0.25">
      <c r="A6177" s="3">
        <v>44663</v>
      </c>
      <c r="B6177">
        <v>323.17075350257983</v>
      </c>
      <c r="C6177" t="s">
        <v>11</v>
      </c>
      <c r="D6177" t="s">
        <v>29</v>
      </c>
      <c r="E6177" t="s">
        <v>30</v>
      </c>
      <c r="F6177">
        <f t="shared" si="288"/>
        <v>2022</v>
      </c>
      <c r="G6177">
        <f t="shared" si="289"/>
        <v>4</v>
      </c>
      <c r="H6177">
        <f t="shared" si="290"/>
        <v>12</v>
      </c>
    </row>
    <row r="6178" spans="1:8" x14ac:dyDescent="0.25">
      <c r="A6178" s="3">
        <v>44664</v>
      </c>
      <c r="B6178">
        <v>311.62087996639042</v>
      </c>
      <c r="C6178" t="s">
        <v>11</v>
      </c>
      <c r="D6178" t="s">
        <v>29</v>
      </c>
      <c r="E6178" t="s">
        <v>30</v>
      </c>
      <c r="F6178">
        <f t="shared" si="288"/>
        <v>2022</v>
      </c>
      <c r="G6178">
        <f t="shared" si="289"/>
        <v>4</v>
      </c>
      <c r="H6178">
        <f t="shared" si="290"/>
        <v>13</v>
      </c>
    </row>
    <row r="6179" spans="1:8" x14ac:dyDescent="0.25">
      <c r="A6179" s="3">
        <v>44667</v>
      </c>
      <c r="B6179">
        <v>238.16418021122158</v>
      </c>
      <c r="C6179" t="s">
        <v>11</v>
      </c>
      <c r="D6179" t="s">
        <v>29</v>
      </c>
      <c r="E6179" t="s">
        <v>30</v>
      </c>
      <c r="F6179">
        <f t="shared" si="288"/>
        <v>2022</v>
      </c>
      <c r="G6179">
        <f t="shared" si="289"/>
        <v>4</v>
      </c>
      <c r="H6179">
        <f t="shared" si="290"/>
        <v>16</v>
      </c>
    </row>
    <row r="6180" spans="1:8" x14ac:dyDescent="0.25">
      <c r="A6180" s="3">
        <v>44669</v>
      </c>
      <c r="B6180">
        <v>320.85253318647722</v>
      </c>
      <c r="C6180" t="s">
        <v>11</v>
      </c>
      <c r="D6180" t="s">
        <v>29</v>
      </c>
      <c r="E6180" t="s">
        <v>30</v>
      </c>
      <c r="F6180">
        <f t="shared" si="288"/>
        <v>2022</v>
      </c>
      <c r="G6180">
        <f t="shared" si="289"/>
        <v>4</v>
      </c>
      <c r="H6180">
        <f t="shared" si="290"/>
        <v>18</v>
      </c>
    </row>
    <row r="6181" spans="1:8" x14ac:dyDescent="0.25">
      <c r="A6181" s="3">
        <v>44670</v>
      </c>
      <c r="B6181">
        <v>345.46070726158484</v>
      </c>
      <c r="C6181" t="s">
        <v>11</v>
      </c>
      <c r="D6181" t="s">
        <v>29</v>
      </c>
      <c r="E6181" t="s">
        <v>30</v>
      </c>
      <c r="F6181">
        <f t="shared" si="288"/>
        <v>2022</v>
      </c>
      <c r="G6181">
        <f t="shared" si="289"/>
        <v>4</v>
      </c>
      <c r="H6181">
        <f t="shared" si="290"/>
        <v>19</v>
      </c>
    </row>
    <row r="6182" spans="1:8" x14ac:dyDescent="0.25">
      <c r="A6182" s="3">
        <v>44671</v>
      </c>
      <c r="B6182">
        <v>334.47892931193678</v>
      </c>
      <c r="C6182" t="s">
        <v>11</v>
      </c>
      <c r="D6182" t="s">
        <v>29</v>
      </c>
      <c r="E6182" t="s">
        <v>30</v>
      </c>
      <c r="F6182">
        <f t="shared" si="288"/>
        <v>2022</v>
      </c>
      <c r="G6182">
        <f t="shared" si="289"/>
        <v>4</v>
      </c>
      <c r="H6182">
        <f t="shared" si="290"/>
        <v>20</v>
      </c>
    </row>
    <row r="6183" spans="1:8" x14ac:dyDescent="0.25">
      <c r="A6183" s="3">
        <v>44672</v>
      </c>
      <c r="B6183">
        <v>340.20635367094496</v>
      </c>
      <c r="C6183" t="s">
        <v>11</v>
      </c>
      <c r="D6183" t="s">
        <v>29</v>
      </c>
      <c r="E6183" t="s">
        <v>30</v>
      </c>
      <c r="F6183">
        <f t="shared" si="288"/>
        <v>2022</v>
      </c>
      <c r="G6183">
        <f t="shared" si="289"/>
        <v>4</v>
      </c>
      <c r="H6183">
        <f t="shared" si="290"/>
        <v>21</v>
      </c>
    </row>
    <row r="6184" spans="1:8" x14ac:dyDescent="0.25">
      <c r="A6184" s="3">
        <v>44673</v>
      </c>
      <c r="B6184">
        <v>317.22227204199652</v>
      </c>
      <c r="C6184" t="s">
        <v>11</v>
      </c>
      <c r="D6184" t="s">
        <v>29</v>
      </c>
      <c r="E6184" t="s">
        <v>30</v>
      </c>
      <c r="F6184">
        <f t="shared" si="288"/>
        <v>2022</v>
      </c>
      <c r="G6184">
        <f t="shared" si="289"/>
        <v>4</v>
      </c>
      <c r="H6184">
        <f t="shared" si="290"/>
        <v>22</v>
      </c>
    </row>
    <row r="6185" spans="1:8" x14ac:dyDescent="0.25">
      <c r="A6185" s="3">
        <v>44674</v>
      </c>
      <c r="B6185">
        <v>257.67395837105011</v>
      </c>
      <c r="C6185" t="s">
        <v>11</v>
      </c>
      <c r="D6185" t="s">
        <v>29</v>
      </c>
      <c r="E6185" t="s">
        <v>30</v>
      </c>
      <c r="F6185">
        <f t="shared" si="288"/>
        <v>2022</v>
      </c>
      <c r="G6185">
        <f t="shared" si="289"/>
        <v>4</v>
      </c>
      <c r="H6185">
        <f t="shared" si="290"/>
        <v>23</v>
      </c>
    </row>
    <row r="6186" spans="1:8" x14ac:dyDescent="0.25">
      <c r="A6186" s="3">
        <v>44676</v>
      </c>
      <c r="B6186">
        <v>334.06536657147541</v>
      </c>
      <c r="C6186" t="s">
        <v>11</v>
      </c>
      <c r="D6186" t="s">
        <v>29</v>
      </c>
      <c r="E6186" t="s">
        <v>30</v>
      </c>
      <c r="F6186">
        <f t="shared" si="288"/>
        <v>2022</v>
      </c>
      <c r="G6186">
        <f t="shared" si="289"/>
        <v>4</v>
      </c>
      <c r="H6186">
        <f t="shared" si="290"/>
        <v>25</v>
      </c>
    </row>
    <row r="6187" spans="1:8" x14ac:dyDescent="0.25">
      <c r="A6187" s="3">
        <v>44677</v>
      </c>
      <c r="B6187">
        <v>354.47048263626186</v>
      </c>
      <c r="C6187" t="s">
        <v>11</v>
      </c>
      <c r="D6187" t="s">
        <v>29</v>
      </c>
      <c r="E6187" t="s">
        <v>30</v>
      </c>
      <c r="F6187">
        <f t="shared" si="288"/>
        <v>2022</v>
      </c>
      <c r="G6187">
        <f t="shared" si="289"/>
        <v>4</v>
      </c>
      <c r="H6187">
        <f t="shared" si="290"/>
        <v>26</v>
      </c>
    </row>
    <row r="6188" spans="1:8" x14ac:dyDescent="0.25">
      <c r="A6188" s="3">
        <v>44678</v>
      </c>
      <c r="B6188">
        <v>338.70667009080756</v>
      </c>
      <c r="C6188" t="s">
        <v>11</v>
      </c>
      <c r="D6188" t="s">
        <v>29</v>
      </c>
      <c r="E6188" t="s">
        <v>30</v>
      </c>
      <c r="F6188">
        <f t="shared" si="288"/>
        <v>2022</v>
      </c>
      <c r="G6188">
        <f t="shared" si="289"/>
        <v>4</v>
      </c>
      <c r="H6188">
        <f t="shared" si="290"/>
        <v>27</v>
      </c>
    </row>
    <row r="6189" spans="1:8" x14ac:dyDescent="0.25">
      <c r="A6189" s="3">
        <v>44679</v>
      </c>
      <c r="B6189">
        <v>339.18990060325211</v>
      </c>
      <c r="C6189" t="s">
        <v>11</v>
      </c>
      <c r="D6189" t="s">
        <v>29</v>
      </c>
      <c r="E6189" t="s">
        <v>30</v>
      </c>
      <c r="F6189">
        <f t="shared" si="288"/>
        <v>2022</v>
      </c>
      <c r="G6189">
        <f t="shared" si="289"/>
        <v>4</v>
      </c>
      <c r="H6189">
        <f t="shared" si="290"/>
        <v>28</v>
      </c>
    </row>
    <row r="6190" spans="1:8" x14ac:dyDescent="0.25">
      <c r="A6190" s="3">
        <v>44680</v>
      </c>
      <c r="B6190">
        <v>310.63218658702499</v>
      </c>
      <c r="C6190" t="s">
        <v>11</v>
      </c>
      <c r="D6190" t="s">
        <v>29</v>
      </c>
      <c r="E6190" t="s">
        <v>30</v>
      </c>
      <c r="F6190">
        <f t="shared" si="288"/>
        <v>2022</v>
      </c>
      <c r="G6190">
        <f t="shared" si="289"/>
        <v>4</v>
      </c>
      <c r="H6190">
        <f t="shared" si="290"/>
        <v>29</v>
      </c>
    </row>
    <row r="6191" spans="1:8" x14ac:dyDescent="0.25">
      <c r="A6191" s="3">
        <v>44681</v>
      </c>
      <c r="B6191">
        <v>245.32627187724233</v>
      </c>
      <c r="C6191" t="s">
        <v>11</v>
      </c>
      <c r="D6191" t="s">
        <v>29</v>
      </c>
      <c r="E6191" t="s">
        <v>30</v>
      </c>
      <c r="F6191">
        <f t="shared" si="288"/>
        <v>2022</v>
      </c>
      <c r="G6191">
        <f t="shared" si="289"/>
        <v>4</v>
      </c>
      <c r="H6191">
        <f t="shared" si="290"/>
        <v>30</v>
      </c>
    </row>
    <row r="6192" spans="1:8" x14ac:dyDescent="0.25">
      <c r="A6192" s="3">
        <v>44683</v>
      </c>
      <c r="B6192">
        <v>310.27455923900482</v>
      </c>
      <c r="C6192" t="s">
        <v>11</v>
      </c>
      <c r="D6192" t="s">
        <v>29</v>
      </c>
      <c r="E6192" t="s">
        <v>30</v>
      </c>
      <c r="F6192">
        <f t="shared" si="288"/>
        <v>2022</v>
      </c>
      <c r="G6192">
        <f t="shared" si="289"/>
        <v>5</v>
      </c>
      <c r="H6192">
        <f t="shared" si="290"/>
        <v>2</v>
      </c>
    </row>
    <row r="6193" spans="1:8" x14ac:dyDescent="0.25">
      <c r="A6193" s="3">
        <v>44684</v>
      </c>
      <c r="B6193">
        <v>325.31539719719206</v>
      </c>
      <c r="C6193" t="s">
        <v>11</v>
      </c>
      <c r="D6193" t="s">
        <v>29</v>
      </c>
      <c r="E6193" t="s">
        <v>30</v>
      </c>
      <c r="F6193">
        <f t="shared" si="288"/>
        <v>2022</v>
      </c>
      <c r="G6193">
        <f t="shared" si="289"/>
        <v>5</v>
      </c>
      <c r="H6193">
        <f t="shared" si="290"/>
        <v>3</v>
      </c>
    </row>
    <row r="6194" spans="1:8" x14ac:dyDescent="0.25">
      <c r="A6194" s="3">
        <v>44685</v>
      </c>
      <c r="B6194">
        <v>304.63756584442763</v>
      </c>
      <c r="C6194" t="s">
        <v>11</v>
      </c>
      <c r="D6194" t="s">
        <v>29</v>
      </c>
      <c r="E6194" t="s">
        <v>30</v>
      </c>
      <c r="F6194">
        <f t="shared" si="288"/>
        <v>2022</v>
      </c>
      <c r="G6194">
        <f t="shared" si="289"/>
        <v>5</v>
      </c>
      <c r="H6194">
        <f t="shared" si="290"/>
        <v>4</v>
      </c>
    </row>
    <row r="6195" spans="1:8" x14ac:dyDescent="0.25">
      <c r="A6195" s="3">
        <v>44686</v>
      </c>
      <c r="B6195">
        <v>300.80825963096936</v>
      </c>
      <c r="C6195" t="s">
        <v>11</v>
      </c>
      <c r="D6195" t="s">
        <v>29</v>
      </c>
      <c r="E6195" t="s">
        <v>30</v>
      </c>
      <c r="F6195">
        <f t="shared" si="288"/>
        <v>2022</v>
      </c>
      <c r="G6195">
        <f t="shared" si="289"/>
        <v>5</v>
      </c>
      <c r="H6195">
        <f t="shared" si="290"/>
        <v>5</v>
      </c>
    </row>
    <row r="6196" spans="1:8" x14ac:dyDescent="0.25">
      <c r="A6196" s="3">
        <v>44687</v>
      </c>
      <c r="B6196">
        <v>268.67955983950151</v>
      </c>
      <c r="C6196" t="s">
        <v>11</v>
      </c>
      <c r="D6196" t="s">
        <v>29</v>
      </c>
      <c r="E6196" t="s">
        <v>30</v>
      </c>
      <c r="F6196">
        <f t="shared" si="288"/>
        <v>2022</v>
      </c>
      <c r="G6196">
        <f t="shared" si="289"/>
        <v>5</v>
      </c>
      <c r="H6196">
        <f t="shared" si="290"/>
        <v>6</v>
      </c>
    </row>
    <row r="6197" spans="1:8" x14ac:dyDescent="0.25">
      <c r="A6197" s="3">
        <v>44688</v>
      </c>
      <c r="B6197">
        <v>200.6692984482238</v>
      </c>
      <c r="C6197" t="s">
        <v>11</v>
      </c>
      <c r="D6197" t="s">
        <v>29</v>
      </c>
      <c r="E6197" t="s">
        <v>30</v>
      </c>
      <c r="F6197">
        <f t="shared" si="288"/>
        <v>2022</v>
      </c>
      <c r="G6197">
        <f t="shared" si="289"/>
        <v>5</v>
      </c>
      <c r="H6197">
        <f t="shared" si="290"/>
        <v>7</v>
      </c>
    </row>
    <row r="6198" spans="1:8" x14ac:dyDescent="0.25">
      <c r="A6198" s="3">
        <v>44690</v>
      </c>
      <c r="B6198">
        <v>263.21372160540011</v>
      </c>
      <c r="C6198" t="s">
        <v>11</v>
      </c>
      <c r="D6198" t="s">
        <v>29</v>
      </c>
      <c r="E6198" t="s">
        <v>30</v>
      </c>
      <c r="F6198">
        <f t="shared" si="288"/>
        <v>2022</v>
      </c>
      <c r="G6198">
        <f t="shared" si="289"/>
        <v>5</v>
      </c>
      <c r="H6198">
        <f t="shared" si="290"/>
        <v>9</v>
      </c>
    </row>
    <row r="6199" spans="1:8" x14ac:dyDescent="0.25">
      <c r="A6199" s="3">
        <v>44691</v>
      </c>
      <c r="B6199">
        <v>278.70109729569032</v>
      </c>
      <c r="C6199" t="s">
        <v>11</v>
      </c>
      <c r="D6199" t="s">
        <v>29</v>
      </c>
      <c r="E6199" t="s">
        <v>30</v>
      </c>
      <c r="F6199">
        <f t="shared" si="288"/>
        <v>2022</v>
      </c>
      <c r="G6199">
        <f t="shared" si="289"/>
        <v>5</v>
      </c>
      <c r="H6199">
        <f t="shared" si="290"/>
        <v>10</v>
      </c>
    </row>
    <row r="6200" spans="1:8" x14ac:dyDescent="0.25">
      <c r="A6200" s="3">
        <v>44692</v>
      </c>
      <c r="B6200">
        <v>259.6240410260076</v>
      </c>
      <c r="C6200" t="s">
        <v>11</v>
      </c>
      <c r="D6200" t="s">
        <v>29</v>
      </c>
      <c r="E6200" t="s">
        <v>30</v>
      </c>
      <c r="F6200">
        <f t="shared" si="288"/>
        <v>2022</v>
      </c>
      <c r="G6200">
        <f t="shared" si="289"/>
        <v>5</v>
      </c>
      <c r="H6200">
        <f t="shared" si="290"/>
        <v>11</v>
      </c>
    </row>
    <row r="6201" spans="1:8" x14ac:dyDescent="0.25">
      <c r="A6201" s="3">
        <v>44693</v>
      </c>
      <c r="B6201">
        <v>258.55730804750215</v>
      </c>
      <c r="C6201" t="s">
        <v>11</v>
      </c>
      <c r="D6201" t="s">
        <v>29</v>
      </c>
      <c r="E6201" t="s">
        <v>30</v>
      </c>
      <c r="F6201">
        <f t="shared" si="288"/>
        <v>2022</v>
      </c>
      <c r="G6201">
        <f t="shared" si="289"/>
        <v>5</v>
      </c>
      <c r="H6201">
        <f t="shared" si="290"/>
        <v>12</v>
      </c>
    </row>
    <row r="6202" spans="1:8" x14ac:dyDescent="0.25">
      <c r="A6202" s="3">
        <v>44694</v>
      </c>
      <c r="B6202">
        <v>230.33254086801253</v>
      </c>
      <c r="C6202" t="s">
        <v>11</v>
      </c>
      <c r="D6202" t="s">
        <v>29</v>
      </c>
      <c r="E6202" t="s">
        <v>30</v>
      </c>
      <c r="F6202">
        <f t="shared" si="288"/>
        <v>2022</v>
      </c>
      <c r="G6202">
        <f t="shared" si="289"/>
        <v>5</v>
      </c>
      <c r="H6202">
        <f t="shared" si="290"/>
        <v>13</v>
      </c>
    </row>
    <row r="6203" spans="1:8" x14ac:dyDescent="0.25">
      <c r="A6203" s="3">
        <v>44695</v>
      </c>
      <c r="B6203">
        <v>167.31921154603882</v>
      </c>
      <c r="C6203" t="s">
        <v>11</v>
      </c>
      <c r="D6203" t="s">
        <v>29</v>
      </c>
      <c r="E6203" t="s">
        <v>30</v>
      </c>
      <c r="F6203">
        <f t="shared" si="288"/>
        <v>2022</v>
      </c>
      <c r="G6203">
        <f t="shared" si="289"/>
        <v>5</v>
      </c>
      <c r="H6203">
        <f t="shared" si="290"/>
        <v>14</v>
      </c>
    </row>
    <row r="6204" spans="1:8" x14ac:dyDescent="0.25">
      <c r="A6204" s="3">
        <v>44697</v>
      </c>
      <c r="B6204">
        <v>242.80889735802495</v>
      </c>
      <c r="C6204" t="s">
        <v>11</v>
      </c>
      <c r="D6204" t="s">
        <v>29</v>
      </c>
      <c r="E6204" t="s">
        <v>30</v>
      </c>
      <c r="F6204">
        <f t="shared" si="288"/>
        <v>2022</v>
      </c>
      <c r="G6204">
        <f t="shared" si="289"/>
        <v>5</v>
      </c>
      <c r="H6204">
        <f t="shared" si="290"/>
        <v>16</v>
      </c>
    </row>
    <row r="6205" spans="1:8" x14ac:dyDescent="0.25">
      <c r="A6205" s="3">
        <v>44698</v>
      </c>
      <c r="B6205">
        <v>266.01885416683575</v>
      </c>
      <c r="C6205" t="s">
        <v>11</v>
      </c>
      <c r="D6205" t="s">
        <v>29</v>
      </c>
      <c r="E6205" t="s">
        <v>30</v>
      </c>
      <c r="F6205">
        <f t="shared" si="288"/>
        <v>2022</v>
      </c>
      <c r="G6205">
        <f t="shared" si="289"/>
        <v>5</v>
      </c>
      <c r="H6205">
        <f t="shared" si="290"/>
        <v>17</v>
      </c>
    </row>
    <row r="6206" spans="1:8" x14ac:dyDescent="0.25">
      <c r="A6206" s="3">
        <v>44699</v>
      </c>
      <c r="B6206">
        <v>255.31079721331673</v>
      </c>
      <c r="C6206" t="s">
        <v>11</v>
      </c>
      <c r="D6206" t="s">
        <v>29</v>
      </c>
      <c r="E6206" t="s">
        <v>30</v>
      </c>
      <c r="F6206">
        <f t="shared" si="288"/>
        <v>2022</v>
      </c>
      <c r="G6206">
        <f t="shared" si="289"/>
        <v>5</v>
      </c>
      <c r="H6206">
        <f t="shared" si="290"/>
        <v>18</v>
      </c>
    </row>
    <row r="6207" spans="1:8" x14ac:dyDescent="0.25">
      <c r="A6207" s="3">
        <v>44700</v>
      </c>
      <c r="B6207">
        <v>263.09672535839775</v>
      </c>
      <c r="C6207" t="s">
        <v>11</v>
      </c>
      <c r="D6207" t="s">
        <v>29</v>
      </c>
      <c r="E6207" t="s">
        <v>30</v>
      </c>
      <c r="F6207">
        <f t="shared" si="288"/>
        <v>2022</v>
      </c>
      <c r="G6207">
        <f t="shared" si="289"/>
        <v>5</v>
      </c>
      <c r="H6207">
        <f t="shared" si="290"/>
        <v>19</v>
      </c>
    </row>
    <row r="6208" spans="1:8" x14ac:dyDescent="0.25">
      <c r="A6208" s="3">
        <v>44701</v>
      </c>
      <c r="B6208">
        <v>244.03188036667808</v>
      </c>
      <c r="C6208" t="s">
        <v>11</v>
      </c>
      <c r="D6208" t="s">
        <v>29</v>
      </c>
      <c r="E6208" t="s">
        <v>30</v>
      </c>
      <c r="F6208">
        <f t="shared" si="288"/>
        <v>2022</v>
      </c>
      <c r="G6208">
        <f t="shared" si="289"/>
        <v>5</v>
      </c>
      <c r="H6208">
        <f t="shared" si="290"/>
        <v>20</v>
      </c>
    </row>
    <row r="6209" spans="1:8" x14ac:dyDescent="0.25">
      <c r="A6209" s="3">
        <v>44702</v>
      </c>
      <c r="B6209">
        <v>190.29982480695242</v>
      </c>
      <c r="C6209" t="s">
        <v>11</v>
      </c>
      <c r="D6209" t="s">
        <v>29</v>
      </c>
      <c r="E6209" t="s">
        <v>30</v>
      </c>
      <c r="F6209">
        <f t="shared" si="288"/>
        <v>2022</v>
      </c>
      <c r="G6209">
        <f t="shared" si="289"/>
        <v>5</v>
      </c>
      <c r="H6209">
        <f t="shared" si="290"/>
        <v>21</v>
      </c>
    </row>
    <row r="6210" spans="1:8" x14ac:dyDescent="0.25">
      <c r="A6210" s="3">
        <v>44704</v>
      </c>
      <c r="B6210">
        <v>283.9514535105896</v>
      </c>
      <c r="C6210" t="s">
        <v>11</v>
      </c>
      <c r="D6210" t="s">
        <v>29</v>
      </c>
      <c r="E6210" t="s">
        <v>30</v>
      </c>
      <c r="F6210">
        <f t="shared" si="288"/>
        <v>2022</v>
      </c>
      <c r="G6210">
        <f t="shared" si="289"/>
        <v>5</v>
      </c>
      <c r="H6210">
        <f t="shared" si="290"/>
        <v>23</v>
      </c>
    </row>
    <row r="6211" spans="1:8" x14ac:dyDescent="0.25">
      <c r="A6211" s="3">
        <v>44705</v>
      </c>
      <c r="B6211">
        <v>315.66290003283211</v>
      </c>
      <c r="C6211" t="s">
        <v>11</v>
      </c>
      <c r="D6211" t="s">
        <v>29</v>
      </c>
      <c r="E6211" t="s">
        <v>30</v>
      </c>
      <c r="F6211">
        <f t="shared" ref="F6211:F6274" si="291">YEAR(A6211)</f>
        <v>2022</v>
      </c>
      <c r="G6211">
        <f t="shared" ref="G6211:G6274" si="292">MONTH(A6211)</f>
        <v>5</v>
      </c>
      <c r="H6211">
        <f t="shared" ref="H6211:H6274" si="293">DAY(A6211)</f>
        <v>24</v>
      </c>
    </row>
    <row r="6212" spans="1:8" x14ac:dyDescent="0.25">
      <c r="A6212" s="3">
        <v>44706</v>
      </c>
      <c r="B6212">
        <v>312.8283870730192</v>
      </c>
      <c r="C6212" t="s">
        <v>11</v>
      </c>
      <c r="D6212" t="s">
        <v>29</v>
      </c>
      <c r="E6212" t="s">
        <v>30</v>
      </c>
      <c r="F6212">
        <f t="shared" si="291"/>
        <v>2022</v>
      </c>
      <c r="G6212">
        <f t="shared" si="292"/>
        <v>5</v>
      </c>
      <c r="H6212">
        <f t="shared" si="293"/>
        <v>25</v>
      </c>
    </row>
    <row r="6213" spans="1:8" x14ac:dyDescent="0.25">
      <c r="A6213" s="3">
        <v>44707</v>
      </c>
      <c r="B6213">
        <v>327.69359488478045</v>
      </c>
      <c r="C6213" t="s">
        <v>11</v>
      </c>
      <c r="D6213" t="s">
        <v>29</v>
      </c>
      <c r="E6213" t="s">
        <v>30</v>
      </c>
      <c r="F6213">
        <f t="shared" si="291"/>
        <v>2022</v>
      </c>
      <c r="G6213">
        <f t="shared" si="292"/>
        <v>5</v>
      </c>
      <c r="H6213">
        <f t="shared" si="293"/>
        <v>26</v>
      </c>
    </row>
    <row r="6214" spans="1:8" x14ac:dyDescent="0.25">
      <c r="A6214" s="3">
        <v>44708</v>
      </c>
      <c r="B6214">
        <v>314.76419560714174</v>
      </c>
      <c r="C6214" t="s">
        <v>11</v>
      </c>
      <c r="D6214" t="s">
        <v>29</v>
      </c>
      <c r="E6214" t="s">
        <v>30</v>
      </c>
      <c r="F6214">
        <f t="shared" si="291"/>
        <v>2022</v>
      </c>
      <c r="G6214">
        <f t="shared" si="292"/>
        <v>5</v>
      </c>
      <c r="H6214">
        <f t="shared" si="293"/>
        <v>27</v>
      </c>
    </row>
    <row r="6215" spans="1:8" x14ac:dyDescent="0.25">
      <c r="A6215" s="3">
        <v>44709</v>
      </c>
      <c r="B6215">
        <v>266.09448860460634</v>
      </c>
      <c r="C6215" t="s">
        <v>11</v>
      </c>
      <c r="D6215" t="s">
        <v>29</v>
      </c>
      <c r="E6215" t="s">
        <v>30</v>
      </c>
      <c r="F6215">
        <f t="shared" si="291"/>
        <v>2022</v>
      </c>
      <c r="G6215">
        <f t="shared" si="292"/>
        <v>5</v>
      </c>
      <c r="H6215">
        <f t="shared" si="293"/>
        <v>28</v>
      </c>
    </row>
    <row r="6216" spans="1:8" x14ac:dyDescent="0.25">
      <c r="A6216" s="3">
        <v>44711</v>
      </c>
      <c r="B6216">
        <v>0</v>
      </c>
      <c r="C6216" t="s">
        <v>11</v>
      </c>
      <c r="D6216" t="s">
        <v>29</v>
      </c>
      <c r="E6216" t="s">
        <v>30</v>
      </c>
      <c r="F6216">
        <f t="shared" si="291"/>
        <v>2022</v>
      </c>
      <c r="G6216">
        <f t="shared" si="292"/>
        <v>5</v>
      </c>
      <c r="H6216">
        <f t="shared" si="293"/>
        <v>30</v>
      </c>
    </row>
    <row r="6217" spans="1:8" x14ac:dyDescent="0.25">
      <c r="A6217" s="3">
        <v>44712</v>
      </c>
      <c r="B6217">
        <v>399.27793241663562</v>
      </c>
      <c r="C6217" t="s">
        <v>11</v>
      </c>
      <c r="D6217" t="s">
        <v>29</v>
      </c>
      <c r="E6217" t="s">
        <v>30</v>
      </c>
      <c r="F6217">
        <f t="shared" si="291"/>
        <v>2022</v>
      </c>
      <c r="G6217">
        <f t="shared" si="292"/>
        <v>5</v>
      </c>
      <c r="H6217">
        <f t="shared" si="293"/>
        <v>31</v>
      </c>
    </row>
    <row r="6218" spans="1:8" x14ac:dyDescent="0.25">
      <c r="A6218" s="3">
        <v>44713</v>
      </c>
      <c r="B6218">
        <v>396.42102110967886</v>
      </c>
      <c r="C6218" t="s">
        <v>11</v>
      </c>
      <c r="D6218" t="s">
        <v>29</v>
      </c>
      <c r="E6218" t="s">
        <v>30</v>
      </c>
      <c r="F6218">
        <f t="shared" si="291"/>
        <v>2022</v>
      </c>
      <c r="G6218">
        <f t="shared" si="292"/>
        <v>6</v>
      </c>
      <c r="H6218">
        <f t="shared" si="293"/>
        <v>1</v>
      </c>
    </row>
    <row r="6219" spans="1:8" x14ac:dyDescent="0.25">
      <c r="A6219" s="3">
        <v>44714</v>
      </c>
      <c r="B6219">
        <v>409.93422924866479</v>
      </c>
      <c r="C6219" t="s">
        <v>11</v>
      </c>
      <c r="D6219" t="s">
        <v>29</v>
      </c>
      <c r="E6219" t="s">
        <v>30</v>
      </c>
      <c r="F6219">
        <f t="shared" si="291"/>
        <v>2022</v>
      </c>
      <c r="G6219">
        <f t="shared" si="292"/>
        <v>6</v>
      </c>
      <c r="H6219">
        <f t="shared" si="293"/>
        <v>2</v>
      </c>
    </row>
    <row r="6220" spans="1:8" x14ac:dyDescent="0.25">
      <c r="A6220" s="3">
        <v>44715</v>
      </c>
      <c r="B6220">
        <v>394.35767395343873</v>
      </c>
      <c r="C6220" t="s">
        <v>11</v>
      </c>
      <c r="D6220" t="s">
        <v>29</v>
      </c>
      <c r="E6220" t="s">
        <v>30</v>
      </c>
      <c r="F6220">
        <f t="shared" si="291"/>
        <v>2022</v>
      </c>
      <c r="G6220">
        <f t="shared" si="292"/>
        <v>6</v>
      </c>
      <c r="H6220">
        <f t="shared" si="293"/>
        <v>3</v>
      </c>
    </row>
    <row r="6221" spans="1:8" x14ac:dyDescent="0.25">
      <c r="A6221" s="3">
        <v>44716</v>
      </c>
      <c r="B6221">
        <v>341.80797047616193</v>
      </c>
      <c r="C6221" t="s">
        <v>11</v>
      </c>
      <c r="D6221" t="s">
        <v>29</v>
      </c>
      <c r="E6221" t="s">
        <v>30</v>
      </c>
      <c r="F6221">
        <f t="shared" si="291"/>
        <v>2022</v>
      </c>
      <c r="G6221">
        <f t="shared" si="292"/>
        <v>6</v>
      </c>
      <c r="H6221">
        <f t="shared" si="293"/>
        <v>4</v>
      </c>
    </row>
    <row r="6222" spans="1:8" x14ac:dyDescent="0.25">
      <c r="A6222" s="3">
        <v>44717</v>
      </c>
      <c r="B6222">
        <v>0</v>
      </c>
      <c r="C6222" t="s">
        <v>11</v>
      </c>
      <c r="D6222" t="s">
        <v>29</v>
      </c>
      <c r="E6222" t="s">
        <v>30</v>
      </c>
      <c r="F6222">
        <f t="shared" si="291"/>
        <v>2022</v>
      </c>
      <c r="G6222">
        <f t="shared" si="292"/>
        <v>6</v>
      </c>
      <c r="H6222">
        <f t="shared" si="293"/>
        <v>5</v>
      </c>
    </row>
    <row r="6223" spans="1:8" x14ac:dyDescent="0.25">
      <c r="A6223" s="3">
        <v>44718</v>
      </c>
      <c r="B6223">
        <v>430.88646417980232</v>
      </c>
      <c r="C6223" t="s">
        <v>11</v>
      </c>
      <c r="D6223" t="s">
        <v>29</v>
      </c>
      <c r="E6223" t="s">
        <v>30</v>
      </c>
      <c r="F6223">
        <f t="shared" si="291"/>
        <v>2022</v>
      </c>
      <c r="G6223">
        <f t="shared" si="292"/>
        <v>6</v>
      </c>
      <c r="H6223">
        <f t="shared" si="293"/>
        <v>6</v>
      </c>
    </row>
    <row r="6224" spans="1:8" x14ac:dyDescent="0.25">
      <c r="A6224" s="3">
        <v>44719</v>
      </c>
      <c r="B6224">
        <v>456.95547199651401</v>
      </c>
      <c r="C6224" t="s">
        <v>11</v>
      </c>
      <c r="D6224" t="s">
        <v>29</v>
      </c>
      <c r="E6224" t="s">
        <v>30</v>
      </c>
      <c r="F6224">
        <f t="shared" si="291"/>
        <v>2022</v>
      </c>
      <c r="G6224">
        <f t="shared" si="292"/>
        <v>6</v>
      </c>
      <c r="H6224">
        <f t="shared" si="293"/>
        <v>7</v>
      </c>
    </row>
    <row r="6225" spans="1:8" x14ac:dyDescent="0.25">
      <c r="A6225" s="3">
        <v>44720</v>
      </c>
      <c r="B6225">
        <v>446.39533301690244</v>
      </c>
      <c r="C6225" t="s">
        <v>11</v>
      </c>
      <c r="D6225" t="s">
        <v>29</v>
      </c>
      <c r="E6225" t="s">
        <v>30</v>
      </c>
      <c r="F6225">
        <f t="shared" si="291"/>
        <v>2022</v>
      </c>
      <c r="G6225">
        <f t="shared" si="292"/>
        <v>6</v>
      </c>
      <c r="H6225">
        <f t="shared" si="293"/>
        <v>8</v>
      </c>
    </row>
    <row r="6226" spans="1:8" x14ac:dyDescent="0.25">
      <c r="A6226" s="3">
        <v>44721</v>
      </c>
      <c r="B6226">
        <v>451.62178347826921</v>
      </c>
      <c r="C6226" t="s">
        <v>11</v>
      </c>
      <c r="D6226" t="s">
        <v>29</v>
      </c>
      <c r="E6226" t="s">
        <v>30</v>
      </c>
      <c r="F6226">
        <f t="shared" si="291"/>
        <v>2022</v>
      </c>
      <c r="G6226">
        <f t="shared" si="292"/>
        <v>6</v>
      </c>
      <c r="H6226">
        <f t="shared" si="293"/>
        <v>9</v>
      </c>
    </row>
    <row r="6227" spans="1:8" x14ac:dyDescent="0.25">
      <c r="A6227" s="3">
        <v>44722</v>
      </c>
      <c r="B6227">
        <v>427.34908516581083</v>
      </c>
      <c r="C6227" t="s">
        <v>11</v>
      </c>
      <c r="D6227" t="s">
        <v>29</v>
      </c>
      <c r="E6227" t="s">
        <v>30</v>
      </c>
      <c r="F6227">
        <f t="shared" si="291"/>
        <v>2022</v>
      </c>
      <c r="G6227">
        <f t="shared" si="292"/>
        <v>6</v>
      </c>
      <c r="H6227">
        <f t="shared" si="293"/>
        <v>10</v>
      </c>
    </row>
    <row r="6228" spans="1:8" x14ac:dyDescent="0.25">
      <c r="A6228" s="3">
        <v>44723</v>
      </c>
      <c r="B6228">
        <v>365.87336069803854</v>
      </c>
      <c r="C6228" t="s">
        <v>11</v>
      </c>
      <c r="D6228" t="s">
        <v>29</v>
      </c>
      <c r="E6228" t="s">
        <v>30</v>
      </c>
      <c r="F6228">
        <f t="shared" si="291"/>
        <v>2022</v>
      </c>
      <c r="G6228">
        <f t="shared" si="292"/>
        <v>6</v>
      </c>
      <c r="H6228">
        <f t="shared" si="293"/>
        <v>11</v>
      </c>
    </row>
    <row r="6229" spans="1:8" x14ac:dyDescent="0.25">
      <c r="A6229" s="3">
        <v>44725</v>
      </c>
      <c r="B6229">
        <v>437.12893045188997</v>
      </c>
      <c r="C6229" t="s">
        <v>11</v>
      </c>
      <c r="D6229" t="s">
        <v>29</v>
      </c>
      <c r="E6229" t="s">
        <v>30</v>
      </c>
      <c r="F6229">
        <f t="shared" si="291"/>
        <v>2022</v>
      </c>
      <c r="G6229">
        <f t="shared" si="292"/>
        <v>6</v>
      </c>
      <c r="H6229">
        <f t="shared" si="293"/>
        <v>13</v>
      </c>
    </row>
    <row r="6230" spans="1:8" x14ac:dyDescent="0.25">
      <c r="A6230" s="3">
        <v>44726</v>
      </c>
      <c r="B6230">
        <v>454.64797294666329</v>
      </c>
      <c r="C6230" t="s">
        <v>11</v>
      </c>
      <c r="D6230" t="s">
        <v>29</v>
      </c>
      <c r="E6230" t="s">
        <v>30</v>
      </c>
      <c r="F6230">
        <f t="shared" si="291"/>
        <v>2022</v>
      </c>
      <c r="G6230">
        <f t="shared" si="292"/>
        <v>6</v>
      </c>
      <c r="H6230">
        <f t="shared" si="293"/>
        <v>14</v>
      </c>
    </row>
    <row r="6231" spans="1:8" x14ac:dyDescent="0.25">
      <c r="A6231" s="3">
        <v>44727</v>
      </c>
      <c r="B6231">
        <v>435.99378926614463</v>
      </c>
      <c r="C6231" t="s">
        <v>11</v>
      </c>
      <c r="D6231" t="s">
        <v>29</v>
      </c>
      <c r="E6231" t="s">
        <v>30</v>
      </c>
      <c r="F6231">
        <f t="shared" si="291"/>
        <v>2022</v>
      </c>
      <c r="G6231">
        <f t="shared" si="292"/>
        <v>6</v>
      </c>
      <c r="H6231">
        <f t="shared" si="293"/>
        <v>15</v>
      </c>
    </row>
    <row r="6232" spans="1:8" x14ac:dyDescent="0.25">
      <c r="A6232" s="3">
        <v>44728</v>
      </c>
      <c r="B6232">
        <v>433.72552079009625</v>
      </c>
      <c r="C6232" t="s">
        <v>11</v>
      </c>
      <c r="D6232" t="s">
        <v>29</v>
      </c>
      <c r="E6232" t="s">
        <v>30</v>
      </c>
      <c r="F6232">
        <f t="shared" si="291"/>
        <v>2022</v>
      </c>
      <c r="G6232">
        <f t="shared" si="292"/>
        <v>6</v>
      </c>
      <c r="H6232">
        <f t="shared" si="293"/>
        <v>16</v>
      </c>
    </row>
    <row r="6233" spans="1:8" x14ac:dyDescent="0.25">
      <c r="A6233" s="3">
        <v>44729</v>
      </c>
      <c r="B6233">
        <v>402.68278129093187</v>
      </c>
      <c r="C6233" t="s">
        <v>11</v>
      </c>
      <c r="D6233" t="s">
        <v>29</v>
      </c>
      <c r="E6233" t="s">
        <v>30</v>
      </c>
      <c r="F6233">
        <f t="shared" si="291"/>
        <v>2022</v>
      </c>
      <c r="G6233">
        <f t="shared" si="292"/>
        <v>6</v>
      </c>
      <c r="H6233">
        <f t="shared" si="293"/>
        <v>17</v>
      </c>
    </row>
    <row r="6234" spans="1:8" x14ac:dyDescent="0.25">
      <c r="A6234" s="3">
        <v>44730</v>
      </c>
      <c r="B6234">
        <v>335.26639738976661</v>
      </c>
      <c r="C6234" t="s">
        <v>11</v>
      </c>
      <c r="D6234" t="s">
        <v>29</v>
      </c>
      <c r="E6234" t="s">
        <v>30</v>
      </c>
      <c r="F6234">
        <f t="shared" si="291"/>
        <v>2022</v>
      </c>
      <c r="G6234">
        <f t="shared" si="292"/>
        <v>6</v>
      </c>
      <c r="H6234">
        <f t="shared" si="293"/>
        <v>18</v>
      </c>
    </row>
    <row r="6235" spans="1:8" x14ac:dyDescent="0.25">
      <c r="A6235" s="3">
        <v>44733</v>
      </c>
      <c r="B6235">
        <v>411.89466215131699</v>
      </c>
      <c r="C6235" t="s">
        <v>11</v>
      </c>
      <c r="D6235" t="s">
        <v>29</v>
      </c>
      <c r="E6235" t="s">
        <v>30</v>
      </c>
      <c r="F6235">
        <f t="shared" si="291"/>
        <v>2022</v>
      </c>
      <c r="G6235">
        <f t="shared" si="292"/>
        <v>6</v>
      </c>
      <c r="H6235">
        <f t="shared" si="293"/>
        <v>21</v>
      </c>
    </row>
    <row r="6236" spans="1:8" x14ac:dyDescent="0.25">
      <c r="A6236" s="3">
        <v>44734</v>
      </c>
      <c r="B6236">
        <v>391.19405092336058</v>
      </c>
      <c r="C6236" t="s">
        <v>11</v>
      </c>
      <c r="D6236" t="s">
        <v>29</v>
      </c>
      <c r="E6236" t="s">
        <v>30</v>
      </c>
      <c r="F6236">
        <f t="shared" si="291"/>
        <v>2022</v>
      </c>
      <c r="G6236">
        <f t="shared" si="292"/>
        <v>6</v>
      </c>
      <c r="H6236">
        <f t="shared" si="293"/>
        <v>22</v>
      </c>
    </row>
    <row r="6237" spans="1:8" x14ac:dyDescent="0.25">
      <c r="A6237" s="3">
        <v>44735</v>
      </c>
      <c r="B6237">
        <v>387.87412610909007</v>
      </c>
      <c r="C6237" t="s">
        <v>11</v>
      </c>
      <c r="D6237" t="s">
        <v>29</v>
      </c>
      <c r="E6237" t="s">
        <v>30</v>
      </c>
      <c r="F6237">
        <f t="shared" si="291"/>
        <v>2022</v>
      </c>
      <c r="G6237">
        <f t="shared" si="292"/>
        <v>6</v>
      </c>
      <c r="H6237">
        <f t="shared" si="293"/>
        <v>23</v>
      </c>
    </row>
    <row r="6238" spans="1:8" x14ac:dyDescent="0.25">
      <c r="A6238" s="3">
        <v>44736</v>
      </c>
      <c r="B6238">
        <v>356.73526470484637</v>
      </c>
      <c r="C6238" t="s">
        <v>11</v>
      </c>
      <c r="D6238" t="s">
        <v>29</v>
      </c>
      <c r="E6238" t="s">
        <v>30</v>
      </c>
      <c r="F6238">
        <f t="shared" si="291"/>
        <v>2022</v>
      </c>
      <c r="G6238">
        <f t="shared" si="292"/>
        <v>6</v>
      </c>
      <c r="H6238">
        <f t="shared" si="293"/>
        <v>24</v>
      </c>
    </row>
    <row r="6239" spans="1:8" x14ac:dyDescent="0.25">
      <c r="A6239" s="3">
        <v>44737</v>
      </c>
      <c r="B6239">
        <v>290.11764371102265</v>
      </c>
      <c r="C6239" t="s">
        <v>11</v>
      </c>
      <c r="D6239" t="s">
        <v>29</v>
      </c>
      <c r="E6239" t="s">
        <v>30</v>
      </c>
      <c r="F6239">
        <f t="shared" si="291"/>
        <v>2022</v>
      </c>
      <c r="G6239">
        <f t="shared" si="292"/>
        <v>6</v>
      </c>
      <c r="H6239">
        <f t="shared" si="293"/>
        <v>25</v>
      </c>
    </row>
    <row r="6240" spans="1:8" x14ac:dyDescent="0.25">
      <c r="A6240" s="3">
        <v>44738</v>
      </c>
      <c r="B6240">
        <v>0</v>
      </c>
      <c r="C6240" t="s">
        <v>11</v>
      </c>
      <c r="D6240" t="s">
        <v>29</v>
      </c>
      <c r="E6240" t="s">
        <v>30</v>
      </c>
      <c r="F6240">
        <f t="shared" si="291"/>
        <v>2022</v>
      </c>
      <c r="G6240">
        <f t="shared" si="292"/>
        <v>6</v>
      </c>
      <c r="H6240">
        <f t="shared" si="293"/>
        <v>26</v>
      </c>
    </row>
    <row r="6241" spans="1:8" x14ac:dyDescent="0.25">
      <c r="A6241" s="3">
        <v>44740</v>
      </c>
      <c r="B6241">
        <v>373.63456259452391</v>
      </c>
      <c r="C6241" t="s">
        <v>11</v>
      </c>
      <c r="D6241" t="s">
        <v>29</v>
      </c>
      <c r="E6241" t="s">
        <v>30</v>
      </c>
      <c r="F6241">
        <f t="shared" si="291"/>
        <v>2022</v>
      </c>
      <c r="G6241">
        <f t="shared" si="292"/>
        <v>6</v>
      </c>
      <c r="H6241">
        <f t="shared" si="293"/>
        <v>28</v>
      </c>
    </row>
    <row r="6242" spans="1:8" x14ac:dyDescent="0.25">
      <c r="A6242" s="3">
        <v>44741</v>
      </c>
      <c r="B6242">
        <v>356.36579262803582</v>
      </c>
      <c r="C6242" t="s">
        <v>11</v>
      </c>
      <c r="D6242" t="s">
        <v>29</v>
      </c>
      <c r="E6242" t="s">
        <v>30</v>
      </c>
      <c r="F6242">
        <f t="shared" si="291"/>
        <v>2022</v>
      </c>
      <c r="G6242">
        <f t="shared" si="292"/>
        <v>6</v>
      </c>
      <c r="H6242">
        <f t="shared" si="293"/>
        <v>29</v>
      </c>
    </row>
    <row r="6243" spans="1:8" x14ac:dyDescent="0.25">
      <c r="A6243" s="3">
        <v>44742</v>
      </c>
      <c r="B6243">
        <v>356.84148582966714</v>
      </c>
      <c r="C6243" t="s">
        <v>11</v>
      </c>
      <c r="D6243" t="s">
        <v>29</v>
      </c>
      <c r="E6243" t="s">
        <v>30</v>
      </c>
      <c r="F6243">
        <f t="shared" si="291"/>
        <v>2022</v>
      </c>
      <c r="G6243">
        <f t="shared" si="292"/>
        <v>6</v>
      </c>
      <c r="H6243">
        <f t="shared" si="293"/>
        <v>30</v>
      </c>
    </row>
    <row r="6244" spans="1:8" x14ac:dyDescent="0.25">
      <c r="A6244" s="3">
        <v>44743</v>
      </c>
      <c r="B6244">
        <v>329.73315694658203</v>
      </c>
      <c r="C6244" t="s">
        <v>11</v>
      </c>
      <c r="D6244" t="s">
        <v>29</v>
      </c>
      <c r="E6244" t="s">
        <v>30</v>
      </c>
      <c r="F6244">
        <f t="shared" si="291"/>
        <v>2022</v>
      </c>
      <c r="G6244">
        <f t="shared" si="292"/>
        <v>7</v>
      </c>
      <c r="H6244">
        <f t="shared" si="293"/>
        <v>1</v>
      </c>
    </row>
    <row r="6245" spans="1:8" x14ac:dyDescent="0.25">
      <c r="A6245" s="3">
        <v>44747</v>
      </c>
      <c r="B6245">
        <v>362.62233016139669</v>
      </c>
      <c r="C6245" t="s">
        <v>11</v>
      </c>
      <c r="D6245" t="s">
        <v>29</v>
      </c>
      <c r="E6245" t="s">
        <v>30</v>
      </c>
      <c r="F6245">
        <f t="shared" si="291"/>
        <v>2022</v>
      </c>
      <c r="G6245">
        <f t="shared" si="292"/>
        <v>7</v>
      </c>
      <c r="H6245">
        <f t="shared" si="293"/>
        <v>5</v>
      </c>
    </row>
    <row r="6246" spans="1:8" x14ac:dyDescent="0.25">
      <c r="A6246" s="3">
        <v>44748</v>
      </c>
      <c r="B6246">
        <v>348.76628680632825</v>
      </c>
      <c r="C6246" t="s">
        <v>11</v>
      </c>
      <c r="D6246" t="s">
        <v>29</v>
      </c>
      <c r="E6246" t="s">
        <v>30</v>
      </c>
      <c r="F6246">
        <f t="shared" si="291"/>
        <v>2022</v>
      </c>
      <c r="G6246">
        <f t="shared" si="292"/>
        <v>7</v>
      </c>
      <c r="H6246">
        <f t="shared" si="293"/>
        <v>6</v>
      </c>
    </row>
    <row r="6247" spans="1:8" x14ac:dyDescent="0.25">
      <c r="A6247" s="3">
        <v>44749</v>
      </c>
      <c r="B6247">
        <v>352.24278867168755</v>
      </c>
      <c r="C6247" t="s">
        <v>11</v>
      </c>
      <c r="D6247" t="s">
        <v>29</v>
      </c>
      <c r="E6247" t="s">
        <v>30</v>
      </c>
      <c r="F6247">
        <f t="shared" si="291"/>
        <v>2022</v>
      </c>
      <c r="G6247">
        <f t="shared" si="292"/>
        <v>7</v>
      </c>
      <c r="H6247">
        <f t="shared" si="293"/>
        <v>7</v>
      </c>
    </row>
    <row r="6248" spans="1:8" x14ac:dyDescent="0.25">
      <c r="A6248" s="3">
        <v>44750</v>
      </c>
      <c r="B6248">
        <v>327.66149500655183</v>
      </c>
      <c r="C6248" t="s">
        <v>11</v>
      </c>
      <c r="D6248" t="s">
        <v>29</v>
      </c>
      <c r="E6248" t="s">
        <v>30</v>
      </c>
      <c r="F6248">
        <f t="shared" si="291"/>
        <v>2022</v>
      </c>
      <c r="G6248">
        <f t="shared" si="292"/>
        <v>7</v>
      </c>
      <c r="H6248">
        <f t="shared" si="293"/>
        <v>8</v>
      </c>
    </row>
    <row r="6249" spans="1:8" x14ac:dyDescent="0.25">
      <c r="A6249" s="3">
        <v>44751</v>
      </c>
      <c r="B6249">
        <v>267.19025068385821</v>
      </c>
      <c r="C6249" t="s">
        <v>11</v>
      </c>
      <c r="D6249" t="s">
        <v>29</v>
      </c>
      <c r="E6249" t="s">
        <v>30</v>
      </c>
      <c r="F6249">
        <f t="shared" si="291"/>
        <v>2022</v>
      </c>
      <c r="G6249">
        <f t="shared" si="292"/>
        <v>7</v>
      </c>
      <c r="H6249">
        <f t="shared" si="293"/>
        <v>9</v>
      </c>
    </row>
    <row r="6250" spans="1:8" x14ac:dyDescent="0.25">
      <c r="A6250" s="3">
        <v>44752</v>
      </c>
      <c r="B6250">
        <v>0</v>
      </c>
      <c r="C6250" t="s">
        <v>11</v>
      </c>
      <c r="D6250" t="s">
        <v>29</v>
      </c>
      <c r="E6250" t="s">
        <v>30</v>
      </c>
      <c r="F6250">
        <f t="shared" si="291"/>
        <v>2022</v>
      </c>
      <c r="G6250">
        <f t="shared" si="292"/>
        <v>7</v>
      </c>
      <c r="H6250">
        <f t="shared" si="293"/>
        <v>10</v>
      </c>
    </row>
    <row r="6251" spans="1:8" x14ac:dyDescent="0.25">
      <c r="A6251" s="3">
        <v>44753</v>
      </c>
      <c r="B6251">
        <v>343.78831119075755</v>
      </c>
      <c r="C6251" t="s">
        <v>11</v>
      </c>
      <c r="D6251" t="s">
        <v>29</v>
      </c>
      <c r="E6251" t="s">
        <v>30</v>
      </c>
      <c r="F6251">
        <f t="shared" si="291"/>
        <v>2022</v>
      </c>
      <c r="G6251">
        <f t="shared" si="292"/>
        <v>7</v>
      </c>
      <c r="H6251">
        <f t="shared" si="293"/>
        <v>11</v>
      </c>
    </row>
    <row r="6252" spans="1:8" x14ac:dyDescent="0.25">
      <c r="A6252" s="3">
        <v>44754</v>
      </c>
      <c r="B6252">
        <v>365.3100544810934</v>
      </c>
      <c r="C6252" t="s">
        <v>11</v>
      </c>
      <c r="D6252" t="s">
        <v>29</v>
      </c>
      <c r="E6252" t="s">
        <v>30</v>
      </c>
      <c r="F6252">
        <f t="shared" si="291"/>
        <v>2022</v>
      </c>
      <c r="G6252">
        <f t="shared" si="292"/>
        <v>7</v>
      </c>
      <c r="H6252">
        <f t="shared" si="293"/>
        <v>12</v>
      </c>
    </row>
    <row r="6253" spans="1:8" x14ac:dyDescent="0.25">
      <c r="A6253" s="3">
        <v>44755</v>
      </c>
      <c r="B6253">
        <v>351.3105288617968</v>
      </c>
      <c r="C6253" t="s">
        <v>11</v>
      </c>
      <c r="D6253" t="s">
        <v>29</v>
      </c>
      <c r="E6253" t="s">
        <v>30</v>
      </c>
      <c r="F6253">
        <f t="shared" si="291"/>
        <v>2022</v>
      </c>
      <c r="G6253">
        <f t="shared" si="292"/>
        <v>7</v>
      </c>
      <c r="H6253">
        <f t="shared" si="293"/>
        <v>13</v>
      </c>
    </row>
    <row r="6254" spans="1:8" x14ac:dyDescent="0.25">
      <c r="A6254" s="3">
        <v>44756</v>
      </c>
      <c r="B6254">
        <v>354.17009189584138</v>
      </c>
      <c r="C6254" t="s">
        <v>11</v>
      </c>
      <c r="D6254" t="s">
        <v>29</v>
      </c>
      <c r="E6254" t="s">
        <v>30</v>
      </c>
      <c r="F6254">
        <f t="shared" si="291"/>
        <v>2022</v>
      </c>
      <c r="G6254">
        <f t="shared" si="292"/>
        <v>7</v>
      </c>
      <c r="H6254">
        <f t="shared" si="293"/>
        <v>14</v>
      </c>
    </row>
    <row r="6255" spans="1:8" x14ac:dyDescent="0.25">
      <c r="A6255" s="3">
        <v>44757</v>
      </c>
      <c r="B6255">
        <v>328.55338574276794</v>
      </c>
      <c r="C6255" t="s">
        <v>11</v>
      </c>
      <c r="D6255" t="s">
        <v>29</v>
      </c>
      <c r="E6255" t="s">
        <v>30</v>
      </c>
      <c r="F6255">
        <f t="shared" si="291"/>
        <v>2022</v>
      </c>
      <c r="G6255">
        <f t="shared" si="292"/>
        <v>7</v>
      </c>
      <c r="H6255">
        <f t="shared" si="293"/>
        <v>15</v>
      </c>
    </row>
    <row r="6256" spans="1:8" x14ac:dyDescent="0.25">
      <c r="A6256" s="3">
        <v>44758</v>
      </c>
      <c r="B6256">
        <v>266.69425732444364</v>
      </c>
      <c r="C6256" t="s">
        <v>11</v>
      </c>
      <c r="D6256" t="s">
        <v>29</v>
      </c>
      <c r="E6256" t="s">
        <v>30</v>
      </c>
      <c r="F6256">
        <f t="shared" si="291"/>
        <v>2022</v>
      </c>
      <c r="G6256">
        <f t="shared" si="292"/>
        <v>7</v>
      </c>
      <c r="H6256">
        <f t="shared" si="293"/>
        <v>16</v>
      </c>
    </row>
    <row r="6257" spans="1:8" x14ac:dyDescent="0.25">
      <c r="A6257" s="3">
        <v>44759</v>
      </c>
      <c r="B6257">
        <v>0</v>
      </c>
      <c r="C6257" t="s">
        <v>11</v>
      </c>
      <c r="D6257" t="s">
        <v>29</v>
      </c>
      <c r="E6257" t="s">
        <v>30</v>
      </c>
      <c r="F6257">
        <f t="shared" si="291"/>
        <v>2022</v>
      </c>
      <c r="G6257">
        <f t="shared" si="292"/>
        <v>7</v>
      </c>
      <c r="H6257">
        <f t="shared" si="293"/>
        <v>17</v>
      </c>
    </row>
    <row r="6258" spans="1:8" x14ac:dyDescent="0.25">
      <c r="A6258" s="3">
        <v>44760</v>
      </c>
      <c r="B6258">
        <v>339.7630691223672</v>
      </c>
      <c r="C6258" t="s">
        <v>11</v>
      </c>
      <c r="D6258" t="s">
        <v>29</v>
      </c>
      <c r="E6258" t="s">
        <v>30</v>
      </c>
      <c r="F6258">
        <f t="shared" si="291"/>
        <v>2022</v>
      </c>
      <c r="G6258">
        <f t="shared" si="292"/>
        <v>7</v>
      </c>
      <c r="H6258">
        <f t="shared" si="293"/>
        <v>18</v>
      </c>
    </row>
    <row r="6259" spans="1:8" x14ac:dyDescent="0.25">
      <c r="A6259" s="3">
        <v>44761</v>
      </c>
      <c r="B6259">
        <v>359.30724608266939</v>
      </c>
      <c r="C6259" t="s">
        <v>11</v>
      </c>
      <c r="D6259" t="s">
        <v>29</v>
      </c>
      <c r="E6259" t="s">
        <v>30</v>
      </c>
      <c r="F6259">
        <f t="shared" si="291"/>
        <v>2022</v>
      </c>
      <c r="G6259">
        <f t="shared" si="292"/>
        <v>7</v>
      </c>
      <c r="H6259">
        <f t="shared" si="293"/>
        <v>19</v>
      </c>
    </row>
    <row r="6260" spans="1:8" x14ac:dyDescent="0.25">
      <c r="A6260" s="3">
        <v>44762</v>
      </c>
      <c r="B6260">
        <v>0</v>
      </c>
      <c r="C6260" t="s">
        <v>11</v>
      </c>
      <c r="D6260" t="s">
        <v>29</v>
      </c>
      <c r="E6260" t="s">
        <v>30</v>
      </c>
      <c r="F6260">
        <f t="shared" si="291"/>
        <v>2022</v>
      </c>
      <c r="G6260">
        <f t="shared" si="292"/>
        <v>7</v>
      </c>
      <c r="H6260">
        <f t="shared" si="293"/>
        <v>20</v>
      </c>
    </row>
    <row r="6261" spans="1:8" x14ac:dyDescent="0.25">
      <c r="A6261" s="3">
        <v>44763</v>
      </c>
      <c r="B6261">
        <v>344.2021501281115</v>
      </c>
      <c r="C6261" t="s">
        <v>11</v>
      </c>
      <c r="D6261" t="s">
        <v>29</v>
      </c>
      <c r="E6261" t="s">
        <v>30</v>
      </c>
      <c r="F6261">
        <f t="shared" si="291"/>
        <v>2022</v>
      </c>
      <c r="G6261">
        <f t="shared" si="292"/>
        <v>7</v>
      </c>
      <c r="H6261">
        <f t="shared" si="293"/>
        <v>21</v>
      </c>
    </row>
    <row r="6262" spans="1:8" x14ac:dyDescent="0.25">
      <c r="A6262" s="3">
        <v>44764</v>
      </c>
      <c r="B6262">
        <v>316.75549840054936</v>
      </c>
      <c r="C6262" t="s">
        <v>11</v>
      </c>
      <c r="D6262" t="s">
        <v>29</v>
      </c>
      <c r="E6262" t="s">
        <v>30</v>
      </c>
      <c r="F6262">
        <f t="shared" si="291"/>
        <v>2022</v>
      </c>
      <c r="G6262">
        <f t="shared" si="292"/>
        <v>7</v>
      </c>
      <c r="H6262">
        <f t="shared" si="293"/>
        <v>22</v>
      </c>
    </row>
    <row r="6263" spans="1:8" x14ac:dyDescent="0.25">
      <c r="A6263" s="3">
        <v>44765</v>
      </c>
      <c r="B6263">
        <v>253.26265132034644</v>
      </c>
      <c r="C6263" t="s">
        <v>11</v>
      </c>
      <c r="D6263" t="s">
        <v>29</v>
      </c>
      <c r="E6263" t="s">
        <v>30</v>
      </c>
      <c r="F6263">
        <f t="shared" si="291"/>
        <v>2022</v>
      </c>
      <c r="G6263">
        <f t="shared" si="292"/>
        <v>7</v>
      </c>
      <c r="H6263">
        <f t="shared" si="293"/>
        <v>23</v>
      </c>
    </row>
    <row r="6264" spans="1:8" x14ac:dyDescent="0.25">
      <c r="A6264" s="3">
        <v>44767</v>
      </c>
      <c r="B6264">
        <v>323.8806685458448</v>
      </c>
      <c r="C6264" t="s">
        <v>11</v>
      </c>
      <c r="D6264" t="s">
        <v>29</v>
      </c>
      <c r="E6264" t="s">
        <v>30</v>
      </c>
      <c r="F6264">
        <f t="shared" si="291"/>
        <v>2022</v>
      </c>
      <c r="G6264">
        <f t="shared" si="292"/>
        <v>7</v>
      </c>
      <c r="H6264">
        <f t="shared" si="293"/>
        <v>25</v>
      </c>
    </row>
    <row r="6265" spans="1:8" x14ac:dyDescent="0.25">
      <c r="A6265" s="3">
        <v>44768</v>
      </c>
      <c r="B6265">
        <v>342.69306689208327</v>
      </c>
      <c r="C6265" t="s">
        <v>11</v>
      </c>
      <c r="D6265" t="s">
        <v>29</v>
      </c>
      <c r="E6265" t="s">
        <v>30</v>
      </c>
      <c r="F6265">
        <f t="shared" si="291"/>
        <v>2022</v>
      </c>
      <c r="G6265">
        <f t="shared" si="292"/>
        <v>7</v>
      </c>
      <c r="H6265">
        <f t="shared" si="293"/>
        <v>26</v>
      </c>
    </row>
    <row r="6266" spans="1:8" x14ac:dyDescent="0.25">
      <c r="A6266" s="3">
        <v>44769</v>
      </c>
      <c r="B6266">
        <v>326.31848822233883</v>
      </c>
      <c r="C6266" t="s">
        <v>11</v>
      </c>
      <c r="D6266" t="s">
        <v>29</v>
      </c>
      <c r="E6266" t="s">
        <v>30</v>
      </c>
      <c r="F6266">
        <f t="shared" si="291"/>
        <v>2022</v>
      </c>
      <c r="G6266">
        <f t="shared" si="292"/>
        <v>7</v>
      </c>
      <c r="H6266">
        <f t="shared" si="293"/>
        <v>27</v>
      </c>
    </row>
    <row r="6267" spans="1:8" x14ac:dyDescent="0.25">
      <c r="A6267" s="3">
        <v>44770</v>
      </c>
      <c r="B6267">
        <v>327.22860200993989</v>
      </c>
      <c r="C6267" t="s">
        <v>11</v>
      </c>
      <c r="D6267" t="s">
        <v>29</v>
      </c>
      <c r="E6267" t="s">
        <v>30</v>
      </c>
      <c r="F6267">
        <f t="shared" si="291"/>
        <v>2022</v>
      </c>
      <c r="G6267">
        <f t="shared" si="292"/>
        <v>7</v>
      </c>
      <c r="H6267">
        <f t="shared" si="293"/>
        <v>28</v>
      </c>
    </row>
    <row r="6268" spans="1:8" x14ac:dyDescent="0.25">
      <c r="A6268" s="3">
        <v>44771</v>
      </c>
      <c r="B6268">
        <v>300.16100333600684</v>
      </c>
      <c r="C6268" t="s">
        <v>11</v>
      </c>
      <c r="D6268" t="s">
        <v>29</v>
      </c>
      <c r="E6268" t="s">
        <v>30</v>
      </c>
      <c r="F6268">
        <f t="shared" si="291"/>
        <v>2022</v>
      </c>
      <c r="G6268">
        <f t="shared" si="292"/>
        <v>7</v>
      </c>
      <c r="H6268">
        <f t="shared" si="293"/>
        <v>29</v>
      </c>
    </row>
    <row r="6269" spans="1:8" x14ac:dyDescent="0.25">
      <c r="A6269" s="3">
        <v>44772</v>
      </c>
      <c r="B6269">
        <v>237.40231896337269</v>
      </c>
      <c r="C6269" t="s">
        <v>11</v>
      </c>
      <c r="D6269" t="s">
        <v>29</v>
      </c>
      <c r="E6269" t="s">
        <v>30</v>
      </c>
      <c r="F6269">
        <f t="shared" si="291"/>
        <v>2022</v>
      </c>
      <c r="G6269">
        <f t="shared" si="292"/>
        <v>7</v>
      </c>
      <c r="H6269">
        <f t="shared" si="293"/>
        <v>30</v>
      </c>
    </row>
    <row r="6270" spans="1:8" x14ac:dyDescent="0.25">
      <c r="A6270" s="3">
        <v>44774</v>
      </c>
      <c r="B6270">
        <v>310.4304073592524</v>
      </c>
      <c r="C6270" t="s">
        <v>11</v>
      </c>
      <c r="D6270" t="s">
        <v>29</v>
      </c>
      <c r="E6270" t="s">
        <v>30</v>
      </c>
      <c r="F6270">
        <f t="shared" si="291"/>
        <v>2022</v>
      </c>
      <c r="G6270">
        <f t="shared" si="292"/>
        <v>8</v>
      </c>
      <c r="H6270">
        <f t="shared" si="293"/>
        <v>1</v>
      </c>
    </row>
    <row r="6271" spans="1:8" x14ac:dyDescent="0.25">
      <c r="A6271" s="3">
        <v>44775</v>
      </c>
      <c r="B6271">
        <v>330.83185398114767</v>
      </c>
      <c r="C6271" t="s">
        <v>11</v>
      </c>
      <c r="D6271" t="s">
        <v>29</v>
      </c>
      <c r="E6271" t="s">
        <v>30</v>
      </c>
      <c r="F6271">
        <f t="shared" si="291"/>
        <v>2022</v>
      </c>
      <c r="G6271">
        <f t="shared" si="292"/>
        <v>8</v>
      </c>
      <c r="H6271">
        <f t="shared" si="293"/>
        <v>2</v>
      </c>
    </row>
    <row r="6272" spans="1:8" x14ac:dyDescent="0.25">
      <c r="A6272" s="3">
        <v>44776</v>
      </c>
      <c r="B6272">
        <v>316.23122383843042</v>
      </c>
      <c r="C6272" t="s">
        <v>11</v>
      </c>
      <c r="D6272" t="s">
        <v>29</v>
      </c>
      <c r="E6272" t="s">
        <v>30</v>
      </c>
      <c r="F6272">
        <f t="shared" si="291"/>
        <v>2022</v>
      </c>
      <c r="G6272">
        <f t="shared" si="292"/>
        <v>8</v>
      </c>
      <c r="H6272">
        <f t="shared" si="293"/>
        <v>3</v>
      </c>
    </row>
    <row r="6273" spans="1:8" x14ac:dyDescent="0.25">
      <c r="A6273" s="3">
        <v>44777</v>
      </c>
      <c r="B6273">
        <v>319.03999217931289</v>
      </c>
      <c r="C6273" t="s">
        <v>11</v>
      </c>
      <c r="D6273" t="s">
        <v>29</v>
      </c>
      <c r="E6273" t="s">
        <v>30</v>
      </c>
      <c r="F6273">
        <f t="shared" si="291"/>
        <v>2022</v>
      </c>
      <c r="G6273">
        <f t="shared" si="292"/>
        <v>8</v>
      </c>
      <c r="H6273">
        <f t="shared" si="293"/>
        <v>4</v>
      </c>
    </row>
    <row r="6274" spans="1:8" x14ac:dyDescent="0.25">
      <c r="A6274" s="3">
        <v>44778</v>
      </c>
      <c r="B6274">
        <v>293.93271190341255</v>
      </c>
      <c r="C6274" t="s">
        <v>11</v>
      </c>
      <c r="D6274" t="s">
        <v>29</v>
      </c>
      <c r="E6274" t="s">
        <v>30</v>
      </c>
      <c r="F6274">
        <f t="shared" si="291"/>
        <v>2022</v>
      </c>
      <c r="G6274">
        <f t="shared" si="292"/>
        <v>8</v>
      </c>
      <c r="H6274">
        <f t="shared" si="293"/>
        <v>5</v>
      </c>
    </row>
    <row r="6275" spans="1:8" x14ac:dyDescent="0.25">
      <c r="A6275" s="3">
        <v>44779</v>
      </c>
      <c r="B6275">
        <v>233.13239926859572</v>
      </c>
      <c r="C6275" t="s">
        <v>11</v>
      </c>
      <c r="D6275" t="s">
        <v>29</v>
      </c>
      <c r="E6275" t="s">
        <v>30</v>
      </c>
      <c r="F6275">
        <f t="shared" ref="F6275:F6338" si="294">YEAR(A6275)</f>
        <v>2022</v>
      </c>
      <c r="G6275">
        <f t="shared" ref="G6275:G6338" si="295">MONTH(A6275)</f>
        <v>8</v>
      </c>
      <c r="H6275">
        <f t="shared" ref="H6275:H6338" si="296">DAY(A6275)</f>
        <v>6</v>
      </c>
    </row>
    <row r="6276" spans="1:8" x14ac:dyDescent="0.25">
      <c r="A6276" s="3">
        <v>44781</v>
      </c>
      <c r="B6276">
        <v>309.82756762471934</v>
      </c>
      <c r="C6276" t="s">
        <v>11</v>
      </c>
      <c r="D6276" t="s">
        <v>29</v>
      </c>
      <c r="E6276" t="s">
        <v>30</v>
      </c>
      <c r="F6276">
        <f t="shared" si="294"/>
        <v>2022</v>
      </c>
      <c r="G6276">
        <f t="shared" si="295"/>
        <v>8</v>
      </c>
      <c r="H6276">
        <f t="shared" si="296"/>
        <v>8</v>
      </c>
    </row>
    <row r="6277" spans="1:8" x14ac:dyDescent="0.25">
      <c r="A6277" s="3">
        <v>44782</v>
      </c>
      <c r="B6277">
        <v>331.82744646210887</v>
      </c>
      <c r="C6277" t="s">
        <v>11</v>
      </c>
      <c r="D6277" t="s">
        <v>29</v>
      </c>
      <c r="E6277" t="s">
        <v>30</v>
      </c>
      <c r="F6277">
        <f t="shared" si="294"/>
        <v>2022</v>
      </c>
      <c r="G6277">
        <f t="shared" si="295"/>
        <v>8</v>
      </c>
      <c r="H6277">
        <f t="shared" si="296"/>
        <v>9</v>
      </c>
    </row>
    <row r="6278" spans="1:8" x14ac:dyDescent="0.25">
      <c r="A6278" s="3">
        <v>44783</v>
      </c>
      <c r="B6278">
        <v>318.60651569003875</v>
      </c>
      <c r="C6278" t="s">
        <v>11</v>
      </c>
      <c r="D6278" t="s">
        <v>29</v>
      </c>
      <c r="E6278" t="s">
        <v>30</v>
      </c>
      <c r="F6278">
        <f t="shared" si="294"/>
        <v>2022</v>
      </c>
      <c r="G6278">
        <f t="shared" si="295"/>
        <v>8</v>
      </c>
      <c r="H6278">
        <f t="shared" si="296"/>
        <v>10</v>
      </c>
    </row>
    <row r="6279" spans="1:8" x14ac:dyDescent="0.25">
      <c r="A6279" s="3">
        <v>44784</v>
      </c>
      <c r="B6279">
        <v>322.54076105136164</v>
      </c>
      <c r="C6279" t="s">
        <v>11</v>
      </c>
      <c r="D6279" t="s">
        <v>29</v>
      </c>
      <c r="E6279" t="s">
        <v>30</v>
      </c>
      <c r="F6279">
        <f t="shared" si="294"/>
        <v>2022</v>
      </c>
      <c r="G6279">
        <f t="shared" si="295"/>
        <v>8</v>
      </c>
      <c r="H6279">
        <f t="shared" si="296"/>
        <v>11</v>
      </c>
    </row>
    <row r="6280" spans="1:8" x14ac:dyDescent="0.25">
      <c r="A6280" s="3">
        <v>44785</v>
      </c>
      <c r="B6280">
        <v>298.27949286835718</v>
      </c>
      <c r="C6280" t="s">
        <v>11</v>
      </c>
      <c r="D6280" t="s">
        <v>29</v>
      </c>
      <c r="E6280" t="s">
        <v>30</v>
      </c>
      <c r="F6280">
        <f t="shared" si="294"/>
        <v>2022</v>
      </c>
      <c r="G6280">
        <f t="shared" si="295"/>
        <v>8</v>
      </c>
      <c r="H6280">
        <f t="shared" si="296"/>
        <v>12</v>
      </c>
    </row>
    <row r="6281" spans="1:8" x14ac:dyDescent="0.25">
      <c r="A6281" s="3">
        <v>44786</v>
      </c>
      <c r="B6281">
        <v>238.03150760277177</v>
      </c>
      <c r="C6281" t="s">
        <v>11</v>
      </c>
      <c r="D6281" t="s">
        <v>29</v>
      </c>
      <c r="E6281" t="s">
        <v>30</v>
      </c>
      <c r="F6281">
        <f t="shared" si="294"/>
        <v>2022</v>
      </c>
      <c r="G6281">
        <f t="shared" si="295"/>
        <v>8</v>
      </c>
      <c r="H6281">
        <f t="shared" si="296"/>
        <v>13</v>
      </c>
    </row>
    <row r="6282" spans="1:8" x14ac:dyDescent="0.25">
      <c r="A6282" s="3">
        <v>44789</v>
      </c>
      <c r="B6282">
        <v>336.64977849212136</v>
      </c>
      <c r="C6282" t="s">
        <v>11</v>
      </c>
      <c r="D6282" t="s">
        <v>29</v>
      </c>
      <c r="E6282" t="s">
        <v>30</v>
      </c>
      <c r="F6282">
        <f t="shared" si="294"/>
        <v>2022</v>
      </c>
      <c r="G6282">
        <f t="shared" si="295"/>
        <v>8</v>
      </c>
      <c r="H6282">
        <f t="shared" si="296"/>
        <v>16</v>
      </c>
    </row>
    <row r="6283" spans="1:8" x14ac:dyDescent="0.25">
      <c r="A6283" s="3">
        <v>44790</v>
      </c>
      <c r="B6283">
        <v>322.88962916484218</v>
      </c>
      <c r="C6283" t="s">
        <v>11</v>
      </c>
      <c r="D6283" t="s">
        <v>29</v>
      </c>
      <c r="E6283" t="s">
        <v>30</v>
      </c>
      <c r="F6283">
        <f t="shared" si="294"/>
        <v>2022</v>
      </c>
      <c r="G6283">
        <f t="shared" si="295"/>
        <v>8</v>
      </c>
      <c r="H6283">
        <f t="shared" si="296"/>
        <v>17</v>
      </c>
    </row>
    <row r="6284" spans="1:8" x14ac:dyDescent="0.25">
      <c r="A6284" s="3">
        <v>44791</v>
      </c>
      <c r="B6284">
        <v>326.0846121493193</v>
      </c>
      <c r="C6284" t="s">
        <v>11</v>
      </c>
      <c r="D6284" t="s">
        <v>29</v>
      </c>
      <c r="E6284" t="s">
        <v>30</v>
      </c>
      <c r="F6284">
        <f t="shared" si="294"/>
        <v>2022</v>
      </c>
      <c r="G6284">
        <f t="shared" si="295"/>
        <v>8</v>
      </c>
      <c r="H6284">
        <f t="shared" si="296"/>
        <v>18</v>
      </c>
    </row>
    <row r="6285" spans="1:8" x14ac:dyDescent="0.25">
      <c r="A6285" s="3">
        <v>44792</v>
      </c>
      <c r="B6285">
        <v>300.93021824373267</v>
      </c>
      <c r="C6285" t="s">
        <v>11</v>
      </c>
      <c r="D6285" t="s">
        <v>29</v>
      </c>
      <c r="E6285" t="s">
        <v>30</v>
      </c>
      <c r="F6285">
        <f t="shared" si="294"/>
        <v>2022</v>
      </c>
      <c r="G6285">
        <f t="shared" si="295"/>
        <v>8</v>
      </c>
      <c r="H6285">
        <f t="shared" si="296"/>
        <v>19</v>
      </c>
    </row>
    <row r="6286" spans="1:8" x14ac:dyDescent="0.25">
      <c r="A6286" s="3">
        <v>44793</v>
      </c>
      <c r="B6286">
        <v>239.68718520202435</v>
      </c>
      <c r="C6286" t="s">
        <v>11</v>
      </c>
      <c r="D6286" t="s">
        <v>29</v>
      </c>
      <c r="E6286" t="s">
        <v>30</v>
      </c>
      <c r="F6286">
        <f t="shared" si="294"/>
        <v>2022</v>
      </c>
      <c r="G6286">
        <f t="shared" si="295"/>
        <v>8</v>
      </c>
      <c r="H6286">
        <f t="shared" si="296"/>
        <v>20</v>
      </c>
    </row>
    <row r="6287" spans="1:8" x14ac:dyDescent="0.25">
      <c r="A6287" s="3">
        <v>44795</v>
      </c>
      <c r="B6287">
        <v>314.53492036193472</v>
      </c>
      <c r="C6287" t="s">
        <v>11</v>
      </c>
      <c r="D6287" t="s">
        <v>29</v>
      </c>
      <c r="E6287" t="s">
        <v>30</v>
      </c>
      <c r="F6287">
        <f t="shared" si="294"/>
        <v>2022</v>
      </c>
      <c r="G6287">
        <f t="shared" si="295"/>
        <v>8</v>
      </c>
      <c r="H6287">
        <f t="shared" si="296"/>
        <v>22</v>
      </c>
    </row>
    <row r="6288" spans="1:8" x14ac:dyDescent="0.25">
      <c r="A6288" s="3">
        <v>44796</v>
      </c>
      <c r="B6288">
        <v>335.27264946535081</v>
      </c>
      <c r="C6288" t="s">
        <v>11</v>
      </c>
      <c r="D6288" t="s">
        <v>29</v>
      </c>
      <c r="E6288" t="s">
        <v>30</v>
      </c>
      <c r="F6288">
        <f t="shared" si="294"/>
        <v>2022</v>
      </c>
      <c r="G6288">
        <f t="shared" si="295"/>
        <v>8</v>
      </c>
      <c r="H6288">
        <f t="shared" si="296"/>
        <v>23</v>
      </c>
    </row>
    <row r="6289" spans="1:8" x14ac:dyDescent="0.25">
      <c r="A6289" s="3">
        <v>44797</v>
      </c>
      <c r="B6289">
        <v>320.67352899995063</v>
      </c>
      <c r="C6289" t="s">
        <v>11</v>
      </c>
      <c r="D6289" t="s">
        <v>29</v>
      </c>
      <c r="E6289" t="s">
        <v>30</v>
      </c>
      <c r="F6289">
        <f t="shared" si="294"/>
        <v>2022</v>
      </c>
      <c r="G6289">
        <f t="shared" si="295"/>
        <v>8</v>
      </c>
      <c r="H6289">
        <f t="shared" si="296"/>
        <v>24</v>
      </c>
    </row>
    <row r="6290" spans="1:8" x14ac:dyDescent="0.25">
      <c r="A6290" s="3">
        <v>44798</v>
      </c>
      <c r="B6290">
        <v>323.20189907567567</v>
      </c>
      <c r="C6290" t="s">
        <v>11</v>
      </c>
      <c r="D6290" t="s">
        <v>29</v>
      </c>
      <c r="E6290" t="s">
        <v>30</v>
      </c>
      <c r="F6290">
        <f t="shared" si="294"/>
        <v>2022</v>
      </c>
      <c r="G6290">
        <f t="shared" si="295"/>
        <v>8</v>
      </c>
      <c r="H6290">
        <f t="shared" si="296"/>
        <v>25</v>
      </c>
    </row>
    <row r="6291" spans="1:8" x14ac:dyDescent="0.25">
      <c r="A6291" s="3">
        <v>44799</v>
      </c>
      <c r="B6291">
        <v>297.59628656437803</v>
      </c>
      <c r="C6291" t="s">
        <v>11</v>
      </c>
      <c r="D6291" t="s">
        <v>29</v>
      </c>
      <c r="E6291" t="s">
        <v>30</v>
      </c>
      <c r="F6291">
        <f t="shared" si="294"/>
        <v>2022</v>
      </c>
      <c r="G6291">
        <f t="shared" si="295"/>
        <v>8</v>
      </c>
      <c r="H6291">
        <f t="shared" si="296"/>
        <v>26</v>
      </c>
    </row>
    <row r="6292" spans="1:8" x14ac:dyDescent="0.25">
      <c r="A6292" s="3">
        <v>44800</v>
      </c>
      <c r="B6292">
        <v>236.15209209560416</v>
      </c>
      <c r="C6292" t="s">
        <v>11</v>
      </c>
      <c r="D6292" t="s">
        <v>29</v>
      </c>
      <c r="E6292" t="s">
        <v>30</v>
      </c>
      <c r="F6292">
        <f t="shared" si="294"/>
        <v>2022</v>
      </c>
      <c r="G6292">
        <f t="shared" si="295"/>
        <v>8</v>
      </c>
      <c r="H6292">
        <f t="shared" si="296"/>
        <v>27</v>
      </c>
    </row>
    <row r="6293" spans="1:8" x14ac:dyDescent="0.25">
      <c r="A6293" s="3">
        <v>44802</v>
      </c>
      <c r="B6293">
        <v>311.43606068239609</v>
      </c>
      <c r="C6293" t="s">
        <v>11</v>
      </c>
      <c r="D6293" t="s">
        <v>29</v>
      </c>
      <c r="E6293" t="s">
        <v>30</v>
      </c>
      <c r="F6293">
        <f t="shared" si="294"/>
        <v>2022</v>
      </c>
      <c r="G6293">
        <f t="shared" si="295"/>
        <v>8</v>
      </c>
      <c r="H6293">
        <f t="shared" si="296"/>
        <v>29</v>
      </c>
    </row>
    <row r="6294" spans="1:8" x14ac:dyDescent="0.25">
      <c r="A6294" s="3">
        <v>44803</v>
      </c>
      <c r="B6294">
        <v>332.82721986797526</v>
      </c>
      <c r="C6294" t="s">
        <v>11</v>
      </c>
      <c r="D6294" t="s">
        <v>29</v>
      </c>
      <c r="E6294" t="s">
        <v>30</v>
      </c>
      <c r="F6294">
        <f t="shared" si="294"/>
        <v>2022</v>
      </c>
      <c r="G6294">
        <f t="shared" si="295"/>
        <v>8</v>
      </c>
      <c r="H6294">
        <f t="shared" si="296"/>
        <v>30</v>
      </c>
    </row>
    <row r="6295" spans="1:8" x14ac:dyDescent="0.25">
      <c r="A6295" s="3">
        <v>44804</v>
      </c>
      <c r="B6295">
        <v>319.16252402626174</v>
      </c>
      <c r="C6295" t="s">
        <v>11</v>
      </c>
      <c r="D6295" t="s">
        <v>29</v>
      </c>
      <c r="E6295" t="s">
        <v>30</v>
      </c>
      <c r="F6295">
        <f t="shared" si="294"/>
        <v>2022</v>
      </c>
      <c r="G6295">
        <f t="shared" si="295"/>
        <v>8</v>
      </c>
      <c r="H6295">
        <f t="shared" si="296"/>
        <v>31</v>
      </c>
    </row>
    <row r="6296" spans="1:8" x14ac:dyDescent="0.25">
      <c r="A6296" s="3">
        <v>44805</v>
      </c>
      <c r="B6296">
        <v>322.88433294967564</v>
      </c>
      <c r="C6296" t="s">
        <v>11</v>
      </c>
      <c r="D6296" t="s">
        <v>29</v>
      </c>
      <c r="E6296" t="s">
        <v>30</v>
      </c>
      <c r="F6296">
        <f t="shared" si="294"/>
        <v>2022</v>
      </c>
      <c r="G6296">
        <f t="shared" si="295"/>
        <v>9</v>
      </c>
      <c r="H6296">
        <f t="shared" si="296"/>
        <v>1</v>
      </c>
    </row>
    <row r="6297" spans="1:8" x14ac:dyDescent="0.25">
      <c r="A6297" s="3">
        <v>44806</v>
      </c>
      <c r="B6297">
        <v>298.69760569500943</v>
      </c>
      <c r="C6297" t="s">
        <v>11</v>
      </c>
      <c r="D6297" t="s">
        <v>29</v>
      </c>
      <c r="E6297" t="s">
        <v>30</v>
      </c>
      <c r="F6297">
        <f t="shared" si="294"/>
        <v>2022</v>
      </c>
      <c r="G6297">
        <f t="shared" si="295"/>
        <v>9</v>
      </c>
      <c r="H6297">
        <f t="shared" si="296"/>
        <v>2</v>
      </c>
    </row>
    <row r="6298" spans="1:8" x14ac:dyDescent="0.25">
      <c r="A6298" s="3">
        <v>44807</v>
      </c>
      <c r="B6298">
        <v>238.853453730951</v>
      </c>
      <c r="C6298" t="s">
        <v>11</v>
      </c>
      <c r="D6298" t="s">
        <v>29</v>
      </c>
      <c r="E6298" t="s">
        <v>30</v>
      </c>
      <c r="F6298">
        <f t="shared" si="294"/>
        <v>2022</v>
      </c>
      <c r="G6298">
        <f t="shared" si="295"/>
        <v>9</v>
      </c>
      <c r="H6298">
        <f t="shared" si="296"/>
        <v>3</v>
      </c>
    </row>
    <row r="6299" spans="1:8" x14ac:dyDescent="0.25">
      <c r="A6299" s="3">
        <v>44809</v>
      </c>
      <c r="B6299">
        <v>317.65806590035265</v>
      </c>
      <c r="C6299" t="s">
        <v>11</v>
      </c>
      <c r="D6299" t="s">
        <v>29</v>
      </c>
      <c r="E6299" t="s">
        <v>30</v>
      </c>
      <c r="F6299">
        <f t="shared" si="294"/>
        <v>2022</v>
      </c>
      <c r="G6299">
        <f t="shared" si="295"/>
        <v>9</v>
      </c>
      <c r="H6299">
        <f t="shared" si="296"/>
        <v>5</v>
      </c>
    </row>
    <row r="6300" spans="1:8" x14ac:dyDescent="0.25">
      <c r="A6300" s="3">
        <v>44810</v>
      </c>
      <c r="B6300">
        <v>340.84059102904433</v>
      </c>
      <c r="C6300" t="s">
        <v>11</v>
      </c>
      <c r="D6300" t="s">
        <v>29</v>
      </c>
      <c r="E6300" t="s">
        <v>30</v>
      </c>
      <c r="F6300">
        <f t="shared" si="294"/>
        <v>2022</v>
      </c>
      <c r="G6300">
        <f t="shared" si="295"/>
        <v>9</v>
      </c>
      <c r="H6300">
        <f t="shared" si="296"/>
        <v>6</v>
      </c>
    </row>
    <row r="6301" spans="1:8" x14ac:dyDescent="0.25">
      <c r="A6301" s="3">
        <v>44811</v>
      </c>
      <c r="B6301">
        <v>328.89399644808049</v>
      </c>
      <c r="C6301" t="s">
        <v>11</v>
      </c>
      <c r="D6301" t="s">
        <v>29</v>
      </c>
      <c r="E6301" t="s">
        <v>30</v>
      </c>
      <c r="F6301">
        <f t="shared" si="294"/>
        <v>2022</v>
      </c>
      <c r="G6301">
        <f t="shared" si="295"/>
        <v>9</v>
      </c>
      <c r="H6301">
        <f t="shared" si="296"/>
        <v>7</v>
      </c>
    </row>
    <row r="6302" spans="1:8" x14ac:dyDescent="0.25">
      <c r="A6302" s="3">
        <v>44812</v>
      </c>
      <c r="B6302">
        <v>334.18771897373858</v>
      </c>
      <c r="C6302" t="s">
        <v>11</v>
      </c>
      <c r="D6302" t="s">
        <v>29</v>
      </c>
      <c r="E6302" t="s">
        <v>30</v>
      </c>
      <c r="F6302">
        <f t="shared" si="294"/>
        <v>2022</v>
      </c>
      <c r="G6302">
        <f t="shared" si="295"/>
        <v>9</v>
      </c>
      <c r="H6302">
        <f t="shared" si="296"/>
        <v>8</v>
      </c>
    </row>
    <row r="6303" spans="1:8" x14ac:dyDescent="0.25">
      <c r="A6303" s="3">
        <v>44813</v>
      </c>
      <c r="B6303">
        <v>311.35473392408522</v>
      </c>
      <c r="C6303" t="s">
        <v>11</v>
      </c>
      <c r="D6303" t="s">
        <v>29</v>
      </c>
      <c r="E6303" t="s">
        <v>30</v>
      </c>
      <c r="F6303">
        <f t="shared" si="294"/>
        <v>2022</v>
      </c>
      <c r="G6303">
        <f t="shared" si="295"/>
        <v>9</v>
      </c>
      <c r="H6303">
        <f t="shared" si="296"/>
        <v>9</v>
      </c>
    </row>
    <row r="6304" spans="1:8" x14ac:dyDescent="0.25">
      <c r="A6304" s="3">
        <v>44814</v>
      </c>
      <c r="B6304">
        <v>252.5775764984117</v>
      </c>
      <c r="C6304" t="s">
        <v>11</v>
      </c>
      <c r="D6304" t="s">
        <v>29</v>
      </c>
      <c r="E6304" t="s">
        <v>30</v>
      </c>
      <c r="F6304">
        <f t="shared" si="294"/>
        <v>2022</v>
      </c>
      <c r="G6304">
        <f t="shared" si="295"/>
        <v>9</v>
      </c>
      <c r="H6304">
        <f t="shared" si="296"/>
        <v>10</v>
      </c>
    </row>
    <row r="6305" spans="1:8" x14ac:dyDescent="0.25">
      <c r="A6305" s="3">
        <v>44816</v>
      </c>
      <c r="B6305">
        <v>332.41308018481431</v>
      </c>
      <c r="C6305" t="s">
        <v>11</v>
      </c>
      <c r="D6305" t="s">
        <v>29</v>
      </c>
      <c r="E6305" t="s">
        <v>30</v>
      </c>
      <c r="F6305">
        <f t="shared" si="294"/>
        <v>2022</v>
      </c>
      <c r="G6305">
        <f t="shared" si="295"/>
        <v>9</v>
      </c>
      <c r="H6305">
        <f t="shared" si="296"/>
        <v>12</v>
      </c>
    </row>
    <row r="6306" spans="1:8" x14ac:dyDescent="0.25">
      <c r="A6306" s="3">
        <v>44817</v>
      </c>
      <c r="B6306">
        <v>355.46050111626857</v>
      </c>
      <c r="C6306" t="s">
        <v>11</v>
      </c>
      <c r="D6306" t="s">
        <v>29</v>
      </c>
      <c r="E6306" t="s">
        <v>30</v>
      </c>
      <c r="F6306">
        <f t="shared" si="294"/>
        <v>2022</v>
      </c>
      <c r="G6306">
        <f t="shared" si="295"/>
        <v>9</v>
      </c>
      <c r="H6306">
        <f t="shared" si="296"/>
        <v>13</v>
      </c>
    </row>
    <row r="6307" spans="1:8" x14ac:dyDescent="0.25">
      <c r="A6307" s="3">
        <v>44818</v>
      </c>
      <c r="B6307">
        <v>342.89798799130534</v>
      </c>
      <c r="C6307" t="s">
        <v>11</v>
      </c>
      <c r="D6307" t="s">
        <v>29</v>
      </c>
      <c r="E6307" t="s">
        <v>30</v>
      </c>
      <c r="F6307">
        <f t="shared" si="294"/>
        <v>2022</v>
      </c>
      <c r="G6307">
        <f t="shared" si="295"/>
        <v>9</v>
      </c>
      <c r="H6307">
        <f t="shared" si="296"/>
        <v>14</v>
      </c>
    </row>
    <row r="6308" spans="1:8" x14ac:dyDescent="0.25">
      <c r="A6308" s="3">
        <v>44819</v>
      </c>
      <c r="B6308">
        <v>347.07622765749085</v>
      </c>
      <c r="C6308" t="s">
        <v>11</v>
      </c>
      <c r="D6308" t="s">
        <v>29</v>
      </c>
      <c r="E6308" t="s">
        <v>30</v>
      </c>
      <c r="F6308">
        <f t="shared" si="294"/>
        <v>2022</v>
      </c>
      <c r="G6308">
        <f t="shared" si="295"/>
        <v>9</v>
      </c>
      <c r="H6308">
        <f t="shared" si="296"/>
        <v>15</v>
      </c>
    </row>
    <row r="6309" spans="1:8" x14ac:dyDescent="0.25">
      <c r="A6309" s="3">
        <v>44820</v>
      </c>
      <c r="B6309">
        <v>322.62413588307379</v>
      </c>
      <c r="C6309" t="s">
        <v>11</v>
      </c>
      <c r="D6309" t="s">
        <v>29</v>
      </c>
      <c r="E6309" t="s">
        <v>30</v>
      </c>
      <c r="F6309">
        <f t="shared" si="294"/>
        <v>2022</v>
      </c>
      <c r="G6309">
        <f t="shared" si="295"/>
        <v>9</v>
      </c>
      <c r="H6309">
        <f t="shared" si="296"/>
        <v>16</v>
      </c>
    </row>
    <row r="6310" spans="1:8" x14ac:dyDescent="0.25">
      <c r="A6310" s="3">
        <v>44821</v>
      </c>
      <c r="B6310">
        <v>261.73557447149517</v>
      </c>
      <c r="C6310" t="s">
        <v>11</v>
      </c>
      <c r="D6310" t="s">
        <v>29</v>
      </c>
      <c r="E6310" t="s">
        <v>30</v>
      </c>
      <c r="F6310">
        <f t="shared" si="294"/>
        <v>2022</v>
      </c>
      <c r="G6310">
        <f t="shared" si="295"/>
        <v>9</v>
      </c>
      <c r="H6310">
        <f t="shared" si="296"/>
        <v>17</v>
      </c>
    </row>
    <row r="6311" spans="1:8" x14ac:dyDescent="0.25">
      <c r="A6311" s="3">
        <v>44823</v>
      </c>
      <c r="B6311">
        <v>335.99459026913667</v>
      </c>
      <c r="C6311" t="s">
        <v>11</v>
      </c>
      <c r="D6311" t="s">
        <v>29</v>
      </c>
      <c r="E6311" t="s">
        <v>30</v>
      </c>
      <c r="F6311">
        <f t="shared" si="294"/>
        <v>2022</v>
      </c>
      <c r="G6311">
        <f t="shared" si="295"/>
        <v>9</v>
      </c>
      <c r="H6311">
        <f t="shared" si="296"/>
        <v>19</v>
      </c>
    </row>
    <row r="6312" spans="1:8" x14ac:dyDescent="0.25">
      <c r="A6312" s="3">
        <v>44824</v>
      </c>
      <c r="B6312">
        <v>355.67632230389688</v>
      </c>
      <c r="C6312" t="s">
        <v>11</v>
      </c>
      <c r="D6312" t="s">
        <v>29</v>
      </c>
      <c r="E6312" t="s">
        <v>30</v>
      </c>
      <c r="F6312">
        <f t="shared" si="294"/>
        <v>2022</v>
      </c>
      <c r="G6312">
        <f t="shared" si="295"/>
        <v>9</v>
      </c>
      <c r="H6312">
        <f t="shared" si="296"/>
        <v>20</v>
      </c>
    </row>
    <row r="6313" spans="1:8" x14ac:dyDescent="0.25">
      <c r="A6313" s="3">
        <v>44825</v>
      </c>
      <c r="B6313">
        <v>339.45274504274107</v>
      </c>
      <c r="C6313" t="s">
        <v>11</v>
      </c>
      <c r="D6313" t="s">
        <v>29</v>
      </c>
      <c r="E6313" t="s">
        <v>30</v>
      </c>
      <c r="F6313">
        <f t="shared" si="294"/>
        <v>2022</v>
      </c>
      <c r="G6313">
        <f t="shared" si="295"/>
        <v>9</v>
      </c>
      <c r="H6313">
        <f t="shared" si="296"/>
        <v>21</v>
      </c>
    </row>
    <row r="6314" spans="1:8" x14ac:dyDescent="0.25">
      <c r="A6314" s="3">
        <v>44826</v>
      </c>
      <c r="B6314">
        <v>339.75704797017818</v>
      </c>
      <c r="C6314" t="s">
        <v>11</v>
      </c>
      <c r="D6314" t="s">
        <v>29</v>
      </c>
      <c r="E6314" t="s">
        <v>30</v>
      </c>
      <c r="F6314">
        <f t="shared" si="294"/>
        <v>2022</v>
      </c>
      <c r="G6314">
        <f t="shared" si="295"/>
        <v>9</v>
      </c>
      <c r="H6314">
        <f t="shared" si="296"/>
        <v>22</v>
      </c>
    </row>
    <row r="6315" spans="1:8" x14ac:dyDescent="0.25">
      <c r="A6315" s="3">
        <v>44827</v>
      </c>
      <c r="B6315">
        <v>311.31058356401206</v>
      </c>
      <c r="C6315" t="s">
        <v>11</v>
      </c>
      <c r="D6315" t="s">
        <v>29</v>
      </c>
      <c r="E6315" t="s">
        <v>30</v>
      </c>
      <c r="F6315">
        <f t="shared" si="294"/>
        <v>2022</v>
      </c>
      <c r="G6315">
        <f t="shared" si="295"/>
        <v>9</v>
      </c>
      <c r="H6315">
        <f t="shared" si="296"/>
        <v>23</v>
      </c>
    </row>
    <row r="6316" spans="1:8" x14ac:dyDescent="0.25">
      <c r="A6316" s="3">
        <v>44828</v>
      </c>
      <c r="B6316">
        <v>246.4072455462825</v>
      </c>
      <c r="C6316" t="s">
        <v>11</v>
      </c>
      <c r="D6316" t="s">
        <v>29</v>
      </c>
      <c r="E6316" t="s">
        <v>30</v>
      </c>
      <c r="F6316">
        <f t="shared" si="294"/>
        <v>2022</v>
      </c>
      <c r="G6316">
        <f t="shared" si="295"/>
        <v>9</v>
      </c>
      <c r="H6316">
        <f t="shared" si="296"/>
        <v>24</v>
      </c>
    </row>
    <row r="6317" spans="1:8" x14ac:dyDescent="0.25">
      <c r="A6317" s="3">
        <v>44830</v>
      </c>
      <c r="B6317">
        <v>312.99767260890127</v>
      </c>
      <c r="C6317" t="s">
        <v>11</v>
      </c>
      <c r="D6317" t="s">
        <v>29</v>
      </c>
      <c r="E6317" t="s">
        <v>30</v>
      </c>
      <c r="F6317">
        <f t="shared" si="294"/>
        <v>2022</v>
      </c>
      <c r="G6317">
        <f t="shared" si="295"/>
        <v>9</v>
      </c>
      <c r="H6317">
        <f t="shared" si="296"/>
        <v>26</v>
      </c>
    </row>
    <row r="6318" spans="1:8" x14ac:dyDescent="0.25">
      <c r="A6318" s="3">
        <v>44831</v>
      </c>
      <c r="B6318">
        <v>329.23908967071981</v>
      </c>
      <c r="C6318" t="s">
        <v>11</v>
      </c>
      <c r="D6318" t="s">
        <v>29</v>
      </c>
      <c r="E6318" t="s">
        <v>30</v>
      </c>
      <c r="F6318">
        <f t="shared" si="294"/>
        <v>2022</v>
      </c>
      <c r="G6318">
        <f t="shared" si="295"/>
        <v>9</v>
      </c>
      <c r="H6318">
        <f t="shared" si="296"/>
        <v>27</v>
      </c>
    </row>
    <row r="6319" spans="1:8" x14ac:dyDescent="0.25">
      <c r="A6319" s="3">
        <v>44832</v>
      </c>
      <c r="B6319">
        <v>309.97582558079364</v>
      </c>
      <c r="C6319" t="s">
        <v>11</v>
      </c>
      <c r="D6319" t="s">
        <v>29</v>
      </c>
      <c r="E6319" t="s">
        <v>30</v>
      </c>
      <c r="F6319">
        <f t="shared" si="294"/>
        <v>2022</v>
      </c>
      <c r="G6319">
        <f t="shared" si="295"/>
        <v>9</v>
      </c>
      <c r="H6319">
        <f t="shared" si="296"/>
        <v>28</v>
      </c>
    </row>
    <row r="6320" spans="1:8" x14ac:dyDescent="0.25">
      <c r="A6320" s="3">
        <v>44833</v>
      </c>
      <c r="B6320">
        <v>307.73681892543408</v>
      </c>
      <c r="C6320" t="s">
        <v>11</v>
      </c>
      <c r="D6320" t="s">
        <v>29</v>
      </c>
      <c r="E6320" t="s">
        <v>30</v>
      </c>
      <c r="F6320">
        <f t="shared" si="294"/>
        <v>2022</v>
      </c>
      <c r="G6320">
        <f t="shared" si="295"/>
        <v>9</v>
      </c>
      <c r="H6320">
        <f t="shared" si="296"/>
        <v>29</v>
      </c>
    </row>
    <row r="6321" spans="1:8" x14ac:dyDescent="0.25">
      <c r="A6321" s="3">
        <v>44834</v>
      </c>
      <c r="B6321">
        <v>277.32955675792709</v>
      </c>
      <c r="C6321" t="s">
        <v>11</v>
      </c>
      <c r="D6321" t="s">
        <v>29</v>
      </c>
      <c r="E6321" t="s">
        <v>30</v>
      </c>
      <c r="F6321">
        <f t="shared" si="294"/>
        <v>2022</v>
      </c>
      <c r="G6321">
        <f t="shared" si="295"/>
        <v>9</v>
      </c>
      <c r="H6321">
        <f t="shared" si="296"/>
        <v>30</v>
      </c>
    </row>
    <row r="6322" spans="1:8" x14ac:dyDescent="0.25">
      <c r="A6322" s="3">
        <v>44835</v>
      </c>
      <c r="B6322">
        <v>211.12182764774047</v>
      </c>
      <c r="C6322" t="s">
        <v>11</v>
      </c>
      <c r="D6322" t="s">
        <v>29</v>
      </c>
      <c r="E6322" t="s">
        <v>30</v>
      </c>
      <c r="F6322">
        <f t="shared" si="294"/>
        <v>2022</v>
      </c>
      <c r="G6322">
        <f t="shared" si="295"/>
        <v>10</v>
      </c>
      <c r="H6322">
        <f t="shared" si="296"/>
        <v>1</v>
      </c>
    </row>
    <row r="6323" spans="1:8" x14ac:dyDescent="0.25">
      <c r="A6323" s="3">
        <v>44837</v>
      </c>
      <c r="B6323">
        <v>277.29341961099999</v>
      </c>
      <c r="C6323" t="s">
        <v>11</v>
      </c>
      <c r="D6323" t="s">
        <v>29</v>
      </c>
      <c r="E6323" t="s">
        <v>30</v>
      </c>
      <c r="F6323">
        <f t="shared" si="294"/>
        <v>2022</v>
      </c>
      <c r="G6323">
        <f t="shared" si="295"/>
        <v>10</v>
      </c>
      <c r="H6323">
        <f t="shared" si="296"/>
        <v>3</v>
      </c>
    </row>
    <row r="6324" spans="1:8" x14ac:dyDescent="0.25">
      <c r="A6324" s="3">
        <v>44838</v>
      </c>
      <c r="B6324">
        <v>294.48782709827731</v>
      </c>
      <c r="C6324" t="s">
        <v>11</v>
      </c>
      <c r="D6324" t="s">
        <v>29</v>
      </c>
      <c r="E6324" t="s">
        <v>30</v>
      </c>
      <c r="F6324">
        <f t="shared" si="294"/>
        <v>2022</v>
      </c>
      <c r="G6324">
        <f t="shared" si="295"/>
        <v>10</v>
      </c>
      <c r="H6324">
        <f t="shared" si="296"/>
        <v>4</v>
      </c>
    </row>
    <row r="6325" spans="1:8" x14ac:dyDescent="0.25">
      <c r="A6325" s="3">
        <v>44839</v>
      </c>
      <c r="B6325">
        <v>276.96619570492351</v>
      </c>
      <c r="C6325" t="s">
        <v>11</v>
      </c>
      <c r="D6325" t="s">
        <v>29</v>
      </c>
      <c r="E6325" t="s">
        <v>30</v>
      </c>
      <c r="F6325">
        <f t="shared" si="294"/>
        <v>2022</v>
      </c>
      <c r="G6325">
        <f t="shared" si="295"/>
        <v>10</v>
      </c>
      <c r="H6325">
        <f t="shared" si="296"/>
        <v>5</v>
      </c>
    </row>
    <row r="6326" spans="1:8" x14ac:dyDescent="0.25">
      <c r="A6326" s="3">
        <v>44840</v>
      </c>
      <c r="B6326">
        <v>277.24319105242358</v>
      </c>
      <c r="C6326" t="s">
        <v>11</v>
      </c>
      <c r="D6326" t="s">
        <v>29</v>
      </c>
      <c r="E6326" t="s">
        <v>30</v>
      </c>
      <c r="F6326">
        <f t="shared" si="294"/>
        <v>2022</v>
      </c>
      <c r="G6326">
        <f t="shared" si="295"/>
        <v>10</v>
      </c>
      <c r="H6326">
        <f t="shared" si="296"/>
        <v>6</v>
      </c>
    </row>
    <row r="6327" spans="1:8" x14ac:dyDescent="0.25">
      <c r="A6327" s="3">
        <v>44841</v>
      </c>
      <c r="B6327">
        <v>250.09223393567152</v>
      </c>
      <c r="C6327" t="s">
        <v>11</v>
      </c>
      <c r="D6327" t="s">
        <v>29</v>
      </c>
      <c r="E6327" t="s">
        <v>30</v>
      </c>
      <c r="F6327">
        <f t="shared" si="294"/>
        <v>2022</v>
      </c>
      <c r="G6327">
        <f t="shared" si="295"/>
        <v>10</v>
      </c>
      <c r="H6327">
        <f t="shared" si="296"/>
        <v>7</v>
      </c>
    </row>
    <row r="6328" spans="1:8" x14ac:dyDescent="0.25">
      <c r="A6328" s="3">
        <v>44842</v>
      </c>
      <c r="B6328">
        <v>187.82775516043318</v>
      </c>
      <c r="C6328" t="s">
        <v>11</v>
      </c>
      <c r="D6328" t="s">
        <v>29</v>
      </c>
      <c r="E6328" t="s">
        <v>30</v>
      </c>
      <c r="F6328">
        <f t="shared" si="294"/>
        <v>2022</v>
      </c>
      <c r="G6328">
        <f t="shared" si="295"/>
        <v>10</v>
      </c>
      <c r="H6328">
        <f t="shared" si="296"/>
        <v>8</v>
      </c>
    </row>
    <row r="6329" spans="1:8" x14ac:dyDescent="0.25">
      <c r="A6329" s="3">
        <v>44844</v>
      </c>
      <c r="B6329">
        <v>263.64351400235421</v>
      </c>
      <c r="C6329" t="s">
        <v>11</v>
      </c>
      <c r="D6329" t="s">
        <v>29</v>
      </c>
      <c r="E6329" t="s">
        <v>30</v>
      </c>
      <c r="F6329">
        <f t="shared" si="294"/>
        <v>2022</v>
      </c>
      <c r="G6329">
        <f t="shared" si="295"/>
        <v>10</v>
      </c>
      <c r="H6329">
        <f t="shared" si="296"/>
        <v>10</v>
      </c>
    </row>
    <row r="6330" spans="1:8" x14ac:dyDescent="0.25">
      <c r="A6330" s="3">
        <v>44845</v>
      </c>
      <c r="B6330">
        <v>286.34749242177179</v>
      </c>
      <c r="C6330" t="s">
        <v>11</v>
      </c>
      <c r="D6330" t="s">
        <v>29</v>
      </c>
      <c r="E6330" t="s">
        <v>30</v>
      </c>
      <c r="F6330">
        <f t="shared" si="294"/>
        <v>2022</v>
      </c>
      <c r="G6330">
        <f t="shared" si="295"/>
        <v>10</v>
      </c>
      <c r="H6330">
        <f t="shared" si="296"/>
        <v>11</v>
      </c>
    </row>
    <row r="6331" spans="1:8" x14ac:dyDescent="0.25">
      <c r="A6331" s="3">
        <v>44846</v>
      </c>
      <c r="B6331">
        <v>274.64414470770515</v>
      </c>
      <c r="C6331" t="s">
        <v>11</v>
      </c>
      <c r="D6331" t="s">
        <v>29</v>
      </c>
      <c r="E6331" t="s">
        <v>30</v>
      </c>
      <c r="F6331">
        <f t="shared" si="294"/>
        <v>2022</v>
      </c>
      <c r="G6331">
        <f t="shared" si="295"/>
        <v>10</v>
      </c>
      <c r="H6331">
        <f t="shared" si="296"/>
        <v>12</v>
      </c>
    </row>
    <row r="6332" spans="1:8" x14ac:dyDescent="0.25">
      <c r="A6332" s="3">
        <v>44847</v>
      </c>
      <c r="B6332">
        <v>280.92341029107308</v>
      </c>
      <c r="C6332" t="s">
        <v>11</v>
      </c>
      <c r="D6332" t="s">
        <v>29</v>
      </c>
      <c r="E6332" t="s">
        <v>30</v>
      </c>
      <c r="F6332">
        <f t="shared" si="294"/>
        <v>2022</v>
      </c>
      <c r="G6332">
        <f t="shared" si="295"/>
        <v>10</v>
      </c>
      <c r="H6332">
        <f t="shared" si="296"/>
        <v>13</v>
      </c>
    </row>
    <row r="6333" spans="1:8" x14ac:dyDescent="0.25">
      <c r="A6333" s="3">
        <v>44848</v>
      </c>
      <c r="B6333">
        <v>259.82761414214917</v>
      </c>
      <c r="C6333" t="s">
        <v>11</v>
      </c>
      <c r="D6333" t="s">
        <v>29</v>
      </c>
      <c r="E6333" t="s">
        <v>30</v>
      </c>
      <c r="F6333">
        <f t="shared" si="294"/>
        <v>2022</v>
      </c>
      <c r="G6333">
        <f t="shared" si="295"/>
        <v>10</v>
      </c>
      <c r="H6333">
        <f t="shared" si="296"/>
        <v>14</v>
      </c>
    </row>
    <row r="6334" spans="1:8" x14ac:dyDescent="0.25">
      <c r="A6334" s="3">
        <v>44849</v>
      </c>
      <c r="B6334">
        <v>203.5370081715032</v>
      </c>
      <c r="C6334" t="s">
        <v>11</v>
      </c>
      <c r="D6334" t="s">
        <v>29</v>
      </c>
      <c r="E6334" t="s">
        <v>30</v>
      </c>
      <c r="F6334">
        <f t="shared" si="294"/>
        <v>2022</v>
      </c>
      <c r="G6334">
        <f t="shared" si="295"/>
        <v>10</v>
      </c>
      <c r="H6334">
        <f t="shared" si="296"/>
        <v>15</v>
      </c>
    </row>
    <row r="6335" spans="1:8" x14ac:dyDescent="0.25">
      <c r="A6335" s="3">
        <v>44850</v>
      </c>
      <c r="B6335">
        <v>0</v>
      </c>
      <c r="C6335" t="s">
        <v>11</v>
      </c>
      <c r="D6335" t="s">
        <v>29</v>
      </c>
      <c r="E6335" t="s">
        <v>30</v>
      </c>
      <c r="F6335">
        <f t="shared" si="294"/>
        <v>2022</v>
      </c>
      <c r="G6335">
        <f t="shared" si="295"/>
        <v>10</v>
      </c>
      <c r="H6335">
        <f t="shared" si="296"/>
        <v>16</v>
      </c>
    </row>
    <row r="6336" spans="1:8" x14ac:dyDescent="0.25">
      <c r="A6336" s="3">
        <v>44851</v>
      </c>
      <c r="B6336">
        <v>0</v>
      </c>
      <c r="C6336" t="s">
        <v>11</v>
      </c>
      <c r="D6336" t="s">
        <v>29</v>
      </c>
      <c r="E6336" t="s">
        <v>30</v>
      </c>
      <c r="F6336">
        <f t="shared" si="294"/>
        <v>2022</v>
      </c>
      <c r="G6336">
        <f t="shared" si="295"/>
        <v>10</v>
      </c>
      <c r="H6336">
        <f t="shared" si="296"/>
        <v>17</v>
      </c>
    </row>
    <row r="6337" spans="1:8" x14ac:dyDescent="0.25">
      <c r="A6337" s="3">
        <v>44852</v>
      </c>
      <c r="B6337">
        <v>318.17406037661226</v>
      </c>
      <c r="C6337" t="s">
        <v>11</v>
      </c>
      <c r="D6337" t="s">
        <v>29</v>
      </c>
      <c r="E6337" t="s">
        <v>30</v>
      </c>
      <c r="F6337">
        <f t="shared" si="294"/>
        <v>2022</v>
      </c>
      <c r="G6337">
        <f t="shared" si="295"/>
        <v>10</v>
      </c>
      <c r="H6337">
        <f t="shared" si="296"/>
        <v>18</v>
      </c>
    </row>
    <row r="6338" spans="1:8" x14ac:dyDescent="0.25">
      <c r="A6338" s="3">
        <v>44853</v>
      </c>
      <c r="B6338">
        <v>310.83478359223909</v>
      </c>
      <c r="C6338" t="s">
        <v>11</v>
      </c>
      <c r="D6338" t="s">
        <v>29</v>
      </c>
      <c r="E6338" t="s">
        <v>30</v>
      </c>
      <c r="F6338">
        <f t="shared" si="294"/>
        <v>2022</v>
      </c>
      <c r="G6338">
        <f t="shared" si="295"/>
        <v>10</v>
      </c>
      <c r="H6338">
        <f t="shared" si="296"/>
        <v>19</v>
      </c>
    </row>
    <row r="6339" spans="1:8" x14ac:dyDescent="0.25">
      <c r="A6339" s="3">
        <v>44854</v>
      </c>
      <c r="B6339">
        <v>320.79749054670253</v>
      </c>
      <c r="C6339" t="s">
        <v>11</v>
      </c>
      <c r="D6339" t="s">
        <v>29</v>
      </c>
      <c r="E6339" t="s">
        <v>30</v>
      </c>
      <c r="F6339">
        <f t="shared" ref="F6339:F6402" si="297">YEAR(A6339)</f>
        <v>2022</v>
      </c>
      <c r="G6339">
        <f t="shared" ref="G6339:G6402" si="298">MONTH(A6339)</f>
        <v>10</v>
      </c>
      <c r="H6339">
        <f t="shared" ref="H6339:H6402" si="299">DAY(A6339)</f>
        <v>20</v>
      </c>
    </row>
    <row r="6340" spans="1:8" x14ac:dyDescent="0.25">
      <c r="A6340" s="3">
        <v>44855</v>
      </c>
      <c r="B6340">
        <v>302.62075019097171</v>
      </c>
      <c r="C6340" t="s">
        <v>11</v>
      </c>
      <c r="D6340" t="s">
        <v>29</v>
      </c>
      <c r="E6340" t="s">
        <v>30</v>
      </c>
      <c r="F6340">
        <f t="shared" si="297"/>
        <v>2022</v>
      </c>
      <c r="G6340">
        <f t="shared" si="298"/>
        <v>10</v>
      </c>
      <c r="H6340">
        <f t="shared" si="299"/>
        <v>21</v>
      </c>
    </row>
    <row r="6341" spans="1:8" x14ac:dyDescent="0.25">
      <c r="A6341" s="3">
        <v>44856</v>
      </c>
      <c r="B6341">
        <v>248.41905279979883</v>
      </c>
      <c r="C6341" t="s">
        <v>11</v>
      </c>
      <c r="D6341" t="s">
        <v>29</v>
      </c>
      <c r="E6341" t="s">
        <v>30</v>
      </c>
      <c r="F6341">
        <f t="shared" si="297"/>
        <v>2022</v>
      </c>
      <c r="G6341">
        <f t="shared" si="298"/>
        <v>10</v>
      </c>
      <c r="H6341">
        <f t="shared" si="299"/>
        <v>22</v>
      </c>
    </row>
    <row r="6342" spans="1:8" x14ac:dyDescent="0.25">
      <c r="A6342" s="3">
        <v>44857</v>
      </c>
      <c r="B6342">
        <v>0</v>
      </c>
      <c r="C6342" t="s">
        <v>11</v>
      </c>
      <c r="D6342" t="s">
        <v>29</v>
      </c>
      <c r="E6342" t="s">
        <v>30</v>
      </c>
      <c r="F6342">
        <f t="shared" si="297"/>
        <v>2022</v>
      </c>
      <c r="G6342">
        <f t="shared" si="298"/>
        <v>10</v>
      </c>
      <c r="H6342">
        <f t="shared" si="299"/>
        <v>23</v>
      </c>
    </row>
    <row r="6343" spans="1:8" x14ac:dyDescent="0.25">
      <c r="A6343" s="3">
        <v>44858</v>
      </c>
      <c r="B6343">
        <v>336.93111484628423</v>
      </c>
      <c r="C6343" t="s">
        <v>11</v>
      </c>
      <c r="D6343" t="s">
        <v>29</v>
      </c>
      <c r="E6343" t="s">
        <v>30</v>
      </c>
      <c r="F6343">
        <f t="shared" si="297"/>
        <v>2022</v>
      </c>
      <c r="G6343">
        <f t="shared" si="298"/>
        <v>10</v>
      </c>
      <c r="H6343">
        <f t="shared" si="299"/>
        <v>24</v>
      </c>
    </row>
    <row r="6344" spans="1:8" x14ac:dyDescent="0.25">
      <c r="A6344" s="3">
        <v>44859</v>
      </c>
      <c r="B6344">
        <v>363.98680861286624</v>
      </c>
      <c r="C6344" t="s">
        <v>11</v>
      </c>
      <c r="D6344" t="s">
        <v>29</v>
      </c>
      <c r="E6344" t="s">
        <v>30</v>
      </c>
      <c r="F6344">
        <f t="shared" si="297"/>
        <v>2022</v>
      </c>
      <c r="G6344">
        <f t="shared" si="298"/>
        <v>10</v>
      </c>
      <c r="H6344">
        <f t="shared" si="299"/>
        <v>25</v>
      </c>
    </row>
    <row r="6345" spans="1:8" x14ac:dyDescent="0.25">
      <c r="A6345" s="3">
        <v>44860</v>
      </c>
      <c r="B6345">
        <v>355.1674071895273</v>
      </c>
      <c r="C6345" t="s">
        <v>11</v>
      </c>
      <c r="D6345" t="s">
        <v>29</v>
      </c>
      <c r="E6345" t="s">
        <v>30</v>
      </c>
      <c r="F6345">
        <f t="shared" si="297"/>
        <v>2022</v>
      </c>
      <c r="G6345">
        <f t="shared" si="298"/>
        <v>10</v>
      </c>
      <c r="H6345">
        <f t="shared" si="299"/>
        <v>26</v>
      </c>
    </row>
    <row r="6346" spans="1:8" x14ac:dyDescent="0.25">
      <c r="A6346" s="3">
        <v>44861</v>
      </c>
      <c r="B6346">
        <v>362.80261945687442</v>
      </c>
      <c r="C6346" t="s">
        <v>11</v>
      </c>
      <c r="D6346" t="s">
        <v>29</v>
      </c>
      <c r="E6346" t="s">
        <v>30</v>
      </c>
      <c r="F6346">
        <f t="shared" si="297"/>
        <v>2022</v>
      </c>
      <c r="G6346">
        <f t="shared" si="298"/>
        <v>10</v>
      </c>
      <c r="H6346">
        <f t="shared" si="299"/>
        <v>27</v>
      </c>
    </row>
    <row r="6347" spans="1:8" x14ac:dyDescent="0.25">
      <c r="A6347" s="3">
        <v>44862</v>
      </c>
      <c r="B6347">
        <v>341.51048481695369</v>
      </c>
      <c r="C6347" t="s">
        <v>11</v>
      </c>
      <c r="D6347" t="s">
        <v>29</v>
      </c>
      <c r="E6347" t="s">
        <v>30</v>
      </c>
      <c r="F6347">
        <f t="shared" si="297"/>
        <v>2022</v>
      </c>
      <c r="G6347">
        <f t="shared" si="298"/>
        <v>10</v>
      </c>
      <c r="H6347">
        <f t="shared" si="299"/>
        <v>28</v>
      </c>
    </row>
    <row r="6348" spans="1:8" x14ac:dyDescent="0.25">
      <c r="A6348" s="3">
        <v>44863</v>
      </c>
      <c r="B6348">
        <v>283.48352927325476</v>
      </c>
      <c r="C6348" t="s">
        <v>11</v>
      </c>
      <c r="D6348" t="s">
        <v>29</v>
      </c>
      <c r="E6348" t="s">
        <v>30</v>
      </c>
      <c r="F6348">
        <f t="shared" si="297"/>
        <v>2022</v>
      </c>
      <c r="G6348">
        <f t="shared" si="298"/>
        <v>10</v>
      </c>
      <c r="H6348">
        <f t="shared" si="299"/>
        <v>29</v>
      </c>
    </row>
    <row r="6349" spans="1:8" x14ac:dyDescent="0.25">
      <c r="A6349" s="3">
        <v>44865</v>
      </c>
      <c r="B6349">
        <v>362.6076223773984</v>
      </c>
      <c r="C6349" t="s">
        <v>11</v>
      </c>
      <c r="D6349" t="s">
        <v>29</v>
      </c>
      <c r="E6349" t="s">
        <v>30</v>
      </c>
      <c r="F6349">
        <f t="shared" si="297"/>
        <v>2022</v>
      </c>
      <c r="G6349">
        <f t="shared" si="298"/>
        <v>10</v>
      </c>
      <c r="H6349">
        <f t="shared" si="299"/>
        <v>31</v>
      </c>
    </row>
    <row r="6350" spans="1:8" x14ac:dyDescent="0.25">
      <c r="A6350" s="3">
        <v>44866</v>
      </c>
      <c r="B6350">
        <v>384.32881233139858</v>
      </c>
      <c r="C6350" t="s">
        <v>11</v>
      </c>
      <c r="D6350" t="s">
        <v>29</v>
      </c>
      <c r="E6350" t="s">
        <v>30</v>
      </c>
      <c r="F6350">
        <f t="shared" si="297"/>
        <v>2022</v>
      </c>
      <c r="G6350">
        <f t="shared" si="298"/>
        <v>11</v>
      </c>
      <c r="H6350">
        <f t="shared" si="299"/>
        <v>1</v>
      </c>
    </row>
    <row r="6351" spans="1:8" x14ac:dyDescent="0.25">
      <c r="A6351" s="3">
        <v>44867</v>
      </c>
      <c r="B6351">
        <v>369.91544619490685</v>
      </c>
      <c r="C6351" t="s">
        <v>11</v>
      </c>
      <c r="D6351" t="s">
        <v>29</v>
      </c>
      <c r="E6351" t="s">
        <v>30</v>
      </c>
      <c r="F6351">
        <f t="shared" si="297"/>
        <v>2022</v>
      </c>
      <c r="G6351">
        <f t="shared" si="298"/>
        <v>11</v>
      </c>
      <c r="H6351">
        <f t="shared" si="299"/>
        <v>2</v>
      </c>
    </row>
    <row r="6352" spans="1:8" x14ac:dyDescent="0.25">
      <c r="A6352" s="3">
        <v>44868</v>
      </c>
      <c r="B6352">
        <v>371.82953627290414</v>
      </c>
      <c r="C6352" t="s">
        <v>11</v>
      </c>
      <c r="D6352" t="s">
        <v>29</v>
      </c>
      <c r="E6352" t="s">
        <v>30</v>
      </c>
      <c r="F6352">
        <f t="shared" si="297"/>
        <v>2022</v>
      </c>
      <c r="G6352">
        <f t="shared" si="298"/>
        <v>11</v>
      </c>
      <c r="H6352">
        <f t="shared" si="299"/>
        <v>3</v>
      </c>
    </row>
    <row r="6353" spans="1:8" x14ac:dyDescent="0.25">
      <c r="A6353" s="3">
        <v>44869</v>
      </c>
      <c r="B6353">
        <v>344.82261360578053</v>
      </c>
      <c r="C6353" t="s">
        <v>11</v>
      </c>
      <c r="D6353" t="s">
        <v>29</v>
      </c>
      <c r="E6353" t="s">
        <v>30</v>
      </c>
      <c r="F6353">
        <f t="shared" si="297"/>
        <v>2022</v>
      </c>
      <c r="G6353">
        <f t="shared" si="298"/>
        <v>11</v>
      </c>
      <c r="H6353">
        <f t="shared" si="299"/>
        <v>4</v>
      </c>
    </row>
    <row r="6354" spans="1:8" x14ac:dyDescent="0.25">
      <c r="A6354" s="3">
        <v>44870</v>
      </c>
      <c r="B6354">
        <v>281.21841791091634</v>
      </c>
      <c r="C6354" t="s">
        <v>11</v>
      </c>
      <c r="D6354" t="s">
        <v>29</v>
      </c>
      <c r="E6354" t="s">
        <v>30</v>
      </c>
      <c r="F6354">
        <f t="shared" si="297"/>
        <v>2022</v>
      </c>
      <c r="G6354">
        <f t="shared" si="298"/>
        <v>11</v>
      </c>
      <c r="H6354">
        <f t="shared" si="299"/>
        <v>5</v>
      </c>
    </row>
    <row r="6355" spans="1:8" x14ac:dyDescent="0.25">
      <c r="A6355" s="3">
        <v>44873</v>
      </c>
      <c r="B6355">
        <v>367.36549456612812</v>
      </c>
      <c r="C6355" t="s">
        <v>11</v>
      </c>
      <c r="D6355" t="s">
        <v>29</v>
      </c>
      <c r="E6355" t="s">
        <v>30</v>
      </c>
      <c r="F6355">
        <f t="shared" si="297"/>
        <v>2022</v>
      </c>
      <c r="G6355">
        <f t="shared" si="298"/>
        <v>11</v>
      </c>
      <c r="H6355">
        <f t="shared" si="299"/>
        <v>8</v>
      </c>
    </row>
    <row r="6356" spans="1:8" x14ac:dyDescent="0.25">
      <c r="A6356" s="3">
        <v>44874</v>
      </c>
      <c r="B6356">
        <v>349.07751308115814</v>
      </c>
      <c r="C6356" t="s">
        <v>11</v>
      </c>
      <c r="D6356" t="s">
        <v>29</v>
      </c>
      <c r="E6356" t="s">
        <v>30</v>
      </c>
      <c r="F6356">
        <f t="shared" si="297"/>
        <v>2022</v>
      </c>
      <c r="G6356">
        <f t="shared" si="298"/>
        <v>11</v>
      </c>
      <c r="H6356">
        <f t="shared" si="299"/>
        <v>9</v>
      </c>
    </row>
    <row r="6357" spans="1:8" x14ac:dyDescent="0.25">
      <c r="A6357" s="3">
        <v>44875</v>
      </c>
      <c r="B6357">
        <v>347.76591241264595</v>
      </c>
      <c r="C6357" t="s">
        <v>11</v>
      </c>
      <c r="D6357" t="s">
        <v>29</v>
      </c>
      <c r="E6357" t="s">
        <v>30</v>
      </c>
      <c r="F6357">
        <f t="shared" si="297"/>
        <v>2022</v>
      </c>
      <c r="G6357">
        <f t="shared" si="298"/>
        <v>11</v>
      </c>
      <c r="H6357">
        <f t="shared" si="299"/>
        <v>10</v>
      </c>
    </row>
    <row r="6358" spans="1:8" x14ac:dyDescent="0.25">
      <c r="A6358" s="3">
        <v>44876</v>
      </c>
      <c r="B6358">
        <v>318.23771697875645</v>
      </c>
      <c r="C6358" t="s">
        <v>11</v>
      </c>
      <c r="D6358" t="s">
        <v>29</v>
      </c>
      <c r="E6358" t="s">
        <v>30</v>
      </c>
      <c r="F6358">
        <f t="shared" si="297"/>
        <v>2022</v>
      </c>
      <c r="G6358">
        <f t="shared" si="298"/>
        <v>11</v>
      </c>
      <c r="H6358">
        <f t="shared" si="299"/>
        <v>11</v>
      </c>
    </row>
    <row r="6359" spans="1:8" x14ac:dyDescent="0.25">
      <c r="A6359" s="3">
        <v>44877</v>
      </c>
      <c r="B6359">
        <v>252.85261285695859</v>
      </c>
      <c r="C6359" t="s">
        <v>11</v>
      </c>
      <c r="D6359" t="s">
        <v>29</v>
      </c>
      <c r="E6359" t="s">
        <v>30</v>
      </c>
      <c r="F6359">
        <f t="shared" si="297"/>
        <v>2022</v>
      </c>
      <c r="G6359">
        <f t="shared" si="298"/>
        <v>11</v>
      </c>
      <c r="H6359">
        <f t="shared" si="299"/>
        <v>12</v>
      </c>
    </row>
    <row r="6360" spans="1:8" x14ac:dyDescent="0.25">
      <c r="A6360" s="3">
        <v>44880</v>
      </c>
      <c r="B6360">
        <v>338.15535128285126</v>
      </c>
      <c r="C6360" t="s">
        <v>11</v>
      </c>
      <c r="D6360" t="s">
        <v>29</v>
      </c>
      <c r="E6360" t="s">
        <v>30</v>
      </c>
      <c r="F6360">
        <f t="shared" si="297"/>
        <v>2022</v>
      </c>
      <c r="G6360">
        <f t="shared" si="298"/>
        <v>11</v>
      </c>
      <c r="H6360">
        <f t="shared" si="299"/>
        <v>15</v>
      </c>
    </row>
    <row r="6361" spans="1:8" x14ac:dyDescent="0.25">
      <c r="A6361" s="3">
        <v>44881</v>
      </c>
      <c r="B6361">
        <v>321.00487453437279</v>
      </c>
      <c r="C6361" t="s">
        <v>11</v>
      </c>
      <c r="D6361" t="s">
        <v>29</v>
      </c>
      <c r="E6361" t="s">
        <v>30</v>
      </c>
      <c r="F6361">
        <f t="shared" si="297"/>
        <v>2022</v>
      </c>
      <c r="G6361">
        <f t="shared" si="298"/>
        <v>11</v>
      </c>
      <c r="H6361">
        <f t="shared" si="299"/>
        <v>16</v>
      </c>
    </row>
    <row r="6362" spans="1:8" x14ac:dyDescent="0.25">
      <c r="A6362" s="3">
        <v>44882</v>
      </c>
      <c r="B6362">
        <v>321.45381765622182</v>
      </c>
      <c r="C6362" t="s">
        <v>11</v>
      </c>
      <c r="D6362" t="s">
        <v>29</v>
      </c>
      <c r="E6362" t="s">
        <v>30</v>
      </c>
      <c r="F6362">
        <f t="shared" si="297"/>
        <v>2022</v>
      </c>
      <c r="G6362">
        <f t="shared" si="298"/>
        <v>11</v>
      </c>
      <c r="H6362">
        <f t="shared" si="299"/>
        <v>17</v>
      </c>
    </row>
    <row r="6363" spans="1:8" x14ac:dyDescent="0.25">
      <c r="A6363" s="3">
        <v>44883</v>
      </c>
      <c r="B6363">
        <v>294.23309884016709</v>
      </c>
      <c r="C6363" t="s">
        <v>11</v>
      </c>
      <c r="D6363" t="s">
        <v>29</v>
      </c>
      <c r="E6363" t="s">
        <v>30</v>
      </c>
      <c r="F6363">
        <f t="shared" si="297"/>
        <v>2022</v>
      </c>
      <c r="G6363">
        <f t="shared" si="298"/>
        <v>11</v>
      </c>
      <c r="H6363">
        <f t="shared" si="299"/>
        <v>18</v>
      </c>
    </row>
    <row r="6364" spans="1:8" x14ac:dyDescent="0.25">
      <c r="A6364" s="3">
        <v>44884</v>
      </c>
      <c r="B6364">
        <v>231.61325917796728</v>
      </c>
      <c r="C6364" t="s">
        <v>11</v>
      </c>
      <c r="D6364" t="s">
        <v>29</v>
      </c>
      <c r="E6364" t="s">
        <v>30</v>
      </c>
      <c r="F6364">
        <f t="shared" si="297"/>
        <v>2022</v>
      </c>
      <c r="G6364">
        <f t="shared" si="298"/>
        <v>11</v>
      </c>
      <c r="H6364">
        <f t="shared" si="299"/>
        <v>19</v>
      </c>
    </row>
    <row r="6365" spans="1:8" x14ac:dyDescent="0.25">
      <c r="A6365" s="3">
        <v>44885</v>
      </c>
      <c r="B6365">
        <v>0</v>
      </c>
      <c r="C6365" t="s">
        <v>11</v>
      </c>
      <c r="D6365" t="s">
        <v>29</v>
      </c>
      <c r="E6365" t="s">
        <v>30</v>
      </c>
      <c r="F6365">
        <f t="shared" si="297"/>
        <v>2022</v>
      </c>
      <c r="G6365">
        <f t="shared" si="298"/>
        <v>11</v>
      </c>
      <c r="H6365">
        <f t="shared" si="299"/>
        <v>20</v>
      </c>
    </row>
    <row r="6366" spans="1:8" x14ac:dyDescent="0.25">
      <c r="A6366" s="3">
        <v>44886</v>
      </c>
      <c r="B6366">
        <v>305.68934511495763</v>
      </c>
      <c r="C6366" t="s">
        <v>11</v>
      </c>
      <c r="D6366" t="s">
        <v>29</v>
      </c>
      <c r="E6366" t="s">
        <v>30</v>
      </c>
      <c r="F6366">
        <f t="shared" si="297"/>
        <v>2022</v>
      </c>
      <c r="G6366">
        <f t="shared" si="298"/>
        <v>11</v>
      </c>
      <c r="H6366">
        <f t="shared" si="299"/>
        <v>21</v>
      </c>
    </row>
    <row r="6367" spans="1:8" x14ac:dyDescent="0.25">
      <c r="A6367" s="3">
        <v>44887</v>
      </c>
      <c r="B6367">
        <v>326.9299659170274</v>
      </c>
      <c r="C6367" t="s">
        <v>11</v>
      </c>
      <c r="D6367" t="s">
        <v>29</v>
      </c>
      <c r="E6367" t="s">
        <v>30</v>
      </c>
      <c r="F6367">
        <f t="shared" si="297"/>
        <v>2022</v>
      </c>
      <c r="G6367">
        <f t="shared" si="298"/>
        <v>11</v>
      </c>
      <c r="H6367">
        <f t="shared" si="299"/>
        <v>22</v>
      </c>
    </row>
    <row r="6368" spans="1:8" x14ac:dyDescent="0.25">
      <c r="A6368" s="3">
        <v>44888</v>
      </c>
      <c r="B6368">
        <v>313.32307025991224</v>
      </c>
      <c r="C6368" t="s">
        <v>11</v>
      </c>
      <c r="D6368" t="s">
        <v>29</v>
      </c>
      <c r="E6368" t="s">
        <v>30</v>
      </c>
      <c r="F6368">
        <f t="shared" si="297"/>
        <v>2022</v>
      </c>
      <c r="G6368">
        <f t="shared" si="298"/>
        <v>11</v>
      </c>
      <c r="H6368">
        <f t="shared" si="299"/>
        <v>23</v>
      </c>
    </row>
    <row r="6369" spans="1:8" x14ac:dyDescent="0.25">
      <c r="A6369" s="3">
        <v>44889</v>
      </c>
      <c r="B6369">
        <v>317.23382412140751</v>
      </c>
      <c r="C6369" t="s">
        <v>11</v>
      </c>
      <c r="D6369" t="s">
        <v>29</v>
      </c>
      <c r="E6369" t="s">
        <v>30</v>
      </c>
      <c r="F6369">
        <f t="shared" si="297"/>
        <v>2022</v>
      </c>
      <c r="G6369">
        <f t="shared" si="298"/>
        <v>11</v>
      </c>
      <c r="H6369">
        <f t="shared" si="299"/>
        <v>24</v>
      </c>
    </row>
    <row r="6370" spans="1:8" x14ac:dyDescent="0.25">
      <c r="A6370" s="3">
        <v>44890</v>
      </c>
      <c r="B6370">
        <v>293.28842444934361</v>
      </c>
      <c r="C6370" t="s">
        <v>11</v>
      </c>
      <c r="D6370" t="s">
        <v>29</v>
      </c>
      <c r="E6370" t="s">
        <v>30</v>
      </c>
      <c r="F6370">
        <f t="shared" si="297"/>
        <v>2022</v>
      </c>
      <c r="G6370">
        <f t="shared" si="298"/>
        <v>11</v>
      </c>
      <c r="H6370">
        <f t="shared" si="299"/>
        <v>25</v>
      </c>
    </row>
    <row r="6371" spans="1:8" x14ac:dyDescent="0.25">
      <c r="A6371" s="3">
        <v>44891</v>
      </c>
      <c r="B6371">
        <v>233.66085698993075</v>
      </c>
      <c r="C6371" t="s">
        <v>11</v>
      </c>
      <c r="D6371" t="s">
        <v>29</v>
      </c>
      <c r="E6371" t="s">
        <v>30</v>
      </c>
      <c r="F6371">
        <f t="shared" si="297"/>
        <v>2022</v>
      </c>
      <c r="G6371">
        <f t="shared" si="298"/>
        <v>11</v>
      </c>
      <c r="H6371">
        <f t="shared" si="299"/>
        <v>26</v>
      </c>
    </row>
    <row r="6372" spans="1:8" x14ac:dyDescent="0.25">
      <c r="A6372" s="3">
        <v>44893</v>
      </c>
      <c r="B6372">
        <v>312.54244533323168</v>
      </c>
      <c r="C6372" t="s">
        <v>11</v>
      </c>
      <c r="D6372" t="s">
        <v>29</v>
      </c>
      <c r="E6372" t="s">
        <v>30</v>
      </c>
      <c r="F6372">
        <f t="shared" si="297"/>
        <v>2022</v>
      </c>
      <c r="G6372">
        <f t="shared" si="298"/>
        <v>11</v>
      </c>
      <c r="H6372">
        <f t="shared" si="299"/>
        <v>28</v>
      </c>
    </row>
    <row r="6373" spans="1:8" x14ac:dyDescent="0.25">
      <c r="A6373" s="3">
        <v>44894</v>
      </c>
      <c r="B6373">
        <v>335.46599229787324</v>
      </c>
      <c r="C6373" t="s">
        <v>11</v>
      </c>
      <c r="D6373" t="s">
        <v>29</v>
      </c>
      <c r="E6373" t="s">
        <v>30</v>
      </c>
      <c r="F6373">
        <f t="shared" si="297"/>
        <v>2022</v>
      </c>
      <c r="G6373">
        <f t="shared" si="298"/>
        <v>11</v>
      </c>
      <c r="H6373">
        <f t="shared" si="299"/>
        <v>29</v>
      </c>
    </row>
    <row r="6374" spans="1:8" x14ac:dyDescent="0.25">
      <c r="A6374" s="3">
        <v>44895</v>
      </c>
      <c r="B6374">
        <v>323.00169903948779</v>
      </c>
      <c r="C6374" t="s">
        <v>11</v>
      </c>
      <c r="D6374" t="s">
        <v>29</v>
      </c>
      <c r="E6374" t="s">
        <v>30</v>
      </c>
      <c r="F6374">
        <f t="shared" si="297"/>
        <v>2022</v>
      </c>
      <c r="G6374">
        <f t="shared" si="298"/>
        <v>11</v>
      </c>
      <c r="H6374">
        <f t="shared" si="299"/>
        <v>30</v>
      </c>
    </row>
    <row r="6375" spans="1:8" x14ac:dyDescent="0.25">
      <c r="A6375" s="3">
        <v>44896</v>
      </c>
      <c r="B6375">
        <v>327.49088982220553</v>
      </c>
      <c r="C6375" t="s">
        <v>11</v>
      </c>
      <c r="D6375" t="s">
        <v>29</v>
      </c>
      <c r="E6375" t="s">
        <v>30</v>
      </c>
      <c r="F6375">
        <f t="shared" si="297"/>
        <v>2022</v>
      </c>
      <c r="G6375">
        <f t="shared" si="298"/>
        <v>12</v>
      </c>
      <c r="H6375">
        <f t="shared" si="299"/>
        <v>1</v>
      </c>
    </row>
    <row r="6376" spans="1:8" x14ac:dyDescent="0.25">
      <c r="A6376" s="3">
        <v>44897</v>
      </c>
      <c r="B6376">
        <v>303.55373469334938</v>
      </c>
      <c r="C6376" t="s">
        <v>11</v>
      </c>
      <c r="D6376" t="s">
        <v>29</v>
      </c>
      <c r="E6376" t="s">
        <v>30</v>
      </c>
      <c r="F6376">
        <f t="shared" si="297"/>
        <v>2022</v>
      </c>
      <c r="G6376">
        <f t="shared" si="298"/>
        <v>12</v>
      </c>
      <c r="H6376">
        <f t="shared" si="299"/>
        <v>2</v>
      </c>
    </row>
    <row r="6377" spans="1:8" x14ac:dyDescent="0.25">
      <c r="A6377" s="3">
        <v>44898</v>
      </c>
      <c r="B6377">
        <v>243.3759212168377</v>
      </c>
      <c r="C6377" t="s">
        <v>11</v>
      </c>
      <c r="D6377" t="s">
        <v>29</v>
      </c>
      <c r="E6377" t="s">
        <v>30</v>
      </c>
      <c r="F6377">
        <f t="shared" si="297"/>
        <v>2022</v>
      </c>
      <c r="G6377">
        <f t="shared" si="298"/>
        <v>12</v>
      </c>
      <c r="H6377">
        <f t="shared" si="299"/>
        <v>3</v>
      </c>
    </row>
    <row r="6378" spans="1:8" x14ac:dyDescent="0.25">
      <c r="A6378" s="3">
        <v>44899</v>
      </c>
      <c r="B6378">
        <v>0</v>
      </c>
      <c r="C6378" t="s">
        <v>11</v>
      </c>
      <c r="D6378" t="s">
        <v>29</v>
      </c>
      <c r="E6378" t="s">
        <v>30</v>
      </c>
      <c r="F6378">
        <f t="shared" si="297"/>
        <v>2022</v>
      </c>
      <c r="G6378">
        <f t="shared" si="298"/>
        <v>12</v>
      </c>
      <c r="H6378">
        <f t="shared" si="299"/>
        <v>4</v>
      </c>
    </row>
    <row r="6379" spans="1:8" x14ac:dyDescent="0.25">
      <c r="A6379" s="3">
        <v>44900</v>
      </c>
      <c r="B6379">
        <v>319.61291311568391</v>
      </c>
      <c r="C6379" t="s">
        <v>11</v>
      </c>
      <c r="D6379" t="s">
        <v>29</v>
      </c>
      <c r="E6379" t="s">
        <v>30</v>
      </c>
      <c r="F6379">
        <f t="shared" si="297"/>
        <v>2022</v>
      </c>
      <c r="G6379">
        <f t="shared" si="298"/>
        <v>12</v>
      </c>
      <c r="H6379">
        <f t="shared" si="299"/>
        <v>5</v>
      </c>
    </row>
    <row r="6380" spans="1:8" x14ac:dyDescent="0.25">
      <c r="A6380" s="3">
        <v>44901</v>
      </c>
      <c r="B6380">
        <v>340.54635182609769</v>
      </c>
      <c r="C6380" t="s">
        <v>11</v>
      </c>
      <c r="D6380" t="s">
        <v>29</v>
      </c>
      <c r="E6380" t="s">
        <v>30</v>
      </c>
      <c r="F6380">
        <f t="shared" si="297"/>
        <v>2022</v>
      </c>
      <c r="G6380">
        <f t="shared" si="298"/>
        <v>12</v>
      </c>
      <c r="H6380">
        <f t="shared" si="299"/>
        <v>6</v>
      </c>
    </row>
    <row r="6381" spans="1:8" x14ac:dyDescent="0.25">
      <c r="A6381" s="3">
        <v>44902</v>
      </c>
      <c r="B6381">
        <v>325.73845336483078</v>
      </c>
      <c r="C6381" t="s">
        <v>11</v>
      </c>
      <c r="D6381" t="s">
        <v>29</v>
      </c>
      <c r="E6381" t="s">
        <v>30</v>
      </c>
      <c r="F6381">
        <f t="shared" si="297"/>
        <v>2022</v>
      </c>
      <c r="G6381">
        <f t="shared" si="298"/>
        <v>12</v>
      </c>
      <c r="H6381">
        <f t="shared" si="299"/>
        <v>7</v>
      </c>
    </row>
    <row r="6382" spans="1:8" x14ac:dyDescent="0.25">
      <c r="A6382" s="3">
        <v>44903</v>
      </c>
      <c r="B6382">
        <v>0</v>
      </c>
      <c r="C6382" t="s">
        <v>11</v>
      </c>
      <c r="D6382" t="s">
        <v>29</v>
      </c>
      <c r="E6382" t="s">
        <v>30</v>
      </c>
      <c r="F6382">
        <f t="shared" si="297"/>
        <v>2022</v>
      </c>
      <c r="G6382">
        <f t="shared" si="298"/>
        <v>12</v>
      </c>
      <c r="H6382">
        <f t="shared" si="299"/>
        <v>8</v>
      </c>
    </row>
    <row r="6383" spans="1:8" x14ac:dyDescent="0.25">
      <c r="A6383" s="3">
        <v>44904</v>
      </c>
      <c r="B6383">
        <v>300.87919227951949</v>
      </c>
      <c r="C6383" t="s">
        <v>11</v>
      </c>
      <c r="D6383" t="s">
        <v>29</v>
      </c>
      <c r="E6383" t="s">
        <v>30</v>
      </c>
      <c r="F6383">
        <f t="shared" si="297"/>
        <v>2022</v>
      </c>
      <c r="G6383">
        <f t="shared" si="298"/>
        <v>12</v>
      </c>
      <c r="H6383">
        <f t="shared" si="299"/>
        <v>9</v>
      </c>
    </row>
    <row r="6384" spans="1:8" x14ac:dyDescent="0.25">
      <c r="A6384" s="3">
        <v>44905</v>
      </c>
      <c r="B6384">
        <v>237.81835858266328</v>
      </c>
      <c r="C6384" t="s">
        <v>11</v>
      </c>
      <c r="D6384" t="s">
        <v>29</v>
      </c>
      <c r="E6384" t="s">
        <v>30</v>
      </c>
      <c r="F6384">
        <f t="shared" si="297"/>
        <v>2022</v>
      </c>
      <c r="G6384">
        <f t="shared" si="298"/>
        <v>12</v>
      </c>
      <c r="H6384">
        <f t="shared" si="299"/>
        <v>10</v>
      </c>
    </row>
    <row r="6385" spans="1:8" x14ac:dyDescent="0.25">
      <c r="A6385" s="3">
        <v>44907</v>
      </c>
      <c r="B6385">
        <v>308.41593395310531</v>
      </c>
      <c r="C6385" t="s">
        <v>11</v>
      </c>
      <c r="D6385" t="s">
        <v>29</v>
      </c>
      <c r="E6385" t="s">
        <v>30</v>
      </c>
      <c r="F6385">
        <f t="shared" si="297"/>
        <v>2022</v>
      </c>
      <c r="G6385">
        <f t="shared" si="298"/>
        <v>12</v>
      </c>
      <c r="H6385">
        <f t="shared" si="299"/>
        <v>12</v>
      </c>
    </row>
    <row r="6386" spans="1:8" x14ac:dyDescent="0.25">
      <c r="A6386" s="3">
        <v>44908</v>
      </c>
      <c r="B6386">
        <v>326.78128108984743</v>
      </c>
      <c r="C6386" t="s">
        <v>11</v>
      </c>
      <c r="D6386" t="s">
        <v>29</v>
      </c>
      <c r="E6386" t="s">
        <v>30</v>
      </c>
      <c r="F6386">
        <f t="shared" si="297"/>
        <v>2022</v>
      </c>
      <c r="G6386">
        <f t="shared" si="298"/>
        <v>12</v>
      </c>
      <c r="H6386">
        <f t="shared" si="299"/>
        <v>13</v>
      </c>
    </row>
    <row r="6387" spans="1:8" x14ac:dyDescent="0.25">
      <c r="A6387" s="3">
        <v>44909</v>
      </c>
      <c r="B6387">
        <v>309.68969278906599</v>
      </c>
      <c r="C6387" t="s">
        <v>11</v>
      </c>
      <c r="D6387" t="s">
        <v>29</v>
      </c>
      <c r="E6387" t="s">
        <v>30</v>
      </c>
      <c r="F6387">
        <f t="shared" si="297"/>
        <v>2022</v>
      </c>
      <c r="G6387">
        <f t="shared" si="298"/>
        <v>12</v>
      </c>
      <c r="H6387">
        <f t="shared" si="299"/>
        <v>14</v>
      </c>
    </row>
    <row r="6388" spans="1:8" x14ac:dyDescent="0.25">
      <c r="A6388" s="3">
        <v>44910</v>
      </c>
      <c r="B6388">
        <v>309.6416557183872</v>
      </c>
      <c r="C6388" t="s">
        <v>11</v>
      </c>
      <c r="D6388" t="s">
        <v>29</v>
      </c>
      <c r="E6388" t="s">
        <v>30</v>
      </c>
      <c r="F6388">
        <f t="shared" si="297"/>
        <v>2022</v>
      </c>
      <c r="G6388">
        <f t="shared" si="298"/>
        <v>12</v>
      </c>
      <c r="H6388">
        <f t="shared" si="299"/>
        <v>15</v>
      </c>
    </row>
    <row r="6389" spans="1:8" x14ac:dyDescent="0.25">
      <c r="A6389" s="3">
        <v>44911</v>
      </c>
      <c r="B6389">
        <v>281.4130832144848</v>
      </c>
      <c r="C6389" t="s">
        <v>11</v>
      </c>
      <c r="D6389" t="s">
        <v>29</v>
      </c>
      <c r="E6389" t="s">
        <v>30</v>
      </c>
      <c r="F6389">
        <f t="shared" si="297"/>
        <v>2022</v>
      </c>
      <c r="G6389">
        <f t="shared" si="298"/>
        <v>12</v>
      </c>
      <c r="H6389">
        <f t="shared" si="299"/>
        <v>16</v>
      </c>
    </row>
    <row r="6390" spans="1:8" x14ac:dyDescent="0.25">
      <c r="A6390" s="3">
        <v>44912</v>
      </c>
      <c r="B6390">
        <v>217.33736836625607</v>
      </c>
      <c r="C6390" t="s">
        <v>11</v>
      </c>
      <c r="D6390" t="s">
        <v>29</v>
      </c>
      <c r="E6390" t="s">
        <v>30</v>
      </c>
      <c r="F6390">
        <f t="shared" si="297"/>
        <v>2022</v>
      </c>
      <c r="G6390">
        <f t="shared" si="298"/>
        <v>12</v>
      </c>
      <c r="H6390">
        <f t="shared" si="299"/>
        <v>17</v>
      </c>
    </row>
    <row r="6391" spans="1:8" x14ac:dyDescent="0.25">
      <c r="A6391" s="3">
        <v>44913</v>
      </c>
      <c r="B6391">
        <v>0</v>
      </c>
      <c r="C6391" t="s">
        <v>11</v>
      </c>
      <c r="D6391" t="s">
        <v>29</v>
      </c>
      <c r="E6391" t="s">
        <v>30</v>
      </c>
      <c r="F6391">
        <f t="shared" si="297"/>
        <v>2022</v>
      </c>
      <c r="G6391">
        <f t="shared" si="298"/>
        <v>12</v>
      </c>
      <c r="H6391">
        <f t="shared" si="299"/>
        <v>18</v>
      </c>
    </row>
    <row r="6392" spans="1:8" x14ac:dyDescent="0.25">
      <c r="A6392" s="3">
        <v>44914</v>
      </c>
      <c r="B6392">
        <v>287.48415695065245</v>
      </c>
      <c r="C6392" t="s">
        <v>11</v>
      </c>
      <c r="D6392" t="s">
        <v>29</v>
      </c>
      <c r="E6392" t="s">
        <v>30</v>
      </c>
      <c r="F6392">
        <f t="shared" si="297"/>
        <v>2022</v>
      </c>
      <c r="G6392">
        <f t="shared" si="298"/>
        <v>12</v>
      </c>
      <c r="H6392">
        <f t="shared" si="299"/>
        <v>19</v>
      </c>
    </row>
    <row r="6393" spans="1:8" x14ac:dyDescent="0.25">
      <c r="A6393" s="3">
        <v>44915</v>
      </c>
      <c r="B6393">
        <v>306.4436906797178</v>
      </c>
      <c r="C6393" t="s">
        <v>11</v>
      </c>
      <c r="D6393" t="s">
        <v>29</v>
      </c>
      <c r="E6393" t="s">
        <v>30</v>
      </c>
      <c r="F6393">
        <f t="shared" si="297"/>
        <v>2022</v>
      </c>
      <c r="G6393">
        <f t="shared" si="298"/>
        <v>12</v>
      </c>
      <c r="H6393">
        <f t="shared" si="299"/>
        <v>20</v>
      </c>
    </row>
    <row r="6394" spans="1:8" x14ac:dyDescent="0.25">
      <c r="A6394" s="3">
        <v>44916</v>
      </c>
      <c r="B6394">
        <v>290.4860122363188</v>
      </c>
      <c r="C6394" t="s">
        <v>11</v>
      </c>
      <c r="D6394" t="s">
        <v>29</v>
      </c>
      <c r="E6394" t="s">
        <v>30</v>
      </c>
      <c r="F6394">
        <f t="shared" si="297"/>
        <v>2022</v>
      </c>
      <c r="G6394">
        <f t="shared" si="298"/>
        <v>12</v>
      </c>
      <c r="H6394">
        <f t="shared" si="299"/>
        <v>21</v>
      </c>
    </row>
    <row r="6395" spans="1:8" x14ac:dyDescent="0.25">
      <c r="A6395" s="3">
        <v>44917</v>
      </c>
      <c r="B6395">
        <v>292.08693045132787</v>
      </c>
      <c r="C6395" t="s">
        <v>11</v>
      </c>
      <c r="D6395" t="s">
        <v>29</v>
      </c>
      <c r="E6395" t="s">
        <v>30</v>
      </c>
      <c r="F6395">
        <f t="shared" si="297"/>
        <v>2022</v>
      </c>
      <c r="G6395">
        <f t="shared" si="298"/>
        <v>12</v>
      </c>
      <c r="H6395">
        <f t="shared" si="299"/>
        <v>22</v>
      </c>
    </row>
    <row r="6396" spans="1:8" x14ac:dyDescent="0.25">
      <c r="A6396" s="3">
        <v>44918</v>
      </c>
      <c r="B6396">
        <v>265.98287489318324</v>
      </c>
      <c r="C6396" t="s">
        <v>11</v>
      </c>
      <c r="D6396" t="s">
        <v>29</v>
      </c>
      <c r="E6396" t="s">
        <v>30</v>
      </c>
      <c r="F6396">
        <f t="shared" si="297"/>
        <v>2022</v>
      </c>
      <c r="G6396">
        <f t="shared" si="298"/>
        <v>12</v>
      </c>
      <c r="H6396">
        <f t="shared" si="299"/>
        <v>23</v>
      </c>
    </row>
    <row r="6397" spans="1:8" x14ac:dyDescent="0.25">
      <c r="A6397" s="3">
        <v>44921</v>
      </c>
      <c r="B6397">
        <v>280.69360113278549</v>
      </c>
      <c r="C6397" t="s">
        <v>11</v>
      </c>
      <c r="D6397" t="s">
        <v>29</v>
      </c>
      <c r="E6397" t="s">
        <v>30</v>
      </c>
      <c r="F6397">
        <f t="shared" si="297"/>
        <v>2022</v>
      </c>
      <c r="G6397">
        <f t="shared" si="298"/>
        <v>12</v>
      </c>
      <c r="H6397">
        <f t="shared" si="299"/>
        <v>26</v>
      </c>
    </row>
    <row r="6398" spans="1:8" x14ac:dyDescent="0.25">
      <c r="A6398" s="3">
        <v>44922</v>
      </c>
      <c r="B6398">
        <v>303.04167972936239</v>
      </c>
      <c r="C6398" t="s">
        <v>11</v>
      </c>
      <c r="D6398" t="s">
        <v>29</v>
      </c>
      <c r="E6398" t="s">
        <v>30</v>
      </c>
      <c r="F6398">
        <f t="shared" si="297"/>
        <v>2022</v>
      </c>
      <c r="G6398">
        <f t="shared" si="298"/>
        <v>12</v>
      </c>
      <c r="H6398">
        <f t="shared" si="299"/>
        <v>27</v>
      </c>
    </row>
    <row r="6399" spans="1:8" x14ac:dyDescent="0.25">
      <c r="A6399" s="3">
        <v>44923</v>
      </c>
      <c r="B6399">
        <v>290.58593811086013</v>
      </c>
      <c r="C6399" t="s">
        <v>11</v>
      </c>
      <c r="D6399" t="s">
        <v>29</v>
      </c>
      <c r="E6399" t="s">
        <v>30</v>
      </c>
      <c r="F6399">
        <f t="shared" si="297"/>
        <v>2022</v>
      </c>
      <c r="G6399">
        <f t="shared" si="298"/>
        <v>12</v>
      </c>
      <c r="H6399">
        <f t="shared" si="299"/>
        <v>28</v>
      </c>
    </row>
    <row r="6400" spans="1:8" x14ac:dyDescent="0.25">
      <c r="A6400" s="3">
        <v>44924</v>
      </c>
      <c r="B6400">
        <v>295.71233094294053</v>
      </c>
      <c r="C6400" t="s">
        <v>11</v>
      </c>
      <c r="D6400" t="s">
        <v>29</v>
      </c>
      <c r="E6400" t="s">
        <v>30</v>
      </c>
      <c r="F6400">
        <f t="shared" si="297"/>
        <v>2022</v>
      </c>
      <c r="G6400">
        <f t="shared" si="298"/>
        <v>12</v>
      </c>
      <c r="H6400">
        <f t="shared" si="299"/>
        <v>29</v>
      </c>
    </row>
    <row r="6401" spans="1:8" x14ac:dyDescent="0.25">
      <c r="A6401" s="3">
        <v>44925</v>
      </c>
      <c r="B6401">
        <v>273.06758160172336</v>
      </c>
      <c r="C6401" t="s">
        <v>11</v>
      </c>
      <c r="D6401" t="s">
        <v>29</v>
      </c>
      <c r="E6401" t="s">
        <v>30</v>
      </c>
      <c r="F6401">
        <f t="shared" si="297"/>
        <v>2022</v>
      </c>
      <c r="G6401">
        <f t="shared" si="298"/>
        <v>12</v>
      </c>
      <c r="H6401">
        <f t="shared" si="299"/>
        <v>30</v>
      </c>
    </row>
    <row r="6402" spans="1:8" x14ac:dyDescent="0.25">
      <c r="A6402" s="3">
        <v>44928</v>
      </c>
      <c r="B6402">
        <v>296.91836202087416</v>
      </c>
      <c r="C6402" t="s">
        <v>11</v>
      </c>
      <c r="D6402" t="s">
        <v>29</v>
      </c>
      <c r="E6402" t="s">
        <v>30</v>
      </c>
      <c r="F6402">
        <f t="shared" si="297"/>
        <v>2023</v>
      </c>
      <c r="G6402">
        <f t="shared" si="298"/>
        <v>1</v>
      </c>
      <c r="H6402">
        <f t="shared" si="299"/>
        <v>2</v>
      </c>
    </row>
    <row r="6403" spans="1:8" x14ac:dyDescent="0.25">
      <c r="A6403" s="3">
        <v>44929</v>
      </c>
      <c r="B6403">
        <v>321.65553510033089</v>
      </c>
      <c r="C6403" t="s">
        <v>11</v>
      </c>
      <c r="D6403" t="s">
        <v>29</v>
      </c>
      <c r="E6403" t="s">
        <v>30</v>
      </c>
      <c r="F6403">
        <f t="shared" ref="F6403:F6466" si="300">YEAR(A6403)</f>
        <v>2023</v>
      </c>
      <c r="G6403">
        <f t="shared" ref="G6403:G6466" si="301">MONTH(A6403)</f>
        <v>1</v>
      </c>
      <c r="H6403">
        <f t="shared" ref="H6403:H6466" si="302">DAY(A6403)</f>
        <v>3</v>
      </c>
    </row>
    <row r="6404" spans="1:8" x14ac:dyDescent="0.25">
      <c r="A6404" s="3">
        <v>44930</v>
      </c>
      <c r="B6404">
        <v>311.16243809343155</v>
      </c>
      <c r="C6404" t="s">
        <v>11</v>
      </c>
      <c r="D6404" t="s">
        <v>29</v>
      </c>
      <c r="E6404" t="s">
        <v>30</v>
      </c>
      <c r="F6404">
        <f t="shared" si="300"/>
        <v>2023</v>
      </c>
      <c r="G6404">
        <f t="shared" si="301"/>
        <v>1</v>
      </c>
      <c r="H6404">
        <f t="shared" si="302"/>
        <v>4</v>
      </c>
    </row>
    <row r="6405" spans="1:8" x14ac:dyDescent="0.25">
      <c r="A6405" s="3">
        <v>44931</v>
      </c>
      <c r="B6405">
        <v>317.78475176092633</v>
      </c>
      <c r="C6405" t="s">
        <v>11</v>
      </c>
      <c r="D6405" t="s">
        <v>29</v>
      </c>
      <c r="E6405" t="s">
        <v>30</v>
      </c>
      <c r="F6405">
        <f t="shared" si="300"/>
        <v>2023</v>
      </c>
      <c r="G6405">
        <f t="shared" si="301"/>
        <v>1</v>
      </c>
      <c r="H6405">
        <f t="shared" si="302"/>
        <v>5</v>
      </c>
    </row>
    <row r="6406" spans="1:8" x14ac:dyDescent="0.25">
      <c r="A6406" s="3">
        <v>44932</v>
      </c>
      <c r="B6406">
        <v>296.1427203354628</v>
      </c>
      <c r="C6406" t="s">
        <v>11</v>
      </c>
      <c r="D6406" t="s">
        <v>29</v>
      </c>
      <c r="E6406" t="s">
        <v>30</v>
      </c>
      <c r="F6406">
        <f t="shared" si="300"/>
        <v>2023</v>
      </c>
      <c r="G6406">
        <f t="shared" si="301"/>
        <v>1</v>
      </c>
      <c r="H6406">
        <f t="shared" si="302"/>
        <v>6</v>
      </c>
    </row>
    <row r="6407" spans="1:8" x14ac:dyDescent="0.25">
      <c r="A6407" s="3">
        <v>44933</v>
      </c>
      <c r="B6407">
        <v>238.41767869821862</v>
      </c>
      <c r="C6407" t="s">
        <v>11</v>
      </c>
      <c r="D6407" t="s">
        <v>29</v>
      </c>
      <c r="E6407" t="s">
        <v>30</v>
      </c>
      <c r="F6407">
        <f t="shared" si="300"/>
        <v>2023</v>
      </c>
      <c r="G6407">
        <f t="shared" si="301"/>
        <v>1</v>
      </c>
      <c r="H6407">
        <f t="shared" si="302"/>
        <v>7</v>
      </c>
    </row>
    <row r="6408" spans="1:8" x14ac:dyDescent="0.25">
      <c r="A6408" s="3">
        <v>44935</v>
      </c>
      <c r="B6408">
        <v>0</v>
      </c>
      <c r="C6408" t="s">
        <v>11</v>
      </c>
      <c r="D6408" t="s">
        <v>29</v>
      </c>
      <c r="E6408" t="s">
        <v>30</v>
      </c>
      <c r="F6408">
        <f t="shared" si="300"/>
        <v>2023</v>
      </c>
      <c r="G6408">
        <f t="shared" si="301"/>
        <v>1</v>
      </c>
      <c r="H6408">
        <f t="shared" si="302"/>
        <v>9</v>
      </c>
    </row>
    <row r="6409" spans="1:8" x14ac:dyDescent="0.25">
      <c r="A6409" s="3">
        <v>44936</v>
      </c>
      <c r="B6409">
        <v>343.78286491577825</v>
      </c>
      <c r="C6409" t="s">
        <v>11</v>
      </c>
      <c r="D6409" t="s">
        <v>29</v>
      </c>
      <c r="E6409" t="s">
        <v>30</v>
      </c>
      <c r="F6409">
        <f t="shared" si="300"/>
        <v>2023</v>
      </c>
      <c r="G6409">
        <f t="shared" si="301"/>
        <v>1</v>
      </c>
      <c r="H6409">
        <f t="shared" si="302"/>
        <v>10</v>
      </c>
    </row>
    <row r="6410" spans="1:8" x14ac:dyDescent="0.25">
      <c r="A6410" s="3">
        <v>44937</v>
      </c>
      <c r="B6410">
        <v>331.92819541886809</v>
      </c>
      <c r="C6410" t="s">
        <v>11</v>
      </c>
      <c r="D6410" t="s">
        <v>29</v>
      </c>
      <c r="E6410" t="s">
        <v>30</v>
      </c>
      <c r="F6410">
        <f t="shared" si="300"/>
        <v>2023</v>
      </c>
      <c r="G6410">
        <f t="shared" si="301"/>
        <v>1</v>
      </c>
      <c r="H6410">
        <f t="shared" si="302"/>
        <v>11</v>
      </c>
    </row>
    <row r="6411" spans="1:8" x14ac:dyDescent="0.25">
      <c r="A6411" s="3">
        <v>44938</v>
      </c>
      <c r="B6411">
        <v>336.82874608038844</v>
      </c>
      <c r="C6411" t="s">
        <v>11</v>
      </c>
      <c r="D6411" t="s">
        <v>29</v>
      </c>
      <c r="E6411" t="s">
        <v>30</v>
      </c>
      <c r="F6411">
        <f t="shared" si="300"/>
        <v>2023</v>
      </c>
      <c r="G6411">
        <f t="shared" si="301"/>
        <v>1</v>
      </c>
      <c r="H6411">
        <f t="shared" si="302"/>
        <v>12</v>
      </c>
    </row>
    <row r="6412" spans="1:8" x14ac:dyDescent="0.25">
      <c r="A6412" s="3">
        <v>44939</v>
      </c>
      <c r="B6412">
        <v>313.1673559561566</v>
      </c>
      <c r="C6412" t="s">
        <v>11</v>
      </c>
      <c r="D6412" t="s">
        <v>29</v>
      </c>
      <c r="E6412" t="s">
        <v>30</v>
      </c>
      <c r="F6412">
        <f t="shared" si="300"/>
        <v>2023</v>
      </c>
      <c r="G6412">
        <f t="shared" si="301"/>
        <v>1</v>
      </c>
      <c r="H6412">
        <f t="shared" si="302"/>
        <v>13</v>
      </c>
    </row>
    <row r="6413" spans="1:8" x14ac:dyDescent="0.25">
      <c r="A6413" s="3">
        <v>44940</v>
      </c>
      <c r="B6413">
        <v>253.1950769129819</v>
      </c>
      <c r="C6413" t="s">
        <v>11</v>
      </c>
      <c r="D6413" t="s">
        <v>29</v>
      </c>
      <c r="E6413" t="s">
        <v>30</v>
      </c>
      <c r="F6413">
        <f t="shared" si="300"/>
        <v>2023</v>
      </c>
      <c r="G6413">
        <f t="shared" si="301"/>
        <v>1</v>
      </c>
      <c r="H6413">
        <f t="shared" si="302"/>
        <v>14</v>
      </c>
    </row>
    <row r="6414" spans="1:8" x14ac:dyDescent="0.25">
      <c r="A6414" s="3">
        <v>44941</v>
      </c>
      <c r="B6414">
        <v>0</v>
      </c>
      <c r="C6414" t="s">
        <v>11</v>
      </c>
      <c r="D6414" t="s">
        <v>29</v>
      </c>
      <c r="E6414" t="s">
        <v>30</v>
      </c>
      <c r="F6414">
        <f t="shared" si="300"/>
        <v>2023</v>
      </c>
      <c r="G6414">
        <f t="shared" si="301"/>
        <v>1</v>
      </c>
      <c r="H6414">
        <f t="shared" si="302"/>
        <v>15</v>
      </c>
    </row>
    <row r="6415" spans="1:8" x14ac:dyDescent="0.25">
      <c r="A6415" s="3">
        <v>44942</v>
      </c>
      <c r="B6415">
        <v>329.89399287579238</v>
      </c>
      <c r="C6415" t="s">
        <v>11</v>
      </c>
      <c r="D6415" t="s">
        <v>29</v>
      </c>
      <c r="E6415" t="s">
        <v>30</v>
      </c>
      <c r="F6415">
        <f t="shared" si="300"/>
        <v>2023</v>
      </c>
      <c r="G6415">
        <f t="shared" si="301"/>
        <v>1</v>
      </c>
      <c r="H6415">
        <f t="shared" si="302"/>
        <v>16</v>
      </c>
    </row>
    <row r="6416" spans="1:8" x14ac:dyDescent="0.25">
      <c r="A6416" s="3">
        <v>44943</v>
      </c>
      <c r="B6416">
        <v>351.20803774620043</v>
      </c>
      <c r="C6416" t="s">
        <v>11</v>
      </c>
      <c r="D6416" t="s">
        <v>29</v>
      </c>
      <c r="E6416" t="s">
        <v>30</v>
      </c>
      <c r="F6416">
        <f t="shared" si="300"/>
        <v>2023</v>
      </c>
      <c r="G6416">
        <f t="shared" si="301"/>
        <v>1</v>
      </c>
      <c r="H6416">
        <f t="shared" si="302"/>
        <v>17</v>
      </c>
    </row>
    <row r="6417" spans="1:8" x14ac:dyDescent="0.25">
      <c r="A6417" s="3">
        <v>44944</v>
      </c>
      <c r="B6417">
        <v>336.95478444511605</v>
      </c>
      <c r="C6417" t="s">
        <v>11</v>
      </c>
      <c r="D6417" t="s">
        <v>29</v>
      </c>
      <c r="E6417" t="s">
        <v>30</v>
      </c>
      <c r="F6417">
        <f t="shared" si="300"/>
        <v>2023</v>
      </c>
      <c r="G6417">
        <f t="shared" si="301"/>
        <v>1</v>
      </c>
      <c r="H6417">
        <f t="shared" si="302"/>
        <v>18</v>
      </c>
    </row>
    <row r="6418" spans="1:8" x14ac:dyDescent="0.25">
      <c r="A6418" s="3">
        <v>44945</v>
      </c>
      <c r="B6418">
        <v>339.60422233809726</v>
      </c>
      <c r="C6418" t="s">
        <v>11</v>
      </c>
      <c r="D6418" t="s">
        <v>29</v>
      </c>
      <c r="E6418" t="s">
        <v>30</v>
      </c>
      <c r="F6418">
        <f t="shared" si="300"/>
        <v>2023</v>
      </c>
      <c r="G6418">
        <f t="shared" si="301"/>
        <v>1</v>
      </c>
      <c r="H6418">
        <f t="shared" si="302"/>
        <v>19</v>
      </c>
    </row>
    <row r="6419" spans="1:8" x14ac:dyDescent="0.25">
      <c r="A6419" s="3">
        <v>44946</v>
      </c>
      <c r="B6419">
        <v>313.90358157767093</v>
      </c>
      <c r="C6419" t="s">
        <v>11</v>
      </c>
      <c r="D6419" t="s">
        <v>29</v>
      </c>
      <c r="E6419" t="s">
        <v>30</v>
      </c>
      <c r="F6419">
        <f t="shared" si="300"/>
        <v>2023</v>
      </c>
      <c r="G6419">
        <f t="shared" si="301"/>
        <v>1</v>
      </c>
      <c r="H6419">
        <f t="shared" si="302"/>
        <v>20</v>
      </c>
    </row>
    <row r="6420" spans="1:8" x14ac:dyDescent="0.25">
      <c r="A6420" s="3">
        <v>44947</v>
      </c>
      <c r="B6420">
        <v>252.1599844794749</v>
      </c>
      <c r="C6420" t="s">
        <v>11</v>
      </c>
      <c r="D6420" t="s">
        <v>29</v>
      </c>
      <c r="E6420" t="s">
        <v>30</v>
      </c>
      <c r="F6420">
        <f t="shared" si="300"/>
        <v>2023</v>
      </c>
      <c r="G6420">
        <f t="shared" si="301"/>
        <v>1</v>
      </c>
      <c r="H6420">
        <f t="shared" si="302"/>
        <v>21</v>
      </c>
    </row>
    <row r="6421" spans="1:8" x14ac:dyDescent="0.25">
      <c r="A6421" s="3">
        <v>44948</v>
      </c>
      <c r="B6421">
        <v>0</v>
      </c>
      <c r="C6421" t="s">
        <v>11</v>
      </c>
      <c r="D6421" t="s">
        <v>29</v>
      </c>
      <c r="E6421" t="s">
        <v>30</v>
      </c>
      <c r="F6421">
        <f t="shared" si="300"/>
        <v>2023</v>
      </c>
      <c r="G6421">
        <f t="shared" si="301"/>
        <v>1</v>
      </c>
      <c r="H6421">
        <f t="shared" si="302"/>
        <v>22</v>
      </c>
    </row>
    <row r="6422" spans="1:8" x14ac:dyDescent="0.25">
      <c r="A6422" s="3">
        <v>44949</v>
      </c>
      <c r="B6422">
        <v>326.29368878618516</v>
      </c>
      <c r="C6422" t="s">
        <v>11</v>
      </c>
      <c r="D6422" t="s">
        <v>29</v>
      </c>
      <c r="E6422" t="s">
        <v>30</v>
      </c>
      <c r="F6422">
        <f t="shared" si="300"/>
        <v>2023</v>
      </c>
      <c r="G6422">
        <f t="shared" si="301"/>
        <v>1</v>
      </c>
      <c r="H6422">
        <f t="shared" si="302"/>
        <v>23</v>
      </c>
    </row>
    <row r="6423" spans="1:8" x14ac:dyDescent="0.25">
      <c r="A6423" s="3">
        <v>44950</v>
      </c>
      <c r="B6423">
        <v>346.87198966201521</v>
      </c>
      <c r="C6423" t="s">
        <v>11</v>
      </c>
      <c r="D6423" t="s">
        <v>29</v>
      </c>
      <c r="E6423" t="s">
        <v>30</v>
      </c>
      <c r="F6423">
        <f t="shared" si="300"/>
        <v>2023</v>
      </c>
      <c r="G6423">
        <f t="shared" si="301"/>
        <v>1</v>
      </c>
      <c r="H6423">
        <f t="shared" si="302"/>
        <v>24</v>
      </c>
    </row>
    <row r="6424" spans="1:8" x14ac:dyDescent="0.25">
      <c r="A6424" s="3">
        <v>44951</v>
      </c>
      <c r="B6424">
        <v>332.26587377685706</v>
      </c>
      <c r="C6424" t="s">
        <v>11</v>
      </c>
      <c r="D6424" t="s">
        <v>29</v>
      </c>
      <c r="E6424" t="s">
        <v>30</v>
      </c>
      <c r="F6424">
        <f t="shared" si="300"/>
        <v>2023</v>
      </c>
      <c r="G6424">
        <f t="shared" si="301"/>
        <v>1</v>
      </c>
      <c r="H6424">
        <f t="shared" si="302"/>
        <v>25</v>
      </c>
    </row>
    <row r="6425" spans="1:8" x14ac:dyDescent="0.25">
      <c r="A6425" s="3">
        <v>44952</v>
      </c>
      <c r="B6425">
        <v>334.94339218355219</v>
      </c>
      <c r="C6425" t="s">
        <v>11</v>
      </c>
      <c r="D6425" t="s">
        <v>29</v>
      </c>
      <c r="E6425" t="s">
        <v>30</v>
      </c>
      <c r="F6425">
        <f t="shared" si="300"/>
        <v>2023</v>
      </c>
      <c r="G6425">
        <f t="shared" si="301"/>
        <v>1</v>
      </c>
      <c r="H6425">
        <f t="shared" si="302"/>
        <v>26</v>
      </c>
    </row>
    <row r="6426" spans="1:8" x14ac:dyDescent="0.25">
      <c r="A6426" s="3">
        <v>44953</v>
      </c>
      <c r="B6426">
        <v>309.6375987645049</v>
      </c>
      <c r="C6426" t="s">
        <v>11</v>
      </c>
      <c r="D6426" t="s">
        <v>29</v>
      </c>
      <c r="E6426" t="s">
        <v>30</v>
      </c>
      <c r="F6426">
        <f t="shared" si="300"/>
        <v>2023</v>
      </c>
      <c r="G6426">
        <f t="shared" si="301"/>
        <v>1</v>
      </c>
      <c r="H6426">
        <f t="shared" si="302"/>
        <v>27</v>
      </c>
    </row>
    <row r="6427" spans="1:8" x14ac:dyDescent="0.25">
      <c r="A6427" s="3">
        <v>44954</v>
      </c>
      <c r="B6427">
        <v>248.62989736269273</v>
      </c>
      <c r="C6427" t="s">
        <v>11</v>
      </c>
      <c r="D6427" t="s">
        <v>29</v>
      </c>
      <c r="E6427" t="s">
        <v>30</v>
      </c>
      <c r="F6427">
        <f t="shared" si="300"/>
        <v>2023</v>
      </c>
      <c r="G6427">
        <f t="shared" si="301"/>
        <v>1</v>
      </c>
      <c r="H6427">
        <f t="shared" si="302"/>
        <v>28</v>
      </c>
    </row>
    <row r="6428" spans="1:8" x14ac:dyDescent="0.25">
      <c r="A6428" s="3">
        <v>44956</v>
      </c>
      <c r="B6428">
        <v>325.1045848732839</v>
      </c>
      <c r="C6428" t="s">
        <v>11</v>
      </c>
      <c r="D6428" t="s">
        <v>29</v>
      </c>
      <c r="E6428" t="s">
        <v>30</v>
      </c>
      <c r="F6428">
        <f t="shared" si="300"/>
        <v>2023</v>
      </c>
      <c r="G6428">
        <f t="shared" si="301"/>
        <v>1</v>
      </c>
      <c r="H6428">
        <f t="shared" si="302"/>
        <v>30</v>
      </c>
    </row>
    <row r="6429" spans="1:8" x14ac:dyDescent="0.25">
      <c r="A6429" s="3">
        <v>44957</v>
      </c>
      <c r="B6429">
        <v>347.18984342832084</v>
      </c>
      <c r="C6429" t="s">
        <v>11</v>
      </c>
      <c r="D6429" t="s">
        <v>29</v>
      </c>
      <c r="E6429" t="s">
        <v>30</v>
      </c>
      <c r="F6429">
        <f t="shared" si="300"/>
        <v>2023</v>
      </c>
      <c r="G6429">
        <f t="shared" si="301"/>
        <v>1</v>
      </c>
      <c r="H6429">
        <f t="shared" si="302"/>
        <v>31</v>
      </c>
    </row>
    <row r="6430" spans="1:8" x14ac:dyDescent="0.25">
      <c r="A6430" s="3">
        <v>44958</v>
      </c>
      <c r="B6430">
        <v>334.23897896055081</v>
      </c>
      <c r="C6430" t="s">
        <v>11</v>
      </c>
      <c r="D6430" t="s">
        <v>29</v>
      </c>
      <c r="E6430" t="s">
        <v>30</v>
      </c>
      <c r="F6430">
        <f t="shared" si="300"/>
        <v>2023</v>
      </c>
      <c r="G6430">
        <f t="shared" si="301"/>
        <v>2</v>
      </c>
      <c r="H6430">
        <f t="shared" si="302"/>
        <v>1</v>
      </c>
    </row>
    <row r="6431" spans="1:8" x14ac:dyDescent="0.25">
      <c r="A6431" s="3">
        <v>44959</v>
      </c>
      <c r="B6431">
        <v>338.65802966692701</v>
      </c>
      <c r="C6431" t="s">
        <v>11</v>
      </c>
      <c r="D6431" t="s">
        <v>29</v>
      </c>
      <c r="E6431" t="s">
        <v>30</v>
      </c>
      <c r="F6431">
        <f t="shared" si="300"/>
        <v>2023</v>
      </c>
      <c r="G6431">
        <f t="shared" si="301"/>
        <v>2</v>
      </c>
      <c r="H6431">
        <f t="shared" si="302"/>
        <v>2</v>
      </c>
    </row>
    <row r="6432" spans="1:8" x14ac:dyDescent="0.25">
      <c r="A6432" s="3">
        <v>44960</v>
      </c>
      <c r="B6432">
        <v>315.11654674731381</v>
      </c>
      <c r="C6432" t="s">
        <v>11</v>
      </c>
      <c r="D6432" t="s">
        <v>29</v>
      </c>
      <c r="E6432" t="s">
        <v>30</v>
      </c>
      <c r="F6432">
        <f t="shared" si="300"/>
        <v>2023</v>
      </c>
      <c r="G6432">
        <f t="shared" si="301"/>
        <v>2</v>
      </c>
      <c r="H6432">
        <f t="shared" si="302"/>
        <v>3</v>
      </c>
    </row>
    <row r="6433" spans="1:8" x14ac:dyDescent="0.25">
      <c r="A6433" s="3">
        <v>44961</v>
      </c>
      <c r="B6433">
        <v>255.83306962158582</v>
      </c>
      <c r="C6433" t="s">
        <v>11</v>
      </c>
      <c r="D6433" t="s">
        <v>29</v>
      </c>
      <c r="E6433" t="s">
        <v>30</v>
      </c>
      <c r="F6433">
        <f t="shared" si="300"/>
        <v>2023</v>
      </c>
      <c r="G6433">
        <f t="shared" si="301"/>
        <v>2</v>
      </c>
      <c r="H6433">
        <f t="shared" si="302"/>
        <v>4</v>
      </c>
    </row>
    <row r="6434" spans="1:8" x14ac:dyDescent="0.25">
      <c r="A6434" s="3">
        <v>44963</v>
      </c>
      <c r="B6434">
        <v>335.40004912875315</v>
      </c>
      <c r="C6434" t="s">
        <v>11</v>
      </c>
      <c r="D6434" t="s">
        <v>29</v>
      </c>
      <c r="E6434" t="s">
        <v>30</v>
      </c>
      <c r="F6434">
        <f t="shared" si="300"/>
        <v>2023</v>
      </c>
      <c r="G6434">
        <f t="shared" si="301"/>
        <v>2</v>
      </c>
      <c r="H6434">
        <f t="shared" si="302"/>
        <v>6</v>
      </c>
    </row>
    <row r="6435" spans="1:8" x14ac:dyDescent="0.25">
      <c r="A6435" s="3">
        <v>44964</v>
      </c>
      <c r="B6435">
        <v>358.74892698374128</v>
      </c>
      <c r="C6435" t="s">
        <v>11</v>
      </c>
      <c r="D6435" t="s">
        <v>29</v>
      </c>
      <c r="E6435" t="s">
        <v>30</v>
      </c>
      <c r="F6435">
        <f t="shared" si="300"/>
        <v>2023</v>
      </c>
      <c r="G6435">
        <f t="shared" si="301"/>
        <v>2</v>
      </c>
      <c r="H6435">
        <f t="shared" si="302"/>
        <v>7</v>
      </c>
    </row>
    <row r="6436" spans="1:8" x14ac:dyDescent="0.25">
      <c r="A6436" s="3">
        <v>44965</v>
      </c>
      <c r="B6436">
        <v>346.81604158173468</v>
      </c>
      <c r="C6436" t="s">
        <v>11</v>
      </c>
      <c r="D6436" t="s">
        <v>29</v>
      </c>
      <c r="E6436" t="s">
        <v>30</v>
      </c>
      <c r="F6436">
        <f t="shared" si="300"/>
        <v>2023</v>
      </c>
      <c r="G6436">
        <f t="shared" si="301"/>
        <v>2</v>
      </c>
      <c r="H6436">
        <f t="shared" si="302"/>
        <v>8</v>
      </c>
    </row>
    <row r="6437" spans="1:8" x14ac:dyDescent="0.25">
      <c r="A6437" s="3">
        <v>44966</v>
      </c>
      <c r="B6437">
        <v>351.97576948838042</v>
      </c>
      <c r="C6437" t="s">
        <v>11</v>
      </c>
      <c r="D6437" t="s">
        <v>29</v>
      </c>
      <c r="E6437" t="s">
        <v>30</v>
      </c>
      <c r="F6437">
        <f t="shared" si="300"/>
        <v>2023</v>
      </c>
      <c r="G6437">
        <f t="shared" si="301"/>
        <v>2</v>
      </c>
      <c r="H6437">
        <f t="shared" si="302"/>
        <v>9</v>
      </c>
    </row>
    <row r="6438" spans="1:8" x14ac:dyDescent="0.25">
      <c r="A6438" s="3">
        <v>44967</v>
      </c>
      <c r="B6438">
        <v>328.87624584534313</v>
      </c>
      <c r="C6438" t="s">
        <v>11</v>
      </c>
      <c r="D6438" t="s">
        <v>29</v>
      </c>
      <c r="E6438" t="s">
        <v>30</v>
      </c>
      <c r="F6438">
        <f t="shared" si="300"/>
        <v>2023</v>
      </c>
      <c r="G6438">
        <f t="shared" si="301"/>
        <v>2</v>
      </c>
      <c r="H6438">
        <f t="shared" si="302"/>
        <v>10</v>
      </c>
    </row>
    <row r="6439" spans="1:8" x14ac:dyDescent="0.25">
      <c r="A6439" s="3">
        <v>44968</v>
      </c>
      <c r="B6439">
        <v>269.72543410422912</v>
      </c>
      <c r="C6439" t="s">
        <v>11</v>
      </c>
      <c r="D6439" t="s">
        <v>29</v>
      </c>
      <c r="E6439" t="s">
        <v>30</v>
      </c>
      <c r="F6439">
        <f t="shared" si="300"/>
        <v>2023</v>
      </c>
      <c r="G6439">
        <f t="shared" si="301"/>
        <v>2</v>
      </c>
      <c r="H6439">
        <f t="shared" si="302"/>
        <v>11</v>
      </c>
    </row>
    <row r="6440" spans="1:8" x14ac:dyDescent="0.25">
      <c r="A6440" s="3">
        <v>44970</v>
      </c>
      <c r="B6440">
        <v>348.64272623279362</v>
      </c>
      <c r="C6440" t="s">
        <v>11</v>
      </c>
      <c r="D6440" t="s">
        <v>29</v>
      </c>
      <c r="E6440" t="s">
        <v>30</v>
      </c>
      <c r="F6440">
        <f t="shared" si="300"/>
        <v>2023</v>
      </c>
      <c r="G6440">
        <f t="shared" si="301"/>
        <v>2</v>
      </c>
      <c r="H6440">
        <f t="shared" si="302"/>
        <v>13</v>
      </c>
    </row>
    <row r="6441" spans="1:8" x14ac:dyDescent="0.25">
      <c r="A6441" s="3">
        <v>44971</v>
      </c>
      <c r="B6441">
        <v>371.24243898452949</v>
      </c>
      <c r="C6441" t="s">
        <v>11</v>
      </c>
      <c r="D6441" t="s">
        <v>29</v>
      </c>
      <c r="E6441" t="s">
        <v>30</v>
      </c>
      <c r="F6441">
        <f t="shared" si="300"/>
        <v>2023</v>
      </c>
      <c r="G6441">
        <f t="shared" si="301"/>
        <v>2</v>
      </c>
      <c r="H6441">
        <f t="shared" si="302"/>
        <v>14</v>
      </c>
    </row>
    <row r="6442" spans="1:8" x14ac:dyDescent="0.25">
      <c r="A6442" s="3">
        <v>44972</v>
      </c>
      <c r="B6442">
        <v>358.31607280352489</v>
      </c>
      <c r="C6442" t="s">
        <v>11</v>
      </c>
      <c r="D6442" t="s">
        <v>29</v>
      </c>
      <c r="E6442" t="s">
        <v>30</v>
      </c>
      <c r="F6442">
        <f t="shared" si="300"/>
        <v>2023</v>
      </c>
      <c r="G6442">
        <f t="shared" si="301"/>
        <v>2</v>
      </c>
      <c r="H6442">
        <f t="shared" si="302"/>
        <v>15</v>
      </c>
    </row>
    <row r="6443" spans="1:8" x14ac:dyDescent="0.25">
      <c r="A6443" s="3">
        <v>44973</v>
      </c>
      <c r="B6443">
        <v>362.27762469243771</v>
      </c>
      <c r="C6443" t="s">
        <v>11</v>
      </c>
      <c r="D6443" t="s">
        <v>29</v>
      </c>
      <c r="E6443" t="s">
        <v>30</v>
      </c>
      <c r="F6443">
        <f t="shared" si="300"/>
        <v>2023</v>
      </c>
      <c r="G6443">
        <f t="shared" si="301"/>
        <v>2</v>
      </c>
      <c r="H6443">
        <f t="shared" si="302"/>
        <v>16</v>
      </c>
    </row>
    <row r="6444" spans="1:8" x14ac:dyDescent="0.25">
      <c r="A6444" s="3">
        <v>44974</v>
      </c>
      <c r="B6444">
        <v>337.82168994390236</v>
      </c>
      <c r="C6444" t="s">
        <v>11</v>
      </c>
      <c r="D6444" t="s">
        <v>29</v>
      </c>
      <c r="E6444" t="s">
        <v>30</v>
      </c>
      <c r="F6444">
        <f t="shared" si="300"/>
        <v>2023</v>
      </c>
      <c r="G6444">
        <f t="shared" si="301"/>
        <v>2</v>
      </c>
      <c r="H6444">
        <f t="shared" si="302"/>
        <v>17</v>
      </c>
    </row>
    <row r="6445" spans="1:8" x14ac:dyDescent="0.25">
      <c r="A6445" s="3">
        <v>44975</v>
      </c>
      <c r="B6445">
        <v>277.20782137375392</v>
      </c>
      <c r="C6445" t="s">
        <v>11</v>
      </c>
      <c r="D6445" t="s">
        <v>29</v>
      </c>
      <c r="E6445" t="s">
        <v>30</v>
      </c>
      <c r="F6445">
        <f t="shared" si="300"/>
        <v>2023</v>
      </c>
      <c r="G6445">
        <f t="shared" si="301"/>
        <v>2</v>
      </c>
      <c r="H6445">
        <f t="shared" si="302"/>
        <v>18</v>
      </c>
    </row>
    <row r="6446" spans="1:8" x14ac:dyDescent="0.25">
      <c r="A6446" s="3">
        <v>44977</v>
      </c>
      <c r="B6446">
        <v>353.0996392476423</v>
      </c>
      <c r="C6446" t="s">
        <v>11</v>
      </c>
      <c r="D6446" t="s">
        <v>29</v>
      </c>
      <c r="E6446" t="s">
        <v>30</v>
      </c>
      <c r="F6446">
        <f t="shared" si="300"/>
        <v>2023</v>
      </c>
      <c r="G6446">
        <f t="shared" si="301"/>
        <v>2</v>
      </c>
      <c r="H6446">
        <f t="shared" si="302"/>
        <v>20</v>
      </c>
    </row>
    <row r="6447" spans="1:8" x14ac:dyDescent="0.25">
      <c r="A6447" s="3">
        <v>44978</v>
      </c>
      <c r="B6447">
        <v>374.24829239350083</v>
      </c>
      <c r="C6447" t="s">
        <v>11</v>
      </c>
      <c r="D6447" t="s">
        <v>29</v>
      </c>
      <c r="E6447" t="s">
        <v>30</v>
      </c>
      <c r="F6447">
        <f t="shared" si="300"/>
        <v>2023</v>
      </c>
      <c r="G6447">
        <f t="shared" si="301"/>
        <v>2</v>
      </c>
      <c r="H6447">
        <f t="shared" si="302"/>
        <v>21</v>
      </c>
    </row>
    <row r="6448" spans="1:8" x14ac:dyDescent="0.25">
      <c r="A6448" s="3">
        <v>44979</v>
      </c>
      <c r="B6448">
        <v>359.98287177251518</v>
      </c>
      <c r="C6448" t="s">
        <v>11</v>
      </c>
      <c r="D6448" t="s">
        <v>29</v>
      </c>
      <c r="E6448" t="s">
        <v>30</v>
      </c>
      <c r="F6448">
        <f t="shared" si="300"/>
        <v>2023</v>
      </c>
      <c r="G6448">
        <f t="shared" si="301"/>
        <v>2</v>
      </c>
      <c r="H6448">
        <f t="shared" si="302"/>
        <v>22</v>
      </c>
    </row>
    <row r="6449" spans="1:8" x14ac:dyDescent="0.25">
      <c r="A6449" s="3">
        <v>44980</v>
      </c>
      <c r="B6449">
        <v>362.76508495954386</v>
      </c>
      <c r="C6449" t="s">
        <v>11</v>
      </c>
      <c r="D6449" t="s">
        <v>29</v>
      </c>
      <c r="E6449" t="s">
        <v>30</v>
      </c>
      <c r="F6449">
        <f t="shared" si="300"/>
        <v>2023</v>
      </c>
      <c r="G6449">
        <f t="shared" si="301"/>
        <v>2</v>
      </c>
      <c r="H6449">
        <f t="shared" si="302"/>
        <v>23</v>
      </c>
    </row>
    <row r="6450" spans="1:8" x14ac:dyDescent="0.25">
      <c r="A6450" s="3">
        <v>44981</v>
      </c>
      <c r="B6450">
        <v>337.33071391932469</v>
      </c>
      <c r="C6450" t="s">
        <v>11</v>
      </c>
      <c r="D6450" t="s">
        <v>29</v>
      </c>
      <c r="E6450" t="s">
        <v>30</v>
      </c>
      <c r="F6450">
        <f t="shared" si="300"/>
        <v>2023</v>
      </c>
      <c r="G6450">
        <f t="shared" si="301"/>
        <v>2</v>
      </c>
      <c r="H6450">
        <f t="shared" si="302"/>
        <v>24</v>
      </c>
    </row>
    <row r="6451" spans="1:8" x14ac:dyDescent="0.25">
      <c r="A6451" s="3">
        <v>44982</v>
      </c>
      <c r="B6451">
        <v>275.97241657665444</v>
      </c>
      <c r="C6451" t="s">
        <v>11</v>
      </c>
      <c r="D6451" t="s">
        <v>29</v>
      </c>
      <c r="E6451" t="s">
        <v>30</v>
      </c>
      <c r="F6451">
        <f t="shared" si="300"/>
        <v>2023</v>
      </c>
      <c r="G6451">
        <f t="shared" si="301"/>
        <v>2</v>
      </c>
      <c r="H6451">
        <f t="shared" si="302"/>
        <v>25</v>
      </c>
    </row>
    <row r="6452" spans="1:8" x14ac:dyDescent="0.25">
      <c r="A6452" s="3">
        <v>44984</v>
      </c>
      <c r="B6452">
        <v>351.1620041603382</v>
      </c>
      <c r="C6452" t="s">
        <v>11</v>
      </c>
      <c r="D6452" t="s">
        <v>29</v>
      </c>
      <c r="E6452" t="s">
        <v>30</v>
      </c>
      <c r="F6452">
        <f t="shared" si="300"/>
        <v>2023</v>
      </c>
      <c r="G6452">
        <f t="shared" si="301"/>
        <v>2</v>
      </c>
      <c r="H6452">
        <f t="shared" si="302"/>
        <v>27</v>
      </c>
    </row>
    <row r="6453" spans="1:8" x14ac:dyDescent="0.25">
      <c r="A6453" s="3">
        <v>44985</v>
      </c>
      <c r="B6453">
        <v>372.36868667430855</v>
      </c>
      <c r="C6453" t="s">
        <v>11</v>
      </c>
      <c r="D6453" t="s">
        <v>29</v>
      </c>
      <c r="E6453" t="s">
        <v>30</v>
      </c>
      <c r="F6453">
        <f t="shared" si="300"/>
        <v>2023</v>
      </c>
      <c r="G6453">
        <f t="shared" si="301"/>
        <v>2</v>
      </c>
      <c r="H6453">
        <f t="shared" si="302"/>
        <v>28</v>
      </c>
    </row>
    <row r="6454" spans="1:8" x14ac:dyDescent="0.25">
      <c r="A6454" s="3">
        <v>44986</v>
      </c>
      <c r="B6454">
        <v>358.42609901808021</v>
      </c>
      <c r="C6454" t="s">
        <v>11</v>
      </c>
      <c r="D6454" t="s">
        <v>29</v>
      </c>
      <c r="E6454" t="s">
        <v>30</v>
      </c>
      <c r="F6454">
        <f t="shared" si="300"/>
        <v>2023</v>
      </c>
      <c r="G6454">
        <f t="shared" si="301"/>
        <v>3</v>
      </c>
      <c r="H6454">
        <f t="shared" si="302"/>
        <v>1</v>
      </c>
    </row>
    <row r="6455" spans="1:8" x14ac:dyDescent="0.25">
      <c r="A6455" s="3">
        <v>44987</v>
      </c>
      <c r="B6455">
        <v>361.77611378960307</v>
      </c>
      <c r="C6455" t="s">
        <v>11</v>
      </c>
      <c r="D6455" t="s">
        <v>29</v>
      </c>
      <c r="E6455" t="s">
        <v>30</v>
      </c>
      <c r="F6455">
        <f t="shared" si="300"/>
        <v>2023</v>
      </c>
      <c r="G6455">
        <f t="shared" si="301"/>
        <v>3</v>
      </c>
      <c r="H6455">
        <f t="shared" si="302"/>
        <v>2</v>
      </c>
    </row>
    <row r="6456" spans="1:8" x14ac:dyDescent="0.25">
      <c r="A6456" s="3">
        <v>44988</v>
      </c>
      <c r="B6456">
        <v>337.12414333758375</v>
      </c>
      <c r="C6456" t="s">
        <v>11</v>
      </c>
      <c r="D6456" t="s">
        <v>29</v>
      </c>
      <c r="E6456" t="s">
        <v>30</v>
      </c>
      <c r="F6456">
        <f t="shared" si="300"/>
        <v>2023</v>
      </c>
      <c r="G6456">
        <f t="shared" si="301"/>
        <v>3</v>
      </c>
      <c r="H6456">
        <f t="shared" si="302"/>
        <v>3</v>
      </c>
    </row>
    <row r="6457" spans="1:8" x14ac:dyDescent="0.25">
      <c r="A6457" s="3">
        <v>44989</v>
      </c>
      <c r="B6457">
        <v>276.72284468416302</v>
      </c>
      <c r="C6457" t="s">
        <v>11</v>
      </c>
      <c r="D6457" t="s">
        <v>29</v>
      </c>
      <c r="E6457" t="s">
        <v>30</v>
      </c>
      <c r="F6457">
        <f t="shared" si="300"/>
        <v>2023</v>
      </c>
      <c r="G6457">
        <f t="shared" si="301"/>
        <v>3</v>
      </c>
      <c r="H6457">
        <f t="shared" si="302"/>
        <v>4</v>
      </c>
    </row>
    <row r="6458" spans="1:8" x14ac:dyDescent="0.25">
      <c r="A6458" s="3">
        <v>44991</v>
      </c>
      <c r="B6458">
        <v>354.1498892235017</v>
      </c>
      <c r="C6458" t="s">
        <v>11</v>
      </c>
      <c r="D6458" t="s">
        <v>29</v>
      </c>
      <c r="E6458" t="s">
        <v>30</v>
      </c>
      <c r="F6458">
        <f t="shared" si="300"/>
        <v>2023</v>
      </c>
      <c r="G6458">
        <f t="shared" si="301"/>
        <v>3</v>
      </c>
      <c r="H6458">
        <f t="shared" si="302"/>
        <v>6</v>
      </c>
    </row>
    <row r="6459" spans="1:8" x14ac:dyDescent="0.25">
      <c r="A6459" s="3">
        <v>44992</v>
      </c>
      <c r="B6459">
        <v>376.52165438670704</v>
      </c>
      <c r="C6459" t="s">
        <v>11</v>
      </c>
      <c r="D6459" t="s">
        <v>29</v>
      </c>
      <c r="E6459" t="s">
        <v>30</v>
      </c>
      <c r="F6459">
        <f t="shared" si="300"/>
        <v>2023</v>
      </c>
      <c r="G6459">
        <f t="shared" si="301"/>
        <v>3</v>
      </c>
      <c r="H6459">
        <f t="shared" si="302"/>
        <v>7</v>
      </c>
    </row>
    <row r="6460" spans="1:8" x14ac:dyDescent="0.25">
      <c r="A6460" s="3">
        <v>44993</v>
      </c>
      <c r="B6460">
        <v>363.69186204932208</v>
      </c>
      <c r="C6460" t="s">
        <v>11</v>
      </c>
      <c r="D6460" t="s">
        <v>29</v>
      </c>
      <c r="E6460" t="s">
        <v>30</v>
      </c>
      <c r="F6460">
        <f t="shared" si="300"/>
        <v>2023</v>
      </c>
      <c r="G6460">
        <f t="shared" si="301"/>
        <v>3</v>
      </c>
      <c r="H6460">
        <f t="shared" si="302"/>
        <v>8</v>
      </c>
    </row>
    <row r="6461" spans="1:8" x14ac:dyDescent="0.25">
      <c r="A6461" s="3">
        <v>44994</v>
      </c>
      <c r="B6461">
        <v>368.03848701633274</v>
      </c>
      <c r="C6461" t="s">
        <v>11</v>
      </c>
      <c r="D6461" t="s">
        <v>29</v>
      </c>
      <c r="E6461" t="s">
        <v>30</v>
      </c>
      <c r="F6461">
        <f t="shared" si="300"/>
        <v>2023</v>
      </c>
      <c r="G6461">
        <f t="shared" si="301"/>
        <v>3</v>
      </c>
      <c r="H6461">
        <f t="shared" si="302"/>
        <v>9</v>
      </c>
    </row>
    <row r="6462" spans="1:8" x14ac:dyDescent="0.25">
      <c r="A6462" s="3">
        <v>44995</v>
      </c>
      <c r="B6462">
        <v>344.20453163852153</v>
      </c>
      <c r="C6462" t="s">
        <v>11</v>
      </c>
      <c r="D6462" t="s">
        <v>29</v>
      </c>
      <c r="E6462" t="s">
        <v>30</v>
      </c>
      <c r="F6462">
        <f t="shared" si="300"/>
        <v>2023</v>
      </c>
      <c r="G6462">
        <f t="shared" si="301"/>
        <v>3</v>
      </c>
      <c r="H6462">
        <f t="shared" si="302"/>
        <v>10</v>
      </c>
    </row>
    <row r="6463" spans="1:8" x14ac:dyDescent="0.25">
      <c r="A6463" s="3">
        <v>44996</v>
      </c>
      <c r="B6463">
        <v>284.38398833611416</v>
      </c>
      <c r="C6463" t="s">
        <v>11</v>
      </c>
      <c r="D6463" t="s">
        <v>29</v>
      </c>
      <c r="E6463" t="s">
        <v>30</v>
      </c>
      <c r="F6463">
        <f t="shared" si="300"/>
        <v>2023</v>
      </c>
      <c r="G6463">
        <f t="shared" si="301"/>
        <v>3</v>
      </c>
      <c r="H6463">
        <f t="shared" si="302"/>
        <v>11</v>
      </c>
    </row>
    <row r="6464" spans="1:8" x14ac:dyDescent="0.25">
      <c r="A6464" s="3">
        <v>44997</v>
      </c>
      <c r="B6464">
        <v>0</v>
      </c>
      <c r="C6464" t="s">
        <v>11</v>
      </c>
      <c r="D6464" t="s">
        <v>29</v>
      </c>
      <c r="E6464" t="s">
        <v>30</v>
      </c>
      <c r="F6464">
        <f t="shared" si="300"/>
        <v>2023</v>
      </c>
      <c r="G6464">
        <f t="shared" si="301"/>
        <v>3</v>
      </c>
      <c r="H6464">
        <f t="shared" si="302"/>
        <v>12</v>
      </c>
    </row>
    <row r="6465" spans="1:8" x14ac:dyDescent="0.25">
      <c r="A6465" s="3">
        <v>44998</v>
      </c>
      <c r="B6465">
        <v>362.05780106229554</v>
      </c>
      <c r="C6465" t="s">
        <v>11</v>
      </c>
      <c r="D6465" t="s">
        <v>29</v>
      </c>
      <c r="E6465" t="s">
        <v>30</v>
      </c>
      <c r="F6465">
        <f t="shared" si="300"/>
        <v>2023</v>
      </c>
      <c r="G6465">
        <f t="shared" si="301"/>
        <v>3</v>
      </c>
      <c r="H6465">
        <f t="shared" si="302"/>
        <v>13</v>
      </c>
    </row>
    <row r="6466" spans="1:8" x14ac:dyDescent="0.25">
      <c r="A6466" s="3">
        <v>44999</v>
      </c>
      <c r="B6466">
        <v>384.01585289185743</v>
      </c>
      <c r="C6466" t="s">
        <v>11</v>
      </c>
      <c r="D6466" t="s">
        <v>29</v>
      </c>
      <c r="E6466" t="s">
        <v>30</v>
      </c>
      <c r="F6466">
        <f t="shared" si="300"/>
        <v>2023</v>
      </c>
      <c r="G6466">
        <f t="shared" si="301"/>
        <v>3</v>
      </c>
      <c r="H6466">
        <f t="shared" si="302"/>
        <v>14</v>
      </c>
    </row>
    <row r="6467" spans="1:8" x14ac:dyDescent="0.25">
      <c r="A6467" s="3">
        <v>45000</v>
      </c>
      <c r="B6467">
        <v>370.37901086707558</v>
      </c>
      <c r="C6467" t="s">
        <v>11</v>
      </c>
      <c r="D6467" t="s">
        <v>29</v>
      </c>
      <c r="E6467" t="s">
        <v>30</v>
      </c>
      <c r="F6467">
        <f t="shared" ref="F6467:F6530" si="303">YEAR(A6467)</f>
        <v>2023</v>
      </c>
      <c r="G6467">
        <f t="shared" ref="G6467:G6530" si="304">MONTH(A6467)</f>
        <v>3</v>
      </c>
      <c r="H6467">
        <f t="shared" ref="H6467:H6530" si="305">DAY(A6467)</f>
        <v>15</v>
      </c>
    </row>
    <row r="6468" spans="1:8" x14ac:dyDescent="0.25">
      <c r="A6468" s="3">
        <v>45001</v>
      </c>
      <c r="B6468">
        <v>373.51419615885152</v>
      </c>
      <c r="C6468" t="s">
        <v>11</v>
      </c>
      <c r="D6468" t="s">
        <v>29</v>
      </c>
      <c r="E6468" t="s">
        <v>30</v>
      </c>
      <c r="F6468">
        <f t="shared" si="303"/>
        <v>2023</v>
      </c>
      <c r="G6468">
        <f t="shared" si="304"/>
        <v>3</v>
      </c>
      <c r="H6468">
        <f t="shared" si="305"/>
        <v>16</v>
      </c>
    </row>
    <row r="6469" spans="1:8" x14ac:dyDescent="0.25">
      <c r="A6469" s="3">
        <v>45002</v>
      </c>
      <c r="B6469">
        <v>348.06675710429596</v>
      </c>
      <c r="C6469" t="s">
        <v>11</v>
      </c>
      <c r="D6469" t="s">
        <v>29</v>
      </c>
      <c r="E6469" t="s">
        <v>30</v>
      </c>
      <c r="F6469">
        <f t="shared" si="303"/>
        <v>2023</v>
      </c>
      <c r="G6469">
        <f t="shared" si="304"/>
        <v>3</v>
      </c>
      <c r="H6469">
        <f t="shared" si="305"/>
        <v>17</v>
      </c>
    </row>
    <row r="6470" spans="1:8" x14ac:dyDescent="0.25">
      <c r="A6470" s="3">
        <v>45003</v>
      </c>
      <c r="B6470">
        <v>286.24685402772531</v>
      </c>
      <c r="C6470" t="s">
        <v>11</v>
      </c>
      <c r="D6470" t="s">
        <v>29</v>
      </c>
      <c r="E6470" t="s">
        <v>30</v>
      </c>
      <c r="F6470">
        <f t="shared" si="303"/>
        <v>2023</v>
      </c>
      <c r="G6470">
        <f t="shared" si="304"/>
        <v>3</v>
      </c>
      <c r="H6470">
        <f t="shared" si="305"/>
        <v>18</v>
      </c>
    </row>
    <row r="6471" spans="1:8" x14ac:dyDescent="0.25">
      <c r="A6471" s="3">
        <v>45004</v>
      </c>
      <c r="B6471">
        <v>0</v>
      </c>
      <c r="C6471" t="s">
        <v>11</v>
      </c>
      <c r="D6471" t="s">
        <v>29</v>
      </c>
      <c r="E6471" t="s">
        <v>30</v>
      </c>
      <c r="F6471">
        <f t="shared" si="303"/>
        <v>2023</v>
      </c>
      <c r="G6471">
        <f t="shared" si="304"/>
        <v>3</v>
      </c>
      <c r="H6471">
        <f t="shared" si="305"/>
        <v>19</v>
      </c>
    </row>
    <row r="6472" spans="1:8" x14ac:dyDescent="0.25">
      <c r="A6472" s="3">
        <v>45005</v>
      </c>
      <c r="B6472">
        <v>0</v>
      </c>
      <c r="C6472" t="s">
        <v>11</v>
      </c>
      <c r="D6472" t="s">
        <v>29</v>
      </c>
      <c r="E6472" t="s">
        <v>30</v>
      </c>
      <c r="F6472">
        <f t="shared" si="303"/>
        <v>2023</v>
      </c>
      <c r="G6472">
        <f t="shared" si="304"/>
        <v>3</v>
      </c>
      <c r="H6472">
        <f t="shared" si="305"/>
        <v>20</v>
      </c>
    </row>
    <row r="6473" spans="1:8" x14ac:dyDescent="0.25">
      <c r="A6473" s="3">
        <v>45006</v>
      </c>
      <c r="B6473">
        <v>377.93097281395359</v>
      </c>
      <c r="C6473" t="s">
        <v>11</v>
      </c>
      <c r="D6473" t="s">
        <v>29</v>
      </c>
      <c r="E6473" t="s">
        <v>30</v>
      </c>
      <c r="F6473">
        <f t="shared" si="303"/>
        <v>2023</v>
      </c>
      <c r="G6473">
        <f t="shared" si="304"/>
        <v>3</v>
      </c>
      <c r="H6473">
        <f t="shared" si="305"/>
        <v>21</v>
      </c>
    </row>
    <row r="6474" spans="1:8" x14ac:dyDescent="0.25">
      <c r="A6474" s="3">
        <v>45007</v>
      </c>
      <c r="B6474">
        <v>361.17956548122095</v>
      </c>
      <c r="C6474" t="s">
        <v>11</v>
      </c>
      <c r="D6474" t="s">
        <v>29</v>
      </c>
      <c r="E6474" t="s">
        <v>30</v>
      </c>
      <c r="F6474">
        <f t="shared" si="303"/>
        <v>2023</v>
      </c>
      <c r="G6474">
        <f t="shared" si="304"/>
        <v>3</v>
      </c>
      <c r="H6474">
        <f t="shared" si="305"/>
        <v>22</v>
      </c>
    </row>
    <row r="6475" spans="1:8" x14ac:dyDescent="0.25">
      <c r="A6475" s="3">
        <v>45008</v>
      </c>
      <c r="B6475">
        <v>361.08656516548393</v>
      </c>
      <c r="C6475" t="s">
        <v>11</v>
      </c>
      <c r="D6475" t="s">
        <v>29</v>
      </c>
      <c r="E6475" t="s">
        <v>30</v>
      </c>
      <c r="F6475">
        <f t="shared" si="303"/>
        <v>2023</v>
      </c>
      <c r="G6475">
        <f t="shared" si="304"/>
        <v>3</v>
      </c>
      <c r="H6475">
        <f t="shared" si="305"/>
        <v>23</v>
      </c>
    </row>
    <row r="6476" spans="1:8" x14ac:dyDescent="0.25">
      <c r="A6476" s="3">
        <v>45009</v>
      </c>
      <c r="B6476">
        <v>332.38096410998548</v>
      </c>
      <c r="C6476" t="s">
        <v>11</v>
      </c>
      <c r="D6476" t="s">
        <v>29</v>
      </c>
      <c r="E6476" t="s">
        <v>30</v>
      </c>
      <c r="F6476">
        <f t="shared" si="303"/>
        <v>2023</v>
      </c>
      <c r="G6476">
        <f t="shared" si="304"/>
        <v>3</v>
      </c>
      <c r="H6476">
        <f t="shared" si="305"/>
        <v>24</v>
      </c>
    </row>
    <row r="6477" spans="1:8" x14ac:dyDescent="0.25">
      <c r="A6477" s="3">
        <v>45010</v>
      </c>
      <c r="B6477">
        <v>267.36156155255122</v>
      </c>
      <c r="C6477" t="s">
        <v>11</v>
      </c>
      <c r="D6477" t="s">
        <v>29</v>
      </c>
      <c r="E6477" t="s">
        <v>30</v>
      </c>
      <c r="F6477">
        <f t="shared" si="303"/>
        <v>2023</v>
      </c>
      <c r="G6477">
        <f t="shared" si="304"/>
        <v>3</v>
      </c>
      <c r="H6477">
        <f t="shared" si="305"/>
        <v>25</v>
      </c>
    </row>
    <row r="6478" spans="1:8" x14ac:dyDescent="0.25">
      <c r="A6478" s="3">
        <v>45011</v>
      </c>
      <c r="B6478">
        <v>0</v>
      </c>
      <c r="C6478" t="s">
        <v>11</v>
      </c>
      <c r="D6478" t="s">
        <v>29</v>
      </c>
      <c r="E6478" t="s">
        <v>30</v>
      </c>
      <c r="F6478">
        <f t="shared" si="303"/>
        <v>2023</v>
      </c>
      <c r="G6478">
        <f t="shared" si="304"/>
        <v>3</v>
      </c>
      <c r="H6478">
        <f t="shared" si="305"/>
        <v>26</v>
      </c>
    </row>
    <row r="6479" spans="1:8" x14ac:dyDescent="0.25">
      <c r="A6479" s="3">
        <v>45012</v>
      </c>
      <c r="B6479">
        <v>334.15319567158525</v>
      </c>
      <c r="C6479" t="s">
        <v>11</v>
      </c>
      <c r="D6479" t="s">
        <v>29</v>
      </c>
      <c r="E6479" t="s">
        <v>30</v>
      </c>
      <c r="F6479">
        <f t="shared" si="303"/>
        <v>2023</v>
      </c>
      <c r="G6479">
        <f t="shared" si="304"/>
        <v>3</v>
      </c>
      <c r="H6479">
        <f t="shared" si="305"/>
        <v>27</v>
      </c>
    </row>
    <row r="6480" spans="1:8" x14ac:dyDescent="0.25">
      <c r="A6480" s="3">
        <v>45013</v>
      </c>
      <c r="B6480">
        <v>350.70543013342615</v>
      </c>
      <c r="C6480" t="s">
        <v>11</v>
      </c>
      <c r="D6480" t="s">
        <v>29</v>
      </c>
      <c r="E6480" t="s">
        <v>30</v>
      </c>
      <c r="F6480">
        <f t="shared" si="303"/>
        <v>2023</v>
      </c>
      <c r="G6480">
        <f t="shared" si="304"/>
        <v>3</v>
      </c>
      <c r="H6480">
        <f t="shared" si="305"/>
        <v>28</v>
      </c>
    </row>
    <row r="6481" spans="1:8" x14ac:dyDescent="0.25">
      <c r="A6481" s="3">
        <v>45014</v>
      </c>
      <c r="B6481">
        <v>331.88276194838033</v>
      </c>
      <c r="C6481" t="s">
        <v>11</v>
      </c>
      <c r="D6481" t="s">
        <v>29</v>
      </c>
      <c r="E6481" t="s">
        <v>30</v>
      </c>
      <c r="F6481">
        <f t="shared" si="303"/>
        <v>2023</v>
      </c>
      <c r="G6481">
        <f t="shared" si="304"/>
        <v>3</v>
      </c>
      <c r="H6481">
        <f t="shared" si="305"/>
        <v>29</v>
      </c>
    </row>
    <row r="6482" spans="1:8" x14ac:dyDescent="0.25">
      <c r="A6482" s="3">
        <v>45015</v>
      </c>
      <c r="B6482">
        <v>330.20162918377093</v>
      </c>
      <c r="C6482" t="s">
        <v>11</v>
      </c>
      <c r="D6482" t="s">
        <v>29</v>
      </c>
      <c r="E6482" t="s">
        <v>30</v>
      </c>
      <c r="F6482">
        <f t="shared" si="303"/>
        <v>2023</v>
      </c>
      <c r="G6482">
        <f t="shared" si="304"/>
        <v>3</v>
      </c>
      <c r="H6482">
        <f t="shared" si="305"/>
        <v>30</v>
      </c>
    </row>
    <row r="6483" spans="1:8" x14ac:dyDescent="0.25">
      <c r="A6483" s="3">
        <v>45016</v>
      </c>
      <c r="B6483">
        <v>300.45318741975137</v>
      </c>
      <c r="C6483" t="s">
        <v>11</v>
      </c>
      <c r="D6483" t="s">
        <v>29</v>
      </c>
      <c r="E6483" t="s">
        <v>30</v>
      </c>
      <c r="F6483">
        <f t="shared" si="303"/>
        <v>2023</v>
      </c>
      <c r="G6483">
        <f t="shared" si="304"/>
        <v>3</v>
      </c>
      <c r="H6483">
        <f t="shared" si="305"/>
        <v>31</v>
      </c>
    </row>
    <row r="6484" spans="1:8" x14ac:dyDescent="0.25">
      <c r="A6484" s="3">
        <v>45017</v>
      </c>
      <c r="B6484">
        <v>234.98510916219706</v>
      </c>
      <c r="C6484" t="s">
        <v>11</v>
      </c>
      <c r="D6484" t="s">
        <v>29</v>
      </c>
      <c r="E6484" t="s">
        <v>30</v>
      </c>
      <c r="F6484">
        <f t="shared" si="303"/>
        <v>2023</v>
      </c>
      <c r="G6484">
        <f t="shared" si="304"/>
        <v>4</v>
      </c>
      <c r="H6484">
        <f t="shared" si="305"/>
        <v>1</v>
      </c>
    </row>
    <row r="6485" spans="1:8" x14ac:dyDescent="0.25">
      <c r="A6485" s="3">
        <v>45018</v>
      </c>
      <c r="B6485">
        <v>0</v>
      </c>
      <c r="C6485" t="s">
        <v>11</v>
      </c>
      <c r="D6485" t="s">
        <v>29</v>
      </c>
      <c r="E6485" t="s">
        <v>30</v>
      </c>
      <c r="F6485">
        <f t="shared" si="303"/>
        <v>2023</v>
      </c>
      <c r="G6485">
        <f t="shared" si="304"/>
        <v>4</v>
      </c>
      <c r="H6485">
        <f t="shared" si="305"/>
        <v>2</v>
      </c>
    </row>
    <row r="6486" spans="1:8" x14ac:dyDescent="0.25">
      <c r="A6486" s="3">
        <v>45019</v>
      </c>
      <c r="B6486">
        <v>302.77994135540052</v>
      </c>
      <c r="C6486" t="s">
        <v>11</v>
      </c>
      <c r="D6486" t="s">
        <v>29</v>
      </c>
      <c r="E6486" t="s">
        <v>30</v>
      </c>
      <c r="F6486">
        <f t="shared" si="303"/>
        <v>2023</v>
      </c>
      <c r="G6486">
        <f t="shared" si="304"/>
        <v>4</v>
      </c>
      <c r="H6486">
        <f t="shared" si="305"/>
        <v>3</v>
      </c>
    </row>
    <row r="6487" spans="1:8" x14ac:dyDescent="0.25">
      <c r="A6487" s="3">
        <v>45020</v>
      </c>
      <c r="B6487">
        <v>320.80032049209825</v>
      </c>
      <c r="C6487" t="s">
        <v>11</v>
      </c>
      <c r="D6487" t="s">
        <v>29</v>
      </c>
      <c r="E6487" t="s">
        <v>30</v>
      </c>
      <c r="F6487">
        <f t="shared" si="303"/>
        <v>2023</v>
      </c>
      <c r="G6487">
        <f t="shared" si="304"/>
        <v>4</v>
      </c>
      <c r="H6487">
        <f t="shared" si="305"/>
        <v>4</v>
      </c>
    </row>
    <row r="6488" spans="1:8" x14ac:dyDescent="0.25">
      <c r="A6488" s="3">
        <v>45021</v>
      </c>
      <c r="B6488">
        <v>304.07091532478375</v>
      </c>
      <c r="C6488" t="s">
        <v>11</v>
      </c>
      <c r="D6488" t="s">
        <v>29</v>
      </c>
      <c r="E6488" t="s">
        <v>30</v>
      </c>
      <c r="F6488">
        <f t="shared" si="303"/>
        <v>2023</v>
      </c>
      <c r="G6488">
        <f t="shared" si="304"/>
        <v>4</v>
      </c>
      <c r="H6488">
        <f t="shared" si="305"/>
        <v>5</v>
      </c>
    </row>
    <row r="6489" spans="1:8" x14ac:dyDescent="0.25">
      <c r="A6489" s="3">
        <v>45022</v>
      </c>
      <c r="B6489">
        <v>0</v>
      </c>
      <c r="C6489" t="s">
        <v>11</v>
      </c>
      <c r="D6489" t="s">
        <v>29</v>
      </c>
      <c r="E6489" t="s">
        <v>30</v>
      </c>
      <c r="F6489">
        <f t="shared" si="303"/>
        <v>2023</v>
      </c>
      <c r="G6489">
        <f t="shared" si="304"/>
        <v>4</v>
      </c>
      <c r="H6489">
        <f t="shared" si="305"/>
        <v>6</v>
      </c>
    </row>
    <row r="6490" spans="1:8" x14ac:dyDescent="0.25">
      <c r="A6490" s="3">
        <v>45023</v>
      </c>
      <c r="B6490">
        <v>0</v>
      </c>
      <c r="C6490" t="s">
        <v>11</v>
      </c>
      <c r="D6490" t="s">
        <v>29</v>
      </c>
      <c r="E6490" t="s">
        <v>30</v>
      </c>
      <c r="F6490">
        <f t="shared" si="303"/>
        <v>2023</v>
      </c>
      <c r="G6490">
        <f t="shared" si="304"/>
        <v>4</v>
      </c>
      <c r="H6490">
        <f t="shared" si="305"/>
        <v>7</v>
      </c>
    </row>
    <row r="6491" spans="1:8" x14ac:dyDescent="0.25">
      <c r="A6491" s="3">
        <v>45024</v>
      </c>
      <c r="B6491">
        <v>0</v>
      </c>
      <c r="C6491" t="s">
        <v>11</v>
      </c>
      <c r="D6491" t="s">
        <v>29</v>
      </c>
      <c r="E6491" t="s">
        <v>30</v>
      </c>
      <c r="F6491">
        <f t="shared" si="303"/>
        <v>2023</v>
      </c>
      <c r="G6491">
        <f t="shared" si="304"/>
        <v>4</v>
      </c>
      <c r="H6491">
        <f t="shared" si="305"/>
        <v>8</v>
      </c>
    </row>
    <row r="6492" spans="1:8" x14ac:dyDescent="0.25">
      <c r="A6492" s="3">
        <v>45025</v>
      </c>
      <c r="B6492">
        <v>0</v>
      </c>
      <c r="C6492" t="s">
        <v>11</v>
      </c>
      <c r="D6492" t="s">
        <v>29</v>
      </c>
      <c r="E6492" t="s">
        <v>30</v>
      </c>
      <c r="F6492">
        <f t="shared" si="303"/>
        <v>2023</v>
      </c>
      <c r="G6492">
        <f t="shared" si="304"/>
        <v>4</v>
      </c>
      <c r="H6492">
        <f t="shared" si="305"/>
        <v>9</v>
      </c>
    </row>
    <row r="6493" spans="1:8" x14ac:dyDescent="0.25">
      <c r="A6493" s="3">
        <v>45026</v>
      </c>
      <c r="B6493">
        <v>292.90895044343574</v>
      </c>
      <c r="C6493" t="s">
        <v>11</v>
      </c>
      <c r="D6493" t="s">
        <v>29</v>
      </c>
      <c r="E6493" t="s">
        <v>30</v>
      </c>
      <c r="F6493">
        <f t="shared" si="303"/>
        <v>2023</v>
      </c>
      <c r="G6493">
        <f t="shared" si="304"/>
        <v>4</v>
      </c>
      <c r="H6493">
        <f t="shared" si="305"/>
        <v>10</v>
      </c>
    </row>
    <row r="6494" spans="1:8" x14ac:dyDescent="0.25">
      <c r="A6494" s="3">
        <v>45027</v>
      </c>
      <c r="B6494">
        <v>315.41491255366213</v>
      </c>
      <c r="C6494" t="s">
        <v>11</v>
      </c>
      <c r="D6494" t="s">
        <v>29</v>
      </c>
      <c r="E6494" t="s">
        <v>30</v>
      </c>
      <c r="F6494">
        <f t="shared" si="303"/>
        <v>2023</v>
      </c>
      <c r="G6494">
        <f t="shared" si="304"/>
        <v>4</v>
      </c>
      <c r="H6494">
        <f t="shared" si="305"/>
        <v>11</v>
      </c>
    </row>
    <row r="6495" spans="1:8" x14ac:dyDescent="0.25">
      <c r="A6495" s="3">
        <v>45028</v>
      </c>
      <c r="B6495">
        <v>303.21558938234278</v>
      </c>
      <c r="C6495" t="s">
        <v>11</v>
      </c>
      <c r="D6495" t="s">
        <v>29</v>
      </c>
      <c r="E6495" t="s">
        <v>30</v>
      </c>
      <c r="F6495">
        <f t="shared" si="303"/>
        <v>2023</v>
      </c>
      <c r="G6495">
        <f t="shared" si="304"/>
        <v>4</v>
      </c>
      <c r="H6495">
        <f t="shared" si="305"/>
        <v>12</v>
      </c>
    </row>
    <row r="6496" spans="1:8" x14ac:dyDescent="0.25">
      <c r="A6496" s="3">
        <v>45029</v>
      </c>
      <c r="B6496">
        <v>308.66688963119134</v>
      </c>
      <c r="C6496" t="s">
        <v>11</v>
      </c>
      <c r="D6496" t="s">
        <v>29</v>
      </c>
      <c r="E6496" t="s">
        <v>30</v>
      </c>
      <c r="F6496">
        <f t="shared" si="303"/>
        <v>2023</v>
      </c>
      <c r="G6496">
        <f t="shared" si="304"/>
        <v>4</v>
      </c>
      <c r="H6496">
        <f t="shared" si="305"/>
        <v>13</v>
      </c>
    </row>
    <row r="6497" spans="1:8" x14ac:dyDescent="0.25">
      <c r="A6497" s="3">
        <v>45030</v>
      </c>
      <c r="B6497">
        <v>286.38034840973978</v>
      </c>
      <c r="C6497" t="s">
        <v>11</v>
      </c>
      <c r="D6497" t="s">
        <v>29</v>
      </c>
      <c r="E6497" t="s">
        <v>30</v>
      </c>
      <c r="F6497">
        <f t="shared" si="303"/>
        <v>2023</v>
      </c>
      <c r="G6497">
        <f t="shared" si="304"/>
        <v>4</v>
      </c>
      <c r="H6497">
        <f t="shared" si="305"/>
        <v>14</v>
      </c>
    </row>
    <row r="6498" spans="1:8" x14ac:dyDescent="0.25">
      <c r="A6498" s="3">
        <v>45031</v>
      </c>
      <c r="B6498">
        <v>228.50944899495946</v>
      </c>
      <c r="C6498" t="s">
        <v>11</v>
      </c>
      <c r="D6498" t="s">
        <v>29</v>
      </c>
      <c r="E6498" t="s">
        <v>30</v>
      </c>
      <c r="F6498">
        <f t="shared" si="303"/>
        <v>2023</v>
      </c>
      <c r="G6498">
        <f t="shared" si="304"/>
        <v>4</v>
      </c>
      <c r="H6498">
        <f t="shared" si="305"/>
        <v>15</v>
      </c>
    </row>
    <row r="6499" spans="1:8" x14ac:dyDescent="0.25">
      <c r="A6499" s="3">
        <v>45032</v>
      </c>
      <c r="B6499">
        <v>0</v>
      </c>
      <c r="C6499" t="s">
        <v>11</v>
      </c>
      <c r="D6499" t="s">
        <v>29</v>
      </c>
      <c r="E6499" t="s">
        <v>30</v>
      </c>
      <c r="F6499">
        <f t="shared" si="303"/>
        <v>2023</v>
      </c>
      <c r="G6499">
        <f t="shared" si="304"/>
        <v>4</v>
      </c>
      <c r="H6499">
        <f t="shared" si="305"/>
        <v>16</v>
      </c>
    </row>
    <row r="6500" spans="1:8" x14ac:dyDescent="0.25">
      <c r="A6500" s="3">
        <v>45033</v>
      </c>
      <c r="B6500">
        <v>311.08564622135702</v>
      </c>
      <c r="C6500" t="s">
        <v>11</v>
      </c>
      <c r="D6500" t="s">
        <v>29</v>
      </c>
      <c r="E6500" t="s">
        <v>30</v>
      </c>
      <c r="F6500">
        <f t="shared" si="303"/>
        <v>2023</v>
      </c>
      <c r="G6500">
        <f t="shared" si="304"/>
        <v>4</v>
      </c>
      <c r="H6500">
        <f t="shared" si="305"/>
        <v>17</v>
      </c>
    </row>
    <row r="6501" spans="1:8" x14ac:dyDescent="0.25">
      <c r="A6501" s="3">
        <v>45034</v>
      </c>
      <c r="B6501">
        <v>335.87642236582434</v>
      </c>
      <c r="C6501" t="s">
        <v>11</v>
      </c>
      <c r="D6501" t="s">
        <v>29</v>
      </c>
      <c r="E6501" t="s">
        <v>30</v>
      </c>
      <c r="F6501">
        <f t="shared" si="303"/>
        <v>2023</v>
      </c>
      <c r="G6501">
        <f t="shared" si="304"/>
        <v>4</v>
      </c>
      <c r="H6501">
        <f t="shared" si="305"/>
        <v>18</v>
      </c>
    </row>
    <row r="6502" spans="1:8" x14ac:dyDescent="0.25">
      <c r="A6502" s="3">
        <v>45035</v>
      </c>
      <c r="B6502">
        <v>325.23666693829915</v>
      </c>
      <c r="C6502" t="s">
        <v>11</v>
      </c>
      <c r="D6502" t="s">
        <v>29</v>
      </c>
      <c r="E6502" t="s">
        <v>30</v>
      </c>
      <c r="F6502">
        <f t="shared" si="303"/>
        <v>2023</v>
      </c>
      <c r="G6502">
        <f t="shared" si="304"/>
        <v>4</v>
      </c>
      <c r="H6502">
        <f t="shared" si="305"/>
        <v>19</v>
      </c>
    </row>
    <row r="6503" spans="1:8" x14ac:dyDescent="0.25">
      <c r="A6503" s="3">
        <v>45036</v>
      </c>
      <c r="B6503">
        <v>331.46025716475083</v>
      </c>
      <c r="C6503" t="s">
        <v>11</v>
      </c>
      <c r="D6503" t="s">
        <v>29</v>
      </c>
      <c r="E6503" t="s">
        <v>30</v>
      </c>
      <c r="F6503">
        <f t="shared" si="303"/>
        <v>2023</v>
      </c>
      <c r="G6503">
        <f t="shared" si="304"/>
        <v>4</v>
      </c>
      <c r="H6503">
        <f t="shared" si="305"/>
        <v>20</v>
      </c>
    </row>
    <row r="6504" spans="1:8" x14ac:dyDescent="0.25">
      <c r="A6504" s="3">
        <v>45037</v>
      </c>
      <c r="B6504">
        <v>309.11682242729688</v>
      </c>
      <c r="C6504" t="s">
        <v>11</v>
      </c>
      <c r="D6504" t="s">
        <v>29</v>
      </c>
      <c r="E6504" t="s">
        <v>30</v>
      </c>
      <c r="F6504">
        <f t="shared" si="303"/>
        <v>2023</v>
      </c>
      <c r="G6504">
        <f t="shared" si="304"/>
        <v>4</v>
      </c>
      <c r="H6504">
        <f t="shared" si="305"/>
        <v>21</v>
      </c>
    </row>
    <row r="6505" spans="1:8" x14ac:dyDescent="0.25">
      <c r="A6505" s="3">
        <v>45038</v>
      </c>
      <c r="B6505">
        <v>250.33974337056296</v>
      </c>
      <c r="C6505" t="s">
        <v>11</v>
      </c>
      <c r="D6505" t="s">
        <v>29</v>
      </c>
      <c r="E6505" t="s">
        <v>30</v>
      </c>
      <c r="F6505">
        <f t="shared" si="303"/>
        <v>2023</v>
      </c>
      <c r="G6505">
        <f t="shared" si="304"/>
        <v>4</v>
      </c>
      <c r="H6505">
        <f t="shared" si="305"/>
        <v>22</v>
      </c>
    </row>
    <row r="6506" spans="1:8" x14ac:dyDescent="0.25">
      <c r="A6506" s="3">
        <v>45039</v>
      </c>
      <c r="B6506">
        <v>0</v>
      </c>
      <c r="C6506" t="s">
        <v>11</v>
      </c>
      <c r="D6506" t="s">
        <v>29</v>
      </c>
      <c r="E6506" t="s">
        <v>30</v>
      </c>
      <c r="F6506">
        <f t="shared" si="303"/>
        <v>2023</v>
      </c>
      <c r="G6506">
        <f t="shared" si="304"/>
        <v>4</v>
      </c>
      <c r="H6506">
        <f t="shared" si="305"/>
        <v>23</v>
      </c>
    </row>
    <row r="6507" spans="1:8" x14ac:dyDescent="0.25">
      <c r="A6507" s="3">
        <v>45040</v>
      </c>
      <c r="B6507">
        <v>328.59040308122968</v>
      </c>
      <c r="C6507" t="s">
        <v>11</v>
      </c>
      <c r="D6507" t="s">
        <v>29</v>
      </c>
      <c r="E6507" t="s">
        <v>30</v>
      </c>
      <c r="F6507">
        <f t="shared" si="303"/>
        <v>2023</v>
      </c>
      <c r="G6507">
        <f t="shared" si="304"/>
        <v>4</v>
      </c>
      <c r="H6507">
        <f t="shared" si="305"/>
        <v>24</v>
      </c>
    </row>
    <row r="6508" spans="1:8" x14ac:dyDescent="0.25">
      <c r="A6508" s="3">
        <v>45041</v>
      </c>
      <c r="B6508">
        <v>350.03760102815346</v>
      </c>
      <c r="C6508" t="s">
        <v>11</v>
      </c>
      <c r="D6508" t="s">
        <v>29</v>
      </c>
      <c r="E6508" t="s">
        <v>30</v>
      </c>
      <c r="F6508">
        <f t="shared" si="303"/>
        <v>2023</v>
      </c>
      <c r="G6508">
        <f t="shared" si="304"/>
        <v>4</v>
      </c>
      <c r="H6508">
        <f t="shared" si="305"/>
        <v>25</v>
      </c>
    </row>
    <row r="6509" spans="1:8" x14ac:dyDescent="0.25">
      <c r="A6509" s="3">
        <v>45042</v>
      </c>
      <c r="B6509">
        <v>335.3556584880759</v>
      </c>
      <c r="C6509" t="s">
        <v>11</v>
      </c>
      <c r="D6509" t="s">
        <v>29</v>
      </c>
      <c r="E6509" t="s">
        <v>30</v>
      </c>
      <c r="F6509">
        <f t="shared" si="303"/>
        <v>2023</v>
      </c>
      <c r="G6509">
        <f t="shared" si="304"/>
        <v>4</v>
      </c>
      <c r="H6509">
        <f t="shared" si="305"/>
        <v>26</v>
      </c>
    </row>
    <row r="6510" spans="1:8" x14ac:dyDescent="0.25">
      <c r="A6510" s="3">
        <v>45043</v>
      </c>
      <c r="B6510">
        <v>336.93169062818919</v>
      </c>
      <c r="C6510" t="s">
        <v>11</v>
      </c>
      <c r="D6510" t="s">
        <v>29</v>
      </c>
      <c r="E6510" t="s">
        <v>30</v>
      </c>
      <c r="F6510">
        <f t="shared" si="303"/>
        <v>2023</v>
      </c>
      <c r="G6510">
        <f t="shared" si="304"/>
        <v>4</v>
      </c>
      <c r="H6510">
        <f t="shared" si="305"/>
        <v>27</v>
      </c>
    </row>
    <row r="6511" spans="1:8" x14ac:dyDescent="0.25">
      <c r="A6511" s="3">
        <v>45044</v>
      </c>
      <c r="B6511">
        <v>309.4477300380683</v>
      </c>
      <c r="C6511" t="s">
        <v>11</v>
      </c>
      <c r="D6511" t="s">
        <v>29</v>
      </c>
      <c r="E6511" t="s">
        <v>30</v>
      </c>
      <c r="F6511">
        <f t="shared" si="303"/>
        <v>2023</v>
      </c>
      <c r="G6511">
        <f t="shared" si="304"/>
        <v>4</v>
      </c>
      <c r="H6511">
        <f t="shared" si="305"/>
        <v>28</v>
      </c>
    </row>
    <row r="6512" spans="1:8" x14ac:dyDescent="0.25">
      <c r="A6512" s="3">
        <v>45045</v>
      </c>
      <c r="B6512">
        <v>245.16618047337479</v>
      </c>
      <c r="C6512" t="s">
        <v>11</v>
      </c>
      <c r="D6512" t="s">
        <v>29</v>
      </c>
      <c r="E6512" t="s">
        <v>30</v>
      </c>
      <c r="F6512">
        <f t="shared" si="303"/>
        <v>2023</v>
      </c>
      <c r="G6512">
        <f t="shared" si="304"/>
        <v>4</v>
      </c>
      <c r="H6512">
        <f t="shared" si="305"/>
        <v>29</v>
      </c>
    </row>
    <row r="6513" spans="1:8" x14ac:dyDescent="0.25">
      <c r="A6513" s="3">
        <v>45046</v>
      </c>
      <c r="B6513">
        <v>0</v>
      </c>
      <c r="C6513" t="s">
        <v>11</v>
      </c>
      <c r="D6513" t="s">
        <v>29</v>
      </c>
      <c r="E6513" t="s">
        <v>30</v>
      </c>
      <c r="F6513">
        <f t="shared" si="303"/>
        <v>2023</v>
      </c>
      <c r="G6513">
        <f t="shared" si="304"/>
        <v>4</v>
      </c>
      <c r="H6513">
        <f t="shared" si="305"/>
        <v>30</v>
      </c>
    </row>
    <row r="6514" spans="1:8" x14ac:dyDescent="0.25">
      <c r="A6514" s="3">
        <v>45047</v>
      </c>
      <c r="B6514">
        <v>0</v>
      </c>
      <c r="C6514" t="s">
        <v>11</v>
      </c>
      <c r="D6514" t="s">
        <v>29</v>
      </c>
      <c r="E6514" t="s">
        <v>30</v>
      </c>
      <c r="F6514">
        <f t="shared" si="303"/>
        <v>2023</v>
      </c>
      <c r="G6514">
        <f t="shared" si="304"/>
        <v>5</v>
      </c>
      <c r="H6514">
        <f t="shared" si="305"/>
        <v>1</v>
      </c>
    </row>
    <row r="6515" spans="1:8" x14ac:dyDescent="0.25">
      <c r="A6515" s="3">
        <v>45048</v>
      </c>
      <c r="B6515">
        <v>327.63975875447329</v>
      </c>
      <c r="C6515" t="s">
        <v>11</v>
      </c>
      <c r="D6515" t="s">
        <v>29</v>
      </c>
      <c r="E6515" t="s">
        <v>30</v>
      </c>
      <c r="F6515">
        <f t="shared" si="303"/>
        <v>2023</v>
      </c>
      <c r="G6515">
        <f t="shared" si="304"/>
        <v>5</v>
      </c>
      <c r="H6515">
        <f t="shared" si="305"/>
        <v>2</v>
      </c>
    </row>
    <row r="6516" spans="1:8" x14ac:dyDescent="0.25">
      <c r="A6516" s="3">
        <v>45049</v>
      </c>
      <c r="B6516">
        <v>307.50552501240458</v>
      </c>
      <c r="C6516" t="s">
        <v>11</v>
      </c>
      <c r="D6516" t="s">
        <v>29</v>
      </c>
      <c r="E6516" t="s">
        <v>30</v>
      </c>
      <c r="F6516">
        <f t="shared" si="303"/>
        <v>2023</v>
      </c>
      <c r="G6516">
        <f t="shared" si="304"/>
        <v>5</v>
      </c>
      <c r="H6516">
        <f t="shared" si="305"/>
        <v>3</v>
      </c>
    </row>
    <row r="6517" spans="1:8" x14ac:dyDescent="0.25">
      <c r="A6517" s="3">
        <v>45050</v>
      </c>
      <c r="B6517">
        <v>304.04044847887099</v>
      </c>
      <c r="C6517" t="s">
        <v>11</v>
      </c>
      <c r="D6517" t="s">
        <v>29</v>
      </c>
      <c r="E6517" t="s">
        <v>30</v>
      </c>
      <c r="F6517">
        <f t="shared" si="303"/>
        <v>2023</v>
      </c>
      <c r="G6517">
        <f t="shared" si="304"/>
        <v>5</v>
      </c>
      <c r="H6517">
        <f t="shared" si="305"/>
        <v>4</v>
      </c>
    </row>
    <row r="6518" spans="1:8" x14ac:dyDescent="0.25">
      <c r="A6518" s="3">
        <v>45051</v>
      </c>
      <c r="B6518">
        <v>272.07994595163962</v>
      </c>
      <c r="C6518" t="s">
        <v>11</v>
      </c>
      <c r="D6518" t="s">
        <v>29</v>
      </c>
      <c r="E6518" t="s">
        <v>30</v>
      </c>
      <c r="F6518">
        <f t="shared" si="303"/>
        <v>2023</v>
      </c>
      <c r="G6518">
        <f t="shared" si="304"/>
        <v>5</v>
      </c>
      <c r="H6518">
        <f t="shared" si="305"/>
        <v>5</v>
      </c>
    </row>
    <row r="6519" spans="1:8" x14ac:dyDescent="0.25">
      <c r="A6519" s="3">
        <v>45052</v>
      </c>
      <c r="B6519">
        <v>204.02964806035109</v>
      </c>
      <c r="C6519" t="s">
        <v>11</v>
      </c>
      <c r="D6519" t="s">
        <v>29</v>
      </c>
      <c r="E6519" t="s">
        <v>30</v>
      </c>
      <c r="F6519">
        <f t="shared" si="303"/>
        <v>2023</v>
      </c>
      <c r="G6519">
        <f t="shared" si="304"/>
        <v>5</v>
      </c>
      <c r="H6519">
        <f t="shared" si="305"/>
        <v>6</v>
      </c>
    </row>
    <row r="6520" spans="1:8" x14ac:dyDescent="0.25">
      <c r="A6520" s="3">
        <v>45053</v>
      </c>
      <c r="B6520">
        <v>0</v>
      </c>
      <c r="C6520" t="s">
        <v>11</v>
      </c>
      <c r="D6520" t="s">
        <v>29</v>
      </c>
      <c r="E6520" t="s">
        <v>30</v>
      </c>
      <c r="F6520">
        <f t="shared" si="303"/>
        <v>2023</v>
      </c>
      <c r="G6520">
        <f t="shared" si="304"/>
        <v>5</v>
      </c>
      <c r="H6520">
        <f t="shared" si="305"/>
        <v>7</v>
      </c>
    </row>
    <row r="6521" spans="1:8" x14ac:dyDescent="0.25">
      <c r="A6521" s="3">
        <v>45054</v>
      </c>
      <c r="B6521">
        <v>265.84500392546454</v>
      </c>
      <c r="C6521" t="s">
        <v>11</v>
      </c>
      <c r="D6521" t="s">
        <v>29</v>
      </c>
      <c r="E6521" t="s">
        <v>30</v>
      </c>
      <c r="F6521">
        <f t="shared" si="303"/>
        <v>2023</v>
      </c>
      <c r="G6521">
        <f t="shared" si="304"/>
        <v>5</v>
      </c>
      <c r="H6521">
        <f t="shared" si="305"/>
        <v>8</v>
      </c>
    </row>
    <row r="6522" spans="1:8" x14ac:dyDescent="0.25">
      <c r="A6522" s="3">
        <v>45055</v>
      </c>
      <c r="B6522">
        <v>280.64412758714627</v>
      </c>
      <c r="C6522" t="s">
        <v>11</v>
      </c>
      <c r="D6522" t="s">
        <v>29</v>
      </c>
      <c r="E6522" t="s">
        <v>30</v>
      </c>
      <c r="F6522">
        <f t="shared" si="303"/>
        <v>2023</v>
      </c>
      <c r="G6522">
        <f t="shared" si="304"/>
        <v>5</v>
      </c>
      <c r="H6522">
        <f t="shared" si="305"/>
        <v>9</v>
      </c>
    </row>
    <row r="6523" spans="1:8" x14ac:dyDescent="0.25">
      <c r="A6523" s="3">
        <v>45056</v>
      </c>
      <c r="B6523">
        <v>260.6722847526874</v>
      </c>
      <c r="C6523" t="s">
        <v>11</v>
      </c>
      <c r="D6523" t="s">
        <v>29</v>
      </c>
      <c r="E6523" t="s">
        <v>30</v>
      </c>
      <c r="F6523">
        <f t="shared" si="303"/>
        <v>2023</v>
      </c>
      <c r="G6523">
        <f t="shared" si="304"/>
        <v>5</v>
      </c>
      <c r="H6523">
        <f t="shared" si="305"/>
        <v>10</v>
      </c>
    </row>
    <row r="6524" spans="1:8" x14ac:dyDescent="0.25">
      <c r="A6524" s="3">
        <v>45057</v>
      </c>
      <c r="B6524">
        <v>258.5176298875798</v>
      </c>
      <c r="C6524" t="s">
        <v>11</v>
      </c>
      <c r="D6524" t="s">
        <v>29</v>
      </c>
      <c r="E6524" t="s">
        <v>30</v>
      </c>
      <c r="F6524">
        <f t="shared" si="303"/>
        <v>2023</v>
      </c>
      <c r="G6524">
        <f t="shared" si="304"/>
        <v>5</v>
      </c>
      <c r="H6524">
        <f t="shared" si="305"/>
        <v>11</v>
      </c>
    </row>
    <row r="6525" spans="1:8" x14ac:dyDescent="0.25">
      <c r="A6525" s="3">
        <v>45058</v>
      </c>
      <c r="B6525">
        <v>229.03006932312388</v>
      </c>
      <c r="C6525" t="s">
        <v>11</v>
      </c>
      <c r="D6525" t="s">
        <v>29</v>
      </c>
      <c r="E6525" t="s">
        <v>30</v>
      </c>
      <c r="F6525">
        <f t="shared" si="303"/>
        <v>2023</v>
      </c>
      <c r="G6525">
        <f t="shared" si="304"/>
        <v>5</v>
      </c>
      <c r="H6525">
        <f t="shared" si="305"/>
        <v>12</v>
      </c>
    </row>
    <row r="6526" spans="1:8" x14ac:dyDescent="0.25">
      <c r="A6526" s="3">
        <v>45059</v>
      </c>
      <c r="B6526">
        <v>164.60181533937299</v>
      </c>
      <c r="C6526" t="s">
        <v>11</v>
      </c>
      <c r="D6526" t="s">
        <v>29</v>
      </c>
      <c r="E6526" t="s">
        <v>30</v>
      </c>
      <c r="F6526">
        <f t="shared" si="303"/>
        <v>2023</v>
      </c>
      <c r="G6526">
        <f t="shared" si="304"/>
        <v>5</v>
      </c>
      <c r="H6526">
        <f t="shared" si="305"/>
        <v>13</v>
      </c>
    </row>
    <row r="6527" spans="1:8" x14ac:dyDescent="0.25">
      <c r="A6527" s="3">
        <v>45060</v>
      </c>
      <c r="B6527">
        <v>0</v>
      </c>
      <c r="C6527" t="s">
        <v>11</v>
      </c>
      <c r="D6527" t="s">
        <v>29</v>
      </c>
      <c r="E6527" t="s">
        <v>30</v>
      </c>
      <c r="F6527">
        <f t="shared" si="303"/>
        <v>2023</v>
      </c>
      <c r="G6527">
        <f t="shared" si="304"/>
        <v>5</v>
      </c>
      <c r="H6527">
        <f t="shared" si="305"/>
        <v>14</v>
      </c>
    </row>
    <row r="6528" spans="1:8" x14ac:dyDescent="0.25">
      <c r="A6528" s="3">
        <v>45061</v>
      </c>
      <c r="B6528">
        <v>236.91546658219397</v>
      </c>
      <c r="C6528" t="s">
        <v>11</v>
      </c>
      <c r="D6528" t="s">
        <v>29</v>
      </c>
      <c r="E6528" t="s">
        <v>30</v>
      </c>
      <c r="F6528">
        <f t="shared" si="303"/>
        <v>2023</v>
      </c>
      <c r="G6528">
        <f t="shared" si="304"/>
        <v>5</v>
      </c>
      <c r="H6528">
        <f t="shared" si="305"/>
        <v>15</v>
      </c>
    </row>
    <row r="6529" spans="1:8" x14ac:dyDescent="0.25">
      <c r="A6529" s="3">
        <v>45062</v>
      </c>
      <c r="B6529">
        <v>258.42712460615616</v>
      </c>
      <c r="C6529" t="s">
        <v>11</v>
      </c>
      <c r="D6529" t="s">
        <v>29</v>
      </c>
      <c r="E6529" t="s">
        <v>30</v>
      </c>
      <c r="F6529">
        <f t="shared" si="303"/>
        <v>2023</v>
      </c>
      <c r="G6529">
        <f t="shared" si="304"/>
        <v>5</v>
      </c>
      <c r="H6529">
        <f t="shared" si="305"/>
        <v>16</v>
      </c>
    </row>
    <row r="6530" spans="1:8" x14ac:dyDescent="0.25">
      <c r="A6530" s="3">
        <v>45063</v>
      </c>
      <c r="B6530">
        <v>245.99279177634608</v>
      </c>
      <c r="C6530" t="s">
        <v>11</v>
      </c>
      <c r="D6530" t="s">
        <v>29</v>
      </c>
      <c r="E6530" t="s">
        <v>30</v>
      </c>
      <c r="F6530">
        <f t="shared" si="303"/>
        <v>2023</v>
      </c>
      <c r="G6530">
        <f t="shared" si="304"/>
        <v>5</v>
      </c>
      <c r="H6530">
        <f t="shared" si="305"/>
        <v>17</v>
      </c>
    </row>
    <row r="6531" spans="1:8" x14ac:dyDescent="0.25">
      <c r="A6531" s="3">
        <v>45064</v>
      </c>
      <c r="B6531">
        <v>252.0601710429373</v>
      </c>
      <c r="C6531" t="s">
        <v>11</v>
      </c>
      <c r="D6531" t="s">
        <v>29</v>
      </c>
      <c r="E6531" t="s">
        <v>30</v>
      </c>
      <c r="F6531">
        <f t="shared" ref="F6531:F6594" si="306">YEAR(A6531)</f>
        <v>2023</v>
      </c>
      <c r="G6531">
        <f t="shared" ref="G6531:G6594" si="307">MONTH(A6531)</f>
        <v>5</v>
      </c>
      <c r="H6531">
        <f t="shared" ref="H6531:H6594" si="308">DAY(A6531)</f>
        <v>18</v>
      </c>
    </row>
    <row r="6532" spans="1:8" x14ac:dyDescent="0.25">
      <c r="A6532" s="3">
        <v>45065</v>
      </c>
      <c r="B6532">
        <v>231.32042895997756</v>
      </c>
      <c r="C6532" t="s">
        <v>11</v>
      </c>
      <c r="D6532" t="s">
        <v>29</v>
      </c>
      <c r="E6532" t="s">
        <v>30</v>
      </c>
      <c r="F6532">
        <f t="shared" si="306"/>
        <v>2023</v>
      </c>
      <c r="G6532">
        <f t="shared" si="307"/>
        <v>5</v>
      </c>
      <c r="H6532">
        <f t="shared" si="308"/>
        <v>19</v>
      </c>
    </row>
    <row r="6533" spans="1:8" x14ac:dyDescent="0.25">
      <c r="A6533" s="3">
        <v>45066</v>
      </c>
      <c r="B6533">
        <v>175.99241298771716</v>
      </c>
      <c r="C6533" t="s">
        <v>11</v>
      </c>
      <c r="D6533" t="s">
        <v>29</v>
      </c>
      <c r="E6533" t="s">
        <v>30</v>
      </c>
      <c r="F6533">
        <f t="shared" si="306"/>
        <v>2023</v>
      </c>
      <c r="G6533">
        <f t="shared" si="307"/>
        <v>5</v>
      </c>
      <c r="H6533">
        <f t="shared" si="308"/>
        <v>20</v>
      </c>
    </row>
    <row r="6534" spans="1:8" x14ac:dyDescent="0.25">
      <c r="A6534" s="3">
        <v>45067</v>
      </c>
      <c r="B6534">
        <v>0</v>
      </c>
      <c r="C6534" t="s">
        <v>11</v>
      </c>
      <c r="D6534" t="s">
        <v>29</v>
      </c>
      <c r="E6534" t="s">
        <v>30</v>
      </c>
      <c r="F6534">
        <f t="shared" si="306"/>
        <v>2023</v>
      </c>
      <c r="G6534">
        <f t="shared" si="307"/>
        <v>5</v>
      </c>
      <c r="H6534">
        <f t="shared" si="308"/>
        <v>21</v>
      </c>
    </row>
    <row r="6535" spans="1:8" x14ac:dyDescent="0.25">
      <c r="A6535" s="3">
        <v>45068</v>
      </c>
      <c r="B6535">
        <v>0</v>
      </c>
      <c r="C6535" t="s">
        <v>11</v>
      </c>
      <c r="D6535" t="s">
        <v>29</v>
      </c>
      <c r="E6535" t="s">
        <v>30</v>
      </c>
      <c r="F6535">
        <f t="shared" si="306"/>
        <v>2023</v>
      </c>
      <c r="G6535">
        <f t="shared" si="307"/>
        <v>5</v>
      </c>
      <c r="H6535">
        <f t="shared" si="308"/>
        <v>22</v>
      </c>
    </row>
    <row r="6536" spans="1:8" x14ac:dyDescent="0.25">
      <c r="A6536" s="3">
        <v>45069</v>
      </c>
      <c r="B6536">
        <v>297.36695837504681</v>
      </c>
      <c r="C6536" t="s">
        <v>11</v>
      </c>
      <c r="D6536" t="s">
        <v>29</v>
      </c>
      <c r="E6536" t="s">
        <v>30</v>
      </c>
      <c r="F6536">
        <f t="shared" si="306"/>
        <v>2023</v>
      </c>
      <c r="G6536">
        <f t="shared" si="307"/>
        <v>5</v>
      </c>
      <c r="H6536">
        <f t="shared" si="308"/>
        <v>23</v>
      </c>
    </row>
    <row r="6537" spans="1:8" x14ac:dyDescent="0.25">
      <c r="A6537" s="3">
        <v>45070</v>
      </c>
      <c r="B6537">
        <v>293.56352492858798</v>
      </c>
      <c r="C6537" t="s">
        <v>11</v>
      </c>
      <c r="D6537" t="s">
        <v>29</v>
      </c>
      <c r="E6537" t="s">
        <v>30</v>
      </c>
      <c r="F6537">
        <f t="shared" si="306"/>
        <v>2023</v>
      </c>
      <c r="G6537">
        <f t="shared" si="307"/>
        <v>5</v>
      </c>
      <c r="H6537">
        <f t="shared" si="308"/>
        <v>24</v>
      </c>
    </row>
    <row r="6538" spans="1:8" x14ac:dyDescent="0.25">
      <c r="A6538" s="3">
        <v>45071</v>
      </c>
      <c r="B6538">
        <v>307.67759674644901</v>
      </c>
      <c r="C6538" t="s">
        <v>11</v>
      </c>
      <c r="D6538" t="s">
        <v>29</v>
      </c>
      <c r="E6538" t="s">
        <v>30</v>
      </c>
      <c r="F6538">
        <f t="shared" si="306"/>
        <v>2023</v>
      </c>
      <c r="G6538">
        <f t="shared" si="307"/>
        <v>5</v>
      </c>
      <c r="H6538">
        <f t="shared" si="308"/>
        <v>25</v>
      </c>
    </row>
    <row r="6539" spans="1:8" x14ac:dyDescent="0.25">
      <c r="A6539" s="3">
        <v>45072</v>
      </c>
      <c r="B6539">
        <v>294.23044114758028</v>
      </c>
      <c r="C6539" t="s">
        <v>11</v>
      </c>
      <c r="D6539" t="s">
        <v>29</v>
      </c>
      <c r="E6539" t="s">
        <v>30</v>
      </c>
      <c r="F6539">
        <f t="shared" si="306"/>
        <v>2023</v>
      </c>
      <c r="G6539">
        <f t="shared" si="307"/>
        <v>5</v>
      </c>
      <c r="H6539">
        <f t="shared" si="308"/>
        <v>26</v>
      </c>
    </row>
    <row r="6540" spans="1:8" x14ac:dyDescent="0.25">
      <c r="A6540" s="3">
        <v>45073</v>
      </c>
      <c r="B6540">
        <v>245.28679736210503</v>
      </c>
      <c r="C6540" t="s">
        <v>11</v>
      </c>
      <c r="D6540" t="s">
        <v>29</v>
      </c>
      <c r="E6540" t="s">
        <v>30</v>
      </c>
      <c r="F6540">
        <f t="shared" si="306"/>
        <v>2023</v>
      </c>
      <c r="G6540">
        <f t="shared" si="307"/>
        <v>5</v>
      </c>
      <c r="H6540">
        <f t="shared" si="308"/>
        <v>27</v>
      </c>
    </row>
    <row r="6541" spans="1:8" x14ac:dyDescent="0.25">
      <c r="A6541" s="3">
        <v>45074</v>
      </c>
      <c r="B6541">
        <v>0</v>
      </c>
      <c r="C6541" t="s">
        <v>11</v>
      </c>
      <c r="D6541" t="s">
        <v>29</v>
      </c>
      <c r="E6541" t="s">
        <v>30</v>
      </c>
      <c r="F6541">
        <f t="shared" si="306"/>
        <v>2023</v>
      </c>
      <c r="G6541">
        <f t="shared" si="307"/>
        <v>5</v>
      </c>
      <c r="H6541">
        <f t="shared" si="308"/>
        <v>28</v>
      </c>
    </row>
    <row r="6542" spans="1:8" x14ac:dyDescent="0.25">
      <c r="A6542" s="3">
        <v>45075</v>
      </c>
      <c r="B6542">
        <v>345.64436868866284</v>
      </c>
      <c r="C6542" t="s">
        <v>11</v>
      </c>
      <c r="D6542" t="s">
        <v>29</v>
      </c>
      <c r="E6542" t="s">
        <v>30</v>
      </c>
      <c r="F6542">
        <f t="shared" si="306"/>
        <v>2023</v>
      </c>
      <c r="G6542">
        <f t="shared" si="307"/>
        <v>5</v>
      </c>
      <c r="H6542">
        <f t="shared" si="308"/>
        <v>29</v>
      </c>
    </row>
    <row r="6543" spans="1:8" x14ac:dyDescent="0.25">
      <c r="A6543" s="3">
        <v>45076</v>
      </c>
      <c r="B6543">
        <v>379.13455887887937</v>
      </c>
      <c r="C6543" t="s">
        <v>11</v>
      </c>
      <c r="D6543" t="s">
        <v>29</v>
      </c>
      <c r="E6543" t="s">
        <v>30</v>
      </c>
      <c r="F6543">
        <f t="shared" si="306"/>
        <v>2023</v>
      </c>
      <c r="G6543">
        <f t="shared" si="307"/>
        <v>5</v>
      </c>
      <c r="H6543">
        <f t="shared" si="308"/>
        <v>30</v>
      </c>
    </row>
    <row r="6544" spans="1:8" x14ac:dyDescent="0.25">
      <c r="A6544" s="3">
        <v>45077</v>
      </c>
      <c r="B6544">
        <v>376.97511304954003</v>
      </c>
      <c r="C6544" t="s">
        <v>11</v>
      </c>
      <c r="D6544" t="s">
        <v>29</v>
      </c>
      <c r="E6544" t="s">
        <v>30</v>
      </c>
      <c r="F6544">
        <f t="shared" si="306"/>
        <v>2023</v>
      </c>
      <c r="G6544">
        <f t="shared" si="307"/>
        <v>5</v>
      </c>
      <c r="H6544">
        <f t="shared" si="308"/>
        <v>31</v>
      </c>
    </row>
    <row r="6545" spans="1:8" x14ac:dyDescent="0.25">
      <c r="A6545" s="3">
        <v>45078</v>
      </c>
      <c r="B6545">
        <v>391.40119545553972</v>
      </c>
      <c r="C6545" t="s">
        <v>11</v>
      </c>
      <c r="D6545" t="s">
        <v>29</v>
      </c>
      <c r="E6545" t="s">
        <v>30</v>
      </c>
      <c r="F6545">
        <f t="shared" si="306"/>
        <v>2023</v>
      </c>
      <c r="G6545">
        <f t="shared" si="307"/>
        <v>6</v>
      </c>
      <c r="H6545">
        <f t="shared" si="308"/>
        <v>1</v>
      </c>
    </row>
    <row r="6546" spans="1:8" x14ac:dyDescent="0.25">
      <c r="A6546" s="3">
        <v>45079</v>
      </c>
      <c r="B6546">
        <v>376.93232779669665</v>
      </c>
      <c r="C6546" t="s">
        <v>11</v>
      </c>
      <c r="D6546" t="s">
        <v>29</v>
      </c>
      <c r="E6546" t="s">
        <v>30</v>
      </c>
      <c r="F6546">
        <f t="shared" si="306"/>
        <v>2023</v>
      </c>
      <c r="G6546">
        <f t="shared" si="307"/>
        <v>6</v>
      </c>
      <c r="H6546">
        <f t="shared" si="308"/>
        <v>2</v>
      </c>
    </row>
    <row r="6547" spans="1:8" x14ac:dyDescent="0.25">
      <c r="A6547" s="3">
        <v>45080</v>
      </c>
      <c r="B6547">
        <v>325.66053964157624</v>
      </c>
      <c r="C6547" t="s">
        <v>11</v>
      </c>
      <c r="D6547" t="s">
        <v>29</v>
      </c>
      <c r="E6547" t="s">
        <v>30</v>
      </c>
      <c r="F6547">
        <f t="shared" si="306"/>
        <v>2023</v>
      </c>
      <c r="G6547">
        <f t="shared" si="307"/>
        <v>6</v>
      </c>
      <c r="H6547">
        <f t="shared" si="308"/>
        <v>3</v>
      </c>
    </row>
    <row r="6548" spans="1:8" x14ac:dyDescent="0.25">
      <c r="A6548" s="3">
        <v>45081</v>
      </c>
      <c r="B6548">
        <v>0</v>
      </c>
      <c r="C6548" t="s">
        <v>11</v>
      </c>
      <c r="D6548" t="s">
        <v>29</v>
      </c>
      <c r="E6548" t="s">
        <v>30</v>
      </c>
      <c r="F6548">
        <f t="shared" si="306"/>
        <v>2023</v>
      </c>
      <c r="G6548">
        <f t="shared" si="307"/>
        <v>6</v>
      </c>
      <c r="H6548">
        <f t="shared" si="308"/>
        <v>4</v>
      </c>
    </row>
    <row r="6549" spans="1:8" x14ac:dyDescent="0.25">
      <c r="A6549" s="3">
        <v>45082</v>
      </c>
      <c r="B6549">
        <v>417.69110808523249</v>
      </c>
      <c r="C6549" t="s">
        <v>11</v>
      </c>
      <c r="D6549" t="s">
        <v>29</v>
      </c>
      <c r="E6549" t="s">
        <v>30</v>
      </c>
      <c r="F6549">
        <f t="shared" si="306"/>
        <v>2023</v>
      </c>
      <c r="G6549">
        <f t="shared" si="307"/>
        <v>6</v>
      </c>
      <c r="H6549">
        <f t="shared" si="308"/>
        <v>5</v>
      </c>
    </row>
    <row r="6550" spans="1:8" x14ac:dyDescent="0.25">
      <c r="A6550" s="3">
        <v>45083</v>
      </c>
      <c r="B6550">
        <v>445.37118593374862</v>
      </c>
      <c r="C6550" t="s">
        <v>11</v>
      </c>
      <c r="D6550" t="s">
        <v>29</v>
      </c>
      <c r="E6550" t="s">
        <v>30</v>
      </c>
      <c r="F6550">
        <f t="shared" si="306"/>
        <v>2023</v>
      </c>
      <c r="G6550">
        <f t="shared" si="307"/>
        <v>6</v>
      </c>
      <c r="H6550">
        <f t="shared" si="308"/>
        <v>6</v>
      </c>
    </row>
    <row r="6551" spans="1:8" x14ac:dyDescent="0.25">
      <c r="A6551" s="3">
        <v>45084</v>
      </c>
      <c r="B6551">
        <v>436.46773313026898</v>
      </c>
      <c r="C6551" t="s">
        <v>11</v>
      </c>
      <c r="D6551" t="s">
        <v>29</v>
      </c>
      <c r="E6551" t="s">
        <v>30</v>
      </c>
      <c r="F6551">
        <f t="shared" si="306"/>
        <v>2023</v>
      </c>
      <c r="G6551">
        <f t="shared" si="307"/>
        <v>6</v>
      </c>
      <c r="H6551">
        <f t="shared" si="308"/>
        <v>7</v>
      </c>
    </row>
    <row r="6552" spans="1:8" x14ac:dyDescent="0.25">
      <c r="A6552" s="3">
        <v>45085</v>
      </c>
      <c r="B6552">
        <v>443.36264232789762</v>
      </c>
      <c r="C6552" t="s">
        <v>11</v>
      </c>
      <c r="D6552" t="s">
        <v>29</v>
      </c>
      <c r="E6552" t="s">
        <v>30</v>
      </c>
      <c r="F6552">
        <f t="shared" si="306"/>
        <v>2023</v>
      </c>
      <c r="G6552">
        <f t="shared" si="307"/>
        <v>6</v>
      </c>
      <c r="H6552">
        <f t="shared" si="308"/>
        <v>8</v>
      </c>
    </row>
    <row r="6553" spans="1:8" x14ac:dyDescent="0.25">
      <c r="A6553" s="3">
        <v>45086</v>
      </c>
      <c r="B6553">
        <v>420.73687799603709</v>
      </c>
      <c r="C6553" t="s">
        <v>11</v>
      </c>
      <c r="D6553" t="s">
        <v>29</v>
      </c>
      <c r="E6553" t="s">
        <v>30</v>
      </c>
      <c r="F6553">
        <f t="shared" si="306"/>
        <v>2023</v>
      </c>
      <c r="G6553">
        <f t="shared" si="307"/>
        <v>6</v>
      </c>
      <c r="H6553">
        <f t="shared" si="308"/>
        <v>9</v>
      </c>
    </row>
    <row r="6554" spans="1:8" x14ac:dyDescent="0.25">
      <c r="A6554" s="3">
        <v>45087</v>
      </c>
      <c r="B6554">
        <v>360.85459957692257</v>
      </c>
      <c r="C6554" t="s">
        <v>11</v>
      </c>
      <c r="D6554" t="s">
        <v>29</v>
      </c>
      <c r="E6554" t="s">
        <v>30</v>
      </c>
      <c r="F6554">
        <f t="shared" si="306"/>
        <v>2023</v>
      </c>
      <c r="G6554">
        <f t="shared" si="307"/>
        <v>6</v>
      </c>
      <c r="H6554">
        <f t="shared" si="308"/>
        <v>10</v>
      </c>
    </row>
    <row r="6555" spans="1:8" x14ac:dyDescent="0.25">
      <c r="A6555" s="3">
        <v>45088</v>
      </c>
      <c r="B6555">
        <v>0</v>
      </c>
      <c r="C6555" t="s">
        <v>11</v>
      </c>
      <c r="D6555" t="s">
        <v>29</v>
      </c>
      <c r="E6555" t="s">
        <v>30</v>
      </c>
      <c r="F6555">
        <f t="shared" si="306"/>
        <v>2023</v>
      </c>
      <c r="G6555">
        <f t="shared" si="307"/>
        <v>6</v>
      </c>
      <c r="H6555">
        <f t="shared" si="308"/>
        <v>11</v>
      </c>
    </row>
    <row r="6556" spans="1:8" x14ac:dyDescent="0.25">
      <c r="A6556" s="3">
        <v>45089</v>
      </c>
      <c r="B6556">
        <v>0</v>
      </c>
      <c r="C6556" t="s">
        <v>11</v>
      </c>
      <c r="D6556" t="s">
        <v>29</v>
      </c>
      <c r="E6556" t="s">
        <v>30</v>
      </c>
      <c r="F6556">
        <f t="shared" si="306"/>
        <v>2023</v>
      </c>
      <c r="G6556">
        <f t="shared" si="307"/>
        <v>6</v>
      </c>
      <c r="H6556">
        <f t="shared" si="308"/>
        <v>12</v>
      </c>
    </row>
    <row r="6557" spans="1:8" x14ac:dyDescent="0.25">
      <c r="A6557" s="3">
        <v>45090</v>
      </c>
      <c r="B6557">
        <v>453.80410326460594</v>
      </c>
      <c r="C6557" t="s">
        <v>11</v>
      </c>
      <c r="D6557" t="s">
        <v>29</v>
      </c>
      <c r="E6557" t="s">
        <v>30</v>
      </c>
      <c r="F6557">
        <f t="shared" si="306"/>
        <v>2023</v>
      </c>
      <c r="G6557">
        <f t="shared" si="307"/>
        <v>6</v>
      </c>
      <c r="H6557">
        <f t="shared" si="308"/>
        <v>13</v>
      </c>
    </row>
    <row r="6558" spans="1:8" x14ac:dyDescent="0.25">
      <c r="A6558" s="3">
        <v>45091</v>
      </c>
      <c r="B6558">
        <v>436.26093795498798</v>
      </c>
      <c r="C6558" t="s">
        <v>11</v>
      </c>
      <c r="D6558" t="s">
        <v>29</v>
      </c>
      <c r="E6558" t="s">
        <v>30</v>
      </c>
      <c r="F6558">
        <f t="shared" si="306"/>
        <v>2023</v>
      </c>
      <c r="G6558">
        <f t="shared" si="307"/>
        <v>6</v>
      </c>
      <c r="H6558">
        <f t="shared" si="308"/>
        <v>14</v>
      </c>
    </row>
    <row r="6559" spans="1:8" x14ac:dyDescent="0.25">
      <c r="A6559" s="3">
        <v>45092</v>
      </c>
      <c r="B6559">
        <v>434.9337375607771</v>
      </c>
      <c r="C6559" t="s">
        <v>11</v>
      </c>
      <c r="D6559" t="s">
        <v>29</v>
      </c>
      <c r="E6559" t="s">
        <v>30</v>
      </c>
      <c r="F6559">
        <f t="shared" si="306"/>
        <v>2023</v>
      </c>
      <c r="G6559">
        <f t="shared" si="307"/>
        <v>6</v>
      </c>
      <c r="H6559">
        <f t="shared" si="308"/>
        <v>15</v>
      </c>
    </row>
    <row r="6560" spans="1:8" x14ac:dyDescent="0.25">
      <c r="A6560" s="3">
        <v>45093</v>
      </c>
      <c r="B6560">
        <v>404.65091733692452</v>
      </c>
      <c r="C6560" t="s">
        <v>11</v>
      </c>
      <c r="D6560" t="s">
        <v>29</v>
      </c>
      <c r="E6560" t="s">
        <v>30</v>
      </c>
      <c r="F6560">
        <f t="shared" si="306"/>
        <v>2023</v>
      </c>
      <c r="G6560">
        <f t="shared" si="307"/>
        <v>6</v>
      </c>
      <c r="H6560">
        <f t="shared" si="308"/>
        <v>16</v>
      </c>
    </row>
    <row r="6561" spans="1:8" x14ac:dyDescent="0.25">
      <c r="A6561" s="3">
        <v>45094</v>
      </c>
      <c r="B6561">
        <v>337.80676663467841</v>
      </c>
      <c r="C6561" t="s">
        <v>11</v>
      </c>
      <c r="D6561" t="s">
        <v>29</v>
      </c>
      <c r="E6561" t="s">
        <v>30</v>
      </c>
      <c r="F6561">
        <f t="shared" si="306"/>
        <v>2023</v>
      </c>
      <c r="G6561">
        <f t="shared" si="307"/>
        <v>6</v>
      </c>
      <c r="H6561">
        <f t="shared" si="308"/>
        <v>17</v>
      </c>
    </row>
    <row r="6562" spans="1:8" x14ac:dyDescent="0.25">
      <c r="A6562" s="3">
        <v>45095</v>
      </c>
      <c r="B6562">
        <v>0</v>
      </c>
      <c r="C6562" t="s">
        <v>11</v>
      </c>
      <c r="D6562" t="s">
        <v>29</v>
      </c>
      <c r="E6562" t="s">
        <v>30</v>
      </c>
      <c r="F6562">
        <f t="shared" si="306"/>
        <v>2023</v>
      </c>
      <c r="G6562">
        <f t="shared" si="307"/>
        <v>6</v>
      </c>
      <c r="H6562">
        <f t="shared" si="308"/>
        <v>18</v>
      </c>
    </row>
    <row r="6563" spans="1:8" x14ac:dyDescent="0.25">
      <c r="A6563" s="3">
        <v>45096</v>
      </c>
      <c r="B6563">
        <v>0</v>
      </c>
      <c r="C6563" t="s">
        <v>11</v>
      </c>
      <c r="D6563" t="s">
        <v>29</v>
      </c>
      <c r="E6563" t="s">
        <v>30</v>
      </c>
      <c r="F6563">
        <f t="shared" si="306"/>
        <v>2023</v>
      </c>
      <c r="G6563">
        <f t="shared" si="307"/>
        <v>6</v>
      </c>
      <c r="H6563">
        <f t="shared" si="308"/>
        <v>19</v>
      </c>
    </row>
    <row r="6564" spans="1:8" x14ac:dyDescent="0.25">
      <c r="A6564" s="3">
        <v>45097</v>
      </c>
      <c r="B6564">
        <v>415.02989853708527</v>
      </c>
      <c r="C6564" t="s">
        <v>11</v>
      </c>
      <c r="D6564" t="s">
        <v>29</v>
      </c>
      <c r="E6564" t="s">
        <v>30</v>
      </c>
      <c r="F6564">
        <f t="shared" si="306"/>
        <v>2023</v>
      </c>
      <c r="G6564">
        <f t="shared" si="307"/>
        <v>6</v>
      </c>
      <c r="H6564">
        <f t="shared" si="308"/>
        <v>20</v>
      </c>
    </row>
    <row r="6565" spans="1:8" x14ac:dyDescent="0.25">
      <c r="A6565" s="3">
        <v>45098</v>
      </c>
      <c r="B6565">
        <v>394.17707781567651</v>
      </c>
      <c r="C6565" t="s">
        <v>11</v>
      </c>
      <c r="D6565" t="s">
        <v>29</v>
      </c>
      <c r="E6565" t="s">
        <v>30</v>
      </c>
      <c r="F6565">
        <f t="shared" si="306"/>
        <v>2023</v>
      </c>
      <c r="G6565">
        <f t="shared" si="307"/>
        <v>6</v>
      </c>
      <c r="H6565">
        <f t="shared" si="308"/>
        <v>21</v>
      </c>
    </row>
    <row r="6566" spans="1:8" x14ac:dyDescent="0.25">
      <c r="A6566" s="3">
        <v>45099</v>
      </c>
      <c r="B6566">
        <v>390.55131061246999</v>
      </c>
      <c r="C6566" t="s">
        <v>11</v>
      </c>
      <c r="D6566" t="s">
        <v>29</v>
      </c>
      <c r="E6566" t="s">
        <v>30</v>
      </c>
      <c r="F6566">
        <f t="shared" si="306"/>
        <v>2023</v>
      </c>
      <c r="G6566">
        <f t="shared" si="307"/>
        <v>6</v>
      </c>
      <c r="H6566">
        <f t="shared" si="308"/>
        <v>22</v>
      </c>
    </row>
    <row r="6567" spans="1:8" x14ac:dyDescent="0.25">
      <c r="A6567" s="3">
        <v>45100</v>
      </c>
      <c r="B6567">
        <v>358.97094047972985</v>
      </c>
      <c r="C6567" t="s">
        <v>11</v>
      </c>
      <c r="D6567" t="s">
        <v>29</v>
      </c>
      <c r="E6567" t="s">
        <v>30</v>
      </c>
      <c r="F6567">
        <f t="shared" si="306"/>
        <v>2023</v>
      </c>
      <c r="G6567">
        <f t="shared" si="307"/>
        <v>6</v>
      </c>
      <c r="H6567">
        <f t="shared" si="308"/>
        <v>23</v>
      </c>
    </row>
    <row r="6568" spans="1:8" x14ac:dyDescent="0.25">
      <c r="A6568" s="3">
        <v>45101</v>
      </c>
      <c r="B6568">
        <v>291.79666879424542</v>
      </c>
      <c r="C6568" t="s">
        <v>11</v>
      </c>
      <c r="D6568" t="s">
        <v>29</v>
      </c>
      <c r="E6568" t="s">
        <v>30</v>
      </c>
      <c r="F6568">
        <f t="shared" si="306"/>
        <v>2023</v>
      </c>
      <c r="G6568">
        <f t="shared" si="307"/>
        <v>6</v>
      </c>
      <c r="H6568">
        <f t="shared" si="308"/>
        <v>24</v>
      </c>
    </row>
    <row r="6569" spans="1:8" x14ac:dyDescent="0.25">
      <c r="A6569" s="3">
        <v>45102</v>
      </c>
      <c r="B6569">
        <v>0</v>
      </c>
      <c r="C6569" t="s">
        <v>11</v>
      </c>
      <c r="D6569" t="s">
        <v>29</v>
      </c>
      <c r="E6569" t="s">
        <v>30</v>
      </c>
      <c r="F6569">
        <f t="shared" si="306"/>
        <v>2023</v>
      </c>
      <c r="G6569">
        <f t="shared" si="307"/>
        <v>6</v>
      </c>
      <c r="H6569">
        <f t="shared" si="308"/>
        <v>25</v>
      </c>
    </row>
    <row r="6570" spans="1:8" x14ac:dyDescent="0.25">
      <c r="A6570" s="3">
        <v>45103</v>
      </c>
      <c r="B6570">
        <v>356.54210174343268</v>
      </c>
      <c r="C6570" t="s">
        <v>11</v>
      </c>
      <c r="D6570" t="s">
        <v>29</v>
      </c>
      <c r="E6570" t="s">
        <v>30</v>
      </c>
      <c r="F6570">
        <f t="shared" si="306"/>
        <v>2023</v>
      </c>
      <c r="G6570">
        <f t="shared" si="307"/>
        <v>6</v>
      </c>
      <c r="H6570">
        <f t="shared" si="308"/>
        <v>26</v>
      </c>
    </row>
    <row r="6571" spans="1:8" x14ac:dyDescent="0.25">
      <c r="A6571" s="3">
        <v>45104</v>
      </c>
      <c r="B6571">
        <v>373.18295240175684</v>
      </c>
      <c r="C6571" t="s">
        <v>11</v>
      </c>
      <c r="D6571" t="s">
        <v>29</v>
      </c>
      <c r="E6571" t="s">
        <v>30</v>
      </c>
      <c r="F6571">
        <f t="shared" si="306"/>
        <v>2023</v>
      </c>
      <c r="G6571">
        <f t="shared" si="307"/>
        <v>6</v>
      </c>
      <c r="H6571">
        <f t="shared" si="308"/>
        <v>27</v>
      </c>
    </row>
    <row r="6572" spans="1:8" x14ac:dyDescent="0.25">
      <c r="A6572" s="3">
        <v>45105</v>
      </c>
      <c r="B6572">
        <v>355.13073783588783</v>
      </c>
      <c r="C6572" t="s">
        <v>11</v>
      </c>
      <c r="D6572" t="s">
        <v>29</v>
      </c>
      <c r="E6572" t="s">
        <v>30</v>
      </c>
      <c r="F6572">
        <f t="shared" si="306"/>
        <v>2023</v>
      </c>
      <c r="G6572">
        <f t="shared" si="307"/>
        <v>6</v>
      </c>
      <c r="H6572">
        <f t="shared" si="308"/>
        <v>28</v>
      </c>
    </row>
    <row r="6573" spans="1:8" x14ac:dyDescent="0.25">
      <c r="A6573" s="3">
        <v>45106</v>
      </c>
      <c r="B6573">
        <v>354.82598868264495</v>
      </c>
      <c r="C6573" t="s">
        <v>11</v>
      </c>
      <c r="D6573" t="s">
        <v>29</v>
      </c>
      <c r="E6573" t="s">
        <v>30</v>
      </c>
      <c r="F6573">
        <f t="shared" si="306"/>
        <v>2023</v>
      </c>
      <c r="G6573">
        <f t="shared" si="307"/>
        <v>6</v>
      </c>
      <c r="H6573">
        <f t="shared" si="308"/>
        <v>29</v>
      </c>
    </row>
    <row r="6574" spans="1:8" x14ac:dyDescent="0.25">
      <c r="A6574" s="3">
        <v>45107</v>
      </c>
      <c r="B6574">
        <v>326.96232326540127</v>
      </c>
      <c r="C6574" t="s">
        <v>11</v>
      </c>
      <c r="D6574" t="s">
        <v>29</v>
      </c>
      <c r="E6574" t="s">
        <v>30</v>
      </c>
      <c r="F6574">
        <f t="shared" si="306"/>
        <v>2023</v>
      </c>
      <c r="G6574">
        <f t="shared" si="307"/>
        <v>6</v>
      </c>
      <c r="H6574">
        <f t="shared" si="308"/>
        <v>30</v>
      </c>
    </row>
    <row r="6575" spans="1:8" x14ac:dyDescent="0.25">
      <c r="A6575" s="3">
        <v>45108</v>
      </c>
      <c r="B6575">
        <v>263.77195747900424</v>
      </c>
      <c r="C6575" t="s">
        <v>11</v>
      </c>
      <c r="D6575" t="s">
        <v>29</v>
      </c>
      <c r="E6575" t="s">
        <v>30</v>
      </c>
      <c r="F6575">
        <f t="shared" si="306"/>
        <v>2023</v>
      </c>
      <c r="G6575">
        <f t="shared" si="307"/>
        <v>7</v>
      </c>
      <c r="H6575">
        <f t="shared" si="308"/>
        <v>1</v>
      </c>
    </row>
    <row r="6576" spans="1:8" x14ac:dyDescent="0.25">
      <c r="A6576" s="3">
        <v>45109</v>
      </c>
      <c r="B6576">
        <v>0</v>
      </c>
      <c r="C6576" t="s">
        <v>11</v>
      </c>
      <c r="D6576" t="s">
        <v>29</v>
      </c>
      <c r="E6576" t="s">
        <v>30</v>
      </c>
      <c r="F6576">
        <f t="shared" si="306"/>
        <v>2023</v>
      </c>
      <c r="G6576">
        <f t="shared" si="307"/>
        <v>7</v>
      </c>
      <c r="H6576">
        <f t="shared" si="308"/>
        <v>2</v>
      </c>
    </row>
    <row r="6577" spans="1:8" x14ac:dyDescent="0.25">
      <c r="A6577" s="3">
        <v>45110</v>
      </c>
      <c r="B6577">
        <v>0</v>
      </c>
      <c r="C6577" t="s">
        <v>11</v>
      </c>
      <c r="D6577" t="s">
        <v>29</v>
      </c>
      <c r="E6577" t="s">
        <v>30</v>
      </c>
      <c r="F6577">
        <f t="shared" si="306"/>
        <v>2023</v>
      </c>
      <c r="G6577">
        <f t="shared" si="307"/>
        <v>7</v>
      </c>
      <c r="H6577">
        <f t="shared" si="308"/>
        <v>3</v>
      </c>
    </row>
    <row r="6578" spans="1:8" x14ac:dyDescent="0.25">
      <c r="A6578" s="3">
        <v>45111</v>
      </c>
      <c r="B6578">
        <v>357.44649940576949</v>
      </c>
      <c r="C6578" t="s">
        <v>11</v>
      </c>
      <c r="D6578" t="s">
        <v>29</v>
      </c>
      <c r="E6578" t="s">
        <v>30</v>
      </c>
      <c r="F6578">
        <f t="shared" si="306"/>
        <v>2023</v>
      </c>
      <c r="G6578">
        <f t="shared" si="307"/>
        <v>7</v>
      </c>
      <c r="H6578">
        <f t="shared" si="308"/>
        <v>4</v>
      </c>
    </row>
    <row r="6579" spans="1:8" x14ac:dyDescent="0.25">
      <c r="A6579" s="3">
        <v>45112</v>
      </c>
      <c r="B6579">
        <v>343.20980962925529</v>
      </c>
      <c r="C6579" t="s">
        <v>11</v>
      </c>
      <c r="D6579" t="s">
        <v>29</v>
      </c>
      <c r="E6579" t="s">
        <v>30</v>
      </c>
      <c r="F6579">
        <f t="shared" si="306"/>
        <v>2023</v>
      </c>
      <c r="G6579">
        <f t="shared" si="307"/>
        <v>7</v>
      </c>
      <c r="H6579">
        <f t="shared" si="308"/>
        <v>5</v>
      </c>
    </row>
    <row r="6580" spans="1:8" x14ac:dyDescent="0.25">
      <c r="A6580" s="3">
        <v>45113</v>
      </c>
      <c r="B6580">
        <v>346.40912694773311</v>
      </c>
      <c r="C6580" t="s">
        <v>11</v>
      </c>
      <c r="D6580" t="s">
        <v>29</v>
      </c>
      <c r="E6580" t="s">
        <v>30</v>
      </c>
      <c r="F6580">
        <f t="shared" si="306"/>
        <v>2023</v>
      </c>
      <c r="G6580">
        <f t="shared" si="307"/>
        <v>7</v>
      </c>
      <c r="H6580">
        <f t="shared" si="308"/>
        <v>6</v>
      </c>
    </row>
    <row r="6581" spans="1:8" x14ac:dyDescent="0.25">
      <c r="A6581" s="3">
        <v>45114</v>
      </c>
      <c r="B6581">
        <v>321.655719085594</v>
      </c>
      <c r="C6581" t="s">
        <v>11</v>
      </c>
      <c r="D6581" t="s">
        <v>29</v>
      </c>
      <c r="E6581" t="s">
        <v>30</v>
      </c>
      <c r="F6581">
        <f t="shared" si="306"/>
        <v>2023</v>
      </c>
      <c r="G6581">
        <f t="shared" si="307"/>
        <v>7</v>
      </c>
      <c r="H6581">
        <f t="shared" si="308"/>
        <v>7</v>
      </c>
    </row>
    <row r="6582" spans="1:8" x14ac:dyDescent="0.25">
      <c r="A6582" s="3">
        <v>45115</v>
      </c>
      <c r="B6582">
        <v>261.11567803057756</v>
      </c>
      <c r="C6582" t="s">
        <v>11</v>
      </c>
      <c r="D6582" t="s">
        <v>29</v>
      </c>
      <c r="E6582" t="s">
        <v>30</v>
      </c>
      <c r="F6582">
        <f t="shared" si="306"/>
        <v>2023</v>
      </c>
      <c r="G6582">
        <f t="shared" si="307"/>
        <v>7</v>
      </c>
      <c r="H6582">
        <f t="shared" si="308"/>
        <v>8</v>
      </c>
    </row>
    <row r="6583" spans="1:8" x14ac:dyDescent="0.25">
      <c r="A6583" s="3">
        <v>45116</v>
      </c>
      <c r="B6583">
        <v>0</v>
      </c>
      <c r="C6583" t="s">
        <v>11</v>
      </c>
      <c r="D6583" t="s">
        <v>29</v>
      </c>
      <c r="E6583" t="s">
        <v>30</v>
      </c>
      <c r="F6583">
        <f t="shared" si="306"/>
        <v>2023</v>
      </c>
      <c r="G6583">
        <f t="shared" si="307"/>
        <v>7</v>
      </c>
      <c r="H6583">
        <f t="shared" si="308"/>
        <v>9</v>
      </c>
    </row>
    <row r="6584" spans="1:8" x14ac:dyDescent="0.25">
      <c r="A6584" s="3">
        <v>45117</v>
      </c>
      <c r="B6584">
        <v>337.86350287957725</v>
      </c>
      <c r="C6584" t="s">
        <v>11</v>
      </c>
      <c r="D6584" t="s">
        <v>29</v>
      </c>
      <c r="E6584" t="s">
        <v>30</v>
      </c>
      <c r="F6584">
        <f t="shared" si="306"/>
        <v>2023</v>
      </c>
      <c r="G6584">
        <f t="shared" si="307"/>
        <v>7</v>
      </c>
      <c r="H6584">
        <f t="shared" si="308"/>
        <v>10</v>
      </c>
    </row>
    <row r="6585" spans="1:8" x14ac:dyDescent="0.25">
      <c r="A6585" s="3">
        <v>45118</v>
      </c>
      <c r="B6585">
        <v>359.58562767287236</v>
      </c>
      <c r="C6585" t="s">
        <v>11</v>
      </c>
      <c r="D6585" t="s">
        <v>29</v>
      </c>
      <c r="E6585" t="s">
        <v>30</v>
      </c>
      <c r="F6585">
        <f t="shared" si="306"/>
        <v>2023</v>
      </c>
      <c r="G6585">
        <f t="shared" si="307"/>
        <v>7</v>
      </c>
      <c r="H6585">
        <f t="shared" si="308"/>
        <v>11</v>
      </c>
    </row>
    <row r="6586" spans="1:8" x14ac:dyDescent="0.25">
      <c r="A6586" s="3">
        <v>45119</v>
      </c>
      <c r="B6586">
        <v>345.8542166015925</v>
      </c>
      <c r="C6586" t="s">
        <v>11</v>
      </c>
      <c r="D6586" t="s">
        <v>29</v>
      </c>
      <c r="E6586" t="s">
        <v>30</v>
      </c>
      <c r="F6586">
        <f t="shared" si="306"/>
        <v>2023</v>
      </c>
      <c r="G6586">
        <f t="shared" si="307"/>
        <v>7</v>
      </c>
      <c r="H6586">
        <f t="shared" si="308"/>
        <v>12</v>
      </c>
    </row>
    <row r="6587" spans="1:8" x14ac:dyDescent="0.25">
      <c r="A6587" s="3">
        <v>45120</v>
      </c>
      <c r="B6587">
        <v>349.03549815844491</v>
      </c>
      <c r="C6587" t="s">
        <v>11</v>
      </c>
      <c r="D6587" t="s">
        <v>29</v>
      </c>
      <c r="E6587" t="s">
        <v>30</v>
      </c>
      <c r="F6587">
        <f t="shared" si="306"/>
        <v>2023</v>
      </c>
      <c r="G6587">
        <f t="shared" si="307"/>
        <v>7</v>
      </c>
      <c r="H6587">
        <f t="shared" si="308"/>
        <v>13</v>
      </c>
    </row>
    <row r="6588" spans="1:8" x14ac:dyDescent="0.25">
      <c r="A6588" s="3">
        <v>45121</v>
      </c>
      <c r="B6588">
        <v>323.77884286382493</v>
      </c>
      <c r="C6588" t="s">
        <v>11</v>
      </c>
      <c r="D6588" t="s">
        <v>29</v>
      </c>
      <c r="E6588" t="s">
        <v>30</v>
      </c>
      <c r="F6588">
        <f t="shared" si="306"/>
        <v>2023</v>
      </c>
      <c r="G6588">
        <f t="shared" si="307"/>
        <v>7</v>
      </c>
      <c r="H6588">
        <f t="shared" si="308"/>
        <v>14</v>
      </c>
    </row>
    <row r="6589" spans="1:8" x14ac:dyDescent="0.25">
      <c r="A6589" s="3">
        <v>45122</v>
      </c>
      <c r="B6589">
        <v>262.30220952300658</v>
      </c>
      <c r="C6589" t="s">
        <v>11</v>
      </c>
      <c r="D6589" t="s">
        <v>29</v>
      </c>
      <c r="E6589" t="s">
        <v>30</v>
      </c>
      <c r="F6589">
        <f t="shared" si="306"/>
        <v>2023</v>
      </c>
      <c r="G6589">
        <f t="shared" si="307"/>
        <v>7</v>
      </c>
      <c r="H6589">
        <f t="shared" si="308"/>
        <v>15</v>
      </c>
    </row>
    <row r="6590" spans="1:8" x14ac:dyDescent="0.25">
      <c r="A6590" s="3">
        <v>45123</v>
      </c>
      <c r="B6590">
        <v>0</v>
      </c>
      <c r="C6590" t="s">
        <v>11</v>
      </c>
      <c r="D6590" t="s">
        <v>29</v>
      </c>
      <c r="E6590" t="s">
        <v>30</v>
      </c>
      <c r="F6590">
        <f t="shared" si="306"/>
        <v>2023</v>
      </c>
      <c r="G6590">
        <f t="shared" si="307"/>
        <v>7</v>
      </c>
      <c r="H6590">
        <f t="shared" si="308"/>
        <v>16</v>
      </c>
    </row>
    <row r="6591" spans="1:8" x14ac:dyDescent="0.25">
      <c r="A6591" s="3">
        <v>45124</v>
      </c>
      <c r="B6591">
        <v>336.13987127580123</v>
      </c>
      <c r="C6591" t="s">
        <v>11</v>
      </c>
      <c r="D6591" t="s">
        <v>29</v>
      </c>
      <c r="E6591" t="s">
        <v>30</v>
      </c>
      <c r="F6591">
        <f t="shared" si="306"/>
        <v>2023</v>
      </c>
      <c r="G6591">
        <f t="shared" si="307"/>
        <v>7</v>
      </c>
      <c r="H6591">
        <f t="shared" si="308"/>
        <v>17</v>
      </c>
    </row>
    <row r="6592" spans="1:8" x14ac:dyDescent="0.25">
      <c r="A6592" s="3">
        <v>45125</v>
      </c>
      <c r="B6592">
        <v>356.04022605758132</v>
      </c>
      <c r="C6592" t="s">
        <v>11</v>
      </c>
      <c r="D6592" t="s">
        <v>29</v>
      </c>
      <c r="E6592" t="s">
        <v>30</v>
      </c>
      <c r="F6592">
        <f t="shared" si="306"/>
        <v>2023</v>
      </c>
      <c r="G6592">
        <f t="shared" si="307"/>
        <v>7</v>
      </c>
      <c r="H6592">
        <f t="shared" si="308"/>
        <v>18</v>
      </c>
    </row>
    <row r="6593" spans="1:8" x14ac:dyDescent="0.25">
      <c r="A6593" s="3">
        <v>45126</v>
      </c>
      <c r="B6593">
        <v>340.35190165631025</v>
      </c>
      <c r="C6593" t="s">
        <v>11</v>
      </c>
      <c r="D6593" t="s">
        <v>29</v>
      </c>
      <c r="E6593" t="s">
        <v>30</v>
      </c>
      <c r="F6593">
        <f t="shared" si="306"/>
        <v>2023</v>
      </c>
      <c r="G6593">
        <f t="shared" si="307"/>
        <v>7</v>
      </c>
      <c r="H6593">
        <f t="shared" si="308"/>
        <v>19</v>
      </c>
    </row>
    <row r="6594" spans="1:8" x14ac:dyDescent="0.25">
      <c r="A6594" s="3">
        <v>45127</v>
      </c>
      <c r="B6594">
        <v>0</v>
      </c>
      <c r="C6594" t="s">
        <v>11</v>
      </c>
      <c r="D6594" t="s">
        <v>29</v>
      </c>
      <c r="E6594" t="s">
        <v>30</v>
      </c>
      <c r="F6594">
        <f t="shared" si="306"/>
        <v>2023</v>
      </c>
      <c r="G6594">
        <f t="shared" si="307"/>
        <v>7</v>
      </c>
      <c r="H6594">
        <f t="shared" si="308"/>
        <v>20</v>
      </c>
    </row>
    <row r="6595" spans="1:8" x14ac:dyDescent="0.25">
      <c r="A6595" s="3">
        <v>45128</v>
      </c>
      <c r="B6595">
        <v>314.29113418243998</v>
      </c>
      <c r="C6595" t="s">
        <v>11</v>
      </c>
      <c r="D6595" t="s">
        <v>29</v>
      </c>
      <c r="E6595" t="s">
        <v>30</v>
      </c>
      <c r="F6595">
        <f t="shared" ref="F6595:F6658" si="309">YEAR(A6595)</f>
        <v>2023</v>
      </c>
      <c r="G6595">
        <f t="shared" ref="G6595:G6658" si="310">MONTH(A6595)</f>
        <v>7</v>
      </c>
      <c r="H6595">
        <f t="shared" ref="H6595:H6658" si="311">DAY(A6595)</f>
        <v>21</v>
      </c>
    </row>
    <row r="6596" spans="1:8" x14ac:dyDescent="0.25">
      <c r="A6596" s="3">
        <v>45129</v>
      </c>
      <c r="B6596">
        <v>250.94596402013624</v>
      </c>
      <c r="C6596" t="s">
        <v>11</v>
      </c>
      <c r="D6596" t="s">
        <v>29</v>
      </c>
      <c r="E6596" t="s">
        <v>30</v>
      </c>
      <c r="F6596">
        <f t="shared" si="309"/>
        <v>2023</v>
      </c>
      <c r="G6596">
        <f t="shared" si="310"/>
        <v>7</v>
      </c>
      <c r="H6596">
        <f t="shared" si="311"/>
        <v>22</v>
      </c>
    </row>
    <row r="6597" spans="1:8" x14ac:dyDescent="0.25">
      <c r="A6597" s="3">
        <v>45130</v>
      </c>
      <c r="B6597">
        <v>0</v>
      </c>
      <c r="C6597" t="s">
        <v>11</v>
      </c>
      <c r="D6597" t="s">
        <v>29</v>
      </c>
      <c r="E6597" t="s">
        <v>30</v>
      </c>
      <c r="F6597">
        <f t="shared" si="309"/>
        <v>2023</v>
      </c>
      <c r="G6597">
        <f t="shared" si="310"/>
        <v>7</v>
      </c>
      <c r="H6597">
        <f t="shared" si="311"/>
        <v>23</v>
      </c>
    </row>
    <row r="6598" spans="1:8" x14ac:dyDescent="0.25">
      <c r="A6598" s="3">
        <v>45131</v>
      </c>
      <c r="B6598">
        <v>321.6480816485759</v>
      </c>
      <c r="C6598" t="s">
        <v>11</v>
      </c>
      <c r="D6598" t="s">
        <v>29</v>
      </c>
      <c r="E6598" t="s">
        <v>30</v>
      </c>
      <c r="F6598">
        <f t="shared" si="309"/>
        <v>2023</v>
      </c>
      <c r="G6598">
        <f t="shared" si="310"/>
        <v>7</v>
      </c>
      <c r="H6598">
        <f t="shared" si="311"/>
        <v>24</v>
      </c>
    </row>
    <row r="6599" spans="1:8" x14ac:dyDescent="0.25">
      <c r="A6599" s="3">
        <v>45132</v>
      </c>
      <c r="B6599">
        <v>340.39529973625355</v>
      </c>
      <c r="C6599" t="s">
        <v>11</v>
      </c>
      <c r="D6599" t="s">
        <v>29</v>
      </c>
      <c r="E6599" t="s">
        <v>30</v>
      </c>
      <c r="F6599">
        <f t="shared" si="309"/>
        <v>2023</v>
      </c>
      <c r="G6599">
        <f t="shared" si="310"/>
        <v>7</v>
      </c>
      <c r="H6599">
        <f t="shared" si="311"/>
        <v>25</v>
      </c>
    </row>
    <row r="6600" spans="1:8" x14ac:dyDescent="0.25">
      <c r="A6600" s="3">
        <v>45133</v>
      </c>
      <c r="B6600">
        <v>323.88716202618372</v>
      </c>
      <c r="C6600" t="s">
        <v>11</v>
      </c>
      <c r="D6600" t="s">
        <v>29</v>
      </c>
      <c r="E6600" t="s">
        <v>30</v>
      </c>
      <c r="F6600">
        <f t="shared" si="309"/>
        <v>2023</v>
      </c>
      <c r="G6600">
        <f t="shared" si="310"/>
        <v>7</v>
      </c>
      <c r="H6600">
        <f t="shared" si="311"/>
        <v>26</v>
      </c>
    </row>
    <row r="6601" spans="1:8" x14ac:dyDescent="0.25">
      <c r="A6601" s="3">
        <v>45134</v>
      </c>
      <c r="B6601">
        <v>324.60058959844662</v>
      </c>
      <c r="C6601" t="s">
        <v>11</v>
      </c>
      <c r="D6601" t="s">
        <v>29</v>
      </c>
      <c r="E6601" t="s">
        <v>30</v>
      </c>
      <c r="F6601">
        <f t="shared" si="309"/>
        <v>2023</v>
      </c>
      <c r="G6601">
        <f t="shared" si="310"/>
        <v>7</v>
      </c>
      <c r="H6601">
        <f t="shared" si="311"/>
        <v>27</v>
      </c>
    </row>
    <row r="6602" spans="1:8" x14ac:dyDescent="0.25">
      <c r="A6602" s="3">
        <v>45135</v>
      </c>
      <c r="B6602">
        <v>297.28049127437004</v>
      </c>
      <c r="C6602" t="s">
        <v>11</v>
      </c>
      <c r="D6602" t="s">
        <v>29</v>
      </c>
      <c r="E6602" t="s">
        <v>30</v>
      </c>
      <c r="F6602">
        <f t="shared" si="309"/>
        <v>2023</v>
      </c>
      <c r="G6602">
        <f t="shared" si="310"/>
        <v>7</v>
      </c>
      <c r="H6602">
        <f t="shared" si="311"/>
        <v>28</v>
      </c>
    </row>
    <row r="6603" spans="1:8" x14ac:dyDescent="0.25">
      <c r="A6603" s="3">
        <v>45136</v>
      </c>
      <c r="B6603">
        <v>234.22256570570556</v>
      </c>
      <c r="C6603" t="s">
        <v>11</v>
      </c>
      <c r="D6603" t="s">
        <v>29</v>
      </c>
      <c r="E6603" t="s">
        <v>30</v>
      </c>
      <c r="F6603">
        <f t="shared" si="309"/>
        <v>2023</v>
      </c>
      <c r="G6603">
        <f t="shared" si="310"/>
        <v>7</v>
      </c>
      <c r="H6603">
        <f t="shared" si="311"/>
        <v>29</v>
      </c>
    </row>
    <row r="6604" spans="1:8" x14ac:dyDescent="0.25">
      <c r="A6604" s="3">
        <v>45137</v>
      </c>
      <c r="B6604">
        <v>0</v>
      </c>
      <c r="C6604" t="s">
        <v>11</v>
      </c>
      <c r="D6604" t="s">
        <v>29</v>
      </c>
      <c r="E6604" t="s">
        <v>30</v>
      </c>
      <c r="F6604">
        <f t="shared" si="309"/>
        <v>2023</v>
      </c>
      <c r="G6604">
        <f t="shared" si="310"/>
        <v>7</v>
      </c>
      <c r="H6604">
        <f t="shared" si="311"/>
        <v>30</v>
      </c>
    </row>
    <row r="6605" spans="1:8" x14ac:dyDescent="0.25">
      <c r="A6605" s="3">
        <v>45138</v>
      </c>
      <c r="B6605">
        <v>306.5548469974886</v>
      </c>
      <c r="C6605" t="s">
        <v>11</v>
      </c>
      <c r="D6605" t="s">
        <v>29</v>
      </c>
      <c r="E6605" t="s">
        <v>30</v>
      </c>
      <c r="F6605">
        <f t="shared" si="309"/>
        <v>2023</v>
      </c>
      <c r="G6605">
        <f t="shared" si="310"/>
        <v>7</v>
      </c>
      <c r="H6605">
        <f t="shared" si="311"/>
        <v>31</v>
      </c>
    </row>
    <row r="6606" spans="1:8" x14ac:dyDescent="0.25">
      <c r="A6606" s="3">
        <v>45139</v>
      </c>
      <c r="B6606">
        <v>326.58326847495209</v>
      </c>
      <c r="C6606" t="s">
        <v>11</v>
      </c>
      <c r="D6606" t="s">
        <v>29</v>
      </c>
      <c r="E6606" t="s">
        <v>30</v>
      </c>
      <c r="F6606">
        <f t="shared" si="309"/>
        <v>2023</v>
      </c>
      <c r="G6606">
        <f t="shared" si="310"/>
        <v>8</v>
      </c>
      <c r="H6606">
        <f t="shared" si="311"/>
        <v>1</v>
      </c>
    </row>
    <row r="6607" spans="1:8" x14ac:dyDescent="0.25">
      <c r="A6607" s="3">
        <v>45140</v>
      </c>
      <c r="B6607">
        <v>311.60909568704272</v>
      </c>
      <c r="C6607" t="s">
        <v>11</v>
      </c>
      <c r="D6607" t="s">
        <v>29</v>
      </c>
      <c r="E6607" t="s">
        <v>30</v>
      </c>
      <c r="F6607">
        <f t="shared" si="309"/>
        <v>2023</v>
      </c>
      <c r="G6607">
        <f t="shared" si="310"/>
        <v>8</v>
      </c>
      <c r="H6607">
        <f t="shared" si="311"/>
        <v>2</v>
      </c>
    </row>
    <row r="6608" spans="1:8" x14ac:dyDescent="0.25">
      <c r="A6608" s="3">
        <v>45141</v>
      </c>
      <c r="B6608">
        <v>314.05572907409612</v>
      </c>
      <c r="C6608" t="s">
        <v>11</v>
      </c>
      <c r="D6608" t="s">
        <v>29</v>
      </c>
      <c r="E6608" t="s">
        <v>30</v>
      </c>
      <c r="F6608">
        <f t="shared" si="309"/>
        <v>2023</v>
      </c>
      <c r="G6608">
        <f t="shared" si="310"/>
        <v>8</v>
      </c>
      <c r="H6608">
        <f t="shared" si="311"/>
        <v>3</v>
      </c>
    </row>
    <row r="6609" spans="1:8" x14ac:dyDescent="0.25">
      <c r="A6609" s="3">
        <v>45142</v>
      </c>
      <c r="B6609">
        <v>288.60894655095535</v>
      </c>
      <c r="C6609" t="s">
        <v>11</v>
      </c>
      <c r="D6609" t="s">
        <v>29</v>
      </c>
      <c r="E6609" t="s">
        <v>30</v>
      </c>
      <c r="F6609">
        <f t="shared" si="309"/>
        <v>2023</v>
      </c>
      <c r="G6609">
        <f t="shared" si="310"/>
        <v>8</v>
      </c>
      <c r="H6609">
        <f t="shared" si="311"/>
        <v>4</v>
      </c>
    </row>
    <row r="6610" spans="1:8" x14ac:dyDescent="0.25">
      <c r="A6610" s="3">
        <v>45143</v>
      </c>
      <c r="B6610">
        <v>227.50190373848534</v>
      </c>
      <c r="C6610" t="s">
        <v>11</v>
      </c>
      <c r="D6610" t="s">
        <v>29</v>
      </c>
      <c r="E6610" t="s">
        <v>30</v>
      </c>
      <c r="F6610">
        <f t="shared" si="309"/>
        <v>2023</v>
      </c>
      <c r="G6610">
        <f t="shared" si="310"/>
        <v>8</v>
      </c>
      <c r="H6610">
        <f t="shared" si="311"/>
        <v>5</v>
      </c>
    </row>
    <row r="6611" spans="1:8" x14ac:dyDescent="0.25">
      <c r="A6611" s="3">
        <v>45144</v>
      </c>
      <c r="B6611">
        <v>0</v>
      </c>
      <c r="C6611" t="s">
        <v>11</v>
      </c>
      <c r="D6611" t="s">
        <v>29</v>
      </c>
      <c r="E6611" t="s">
        <v>30</v>
      </c>
      <c r="F6611">
        <f t="shared" si="309"/>
        <v>2023</v>
      </c>
      <c r="G6611">
        <f t="shared" si="310"/>
        <v>8</v>
      </c>
      <c r="H6611">
        <f t="shared" si="311"/>
        <v>6</v>
      </c>
    </row>
    <row r="6612" spans="1:8" x14ac:dyDescent="0.25">
      <c r="A6612" s="3">
        <v>45145</v>
      </c>
      <c r="B6612">
        <v>0</v>
      </c>
      <c r="C6612" t="s">
        <v>11</v>
      </c>
      <c r="D6612" t="s">
        <v>29</v>
      </c>
      <c r="E6612" t="s">
        <v>30</v>
      </c>
      <c r="F6612">
        <f t="shared" si="309"/>
        <v>2023</v>
      </c>
      <c r="G6612">
        <f t="shared" si="310"/>
        <v>8</v>
      </c>
      <c r="H6612">
        <f t="shared" si="311"/>
        <v>7</v>
      </c>
    </row>
    <row r="6613" spans="1:8" x14ac:dyDescent="0.25">
      <c r="A6613" s="3">
        <v>45146</v>
      </c>
      <c r="B6613">
        <v>325.55168862984118</v>
      </c>
      <c r="C6613" t="s">
        <v>11</v>
      </c>
      <c r="D6613" t="s">
        <v>29</v>
      </c>
      <c r="E6613" t="s">
        <v>30</v>
      </c>
      <c r="F6613">
        <f t="shared" si="309"/>
        <v>2023</v>
      </c>
      <c r="G6613">
        <f t="shared" si="310"/>
        <v>8</v>
      </c>
      <c r="H6613">
        <f t="shared" si="311"/>
        <v>8</v>
      </c>
    </row>
    <row r="6614" spans="1:8" x14ac:dyDescent="0.25">
      <c r="A6614" s="3">
        <v>45147</v>
      </c>
      <c r="B6614">
        <v>312.2239893754097</v>
      </c>
      <c r="C6614" t="s">
        <v>11</v>
      </c>
      <c r="D6614" t="s">
        <v>29</v>
      </c>
      <c r="E6614" t="s">
        <v>30</v>
      </c>
      <c r="F6614">
        <f t="shared" si="309"/>
        <v>2023</v>
      </c>
      <c r="G6614">
        <f t="shared" si="310"/>
        <v>8</v>
      </c>
      <c r="H6614">
        <f t="shared" si="311"/>
        <v>9</v>
      </c>
    </row>
    <row r="6615" spans="1:8" x14ac:dyDescent="0.25">
      <c r="A6615" s="3">
        <v>45148</v>
      </c>
      <c r="B6615">
        <v>316.10871029329593</v>
      </c>
      <c r="C6615" t="s">
        <v>11</v>
      </c>
      <c r="D6615" t="s">
        <v>29</v>
      </c>
      <c r="E6615" t="s">
        <v>30</v>
      </c>
      <c r="F6615">
        <f t="shared" si="309"/>
        <v>2023</v>
      </c>
      <c r="G6615">
        <f t="shared" si="310"/>
        <v>8</v>
      </c>
      <c r="H6615">
        <f t="shared" si="311"/>
        <v>10</v>
      </c>
    </row>
    <row r="6616" spans="1:8" x14ac:dyDescent="0.25">
      <c r="A6616" s="3">
        <v>45149</v>
      </c>
      <c r="B6616">
        <v>291.85374334894391</v>
      </c>
      <c r="C6616" t="s">
        <v>11</v>
      </c>
      <c r="D6616" t="s">
        <v>29</v>
      </c>
      <c r="E6616" t="s">
        <v>30</v>
      </c>
      <c r="F6616">
        <f t="shared" si="309"/>
        <v>2023</v>
      </c>
      <c r="G6616">
        <f t="shared" si="310"/>
        <v>8</v>
      </c>
      <c r="H6616">
        <f t="shared" si="311"/>
        <v>11</v>
      </c>
    </row>
    <row r="6617" spans="1:8" x14ac:dyDescent="0.25">
      <c r="A6617" s="3">
        <v>45150</v>
      </c>
      <c r="B6617">
        <v>231.66435216334006</v>
      </c>
      <c r="C6617" t="s">
        <v>11</v>
      </c>
      <c r="D6617" t="s">
        <v>29</v>
      </c>
      <c r="E6617" t="s">
        <v>30</v>
      </c>
      <c r="F6617">
        <f t="shared" si="309"/>
        <v>2023</v>
      </c>
      <c r="G6617">
        <f t="shared" si="310"/>
        <v>8</v>
      </c>
      <c r="H6617">
        <f t="shared" si="311"/>
        <v>12</v>
      </c>
    </row>
    <row r="6618" spans="1:8" x14ac:dyDescent="0.25">
      <c r="A6618" s="3">
        <v>45151</v>
      </c>
      <c r="B6618">
        <v>0</v>
      </c>
      <c r="C6618" t="s">
        <v>11</v>
      </c>
      <c r="D6618" t="s">
        <v>29</v>
      </c>
      <c r="E6618" t="s">
        <v>30</v>
      </c>
      <c r="F6618">
        <f t="shared" si="309"/>
        <v>2023</v>
      </c>
      <c r="G6618">
        <f t="shared" si="310"/>
        <v>8</v>
      </c>
      <c r="H6618">
        <f t="shared" si="311"/>
        <v>13</v>
      </c>
    </row>
    <row r="6619" spans="1:8" x14ac:dyDescent="0.25">
      <c r="A6619" s="3">
        <v>45152</v>
      </c>
      <c r="B6619">
        <v>308.83355338520892</v>
      </c>
      <c r="C6619" t="s">
        <v>11</v>
      </c>
      <c r="D6619" t="s">
        <v>29</v>
      </c>
      <c r="E6619" t="s">
        <v>30</v>
      </c>
      <c r="F6619">
        <f t="shared" si="309"/>
        <v>2023</v>
      </c>
      <c r="G6619">
        <f t="shared" si="310"/>
        <v>8</v>
      </c>
      <c r="H6619">
        <f t="shared" si="311"/>
        <v>14</v>
      </c>
    </row>
    <row r="6620" spans="1:8" x14ac:dyDescent="0.25">
      <c r="A6620" s="3">
        <v>45153</v>
      </c>
      <c r="B6620">
        <v>330.70865443249971</v>
      </c>
      <c r="C6620" t="s">
        <v>11</v>
      </c>
      <c r="D6620" t="s">
        <v>29</v>
      </c>
      <c r="E6620" t="s">
        <v>30</v>
      </c>
      <c r="F6620">
        <f t="shared" si="309"/>
        <v>2023</v>
      </c>
      <c r="G6620">
        <f t="shared" si="310"/>
        <v>8</v>
      </c>
      <c r="H6620">
        <f t="shared" si="311"/>
        <v>15</v>
      </c>
    </row>
    <row r="6621" spans="1:8" x14ac:dyDescent="0.25">
      <c r="A6621" s="3">
        <v>45154</v>
      </c>
      <c r="B6621">
        <v>317.14514950203608</v>
      </c>
      <c r="C6621" t="s">
        <v>11</v>
      </c>
      <c r="D6621" t="s">
        <v>29</v>
      </c>
      <c r="E6621" t="s">
        <v>30</v>
      </c>
      <c r="F6621">
        <f t="shared" si="309"/>
        <v>2023</v>
      </c>
      <c r="G6621">
        <f t="shared" si="310"/>
        <v>8</v>
      </c>
      <c r="H6621">
        <f t="shared" si="311"/>
        <v>16</v>
      </c>
    </row>
    <row r="6622" spans="1:8" x14ac:dyDescent="0.25">
      <c r="A6622" s="3">
        <v>45155</v>
      </c>
      <c r="B6622">
        <v>320.54703350182876</v>
      </c>
      <c r="C6622" t="s">
        <v>11</v>
      </c>
      <c r="D6622" t="s">
        <v>29</v>
      </c>
      <c r="E6622" t="s">
        <v>30</v>
      </c>
      <c r="F6622">
        <f t="shared" si="309"/>
        <v>2023</v>
      </c>
      <c r="G6622">
        <f t="shared" si="310"/>
        <v>8</v>
      </c>
      <c r="H6622">
        <f t="shared" si="311"/>
        <v>17</v>
      </c>
    </row>
    <row r="6623" spans="1:8" x14ac:dyDescent="0.25">
      <c r="A6623" s="3">
        <v>45156</v>
      </c>
      <c r="B6623">
        <v>295.59875098617198</v>
      </c>
      <c r="C6623" t="s">
        <v>11</v>
      </c>
      <c r="D6623" t="s">
        <v>29</v>
      </c>
      <c r="E6623" t="s">
        <v>30</v>
      </c>
      <c r="F6623">
        <f t="shared" si="309"/>
        <v>2023</v>
      </c>
      <c r="G6623">
        <f t="shared" si="310"/>
        <v>8</v>
      </c>
      <c r="H6623">
        <f t="shared" si="311"/>
        <v>18</v>
      </c>
    </row>
    <row r="6624" spans="1:8" x14ac:dyDescent="0.25">
      <c r="A6624" s="3">
        <v>45157</v>
      </c>
      <c r="B6624">
        <v>234.55002343927254</v>
      </c>
      <c r="C6624" t="s">
        <v>11</v>
      </c>
      <c r="D6624" t="s">
        <v>29</v>
      </c>
      <c r="E6624" t="s">
        <v>30</v>
      </c>
      <c r="F6624">
        <f t="shared" si="309"/>
        <v>2023</v>
      </c>
      <c r="G6624">
        <f t="shared" si="310"/>
        <v>8</v>
      </c>
      <c r="H6624">
        <f t="shared" si="311"/>
        <v>19</v>
      </c>
    </row>
    <row r="6625" spans="1:8" x14ac:dyDescent="0.25">
      <c r="A6625" s="3">
        <v>45158</v>
      </c>
      <c r="B6625">
        <v>0</v>
      </c>
      <c r="C6625" t="s">
        <v>11</v>
      </c>
      <c r="D6625" t="s">
        <v>29</v>
      </c>
      <c r="E6625" t="s">
        <v>30</v>
      </c>
      <c r="F6625">
        <f t="shared" si="309"/>
        <v>2023</v>
      </c>
      <c r="G6625">
        <f t="shared" si="310"/>
        <v>8</v>
      </c>
      <c r="H6625">
        <f t="shared" si="311"/>
        <v>20</v>
      </c>
    </row>
    <row r="6626" spans="1:8" x14ac:dyDescent="0.25">
      <c r="A6626" s="3">
        <v>45159</v>
      </c>
      <c r="B6626">
        <v>0</v>
      </c>
      <c r="C6626" t="s">
        <v>11</v>
      </c>
      <c r="D6626" t="s">
        <v>29</v>
      </c>
      <c r="E6626" t="s">
        <v>30</v>
      </c>
      <c r="F6626">
        <f t="shared" si="309"/>
        <v>2023</v>
      </c>
      <c r="G6626">
        <f t="shared" si="310"/>
        <v>8</v>
      </c>
      <c r="H6626">
        <f t="shared" si="311"/>
        <v>21</v>
      </c>
    </row>
    <row r="6627" spans="1:8" x14ac:dyDescent="0.25">
      <c r="A6627" s="3">
        <v>45160</v>
      </c>
      <c r="B6627">
        <v>330.54645328650577</v>
      </c>
      <c r="C6627" t="s">
        <v>11</v>
      </c>
      <c r="D6627" t="s">
        <v>29</v>
      </c>
      <c r="E6627" t="s">
        <v>30</v>
      </c>
      <c r="F6627">
        <f t="shared" si="309"/>
        <v>2023</v>
      </c>
      <c r="G6627">
        <f t="shared" si="310"/>
        <v>8</v>
      </c>
      <c r="H6627">
        <f t="shared" si="311"/>
        <v>22</v>
      </c>
    </row>
    <row r="6628" spans="1:8" x14ac:dyDescent="0.25">
      <c r="A6628" s="3">
        <v>45161</v>
      </c>
      <c r="B6628">
        <v>315.99899089829489</v>
      </c>
      <c r="C6628" t="s">
        <v>11</v>
      </c>
      <c r="D6628" t="s">
        <v>29</v>
      </c>
      <c r="E6628" t="s">
        <v>30</v>
      </c>
      <c r="F6628">
        <f t="shared" si="309"/>
        <v>2023</v>
      </c>
      <c r="G6628">
        <f t="shared" si="310"/>
        <v>8</v>
      </c>
      <c r="H6628">
        <f t="shared" si="311"/>
        <v>23</v>
      </c>
    </row>
    <row r="6629" spans="1:8" x14ac:dyDescent="0.25">
      <c r="A6629" s="3">
        <v>45162</v>
      </c>
      <c r="B6629">
        <v>318.52635867598195</v>
      </c>
      <c r="C6629" t="s">
        <v>11</v>
      </c>
      <c r="D6629" t="s">
        <v>29</v>
      </c>
      <c r="E6629" t="s">
        <v>30</v>
      </c>
      <c r="F6629">
        <f t="shared" si="309"/>
        <v>2023</v>
      </c>
      <c r="G6629">
        <f t="shared" si="310"/>
        <v>8</v>
      </c>
      <c r="H6629">
        <f t="shared" si="311"/>
        <v>24</v>
      </c>
    </row>
    <row r="6630" spans="1:8" x14ac:dyDescent="0.25">
      <c r="A6630" s="3">
        <v>45163</v>
      </c>
      <c r="B6630">
        <v>292.8640481019973</v>
      </c>
      <c r="C6630" t="s">
        <v>11</v>
      </c>
      <c r="D6630" t="s">
        <v>29</v>
      </c>
      <c r="E6630" t="s">
        <v>30</v>
      </c>
      <c r="F6630">
        <f t="shared" si="309"/>
        <v>2023</v>
      </c>
      <c r="G6630">
        <f t="shared" si="310"/>
        <v>8</v>
      </c>
      <c r="H6630">
        <f t="shared" si="311"/>
        <v>25</v>
      </c>
    </row>
    <row r="6631" spans="1:8" x14ac:dyDescent="0.25">
      <c r="A6631" s="3">
        <v>45164</v>
      </c>
      <c r="B6631">
        <v>231.30664950706563</v>
      </c>
      <c r="C6631" t="s">
        <v>11</v>
      </c>
      <c r="D6631" t="s">
        <v>29</v>
      </c>
      <c r="E6631" t="s">
        <v>30</v>
      </c>
      <c r="F6631">
        <f t="shared" si="309"/>
        <v>2023</v>
      </c>
      <c r="G6631">
        <f t="shared" si="310"/>
        <v>8</v>
      </c>
      <c r="H6631">
        <f t="shared" si="311"/>
        <v>26</v>
      </c>
    </row>
    <row r="6632" spans="1:8" x14ac:dyDescent="0.25">
      <c r="A6632" s="3">
        <v>45165</v>
      </c>
      <c r="B6632">
        <v>0</v>
      </c>
      <c r="C6632" t="s">
        <v>11</v>
      </c>
      <c r="D6632" t="s">
        <v>29</v>
      </c>
      <c r="E6632" t="s">
        <v>30</v>
      </c>
      <c r="F6632">
        <f t="shared" si="309"/>
        <v>2023</v>
      </c>
      <c r="G6632">
        <f t="shared" si="310"/>
        <v>8</v>
      </c>
      <c r="H6632">
        <f t="shared" si="311"/>
        <v>27</v>
      </c>
    </row>
    <row r="6633" spans="1:8" x14ac:dyDescent="0.25">
      <c r="A6633" s="3">
        <v>45166</v>
      </c>
      <c r="B6633">
        <v>306.20298884632712</v>
      </c>
      <c r="C6633" t="s">
        <v>11</v>
      </c>
      <c r="D6633" t="s">
        <v>29</v>
      </c>
      <c r="E6633" t="s">
        <v>30</v>
      </c>
      <c r="F6633">
        <f t="shared" si="309"/>
        <v>2023</v>
      </c>
      <c r="G6633">
        <f t="shared" si="310"/>
        <v>8</v>
      </c>
      <c r="H6633">
        <f t="shared" si="311"/>
        <v>28</v>
      </c>
    </row>
    <row r="6634" spans="1:8" x14ac:dyDescent="0.25">
      <c r="A6634" s="3">
        <v>45167</v>
      </c>
      <c r="B6634">
        <v>327.3295723739007</v>
      </c>
      <c r="C6634" t="s">
        <v>11</v>
      </c>
      <c r="D6634" t="s">
        <v>29</v>
      </c>
      <c r="E6634" t="s">
        <v>30</v>
      </c>
      <c r="F6634">
        <f t="shared" si="309"/>
        <v>2023</v>
      </c>
      <c r="G6634">
        <f t="shared" si="310"/>
        <v>8</v>
      </c>
      <c r="H6634">
        <f t="shared" si="311"/>
        <v>29</v>
      </c>
    </row>
    <row r="6635" spans="1:8" x14ac:dyDescent="0.25">
      <c r="A6635" s="3">
        <v>45168</v>
      </c>
      <c r="B6635">
        <v>313.36326460391007</v>
      </c>
      <c r="C6635" t="s">
        <v>11</v>
      </c>
      <c r="D6635" t="s">
        <v>29</v>
      </c>
      <c r="E6635" t="s">
        <v>30</v>
      </c>
      <c r="F6635">
        <f t="shared" si="309"/>
        <v>2023</v>
      </c>
      <c r="G6635">
        <f t="shared" si="310"/>
        <v>8</v>
      </c>
      <c r="H6635">
        <f t="shared" si="311"/>
        <v>30</v>
      </c>
    </row>
    <row r="6636" spans="1:8" x14ac:dyDescent="0.25">
      <c r="A6636" s="3">
        <v>45169</v>
      </c>
      <c r="B6636">
        <v>316.7564031029666</v>
      </c>
      <c r="C6636" t="s">
        <v>11</v>
      </c>
      <c r="D6636" t="s">
        <v>29</v>
      </c>
      <c r="E6636" t="s">
        <v>30</v>
      </c>
      <c r="F6636">
        <f t="shared" si="309"/>
        <v>2023</v>
      </c>
      <c r="G6636">
        <f t="shared" si="310"/>
        <v>8</v>
      </c>
      <c r="H6636">
        <f t="shared" si="311"/>
        <v>31</v>
      </c>
    </row>
    <row r="6637" spans="1:8" x14ac:dyDescent="0.25">
      <c r="A6637" s="3">
        <v>45170</v>
      </c>
      <c r="B6637">
        <v>292.22548390044182</v>
      </c>
      <c r="C6637" t="s">
        <v>11</v>
      </c>
      <c r="D6637" t="s">
        <v>29</v>
      </c>
      <c r="E6637" t="s">
        <v>30</v>
      </c>
      <c r="F6637">
        <f t="shared" si="309"/>
        <v>2023</v>
      </c>
      <c r="G6637">
        <f t="shared" si="310"/>
        <v>9</v>
      </c>
      <c r="H6637">
        <f t="shared" si="311"/>
        <v>1</v>
      </c>
    </row>
    <row r="6638" spans="1:8" x14ac:dyDescent="0.25">
      <c r="A6638" s="3">
        <v>45171</v>
      </c>
      <c r="B6638">
        <v>232.03436078243902</v>
      </c>
      <c r="C6638" t="s">
        <v>11</v>
      </c>
      <c r="D6638" t="s">
        <v>29</v>
      </c>
      <c r="E6638" t="s">
        <v>30</v>
      </c>
      <c r="F6638">
        <f t="shared" si="309"/>
        <v>2023</v>
      </c>
      <c r="G6638">
        <f t="shared" si="310"/>
        <v>9</v>
      </c>
      <c r="H6638">
        <f t="shared" si="311"/>
        <v>2</v>
      </c>
    </row>
    <row r="6639" spans="1:8" x14ac:dyDescent="0.25">
      <c r="A6639" s="3">
        <v>45172</v>
      </c>
      <c r="B6639">
        <v>0</v>
      </c>
      <c r="C6639" t="s">
        <v>11</v>
      </c>
      <c r="D6639" t="s">
        <v>29</v>
      </c>
      <c r="E6639" t="s">
        <v>30</v>
      </c>
      <c r="F6639">
        <f t="shared" si="309"/>
        <v>2023</v>
      </c>
      <c r="G6639">
        <f t="shared" si="310"/>
        <v>9</v>
      </c>
      <c r="H6639">
        <f t="shared" si="311"/>
        <v>3</v>
      </c>
    </row>
    <row r="6640" spans="1:8" x14ac:dyDescent="0.25">
      <c r="A6640" s="3">
        <v>45173</v>
      </c>
      <c r="B6640">
        <v>310.1912392693983</v>
      </c>
      <c r="C6640" t="s">
        <v>11</v>
      </c>
      <c r="D6640" t="s">
        <v>29</v>
      </c>
      <c r="E6640" t="s">
        <v>30</v>
      </c>
      <c r="F6640">
        <f t="shared" si="309"/>
        <v>2023</v>
      </c>
      <c r="G6640">
        <f t="shared" si="310"/>
        <v>9</v>
      </c>
      <c r="H6640">
        <f t="shared" si="311"/>
        <v>4</v>
      </c>
    </row>
    <row r="6641" spans="1:8" x14ac:dyDescent="0.25">
      <c r="A6641" s="3">
        <v>45174</v>
      </c>
      <c r="B6641">
        <v>333.10072531777263</v>
      </c>
      <c r="C6641" t="s">
        <v>11</v>
      </c>
      <c r="D6641" t="s">
        <v>29</v>
      </c>
      <c r="E6641" t="s">
        <v>30</v>
      </c>
      <c r="F6641">
        <f t="shared" si="309"/>
        <v>2023</v>
      </c>
      <c r="G6641">
        <f t="shared" si="310"/>
        <v>9</v>
      </c>
      <c r="H6641">
        <f t="shared" si="311"/>
        <v>5</v>
      </c>
    </row>
    <row r="6642" spans="1:8" x14ac:dyDescent="0.25">
      <c r="A6642" s="3">
        <v>45175</v>
      </c>
      <c r="B6642">
        <v>320.93282853803993</v>
      </c>
      <c r="C6642" t="s">
        <v>11</v>
      </c>
      <c r="D6642" t="s">
        <v>29</v>
      </c>
      <c r="E6642" t="s">
        <v>30</v>
      </c>
      <c r="F6642">
        <f t="shared" si="309"/>
        <v>2023</v>
      </c>
      <c r="G6642">
        <f t="shared" si="310"/>
        <v>9</v>
      </c>
      <c r="H6642">
        <f t="shared" si="311"/>
        <v>6</v>
      </c>
    </row>
    <row r="6643" spans="1:8" x14ac:dyDescent="0.25">
      <c r="A6643" s="3">
        <v>45176</v>
      </c>
      <c r="B6643">
        <v>326.06920359626542</v>
      </c>
      <c r="C6643" t="s">
        <v>11</v>
      </c>
      <c r="D6643" t="s">
        <v>29</v>
      </c>
      <c r="E6643" t="s">
        <v>30</v>
      </c>
      <c r="F6643">
        <f t="shared" si="309"/>
        <v>2023</v>
      </c>
      <c r="G6643">
        <f t="shared" si="310"/>
        <v>9</v>
      </c>
      <c r="H6643">
        <f t="shared" si="311"/>
        <v>7</v>
      </c>
    </row>
    <row r="6644" spans="1:8" x14ac:dyDescent="0.25">
      <c r="A6644" s="3">
        <v>45177</v>
      </c>
      <c r="B6644">
        <v>303.15357227963864</v>
      </c>
      <c r="C6644" t="s">
        <v>11</v>
      </c>
      <c r="D6644" t="s">
        <v>29</v>
      </c>
      <c r="E6644" t="s">
        <v>30</v>
      </c>
      <c r="F6644">
        <f t="shared" si="309"/>
        <v>2023</v>
      </c>
      <c r="G6644">
        <f t="shared" si="310"/>
        <v>9</v>
      </c>
      <c r="H6644">
        <f t="shared" si="311"/>
        <v>8</v>
      </c>
    </row>
    <row r="6645" spans="1:8" x14ac:dyDescent="0.25">
      <c r="A6645" s="3">
        <v>45178</v>
      </c>
      <c r="B6645">
        <v>244.3773383751664</v>
      </c>
      <c r="C6645" t="s">
        <v>11</v>
      </c>
      <c r="D6645" t="s">
        <v>29</v>
      </c>
      <c r="E6645" t="s">
        <v>30</v>
      </c>
      <c r="F6645">
        <f t="shared" si="309"/>
        <v>2023</v>
      </c>
      <c r="G6645">
        <f t="shared" si="310"/>
        <v>9</v>
      </c>
      <c r="H6645">
        <f t="shared" si="311"/>
        <v>9</v>
      </c>
    </row>
    <row r="6646" spans="1:8" x14ac:dyDescent="0.25">
      <c r="A6646" s="3">
        <v>45179</v>
      </c>
      <c r="B6646">
        <v>0</v>
      </c>
      <c r="C6646" t="s">
        <v>11</v>
      </c>
      <c r="D6646" t="s">
        <v>29</v>
      </c>
      <c r="E6646" t="s">
        <v>30</v>
      </c>
      <c r="F6646">
        <f t="shared" si="309"/>
        <v>2023</v>
      </c>
      <c r="G6646">
        <f t="shared" si="310"/>
        <v>9</v>
      </c>
      <c r="H6646">
        <f t="shared" si="311"/>
        <v>10</v>
      </c>
    </row>
    <row r="6647" spans="1:8" x14ac:dyDescent="0.25">
      <c r="A6647" s="3">
        <v>45180</v>
      </c>
      <c r="B6647">
        <v>324.48939878773876</v>
      </c>
      <c r="C6647" t="s">
        <v>11</v>
      </c>
      <c r="D6647" t="s">
        <v>29</v>
      </c>
      <c r="E6647" t="s">
        <v>30</v>
      </c>
      <c r="F6647">
        <f t="shared" si="309"/>
        <v>2023</v>
      </c>
      <c r="G6647">
        <f t="shared" si="310"/>
        <v>9</v>
      </c>
      <c r="H6647">
        <f t="shared" si="311"/>
        <v>11</v>
      </c>
    </row>
    <row r="6648" spans="1:8" x14ac:dyDescent="0.25">
      <c r="A6648" s="3">
        <v>45181</v>
      </c>
      <c r="B6648">
        <v>347.81789746265071</v>
      </c>
      <c r="C6648" t="s">
        <v>11</v>
      </c>
      <c r="D6648" t="s">
        <v>29</v>
      </c>
      <c r="E6648" t="s">
        <v>30</v>
      </c>
      <c r="F6648">
        <f t="shared" si="309"/>
        <v>2023</v>
      </c>
      <c r="G6648">
        <f t="shared" si="310"/>
        <v>9</v>
      </c>
      <c r="H6648">
        <f t="shared" si="311"/>
        <v>12</v>
      </c>
    </row>
    <row r="6649" spans="1:8" x14ac:dyDescent="0.25">
      <c r="A6649" s="3">
        <v>45182</v>
      </c>
      <c r="B6649">
        <v>335.63054991529089</v>
      </c>
      <c r="C6649" t="s">
        <v>11</v>
      </c>
      <c r="D6649" t="s">
        <v>29</v>
      </c>
      <c r="E6649" t="s">
        <v>30</v>
      </c>
      <c r="F6649">
        <f t="shared" si="309"/>
        <v>2023</v>
      </c>
      <c r="G6649">
        <f t="shared" si="310"/>
        <v>9</v>
      </c>
      <c r="H6649">
        <f t="shared" si="311"/>
        <v>13</v>
      </c>
    </row>
    <row r="6650" spans="1:8" x14ac:dyDescent="0.25">
      <c r="A6650" s="3">
        <v>45183</v>
      </c>
      <c r="B6650">
        <v>340.27352015127724</v>
      </c>
      <c r="C6650" t="s">
        <v>11</v>
      </c>
      <c r="D6650" t="s">
        <v>29</v>
      </c>
      <c r="E6650" t="s">
        <v>30</v>
      </c>
      <c r="F6650">
        <f t="shared" si="309"/>
        <v>2023</v>
      </c>
      <c r="G6650">
        <f t="shared" si="310"/>
        <v>9</v>
      </c>
      <c r="H6650">
        <f t="shared" si="311"/>
        <v>14</v>
      </c>
    </row>
    <row r="6651" spans="1:8" x14ac:dyDescent="0.25">
      <c r="A6651" s="3">
        <v>45184</v>
      </c>
      <c r="B6651">
        <v>316.36826677603403</v>
      </c>
      <c r="C6651" t="s">
        <v>11</v>
      </c>
      <c r="D6651" t="s">
        <v>29</v>
      </c>
      <c r="E6651" t="s">
        <v>30</v>
      </c>
      <c r="F6651">
        <f t="shared" si="309"/>
        <v>2023</v>
      </c>
      <c r="G6651">
        <f t="shared" si="310"/>
        <v>9</v>
      </c>
      <c r="H6651">
        <f t="shared" si="311"/>
        <v>15</v>
      </c>
    </row>
    <row r="6652" spans="1:8" x14ac:dyDescent="0.25">
      <c r="A6652" s="3">
        <v>45185</v>
      </c>
      <c r="B6652">
        <v>256.09837897321148</v>
      </c>
      <c r="C6652" t="s">
        <v>11</v>
      </c>
      <c r="D6652" t="s">
        <v>29</v>
      </c>
      <c r="E6652" t="s">
        <v>30</v>
      </c>
      <c r="F6652">
        <f t="shared" si="309"/>
        <v>2023</v>
      </c>
      <c r="G6652">
        <f t="shared" si="310"/>
        <v>9</v>
      </c>
      <c r="H6652">
        <f t="shared" si="311"/>
        <v>16</v>
      </c>
    </row>
    <row r="6653" spans="1:8" x14ac:dyDescent="0.25">
      <c r="A6653" s="3">
        <v>45186</v>
      </c>
      <c r="B6653">
        <v>0</v>
      </c>
      <c r="C6653" t="s">
        <v>11</v>
      </c>
      <c r="D6653" t="s">
        <v>29</v>
      </c>
      <c r="E6653" t="s">
        <v>30</v>
      </c>
      <c r="F6653">
        <f t="shared" si="309"/>
        <v>2023</v>
      </c>
      <c r="G6653">
        <f t="shared" si="310"/>
        <v>9</v>
      </c>
      <c r="H6653">
        <f t="shared" si="311"/>
        <v>17</v>
      </c>
    </row>
    <row r="6654" spans="1:8" x14ac:dyDescent="0.25">
      <c r="A6654" s="3">
        <v>45187</v>
      </c>
      <c r="B6654">
        <v>331.75640400482843</v>
      </c>
      <c r="C6654" t="s">
        <v>11</v>
      </c>
      <c r="D6654" t="s">
        <v>29</v>
      </c>
      <c r="E6654" t="s">
        <v>30</v>
      </c>
      <c r="F6654">
        <f t="shared" si="309"/>
        <v>2023</v>
      </c>
      <c r="G6654">
        <f t="shared" si="310"/>
        <v>9</v>
      </c>
      <c r="H6654">
        <f t="shared" si="311"/>
        <v>18</v>
      </c>
    </row>
    <row r="6655" spans="1:8" x14ac:dyDescent="0.25">
      <c r="A6655" s="3">
        <v>45188</v>
      </c>
      <c r="B6655">
        <v>352.18612017838473</v>
      </c>
      <c r="C6655" t="s">
        <v>11</v>
      </c>
      <c r="D6655" t="s">
        <v>29</v>
      </c>
      <c r="E6655" t="s">
        <v>30</v>
      </c>
      <c r="F6655">
        <f t="shared" si="309"/>
        <v>2023</v>
      </c>
      <c r="G6655">
        <f t="shared" si="310"/>
        <v>9</v>
      </c>
      <c r="H6655">
        <f t="shared" si="311"/>
        <v>19</v>
      </c>
    </row>
    <row r="6656" spans="1:8" x14ac:dyDescent="0.25">
      <c r="A6656" s="3">
        <v>45189</v>
      </c>
      <c r="B6656">
        <v>336.71845899778975</v>
      </c>
      <c r="C6656" t="s">
        <v>11</v>
      </c>
      <c r="D6656" t="s">
        <v>29</v>
      </c>
      <c r="E6656" t="s">
        <v>30</v>
      </c>
      <c r="F6656">
        <f t="shared" si="309"/>
        <v>2023</v>
      </c>
      <c r="G6656">
        <f t="shared" si="310"/>
        <v>9</v>
      </c>
      <c r="H6656">
        <f t="shared" si="311"/>
        <v>20</v>
      </c>
    </row>
    <row r="6657" spans="1:8" x14ac:dyDescent="0.25">
      <c r="A6657" s="3">
        <v>45190</v>
      </c>
      <c r="B6657">
        <v>337.76690906692721</v>
      </c>
      <c r="C6657" t="s">
        <v>11</v>
      </c>
      <c r="D6657" t="s">
        <v>29</v>
      </c>
      <c r="E6657" t="s">
        <v>30</v>
      </c>
      <c r="F6657">
        <f t="shared" si="309"/>
        <v>2023</v>
      </c>
      <c r="G6657">
        <f t="shared" si="310"/>
        <v>9</v>
      </c>
      <c r="H6657">
        <f t="shared" si="311"/>
        <v>21</v>
      </c>
    </row>
    <row r="6658" spans="1:8" x14ac:dyDescent="0.25">
      <c r="A6658" s="3">
        <v>45191</v>
      </c>
      <c r="B6658">
        <v>310.03262168138826</v>
      </c>
      <c r="C6658" t="s">
        <v>11</v>
      </c>
      <c r="D6658" t="s">
        <v>29</v>
      </c>
      <c r="E6658" t="s">
        <v>30</v>
      </c>
      <c r="F6658">
        <f t="shared" si="309"/>
        <v>2023</v>
      </c>
      <c r="G6658">
        <f t="shared" si="310"/>
        <v>9</v>
      </c>
      <c r="H6658">
        <f t="shared" si="311"/>
        <v>22</v>
      </c>
    </row>
    <row r="6659" spans="1:8" x14ac:dyDescent="0.25">
      <c r="A6659" s="3">
        <v>45192</v>
      </c>
      <c r="B6659">
        <v>245.78934606322301</v>
      </c>
      <c r="C6659" t="s">
        <v>11</v>
      </c>
      <c r="D6659" t="s">
        <v>29</v>
      </c>
      <c r="E6659" t="s">
        <v>30</v>
      </c>
      <c r="F6659">
        <f t="shared" ref="F6659:F6722" si="312">YEAR(A6659)</f>
        <v>2023</v>
      </c>
      <c r="G6659">
        <f t="shared" ref="G6659:G6722" si="313">MONTH(A6659)</f>
        <v>9</v>
      </c>
      <c r="H6659">
        <f t="shared" ref="H6659:H6722" si="314">DAY(A6659)</f>
        <v>23</v>
      </c>
    </row>
    <row r="6660" spans="1:8" x14ac:dyDescent="0.25">
      <c r="A6660" s="3">
        <v>45193</v>
      </c>
      <c r="B6660">
        <v>0</v>
      </c>
      <c r="C6660" t="s">
        <v>11</v>
      </c>
      <c r="D6660" t="s">
        <v>29</v>
      </c>
      <c r="E6660" t="s">
        <v>30</v>
      </c>
      <c r="F6660">
        <f t="shared" si="312"/>
        <v>2023</v>
      </c>
      <c r="G6660">
        <f t="shared" si="313"/>
        <v>9</v>
      </c>
      <c r="H6660">
        <f t="shared" si="314"/>
        <v>24</v>
      </c>
    </row>
    <row r="6661" spans="1:8" x14ac:dyDescent="0.25">
      <c r="A6661" s="3">
        <v>45194</v>
      </c>
      <c r="B6661">
        <v>313.46666264081688</v>
      </c>
      <c r="C6661" t="s">
        <v>11</v>
      </c>
      <c r="D6661" t="s">
        <v>29</v>
      </c>
      <c r="E6661" t="s">
        <v>30</v>
      </c>
      <c r="F6661">
        <f t="shared" si="312"/>
        <v>2023</v>
      </c>
      <c r="G6661">
        <f t="shared" si="313"/>
        <v>9</v>
      </c>
      <c r="H6661">
        <f t="shared" si="314"/>
        <v>25</v>
      </c>
    </row>
    <row r="6662" spans="1:8" x14ac:dyDescent="0.25">
      <c r="A6662" s="3">
        <v>45195</v>
      </c>
      <c r="B6662">
        <v>330.09997123484862</v>
      </c>
      <c r="C6662" t="s">
        <v>11</v>
      </c>
      <c r="D6662" t="s">
        <v>29</v>
      </c>
      <c r="E6662" t="s">
        <v>30</v>
      </c>
      <c r="F6662">
        <f t="shared" si="312"/>
        <v>2023</v>
      </c>
      <c r="G6662">
        <f t="shared" si="313"/>
        <v>9</v>
      </c>
      <c r="H6662">
        <f t="shared" si="314"/>
        <v>26</v>
      </c>
    </row>
    <row r="6663" spans="1:8" x14ac:dyDescent="0.25">
      <c r="A6663" s="3">
        <v>45196</v>
      </c>
      <c r="B6663">
        <v>311.10765768531229</v>
      </c>
      <c r="C6663" t="s">
        <v>11</v>
      </c>
      <c r="D6663" t="s">
        <v>29</v>
      </c>
      <c r="E6663" t="s">
        <v>30</v>
      </c>
      <c r="F6663">
        <f t="shared" si="312"/>
        <v>2023</v>
      </c>
      <c r="G6663">
        <f t="shared" si="313"/>
        <v>9</v>
      </c>
      <c r="H6663">
        <f t="shared" si="314"/>
        <v>27</v>
      </c>
    </row>
    <row r="6664" spans="1:8" x14ac:dyDescent="0.25">
      <c r="A6664" s="3">
        <v>45197</v>
      </c>
      <c r="B6664">
        <v>309.00697287997207</v>
      </c>
      <c r="C6664" t="s">
        <v>11</v>
      </c>
      <c r="D6664" t="s">
        <v>29</v>
      </c>
      <c r="E6664" t="s">
        <v>30</v>
      </c>
      <c r="F6664">
        <f t="shared" si="312"/>
        <v>2023</v>
      </c>
      <c r="G6664">
        <f t="shared" si="313"/>
        <v>9</v>
      </c>
      <c r="H6664">
        <f t="shared" si="314"/>
        <v>28</v>
      </c>
    </row>
    <row r="6665" spans="1:8" x14ac:dyDescent="0.25">
      <c r="A6665" s="3">
        <v>45198</v>
      </c>
      <c r="B6665">
        <v>278.59678414255046</v>
      </c>
      <c r="C6665" t="s">
        <v>11</v>
      </c>
      <c r="D6665" t="s">
        <v>29</v>
      </c>
      <c r="E6665" t="s">
        <v>30</v>
      </c>
      <c r="F6665">
        <f t="shared" si="312"/>
        <v>2023</v>
      </c>
      <c r="G6665">
        <f t="shared" si="313"/>
        <v>9</v>
      </c>
      <c r="H6665">
        <f t="shared" si="314"/>
        <v>29</v>
      </c>
    </row>
    <row r="6666" spans="1:8" x14ac:dyDescent="0.25">
      <c r="A6666" s="3">
        <v>45199</v>
      </c>
      <c r="B6666">
        <v>212.23963464378321</v>
      </c>
      <c r="C6666" t="s">
        <v>11</v>
      </c>
      <c r="D6666" t="s">
        <v>29</v>
      </c>
      <c r="E6666" t="s">
        <v>30</v>
      </c>
      <c r="F6666">
        <f t="shared" si="312"/>
        <v>2023</v>
      </c>
      <c r="G6666">
        <f t="shared" si="313"/>
        <v>9</v>
      </c>
      <c r="H6666">
        <f t="shared" si="314"/>
        <v>30</v>
      </c>
    </row>
    <row r="6667" spans="1:8" x14ac:dyDescent="0.25">
      <c r="A6667" s="3">
        <v>45200</v>
      </c>
      <c r="B6667">
        <v>0</v>
      </c>
      <c r="C6667" t="s">
        <v>11</v>
      </c>
      <c r="D6667" t="s">
        <v>29</v>
      </c>
      <c r="E6667" t="s">
        <v>30</v>
      </c>
      <c r="F6667">
        <f t="shared" si="312"/>
        <v>2023</v>
      </c>
      <c r="G6667">
        <f t="shared" si="313"/>
        <v>10</v>
      </c>
      <c r="H6667">
        <f t="shared" si="314"/>
        <v>1</v>
      </c>
    </row>
    <row r="6668" spans="1:8" x14ac:dyDescent="0.25">
      <c r="A6668" s="3">
        <v>45201</v>
      </c>
      <c r="B6668">
        <v>277.67000854247073</v>
      </c>
      <c r="C6668" t="s">
        <v>11</v>
      </c>
      <c r="D6668" t="s">
        <v>29</v>
      </c>
      <c r="E6668" t="s">
        <v>30</v>
      </c>
      <c r="F6668">
        <f t="shared" si="312"/>
        <v>2023</v>
      </c>
      <c r="G6668">
        <f t="shared" si="313"/>
        <v>10</v>
      </c>
      <c r="H6668">
        <f t="shared" si="314"/>
        <v>2</v>
      </c>
    </row>
    <row r="6669" spans="1:8" x14ac:dyDescent="0.25">
      <c r="A6669" s="3">
        <v>45202</v>
      </c>
      <c r="B6669">
        <v>294.2804815167766</v>
      </c>
      <c r="C6669" t="s">
        <v>11</v>
      </c>
      <c r="D6669" t="s">
        <v>29</v>
      </c>
      <c r="E6669" t="s">
        <v>30</v>
      </c>
      <c r="F6669">
        <f t="shared" si="312"/>
        <v>2023</v>
      </c>
      <c r="G6669">
        <f t="shared" si="313"/>
        <v>10</v>
      </c>
      <c r="H6669">
        <f t="shared" si="314"/>
        <v>3</v>
      </c>
    </row>
    <row r="6670" spans="1:8" x14ac:dyDescent="0.25">
      <c r="A6670" s="3">
        <v>45203</v>
      </c>
      <c r="B6670">
        <v>276.04409120546774</v>
      </c>
      <c r="C6670" t="s">
        <v>11</v>
      </c>
      <c r="D6670" t="s">
        <v>29</v>
      </c>
      <c r="E6670" t="s">
        <v>30</v>
      </c>
      <c r="F6670">
        <f t="shared" si="312"/>
        <v>2023</v>
      </c>
      <c r="G6670">
        <f t="shared" si="313"/>
        <v>10</v>
      </c>
      <c r="H6670">
        <f t="shared" si="314"/>
        <v>4</v>
      </c>
    </row>
    <row r="6671" spans="1:8" x14ac:dyDescent="0.25">
      <c r="A6671" s="3">
        <v>45204</v>
      </c>
      <c r="B6671">
        <v>275.48844014395047</v>
      </c>
      <c r="C6671" t="s">
        <v>11</v>
      </c>
      <c r="D6671" t="s">
        <v>29</v>
      </c>
      <c r="E6671" t="s">
        <v>30</v>
      </c>
      <c r="F6671">
        <f t="shared" si="312"/>
        <v>2023</v>
      </c>
      <c r="G6671">
        <f t="shared" si="313"/>
        <v>10</v>
      </c>
      <c r="H6671">
        <f t="shared" si="314"/>
        <v>5</v>
      </c>
    </row>
    <row r="6672" spans="1:8" x14ac:dyDescent="0.25">
      <c r="A6672" s="3">
        <v>45205</v>
      </c>
      <c r="B6672">
        <v>247.40308603999122</v>
      </c>
      <c r="C6672" t="s">
        <v>11</v>
      </c>
      <c r="D6672" t="s">
        <v>29</v>
      </c>
      <c r="E6672" t="s">
        <v>30</v>
      </c>
      <c r="F6672">
        <f t="shared" si="312"/>
        <v>2023</v>
      </c>
      <c r="G6672">
        <f t="shared" si="313"/>
        <v>10</v>
      </c>
      <c r="H6672">
        <f t="shared" si="314"/>
        <v>6</v>
      </c>
    </row>
    <row r="6673" spans="1:8" x14ac:dyDescent="0.25">
      <c r="A6673" s="3">
        <v>45206</v>
      </c>
      <c r="B6673">
        <v>184.12142818540943</v>
      </c>
      <c r="C6673" t="s">
        <v>11</v>
      </c>
      <c r="D6673" t="s">
        <v>29</v>
      </c>
      <c r="E6673" t="s">
        <v>30</v>
      </c>
      <c r="F6673">
        <f t="shared" si="312"/>
        <v>2023</v>
      </c>
      <c r="G6673">
        <f t="shared" si="313"/>
        <v>10</v>
      </c>
      <c r="H6673">
        <f t="shared" si="314"/>
        <v>7</v>
      </c>
    </row>
    <row r="6674" spans="1:8" x14ac:dyDescent="0.25">
      <c r="A6674" s="3">
        <v>45207</v>
      </c>
      <c r="B6674">
        <v>0</v>
      </c>
      <c r="C6674" t="s">
        <v>11</v>
      </c>
      <c r="D6674" t="s">
        <v>29</v>
      </c>
      <c r="E6674" t="s">
        <v>30</v>
      </c>
      <c r="F6674">
        <f t="shared" si="312"/>
        <v>2023</v>
      </c>
      <c r="G6674">
        <f t="shared" si="313"/>
        <v>10</v>
      </c>
      <c r="H6674">
        <f t="shared" si="314"/>
        <v>8</v>
      </c>
    </row>
    <row r="6675" spans="1:8" x14ac:dyDescent="0.25">
      <c r="A6675" s="3">
        <v>45208</v>
      </c>
      <c r="B6675">
        <v>257.74174659678738</v>
      </c>
      <c r="C6675" t="s">
        <v>11</v>
      </c>
      <c r="D6675" t="s">
        <v>29</v>
      </c>
      <c r="E6675" t="s">
        <v>30</v>
      </c>
      <c r="F6675">
        <f t="shared" si="312"/>
        <v>2023</v>
      </c>
      <c r="G6675">
        <f t="shared" si="313"/>
        <v>10</v>
      </c>
      <c r="H6675">
        <f t="shared" si="314"/>
        <v>9</v>
      </c>
    </row>
    <row r="6676" spans="1:8" x14ac:dyDescent="0.25">
      <c r="A6676" s="3">
        <v>45209</v>
      </c>
      <c r="B6676">
        <v>279.31517695574843</v>
      </c>
      <c r="C6676" t="s">
        <v>11</v>
      </c>
      <c r="D6676" t="s">
        <v>29</v>
      </c>
      <c r="E6676" t="s">
        <v>30</v>
      </c>
      <c r="F6676">
        <f t="shared" si="312"/>
        <v>2023</v>
      </c>
      <c r="G6676">
        <f t="shared" si="313"/>
        <v>10</v>
      </c>
      <c r="H6676">
        <f t="shared" si="314"/>
        <v>10</v>
      </c>
    </row>
    <row r="6677" spans="1:8" x14ac:dyDescent="0.25">
      <c r="A6677" s="3">
        <v>45210</v>
      </c>
      <c r="B6677">
        <v>266.49273478426454</v>
      </c>
      <c r="C6677" t="s">
        <v>11</v>
      </c>
      <c r="D6677" t="s">
        <v>29</v>
      </c>
      <c r="E6677" t="s">
        <v>30</v>
      </c>
      <c r="F6677">
        <f t="shared" si="312"/>
        <v>2023</v>
      </c>
      <c r="G6677">
        <f t="shared" si="313"/>
        <v>10</v>
      </c>
      <c r="H6677">
        <f t="shared" si="314"/>
        <v>11</v>
      </c>
    </row>
    <row r="6678" spans="1:8" x14ac:dyDescent="0.25">
      <c r="A6678" s="3">
        <v>45211</v>
      </c>
      <c r="B6678">
        <v>271.68956382554916</v>
      </c>
      <c r="C6678" t="s">
        <v>11</v>
      </c>
      <c r="D6678" t="s">
        <v>29</v>
      </c>
      <c r="E6678" t="s">
        <v>30</v>
      </c>
      <c r="F6678">
        <f t="shared" si="312"/>
        <v>2023</v>
      </c>
      <c r="G6678">
        <f t="shared" si="313"/>
        <v>10</v>
      </c>
      <c r="H6678">
        <f t="shared" si="314"/>
        <v>12</v>
      </c>
    </row>
    <row r="6679" spans="1:8" x14ac:dyDescent="0.25">
      <c r="A6679" s="3">
        <v>45212</v>
      </c>
      <c r="B6679">
        <v>249.57257967440995</v>
      </c>
      <c r="C6679" t="s">
        <v>11</v>
      </c>
      <c r="D6679" t="s">
        <v>29</v>
      </c>
      <c r="E6679" t="s">
        <v>30</v>
      </c>
      <c r="F6679">
        <f t="shared" si="312"/>
        <v>2023</v>
      </c>
      <c r="G6679">
        <f t="shared" si="313"/>
        <v>10</v>
      </c>
      <c r="H6679">
        <f t="shared" si="314"/>
        <v>13</v>
      </c>
    </row>
    <row r="6680" spans="1:8" x14ac:dyDescent="0.25">
      <c r="A6680" s="3">
        <v>45213</v>
      </c>
      <c r="B6680">
        <v>192.34537652288049</v>
      </c>
      <c r="C6680" t="s">
        <v>11</v>
      </c>
      <c r="D6680" t="s">
        <v>29</v>
      </c>
      <c r="E6680" t="s">
        <v>30</v>
      </c>
      <c r="F6680">
        <f t="shared" si="312"/>
        <v>2023</v>
      </c>
      <c r="G6680">
        <f t="shared" si="313"/>
        <v>10</v>
      </c>
      <c r="H6680">
        <f t="shared" si="314"/>
        <v>14</v>
      </c>
    </row>
    <row r="6681" spans="1:8" x14ac:dyDescent="0.25">
      <c r="A6681" s="3">
        <v>45214</v>
      </c>
      <c r="B6681">
        <v>0</v>
      </c>
      <c r="C6681" t="s">
        <v>11</v>
      </c>
      <c r="D6681" t="s">
        <v>29</v>
      </c>
      <c r="E6681" t="s">
        <v>30</v>
      </c>
      <c r="F6681">
        <f t="shared" si="312"/>
        <v>2023</v>
      </c>
      <c r="G6681">
        <f t="shared" si="313"/>
        <v>10</v>
      </c>
      <c r="H6681">
        <f t="shared" si="314"/>
        <v>15</v>
      </c>
    </row>
    <row r="6682" spans="1:8" x14ac:dyDescent="0.25">
      <c r="A6682" s="3">
        <v>45215</v>
      </c>
      <c r="B6682">
        <v>0</v>
      </c>
      <c r="C6682" t="s">
        <v>11</v>
      </c>
      <c r="D6682" t="s">
        <v>29</v>
      </c>
      <c r="E6682" t="s">
        <v>30</v>
      </c>
      <c r="F6682">
        <f t="shared" si="312"/>
        <v>2023</v>
      </c>
      <c r="G6682">
        <f t="shared" si="313"/>
        <v>10</v>
      </c>
      <c r="H6682">
        <f t="shared" si="314"/>
        <v>16</v>
      </c>
    </row>
    <row r="6683" spans="1:8" x14ac:dyDescent="0.25">
      <c r="A6683" s="3">
        <v>45216</v>
      </c>
      <c r="B6683">
        <v>304.88249007183271</v>
      </c>
      <c r="C6683" t="s">
        <v>11</v>
      </c>
      <c r="D6683" t="s">
        <v>29</v>
      </c>
      <c r="E6683" t="s">
        <v>30</v>
      </c>
      <c r="F6683">
        <f t="shared" si="312"/>
        <v>2023</v>
      </c>
      <c r="G6683">
        <f t="shared" si="313"/>
        <v>10</v>
      </c>
      <c r="H6683">
        <f t="shared" si="314"/>
        <v>17</v>
      </c>
    </row>
    <row r="6684" spans="1:8" x14ac:dyDescent="0.25">
      <c r="A6684" s="3">
        <v>45217</v>
      </c>
      <c r="B6684">
        <v>297.13329202017439</v>
      </c>
      <c r="C6684" t="s">
        <v>11</v>
      </c>
      <c r="D6684" t="s">
        <v>29</v>
      </c>
      <c r="E6684" t="s">
        <v>30</v>
      </c>
      <c r="F6684">
        <f t="shared" si="312"/>
        <v>2023</v>
      </c>
      <c r="G6684">
        <f t="shared" si="313"/>
        <v>10</v>
      </c>
      <c r="H6684">
        <f t="shared" si="314"/>
        <v>18</v>
      </c>
    </row>
    <row r="6685" spans="1:8" x14ac:dyDescent="0.25">
      <c r="A6685" s="3">
        <v>45218</v>
      </c>
      <c r="B6685">
        <v>306.84935639686296</v>
      </c>
      <c r="C6685" t="s">
        <v>11</v>
      </c>
      <c r="D6685" t="s">
        <v>29</v>
      </c>
      <c r="E6685" t="s">
        <v>30</v>
      </c>
      <c r="F6685">
        <f t="shared" si="312"/>
        <v>2023</v>
      </c>
      <c r="G6685">
        <f t="shared" si="313"/>
        <v>10</v>
      </c>
      <c r="H6685">
        <f t="shared" si="314"/>
        <v>19</v>
      </c>
    </row>
    <row r="6686" spans="1:8" x14ac:dyDescent="0.25">
      <c r="A6686" s="3">
        <v>45219</v>
      </c>
      <c r="B6686">
        <v>288.59448123802861</v>
      </c>
      <c r="C6686" t="s">
        <v>11</v>
      </c>
      <c r="D6686" t="s">
        <v>29</v>
      </c>
      <c r="E6686" t="s">
        <v>30</v>
      </c>
      <c r="F6686">
        <f t="shared" si="312"/>
        <v>2023</v>
      </c>
      <c r="G6686">
        <f t="shared" si="313"/>
        <v>10</v>
      </c>
      <c r="H6686">
        <f t="shared" si="314"/>
        <v>20</v>
      </c>
    </row>
    <row r="6687" spans="1:8" x14ac:dyDescent="0.25">
      <c r="A6687" s="3">
        <v>45220</v>
      </c>
      <c r="B6687">
        <v>234.48433158950559</v>
      </c>
      <c r="C6687" t="s">
        <v>11</v>
      </c>
      <c r="D6687" t="s">
        <v>29</v>
      </c>
      <c r="E6687" t="s">
        <v>30</v>
      </c>
      <c r="F6687">
        <f t="shared" si="312"/>
        <v>2023</v>
      </c>
      <c r="G6687">
        <f t="shared" si="313"/>
        <v>10</v>
      </c>
      <c r="H6687">
        <f t="shared" si="314"/>
        <v>21</v>
      </c>
    </row>
    <row r="6688" spans="1:8" x14ac:dyDescent="0.25">
      <c r="A6688" s="3">
        <v>45221</v>
      </c>
      <c r="B6688">
        <v>0</v>
      </c>
      <c r="C6688" t="s">
        <v>11</v>
      </c>
      <c r="D6688" t="s">
        <v>29</v>
      </c>
      <c r="E6688" t="s">
        <v>30</v>
      </c>
      <c r="F6688">
        <f t="shared" si="312"/>
        <v>2023</v>
      </c>
      <c r="G6688">
        <f t="shared" si="313"/>
        <v>10</v>
      </c>
      <c r="H6688">
        <f t="shared" si="314"/>
        <v>22</v>
      </c>
    </row>
    <row r="6689" spans="1:8" x14ac:dyDescent="0.25">
      <c r="A6689" s="3">
        <v>45222</v>
      </c>
      <c r="B6689">
        <v>323.67288957189828</v>
      </c>
      <c r="C6689" t="s">
        <v>11</v>
      </c>
      <c r="D6689" t="s">
        <v>29</v>
      </c>
      <c r="E6689" t="s">
        <v>30</v>
      </c>
      <c r="F6689">
        <f t="shared" si="312"/>
        <v>2023</v>
      </c>
      <c r="G6689">
        <f t="shared" si="313"/>
        <v>10</v>
      </c>
      <c r="H6689">
        <f t="shared" si="314"/>
        <v>23</v>
      </c>
    </row>
    <row r="6690" spans="1:8" x14ac:dyDescent="0.25">
      <c r="A6690" s="3">
        <v>45223</v>
      </c>
      <c r="B6690">
        <v>351.29587431688219</v>
      </c>
      <c r="C6690" t="s">
        <v>11</v>
      </c>
      <c r="D6690" t="s">
        <v>29</v>
      </c>
      <c r="E6690" t="s">
        <v>30</v>
      </c>
      <c r="F6690">
        <f t="shared" si="312"/>
        <v>2023</v>
      </c>
      <c r="G6690">
        <f t="shared" si="313"/>
        <v>10</v>
      </c>
      <c r="H6690">
        <f t="shared" si="314"/>
        <v>24</v>
      </c>
    </row>
    <row r="6691" spans="1:8" x14ac:dyDescent="0.25">
      <c r="A6691" s="3">
        <v>45224</v>
      </c>
      <c r="B6691">
        <v>343.17860128778489</v>
      </c>
      <c r="C6691" t="s">
        <v>11</v>
      </c>
      <c r="D6691" t="s">
        <v>29</v>
      </c>
      <c r="E6691" t="s">
        <v>30</v>
      </c>
      <c r="F6691">
        <f t="shared" si="312"/>
        <v>2023</v>
      </c>
      <c r="G6691">
        <f t="shared" si="313"/>
        <v>10</v>
      </c>
      <c r="H6691">
        <f t="shared" si="314"/>
        <v>25</v>
      </c>
    </row>
    <row r="6692" spans="1:8" x14ac:dyDescent="0.25">
      <c r="A6692" s="3">
        <v>45225</v>
      </c>
      <c r="B6692">
        <v>351.63334254700669</v>
      </c>
      <c r="C6692" t="s">
        <v>11</v>
      </c>
      <c r="D6692" t="s">
        <v>29</v>
      </c>
      <c r="E6692" t="s">
        <v>30</v>
      </c>
      <c r="F6692">
        <f t="shared" si="312"/>
        <v>2023</v>
      </c>
      <c r="G6692">
        <f t="shared" si="313"/>
        <v>10</v>
      </c>
      <c r="H6692">
        <f t="shared" si="314"/>
        <v>26</v>
      </c>
    </row>
    <row r="6693" spans="1:8" x14ac:dyDescent="0.25">
      <c r="A6693" s="3">
        <v>45226</v>
      </c>
      <c r="B6693">
        <v>331.25800368385046</v>
      </c>
      <c r="C6693" t="s">
        <v>11</v>
      </c>
      <c r="D6693" t="s">
        <v>29</v>
      </c>
      <c r="E6693" t="s">
        <v>30</v>
      </c>
      <c r="F6693">
        <f t="shared" si="312"/>
        <v>2023</v>
      </c>
      <c r="G6693">
        <f t="shared" si="313"/>
        <v>10</v>
      </c>
      <c r="H6693">
        <f t="shared" si="314"/>
        <v>27</v>
      </c>
    </row>
    <row r="6694" spans="1:8" x14ac:dyDescent="0.25">
      <c r="A6694" s="3">
        <v>45227</v>
      </c>
      <c r="B6694">
        <v>274.22281227724744</v>
      </c>
      <c r="C6694" t="s">
        <v>11</v>
      </c>
      <c r="D6694" t="s">
        <v>29</v>
      </c>
      <c r="E6694" t="s">
        <v>30</v>
      </c>
      <c r="F6694">
        <f t="shared" si="312"/>
        <v>2023</v>
      </c>
      <c r="G6694">
        <f t="shared" si="313"/>
        <v>10</v>
      </c>
      <c r="H6694">
        <f t="shared" si="314"/>
        <v>28</v>
      </c>
    </row>
    <row r="6695" spans="1:8" x14ac:dyDescent="0.25">
      <c r="A6695" s="3">
        <v>45228</v>
      </c>
      <c r="B6695">
        <v>0</v>
      </c>
      <c r="C6695" t="s">
        <v>11</v>
      </c>
      <c r="D6695" t="s">
        <v>29</v>
      </c>
      <c r="E6695" t="s">
        <v>30</v>
      </c>
      <c r="F6695">
        <f t="shared" si="312"/>
        <v>2023</v>
      </c>
      <c r="G6695">
        <f t="shared" si="313"/>
        <v>10</v>
      </c>
      <c r="H6695">
        <f t="shared" si="314"/>
        <v>29</v>
      </c>
    </row>
    <row r="6696" spans="1:8" x14ac:dyDescent="0.25">
      <c r="A6696" s="3">
        <v>45229</v>
      </c>
      <c r="B6696">
        <v>355.45889066438428</v>
      </c>
      <c r="C6696" t="s">
        <v>11</v>
      </c>
      <c r="D6696" t="s">
        <v>29</v>
      </c>
      <c r="E6696" t="s">
        <v>30</v>
      </c>
      <c r="F6696">
        <f t="shared" si="312"/>
        <v>2023</v>
      </c>
      <c r="G6696">
        <f t="shared" si="313"/>
        <v>10</v>
      </c>
      <c r="H6696">
        <f t="shared" si="314"/>
        <v>30</v>
      </c>
    </row>
    <row r="6697" spans="1:8" x14ac:dyDescent="0.25">
      <c r="A6697" s="3">
        <v>45230</v>
      </c>
      <c r="B6697">
        <v>378.25035624419399</v>
      </c>
      <c r="C6697" t="s">
        <v>11</v>
      </c>
      <c r="D6697" t="s">
        <v>29</v>
      </c>
      <c r="E6697" t="s">
        <v>30</v>
      </c>
      <c r="F6697">
        <f t="shared" si="312"/>
        <v>2023</v>
      </c>
      <c r="G6697">
        <f t="shared" si="313"/>
        <v>10</v>
      </c>
      <c r="H6697">
        <f t="shared" si="314"/>
        <v>31</v>
      </c>
    </row>
    <row r="6698" spans="1:8" x14ac:dyDescent="0.25">
      <c r="A6698" s="3">
        <v>45231</v>
      </c>
      <c r="B6698">
        <v>364.88364779057184</v>
      </c>
      <c r="C6698" t="s">
        <v>11</v>
      </c>
      <c r="D6698" t="s">
        <v>29</v>
      </c>
      <c r="E6698" t="s">
        <v>30</v>
      </c>
      <c r="F6698">
        <f t="shared" si="312"/>
        <v>2023</v>
      </c>
      <c r="G6698">
        <f t="shared" si="313"/>
        <v>11</v>
      </c>
      <c r="H6698">
        <f t="shared" si="314"/>
        <v>1</v>
      </c>
    </row>
    <row r="6699" spans="1:8" x14ac:dyDescent="0.25">
      <c r="A6699" s="3">
        <v>45232</v>
      </c>
      <c r="B6699">
        <v>367.79700891453473</v>
      </c>
      <c r="C6699" t="s">
        <v>11</v>
      </c>
      <c r="D6699" t="s">
        <v>29</v>
      </c>
      <c r="E6699" t="s">
        <v>30</v>
      </c>
      <c r="F6699">
        <f t="shared" si="312"/>
        <v>2023</v>
      </c>
      <c r="G6699">
        <f t="shared" si="313"/>
        <v>11</v>
      </c>
      <c r="H6699">
        <f t="shared" si="314"/>
        <v>2</v>
      </c>
    </row>
    <row r="6700" spans="1:8" x14ac:dyDescent="0.25">
      <c r="A6700" s="3">
        <v>45233</v>
      </c>
      <c r="B6700">
        <v>341.71980932600428</v>
      </c>
      <c r="C6700" t="s">
        <v>11</v>
      </c>
      <c r="D6700" t="s">
        <v>29</v>
      </c>
      <c r="E6700" t="s">
        <v>30</v>
      </c>
      <c r="F6700">
        <f t="shared" si="312"/>
        <v>2023</v>
      </c>
      <c r="G6700">
        <f t="shared" si="313"/>
        <v>11</v>
      </c>
      <c r="H6700">
        <f t="shared" si="314"/>
        <v>3</v>
      </c>
    </row>
    <row r="6701" spans="1:8" x14ac:dyDescent="0.25">
      <c r="A6701" s="3">
        <v>45234</v>
      </c>
      <c r="B6701">
        <v>278.95579729518403</v>
      </c>
      <c r="C6701" t="s">
        <v>11</v>
      </c>
      <c r="D6701" t="s">
        <v>29</v>
      </c>
      <c r="E6701" t="s">
        <v>30</v>
      </c>
      <c r="F6701">
        <f t="shared" si="312"/>
        <v>2023</v>
      </c>
      <c r="G6701">
        <f t="shared" si="313"/>
        <v>11</v>
      </c>
      <c r="H6701">
        <f t="shared" si="314"/>
        <v>4</v>
      </c>
    </row>
    <row r="6702" spans="1:8" x14ac:dyDescent="0.25">
      <c r="A6702" s="3">
        <v>45235</v>
      </c>
      <c r="B6702">
        <v>0</v>
      </c>
      <c r="C6702" t="s">
        <v>11</v>
      </c>
      <c r="D6702" t="s">
        <v>29</v>
      </c>
      <c r="E6702" t="s">
        <v>30</v>
      </c>
      <c r="F6702">
        <f t="shared" si="312"/>
        <v>2023</v>
      </c>
      <c r="G6702">
        <f t="shared" si="313"/>
        <v>11</v>
      </c>
      <c r="H6702">
        <f t="shared" si="314"/>
        <v>5</v>
      </c>
    </row>
    <row r="6703" spans="1:8" x14ac:dyDescent="0.25">
      <c r="A6703" s="3">
        <v>45236</v>
      </c>
      <c r="B6703">
        <v>0</v>
      </c>
      <c r="C6703" t="s">
        <v>11</v>
      </c>
      <c r="D6703" t="s">
        <v>29</v>
      </c>
      <c r="E6703" t="s">
        <v>30</v>
      </c>
      <c r="F6703">
        <f t="shared" si="312"/>
        <v>2023</v>
      </c>
      <c r="G6703">
        <f t="shared" si="313"/>
        <v>11</v>
      </c>
      <c r="H6703">
        <f t="shared" si="314"/>
        <v>6</v>
      </c>
    </row>
    <row r="6704" spans="1:8" x14ac:dyDescent="0.25">
      <c r="A6704" s="3">
        <v>45237</v>
      </c>
      <c r="B6704">
        <v>366.92876955522581</v>
      </c>
      <c r="C6704" t="s">
        <v>11</v>
      </c>
      <c r="D6704" t="s">
        <v>29</v>
      </c>
      <c r="E6704" t="s">
        <v>30</v>
      </c>
      <c r="F6704">
        <f t="shared" si="312"/>
        <v>2023</v>
      </c>
      <c r="G6704">
        <f t="shared" si="313"/>
        <v>11</v>
      </c>
      <c r="H6704">
        <f t="shared" si="314"/>
        <v>7</v>
      </c>
    </row>
    <row r="6705" spans="1:8" x14ac:dyDescent="0.25">
      <c r="A6705" s="3">
        <v>45238</v>
      </c>
      <c r="B6705">
        <v>348.98210661203842</v>
      </c>
      <c r="C6705" t="s">
        <v>11</v>
      </c>
      <c r="D6705" t="s">
        <v>29</v>
      </c>
      <c r="E6705" t="s">
        <v>30</v>
      </c>
      <c r="F6705">
        <f t="shared" si="312"/>
        <v>2023</v>
      </c>
      <c r="G6705">
        <f t="shared" si="313"/>
        <v>11</v>
      </c>
      <c r="H6705">
        <f t="shared" si="314"/>
        <v>8</v>
      </c>
    </row>
    <row r="6706" spans="1:8" x14ac:dyDescent="0.25">
      <c r="A6706" s="3">
        <v>45239</v>
      </c>
      <c r="B6706">
        <v>347.86947509750001</v>
      </c>
      <c r="C6706" t="s">
        <v>11</v>
      </c>
      <c r="D6706" t="s">
        <v>29</v>
      </c>
      <c r="E6706" t="s">
        <v>30</v>
      </c>
      <c r="F6706">
        <f t="shared" si="312"/>
        <v>2023</v>
      </c>
      <c r="G6706">
        <f t="shared" si="313"/>
        <v>11</v>
      </c>
      <c r="H6706">
        <f t="shared" si="314"/>
        <v>9</v>
      </c>
    </row>
    <row r="6707" spans="1:8" x14ac:dyDescent="0.25">
      <c r="A6707" s="3">
        <v>45240</v>
      </c>
      <c r="B6707">
        <v>318.39841004120797</v>
      </c>
      <c r="C6707" t="s">
        <v>11</v>
      </c>
      <c r="D6707" t="s">
        <v>29</v>
      </c>
      <c r="E6707" t="s">
        <v>30</v>
      </c>
      <c r="F6707">
        <f t="shared" si="312"/>
        <v>2023</v>
      </c>
      <c r="G6707">
        <f t="shared" si="313"/>
        <v>11</v>
      </c>
      <c r="H6707">
        <f t="shared" si="314"/>
        <v>10</v>
      </c>
    </row>
    <row r="6708" spans="1:8" x14ac:dyDescent="0.25">
      <c r="A6708" s="3">
        <v>45241</v>
      </c>
      <c r="B6708">
        <v>252.93287159164302</v>
      </c>
      <c r="C6708" t="s">
        <v>11</v>
      </c>
      <c r="D6708" t="s">
        <v>29</v>
      </c>
      <c r="E6708" t="s">
        <v>30</v>
      </c>
      <c r="F6708">
        <f t="shared" si="312"/>
        <v>2023</v>
      </c>
      <c r="G6708">
        <f t="shared" si="313"/>
        <v>11</v>
      </c>
      <c r="H6708">
        <f t="shared" si="314"/>
        <v>11</v>
      </c>
    </row>
    <row r="6709" spans="1:8" x14ac:dyDescent="0.25">
      <c r="A6709" s="3">
        <v>45242</v>
      </c>
      <c r="B6709">
        <v>0</v>
      </c>
      <c r="C6709" t="s">
        <v>11</v>
      </c>
      <c r="D6709" t="s">
        <v>29</v>
      </c>
      <c r="E6709" t="s">
        <v>30</v>
      </c>
      <c r="F6709">
        <f t="shared" si="312"/>
        <v>2023</v>
      </c>
      <c r="G6709">
        <f t="shared" si="313"/>
        <v>11</v>
      </c>
      <c r="H6709">
        <f t="shared" si="314"/>
        <v>12</v>
      </c>
    </row>
    <row r="6710" spans="1:8" x14ac:dyDescent="0.25">
      <c r="A6710" s="3">
        <v>45243</v>
      </c>
      <c r="B6710">
        <v>0</v>
      </c>
      <c r="C6710" t="s">
        <v>11</v>
      </c>
      <c r="D6710" t="s">
        <v>29</v>
      </c>
      <c r="E6710" t="s">
        <v>30</v>
      </c>
      <c r="F6710">
        <f t="shared" si="312"/>
        <v>2023</v>
      </c>
      <c r="G6710">
        <f t="shared" si="313"/>
        <v>11</v>
      </c>
      <c r="H6710">
        <f t="shared" si="314"/>
        <v>13</v>
      </c>
    </row>
    <row r="6711" spans="1:8" x14ac:dyDescent="0.25">
      <c r="A6711" s="3">
        <v>45244</v>
      </c>
      <c r="B6711">
        <v>337.26373350526876</v>
      </c>
      <c r="C6711" t="s">
        <v>11</v>
      </c>
      <c r="D6711" t="s">
        <v>29</v>
      </c>
      <c r="E6711" t="s">
        <v>30</v>
      </c>
      <c r="F6711">
        <f t="shared" si="312"/>
        <v>2023</v>
      </c>
      <c r="G6711">
        <f t="shared" si="313"/>
        <v>11</v>
      </c>
      <c r="H6711">
        <f t="shared" si="314"/>
        <v>14</v>
      </c>
    </row>
    <row r="6712" spans="1:8" x14ac:dyDescent="0.25">
      <c r="A6712" s="3">
        <v>45245</v>
      </c>
      <c r="B6712">
        <v>319.59241854033127</v>
      </c>
      <c r="C6712" t="s">
        <v>11</v>
      </c>
      <c r="D6712" t="s">
        <v>29</v>
      </c>
      <c r="E6712" t="s">
        <v>30</v>
      </c>
      <c r="F6712">
        <f t="shared" si="312"/>
        <v>2023</v>
      </c>
      <c r="G6712">
        <f t="shared" si="313"/>
        <v>11</v>
      </c>
      <c r="H6712">
        <f t="shared" si="314"/>
        <v>15</v>
      </c>
    </row>
    <row r="6713" spans="1:8" x14ac:dyDescent="0.25">
      <c r="A6713" s="3">
        <v>45246</v>
      </c>
      <c r="B6713">
        <v>319.45139946746946</v>
      </c>
      <c r="C6713" t="s">
        <v>11</v>
      </c>
      <c r="D6713" t="s">
        <v>29</v>
      </c>
      <c r="E6713" t="s">
        <v>30</v>
      </c>
      <c r="F6713">
        <f t="shared" si="312"/>
        <v>2023</v>
      </c>
      <c r="G6713">
        <f t="shared" si="313"/>
        <v>11</v>
      </c>
      <c r="H6713">
        <f t="shared" si="314"/>
        <v>16</v>
      </c>
    </row>
    <row r="6714" spans="1:8" x14ac:dyDescent="0.25">
      <c r="A6714" s="3">
        <v>45247</v>
      </c>
      <c r="B6714">
        <v>291.59168913466334</v>
      </c>
      <c r="C6714" t="s">
        <v>11</v>
      </c>
      <c r="D6714" t="s">
        <v>29</v>
      </c>
      <c r="E6714" t="s">
        <v>30</v>
      </c>
      <c r="F6714">
        <f t="shared" si="312"/>
        <v>2023</v>
      </c>
      <c r="G6714">
        <f t="shared" si="313"/>
        <v>11</v>
      </c>
      <c r="H6714">
        <f t="shared" si="314"/>
        <v>17</v>
      </c>
    </row>
    <row r="6715" spans="1:8" x14ac:dyDescent="0.25">
      <c r="A6715" s="3">
        <v>45248</v>
      </c>
      <c r="B6715">
        <v>228.30478600833783</v>
      </c>
      <c r="C6715" t="s">
        <v>11</v>
      </c>
      <c r="D6715" t="s">
        <v>29</v>
      </c>
      <c r="E6715" t="s">
        <v>30</v>
      </c>
      <c r="F6715">
        <f t="shared" si="312"/>
        <v>2023</v>
      </c>
      <c r="G6715">
        <f t="shared" si="313"/>
        <v>11</v>
      </c>
      <c r="H6715">
        <f t="shared" si="314"/>
        <v>18</v>
      </c>
    </row>
    <row r="6716" spans="1:8" x14ac:dyDescent="0.25">
      <c r="A6716" s="3">
        <v>45249</v>
      </c>
      <c r="B6716">
        <v>0</v>
      </c>
      <c r="C6716" t="s">
        <v>11</v>
      </c>
      <c r="D6716" t="s">
        <v>29</v>
      </c>
      <c r="E6716" t="s">
        <v>30</v>
      </c>
      <c r="F6716">
        <f t="shared" si="312"/>
        <v>2023</v>
      </c>
      <c r="G6716">
        <f t="shared" si="313"/>
        <v>11</v>
      </c>
      <c r="H6716">
        <f t="shared" si="314"/>
        <v>19</v>
      </c>
    </row>
    <row r="6717" spans="1:8" x14ac:dyDescent="0.25">
      <c r="A6717" s="3">
        <v>45250</v>
      </c>
      <c r="B6717">
        <v>301.04703699313512</v>
      </c>
      <c r="C6717" t="s">
        <v>11</v>
      </c>
      <c r="D6717" t="s">
        <v>29</v>
      </c>
      <c r="E6717" t="s">
        <v>30</v>
      </c>
      <c r="F6717">
        <f t="shared" si="312"/>
        <v>2023</v>
      </c>
      <c r="G6717">
        <f t="shared" si="313"/>
        <v>11</v>
      </c>
      <c r="H6717">
        <f t="shared" si="314"/>
        <v>20</v>
      </c>
    </row>
    <row r="6718" spans="1:8" x14ac:dyDescent="0.25">
      <c r="A6718" s="3">
        <v>45251</v>
      </c>
      <c r="B6718">
        <v>321.6616795992208</v>
      </c>
      <c r="C6718" t="s">
        <v>11</v>
      </c>
      <c r="D6718" t="s">
        <v>29</v>
      </c>
      <c r="E6718" t="s">
        <v>30</v>
      </c>
      <c r="F6718">
        <f t="shared" si="312"/>
        <v>2023</v>
      </c>
      <c r="G6718">
        <f t="shared" si="313"/>
        <v>11</v>
      </c>
      <c r="H6718">
        <f t="shared" si="314"/>
        <v>21</v>
      </c>
    </row>
    <row r="6719" spans="1:8" x14ac:dyDescent="0.25">
      <c r="A6719" s="3">
        <v>45252</v>
      </c>
      <c r="B6719">
        <v>307.48117757936848</v>
      </c>
      <c r="C6719" t="s">
        <v>11</v>
      </c>
      <c r="D6719" t="s">
        <v>29</v>
      </c>
      <c r="E6719" t="s">
        <v>30</v>
      </c>
      <c r="F6719">
        <f t="shared" si="312"/>
        <v>2023</v>
      </c>
      <c r="G6719">
        <f t="shared" si="313"/>
        <v>11</v>
      </c>
      <c r="H6719">
        <f t="shared" si="314"/>
        <v>22</v>
      </c>
    </row>
    <row r="6720" spans="1:8" x14ac:dyDescent="0.25">
      <c r="A6720" s="3">
        <v>45253</v>
      </c>
      <c r="B6720">
        <v>310.88713640118618</v>
      </c>
      <c r="C6720" t="s">
        <v>11</v>
      </c>
      <c r="D6720" t="s">
        <v>29</v>
      </c>
      <c r="E6720" t="s">
        <v>30</v>
      </c>
      <c r="F6720">
        <f t="shared" si="312"/>
        <v>2023</v>
      </c>
      <c r="G6720">
        <f t="shared" si="313"/>
        <v>11</v>
      </c>
      <c r="H6720">
        <f t="shared" si="314"/>
        <v>23</v>
      </c>
    </row>
    <row r="6721" spans="1:8" x14ac:dyDescent="0.25">
      <c r="A6721" s="3">
        <v>45254</v>
      </c>
      <c r="B6721">
        <v>286.51975384004231</v>
      </c>
      <c r="C6721" t="s">
        <v>11</v>
      </c>
      <c r="D6721" t="s">
        <v>29</v>
      </c>
      <c r="E6721" t="s">
        <v>30</v>
      </c>
      <c r="F6721">
        <f t="shared" si="312"/>
        <v>2023</v>
      </c>
      <c r="G6721">
        <f t="shared" si="313"/>
        <v>11</v>
      </c>
      <c r="H6721">
        <f t="shared" si="314"/>
        <v>24</v>
      </c>
    </row>
    <row r="6722" spans="1:8" x14ac:dyDescent="0.25">
      <c r="A6722" s="3">
        <v>45255</v>
      </c>
      <c r="B6722">
        <v>226.56421123949838</v>
      </c>
      <c r="C6722" t="s">
        <v>11</v>
      </c>
      <c r="D6722" t="s">
        <v>29</v>
      </c>
      <c r="E6722" t="s">
        <v>30</v>
      </c>
      <c r="F6722">
        <f t="shared" si="312"/>
        <v>2023</v>
      </c>
      <c r="G6722">
        <f t="shared" si="313"/>
        <v>11</v>
      </c>
      <c r="H6722">
        <f t="shared" si="314"/>
        <v>25</v>
      </c>
    </row>
    <row r="6723" spans="1:8" x14ac:dyDescent="0.25">
      <c r="A6723" s="3">
        <v>45256</v>
      </c>
      <c r="B6723">
        <v>0</v>
      </c>
      <c r="C6723" t="s">
        <v>11</v>
      </c>
      <c r="D6723" t="s">
        <v>29</v>
      </c>
      <c r="E6723" t="s">
        <v>30</v>
      </c>
      <c r="F6723">
        <f t="shared" ref="F6723:F6786" si="315">YEAR(A6723)</f>
        <v>2023</v>
      </c>
      <c r="G6723">
        <f t="shared" ref="G6723:G6786" si="316">MONTH(A6723)</f>
        <v>11</v>
      </c>
      <c r="H6723">
        <f t="shared" ref="H6723:H6786" si="317">DAY(A6723)</f>
        <v>26</v>
      </c>
    </row>
    <row r="6724" spans="1:8" x14ac:dyDescent="0.25">
      <c r="A6724" s="3">
        <v>45257</v>
      </c>
      <c r="B6724">
        <v>305.10103174550886</v>
      </c>
      <c r="C6724" t="s">
        <v>11</v>
      </c>
      <c r="D6724" t="s">
        <v>29</v>
      </c>
      <c r="E6724" t="s">
        <v>30</v>
      </c>
      <c r="F6724">
        <f t="shared" si="315"/>
        <v>2023</v>
      </c>
      <c r="G6724">
        <f t="shared" si="316"/>
        <v>11</v>
      </c>
      <c r="H6724">
        <f t="shared" si="317"/>
        <v>27</v>
      </c>
    </row>
    <row r="6725" spans="1:8" x14ac:dyDescent="0.25">
      <c r="A6725" s="3">
        <v>45258</v>
      </c>
      <c r="B6725">
        <v>328.01408295134291</v>
      </c>
      <c r="C6725" t="s">
        <v>11</v>
      </c>
      <c r="D6725" t="s">
        <v>29</v>
      </c>
      <c r="E6725" t="s">
        <v>30</v>
      </c>
      <c r="F6725">
        <f t="shared" si="315"/>
        <v>2023</v>
      </c>
      <c r="G6725">
        <f t="shared" si="316"/>
        <v>11</v>
      </c>
      <c r="H6725">
        <f t="shared" si="317"/>
        <v>28</v>
      </c>
    </row>
    <row r="6726" spans="1:8" x14ac:dyDescent="0.25">
      <c r="A6726" s="3">
        <v>45259</v>
      </c>
      <c r="B6726">
        <v>315.64580905827944</v>
      </c>
      <c r="C6726" t="s">
        <v>11</v>
      </c>
      <c r="D6726" t="s">
        <v>29</v>
      </c>
      <c r="E6726" t="s">
        <v>30</v>
      </c>
      <c r="F6726">
        <f t="shared" si="315"/>
        <v>2023</v>
      </c>
      <c r="G6726">
        <f t="shared" si="316"/>
        <v>11</v>
      </c>
      <c r="H6726">
        <f t="shared" si="317"/>
        <v>29</v>
      </c>
    </row>
    <row r="6727" spans="1:8" x14ac:dyDescent="0.25">
      <c r="A6727" s="3">
        <v>45260</v>
      </c>
      <c r="B6727">
        <v>320.33237672296599</v>
      </c>
      <c r="C6727" t="s">
        <v>11</v>
      </c>
      <c r="D6727" t="s">
        <v>29</v>
      </c>
      <c r="E6727" t="s">
        <v>30</v>
      </c>
      <c r="F6727">
        <f t="shared" si="315"/>
        <v>2023</v>
      </c>
      <c r="G6727">
        <f t="shared" si="316"/>
        <v>11</v>
      </c>
      <c r="H6727">
        <f t="shared" si="317"/>
        <v>30</v>
      </c>
    </row>
    <row r="6728" spans="1:8" x14ac:dyDescent="0.25">
      <c r="A6728" s="3">
        <v>45261</v>
      </c>
      <c r="B6728">
        <v>296.68573589516717</v>
      </c>
      <c r="C6728" t="s">
        <v>11</v>
      </c>
      <c r="D6728" t="s">
        <v>29</v>
      </c>
      <c r="E6728" t="s">
        <v>30</v>
      </c>
      <c r="F6728">
        <f t="shared" si="315"/>
        <v>2023</v>
      </c>
      <c r="G6728">
        <f t="shared" si="316"/>
        <v>12</v>
      </c>
      <c r="H6728">
        <f t="shared" si="317"/>
        <v>1</v>
      </c>
    </row>
    <row r="6729" spans="1:8" x14ac:dyDescent="0.25">
      <c r="A6729" s="3">
        <v>45262</v>
      </c>
      <c r="B6729">
        <v>236.88057506881077</v>
      </c>
      <c r="C6729" t="s">
        <v>11</v>
      </c>
      <c r="D6729" t="s">
        <v>29</v>
      </c>
      <c r="E6729" t="s">
        <v>30</v>
      </c>
      <c r="F6729">
        <f t="shared" si="315"/>
        <v>2023</v>
      </c>
      <c r="G6729">
        <f t="shared" si="316"/>
        <v>12</v>
      </c>
      <c r="H6729">
        <f t="shared" si="317"/>
        <v>2</v>
      </c>
    </row>
    <row r="6730" spans="1:8" x14ac:dyDescent="0.25">
      <c r="A6730" s="3">
        <v>45263</v>
      </c>
      <c r="B6730">
        <v>0</v>
      </c>
      <c r="C6730" t="s">
        <v>11</v>
      </c>
      <c r="D6730" t="s">
        <v>29</v>
      </c>
      <c r="E6730" t="s">
        <v>30</v>
      </c>
      <c r="F6730">
        <f t="shared" si="315"/>
        <v>2023</v>
      </c>
      <c r="G6730">
        <f t="shared" si="316"/>
        <v>12</v>
      </c>
      <c r="H6730">
        <f t="shared" si="317"/>
        <v>3</v>
      </c>
    </row>
    <row r="6731" spans="1:8" x14ac:dyDescent="0.25">
      <c r="A6731" s="3">
        <v>45264</v>
      </c>
      <c r="B6731">
        <v>314.05362999508588</v>
      </c>
      <c r="C6731" t="s">
        <v>11</v>
      </c>
      <c r="D6731" t="s">
        <v>29</v>
      </c>
      <c r="E6731" t="s">
        <v>30</v>
      </c>
      <c r="F6731">
        <f t="shared" si="315"/>
        <v>2023</v>
      </c>
      <c r="G6731">
        <f t="shared" si="316"/>
        <v>12</v>
      </c>
      <c r="H6731">
        <f t="shared" si="317"/>
        <v>4</v>
      </c>
    </row>
    <row r="6732" spans="1:8" x14ac:dyDescent="0.25">
      <c r="A6732" s="3">
        <v>45265</v>
      </c>
      <c r="B6732">
        <v>335.51815634333133</v>
      </c>
      <c r="C6732" t="s">
        <v>11</v>
      </c>
      <c r="D6732" t="s">
        <v>29</v>
      </c>
      <c r="E6732" t="s">
        <v>30</v>
      </c>
      <c r="F6732">
        <f t="shared" si="315"/>
        <v>2023</v>
      </c>
      <c r="G6732">
        <f t="shared" si="316"/>
        <v>12</v>
      </c>
      <c r="H6732">
        <f t="shared" si="317"/>
        <v>5</v>
      </c>
    </row>
    <row r="6733" spans="1:8" x14ac:dyDescent="0.25">
      <c r="A6733" s="3">
        <v>45266</v>
      </c>
      <c r="B6733">
        <v>321.25983937788021</v>
      </c>
      <c r="C6733" t="s">
        <v>11</v>
      </c>
      <c r="D6733" t="s">
        <v>29</v>
      </c>
      <c r="E6733" t="s">
        <v>30</v>
      </c>
      <c r="F6733">
        <f t="shared" si="315"/>
        <v>2023</v>
      </c>
      <c r="G6733">
        <f t="shared" si="316"/>
        <v>12</v>
      </c>
      <c r="H6733">
        <f t="shared" si="317"/>
        <v>6</v>
      </c>
    </row>
    <row r="6734" spans="1:8" x14ac:dyDescent="0.25">
      <c r="A6734" s="3">
        <v>45267</v>
      </c>
      <c r="B6734">
        <v>323.68383059955966</v>
      </c>
      <c r="C6734" t="s">
        <v>11</v>
      </c>
      <c r="D6734" t="s">
        <v>29</v>
      </c>
      <c r="E6734" t="s">
        <v>30</v>
      </c>
      <c r="F6734">
        <f t="shared" si="315"/>
        <v>2023</v>
      </c>
      <c r="G6734">
        <f t="shared" si="316"/>
        <v>12</v>
      </c>
      <c r="H6734">
        <f t="shared" si="317"/>
        <v>7</v>
      </c>
    </row>
    <row r="6735" spans="1:8" x14ac:dyDescent="0.25">
      <c r="A6735" s="3">
        <v>45268</v>
      </c>
      <c r="B6735">
        <v>0</v>
      </c>
      <c r="C6735" t="s">
        <v>11</v>
      </c>
      <c r="D6735" t="s">
        <v>29</v>
      </c>
      <c r="E6735" t="s">
        <v>30</v>
      </c>
      <c r="F6735">
        <f t="shared" si="315"/>
        <v>2023</v>
      </c>
      <c r="G6735">
        <f t="shared" si="316"/>
        <v>12</v>
      </c>
      <c r="H6735">
        <f t="shared" si="317"/>
        <v>8</v>
      </c>
    </row>
    <row r="6736" spans="1:8" x14ac:dyDescent="0.25">
      <c r="A6736" s="3">
        <v>45269</v>
      </c>
      <c r="B6736">
        <v>234.91700963557511</v>
      </c>
      <c r="C6736" t="s">
        <v>11</v>
      </c>
      <c r="D6736" t="s">
        <v>29</v>
      </c>
      <c r="E6736" t="s">
        <v>30</v>
      </c>
      <c r="F6736">
        <f t="shared" si="315"/>
        <v>2023</v>
      </c>
      <c r="G6736">
        <f t="shared" si="316"/>
        <v>12</v>
      </c>
      <c r="H6736">
        <f t="shared" si="317"/>
        <v>9</v>
      </c>
    </row>
    <row r="6737" spans="1:8" x14ac:dyDescent="0.25">
      <c r="A6737" s="3">
        <v>45270</v>
      </c>
      <c r="B6737">
        <v>0</v>
      </c>
      <c r="C6737" t="s">
        <v>11</v>
      </c>
      <c r="D6737" t="s">
        <v>29</v>
      </c>
      <c r="E6737" t="s">
        <v>30</v>
      </c>
      <c r="F6737">
        <f t="shared" si="315"/>
        <v>2023</v>
      </c>
      <c r="G6737">
        <f t="shared" si="316"/>
        <v>12</v>
      </c>
      <c r="H6737">
        <f t="shared" si="317"/>
        <v>10</v>
      </c>
    </row>
    <row r="6738" spans="1:8" x14ac:dyDescent="0.25">
      <c r="A6738" s="3">
        <v>45271</v>
      </c>
      <c r="B6738">
        <v>306.33520867709422</v>
      </c>
      <c r="C6738" t="s">
        <v>11</v>
      </c>
      <c r="D6738" t="s">
        <v>29</v>
      </c>
      <c r="E6738" t="s">
        <v>30</v>
      </c>
      <c r="F6738">
        <f t="shared" si="315"/>
        <v>2023</v>
      </c>
      <c r="G6738">
        <f t="shared" si="316"/>
        <v>12</v>
      </c>
      <c r="H6738">
        <f t="shared" si="317"/>
        <v>11</v>
      </c>
    </row>
    <row r="6739" spans="1:8" x14ac:dyDescent="0.25">
      <c r="A6739" s="3">
        <v>45272</v>
      </c>
      <c r="B6739">
        <v>324.99773369776381</v>
      </c>
      <c r="C6739" t="s">
        <v>11</v>
      </c>
      <c r="D6739" t="s">
        <v>29</v>
      </c>
      <c r="E6739" t="s">
        <v>30</v>
      </c>
      <c r="F6739">
        <f t="shared" si="315"/>
        <v>2023</v>
      </c>
      <c r="G6739">
        <f t="shared" si="316"/>
        <v>12</v>
      </c>
      <c r="H6739">
        <f t="shared" si="317"/>
        <v>12</v>
      </c>
    </row>
    <row r="6740" spans="1:8" x14ac:dyDescent="0.25">
      <c r="A6740" s="3">
        <v>45273</v>
      </c>
      <c r="B6740">
        <v>308.11335002945282</v>
      </c>
      <c r="C6740" t="s">
        <v>11</v>
      </c>
      <c r="D6740" t="s">
        <v>29</v>
      </c>
      <c r="E6740" t="s">
        <v>30</v>
      </c>
      <c r="F6740">
        <f t="shared" si="315"/>
        <v>2023</v>
      </c>
      <c r="G6740">
        <f t="shared" si="316"/>
        <v>12</v>
      </c>
      <c r="H6740">
        <f t="shared" si="317"/>
        <v>13</v>
      </c>
    </row>
    <row r="6741" spans="1:8" x14ac:dyDescent="0.25">
      <c r="A6741" s="3">
        <v>45274</v>
      </c>
      <c r="B6741">
        <v>308.17494566605353</v>
      </c>
      <c r="C6741" t="s">
        <v>11</v>
      </c>
      <c r="D6741" t="s">
        <v>29</v>
      </c>
      <c r="E6741" t="s">
        <v>30</v>
      </c>
      <c r="F6741">
        <f t="shared" si="315"/>
        <v>2023</v>
      </c>
      <c r="G6741">
        <f t="shared" si="316"/>
        <v>12</v>
      </c>
      <c r="H6741">
        <f t="shared" si="317"/>
        <v>14</v>
      </c>
    </row>
    <row r="6742" spans="1:8" x14ac:dyDescent="0.25">
      <c r="A6742" s="3">
        <v>45275</v>
      </c>
      <c r="B6742">
        <v>279.95374510196081</v>
      </c>
      <c r="C6742" t="s">
        <v>11</v>
      </c>
      <c r="D6742" t="s">
        <v>29</v>
      </c>
      <c r="E6742" t="s">
        <v>30</v>
      </c>
      <c r="F6742">
        <f t="shared" si="315"/>
        <v>2023</v>
      </c>
      <c r="G6742">
        <f t="shared" si="316"/>
        <v>12</v>
      </c>
      <c r="H6742">
        <f t="shared" si="317"/>
        <v>15</v>
      </c>
    </row>
    <row r="6743" spans="1:8" x14ac:dyDescent="0.25">
      <c r="A6743" s="3">
        <v>45276</v>
      </c>
      <c r="B6743">
        <v>215.78147621894828</v>
      </c>
      <c r="C6743" t="s">
        <v>11</v>
      </c>
      <c r="D6743" t="s">
        <v>29</v>
      </c>
      <c r="E6743" t="s">
        <v>30</v>
      </c>
      <c r="F6743">
        <f t="shared" si="315"/>
        <v>2023</v>
      </c>
      <c r="G6743">
        <f t="shared" si="316"/>
        <v>12</v>
      </c>
      <c r="H6743">
        <f t="shared" si="317"/>
        <v>16</v>
      </c>
    </row>
    <row r="6744" spans="1:8" x14ac:dyDescent="0.25">
      <c r="A6744" s="3">
        <v>45277</v>
      </c>
      <c r="B6744">
        <v>0</v>
      </c>
      <c r="C6744" t="s">
        <v>11</v>
      </c>
      <c r="D6744" t="s">
        <v>29</v>
      </c>
      <c r="E6744" t="s">
        <v>30</v>
      </c>
      <c r="F6744">
        <f t="shared" si="315"/>
        <v>2023</v>
      </c>
      <c r="G6744">
        <f t="shared" si="316"/>
        <v>12</v>
      </c>
      <c r="H6744">
        <f t="shared" si="317"/>
        <v>17</v>
      </c>
    </row>
    <row r="6745" spans="1:8" x14ac:dyDescent="0.25">
      <c r="A6745" s="3">
        <v>45278</v>
      </c>
      <c r="B6745">
        <v>285.43188740237576</v>
      </c>
      <c r="C6745" t="s">
        <v>11</v>
      </c>
      <c r="D6745" t="s">
        <v>29</v>
      </c>
      <c r="E6745" t="s">
        <v>30</v>
      </c>
      <c r="F6745">
        <f t="shared" si="315"/>
        <v>2023</v>
      </c>
      <c r="G6745">
        <f t="shared" si="316"/>
        <v>12</v>
      </c>
      <c r="H6745">
        <f t="shared" si="317"/>
        <v>18</v>
      </c>
    </row>
    <row r="6746" spans="1:8" x14ac:dyDescent="0.25">
      <c r="A6746" s="3">
        <v>45279</v>
      </c>
      <c r="B6746">
        <v>304.00314996014077</v>
      </c>
      <c r="C6746" t="s">
        <v>11</v>
      </c>
      <c r="D6746" t="s">
        <v>29</v>
      </c>
      <c r="E6746" t="s">
        <v>30</v>
      </c>
      <c r="F6746">
        <f t="shared" si="315"/>
        <v>2023</v>
      </c>
      <c r="G6746">
        <f t="shared" si="316"/>
        <v>12</v>
      </c>
      <c r="H6746">
        <f t="shared" si="317"/>
        <v>19</v>
      </c>
    </row>
    <row r="6747" spans="1:8" x14ac:dyDescent="0.25">
      <c r="A6747" s="3">
        <v>45280</v>
      </c>
      <c r="B6747">
        <v>287.57598939023023</v>
      </c>
      <c r="C6747" t="s">
        <v>11</v>
      </c>
      <c r="D6747" t="s">
        <v>29</v>
      </c>
      <c r="E6747" t="s">
        <v>30</v>
      </c>
      <c r="F6747">
        <f t="shared" si="315"/>
        <v>2023</v>
      </c>
      <c r="G6747">
        <f t="shared" si="316"/>
        <v>12</v>
      </c>
      <c r="H6747">
        <f t="shared" si="317"/>
        <v>20</v>
      </c>
    </row>
    <row r="6748" spans="1:8" x14ac:dyDescent="0.25">
      <c r="A6748" s="3">
        <v>45281</v>
      </c>
      <c r="B6748">
        <v>288.63827696357259</v>
      </c>
      <c r="C6748" t="s">
        <v>11</v>
      </c>
      <c r="D6748" t="s">
        <v>29</v>
      </c>
      <c r="E6748" t="s">
        <v>30</v>
      </c>
      <c r="F6748">
        <f t="shared" si="315"/>
        <v>2023</v>
      </c>
      <c r="G6748">
        <f t="shared" si="316"/>
        <v>12</v>
      </c>
      <c r="H6748">
        <f t="shared" si="317"/>
        <v>21</v>
      </c>
    </row>
    <row r="6749" spans="1:8" x14ac:dyDescent="0.25">
      <c r="A6749" s="3">
        <v>45282</v>
      </c>
      <c r="B6749">
        <v>261.9404123946112</v>
      </c>
      <c r="C6749" t="s">
        <v>11</v>
      </c>
      <c r="D6749" t="s">
        <v>29</v>
      </c>
      <c r="E6749" t="s">
        <v>30</v>
      </c>
      <c r="F6749">
        <f t="shared" si="315"/>
        <v>2023</v>
      </c>
      <c r="G6749">
        <f t="shared" si="316"/>
        <v>12</v>
      </c>
      <c r="H6749">
        <f t="shared" si="317"/>
        <v>22</v>
      </c>
    </row>
    <row r="6750" spans="1:8" x14ac:dyDescent="0.25">
      <c r="A6750" s="3">
        <v>45283</v>
      </c>
      <c r="B6750">
        <v>199.77823678129153</v>
      </c>
      <c r="C6750" t="s">
        <v>11</v>
      </c>
      <c r="D6750" t="s">
        <v>29</v>
      </c>
      <c r="E6750" t="s">
        <v>30</v>
      </c>
      <c r="F6750">
        <f t="shared" si="315"/>
        <v>2023</v>
      </c>
      <c r="G6750">
        <f t="shared" si="316"/>
        <v>12</v>
      </c>
      <c r="H6750">
        <f t="shared" si="317"/>
        <v>23</v>
      </c>
    </row>
    <row r="6751" spans="1:8" x14ac:dyDescent="0.25">
      <c r="A6751" s="3">
        <v>45284</v>
      </c>
      <c r="B6751">
        <v>0</v>
      </c>
      <c r="C6751" t="s">
        <v>11</v>
      </c>
      <c r="D6751" t="s">
        <v>29</v>
      </c>
      <c r="E6751" t="s">
        <v>30</v>
      </c>
      <c r="F6751">
        <f t="shared" si="315"/>
        <v>2023</v>
      </c>
      <c r="G6751">
        <f t="shared" si="316"/>
        <v>12</v>
      </c>
      <c r="H6751">
        <f t="shared" si="317"/>
        <v>24</v>
      </c>
    </row>
    <row r="6752" spans="1:8" x14ac:dyDescent="0.25">
      <c r="A6752" s="3">
        <v>45285</v>
      </c>
      <c r="B6752">
        <v>0</v>
      </c>
      <c r="C6752" t="s">
        <v>11</v>
      </c>
      <c r="D6752" t="s">
        <v>29</v>
      </c>
      <c r="E6752" t="s">
        <v>30</v>
      </c>
      <c r="F6752">
        <f t="shared" si="315"/>
        <v>2023</v>
      </c>
      <c r="G6752">
        <f t="shared" si="316"/>
        <v>12</v>
      </c>
      <c r="H6752">
        <f t="shared" si="317"/>
        <v>25</v>
      </c>
    </row>
    <row r="6753" spans="1:8" x14ac:dyDescent="0.25">
      <c r="A6753" s="3">
        <v>45286</v>
      </c>
      <c r="B6753">
        <v>296.39350501580731</v>
      </c>
      <c r="C6753" t="s">
        <v>11</v>
      </c>
      <c r="D6753" t="s">
        <v>29</v>
      </c>
      <c r="E6753" t="s">
        <v>30</v>
      </c>
      <c r="F6753">
        <f t="shared" si="315"/>
        <v>2023</v>
      </c>
      <c r="G6753">
        <f t="shared" si="316"/>
        <v>12</v>
      </c>
      <c r="H6753">
        <f t="shared" si="317"/>
        <v>26</v>
      </c>
    </row>
    <row r="6754" spans="1:8" x14ac:dyDescent="0.25">
      <c r="A6754" s="3">
        <v>45287</v>
      </c>
      <c r="B6754">
        <v>283.31273637557075</v>
      </c>
      <c r="C6754" t="s">
        <v>11</v>
      </c>
      <c r="D6754" t="s">
        <v>29</v>
      </c>
      <c r="E6754" t="s">
        <v>30</v>
      </c>
      <c r="F6754">
        <f t="shared" si="315"/>
        <v>2023</v>
      </c>
      <c r="G6754">
        <f t="shared" si="316"/>
        <v>12</v>
      </c>
      <c r="H6754">
        <f t="shared" si="317"/>
        <v>27</v>
      </c>
    </row>
    <row r="6755" spans="1:8" x14ac:dyDescent="0.25">
      <c r="A6755" s="3">
        <v>45288</v>
      </c>
      <c r="B6755">
        <v>287.85698421599244</v>
      </c>
      <c r="C6755" t="s">
        <v>11</v>
      </c>
      <c r="D6755" t="s">
        <v>29</v>
      </c>
      <c r="E6755" t="s">
        <v>30</v>
      </c>
      <c r="F6755">
        <f t="shared" si="315"/>
        <v>2023</v>
      </c>
      <c r="G6755">
        <f t="shared" si="316"/>
        <v>12</v>
      </c>
      <c r="H6755">
        <f t="shared" si="317"/>
        <v>28</v>
      </c>
    </row>
    <row r="6756" spans="1:8" x14ac:dyDescent="0.25">
      <c r="A6756" s="3">
        <v>45289</v>
      </c>
      <c r="B6756">
        <v>264.68717070829814</v>
      </c>
      <c r="C6756" t="s">
        <v>11</v>
      </c>
      <c r="D6756" t="s">
        <v>29</v>
      </c>
      <c r="E6756" t="s">
        <v>30</v>
      </c>
      <c r="F6756">
        <f t="shared" si="315"/>
        <v>2023</v>
      </c>
      <c r="G6756">
        <f t="shared" si="316"/>
        <v>12</v>
      </c>
      <c r="H6756">
        <f t="shared" si="317"/>
        <v>29</v>
      </c>
    </row>
    <row r="6757" spans="1:8" x14ac:dyDescent="0.25">
      <c r="A6757" s="3">
        <v>45290</v>
      </c>
      <c r="B6757">
        <v>206.00914632990995</v>
      </c>
      <c r="C6757" t="s">
        <v>11</v>
      </c>
      <c r="D6757" t="s">
        <v>29</v>
      </c>
      <c r="E6757" t="s">
        <v>30</v>
      </c>
      <c r="F6757">
        <f t="shared" si="315"/>
        <v>2023</v>
      </c>
      <c r="G6757">
        <f t="shared" si="316"/>
        <v>12</v>
      </c>
      <c r="H6757">
        <f t="shared" si="317"/>
        <v>30</v>
      </c>
    </row>
    <row r="6758" spans="1:8" x14ac:dyDescent="0.25">
      <c r="A6758" s="3">
        <v>45291</v>
      </c>
      <c r="B6758">
        <v>0</v>
      </c>
      <c r="C6758" t="s">
        <v>11</v>
      </c>
      <c r="D6758" t="s">
        <v>29</v>
      </c>
      <c r="E6758" t="s">
        <v>30</v>
      </c>
      <c r="F6758">
        <f t="shared" si="315"/>
        <v>2023</v>
      </c>
      <c r="G6758">
        <f t="shared" si="316"/>
        <v>12</v>
      </c>
      <c r="H6758">
        <f t="shared" si="317"/>
        <v>31</v>
      </c>
    </row>
    <row r="6759" spans="1:8" x14ac:dyDescent="0.25">
      <c r="A6759" s="3">
        <v>44198</v>
      </c>
      <c r="B6759">
        <v>263.89627703446854</v>
      </c>
      <c r="C6759" t="s">
        <v>12</v>
      </c>
      <c r="D6759" t="s">
        <v>29</v>
      </c>
      <c r="E6759" t="s">
        <v>30</v>
      </c>
      <c r="F6759">
        <f t="shared" si="315"/>
        <v>2021</v>
      </c>
      <c r="G6759">
        <f t="shared" si="316"/>
        <v>1</v>
      </c>
      <c r="H6759">
        <f t="shared" si="317"/>
        <v>2</v>
      </c>
    </row>
    <row r="6760" spans="1:8" x14ac:dyDescent="0.25">
      <c r="A6760" s="3">
        <v>44200</v>
      </c>
      <c r="B6760">
        <v>290.87150393292302</v>
      </c>
      <c r="C6760" t="s">
        <v>12</v>
      </c>
      <c r="D6760" t="s">
        <v>29</v>
      </c>
      <c r="E6760" t="s">
        <v>30</v>
      </c>
      <c r="F6760">
        <f t="shared" si="315"/>
        <v>2021</v>
      </c>
      <c r="G6760">
        <f t="shared" si="316"/>
        <v>1</v>
      </c>
      <c r="H6760">
        <f t="shared" si="317"/>
        <v>4</v>
      </c>
    </row>
    <row r="6761" spans="1:8" x14ac:dyDescent="0.25">
      <c r="A6761" s="3">
        <v>44201</v>
      </c>
      <c r="B6761">
        <v>322.22349486410911</v>
      </c>
      <c r="C6761" t="s">
        <v>12</v>
      </c>
      <c r="D6761" t="s">
        <v>29</v>
      </c>
      <c r="E6761" t="s">
        <v>30</v>
      </c>
      <c r="F6761">
        <f t="shared" si="315"/>
        <v>2021</v>
      </c>
      <c r="G6761">
        <f t="shared" si="316"/>
        <v>1</v>
      </c>
      <c r="H6761">
        <f t="shared" si="317"/>
        <v>5</v>
      </c>
    </row>
    <row r="6762" spans="1:8" x14ac:dyDescent="0.25">
      <c r="A6762" s="3">
        <v>44202</v>
      </c>
      <c r="B6762">
        <v>303.49124023917437</v>
      </c>
      <c r="C6762" t="s">
        <v>12</v>
      </c>
      <c r="D6762" t="s">
        <v>29</v>
      </c>
      <c r="E6762" t="s">
        <v>30</v>
      </c>
      <c r="F6762">
        <f t="shared" si="315"/>
        <v>2021</v>
      </c>
      <c r="G6762">
        <f t="shared" si="316"/>
        <v>1</v>
      </c>
      <c r="H6762">
        <f t="shared" si="317"/>
        <v>6</v>
      </c>
    </row>
    <row r="6763" spans="1:8" x14ac:dyDescent="0.25">
      <c r="A6763" s="3">
        <v>44203</v>
      </c>
      <c r="B6763">
        <v>312.28173287914444</v>
      </c>
      <c r="C6763" t="s">
        <v>12</v>
      </c>
      <c r="D6763" t="s">
        <v>29</v>
      </c>
      <c r="E6763" t="s">
        <v>30</v>
      </c>
      <c r="F6763">
        <f t="shared" si="315"/>
        <v>2021</v>
      </c>
      <c r="G6763">
        <f t="shared" si="316"/>
        <v>1</v>
      </c>
      <c r="H6763">
        <f t="shared" si="317"/>
        <v>7</v>
      </c>
    </row>
    <row r="6764" spans="1:8" x14ac:dyDescent="0.25">
      <c r="A6764" s="3">
        <v>44204</v>
      </c>
      <c r="B6764">
        <v>317.69687735538611</v>
      </c>
      <c r="C6764" t="s">
        <v>12</v>
      </c>
      <c r="D6764" t="s">
        <v>29</v>
      </c>
      <c r="E6764" t="s">
        <v>30</v>
      </c>
      <c r="F6764">
        <f t="shared" si="315"/>
        <v>2021</v>
      </c>
      <c r="G6764">
        <f t="shared" si="316"/>
        <v>1</v>
      </c>
      <c r="H6764">
        <f t="shared" si="317"/>
        <v>8</v>
      </c>
    </row>
    <row r="6765" spans="1:8" x14ac:dyDescent="0.25">
      <c r="A6765" s="3">
        <v>44205</v>
      </c>
      <c r="B6765">
        <v>275.74155321178489</v>
      </c>
      <c r="C6765" t="s">
        <v>12</v>
      </c>
      <c r="D6765" t="s">
        <v>29</v>
      </c>
      <c r="E6765" t="s">
        <v>30</v>
      </c>
      <c r="F6765">
        <f t="shared" si="315"/>
        <v>2021</v>
      </c>
      <c r="G6765">
        <f t="shared" si="316"/>
        <v>1</v>
      </c>
      <c r="H6765">
        <f t="shared" si="317"/>
        <v>9</v>
      </c>
    </row>
    <row r="6766" spans="1:8" x14ac:dyDescent="0.25">
      <c r="A6766" s="3">
        <v>44208</v>
      </c>
      <c r="B6766">
        <v>328.97146925654317</v>
      </c>
      <c r="C6766" t="s">
        <v>12</v>
      </c>
      <c r="D6766" t="s">
        <v>29</v>
      </c>
      <c r="E6766" t="s">
        <v>30</v>
      </c>
      <c r="F6766">
        <f t="shared" si="315"/>
        <v>2021</v>
      </c>
      <c r="G6766">
        <f t="shared" si="316"/>
        <v>1</v>
      </c>
      <c r="H6766">
        <f t="shared" si="317"/>
        <v>12</v>
      </c>
    </row>
    <row r="6767" spans="1:8" x14ac:dyDescent="0.25">
      <c r="A6767" s="3">
        <v>44209</v>
      </c>
      <c r="B6767">
        <v>307.49892226569506</v>
      </c>
      <c r="C6767" t="s">
        <v>12</v>
      </c>
      <c r="D6767" t="s">
        <v>29</v>
      </c>
      <c r="E6767" t="s">
        <v>30</v>
      </c>
      <c r="F6767">
        <f t="shared" si="315"/>
        <v>2021</v>
      </c>
      <c r="G6767">
        <f t="shared" si="316"/>
        <v>1</v>
      </c>
      <c r="H6767">
        <f t="shared" si="317"/>
        <v>13</v>
      </c>
    </row>
    <row r="6768" spans="1:8" x14ac:dyDescent="0.25">
      <c r="A6768" s="3">
        <v>44210</v>
      </c>
      <c r="B6768">
        <v>313.14508157307381</v>
      </c>
      <c r="C6768" t="s">
        <v>12</v>
      </c>
      <c r="D6768" t="s">
        <v>29</v>
      </c>
      <c r="E6768" t="s">
        <v>30</v>
      </c>
      <c r="F6768">
        <f t="shared" si="315"/>
        <v>2021</v>
      </c>
      <c r="G6768">
        <f t="shared" si="316"/>
        <v>1</v>
      </c>
      <c r="H6768">
        <f t="shared" si="317"/>
        <v>14</v>
      </c>
    </row>
    <row r="6769" spans="1:8" x14ac:dyDescent="0.25">
      <c r="A6769" s="3">
        <v>44211</v>
      </c>
      <c r="B6769">
        <v>315.09704993999827</v>
      </c>
      <c r="C6769" t="s">
        <v>12</v>
      </c>
      <c r="D6769" t="s">
        <v>29</v>
      </c>
      <c r="E6769" t="s">
        <v>30</v>
      </c>
      <c r="F6769">
        <f t="shared" si="315"/>
        <v>2021</v>
      </c>
      <c r="G6769">
        <f t="shared" si="316"/>
        <v>1</v>
      </c>
      <c r="H6769">
        <f t="shared" si="317"/>
        <v>15</v>
      </c>
    </row>
    <row r="6770" spans="1:8" x14ac:dyDescent="0.25">
      <c r="A6770" s="3">
        <v>44212</v>
      </c>
      <c r="B6770">
        <v>269.45204428488364</v>
      </c>
      <c r="C6770" t="s">
        <v>12</v>
      </c>
      <c r="D6770" t="s">
        <v>29</v>
      </c>
      <c r="E6770" t="s">
        <v>30</v>
      </c>
      <c r="F6770">
        <f t="shared" si="315"/>
        <v>2021</v>
      </c>
      <c r="G6770">
        <f t="shared" si="316"/>
        <v>1</v>
      </c>
      <c r="H6770">
        <f t="shared" si="317"/>
        <v>16</v>
      </c>
    </row>
    <row r="6771" spans="1:8" x14ac:dyDescent="0.25">
      <c r="A6771" s="3">
        <v>44214</v>
      </c>
      <c r="B6771">
        <v>285.92202690877764</v>
      </c>
      <c r="C6771" t="s">
        <v>12</v>
      </c>
      <c r="D6771" t="s">
        <v>29</v>
      </c>
      <c r="E6771" t="s">
        <v>30</v>
      </c>
      <c r="F6771">
        <f t="shared" si="315"/>
        <v>2021</v>
      </c>
      <c r="G6771">
        <f t="shared" si="316"/>
        <v>1</v>
      </c>
      <c r="H6771">
        <f t="shared" si="317"/>
        <v>18</v>
      </c>
    </row>
    <row r="6772" spans="1:8" x14ac:dyDescent="0.25">
      <c r="A6772" s="3">
        <v>44215</v>
      </c>
      <c r="B6772">
        <v>311.2331534702285</v>
      </c>
      <c r="C6772" t="s">
        <v>12</v>
      </c>
      <c r="D6772" t="s">
        <v>29</v>
      </c>
      <c r="E6772" t="s">
        <v>30</v>
      </c>
      <c r="F6772">
        <f t="shared" si="315"/>
        <v>2021</v>
      </c>
      <c r="G6772">
        <f t="shared" si="316"/>
        <v>1</v>
      </c>
      <c r="H6772">
        <f t="shared" si="317"/>
        <v>19</v>
      </c>
    </row>
    <row r="6773" spans="1:8" x14ac:dyDescent="0.25">
      <c r="A6773" s="3">
        <v>44216</v>
      </c>
      <c r="B6773">
        <v>286.14518555153944</v>
      </c>
      <c r="C6773" t="s">
        <v>12</v>
      </c>
      <c r="D6773" t="s">
        <v>29</v>
      </c>
      <c r="E6773" t="s">
        <v>30</v>
      </c>
      <c r="F6773">
        <f t="shared" si="315"/>
        <v>2021</v>
      </c>
      <c r="G6773">
        <f t="shared" si="316"/>
        <v>1</v>
      </c>
      <c r="H6773">
        <f t="shared" si="317"/>
        <v>20</v>
      </c>
    </row>
    <row r="6774" spans="1:8" x14ac:dyDescent="0.25">
      <c r="A6774" s="3">
        <v>44217</v>
      </c>
      <c r="B6774">
        <v>288.43188263325703</v>
      </c>
      <c r="C6774" t="s">
        <v>12</v>
      </c>
      <c r="D6774" t="s">
        <v>29</v>
      </c>
      <c r="E6774" t="s">
        <v>30</v>
      </c>
      <c r="F6774">
        <f t="shared" si="315"/>
        <v>2021</v>
      </c>
      <c r="G6774">
        <f t="shared" si="316"/>
        <v>1</v>
      </c>
      <c r="H6774">
        <f t="shared" si="317"/>
        <v>21</v>
      </c>
    </row>
    <row r="6775" spans="1:8" x14ac:dyDescent="0.25">
      <c r="A6775" s="3">
        <v>44218</v>
      </c>
      <c r="B6775">
        <v>287.36385177178209</v>
      </c>
      <c r="C6775" t="s">
        <v>12</v>
      </c>
      <c r="D6775" t="s">
        <v>29</v>
      </c>
      <c r="E6775" t="s">
        <v>30</v>
      </c>
      <c r="F6775">
        <f t="shared" si="315"/>
        <v>2021</v>
      </c>
      <c r="G6775">
        <f t="shared" si="316"/>
        <v>1</v>
      </c>
      <c r="H6775">
        <f t="shared" si="317"/>
        <v>22</v>
      </c>
    </row>
    <row r="6776" spans="1:8" x14ac:dyDescent="0.25">
      <c r="A6776" s="3">
        <v>44219</v>
      </c>
      <c r="B6776">
        <v>239.11234953126618</v>
      </c>
      <c r="C6776" t="s">
        <v>12</v>
      </c>
      <c r="D6776" t="s">
        <v>29</v>
      </c>
      <c r="E6776" t="s">
        <v>30</v>
      </c>
      <c r="F6776">
        <f t="shared" si="315"/>
        <v>2021</v>
      </c>
      <c r="G6776">
        <f t="shared" si="316"/>
        <v>1</v>
      </c>
      <c r="H6776">
        <f t="shared" si="317"/>
        <v>23</v>
      </c>
    </row>
    <row r="6777" spans="1:8" x14ac:dyDescent="0.25">
      <c r="A6777" s="3">
        <v>44221</v>
      </c>
      <c r="B6777">
        <v>251.84854609887279</v>
      </c>
      <c r="C6777" t="s">
        <v>12</v>
      </c>
      <c r="D6777" t="s">
        <v>29</v>
      </c>
      <c r="E6777" t="s">
        <v>30</v>
      </c>
      <c r="F6777">
        <f t="shared" si="315"/>
        <v>2021</v>
      </c>
      <c r="G6777">
        <f t="shared" si="316"/>
        <v>1</v>
      </c>
      <c r="H6777">
        <f t="shared" si="317"/>
        <v>25</v>
      </c>
    </row>
    <row r="6778" spans="1:8" x14ac:dyDescent="0.25">
      <c r="A6778" s="3">
        <v>44222</v>
      </c>
      <c r="B6778">
        <v>276.11907764197616</v>
      </c>
      <c r="C6778" t="s">
        <v>12</v>
      </c>
      <c r="D6778" t="s">
        <v>29</v>
      </c>
      <c r="E6778" t="s">
        <v>30</v>
      </c>
      <c r="F6778">
        <f t="shared" si="315"/>
        <v>2021</v>
      </c>
      <c r="G6778">
        <f t="shared" si="316"/>
        <v>1</v>
      </c>
      <c r="H6778">
        <f t="shared" si="317"/>
        <v>26</v>
      </c>
    </row>
    <row r="6779" spans="1:8" x14ac:dyDescent="0.25">
      <c r="A6779" s="3">
        <v>44223</v>
      </c>
      <c r="B6779">
        <v>250.57563454424582</v>
      </c>
      <c r="C6779" t="s">
        <v>12</v>
      </c>
      <c r="D6779" t="s">
        <v>29</v>
      </c>
      <c r="E6779" t="s">
        <v>30</v>
      </c>
      <c r="F6779">
        <f t="shared" si="315"/>
        <v>2021</v>
      </c>
      <c r="G6779">
        <f t="shared" si="316"/>
        <v>1</v>
      </c>
      <c r="H6779">
        <f t="shared" si="317"/>
        <v>27</v>
      </c>
    </row>
    <row r="6780" spans="1:8" x14ac:dyDescent="0.25">
      <c r="A6780" s="3">
        <v>44224</v>
      </c>
      <c r="B6780">
        <v>252.99935617808049</v>
      </c>
      <c r="C6780" t="s">
        <v>12</v>
      </c>
      <c r="D6780" t="s">
        <v>29</v>
      </c>
      <c r="E6780" t="s">
        <v>30</v>
      </c>
      <c r="F6780">
        <f t="shared" si="315"/>
        <v>2021</v>
      </c>
      <c r="G6780">
        <f t="shared" si="316"/>
        <v>1</v>
      </c>
      <c r="H6780">
        <f t="shared" si="317"/>
        <v>28</v>
      </c>
    </row>
    <row r="6781" spans="1:8" x14ac:dyDescent="0.25">
      <c r="A6781" s="3">
        <v>44225</v>
      </c>
      <c r="B6781">
        <v>252.65360959615822</v>
      </c>
      <c r="C6781" t="s">
        <v>12</v>
      </c>
      <c r="D6781" t="s">
        <v>29</v>
      </c>
      <c r="E6781" t="s">
        <v>30</v>
      </c>
      <c r="F6781">
        <f t="shared" si="315"/>
        <v>2021</v>
      </c>
      <c r="G6781">
        <f t="shared" si="316"/>
        <v>1</v>
      </c>
      <c r="H6781">
        <f t="shared" si="317"/>
        <v>29</v>
      </c>
    </row>
    <row r="6782" spans="1:8" x14ac:dyDescent="0.25">
      <c r="A6782" s="3">
        <v>44226</v>
      </c>
      <c r="B6782">
        <v>205.68827107384408</v>
      </c>
      <c r="C6782" t="s">
        <v>12</v>
      </c>
      <c r="D6782" t="s">
        <v>29</v>
      </c>
      <c r="E6782" t="s">
        <v>30</v>
      </c>
      <c r="F6782">
        <f t="shared" si="315"/>
        <v>2021</v>
      </c>
      <c r="G6782">
        <f t="shared" si="316"/>
        <v>1</v>
      </c>
      <c r="H6782">
        <f t="shared" si="317"/>
        <v>30</v>
      </c>
    </row>
    <row r="6783" spans="1:8" x14ac:dyDescent="0.25">
      <c r="A6783" s="3">
        <v>44228</v>
      </c>
      <c r="B6783">
        <v>222.53766982791942</v>
      </c>
      <c r="C6783" t="s">
        <v>12</v>
      </c>
      <c r="D6783" t="s">
        <v>29</v>
      </c>
      <c r="E6783" t="s">
        <v>30</v>
      </c>
      <c r="F6783">
        <f t="shared" si="315"/>
        <v>2021</v>
      </c>
      <c r="G6783">
        <f t="shared" si="316"/>
        <v>2</v>
      </c>
      <c r="H6783">
        <f t="shared" si="317"/>
        <v>1</v>
      </c>
    </row>
    <row r="6784" spans="1:8" x14ac:dyDescent="0.25">
      <c r="A6784" s="3">
        <v>44229</v>
      </c>
      <c r="B6784">
        <v>249.5311407659681</v>
      </c>
      <c r="C6784" t="s">
        <v>12</v>
      </c>
      <c r="D6784" t="s">
        <v>29</v>
      </c>
      <c r="E6784" t="s">
        <v>30</v>
      </c>
      <c r="F6784">
        <f t="shared" si="315"/>
        <v>2021</v>
      </c>
      <c r="G6784">
        <f t="shared" si="316"/>
        <v>2</v>
      </c>
      <c r="H6784">
        <f t="shared" si="317"/>
        <v>2</v>
      </c>
    </row>
    <row r="6785" spans="1:8" x14ac:dyDescent="0.25">
      <c r="A6785" s="3">
        <v>44230</v>
      </c>
      <c r="B6785">
        <v>227.06959948572432</v>
      </c>
      <c r="C6785" t="s">
        <v>12</v>
      </c>
      <c r="D6785" t="s">
        <v>29</v>
      </c>
      <c r="E6785" t="s">
        <v>30</v>
      </c>
      <c r="F6785">
        <f t="shared" si="315"/>
        <v>2021</v>
      </c>
      <c r="G6785">
        <f t="shared" si="316"/>
        <v>2</v>
      </c>
      <c r="H6785">
        <f t="shared" si="317"/>
        <v>3</v>
      </c>
    </row>
    <row r="6786" spans="1:8" x14ac:dyDescent="0.25">
      <c r="A6786" s="3">
        <v>44231</v>
      </c>
      <c r="B6786">
        <v>232.86121475697465</v>
      </c>
      <c r="C6786" t="s">
        <v>12</v>
      </c>
      <c r="D6786" t="s">
        <v>29</v>
      </c>
      <c r="E6786" t="s">
        <v>30</v>
      </c>
      <c r="F6786">
        <f t="shared" si="315"/>
        <v>2021</v>
      </c>
      <c r="G6786">
        <f t="shared" si="316"/>
        <v>2</v>
      </c>
      <c r="H6786">
        <f t="shared" si="317"/>
        <v>4</v>
      </c>
    </row>
    <row r="6787" spans="1:8" x14ac:dyDescent="0.25">
      <c r="A6787" s="3">
        <v>44232</v>
      </c>
      <c r="B6787">
        <v>236.09170775170517</v>
      </c>
      <c r="C6787" t="s">
        <v>12</v>
      </c>
      <c r="D6787" t="s">
        <v>29</v>
      </c>
      <c r="E6787" t="s">
        <v>30</v>
      </c>
      <c r="F6787">
        <f t="shared" ref="F6787:F6850" si="318">YEAR(A6787)</f>
        <v>2021</v>
      </c>
      <c r="G6787">
        <f t="shared" ref="G6787:G6850" si="319">MONTH(A6787)</f>
        <v>2</v>
      </c>
      <c r="H6787">
        <f t="shared" ref="H6787:H6850" si="320">DAY(A6787)</f>
        <v>5</v>
      </c>
    </row>
    <row r="6788" spans="1:8" x14ac:dyDescent="0.25">
      <c r="A6788" s="3">
        <v>44233</v>
      </c>
      <c r="B6788">
        <v>192.83087677710753</v>
      </c>
      <c r="C6788" t="s">
        <v>12</v>
      </c>
      <c r="D6788" t="s">
        <v>29</v>
      </c>
      <c r="E6788" t="s">
        <v>30</v>
      </c>
      <c r="F6788">
        <f t="shared" si="318"/>
        <v>2021</v>
      </c>
      <c r="G6788">
        <f t="shared" si="319"/>
        <v>2</v>
      </c>
      <c r="H6788">
        <f t="shared" si="320"/>
        <v>6</v>
      </c>
    </row>
    <row r="6789" spans="1:8" x14ac:dyDescent="0.25">
      <c r="A6789" s="3">
        <v>44235</v>
      </c>
      <c r="B6789">
        <v>217.15526138425327</v>
      </c>
      <c r="C6789" t="s">
        <v>12</v>
      </c>
      <c r="D6789" t="s">
        <v>29</v>
      </c>
      <c r="E6789" t="s">
        <v>30</v>
      </c>
      <c r="F6789">
        <f t="shared" si="318"/>
        <v>2021</v>
      </c>
      <c r="G6789">
        <f t="shared" si="319"/>
        <v>2</v>
      </c>
      <c r="H6789">
        <f t="shared" si="320"/>
        <v>8</v>
      </c>
    </row>
    <row r="6790" spans="1:8" x14ac:dyDescent="0.25">
      <c r="A6790" s="3">
        <v>44236</v>
      </c>
      <c r="B6790">
        <v>247.76719089522788</v>
      </c>
      <c r="C6790" t="s">
        <v>12</v>
      </c>
      <c r="D6790" t="s">
        <v>29</v>
      </c>
      <c r="E6790" t="s">
        <v>30</v>
      </c>
      <c r="F6790">
        <f t="shared" si="318"/>
        <v>2021</v>
      </c>
      <c r="G6790">
        <f t="shared" si="319"/>
        <v>2</v>
      </c>
      <c r="H6790">
        <f t="shared" si="320"/>
        <v>9</v>
      </c>
    </row>
    <row r="6791" spans="1:8" x14ac:dyDescent="0.25">
      <c r="A6791" s="3">
        <v>44237</v>
      </c>
      <c r="B6791">
        <v>228.7525045526603</v>
      </c>
      <c r="C6791" t="s">
        <v>12</v>
      </c>
      <c r="D6791" t="s">
        <v>29</v>
      </c>
      <c r="E6791" t="s">
        <v>30</v>
      </c>
      <c r="F6791">
        <f t="shared" si="318"/>
        <v>2021</v>
      </c>
      <c r="G6791">
        <f t="shared" si="319"/>
        <v>2</v>
      </c>
      <c r="H6791">
        <f t="shared" si="320"/>
        <v>10</v>
      </c>
    </row>
    <row r="6792" spans="1:8" x14ac:dyDescent="0.25">
      <c r="A6792" s="3">
        <v>44238</v>
      </c>
      <c r="B6792">
        <v>237.75981904061894</v>
      </c>
      <c r="C6792" t="s">
        <v>12</v>
      </c>
      <c r="D6792" t="s">
        <v>29</v>
      </c>
      <c r="E6792" t="s">
        <v>30</v>
      </c>
      <c r="F6792">
        <f t="shared" si="318"/>
        <v>2021</v>
      </c>
      <c r="G6792">
        <f t="shared" si="319"/>
        <v>2</v>
      </c>
      <c r="H6792">
        <f t="shared" si="320"/>
        <v>11</v>
      </c>
    </row>
    <row r="6793" spans="1:8" x14ac:dyDescent="0.25">
      <c r="A6793" s="3">
        <v>44239</v>
      </c>
      <c r="B6793">
        <v>243.92492261720625</v>
      </c>
      <c r="C6793" t="s">
        <v>12</v>
      </c>
      <c r="D6793" t="s">
        <v>29</v>
      </c>
      <c r="E6793" t="s">
        <v>30</v>
      </c>
      <c r="F6793">
        <f t="shared" si="318"/>
        <v>2021</v>
      </c>
      <c r="G6793">
        <f t="shared" si="319"/>
        <v>2</v>
      </c>
      <c r="H6793">
        <f t="shared" si="320"/>
        <v>12</v>
      </c>
    </row>
    <row r="6794" spans="1:8" x14ac:dyDescent="0.25">
      <c r="A6794" s="3">
        <v>44240</v>
      </c>
      <c r="B6794">
        <v>203.27855669795301</v>
      </c>
      <c r="C6794" t="s">
        <v>12</v>
      </c>
      <c r="D6794" t="s">
        <v>29</v>
      </c>
      <c r="E6794" t="s">
        <v>30</v>
      </c>
      <c r="F6794">
        <f t="shared" si="318"/>
        <v>2021</v>
      </c>
      <c r="G6794">
        <f t="shared" si="319"/>
        <v>2</v>
      </c>
      <c r="H6794">
        <f t="shared" si="320"/>
        <v>13</v>
      </c>
    </row>
    <row r="6795" spans="1:8" x14ac:dyDescent="0.25">
      <c r="A6795" s="3">
        <v>44242</v>
      </c>
      <c r="B6795">
        <v>231.77481037563248</v>
      </c>
      <c r="C6795" t="s">
        <v>12</v>
      </c>
      <c r="D6795" t="s">
        <v>29</v>
      </c>
      <c r="E6795" t="s">
        <v>30</v>
      </c>
      <c r="F6795">
        <f t="shared" si="318"/>
        <v>2021</v>
      </c>
      <c r="G6795">
        <f t="shared" si="319"/>
        <v>2</v>
      </c>
      <c r="H6795">
        <f t="shared" si="320"/>
        <v>15</v>
      </c>
    </row>
    <row r="6796" spans="1:8" x14ac:dyDescent="0.25">
      <c r="A6796" s="3">
        <v>44243</v>
      </c>
      <c r="B6796">
        <v>263.9269998292105</v>
      </c>
      <c r="C6796" t="s">
        <v>12</v>
      </c>
      <c r="D6796" t="s">
        <v>29</v>
      </c>
      <c r="E6796" t="s">
        <v>30</v>
      </c>
      <c r="F6796">
        <f t="shared" si="318"/>
        <v>2021</v>
      </c>
      <c r="G6796">
        <f t="shared" si="319"/>
        <v>2</v>
      </c>
      <c r="H6796">
        <f t="shared" si="320"/>
        <v>16</v>
      </c>
    </row>
    <row r="6797" spans="1:8" x14ac:dyDescent="0.25">
      <c r="A6797" s="3">
        <v>44244</v>
      </c>
      <c r="B6797">
        <v>246.09819349371813</v>
      </c>
      <c r="C6797" t="s">
        <v>12</v>
      </c>
      <c r="D6797" t="s">
        <v>29</v>
      </c>
      <c r="E6797" t="s">
        <v>30</v>
      </c>
      <c r="F6797">
        <f t="shared" si="318"/>
        <v>2021</v>
      </c>
      <c r="G6797">
        <f t="shared" si="319"/>
        <v>2</v>
      </c>
      <c r="H6797">
        <f t="shared" si="320"/>
        <v>17</v>
      </c>
    </row>
    <row r="6798" spans="1:8" x14ac:dyDescent="0.25">
      <c r="A6798" s="3">
        <v>44245</v>
      </c>
      <c r="B6798">
        <v>255.95908444160057</v>
      </c>
      <c r="C6798" t="s">
        <v>12</v>
      </c>
      <c r="D6798" t="s">
        <v>29</v>
      </c>
      <c r="E6798" t="s">
        <v>30</v>
      </c>
      <c r="F6798">
        <f t="shared" si="318"/>
        <v>2021</v>
      </c>
      <c r="G6798">
        <f t="shared" si="319"/>
        <v>2</v>
      </c>
      <c r="H6798">
        <f t="shared" si="320"/>
        <v>18</v>
      </c>
    </row>
    <row r="6799" spans="1:8" x14ac:dyDescent="0.25">
      <c r="A6799" s="3">
        <v>44246</v>
      </c>
      <c r="B6799">
        <v>262.67858383920003</v>
      </c>
      <c r="C6799" t="s">
        <v>12</v>
      </c>
      <c r="D6799" t="s">
        <v>29</v>
      </c>
      <c r="E6799" t="s">
        <v>30</v>
      </c>
      <c r="F6799">
        <f t="shared" si="318"/>
        <v>2021</v>
      </c>
      <c r="G6799">
        <f t="shared" si="319"/>
        <v>2</v>
      </c>
      <c r="H6799">
        <f t="shared" si="320"/>
        <v>19</v>
      </c>
    </row>
    <row r="6800" spans="1:8" x14ac:dyDescent="0.25">
      <c r="A6800" s="3">
        <v>44247</v>
      </c>
      <c r="B6800">
        <v>222.33041281843501</v>
      </c>
      <c r="C6800" t="s">
        <v>12</v>
      </c>
      <c r="D6800" t="s">
        <v>29</v>
      </c>
      <c r="E6800" t="s">
        <v>30</v>
      </c>
      <c r="F6800">
        <f t="shared" si="318"/>
        <v>2021</v>
      </c>
      <c r="G6800">
        <f t="shared" si="319"/>
        <v>2</v>
      </c>
      <c r="H6800">
        <f t="shared" si="320"/>
        <v>20</v>
      </c>
    </row>
    <row r="6801" spans="1:8" x14ac:dyDescent="0.25">
      <c r="A6801" s="3">
        <v>44249</v>
      </c>
      <c r="B6801">
        <v>250.86655371844714</v>
      </c>
      <c r="C6801" t="s">
        <v>12</v>
      </c>
      <c r="D6801" t="s">
        <v>29</v>
      </c>
      <c r="E6801" t="s">
        <v>30</v>
      </c>
      <c r="F6801">
        <f t="shared" si="318"/>
        <v>2021</v>
      </c>
      <c r="G6801">
        <f t="shared" si="319"/>
        <v>2</v>
      </c>
      <c r="H6801">
        <f t="shared" si="320"/>
        <v>22</v>
      </c>
    </row>
    <row r="6802" spans="1:8" x14ac:dyDescent="0.25">
      <c r="A6802" s="3">
        <v>44250</v>
      </c>
      <c r="B6802">
        <v>282.88121882726182</v>
      </c>
      <c r="C6802" t="s">
        <v>12</v>
      </c>
      <c r="D6802" t="s">
        <v>29</v>
      </c>
      <c r="E6802" t="s">
        <v>30</v>
      </c>
      <c r="F6802">
        <f t="shared" si="318"/>
        <v>2021</v>
      </c>
      <c r="G6802">
        <f t="shared" si="319"/>
        <v>2</v>
      </c>
      <c r="H6802">
        <f t="shared" si="320"/>
        <v>23</v>
      </c>
    </row>
    <row r="6803" spans="1:8" x14ac:dyDescent="0.25">
      <c r="A6803" s="3">
        <v>44251</v>
      </c>
      <c r="B6803">
        <v>264.89563768742028</v>
      </c>
      <c r="C6803" t="s">
        <v>12</v>
      </c>
      <c r="D6803" t="s">
        <v>29</v>
      </c>
      <c r="E6803" t="s">
        <v>30</v>
      </c>
      <c r="F6803">
        <f t="shared" si="318"/>
        <v>2021</v>
      </c>
      <c r="G6803">
        <f t="shared" si="319"/>
        <v>2</v>
      </c>
      <c r="H6803">
        <f t="shared" si="320"/>
        <v>24</v>
      </c>
    </row>
    <row r="6804" spans="1:8" x14ac:dyDescent="0.25">
      <c r="A6804" s="3">
        <v>44252</v>
      </c>
      <c r="B6804">
        <v>274.64714303294602</v>
      </c>
      <c r="C6804" t="s">
        <v>12</v>
      </c>
      <c r="D6804" t="s">
        <v>29</v>
      </c>
      <c r="E6804" t="s">
        <v>30</v>
      </c>
      <c r="F6804">
        <f t="shared" si="318"/>
        <v>2021</v>
      </c>
      <c r="G6804">
        <f t="shared" si="319"/>
        <v>2</v>
      </c>
      <c r="H6804">
        <f t="shared" si="320"/>
        <v>25</v>
      </c>
    </row>
    <row r="6805" spans="1:8" x14ac:dyDescent="0.25">
      <c r="A6805" s="3">
        <v>44253</v>
      </c>
      <c r="B6805">
        <v>281.3690260012026</v>
      </c>
      <c r="C6805" t="s">
        <v>12</v>
      </c>
      <c r="D6805" t="s">
        <v>29</v>
      </c>
      <c r="E6805" t="s">
        <v>30</v>
      </c>
      <c r="F6805">
        <f t="shared" si="318"/>
        <v>2021</v>
      </c>
      <c r="G6805">
        <f t="shared" si="319"/>
        <v>2</v>
      </c>
      <c r="H6805">
        <f t="shared" si="320"/>
        <v>26</v>
      </c>
    </row>
    <row r="6806" spans="1:8" x14ac:dyDescent="0.25">
      <c r="A6806" s="3">
        <v>44254</v>
      </c>
      <c r="B6806">
        <v>241.19564586631375</v>
      </c>
      <c r="C6806" t="s">
        <v>12</v>
      </c>
      <c r="D6806" t="s">
        <v>29</v>
      </c>
      <c r="E6806" t="s">
        <v>30</v>
      </c>
      <c r="F6806">
        <f t="shared" si="318"/>
        <v>2021</v>
      </c>
      <c r="G6806">
        <f t="shared" si="319"/>
        <v>2</v>
      </c>
      <c r="H6806">
        <f t="shared" si="320"/>
        <v>27</v>
      </c>
    </row>
    <row r="6807" spans="1:8" x14ac:dyDescent="0.25">
      <c r="A6807" s="3">
        <v>44256</v>
      </c>
      <c r="B6807">
        <v>270.81042104911717</v>
      </c>
      <c r="C6807" t="s">
        <v>12</v>
      </c>
      <c r="D6807" t="s">
        <v>29</v>
      </c>
      <c r="E6807" t="s">
        <v>30</v>
      </c>
      <c r="F6807">
        <f t="shared" si="318"/>
        <v>2021</v>
      </c>
      <c r="G6807">
        <f t="shared" si="319"/>
        <v>3</v>
      </c>
      <c r="H6807">
        <f t="shared" si="320"/>
        <v>1</v>
      </c>
    </row>
    <row r="6808" spans="1:8" x14ac:dyDescent="0.25">
      <c r="A6808" s="3">
        <v>44257</v>
      </c>
      <c r="B6808">
        <v>303.81406985165239</v>
      </c>
      <c r="C6808" t="s">
        <v>12</v>
      </c>
      <c r="D6808" t="s">
        <v>29</v>
      </c>
      <c r="E6808" t="s">
        <v>30</v>
      </c>
      <c r="F6808">
        <f t="shared" si="318"/>
        <v>2021</v>
      </c>
      <c r="G6808">
        <f t="shared" si="319"/>
        <v>3</v>
      </c>
      <c r="H6808">
        <f t="shared" si="320"/>
        <v>2</v>
      </c>
    </row>
    <row r="6809" spans="1:8" x14ac:dyDescent="0.25">
      <c r="A6809" s="3">
        <v>44258</v>
      </c>
      <c r="B6809">
        <v>287.15772366938563</v>
      </c>
      <c r="C6809" t="s">
        <v>12</v>
      </c>
      <c r="D6809" t="s">
        <v>29</v>
      </c>
      <c r="E6809" t="s">
        <v>30</v>
      </c>
      <c r="F6809">
        <f t="shared" si="318"/>
        <v>2021</v>
      </c>
      <c r="G6809">
        <f t="shared" si="319"/>
        <v>3</v>
      </c>
      <c r="H6809">
        <f t="shared" si="320"/>
        <v>3</v>
      </c>
    </row>
    <row r="6810" spans="1:8" x14ac:dyDescent="0.25">
      <c r="A6810" s="3">
        <v>44259</v>
      </c>
      <c r="B6810">
        <v>298.59342203910848</v>
      </c>
      <c r="C6810" t="s">
        <v>12</v>
      </c>
      <c r="D6810" t="s">
        <v>29</v>
      </c>
      <c r="E6810" t="s">
        <v>30</v>
      </c>
      <c r="F6810">
        <f t="shared" si="318"/>
        <v>2021</v>
      </c>
      <c r="G6810">
        <f t="shared" si="319"/>
        <v>3</v>
      </c>
      <c r="H6810">
        <f t="shared" si="320"/>
        <v>4</v>
      </c>
    </row>
    <row r="6811" spans="1:8" x14ac:dyDescent="0.25">
      <c r="A6811" s="3">
        <v>44260</v>
      </c>
      <c r="B6811">
        <v>307.35717056825592</v>
      </c>
      <c r="C6811" t="s">
        <v>12</v>
      </c>
      <c r="D6811" t="s">
        <v>29</v>
      </c>
      <c r="E6811" t="s">
        <v>30</v>
      </c>
      <c r="F6811">
        <f t="shared" si="318"/>
        <v>2021</v>
      </c>
      <c r="G6811">
        <f t="shared" si="319"/>
        <v>3</v>
      </c>
      <c r="H6811">
        <f t="shared" si="320"/>
        <v>5</v>
      </c>
    </row>
    <row r="6812" spans="1:8" x14ac:dyDescent="0.25">
      <c r="A6812" s="3">
        <v>44261</v>
      </c>
      <c r="B6812">
        <v>269.57296350699551</v>
      </c>
      <c r="C6812" t="s">
        <v>12</v>
      </c>
      <c r="D6812" t="s">
        <v>29</v>
      </c>
      <c r="E6812" t="s">
        <v>30</v>
      </c>
      <c r="F6812">
        <f t="shared" si="318"/>
        <v>2021</v>
      </c>
      <c r="G6812">
        <f t="shared" si="319"/>
        <v>3</v>
      </c>
      <c r="H6812">
        <f t="shared" si="320"/>
        <v>6</v>
      </c>
    </row>
    <row r="6813" spans="1:8" x14ac:dyDescent="0.25">
      <c r="A6813" s="3">
        <v>44263</v>
      </c>
      <c r="B6813">
        <v>304.90103116827379</v>
      </c>
      <c r="C6813" t="s">
        <v>12</v>
      </c>
      <c r="D6813" t="s">
        <v>29</v>
      </c>
      <c r="E6813" t="s">
        <v>30</v>
      </c>
      <c r="F6813">
        <f t="shared" si="318"/>
        <v>2021</v>
      </c>
      <c r="G6813">
        <f t="shared" si="319"/>
        <v>3</v>
      </c>
      <c r="H6813">
        <f t="shared" si="320"/>
        <v>8</v>
      </c>
    </row>
    <row r="6814" spans="1:8" x14ac:dyDescent="0.25">
      <c r="A6814" s="3">
        <v>44264</v>
      </c>
      <c r="B6814">
        <v>341.14377358511081</v>
      </c>
      <c r="C6814" t="s">
        <v>12</v>
      </c>
      <c r="D6814" t="s">
        <v>29</v>
      </c>
      <c r="E6814" t="s">
        <v>30</v>
      </c>
      <c r="F6814">
        <f t="shared" si="318"/>
        <v>2021</v>
      </c>
      <c r="G6814">
        <f t="shared" si="319"/>
        <v>3</v>
      </c>
      <c r="H6814">
        <f t="shared" si="320"/>
        <v>9</v>
      </c>
    </row>
    <row r="6815" spans="1:8" x14ac:dyDescent="0.25">
      <c r="A6815" s="3">
        <v>44265</v>
      </c>
      <c r="B6815">
        <v>327.90541893460716</v>
      </c>
      <c r="C6815" t="s">
        <v>12</v>
      </c>
      <c r="D6815" t="s">
        <v>29</v>
      </c>
      <c r="E6815" t="s">
        <v>30</v>
      </c>
      <c r="F6815">
        <f t="shared" si="318"/>
        <v>2021</v>
      </c>
      <c r="G6815">
        <f t="shared" si="319"/>
        <v>3</v>
      </c>
      <c r="H6815">
        <f t="shared" si="320"/>
        <v>10</v>
      </c>
    </row>
    <row r="6816" spans="1:8" x14ac:dyDescent="0.25">
      <c r="A6816" s="3">
        <v>44266</v>
      </c>
      <c r="B6816">
        <v>342.86823217859501</v>
      </c>
      <c r="C6816" t="s">
        <v>12</v>
      </c>
      <c r="D6816" t="s">
        <v>29</v>
      </c>
      <c r="E6816" t="s">
        <v>30</v>
      </c>
      <c r="F6816">
        <f t="shared" si="318"/>
        <v>2021</v>
      </c>
      <c r="G6816">
        <f t="shared" si="319"/>
        <v>3</v>
      </c>
      <c r="H6816">
        <f t="shared" si="320"/>
        <v>11</v>
      </c>
    </row>
    <row r="6817" spans="1:8" x14ac:dyDescent="0.25">
      <c r="A6817" s="3">
        <v>44267</v>
      </c>
      <c r="B6817">
        <v>355.19013285265009</v>
      </c>
      <c r="C6817" t="s">
        <v>12</v>
      </c>
      <c r="D6817" t="s">
        <v>29</v>
      </c>
      <c r="E6817" t="s">
        <v>30</v>
      </c>
      <c r="F6817">
        <f t="shared" si="318"/>
        <v>2021</v>
      </c>
      <c r="G6817">
        <f t="shared" si="319"/>
        <v>3</v>
      </c>
      <c r="H6817">
        <f t="shared" si="320"/>
        <v>12</v>
      </c>
    </row>
    <row r="6818" spans="1:8" x14ac:dyDescent="0.25">
      <c r="A6818" s="3">
        <v>44268</v>
      </c>
      <c r="B6818">
        <v>320.91057061309795</v>
      </c>
      <c r="C6818" t="s">
        <v>12</v>
      </c>
      <c r="D6818" t="s">
        <v>29</v>
      </c>
      <c r="E6818" t="s">
        <v>30</v>
      </c>
      <c r="F6818">
        <f t="shared" si="318"/>
        <v>2021</v>
      </c>
      <c r="G6818">
        <f t="shared" si="319"/>
        <v>3</v>
      </c>
      <c r="H6818">
        <f t="shared" si="320"/>
        <v>13</v>
      </c>
    </row>
    <row r="6819" spans="1:8" x14ac:dyDescent="0.25">
      <c r="A6819" s="3">
        <v>44270</v>
      </c>
      <c r="B6819">
        <v>362.72940780170109</v>
      </c>
      <c r="C6819" t="s">
        <v>12</v>
      </c>
      <c r="D6819" t="s">
        <v>29</v>
      </c>
      <c r="E6819" t="s">
        <v>30</v>
      </c>
      <c r="F6819">
        <f t="shared" si="318"/>
        <v>2021</v>
      </c>
      <c r="G6819">
        <f t="shared" si="319"/>
        <v>3</v>
      </c>
      <c r="H6819">
        <f t="shared" si="320"/>
        <v>15</v>
      </c>
    </row>
    <row r="6820" spans="1:8" x14ac:dyDescent="0.25">
      <c r="A6820" s="3">
        <v>44271</v>
      </c>
      <c r="B6820">
        <v>401.77606645101019</v>
      </c>
      <c r="C6820" t="s">
        <v>12</v>
      </c>
      <c r="D6820" t="s">
        <v>29</v>
      </c>
      <c r="E6820" t="s">
        <v>30</v>
      </c>
      <c r="F6820">
        <f t="shared" si="318"/>
        <v>2021</v>
      </c>
      <c r="G6820">
        <f t="shared" si="319"/>
        <v>3</v>
      </c>
      <c r="H6820">
        <f t="shared" si="320"/>
        <v>16</v>
      </c>
    </row>
    <row r="6821" spans="1:8" x14ac:dyDescent="0.25">
      <c r="A6821" s="3">
        <v>44272</v>
      </c>
      <c r="B6821">
        <v>390.92832769523585</v>
      </c>
      <c r="C6821" t="s">
        <v>12</v>
      </c>
      <c r="D6821" t="s">
        <v>29</v>
      </c>
      <c r="E6821" t="s">
        <v>30</v>
      </c>
      <c r="F6821">
        <f t="shared" si="318"/>
        <v>2021</v>
      </c>
      <c r="G6821">
        <f t="shared" si="319"/>
        <v>3</v>
      </c>
      <c r="H6821">
        <f t="shared" si="320"/>
        <v>17</v>
      </c>
    </row>
    <row r="6822" spans="1:8" x14ac:dyDescent="0.25">
      <c r="A6822" s="3">
        <v>44273</v>
      </c>
      <c r="B6822">
        <v>407.78454626270644</v>
      </c>
      <c r="C6822" t="s">
        <v>12</v>
      </c>
      <c r="D6822" t="s">
        <v>29</v>
      </c>
      <c r="E6822" t="s">
        <v>30</v>
      </c>
      <c r="F6822">
        <f t="shared" si="318"/>
        <v>2021</v>
      </c>
      <c r="G6822">
        <f t="shared" si="319"/>
        <v>3</v>
      </c>
      <c r="H6822">
        <f t="shared" si="320"/>
        <v>18</v>
      </c>
    </row>
    <row r="6823" spans="1:8" x14ac:dyDescent="0.25">
      <c r="A6823" s="3">
        <v>44274</v>
      </c>
      <c r="B6823">
        <v>421.42567521798065</v>
      </c>
      <c r="C6823" t="s">
        <v>12</v>
      </c>
      <c r="D6823" t="s">
        <v>29</v>
      </c>
      <c r="E6823" t="s">
        <v>30</v>
      </c>
      <c r="F6823">
        <f t="shared" si="318"/>
        <v>2021</v>
      </c>
      <c r="G6823">
        <f t="shared" si="319"/>
        <v>3</v>
      </c>
      <c r="H6823">
        <f t="shared" si="320"/>
        <v>19</v>
      </c>
    </row>
    <row r="6824" spans="1:8" x14ac:dyDescent="0.25">
      <c r="A6824" s="3">
        <v>44275</v>
      </c>
      <c r="B6824">
        <v>387.82321890901488</v>
      </c>
      <c r="C6824" t="s">
        <v>12</v>
      </c>
      <c r="D6824" t="s">
        <v>29</v>
      </c>
      <c r="E6824" t="s">
        <v>30</v>
      </c>
      <c r="F6824">
        <f t="shared" si="318"/>
        <v>2021</v>
      </c>
      <c r="G6824">
        <f t="shared" si="319"/>
        <v>3</v>
      </c>
      <c r="H6824">
        <f t="shared" si="320"/>
        <v>20</v>
      </c>
    </row>
    <row r="6825" spans="1:8" x14ac:dyDescent="0.25">
      <c r="A6825" s="3">
        <v>44278</v>
      </c>
      <c r="B6825">
        <v>466.14169671465834</v>
      </c>
      <c r="C6825" t="s">
        <v>12</v>
      </c>
      <c r="D6825" t="s">
        <v>29</v>
      </c>
      <c r="E6825" t="s">
        <v>30</v>
      </c>
      <c r="F6825">
        <f t="shared" si="318"/>
        <v>2021</v>
      </c>
      <c r="G6825">
        <f t="shared" si="319"/>
        <v>3</v>
      </c>
      <c r="H6825">
        <f t="shared" si="320"/>
        <v>23</v>
      </c>
    </row>
    <row r="6826" spans="1:8" x14ac:dyDescent="0.25">
      <c r="A6826" s="3">
        <v>44279</v>
      </c>
      <c r="B6826">
        <v>452.89100223661785</v>
      </c>
      <c r="C6826" t="s">
        <v>12</v>
      </c>
      <c r="D6826" t="s">
        <v>29</v>
      </c>
      <c r="E6826" t="s">
        <v>30</v>
      </c>
      <c r="F6826">
        <f t="shared" si="318"/>
        <v>2021</v>
      </c>
      <c r="G6826">
        <f t="shared" si="319"/>
        <v>3</v>
      </c>
      <c r="H6826">
        <f t="shared" si="320"/>
        <v>24</v>
      </c>
    </row>
    <row r="6827" spans="1:8" x14ac:dyDescent="0.25">
      <c r="A6827" s="3">
        <v>44280</v>
      </c>
      <c r="B6827">
        <v>466.55435750915495</v>
      </c>
      <c r="C6827" t="s">
        <v>12</v>
      </c>
      <c r="D6827" t="s">
        <v>29</v>
      </c>
      <c r="E6827" t="s">
        <v>30</v>
      </c>
      <c r="F6827">
        <f t="shared" si="318"/>
        <v>2021</v>
      </c>
      <c r="G6827">
        <f t="shared" si="319"/>
        <v>3</v>
      </c>
      <c r="H6827">
        <f t="shared" si="320"/>
        <v>25</v>
      </c>
    </row>
    <row r="6828" spans="1:8" x14ac:dyDescent="0.25">
      <c r="A6828" s="3">
        <v>44281</v>
      </c>
      <c r="B6828">
        <v>476.228676169165</v>
      </c>
      <c r="C6828" t="s">
        <v>12</v>
      </c>
      <c r="D6828" t="s">
        <v>29</v>
      </c>
      <c r="E6828" t="s">
        <v>30</v>
      </c>
      <c r="F6828">
        <f t="shared" si="318"/>
        <v>2021</v>
      </c>
      <c r="G6828">
        <f t="shared" si="319"/>
        <v>3</v>
      </c>
      <c r="H6828">
        <f t="shared" si="320"/>
        <v>26</v>
      </c>
    </row>
    <row r="6829" spans="1:8" x14ac:dyDescent="0.25">
      <c r="A6829" s="3">
        <v>44282</v>
      </c>
      <c r="B6829">
        <v>437.91735535051259</v>
      </c>
      <c r="C6829" t="s">
        <v>12</v>
      </c>
      <c r="D6829" t="s">
        <v>29</v>
      </c>
      <c r="E6829" t="s">
        <v>30</v>
      </c>
      <c r="F6829">
        <f t="shared" si="318"/>
        <v>2021</v>
      </c>
      <c r="G6829">
        <f t="shared" si="319"/>
        <v>3</v>
      </c>
      <c r="H6829">
        <f t="shared" si="320"/>
        <v>27</v>
      </c>
    </row>
    <row r="6830" spans="1:8" x14ac:dyDescent="0.25">
      <c r="A6830" s="3">
        <v>44284</v>
      </c>
      <c r="B6830">
        <v>467.50894586519831</v>
      </c>
      <c r="C6830" t="s">
        <v>12</v>
      </c>
      <c r="D6830" t="s">
        <v>29</v>
      </c>
      <c r="E6830" t="s">
        <v>30</v>
      </c>
      <c r="F6830">
        <f t="shared" si="318"/>
        <v>2021</v>
      </c>
      <c r="G6830">
        <f t="shared" si="319"/>
        <v>3</v>
      </c>
      <c r="H6830">
        <f t="shared" si="320"/>
        <v>29</v>
      </c>
    </row>
    <row r="6831" spans="1:8" x14ac:dyDescent="0.25">
      <c r="A6831" s="3">
        <v>44285</v>
      </c>
      <c r="B6831">
        <v>498.42300997567628</v>
      </c>
      <c r="C6831" t="s">
        <v>12</v>
      </c>
      <c r="D6831" t="s">
        <v>29</v>
      </c>
      <c r="E6831" t="s">
        <v>30</v>
      </c>
      <c r="F6831">
        <f t="shared" si="318"/>
        <v>2021</v>
      </c>
      <c r="G6831">
        <f t="shared" si="319"/>
        <v>3</v>
      </c>
      <c r="H6831">
        <f t="shared" si="320"/>
        <v>30</v>
      </c>
    </row>
    <row r="6832" spans="1:8" x14ac:dyDescent="0.25">
      <c r="A6832" s="3">
        <v>44286</v>
      </c>
      <c r="B6832">
        <v>478.18414390414637</v>
      </c>
      <c r="C6832" t="s">
        <v>12</v>
      </c>
      <c r="D6832" t="s">
        <v>29</v>
      </c>
      <c r="E6832" t="s">
        <v>30</v>
      </c>
      <c r="F6832">
        <f t="shared" si="318"/>
        <v>2021</v>
      </c>
      <c r="G6832">
        <f t="shared" si="319"/>
        <v>3</v>
      </c>
      <c r="H6832">
        <f t="shared" si="320"/>
        <v>31</v>
      </c>
    </row>
    <row r="6833" spans="1:8" x14ac:dyDescent="0.25">
      <c r="A6833" s="3">
        <v>44289</v>
      </c>
      <c r="B6833">
        <v>0</v>
      </c>
      <c r="C6833" t="s">
        <v>12</v>
      </c>
      <c r="D6833" t="s">
        <v>29</v>
      </c>
      <c r="E6833" t="s">
        <v>30</v>
      </c>
      <c r="F6833">
        <f t="shared" si="318"/>
        <v>2021</v>
      </c>
      <c r="G6833">
        <f t="shared" si="319"/>
        <v>4</v>
      </c>
      <c r="H6833">
        <f t="shared" si="320"/>
        <v>3</v>
      </c>
    </row>
    <row r="6834" spans="1:8" x14ac:dyDescent="0.25">
      <c r="A6834" s="3">
        <v>44291</v>
      </c>
      <c r="B6834">
        <v>454.53343065840784</v>
      </c>
      <c r="C6834" t="s">
        <v>12</v>
      </c>
      <c r="D6834" t="s">
        <v>29</v>
      </c>
      <c r="E6834" t="s">
        <v>30</v>
      </c>
      <c r="F6834">
        <f t="shared" si="318"/>
        <v>2021</v>
      </c>
      <c r="G6834">
        <f t="shared" si="319"/>
        <v>4</v>
      </c>
      <c r="H6834">
        <f t="shared" si="320"/>
        <v>5</v>
      </c>
    </row>
    <row r="6835" spans="1:8" x14ac:dyDescent="0.25">
      <c r="A6835" s="3">
        <v>44292</v>
      </c>
      <c r="B6835">
        <v>477.93814371764938</v>
      </c>
      <c r="C6835" t="s">
        <v>12</v>
      </c>
      <c r="D6835" t="s">
        <v>29</v>
      </c>
      <c r="E6835" t="s">
        <v>30</v>
      </c>
      <c r="F6835">
        <f t="shared" si="318"/>
        <v>2021</v>
      </c>
      <c r="G6835">
        <f t="shared" si="319"/>
        <v>4</v>
      </c>
      <c r="H6835">
        <f t="shared" si="320"/>
        <v>6</v>
      </c>
    </row>
    <row r="6836" spans="1:8" x14ac:dyDescent="0.25">
      <c r="A6836" s="3">
        <v>44293</v>
      </c>
      <c r="B6836">
        <v>450.51156570742563</v>
      </c>
      <c r="C6836" t="s">
        <v>12</v>
      </c>
      <c r="D6836" t="s">
        <v>29</v>
      </c>
      <c r="E6836" t="s">
        <v>30</v>
      </c>
      <c r="F6836">
        <f t="shared" si="318"/>
        <v>2021</v>
      </c>
      <c r="G6836">
        <f t="shared" si="319"/>
        <v>4</v>
      </c>
      <c r="H6836">
        <f t="shared" si="320"/>
        <v>7</v>
      </c>
    </row>
    <row r="6837" spans="1:8" x14ac:dyDescent="0.25">
      <c r="A6837" s="3">
        <v>44294</v>
      </c>
      <c r="B6837">
        <v>450.06075406554578</v>
      </c>
      <c r="C6837" t="s">
        <v>12</v>
      </c>
      <c r="D6837" t="s">
        <v>29</v>
      </c>
      <c r="E6837" t="s">
        <v>30</v>
      </c>
      <c r="F6837">
        <f t="shared" si="318"/>
        <v>2021</v>
      </c>
      <c r="G6837">
        <f t="shared" si="319"/>
        <v>4</v>
      </c>
      <c r="H6837">
        <f t="shared" si="320"/>
        <v>8</v>
      </c>
    </row>
    <row r="6838" spans="1:8" x14ac:dyDescent="0.25">
      <c r="A6838" s="3">
        <v>44295</v>
      </c>
      <c r="B6838">
        <v>445.89229355637002</v>
      </c>
      <c r="C6838" t="s">
        <v>12</v>
      </c>
      <c r="D6838" t="s">
        <v>29</v>
      </c>
      <c r="E6838" t="s">
        <v>30</v>
      </c>
      <c r="F6838">
        <f t="shared" si="318"/>
        <v>2021</v>
      </c>
      <c r="G6838">
        <f t="shared" si="319"/>
        <v>4</v>
      </c>
      <c r="H6838">
        <f t="shared" si="320"/>
        <v>9</v>
      </c>
    </row>
    <row r="6839" spans="1:8" x14ac:dyDescent="0.25">
      <c r="A6839" s="3">
        <v>44296</v>
      </c>
      <c r="B6839">
        <v>394.2160430964401</v>
      </c>
      <c r="C6839" t="s">
        <v>12</v>
      </c>
      <c r="D6839" t="s">
        <v>29</v>
      </c>
      <c r="E6839" t="s">
        <v>30</v>
      </c>
      <c r="F6839">
        <f t="shared" si="318"/>
        <v>2021</v>
      </c>
      <c r="G6839">
        <f t="shared" si="319"/>
        <v>4</v>
      </c>
      <c r="H6839">
        <f t="shared" si="320"/>
        <v>10</v>
      </c>
    </row>
    <row r="6840" spans="1:8" x14ac:dyDescent="0.25">
      <c r="A6840" s="3">
        <v>44297</v>
      </c>
      <c r="B6840">
        <v>0</v>
      </c>
      <c r="C6840" t="s">
        <v>12</v>
      </c>
      <c r="D6840" t="s">
        <v>29</v>
      </c>
      <c r="E6840" t="s">
        <v>30</v>
      </c>
      <c r="F6840">
        <f t="shared" si="318"/>
        <v>2021</v>
      </c>
      <c r="G6840">
        <f t="shared" si="319"/>
        <v>4</v>
      </c>
      <c r="H6840">
        <f t="shared" si="320"/>
        <v>11</v>
      </c>
    </row>
    <row r="6841" spans="1:8" x14ac:dyDescent="0.25">
      <c r="A6841" s="3">
        <v>44298</v>
      </c>
      <c r="B6841">
        <v>399.2967219896791</v>
      </c>
      <c r="C6841" t="s">
        <v>12</v>
      </c>
      <c r="D6841" t="s">
        <v>29</v>
      </c>
      <c r="E6841" t="s">
        <v>30</v>
      </c>
      <c r="F6841">
        <f t="shared" si="318"/>
        <v>2021</v>
      </c>
      <c r="G6841">
        <f t="shared" si="319"/>
        <v>4</v>
      </c>
      <c r="H6841">
        <f t="shared" si="320"/>
        <v>12</v>
      </c>
    </row>
    <row r="6842" spans="1:8" x14ac:dyDescent="0.25">
      <c r="A6842" s="3">
        <v>44299</v>
      </c>
      <c r="B6842">
        <v>419.42574134092911</v>
      </c>
      <c r="C6842" t="s">
        <v>12</v>
      </c>
      <c r="D6842" t="s">
        <v>29</v>
      </c>
      <c r="E6842" t="s">
        <v>30</v>
      </c>
      <c r="F6842">
        <f t="shared" si="318"/>
        <v>2021</v>
      </c>
      <c r="G6842">
        <f t="shared" si="319"/>
        <v>4</v>
      </c>
      <c r="H6842">
        <f t="shared" si="320"/>
        <v>13</v>
      </c>
    </row>
    <row r="6843" spans="1:8" x14ac:dyDescent="0.25">
      <c r="A6843" s="3">
        <v>44300</v>
      </c>
      <c r="B6843">
        <v>389.59452721373123</v>
      </c>
      <c r="C6843" t="s">
        <v>12</v>
      </c>
      <c r="D6843" t="s">
        <v>29</v>
      </c>
      <c r="E6843" t="s">
        <v>30</v>
      </c>
      <c r="F6843">
        <f t="shared" si="318"/>
        <v>2021</v>
      </c>
      <c r="G6843">
        <f t="shared" si="319"/>
        <v>4</v>
      </c>
      <c r="H6843">
        <f t="shared" si="320"/>
        <v>14</v>
      </c>
    </row>
    <row r="6844" spans="1:8" x14ac:dyDescent="0.25">
      <c r="A6844" s="3">
        <v>44301</v>
      </c>
      <c r="B6844">
        <v>387.63349418029588</v>
      </c>
      <c r="C6844" t="s">
        <v>12</v>
      </c>
      <c r="D6844" t="s">
        <v>29</v>
      </c>
      <c r="E6844" t="s">
        <v>30</v>
      </c>
      <c r="F6844">
        <f t="shared" si="318"/>
        <v>2021</v>
      </c>
      <c r="G6844">
        <f t="shared" si="319"/>
        <v>4</v>
      </c>
      <c r="H6844">
        <f t="shared" si="320"/>
        <v>15</v>
      </c>
    </row>
    <row r="6845" spans="1:8" x14ac:dyDescent="0.25">
      <c r="A6845" s="3">
        <v>44302</v>
      </c>
      <c r="B6845">
        <v>382.85648424162855</v>
      </c>
      <c r="C6845" t="s">
        <v>12</v>
      </c>
      <c r="D6845" t="s">
        <v>29</v>
      </c>
      <c r="E6845" t="s">
        <v>30</v>
      </c>
      <c r="F6845">
        <f t="shared" si="318"/>
        <v>2021</v>
      </c>
      <c r="G6845">
        <f t="shared" si="319"/>
        <v>4</v>
      </c>
      <c r="H6845">
        <f t="shared" si="320"/>
        <v>16</v>
      </c>
    </row>
    <row r="6846" spans="1:8" x14ac:dyDescent="0.25">
      <c r="A6846" s="3">
        <v>44303</v>
      </c>
      <c r="B6846">
        <v>331.46456074453295</v>
      </c>
      <c r="C6846" t="s">
        <v>12</v>
      </c>
      <c r="D6846" t="s">
        <v>29</v>
      </c>
      <c r="E6846" t="s">
        <v>30</v>
      </c>
      <c r="F6846">
        <f t="shared" si="318"/>
        <v>2021</v>
      </c>
      <c r="G6846">
        <f t="shared" si="319"/>
        <v>4</v>
      </c>
      <c r="H6846">
        <f t="shared" si="320"/>
        <v>17</v>
      </c>
    </row>
    <row r="6847" spans="1:8" x14ac:dyDescent="0.25">
      <c r="A6847" s="3">
        <v>44305</v>
      </c>
      <c r="B6847">
        <v>339.35915833957347</v>
      </c>
      <c r="C6847" t="s">
        <v>12</v>
      </c>
      <c r="D6847" t="s">
        <v>29</v>
      </c>
      <c r="E6847" t="s">
        <v>30</v>
      </c>
      <c r="F6847">
        <f t="shared" si="318"/>
        <v>2021</v>
      </c>
      <c r="G6847">
        <f t="shared" si="319"/>
        <v>4</v>
      </c>
      <c r="H6847">
        <f t="shared" si="320"/>
        <v>19</v>
      </c>
    </row>
    <row r="6848" spans="1:8" x14ac:dyDescent="0.25">
      <c r="A6848" s="3">
        <v>44306</v>
      </c>
      <c r="B6848">
        <v>362.08510697540748</v>
      </c>
      <c r="C6848" t="s">
        <v>12</v>
      </c>
      <c r="D6848" t="s">
        <v>29</v>
      </c>
      <c r="E6848" t="s">
        <v>30</v>
      </c>
      <c r="F6848">
        <f t="shared" si="318"/>
        <v>2021</v>
      </c>
      <c r="G6848">
        <f t="shared" si="319"/>
        <v>4</v>
      </c>
      <c r="H6848">
        <f t="shared" si="320"/>
        <v>20</v>
      </c>
    </row>
    <row r="6849" spans="1:8" x14ac:dyDescent="0.25">
      <c r="A6849" s="3">
        <v>44307</v>
      </c>
      <c r="B6849">
        <v>335.56011941730139</v>
      </c>
      <c r="C6849" t="s">
        <v>12</v>
      </c>
      <c r="D6849" t="s">
        <v>29</v>
      </c>
      <c r="E6849" t="s">
        <v>30</v>
      </c>
      <c r="F6849">
        <f t="shared" si="318"/>
        <v>2021</v>
      </c>
      <c r="G6849">
        <f t="shared" si="319"/>
        <v>4</v>
      </c>
      <c r="H6849">
        <f t="shared" si="320"/>
        <v>21</v>
      </c>
    </row>
    <row r="6850" spans="1:8" x14ac:dyDescent="0.25">
      <c r="A6850" s="3">
        <v>44308</v>
      </c>
      <c r="B6850">
        <v>337.53715488887281</v>
      </c>
      <c r="C6850" t="s">
        <v>12</v>
      </c>
      <c r="D6850" t="s">
        <v>29</v>
      </c>
      <c r="E6850" t="s">
        <v>30</v>
      </c>
      <c r="F6850">
        <f t="shared" si="318"/>
        <v>2021</v>
      </c>
      <c r="G6850">
        <f t="shared" si="319"/>
        <v>4</v>
      </c>
      <c r="H6850">
        <f t="shared" si="320"/>
        <v>22</v>
      </c>
    </row>
    <row r="6851" spans="1:8" x14ac:dyDescent="0.25">
      <c r="A6851" s="3">
        <v>44309</v>
      </c>
      <c r="B6851">
        <v>337.24302743933049</v>
      </c>
      <c r="C6851" t="s">
        <v>12</v>
      </c>
      <c r="D6851" t="s">
        <v>29</v>
      </c>
      <c r="E6851" t="s">
        <v>30</v>
      </c>
      <c r="F6851">
        <f t="shared" ref="F6851:F6914" si="321">YEAR(A6851)</f>
        <v>2021</v>
      </c>
      <c r="G6851">
        <f t="shared" ref="G6851:G6914" si="322">MONTH(A6851)</f>
        <v>4</v>
      </c>
      <c r="H6851">
        <f t="shared" ref="H6851:H6914" si="323">DAY(A6851)</f>
        <v>23</v>
      </c>
    </row>
    <row r="6852" spans="1:8" x14ac:dyDescent="0.25">
      <c r="A6852" s="3">
        <v>44310</v>
      </c>
      <c r="B6852">
        <v>290.78404103758328</v>
      </c>
      <c r="C6852" t="s">
        <v>12</v>
      </c>
      <c r="D6852" t="s">
        <v>29</v>
      </c>
      <c r="E6852" t="s">
        <v>30</v>
      </c>
      <c r="F6852">
        <f t="shared" si="321"/>
        <v>2021</v>
      </c>
      <c r="G6852">
        <f t="shared" si="322"/>
        <v>4</v>
      </c>
      <c r="H6852">
        <f t="shared" si="323"/>
        <v>24</v>
      </c>
    </row>
    <row r="6853" spans="1:8" x14ac:dyDescent="0.25">
      <c r="A6853" s="3">
        <v>44311</v>
      </c>
      <c r="B6853">
        <v>0</v>
      </c>
      <c r="C6853" t="s">
        <v>12</v>
      </c>
      <c r="D6853" t="s">
        <v>29</v>
      </c>
      <c r="E6853" t="s">
        <v>30</v>
      </c>
      <c r="F6853">
        <f t="shared" si="321"/>
        <v>2021</v>
      </c>
      <c r="G6853">
        <f t="shared" si="322"/>
        <v>4</v>
      </c>
      <c r="H6853">
        <f t="shared" si="323"/>
        <v>25</v>
      </c>
    </row>
    <row r="6854" spans="1:8" x14ac:dyDescent="0.25">
      <c r="A6854" s="3">
        <v>44312</v>
      </c>
      <c r="B6854">
        <v>309.80927398342192</v>
      </c>
      <c r="C6854" t="s">
        <v>12</v>
      </c>
      <c r="D6854" t="s">
        <v>29</v>
      </c>
      <c r="E6854" t="s">
        <v>30</v>
      </c>
      <c r="F6854">
        <f t="shared" si="321"/>
        <v>2021</v>
      </c>
      <c r="G6854">
        <f t="shared" si="322"/>
        <v>4</v>
      </c>
      <c r="H6854">
        <f t="shared" si="323"/>
        <v>26</v>
      </c>
    </row>
    <row r="6855" spans="1:8" x14ac:dyDescent="0.25">
      <c r="A6855" s="3">
        <v>44313</v>
      </c>
      <c r="B6855">
        <v>338.36239406066358</v>
      </c>
      <c r="C6855" t="s">
        <v>12</v>
      </c>
      <c r="D6855" t="s">
        <v>29</v>
      </c>
      <c r="E6855" t="s">
        <v>30</v>
      </c>
      <c r="F6855">
        <f t="shared" si="321"/>
        <v>2021</v>
      </c>
      <c r="G6855">
        <f t="shared" si="322"/>
        <v>4</v>
      </c>
      <c r="H6855">
        <f t="shared" si="323"/>
        <v>27</v>
      </c>
    </row>
    <row r="6856" spans="1:8" x14ac:dyDescent="0.25">
      <c r="A6856" s="3">
        <v>44314</v>
      </c>
      <c r="B6856">
        <v>317.69815200155568</v>
      </c>
      <c r="C6856" t="s">
        <v>12</v>
      </c>
      <c r="D6856" t="s">
        <v>29</v>
      </c>
      <c r="E6856" t="s">
        <v>30</v>
      </c>
      <c r="F6856">
        <f t="shared" si="321"/>
        <v>2021</v>
      </c>
      <c r="G6856">
        <f t="shared" si="322"/>
        <v>4</v>
      </c>
      <c r="H6856">
        <f t="shared" si="323"/>
        <v>28</v>
      </c>
    </row>
    <row r="6857" spans="1:8" x14ac:dyDescent="0.25">
      <c r="A6857" s="3">
        <v>44315</v>
      </c>
      <c r="B6857">
        <v>325.46613919883646</v>
      </c>
      <c r="C6857" t="s">
        <v>12</v>
      </c>
      <c r="D6857" t="s">
        <v>29</v>
      </c>
      <c r="E6857" t="s">
        <v>30</v>
      </c>
      <c r="F6857">
        <f t="shared" si="321"/>
        <v>2021</v>
      </c>
      <c r="G6857">
        <f t="shared" si="322"/>
        <v>4</v>
      </c>
      <c r="H6857">
        <f t="shared" si="323"/>
        <v>29</v>
      </c>
    </row>
    <row r="6858" spans="1:8" x14ac:dyDescent="0.25">
      <c r="A6858" s="3">
        <v>44316</v>
      </c>
      <c r="B6858">
        <v>330.79396849508788</v>
      </c>
      <c r="C6858" t="s">
        <v>12</v>
      </c>
      <c r="D6858" t="s">
        <v>29</v>
      </c>
      <c r="E6858" t="s">
        <v>30</v>
      </c>
      <c r="F6858">
        <f t="shared" si="321"/>
        <v>2021</v>
      </c>
      <c r="G6858">
        <f t="shared" si="322"/>
        <v>4</v>
      </c>
      <c r="H6858">
        <f t="shared" si="323"/>
        <v>30</v>
      </c>
    </row>
    <row r="6859" spans="1:8" x14ac:dyDescent="0.25">
      <c r="A6859" s="3">
        <v>44317</v>
      </c>
      <c r="B6859">
        <v>0</v>
      </c>
      <c r="C6859" t="s">
        <v>12</v>
      </c>
      <c r="D6859" t="s">
        <v>29</v>
      </c>
      <c r="E6859" t="s">
        <v>30</v>
      </c>
      <c r="F6859">
        <f t="shared" si="321"/>
        <v>2021</v>
      </c>
      <c r="G6859">
        <f t="shared" si="322"/>
        <v>5</v>
      </c>
      <c r="H6859">
        <f t="shared" si="323"/>
        <v>1</v>
      </c>
    </row>
    <row r="6860" spans="1:8" x14ac:dyDescent="0.25">
      <c r="A6860" s="3">
        <v>44319</v>
      </c>
      <c r="B6860">
        <v>318.31783188087286</v>
      </c>
      <c r="C6860" t="s">
        <v>12</v>
      </c>
      <c r="D6860" t="s">
        <v>29</v>
      </c>
      <c r="E6860" t="s">
        <v>30</v>
      </c>
      <c r="F6860">
        <f t="shared" si="321"/>
        <v>2021</v>
      </c>
      <c r="G6860">
        <f t="shared" si="322"/>
        <v>5</v>
      </c>
      <c r="H6860">
        <f t="shared" si="323"/>
        <v>3</v>
      </c>
    </row>
    <row r="6861" spans="1:8" x14ac:dyDescent="0.25">
      <c r="A6861" s="3">
        <v>44320</v>
      </c>
      <c r="B6861">
        <v>350.96527079249364</v>
      </c>
      <c r="C6861" t="s">
        <v>12</v>
      </c>
      <c r="D6861" t="s">
        <v>29</v>
      </c>
      <c r="E6861" t="s">
        <v>30</v>
      </c>
      <c r="F6861">
        <f t="shared" si="321"/>
        <v>2021</v>
      </c>
      <c r="G6861">
        <f t="shared" si="322"/>
        <v>5</v>
      </c>
      <c r="H6861">
        <f t="shared" si="323"/>
        <v>4</v>
      </c>
    </row>
    <row r="6862" spans="1:8" x14ac:dyDescent="0.25">
      <c r="A6862" s="3">
        <v>44321</v>
      </c>
      <c r="B6862">
        <v>333.84719097437153</v>
      </c>
      <c r="C6862" t="s">
        <v>12</v>
      </c>
      <c r="D6862" t="s">
        <v>29</v>
      </c>
      <c r="E6862" t="s">
        <v>30</v>
      </c>
      <c r="F6862">
        <f t="shared" si="321"/>
        <v>2021</v>
      </c>
      <c r="G6862">
        <f t="shared" si="322"/>
        <v>5</v>
      </c>
      <c r="H6862">
        <f t="shared" si="323"/>
        <v>5</v>
      </c>
    </row>
    <row r="6863" spans="1:8" x14ac:dyDescent="0.25">
      <c r="A6863" s="3">
        <v>44322</v>
      </c>
      <c r="B6863">
        <v>344.56874693753247</v>
      </c>
      <c r="C6863" t="s">
        <v>12</v>
      </c>
      <c r="D6863" t="s">
        <v>29</v>
      </c>
      <c r="E6863" t="s">
        <v>30</v>
      </c>
      <c r="F6863">
        <f t="shared" si="321"/>
        <v>2021</v>
      </c>
      <c r="G6863">
        <f t="shared" si="322"/>
        <v>5</v>
      </c>
      <c r="H6863">
        <f t="shared" si="323"/>
        <v>6</v>
      </c>
    </row>
    <row r="6864" spans="1:8" x14ac:dyDescent="0.25">
      <c r="A6864" s="3">
        <v>44323</v>
      </c>
      <c r="B6864">
        <v>352.22517493488289</v>
      </c>
      <c r="C6864" t="s">
        <v>12</v>
      </c>
      <c r="D6864" t="s">
        <v>29</v>
      </c>
      <c r="E6864" t="s">
        <v>30</v>
      </c>
      <c r="F6864">
        <f t="shared" si="321"/>
        <v>2021</v>
      </c>
      <c r="G6864">
        <f t="shared" si="322"/>
        <v>5</v>
      </c>
      <c r="H6864">
        <f t="shared" si="323"/>
        <v>7</v>
      </c>
    </row>
    <row r="6865" spans="1:8" x14ac:dyDescent="0.25">
      <c r="A6865" s="3">
        <v>44324</v>
      </c>
      <c r="B6865">
        <v>312.80935937238286</v>
      </c>
      <c r="C6865" t="s">
        <v>12</v>
      </c>
      <c r="D6865" t="s">
        <v>29</v>
      </c>
      <c r="E6865" t="s">
        <v>30</v>
      </c>
      <c r="F6865">
        <f t="shared" si="321"/>
        <v>2021</v>
      </c>
      <c r="G6865">
        <f t="shared" si="322"/>
        <v>5</v>
      </c>
      <c r="H6865">
        <f t="shared" si="323"/>
        <v>8</v>
      </c>
    </row>
    <row r="6866" spans="1:8" x14ac:dyDescent="0.25">
      <c r="A6866" s="3">
        <v>44325</v>
      </c>
      <c r="B6866">
        <v>0</v>
      </c>
      <c r="C6866" t="s">
        <v>12</v>
      </c>
      <c r="D6866" t="s">
        <v>29</v>
      </c>
      <c r="E6866" t="s">
        <v>30</v>
      </c>
      <c r="F6866">
        <f t="shared" si="321"/>
        <v>2021</v>
      </c>
      <c r="G6866">
        <f t="shared" si="322"/>
        <v>5</v>
      </c>
      <c r="H6866">
        <f t="shared" si="323"/>
        <v>9</v>
      </c>
    </row>
    <row r="6867" spans="1:8" x14ac:dyDescent="0.25">
      <c r="A6867" s="3">
        <v>44326</v>
      </c>
      <c r="B6867">
        <v>342.84462419172462</v>
      </c>
      <c r="C6867" t="s">
        <v>12</v>
      </c>
      <c r="D6867" t="s">
        <v>29</v>
      </c>
      <c r="E6867" t="s">
        <v>30</v>
      </c>
      <c r="F6867">
        <f t="shared" si="321"/>
        <v>2021</v>
      </c>
      <c r="G6867">
        <f t="shared" si="322"/>
        <v>5</v>
      </c>
      <c r="H6867">
        <f t="shared" si="323"/>
        <v>10</v>
      </c>
    </row>
    <row r="6868" spans="1:8" x14ac:dyDescent="0.25">
      <c r="A6868" s="3">
        <v>44327</v>
      </c>
      <c r="B6868">
        <v>375.09606611793885</v>
      </c>
      <c r="C6868" t="s">
        <v>12</v>
      </c>
      <c r="D6868" t="s">
        <v>29</v>
      </c>
      <c r="E6868" t="s">
        <v>30</v>
      </c>
      <c r="F6868">
        <f t="shared" si="321"/>
        <v>2021</v>
      </c>
      <c r="G6868">
        <f t="shared" si="322"/>
        <v>5</v>
      </c>
      <c r="H6868">
        <f t="shared" si="323"/>
        <v>11</v>
      </c>
    </row>
    <row r="6869" spans="1:8" x14ac:dyDescent="0.25">
      <c r="A6869" s="3">
        <v>44328</v>
      </c>
      <c r="B6869">
        <v>356.97481993813153</v>
      </c>
      <c r="C6869" t="s">
        <v>12</v>
      </c>
      <c r="D6869" t="s">
        <v>29</v>
      </c>
      <c r="E6869" t="s">
        <v>30</v>
      </c>
      <c r="F6869">
        <f t="shared" si="321"/>
        <v>2021</v>
      </c>
      <c r="G6869">
        <f t="shared" si="322"/>
        <v>5</v>
      </c>
      <c r="H6869">
        <f t="shared" si="323"/>
        <v>12</v>
      </c>
    </row>
    <row r="6870" spans="1:8" x14ac:dyDescent="0.25">
      <c r="A6870" s="3">
        <v>44329</v>
      </c>
      <c r="B6870">
        <v>366.12225555063924</v>
      </c>
      <c r="C6870" t="s">
        <v>12</v>
      </c>
      <c r="D6870" t="s">
        <v>29</v>
      </c>
      <c r="E6870" t="s">
        <v>30</v>
      </c>
      <c r="F6870">
        <f t="shared" si="321"/>
        <v>2021</v>
      </c>
      <c r="G6870">
        <f t="shared" si="322"/>
        <v>5</v>
      </c>
      <c r="H6870">
        <f t="shared" si="323"/>
        <v>13</v>
      </c>
    </row>
    <row r="6871" spans="1:8" x14ac:dyDescent="0.25">
      <c r="A6871" s="3">
        <v>44330</v>
      </c>
      <c r="B6871">
        <v>371.6787573531218</v>
      </c>
      <c r="C6871" t="s">
        <v>12</v>
      </c>
      <c r="D6871" t="s">
        <v>29</v>
      </c>
      <c r="E6871" t="s">
        <v>30</v>
      </c>
      <c r="F6871">
        <f t="shared" si="321"/>
        <v>2021</v>
      </c>
      <c r="G6871">
        <f t="shared" si="322"/>
        <v>5</v>
      </c>
      <c r="H6871">
        <f t="shared" si="323"/>
        <v>14</v>
      </c>
    </row>
    <row r="6872" spans="1:8" x14ac:dyDescent="0.25">
      <c r="A6872" s="3">
        <v>44331</v>
      </c>
      <c r="B6872">
        <v>329.6901693651987</v>
      </c>
      <c r="C6872" t="s">
        <v>12</v>
      </c>
      <c r="D6872" t="s">
        <v>29</v>
      </c>
      <c r="E6872" t="s">
        <v>30</v>
      </c>
      <c r="F6872">
        <f t="shared" si="321"/>
        <v>2021</v>
      </c>
      <c r="G6872">
        <f t="shared" si="322"/>
        <v>5</v>
      </c>
      <c r="H6872">
        <f t="shared" si="323"/>
        <v>15</v>
      </c>
    </row>
    <row r="6873" spans="1:8" x14ac:dyDescent="0.25">
      <c r="A6873" s="3">
        <v>44332</v>
      </c>
      <c r="B6873">
        <v>0</v>
      </c>
      <c r="C6873" t="s">
        <v>12</v>
      </c>
      <c r="D6873" t="s">
        <v>29</v>
      </c>
      <c r="E6873" t="s">
        <v>30</v>
      </c>
      <c r="F6873">
        <f t="shared" si="321"/>
        <v>2021</v>
      </c>
      <c r="G6873">
        <f t="shared" si="322"/>
        <v>5</v>
      </c>
      <c r="H6873">
        <f t="shared" si="323"/>
        <v>16</v>
      </c>
    </row>
    <row r="6874" spans="1:8" x14ac:dyDescent="0.25">
      <c r="A6874" s="3">
        <v>44334</v>
      </c>
      <c r="B6874">
        <v>382.18636600648847</v>
      </c>
      <c r="C6874" t="s">
        <v>12</v>
      </c>
      <c r="D6874" t="s">
        <v>29</v>
      </c>
      <c r="E6874" t="s">
        <v>30</v>
      </c>
      <c r="F6874">
        <f t="shared" si="321"/>
        <v>2021</v>
      </c>
      <c r="G6874">
        <f t="shared" si="322"/>
        <v>5</v>
      </c>
      <c r="H6874">
        <f t="shared" si="323"/>
        <v>18</v>
      </c>
    </row>
    <row r="6875" spans="1:8" x14ac:dyDescent="0.25">
      <c r="A6875" s="3">
        <v>44335</v>
      </c>
      <c r="B6875">
        <v>360.3870925544893</v>
      </c>
      <c r="C6875" t="s">
        <v>12</v>
      </c>
      <c r="D6875" t="s">
        <v>29</v>
      </c>
      <c r="E6875" t="s">
        <v>30</v>
      </c>
      <c r="F6875">
        <f t="shared" si="321"/>
        <v>2021</v>
      </c>
      <c r="G6875">
        <f t="shared" si="322"/>
        <v>5</v>
      </c>
      <c r="H6875">
        <f t="shared" si="323"/>
        <v>19</v>
      </c>
    </row>
    <row r="6876" spans="1:8" x14ac:dyDescent="0.25">
      <c r="A6876" s="3">
        <v>44336</v>
      </c>
      <c r="B6876">
        <v>365.72125463326967</v>
      </c>
      <c r="C6876" t="s">
        <v>12</v>
      </c>
      <c r="D6876" t="s">
        <v>29</v>
      </c>
      <c r="E6876" t="s">
        <v>30</v>
      </c>
      <c r="F6876">
        <f t="shared" si="321"/>
        <v>2021</v>
      </c>
      <c r="G6876">
        <f t="shared" si="322"/>
        <v>5</v>
      </c>
      <c r="H6876">
        <f t="shared" si="323"/>
        <v>20</v>
      </c>
    </row>
    <row r="6877" spans="1:8" x14ac:dyDescent="0.25">
      <c r="A6877" s="3">
        <v>44337</v>
      </c>
      <c r="B6877">
        <v>367.40209117855545</v>
      </c>
      <c r="C6877" t="s">
        <v>12</v>
      </c>
      <c r="D6877" t="s">
        <v>29</v>
      </c>
      <c r="E6877" t="s">
        <v>30</v>
      </c>
      <c r="F6877">
        <f t="shared" si="321"/>
        <v>2021</v>
      </c>
      <c r="G6877">
        <f t="shared" si="322"/>
        <v>5</v>
      </c>
      <c r="H6877">
        <f t="shared" si="323"/>
        <v>21</v>
      </c>
    </row>
    <row r="6878" spans="1:8" x14ac:dyDescent="0.25">
      <c r="A6878" s="3">
        <v>44338</v>
      </c>
      <c r="B6878">
        <v>321.54709446220181</v>
      </c>
      <c r="C6878" t="s">
        <v>12</v>
      </c>
      <c r="D6878" t="s">
        <v>29</v>
      </c>
      <c r="E6878" t="s">
        <v>30</v>
      </c>
      <c r="F6878">
        <f t="shared" si="321"/>
        <v>2021</v>
      </c>
      <c r="G6878">
        <f t="shared" si="322"/>
        <v>5</v>
      </c>
      <c r="H6878">
        <f t="shared" si="323"/>
        <v>22</v>
      </c>
    </row>
    <row r="6879" spans="1:8" x14ac:dyDescent="0.25">
      <c r="A6879" s="3">
        <v>44340</v>
      </c>
      <c r="B6879">
        <v>337.83043677334496</v>
      </c>
      <c r="C6879" t="s">
        <v>12</v>
      </c>
      <c r="D6879" t="s">
        <v>29</v>
      </c>
      <c r="E6879" t="s">
        <v>30</v>
      </c>
      <c r="F6879">
        <f t="shared" si="321"/>
        <v>2021</v>
      </c>
      <c r="G6879">
        <f t="shared" si="322"/>
        <v>5</v>
      </c>
      <c r="H6879">
        <f t="shared" si="323"/>
        <v>24</v>
      </c>
    </row>
    <row r="6880" spans="1:8" x14ac:dyDescent="0.25">
      <c r="A6880" s="3">
        <v>44341</v>
      </c>
      <c r="B6880">
        <v>363.17423180377739</v>
      </c>
      <c r="C6880" t="s">
        <v>12</v>
      </c>
      <c r="D6880" t="s">
        <v>29</v>
      </c>
      <c r="E6880" t="s">
        <v>30</v>
      </c>
      <c r="F6880">
        <f t="shared" si="321"/>
        <v>2021</v>
      </c>
      <c r="G6880">
        <f t="shared" si="322"/>
        <v>5</v>
      </c>
      <c r="H6880">
        <f t="shared" si="323"/>
        <v>25</v>
      </c>
    </row>
    <row r="6881" spans="1:8" x14ac:dyDescent="0.25">
      <c r="A6881" s="3">
        <v>44342</v>
      </c>
      <c r="B6881">
        <v>338.19924186326068</v>
      </c>
      <c r="C6881" t="s">
        <v>12</v>
      </c>
      <c r="D6881" t="s">
        <v>29</v>
      </c>
      <c r="E6881" t="s">
        <v>30</v>
      </c>
      <c r="F6881">
        <f t="shared" si="321"/>
        <v>2021</v>
      </c>
      <c r="G6881">
        <f t="shared" si="322"/>
        <v>5</v>
      </c>
      <c r="H6881">
        <f t="shared" si="323"/>
        <v>26</v>
      </c>
    </row>
    <row r="6882" spans="1:8" x14ac:dyDescent="0.25">
      <c r="A6882" s="3">
        <v>44343</v>
      </c>
      <c r="B6882">
        <v>340.6698320617017</v>
      </c>
      <c r="C6882" t="s">
        <v>12</v>
      </c>
      <c r="D6882" t="s">
        <v>29</v>
      </c>
      <c r="E6882" t="s">
        <v>30</v>
      </c>
      <c r="F6882">
        <f t="shared" si="321"/>
        <v>2021</v>
      </c>
      <c r="G6882">
        <f t="shared" si="322"/>
        <v>5</v>
      </c>
      <c r="H6882">
        <f t="shared" si="323"/>
        <v>27</v>
      </c>
    </row>
    <row r="6883" spans="1:8" x14ac:dyDescent="0.25">
      <c r="A6883" s="3">
        <v>44344</v>
      </c>
      <c r="B6883">
        <v>339.84280900478689</v>
      </c>
      <c r="C6883" t="s">
        <v>12</v>
      </c>
      <c r="D6883" t="s">
        <v>29</v>
      </c>
      <c r="E6883" t="s">
        <v>30</v>
      </c>
      <c r="F6883">
        <f t="shared" si="321"/>
        <v>2021</v>
      </c>
      <c r="G6883">
        <f t="shared" si="322"/>
        <v>5</v>
      </c>
      <c r="H6883">
        <f t="shared" si="323"/>
        <v>28</v>
      </c>
    </row>
    <row r="6884" spans="1:8" x14ac:dyDescent="0.25">
      <c r="A6884" s="3">
        <v>44345</v>
      </c>
      <c r="B6884">
        <v>291.87215151628828</v>
      </c>
      <c r="C6884" t="s">
        <v>12</v>
      </c>
      <c r="D6884" t="s">
        <v>29</v>
      </c>
      <c r="E6884" t="s">
        <v>30</v>
      </c>
      <c r="F6884">
        <f t="shared" si="321"/>
        <v>2021</v>
      </c>
      <c r="G6884">
        <f t="shared" si="322"/>
        <v>5</v>
      </c>
      <c r="H6884">
        <f t="shared" si="323"/>
        <v>29</v>
      </c>
    </row>
    <row r="6885" spans="1:8" x14ac:dyDescent="0.25">
      <c r="A6885" s="3">
        <v>44346</v>
      </c>
      <c r="B6885">
        <v>0</v>
      </c>
      <c r="C6885" t="s">
        <v>12</v>
      </c>
      <c r="D6885" t="s">
        <v>29</v>
      </c>
      <c r="E6885" t="s">
        <v>30</v>
      </c>
      <c r="F6885">
        <f t="shared" si="321"/>
        <v>2021</v>
      </c>
      <c r="G6885">
        <f t="shared" si="322"/>
        <v>5</v>
      </c>
      <c r="H6885">
        <f t="shared" si="323"/>
        <v>30</v>
      </c>
    </row>
    <row r="6886" spans="1:8" x14ac:dyDescent="0.25">
      <c r="A6886" s="3">
        <v>44347</v>
      </c>
      <c r="B6886">
        <v>305.20934261511201</v>
      </c>
      <c r="C6886" t="s">
        <v>12</v>
      </c>
      <c r="D6886" t="s">
        <v>29</v>
      </c>
      <c r="E6886" t="s">
        <v>30</v>
      </c>
      <c r="F6886">
        <f t="shared" si="321"/>
        <v>2021</v>
      </c>
      <c r="G6886">
        <f t="shared" si="322"/>
        <v>5</v>
      </c>
      <c r="H6886">
        <f t="shared" si="323"/>
        <v>31</v>
      </c>
    </row>
    <row r="6887" spans="1:8" x14ac:dyDescent="0.25">
      <c r="A6887" s="3">
        <v>44348</v>
      </c>
      <c r="B6887">
        <v>329.75770549454944</v>
      </c>
      <c r="C6887" t="s">
        <v>12</v>
      </c>
      <c r="D6887" t="s">
        <v>29</v>
      </c>
      <c r="E6887" t="s">
        <v>30</v>
      </c>
      <c r="F6887">
        <f t="shared" si="321"/>
        <v>2021</v>
      </c>
      <c r="G6887">
        <f t="shared" si="322"/>
        <v>6</v>
      </c>
      <c r="H6887">
        <f t="shared" si="323"/>
        <v>1</v>
      </c>
    </row>
    <row r="6888" spans="1:8" x14ac:dyDescent="0.25">
      <c r="A6888" s="3">
        <v>44349</v>
      </c>
      <c r="B6888">
        <v>304.44951980268195</v>
      </c>
      <c r="C6888" t="s">
        <v>12</v>
      </c>
      <c r="D6888" t="s">
        <v>29</v>
      </c>
      <c r="E6888" t="s">
        <v>30</v>
      </c>
      <c r="F6888">
        <f t="shared" si="321"/>
        <v>2021</v>
      </c>
      <c r="G6888">
        <f t="shared" si="322"/>
        <v>6</v>
      </c>
      <c r="H6888">
        <f t="shared" si="323"/>
        <v>2</v>
      </c>
    </row>
    <row r="6889" spans="1:8" x14ac:dyDescent="0.25">
      <c r="A6889" s="3">
        <v>44350</v>
      </c>
      <c r="B6889">
        <v>307.04747375003984</v>
      </c>
      <c r="C6889" t="s">
        <v>12</v>
      </c>
      <c r="D6889" t="s">
        <v>29</v>
      </c>
      <c r="E6889" t="s">
        <v>30</v>
      </c>
      <c r="F6889">
        <f t="shared" si="321"/>
        <v>2021</v>
      </c>
      <c r="G6889">
        <f t="shared" si="322"/>
        <v>6</v>
      </c>
      <c r="H6889">
        <f t="shared" si="323"/>
        <v>3</v>
      </c>
    </row>
    <row r="6890" spans="1:8" x14ac:dyDescent="0.25">
      <c r="A6890" s="3">
        <v>44351</v>
      </c>
      <c r="B6890">
        <v>306.7510420193961</v>
      </c>
      <c r="C6890" t="s">
        <v>12</v>
      </c>
      <c r="D6890" t="s">
        <v>29</v>
      </c>
      <c r="E6890" t="s">
        <v>30</v>
      </c>
      <c r="F6890">
        <f t="shared" si="321"/>
        <v>2021</v>
      </c>
      <c r="G6890">
        <f t="shared" si="322"/>
        <v>6</v>
      </c>
      <c r="H6890">
        <f t="shared" si="323"/>
        <v>4</v>
      </c>
    </row>
    <row r="6891" spans="1:8" x14ac:dyDescent="0.25">
      <c r="A6891" s="3">
        <v>44352</v>
      </c>
      <c r="B6891">
        <v>259.74642140840302</v>
      </c>
      <c r="C6891" t="s">
        <v>12</v>
      </c>
      <c r="D6891" t="s">
        <v>29</v>
      </c>
      <c r="E6891" t="s">
        <v>30</v>
      </c>
      <c r="F6891">
        <f t="shared" si="321"/>
        <v>2021</v>
      </c>
      <c r="G6891">
        <f t="shared" si="322"/>
        <v>6</v>
      </c>
      <c r="H6891">
        <f t="shared" si="323"/>
        <v>5</v>
      </c>
    </row>
    <row r="6892" spans="1:8" x14ac:dyDescent="0.25">
      <c r="A6892" s="3">
        <v>44355</v>
      </c>
      <c r="B6892">
        <v>302.88590408091881</v>
      </c>
      <c r="C6892" t="s">
        <v>12</v>
      </c>
      <c r="D6892" t="s">
        <v>29</v>
      </c>
      <c r="E6892" t="s">
        <v>30</v>
      </c>
      <c r="F6892">
        <f t="shared" si="321"/>
        <v>2021</v>
      </c>
      <c r="G6892">
        <f t="shared" si="322"/>
        <v>6</v>
      </c>
      <c r="H6892">
        <f t="shared" si="323"/>
        <v>8</v>
      </c>
    </row>
    <row r="6893" spans="1:8" x14ac:dyDescent="0.25">
      <c r="A6893" s="3">
        <v>44356</v>
      </c>
      <c r="B6893">
        <v>280.00044686635891</v>
      </c>
      <c r="C6893" t="s">
        <v>12</v>
      </c>
      <c r="D6893" t="s">
        <v>29</v>
      </c>
      <c r="E6893" t="s">
        <v>30</v>
      </c>
      <c r="F6893">
        <f t="shared" si="321"/>
        <v>2021</v>
      </c>
      <c r="G6893">
        <f t="shared" si="322"/>
        <v>6</v>
      </c>
      <c r="H6893">
        <f t="shared" si="323"/>
        <v>9</v>
      </c>
    </row>
    <row r="6894" spans="1:8" x14ac:dyDescent="0.25">
      <c r="A6894" s="3">
        <v>44357</v>
      </c>
      <c r="B6894">
        <v>285.28798699725985</v>
      </c>
      <c r="C6894" t="s">
        <v>12</v>
      </c>
      <c r="D6894" t="s">
        <v>29</v>
      </c>
      <c r="E6894" t="s">
        <v>30</v>
      </c>
      <c r="F6894">
        <f t="shared" si="321"/>
        <v>2021</v>
      </c>
      <c r="G6894">
        <f t="shared" si="322"/>
        <v>6</v>
      </c>
      <c r="H6894">
        <f t="shared" si="323"/>
        <v>10</v>
      </c>
    </row>
    <row r="6895" spans="1:8" x14ac:dyDescent="0.25">
      <c r="A6895" s="3">
        <v>44358</v>
      </c>
      <c r="B6895">
        <v>287.94928124934705</v>
      </c>
      <c r="C6895" t="s">
        <v>12</v>
      </c>
      <c r="D6895" t="s">
        <v>29</v>
      </c>
      <c r="E6895" t="s">
        <v>30</v>
      </c>
      <c r="F6895">
        <f t="shared" si="321"/>
        <v>2021</v>
      </c>
      <c r="G6895">
        <f t="shared" si="322"/>
        <v>6</v>
      </c>
      <c r="H6895">
        <f t="shared" si="323"/>
        <v>11</v>
      </c>
    </row>
    <row r="6896" spans="1:8" x14ac:dyDescent="0.25">
      <c r="A6896" s="3">
        <v>44359</v>
      </c>
      <c r="B6896">
        <v>244.07247225807055</v>
      </c>
      <c r="C6896" t="s">
        <v>12</v>
      </c>
      <c r="D6896" t="s">
        <v>29</v>
      </c>
      <c r="E6896" t="s">
        <v>30</v>
      </c>
      <c r="F6896">
        <f t="shared" si="321"/>
        <v>2021</v>
      </c>
      <c r="G6896">
        <f t="shared" si="322"/>
        <v>6</v>
      </c>
      <c r="H6896">
        <f t="shared" si="323"/>
        <v>12</v>
      </c>
    </row>
    <row r="6897" spans="1:8" x14ac:dyDescent="0.25">
      <c r="A6897" s="3">
        <v>44362</v>
      </c>
      <c r="B6897">
        <v>297.09350572123867</v>
      </c>
      <c r="C6897" t="s">
        <v>12</v>
      </c>
      <c r="D6897" t="s">
        <v>29</v>
      </c>
      <c r="E6897" t="s">
        <v>30</v>
      </c>
      <c r="F6897">
        <f t="shared" si="321"/>
        <v>2021</v>
      </c>
      <c r="G6897">
        <f t="shared" si="322"/>
        <v>6</v>
      </c>
      <c r="H6897">
        <f t="shared" si="323"/>
        <v>15</v>
      </c>
    </row>
    <row r="6898" spans="1:8" x14ac:dyDescent="0.25">
      <c r="A6898" s="3">
        <v>44363</v>
      </c>
      <c r="B6898">
        <v>277.49117338594078</v>
      </c>
      <c r="C6898" t="s">
        <v>12</v>
      </c>
      <c r="D6898" t="s">
        <v>29</v>
      </c>
      <c r="E6898" t="s">
        <v>30</v>
      </c>
      <c r="F6898">
        <f t="shared" si="321"/>
        <v>2021</v>
      </c>
      <c r="G6898">
        <f t="shared" si="322"/>
        <v>6</v>
      </c>
      <c r="H6898">
        <f t="shared" si="323"/>
        <v>16</v>
      </c>
    </row>
    <row r="6899" spans="1:8" x14ac:dyDescent="0.25">
      <c r="A6899" s="3">
        <v>44364</v>
      </c>
      <c r="B6899">
        <v>285.96959145193728</v>
      </c>
      <c r="C6899" t="s">
        <v>12</v>
      </c>
      <c r="D6899" t="s">
        <v>29</v>
      </c>
      <c r="E6899" t="s">
        <v>30</v>
      </c>
      <c r="F6899">
        <f t="shared" si="321"/>
        <v>2021</v>
      </c>
      <c r="G6899">
        <f t="shared" si="322"/>
        <v>6</v>
      </c>
      <c r="H6899">
        <f t="shared" si="323"/>
        <v>17</v>
      </c>
    </row>
    <row r="6900" spans="1:8" x14ac:dyDescent="0.25">
      <c r="A6900" s="3">
        <v>44365</v>
      </c>
      <c r="B6900">
        <v>291.67994187703829</v>
      </c>
      <c r="C6900" t="s">
        <v>12</v>
      </c>
      <c r="D6900" t="s">
        <v>29</v>
      </c>
      <c r="E6900" t="s">
        <v>30</v>
      </c>
      <c r="F6900">
        <f t="shared" si="321"/>
        <v>2021</v>
      </c>
      <c r="G6900">
        <f t="shared" si="322"/>
        <v>6</v>
      </c>
      <c r="H6900">
        <f t="shared" si="323"/>
        <v>18</v>
      </c>
    </row>
    <row r="6901" spans="1:8" x14ac:dyDescent="0.25">
      <c r="A6901" s="3">
        <v>44366</v>
      </c>
      <c r="B6901">
        <v>250.66355869971915</v>
      </c>
      <c r="C6901" t="s">
        <v>12</v>
      </c>
      <c r="D6901" t="s">
        <v>29</v>
      </c>
      <c r="E6901" t="s">
        <v>30</v>
      </c>
      <c r="F6901">
        <f t="shared" si="321"/>
        <v>2021</v>
      </c>
      <c r="G6901">
        <f t="shared" si="322"/>
        <v>6</v>
      </c>
      <c r="H6901">
        <f t="shared" si="323"/>
        <v>19</v>
      </c>
    </row>
    <row r="6902" spans="1:8" x14ac:dyDescent="0.25">
      <c r="A6902" s="3">
        <v>44368</v>
      </c>
      <c r="B6902">
        <v>278.68586268112239</v>
      </c>
      <c r="C6902" t="s">
        <v>12</v>
      </c>
      <c r="D6902" t="s">
        <v>29</v>
      </c>
      <c r="E6902" t="s">
        <v>30</v>
      </c>
      <c r="F6902">
        <f t="shared" si="321"/>
        <v>2021</v>
      </c>
      <c r="G6902">
        <f t="shared" si="322"/>
        <v>6</v>
      </c>
      <c r="H6902">
        <f t="shared" si="323"/>
        <v>21</v>
      </c>
    </row>
    <row r="6903" spans="1:8" x14ac:dyDescent="0.25">
      <c r="A6903" s="3">
        <v>44369</v>
      </c>
      <c r="B6903">
        <v>310.72213023474535</v>
      </c>
      <c r="C6903" t="s">
        <v>12</v>
      </c>
      <c r="D6903" t="s">
        <v>29</v>
      </c>
      <c r="E6903" t="s">
        <v>30</v>
      </c>
      <c r="F6903">
        <f t="shared" si="321"/>
        <v>2021</v>
      </c>
      <c r="G6903">
        <f t="shared" si="322"/>
        <v>6</v>
      </c>
      <c r="H6903">
        <f t="shared" si="323"/>
        <v>22</v>
      </c>
    </row>
    <row r="6904" spans="1:8" x14ac:dyDescent="0.25">
      <c r="A6904" s="3">
        <v>44370</v>
      </c>
      <c r="B6904">
        <v>292.8368490785258</v>
      </c>
      <c r="C6904" t="s">
        <v>12</v>
      </c>
      <c r="D6904" t="s">
        <v>29</v>
      </c>
      <c r="E6904" t="s">
        <v>30</v>
      </c>
      <c r="F6904">
        <f t="shared" si="321"/>
        <v>2021</v>
      </c>
      <c r="G6904">
        <f t="shared" si="322"/>
        <v>6</v>
      </c>
      <c r="H6904">
        <f t="shared" si="323"/>
        <v>23</v>
      </c>
    </row>
    <row r="6905" spans="1:8" x14ac:dyDescent="0.25">
      <c r="A6905" s="3">
        <v>44371</v>
      </c>
      <c r="B6905">
        <v>302.6742646929934</v>
      </c>
      <c r="C6905" t="s">
        <v>12</v>
      </c>
      <c r="D6905" t="s">
        <v>29</v>
      </c>
      <c r="E6905" t="s">
        <v>30</v>
      </c>
      <c r="F6905">
        <f t="shared" si="321"/>
        <v>2021</v>
      </c>
      <c r="G6905">
        <f t="shared" si="322"/>
        <v>6</v>
      </c>
      <c r="H6905">
        <f t="shared" si="323"/>
        <v>24</v>
      </c>
    </row>
    <row r="6906" spans="1:8" x14ac:dyDescent="0.25">
      <c r="A6906" s="3">
        <v>44372</v>
      </c>
      <c r="B6906">
        <v>309.36836433485752</v>
      </c>
      <c r="C6906" t="s">
        <v>12</v>
      </c>
      <c r="D6906" t="s">
        <v>29</v>
      </c>
      <c r="E6906" t="s">
        <v>30</v>
      </c>
      <c r="F6906">
        <f t="shared" si="321"/>
        <v>2021</v>
      </c>
      <c r="G6906">
        <f t="shared" si="322"/>
        <v>6</v>
      </c>
      <c r="H6906">
        <f t="shared" si="323"/>
        <v>25</v>
      </c>
    </row>
    <row r="6907" spans="1:8" x14ac:dyDescent="0.25">
      <c r="A6907" s="3">
        <v>44373</v>
      </c>
      <c r="B6907">
        <v>268.94974412815873</v>
      </c>
      <c r="C6907" t="s">
        <v>12</v>
      </c>
      <c r="D6907" t="s">
        <v>29</v>
      </c>
      <c r="E6907" t="s">
        <v>30</v>
      </c>
      <c r="F6907">
        <f t="shared" si="321"/>
        <v>2021</v>
      </c>
      <c r="G6907">
        <f t="shared" si="322"/>
        <v>6</v>
      </c>
      <c r="H6907">
        <f t="shared" si="323"/>
        <v>26</v>
      </c>
    </row>
    <row r="6908" spans="1:8" x14ac:dyDescent="0.25">
      <c r="A6908" s="3">
        <v>44375</v>
      </c>
      <c r="B6908">
        <v>297.00003236248716</v>
      </c>
      <c r="C6908" t="s">
        <v>12</v>
      </c>
      <c r="D6908" t="s">
        <v>29</v>
      </c>
      <c r="E6908" t="s">
        <v>30</v>
      </c>
      <c r="F6908">
        <f t="shared" si="321"/>
        <v>2021</v>
      </c>
      <c r="G6908">
        <f t="shared" si="322"/>
        <v>6</v>
      </c>
      <c r="H6908">
        <f t="shared" si="323"/>
        <v>28</v>
      </c>
    </row>
    <row r="6909" spans="1:8" x14ac:dyDescent="0.25">
      <c r="A6909" s="3">
        <v>44376</v>
      </c>
      <c r="B6909">
        <v>328.47858488069664</v>
      </c>
      <c r="C6909" t="s">
        <v>12</v>
      </c>
      <c r="D6909" t="s">
        <v>29</v>
      </c>
      <c r="E6909" t="s">
        <v>30</v>
      </c>
      <c r="F6909">
        <f t="shared" si="321"/>
        <v>2021</v>
      </c>
      <c r="G6909">
        <f t="shared" si="322"/>
        <v>6</v>
      </c>
      <c r="H6909">
        <f t="shared" si="323"/>
        <v>29</v>
      </c>
    </row>
    <row r="6910" spans="1:8" x14ac:dyDescent="0.25">
      <c r="A6910" s="3">
        <v>44377</v>
      </c>
      <c r="B6910">
        <v>309.67358424380319</v>
      </c>
      <c r="C6910" t="s">
        <v>12</v>
      </c>
      <c r="D6910" t="s">
        <v>29</v>
      </c>
      <c r="E6910" t="s">
        <v>30</v>
      </c>
      <c r="F6910">
        <f t="shared" si="321"/>
        <v>2021</v>
      </c>
      <c r="G6910">
        <f t="shared" si="322"/>
        <v>6</v>
      </c>
      <c r="H6910">
        <f t="shared" si="323"/>
        <v>30</v>
      </c>
    </row>
    <row r="6911" spans="1:8" x14ac:dyDescent="0.25">
      <c r="A6911" s="3">
        <v>44378</v>
      </c>
      <c r="B6911">
        <v>318.25099704473587</v>
      </c>
      <c r="C6911" t="s">
        <v>12</v>
      </c>
      <c r="D6911" t="s">
        <v>29</v>
      </c>
      <c r="E6911" t="s">
        <v>30</v>
      </c>
      <c r="F6911">
        <f t="shared" si="321"/>
        <v>2021</v>
      </c>
      <c r="G6911">
        <f t="shared" si="322"/>
        <v>7</v>
      </c>
      <c r="H6911">
        <f t="shared" si="323"/>
        <v>1</v>
      </c>
    </row>
    <row r="6912" spans="1:8" x14ac:dyDescent="0.25">
      <c r="A6912" s="3">
        <v>44379</v>
      </c>
      <c r="B6912">
        <v>323.37380931303784</v>
      </c>
      <c r="C6912" t="s">
        <v>12</v>
      </c>
      <c r="D6912" t="s">
        <v>29</v>
      </c>
      <c r="E6912" t="s">
        <v>30</v>
      </c>
      <c r="F6912">
        <f t="shared" si="321"/>
        <v>2021</v>
      </c>
      <c r="G6912">
        <f t="shared" si="322"/>
        <v>7</v>
      </c>
      <c r="H6912">
        <f t="shared" si="323"/>
        <v>2</v>
      </c>
    </row>
    <row r="6913" spans="1:8" x14ac:dyDescent="0.25">
      <c r="A6913" s="3">
        <v>44380</v>
      </c>
      <c r="B6913">
        <v>281.10650686361549</v>
      </c>
      <c r="C6913" t="s">
        <v>12</v>
      </c>
      <c r="D6913" t="s">
        <v>29</v>
      </c>
      <c r="E6913" t="s">
        <v>30</v>
      </c>
      <c r="F6913">
        <f t="shared" si="321"/>
        <v>2021</v>
      </c>
      <c r="G6913">
        <f t="shared" si="322"/>
        <v>7</v>
      </c>
      <c r="H6913">
        <f t="shared" si="323"/>
        <v>3</v>
      </c>
    </row>
    <row r="6914" spans="1:8" x14ac:dyDescent="0.25">
      <c r="A6914" s="3">
        <v>44381</v>
      </c>
      <c r="B6914">
        <v>0</v>
      </c>
      <c r="C6914" t="s">
        <v>12</v>
      </c>
      <c r="D6914" t="s">
        <v>29</v>
      </c>
      <c r="E6914" t="s">
        <v>30</v>
      </c>
      <c r="F6914">
        <f t="shared" si="321"/>
        <v>2021</v>
      </c>
      <c r="G6914">
        <f t="shared" si="322"/>
        <v>7</v>
      </c>
      <c r="H6914">
        <f t="shared" si="323"/>
        <v>4</v>
      </c>
    </row>
    <row r="6915" spans="1:8" x14ac:dyDescent="0.25">
      <c r="A6915" s="3">
        <v>44383</v>
      </c>
      <c r="B6915">
        <v>333.83394888587003</v>
      </c>
      <c r="C6915" t="s">
        <v>12</v>
      </c>
      <c r="D6915" t="s">
        <v>29</v>
      </c>
      <c r="E6915" t="s">
        <v>30</v>
      </c>
      <c r="F6915">
        <f t="shared" ref="F6915:F6978" si="324">YEAR(A6915)</f>
        <v>2021</v>
      </c>
      <c r="G6915">
        <f t="shared" ref="G6915:G6978" si="325">MONTH(A6915)</f>
        <v>7</v>
      </c>
      <c r="H6915">
        <f t="shared" ref="H6915:H6978" si="326">DAY(A6915)</f>
        <v>6</v>
      </c>
    </row>
    <row r="6916" spans="1:8" x14ac:dyDescent="0.25">
      <c r="A6916" s="3">
        <v>44384</v>
      </c>
      <c r="B6916">
        <v>312.49792193061586</v>
      </c>
      <c r="C6916" t="s">
        <v>12</v>
      </c>
      <c r="D6916" t="s">
        <v>29</v>
      </c>
      <c r="E6916" t="s">
        <v>30</v>
      </c>
      <c r="F6916">
        <f t="shared" si="324"/>
        <v>2021</v>
      </c>
      <c r="G6916">
        <f t="shared" si="325"/>
        <v>7</v>
      </c>
      <c r="H6916">
        <f t="shared" si="326"/>
        <v>7</v>
      </c>
    </row>
    <row r="6917" spans="1:8" x14ac:dyDescent="0.25">
      <c r="A6917" s="3">
        <v>44385</v>
      </c>
      <c r="B6917">
        <v>318.49643798015927</v>
      </c>
      <c r="C6917" t="s">
        <v>12</v>
      </c>
      <c r="D6917" t="s">
        <v>29</v>
      </c>
      <c r="E6917" t="s">
        <v>30</v>
      </c>
      <c r="F6917">
        <f t="shared" si="324"/>
        <v>2021</v>
      </c>
      <c r="G6917">
        <f t="shared" si="325"/>
        <v>7</v>
      </c>
      <c r="H6917">
        <f t="shared" si="326"/>
        <v>8</v>
      </c>
    </row>
    <row r="6918" spans="1:8" x14ac:dyDescent="0.25">
      <c r="A6918" s="3">
        <v>44386</v>
      </c>
      <c r="B6918">
        <v>321.04365926564822</v>
      </c>
      <c r="C6918" t="s">
        <v>12</v>
      </c>
      <c r="D6918" t="s">
        <v>29</v>
      </c>
      <c r="E6918" t="s">
        <v>30</v>
      </c>
      <c r="F6918">
        <f t="shared" si="324"/>
        <v>2021</v>
      </c>
      <c r="G6918">
        <f t="shared" si="325"/>
        <v>7</v>
      </c>
      <c r="H6918">
        <f t="shared" si="326"/>
        <v>9</v>
      </c>
    </row>
    <row r="6919" spans="1:8" x14ac:dyDescent="0.25">
      <c r="A6919" s="3">
        <v>44387</v>
      </c>
      <c r="B6919">
        <v>276.25568399978948</v>
      </c>
      <c r="C6919" t="s">
        <v>12</v>
      </c>
      <c r="D6919" t="s">
        <v>29</v>
      </c>
      <c r="E6919" t="s">
        <v>30</v>
      </c>
      <c r="F6919">
        <f t="shared" si="324"/>
        <v>2021</v>
      </c>
      <c r="G6919">
        <f t="shared" si="325"/>
        <v>7</v>
      </c>
      <c r="H6919">
        <f t="shared" si="326"/>
        <v>10</v>
      </c>
    </row>
    <row r="6920" spans="1:8" x14ac:dyDescent="0.25">
      <c r="A6920" s="3">
        <v>44388</v>
      </c>
      <c r="B6920">
        <v>0</v>
      </c>
      <c r="C6920" t="s">
        <v>12</v>
      </c>
      <c r="D6920" t="s">
        <v>29</v>
      </c>
      <c r="E6920" t="s">
        <v>30</v>
      </c>
      <c r="F6920">
        <f t="shared" si="324"/>
        <v>2021</v>
      </c>
      <c r="G6920">
        <f t="shared" si="325"/>
        <v>7</v>
      </c>
      <c r="H6920">
        <f t="shared" si="326"/>
        <v>11</v>
      </c>
    </row>
    <row r="6921" spans="1:8" x14ac:dyDescent="0.25">
      <c r="A6921" s="3">
        <v>44389</v>
      </c>
      <c r="B6921">
        <v>295.25891254328337</v>
      </c>
      <c r="C6921" t="s">
        <v>12</v>
      </c>
      <c r="D6921" t="s">
        <v>29</v>
      </c>
      <c r="E6921" t="s">
        <v>30</v>
      </c>
      <c r="F6921">
        <f t="shared" si="324"/>
        <v>2021</v>
      </c>
      <c r="G6921">
        <f t="shared" si="325"/>
        <v>7</v>
      </c>
      <c r="H6921">
        <f t="shared" si="326"/>
        <v>12</v>
      </c>
    </row>
    <row r="6922" spans="1:8" x14ac:dyDescent="0.25">
      <c r="A6922" s="3">
        <v>44390</v>
      </c>
      <c r="B6922">
        <v>322.24276908207543</v>
      </c>
      <c r="C6922" t="s">
        <v>12</v>
      </c>
      <c r="D6922" t="s">
        <v>29</v>
      </c>
      <c r="E6922" t="s">
        <v>30</v>
      </c>
      <c r="F6922">
        <f t="shared" si="324"/>
        <v>2021</v>
      </c>
      <c r="G6922">
        <f t="shared" si="325"/>
        <v>7</v>
      </c>
      <c r="H6922">
        <f t="shared" si="326"/>
        <v>13</v>
      </c>
    </row>
    <row r="6923" spans="1:8" x14ac:dyDescent="0.25">
      <c r="A6923" s="3">
        <v>44391</v>
      </c>
      <c r="B6923">
        <v>299.08312822046167</v>
      </c>
      <c r="C6923" t="s">
        <v>12</v>
      </c>
      <c r="D6923" t="s">
        <v>29</v>
      </c>
      <c r="E6923" t="s">
        <v>30</v>
      </c>
      <c r="F6923">
        <f t="shared" si="324"/>
        <v>2021</v>
      </c>
      <c r="G6923">
        <f t="shared" si="325"/>
        <v>7</v>
      </c>
      <c r="H6923">
        <f t="shared" si="326"/>
        <v>14</v>
      </c>
    </row>
    <row r="6924" spans="1:8" x14ac:dyDescent="0.25">
      <c r="A6924" s="3">
        <v>44392</v>
      </c>
      <c r="B6924">
        <v>303.53371548571624</v>
      </c>
      <c r="C6924" t="s">
        <v>12</v>
      </c>
      <c r="D6924" t="s">
        <v>29</v>
      </c>
      <c r="E6924" t="s">
        <v>30</v>
      </c>
      <c r="F6924">
        <f t="shared" si="324"/>
        <v>2021</v>
      </c>
      <c r="G6924">
        <f t="shared" si="325"/>
        <v>7</v>
      </c>
      <c r="H6924">
        <f t="shared" si="326"/>
        <v>15</v>
      </c>
    </row>
    <row r="6925" spans="1:8" x14ac:dyDescent="0.25">
      <c r="A6925" s="3">
        <v>44393</v>
      </c>
      <c r="B6925">
        <v>304.83914240086062</v>
      </c>
      <c r="C6925" t="s">
        <v>12</v>
      </c>
      <c r="D6925" t="s">
        <v>29</v>
      </c>
      <c r="E6925" t="s">
        <v>30</v>
      </c>
      <c r="F6925">
        <f t="shared" si="324"/>
        <v>2021</v>
      </c>
      <c r="G6925">
        <f t="shared" si="325"/>
        <v>7</v>
      </c>
      <c r="H6925">
        <f t="shared" si="326"/>
        <v>16</v>
      </c>
    </row>
    <row r="6926" spans="1:8" x14ac:dyDescent="0.25">
      <c r="A6926" s="3">
        <v>44394</v>
      </c>
      <c r="B6926">
        <v>259.13968122634714</v>
      </c>
      <c r="C6926" t="s">
        <v>12</v>
      </c>
      <c r="D6926" t="s">
        <v>29</v>
      </c>
      <c r="E6926" t="s">
        <v>30</v>
      </c>
      <c r="F6926">
        <f t="shared" si="324"/>
        <v>2021</v>
      </c>
      <c r="G6926">
        <f t="shared" si="325"/>
        <v>7</v>
      </c>
      <c r="H6926">
        <f t="shared" si="326"/>
        <v>17</v>
      </c>
    </row>
    <row r="6927" spans="1:8" x14ac:dyDescent="0.25">
      <c r="A6927" s="3">
        <v>44396</v>
      </c>
      <c r="B6927">
        <v>277.37330299263238</v>
      </c>
      <c r="C6927" t="s">
        <v>12</v>
      </c>
      <c r="D6927" t="s">
        <v>29</v>
      </c>
      <c r="E6927" t="s">
        <v>30</v>
      </c>
      <c r="F6927">
        <f t="shared" si="324"/>
        <v>2021</v>
      </c>
      <c r="G6927">
        <f t="shared" si="325"/>
        <v>7</v>
      </c>
      <c r="H6927">
        <f t="shared" si="326"/>
        <v>19</v>
      </c>
    </row>
    <row r="6928" spans="1:8" x14ac:dyDescent="0.25">
      <c r="A6928" s="3">
        <v>44397</v>
      </c>
      <c r="B6928">
        <v>0</v>
      </c>
      <c r="C6928" t="s">
        <v>12</v>
      </c>
      <c r="D6928" t="s">
        <v>29</v>
      </c>
      <c r="E6928" t="s">
        <v>30</v>
      </c>
      <c r="F6928">
        <f t="shared" si="324"/>
        <v>2021</v>
      </c>
      <c r="G6928">
        <f t="shared" si="325"/>
        <v>7</v>
      </c>
      <c r="H6928">
        <f t="shared" si="326"/>
        <v>20</v>
      </c>
    </row>
    <row r="6929" spans="1:8" x14ac:dyDescent="0.25">
      <c r="A6929" s="3">
        <v>44398</v>
      </c>
      <c r="B6929">
        <v>281.86396711761734</v>
      </c>
      <c r="C6929" t="s">
        <v>12</v>
      </c>
      <c r="D6929" t="s">
        <v>29</v>
      </c>
      <c r="E6929" t="s">
        <v>30</v>
      </c>
      <c r="F6929">
        <f t="shared" si="324"/>
        <v>2021</v>
      </c>
      <c r="G6929">
        <f t="shared" si="325"/>
        <v>7</v>
      </c>
      <c r="H6929">
        <f t="shared" si="326"/>
        <v>21</v>
      </c>
    </row>
    <row r="6930" spans="1:8" x14ac:dyDescent="0.25">
      <c r="A6930" s="3">
        <v>44399</v>
      </c>
      <c r="B6930">
        <v>287.17056358433769</v>
      </c>
      <c r="C6930" t="s">
        <v>12</v>
      </c>
      <c r="D6930" t="s">
        <v>29</v>
      </c>
      <c r="E6930" t="s">
        <v>30</v>
      </c>
      <c r="F6930">
        <f t="shared" si="324"/>
        <v>2021</v>
      </c>
      <c r="G6930">
        <f t="shared" si="325"/>
        <v>7</v>
      </c>
      <c r="H6930">
        <f t="shared" si="326"/>
        <v>22</v>
      </c>
    </row>
    <row r="6931" spans="1:8" x14ac:dyDescent="0.25">
      <c r="A6931" s="3">
        <v>44400</v>
      </c>
      <c r="B6931">
        <v>289.65782990020807</v>
      </c>
      <c r="C6931" t="s">
        <v>12</v>
      </c>
      <c r="D6931" t="s">
        <v>29</v>
      </c>
      <c r="E6931" t="s">
        <v>30</v>
      </c>
      <c r="F6931">
        <f t="shared" si="324"/>
        <v>2021</v>
      </c>
      <c r="G6931">
        <f t="shared" si="325"/>
        <v>7</v>
      </c>
      <c r="H6931">
        <f t="shared" si="326"/>
        <v>23</v>
      </c>
    </row>
    <row r="6932" spans="1:8" x14ac:dyDescent="0.25">
      <c r="A6932" s="3">
        <v>44401</v>
      </c>
      <c r="B6932">
        <v>245.44071528655033</v>
      </c>
      <c r="C6932" t="s">
        <v>12</v>
      </c>
      <c r="D6932" t="s">
        <v>29</v>
      </c>
      <c r="E6932" t="s">
        <v>30</v>
      </c>
      <c r="F6932">
        <f t="shared" si="324"/>
        <v>2021</v>
      </c>
      <c r="G6932">
        <f t="shared" si="325"/>
        <v>7</v>
      </c>
      <c r="H6932">
        <f t="shared" si="326"/>
        <v>24</v>
      </c>
    </row>
    <row r="6933" spans="1:8" x14ac:dyDescent="0.25">
      <c r="A6933" s="3">
        <v>44403</v>
      </c>
      <c r="B6933">
        <v>267.41021348300228</v>
      </c>
      <c r="C6933" t="s">
        <v>12</v>
      </c>
      <c r="D6933" t="s">
        <v>29</v>
      </c>
      <c r="E6933" t="s">
        <v>30</v>
      </c>
      <c r="F6933">
        <f t="shared" si="324"/>
        <v>2021</v>
      </c>
      <c r="G6933">
        <f t="shared" si="325"/>
        <v>7</v>
      </c>
      <c r="H6933">
        <f t="shared" si="326"/>
        <v>26</v>
      </c>
    </row>
    <row r="6934" spans="1:8" x14ac:dyDescent="0.25">
      <c r="A6934" s="3">
        <v>44404</v>
      </c>
      <c r="B6934">
        <v>296.72528712736187</v>
      </c>
      <c r="C6934" t="s">
        <v>12</v>
      </c>
      <c r="D6934" t="s">
        <v>29</v>
      </c>
      <c r="E6934" t="s">
        <v>30</v>
      </c>
      <c r="F6934">
        <f t="shared" si="324"/>
        <v>2021</v>
      </c>
      <c r="G6934">
        <f t="shared" si="325"/>
        <v>7</v>
      </c>
      <c r="H6934">
        <f t="shared" si="326"/>
        <v>27</v>
      </c>
    </row>
    <row r="6935" spans="1:8" x14ac:dyDescent="0.25">
      <c r="A6935" s="3">
        <v>44405</v>
      </c>
      <c r="B6935">
        <v>276.40087307724184</v>
      </c>
      <c r="C6935" t="s">
        <v>12</v>
      </c>
      <c r="D6935" t="s">
        <v>29</v>
      </c>
      <c r="E6935" t="s">
        <v>30</v>
      </c>
      <c r="F6935">
        <f t="shared" si="324"/>
        <v>2021</v>
      </c>
      <c r="G6935">
        <f t="shared" si="325"/>
        <v>7</v>
      </c>
      <c r="H6935">
        <f t="shared" si="326"/>
        <v>28</v>
      </c>
    </row>
    <row r="6936" spans="1:8" x14ac:dyDescent="0.25">
      <c r="A6936" s="3">
        <v>44406</v>
      </c>
      <c r="B6936">
        <v>284.13235780022984</v>
      </c>
      <c r="C6936" t="s">
        <v>12</v>
      </c>
      <c r="D6936" t="s">
        <v>29</v>
      </c>
      <c r="E6936" t="s">
        <v>30</v>
      </c>
      <c r="F6936">
        <f t="shared" si="324"/>
        <v>2021</v>
      </c>
      <c r="G6936">
        <f t="shared" si="325"/>
        <v>7</v>
      </c>
      <c r="H6936">
        <f t="shared" si="326"/>
        <v>29</v>
      </c>
    </row>
    <row r="6937" spans="1:8" x14ac:dyDescent="0.25">
      <c r="A6937" s="3">
        <v>44407</v>
      </c>
      <c r="B6937">
        <v>289.09779938812716</v>
      </c>
      <c r="C6937" t="s">
        <v>12</v>
      </c>
      <c r="D6937" t="s">
        <v>29</v>
      </c>
      <c r="E6937" t="s">
        <v>30</v>
      </c>
      <c r="F6937">
        <f t="shared" si="324"/>
        <v>2021</v>
      </c>
      <c r="G6937">
        <f t="shared" si="325"/>
        <v>7</v>
      </c>
      <c r="H6937">
        <f t="shared" si="326"/>
        <v>30</v>
      </c>
    </row>
    <row r="6938" spans="1:8" x14ac:dyDescent="0.25">
      <c r="A6938" s="3">
        <v>44408</v>
      </c>
      <c r="B6938">
        <v>247.36429098283</v>
      </c>
      <c r="C6938" t="s">
        <v>12</v>
      </c>
      <c r="D6938" t="s">
        <v>29</v>
      </c>
      <c r="E6938" t="s">
        <v>30</v>
      </c>
      <c r="F6938">
        <f t="shared" si="324"/>
        <v>2021</v>
      </c>
      <c r="G6938">
        <f t="shared" si="325"/>
        <v>7</v>
      </c>
      <c r="H6938">
        <f t="shared" si="326"/>
        <v>31</v>
      </c>
    </row>
    <row r="6939" spans="1:8" x14ac:dyDescent="0.25">
      <c r="A6939" s="3">
        <v>44410</v>
      </c>
      <c r="B6939">
        <v>274.13237690619439</v>
      </c>
      <c r="C6939" t="s">
        <v>12</v>
      </c>
      <c r="D6939" t="s">
        <v>29</v>
      </c>
      <c r="E6939" t="s">
        <v>30</v>
      </c>
      <c r="F6939">
        <f t="shared" si="324"/>
        <v>2021</v>
      </c>
      <c r="G6939">
        <f t="shared" si="325"/>
        <v>8</v>
      </c>
      <c r="H6939">
        <f t="shared" si="326"/>
        <v>2</v>
      </c>
    </row>
    <row r="6940" spans="1:8" x14ac:dyDescent="0.25">
      <c r="A6940" s="3">
        <v>44411</v>
      </c>
      <c r="B6940">
        <v>305.67654171852615</v>
      </c>
      <c r="C6940" t="s">
        <v>12</v>
      </c>
      <c r="D6940" t="s">
        <v>29</v>
      </c>
      <c r="E6940" t="s">
        <v>30</v>
      </c>
      <c r="F6940">
        <f t="shared" si="324"/>
        <v>2021</v>
      </c>
      <c r="G6940">
        <f t="shared" si="325"/>
        <v>8</v>
      </c>
      <c r="H6940">
        <f t="shared" si="326"/>
        <v>3</v>
      </c>
    </row>
    <row r="6941" spans="1:8" x14ac:dyDescent="0.25">
      <c r="A6941" s="3">
        <v>44412</v>
      </c>
      <c r="B6941">
        <v>287.41692434354536</v>
      </c>
      <c r="C6941" t="s">
        <v>12</v>
      </c>
      <c r="D6941" t="s">
        <v>29</v>
      </c>
      <c r="E6941" t="s">
        <v>30</v>
      </c>
      <c r="F6941">
        <f t="shared" si="324"/>
        <v>2021</v>
      </c>
      <c r="G6941">
        <f t="shared" si="325"/>
        <v>8</v>
      </c>
      <c r="H6941">
        <f t="shared" si="326"/>
        <v>4</v>
      </c>
    </row>
    <row r="6942" spans="1:8" x14ac:dyDescent="0.25">
      <c r="A6942" s="3">
        <v>44413</v>
      </c>
      <c r="B6942">
        <v>297.01698848395421</v>
      </c>
      <c r="C6942" t="s">
        <v>12</v>
      </c>
      <c r="D6942" t="s">
        <v>29</v>
      </c>
      <c r="E6942" t="s">
        <v>30</v>
      </c>
      <c r="F6942">
        <f t="shared" si="324"/>
        <v>2021</v>
      </c>
      <c r="G6942">
        <f t="shared" si="325"/>
        <v>8</v>
      </c>
      <c r="H6942">
        <f t="shared" si="326"/>
        <v>5</v>
      </c>
    </row>
    <row r="6943" spans="1:8" x14ac:dyDescent="0.25">
      <c r="A6943" s="3">
        <v>44414</v>
      </c>
      <c r="B6943">
        <v>303.62874785342984</v>
      </c>
      <c r="C6943" t="s">
        <v>12</v>
      </c>
      <c r="D6943" t="s">
        <v>29</v>
      </c>
      <c r="E6943" t="s">
        <v>30</v>
      </c>
      <c r="F6943">
        <f t="shared" si="324"/>
        <v>2021</v>
      </c>
      <c r="G6943">
        <f t="shared" si="325"/>
        <v>8</v>
      </c>
      <c r="H6943">
        <f t="shared" si="326"/>
        <v>6</v>
      </c>
    </row>
    <row r="6944" spans="1:8" x14ac:dyDescent="0.25">
      <c r="A6944" s="3">
        <v>44415</v>
      </c>
      <c r="B6944">
        <v>0</v>
      </c>
      <c r="C6944" t="s">
        <v>12</v>
      </c>
      <c r="D6944" t="s">
        <v>29</v>
      </c>
      <c r="E6944" t="s">
        <v>30</v>
      </c>
      <c r="F6944">
        <f t="shared" si="324"/>
        <v>2021</v>
      </c>
      <c r="G6944">
        <f t="shared" si="325"/>
        <v>8</v>
      </c>
      <c r="H6944">
        <f t="shared" si="326"/>
        <v>7</v>
      </c>
    </row>
    <row r="6945" spans="1:8" x14ac:dyDescent="0.25">
      <c r="A6945" s="3">
        <v>44417</v>
      </c>
      <c r="B6945">
        <v>292.10767257091146</v>
      </c>
      <c r="C6945" t="s">
        <v>12</v>
      </c>
      <c r="D6945" t="s">
        <v>29</v>
      </c>
      <c r="E6945" t="s">
        <v>30</v>
      </c>
      <c r="F6945">
        <f t="shared" si="324"/>
        <v>2021</v>
      </c>
      <c r="G6945">
        <f t="shared" si="325"/>
        <v>8</v>
      </c>
      <c r="H6945">
        <f t="shared" si="326"/>
        <v>9</v>
      </c>
    </row>
    <row r="6946" spans="1:8" x14ac:dyDescent="0.25">
      <c r="A6946" s="3">
        <v>44418</v>
      </c>
      <c r="B6946">
        <v>324.28330012820157</v>
      </c>
      <c r="C6946" t="s">
        <v>12</v>
      </c>
      <c r="D6946" t="s">
        <v>29</v>
      </c>
      <c r="E6946" t="s">
        <v>30</v>
      </c>
      <c r="F6946">
        <f t="shared" si="324"/>
        <v>2021</v>
      </c>
      <c r="G6946">
        <f t="shared" si="325"/>
        <v>8</v>
      </c>
      <c r="H6946">
        <f t="shared" si="326"/>
        <v>10</v>
      </c>
    </row>
    <row r="6947" spans="1:8" x14ac:dyDescent="0.25">
      <c r="A6947" s="3">
        <v>44419</v>
      </c>
      <c r="B6947">
        <v>306.40537274001582</v>
      </c>
      <c r="C6947" t="s">
        <v>12</v>
      </c>
      <c r="D6947" t="s">
        <v>29</v>
      </c>
      <c r="E6947" t="s">
        <v>30</v>
      </c>
      <c r="F6947">
        <f t="shared" si="324"/>
        <v>2021</v>
      </c>
      <c r="G6947">
        <f t="shared" si="325"/>
        <v>8</v>
      </c>
      <c r="H6947">
        <f t="shared" si="326"/>
        <v>11</v>
      </c>
    </row>
    <row r="6948" spans="1:8" x14ac:dyDescent="0.25">
      <c r="A6948" s="3">
        <v>44420</v>
      </c>
      <c r="B6948">
        <v>316.15271406716579</v>
      </c>
      <c r="C6948" t="s">
        <v>12</v>
      </c>
      <c r="D6948" t="s">
        <v>29</v>
      </c>
      <c r="E6948" t="s">
        <v>30</v>
      </c>
      <c r="F6948">
        <f t="shared" si="324"/>
        <v>2021</v>
      </c>
      <c r="G6948">
        <f t="shared" si="325"/>
        <v>8</v>
      </c>
      <c r="H6948">
        <f t="shared" si="326"/>
        <v>12</v>
      </c>
    </row>
    <row r="6949" spans="1:8" x14ac:dyDescent="0.25">
      <c r="A6949" s="3">
        <v>44421</v>
      </c>
      <c r="B6949">
        <v>322.69887223443686</v>
      </c>
      <c r="C6949" t="s">
        <v>12</v>
      </c>
      <c r="D6949" t="s">
        <v>29</v>
      </c>
      <c r="E6949" t="s">
        <v>30</v>
      </c>
      <c r="F6949">
        <f t="shared" si="324"/>
        <v>2021</v>
      </c>
      <c r="G6949">
        <f t="shared" si="325"/>
        <v>8</v>
      </c>
      <c r="H6949">
        <f t="shared" si="326"/>
        <v>13</v>
      </c>
    </row>
    <row r="6950" spans="1:8" x14ac:dyDescent="0.25">
      <c r="A6950" s="3">
        <v>44422</v>
      </c>
      <c r="B6950">
        <v>282.11838201411291</v>
      </c>
      <c r="C6950" t="s">
        <v>12</v>
      </c>
      <c r="D6950" t="s">
        <v>29</v>
      </c>
      <c r="E6950" t="s">
        <v>30</v>
      </c>
      <c r="F6950">
        <f t="shared" si="324"/>
        <v>2021</v>
      </c>
      <c r="G6950">
        <f t="shared" si="325"/>
        <v>8</v>
      </c>
      <c r="H6950">
        <f t="shared" si="326"/>
        <v>14</v>
      </c>
    </row>
    <row r="6951" spans="1:8" x14ac:dyDescent="0.25">
      <c r="A6951" s="3">
        <v>44425</v>
      </c>
      <c r="B6951">
        <v>341.56606045337725</v>
      </c>
      <c r="C6951" t="s">
        <v>12</v>
      </c>
      <c r="D6951" t="s">
        <v>29</v>
      </c>
      <c r="E6951" t="s">
        <v>30</v>
      </c>
      <c r="F6951">
        <f t="shared" si="324"/>
        <v>2021</v>
      </c>
      <c r="G6951">
        <f t="shared" si="325"/>
        <v>8</v>
      </c>
      <c r="H6951">
        <f t="shared" si="326"/>
        <v>17</v>
      </c>
    </row>
    <row r="6952" spans="1:8" x14ac:dyDescent="0.25">
      <c r="A6952" s="3">
        <v>44426</v>
      </c>
      <c r="B6952">
        <v>323.04073346441584</v>
      </c>
      <c r="C6952" t="s">
        <v>12</v>
      </c>
      <c r="D6952" t="s">
        <v>29</v>
      </c>
      <c r="E6952" t="s">
        <v>30</v>
      </c>
      <c r="F6952">
        <f t="shared" si="324"/>
        <v>2021</v>
      </c>
      <c r="G6952">
        <f t="shared" si="325"/>
        <v>8</v>
      </c>
      <c r="H6952">
        <f t="shared" si="326"/>
        <v>18</v>
      </c>
    </row>
    <row r="6953" spans="1:8" x14ac:dyDescent="0.25">
      <c r="A6953" s="3">
        <v>44427</v>
      </c>
      <c r="B6953">
        <v>332.13837660860185</v>
      </c>
      <c r="C6953" t="s">
        <v>12</v>
      </c>
      <c r="D6953" t="s">
        <v>29</v>
      </c>
      <c r="E6953" t="s">
        <v>30</v>
      </c>
      <c r="F6953">
        <f t="shared" si="324"/>
        <v>2021</v>
      </c>
      <c r="G6953">
        <f t="shared" si="325"/>
        <v>8</v>
      </c>
      <c r="H6953">
        <f t="shared" si="326"/>
        <v>19</v>
      </c>
    </row>
    <row r="6954" spans="1:8" x14ac:dyDescent="0.25">
      <c r="A6954" s="3">
        <v>44428</v>
      </c>
      <c r="B6954">
        <v>338.07098192499484</v>
      </c>
      <c r="C6954" t="s">
        <v>12</v>
      </c>
      <c r="D6954" t="s">
        <v>29</v>
      </c>
      <c r="E6954" t="s">
        <v>30</v>
      </c>
      <c r="F6954">
        <f t="shared" si="324"/>
        <v>2021</v>
      </c>
      <c r="G6954">
        <f t="shared" si="325"/>
        <v>8</v>
      </c>
      <c r="H6954">
        <f t="shared" si="326"/>
        <v>20</v>
      </c>
    </row>
    <row r="6955" spans="1:8" x14ac:dyDescent="0.25">
      <c r="A6955" s="3">
        <v>44429</v>
      </c>
      <c r="B6955">
        <v>296.9493042533673</v>
      </c>
      <c r="C6955" t="s">
        <v>12</v>
      </c>
      <c r="D6955" t="s">
        <v>29</v>
      </c>
      <c r="E6955" t="s">
        <v>30</v>
      </c>
      <c r="F6955">
        <f t="shared" si="324"/>
        <v>2021</v>
      </c>
      <c r="G6955">
        <f t="shared" si="325"/>
        <v>8</v>
      </c>
      <c r="H6955">
        <f t="shared" si="326"/>
        <v>21</v>
      </c>
    </row>
    <row r="6956" spans="1:8" x14ac:dyDescent="0.25">
      <c r="A6956" s="3">
        <v>44431</v>
      </c>
      <c r="B6956">
        <v>324.08870541465109</v>
      </c>
      <c r="C6956" t="s">
        <v>12</v>
      </c>
      <c r="D6956" t="s">
        <v>29</v>
      </c>
      <c r="E6956" t="s">
        <v>30</v>
      </c>
      <c r="F6956">
        <f t="shared" si="324"/>
        <v>2021</v>
      </c>
      <c r="G6956">
        <f t="shared" si="325"/>
        <v>8</v>
      </c>
      <c r="H6956">
        <f t="shared" si="326"/>
        <v>23</v>
      </c>
    </row>
    <row r="6957" spans="1:8" x14ac:dyDescent="0.25">
      <c r="A6957" s="3">
        <v>44432</v>
      </c>
      <c r="B6957">
        <v>355.51312606221342</v>
      </c>
      <c r="C6957" t="s">
        <v>12</v>
      </c>
      <c r="D6957" t="s">
        <v>29</v>
      </c>
      <c r="E6957" t="s">
        <v>30</v>
      </c>
      <c r="F6957">
        <f t="shared" si="324"/>
        <v>2021</v>
      </c>
      <c r="G6957">
        <f t="shared" si="325"/>
        <v>8</v>
      </c>
      <c r="H6957">
        <f t="shared" si="326"/>
        <v>24</v>
      </c>
    </row>
    <row r="6958" spans="1:8" x14ac:dyDescent="0.25">
      <c r="A6958" s="3">
        <v>44433</v>
      </c>
      <c r="B6958">
        <v>337.01590987854644</v>
      </c>
      <c r="C6958" t="s">
        <v>12</v>
      </c>
      <c r="D6958" t="s">
        <v>29</v>
      </c>
      <c r="E6958" t="s">
        <v>30</v>
      </c>
      <c r="F6958">
        <f t="shared" si="324"/>
        <v>2021</v>
      </c>
      <c r="G6958">
        <f t="shared" si="325"/>
        <v>8</v>
      </c>
      <c r="H6958">
        <f t="shared" si="326"/>
        <v>25</v>
      </c>
    </row>
    <row r="6959" spans="1:8" x14ac:dyDescent="0.25">
      <c r="A6959" s="3">
        <v>44434</v>
      </c>
      <c r="B6959">
        <v>346.3255496697538</v>
      </c>
      <c r="C6959" t="s">
        <v>12</v>
      </c>
      <c r="D6959" t="s">
        <v>29</v>
      </c>
      <c r="E6959" t="s">
        <v>30</v>
      </c>
      <c r="F6959">
        <f t="shared" si="324"/>
        <v>2021</v>
      </c>
      <c r="G6959">
        <f t="shared" si="325"/>
        <v>8</v>
      </c>
      <c r="H6959">
        <f t="shared" si="326"/>
        <v>26</v>
      </c>
    </row>
    <row r="6960" spans="1:8" x14ac:dyDescent="0.25">
      <c r="A6960" s="3">
        <v>44435</v>
      </c>
      <c r="B6960">
        <v>352.65706960378611</v>
      </c>
      <c r="C6960" t="s">
        <v>12</v>
      </c>
      <c r="D6960" t="s">
        <v>29</v>
      </c>
      <c r="E6960" t="s">
        <v>30</v>
      </c>
      <c r="F6960">
        <f t="shared" si="324"/>
        <v>2021</v>
      </c>
      <c r="G6960">
        <f t="shared" si="325"/>
        <v>8</v>
      </c>
      <c r="H6960">
        <f t="shared" si="326"/>
        <v>27</v>
      </c>
    </row>
    <row r="6961" spans="1:8" x14ac:dyDescent="0.25">
      <c r="A6961" s="3">
        <v>44436</v>
      </c>
      <c r="B6961">
        <v>312.1168757545455</v>
      </c>
      <c r="C6961" t="s">
        <v>12</v>
      </c>
      <c r="D6961" t="s">
        <v>29</v>
      </c>
      <c r="E6961" t="s">
        <v>30</v>
      </c>
      <c r="F6961">
        <f t="shared" si="324"/>
        <v>2021</v>
      </c>
      <c r="G6961">
        <f t="shared" si="325"/>
        <v>8</v>
      </c>
      <c r="H6961">
        <f t="shared" si="326"/>
        <v>28</v>
      </c>
    </row>
    <row r="6962" spans="1:8" x14ac:dyDescent="0.25">
      <c r="A6962" s="3">
        <v>44438</v>
      </c>
      <c r="B6962">
        <v>340.91288601992852</v>
      </c>
      <c r="C6962" t="s">
        <v>12</v>
      </c>
      <c r="D6962" t="s">
        <v>29</v>
      </c>
      <c r="E6962" t="s">
        <v>30</v>
      </c>
      <c r="F6962">
        <f t="shared" si="324"/>
        <v>2021</v>
      </c>
      <c r="G6962">
        <f t="shared" si="325"/>
        <v>8</v>
      </c>
      <c r="H6962">
        <f t="shared" si="326"/>
        <v>30</v>
      </c>
    </row>
    <row r="6963" spans="1:8" x14ac:dyDescent="0.25">
      <c r="A6963" s="3">
        <v>44439</v>
      </c>
      <c r="B6963">
        <v>373.36794169465514</v>
      </c>
      <c r="C6963" t="s">
        <v>12</v>
      </c>
      <c r="D6963" t="s">
        <v>29</v>
      </c>
      <c r="E6963" t="s">
        <v>30</v>
      </c>
      <c r="F6963">
        <f t="shared" si="324"/>
        <v>2021</v>
      </c>
      <c r="G6963">
        <f t="shared" si="325"/>
        <v>8</v>
      </c>
      <c r="H6963">
        <f t="shared" si="326"/>
        <v>31</v>
      </c>
    </row>
    <row r="6964" spans="1:8" x14ac:dyDescent="0.25">
      <c r="A6964" s="3">
        <v>44440</v>
      </c>
      <c r="B6964">
        <v>355.99602805703256</v>
      </c>
      <c r="C6964" t="s">
        <v>12</v>
      </c>
      <c r="D6964" t="s">
        <v>29</v>
      </c>
      <c r="E6964" t="s">
        <v>30</v>
      </c>
      <c r="F6964">
        <f t="shared" si="324"/>
        <v>2021</v>
      </c>
      <c r="G6964">
        <f t="shared" si="325"/>
        <v>9</v>
      </c>
      <c r="H6964">
        <f t="shared" si="326"/>
        <v>1</v>
      </c>
    </row>
    <row r="6965" spans="1:8" x14ac:dyDescent="0.25">
      <c r="A6965" s="3">
        <v>44441</v>
      </c>
      <c r="B6965">
        <v>366.48870820397639</v>
      </c>
      <c r="C6965" t="s">
        <v>12</v>
      </c>
      <c r="D6965" t="s">
        <v>29</v>
      </c>
      <c r="E6965" t="s">
        <v>30</v>
      </c>
      <c r="F6965">
        <f t="shared" si="324"/>
        <v>2021</v>
      </c>
      <c r="G6965">
        <f t="shared" si="325"/>
        <v>9</v>
      </c>
      <c r="H6965">
        <f t="shared" si="326"/>
        <v>2</v>
      </c>
    </row>
    <row r="6966" spans="1:8" x14ac:dyDescent="0.25">
      <c r="A6966" s="3">
        <v>44442</v>
      </c>
      <c r="B6966">
        <v>374.01983406095371</v>
      </c>
      <c r="C6966" t="s">
        <v>12</v>
      </c>
      <c r="D6966" t="s">
        <v>29</v>
      </c>
      <c r="E6966" t="s">
        <v>30</v>
      </c>
      <c r="F6966">
        <f t="shared" si="324"/>
        <v>2021</v>
      </c>
      <c r="G6966">
        <f t="shared" si="325"/>
        <v>9</v>
      </c>
      <c r="H6966">
        <f t="shared" si="326"/>
        <v>3</v>
      </c>
    </row>
    <row r="6967" spans="1:8" x14ac:dyDescent="0.25">
      <c r="A6967" s="3">
        <v>44443</v>
      </c>
      <c r="B6967">
        <v>334.65154354869867</v>
      </c>
      <c r="C6967" t="s">
        <v>12</v>
      </c>
      <c r="D6967" t="s">
        <v>29</v>
      </c>
      <c r="E6967" t="s">
        <v>30</v>
      </c>
      <c r="F6967">
        <f t="shared" si="324"/>
        <v>2021</v>
      </c>
      <c r="G6967">
        <f t="shared" si="325"/>
        <v>9</v>
      </c>
      <c r="H6967">
        <f t="shared" si="326"/>
        <v>4</v>
      </c>
    </row>
    <row r="6968" spans="1:8" x14ac:dyDescent="0.25">
      <c r="A6968" s="3">
        <v>44445</v>
      </c>
      <c r="B6968">
        <v>365.52333818534515</v>
      </c>
      <c r="C6968" t="s">
        <v>12</v>
      </c>
      <c r="D6968" t="s">
        <v>29</v>
      </c>
      <c r="E6968" t="s">
        <v>30</v>
      </c>
      <c r="F6968">
        <f t="shared" si="324"/>
        <v>2021</v>
      </c>
      <c r="G6968">
        <f t="shared" si="325"/>
        <v>9</v>
      </c>
      <c r="H6968">
        <f t="shared" si="326"/>
        <v>6</v>
      </c>
    </row>
    <row r="6969" spans="1:8" x14ac:dyDescent="0.25">
      <c r="A6969" s="3">
        <v>44446</v>
      </c>
      <c r="B6969">
        <v>398.7899547950924</v>
      </c>
      <c r="C6969" t="s">
        <v>12</v>
      </c>
      <c r="D6969" t="s">
        <v>29</v>
      </c>
      <c r="E6969" t="s">
        <v>30</v>
      </c>
      <c r="F6969">
        <f t="shared" si="324"/>
        <v>2021</v>
      </c>
      <c r="G6969">
        <f t="shared" si="325"/>
        <v>9</v>
      </c>
      <c r="H6969">
        <f t="shared" si="326"/>
        <v>7</v>
      </c>
    </row>
    <row r="6970" spans="1:8" x14ac:dyDescent="0.25">
      <c r="A6970" s="3">
        <v>44447</v>
      </c>
      <c r="B6970">
        <v>382.02002394750389</v>
      </c>
      <c r="C6970" t="s">
        <v>12</v>
      </c>
      <c r="D6970" t="s">
        <v>29</v>
      </c>
      <c r="E6970" t="s">
        <v>30</v>
      </c>
      <c r="F6970">
        <f t="shared" si="324"/>
        <v>2021</v>
      </c>
      <c r="G6970">
        <f t="shared" si="325"/>
        <v>9</v>
      </c>
      <c r="H6970">
        <f t="shared" si="326"/>
        <v>8</v>
      </c>
    </row>
    <row r="6971" spans="1:8" x14ac:dyDescent="0.25">
      <c r="A6971" s="3">
        <v>44448</v>
      </c>
      <c r="B6971">
        <v>392.86527259123585</v>
      </c>
      <c r="C6971" t="s">
        <v>12</v>
      </c>
      <c r="D6971" t="s">
        <v>29</v>
      </c>
      <c r="E6971" t="s">
        <v>30</v>
      </c>
      <c r="F6971">
        <f t="shared" si="324"/>
        <v>2021</v>
      </c>
      <c r="G6971">
        <f t="shared" si="325"/>
        <v>9</v>
      </c>
      <c r="H6971">
        <f t="shared" si="326"/>
        <v>9</v>
      </c>
    </row>
    <row r="6972" spans="1:8" x14ac:dyDescent="0.25">
      <c r="A6972" s="3">
        <v>44449</v>
      </c>
      <c r="B6972">
        <v>400.46460419485862</v>
      </c>
      <c r="C6972" t="s">
        <v>12</v>
      </c>
      <c r="D6972" t="s">
        <v>29</v>
      </c>
      <c r="E6972" t="s">
        <v>30</v>
      </c>
      <c r="F6972">
        <f t="shared" si="324"/>
        <v>2021</v>
      </c>
      <c r="G6972">
        <f t="shared" si="325"/>
        <v>9</v>
      </c>
      <c r="H6972">
        <f t="shared" si="326"/>
        <v>10</v>
      </c>
    </row>
    <row r="6973" spans="1:8" x14ac:dyDescent="0.25">
      <c r="A6973" s="3">
        <v>44450</v>
      </c>
      <c r="B6973">
        <v>360.85125600430945</v>
      </c>
      <c r="C6973" t="s">
        <v>12</v>
      </c>
      <c r="D6973" t="s">
        <v>29</v>
      </c>
      <c r="E6973" t="s">
        <v>30</v>
      </c>
      <c r="F6973">
        <f t="shared" si="324"/>
        <v>2021</v>
      </c>
      <c r="G6973">
        <f t="shared" si="325"/>
        <v>9</v>
      </c>
      <c r="H6973">
        <f t="shared" si="326"/>
        <v>11</v>
      </c>
    </row>
    <row r="6974" spans="1:8" x14ac:dyDescent="0.25">
      <c r="A6974" s="3">
        <v>44452</v>
      </c>
      <c r="B6974">
        <v>390.21367869792329</v>
      </c>
      <c r="C6974" t="s">
        <v>12</v>
      </c>
      <c r="D6974" t="s">
        <v>29</v>
      </c>
      <c r="E6974" t="s">
        <v>30</v>
      </c>
      <c r="F6974">
        <f t="shared" si="324"/>
        <v>2021</v>
      </c>
      <c r="G6974">
        <f t="shared" si="325"/>
        <v>9</v>
      </c>
      <c r="H6974">
        <f t="shared" si="326"/>
        <v>13</v>
      </c>
    </row>
    <row r="6975" spans="1:8" x14ac:dyDescent="0.25">
      <c r="A6975" s="3">
        <v>44453</v>
      </c>
      <c r="B6975">
        <v>422.19661312466286</v>
      </c>
      <c r="C6975" t="s">
        <v>12</v>
      </c>
      <c r="D6975" t="s">
        <v>29</v>
      </c>
      <c r="E6975" t="s">
        <v>30</v>
      </c>
      <c r="F6975">
        <f t="shared" si="324"/>
        <v>2021</v>
      </c>
      <c r="G6975">
        <f t="shared" si="325"/>
        <v>9</v>
      </c>
      <c r="H6975">
        <f t="shared" si="326"/>
        <v>14</v>
      </c>
    </row>
    <row r="6976" spans="1:8" x14ac:dyDescent="0.25">
      <c r="A6976" s="3">
        <v>44454</v>
      </c>
      <c r="B6976">
        <v>403.79203214307881</v>
      </c>
      <c r="C6976" t="s">
        <v>12</v>
      </c>
      <c r="D6976" t="s">
        <v>29</v>
      </c>
      <c r="E6976" t="s">
        <v>30</v>
      </c>
      <c r="F6976">
        <f t="shared" si="324"/>
        <v>2021</v>
      </c>
      <c r="G6976">
        <f t="shared" si="325"/>
        <v>9</v>
      </c>
      <c r="H6976">
        <f t="shared" si="326"/>
        <v>15</v>
      </c>
    </row>
    <row r="6977" spans="1:8" x14ac:dyDescent="0.25">
      <c r="A6977" s="3">
        <v>44455</v>
      </c>
      <c r="B6977">
        <v>412.66425296327702</v>
      </c>
      <c r="C6977" t="s">
        <v>12</v>
      </c>
      <c r="D6977" t="s">
        <v>29</v>
      </c>
      <c r="E6977" t="s">
        <v>30</v>
      </c>
      <c r="F6977">
        <f t="shared" si="324"/>
        <v>2021</v>
      </c>
      <c r="G6977">
        <f t="shared" si="325"/>
        <v>9</v>
      </c>
      <c r="H6977">
        <f t="shared" si="326"/>
        <v>16</v>
      </c>
    </row>
    <row r="6978" spans="1:8" x14ac:dyDescent="0.25">
      <c r="A6978" s="3">
        <v>44456</v>
      </c>
      <c r="B6978">
        <v>417.97376669314411</v>
      </c>
      <c r="C6978" t="s">
        <v>12</v>
      </c>
      <c r="D6978" t="s">
        <v>29</v>
      </c>
      <c r="E6978" t="s">
        <v>30</v>
      </c>
      <c r="F6978">
        <f t="shared" si="324"/>
        <v>2021</v>
      </c>
      <c r="G6978">
        <f t="shared" si="325"/>
        <v>9</v>
      </c>
      <c r="H6978">
        <f t="shared" si="326"/>
        <v>17</v>
      </c>
    </row>
    <row r="6979" spans="1:8" x14ac:dyDescent="0.25">
      <c r="A6979" s="3">
        <v>44457</v>
      </c>
      <c r="B6979">
        <v>375.78405446128329</v>
      </c>
      <c r="C6979" t="s">
        <v>12</v>
      </c>
      <c r="D6979" t="s">
        <v>29</v>
      </c>
      <c r="E6979" t="s">
        <v>30</v>
      </c>
      <c r="F6979">
        <f t="shared" ref="F6979:F7042" si="327">YEAR(A6979)</f>
        <v>2021</v>
      </c>
      <c r="G6979">
        <f t="shared" ref="G6979:G7042" si="328">MONTH(A6979)</f>
        <v>9</v>
      </c>
      <c r="H6979">
        <f t="shared" ref="H6979:H7042" si="329">DAY(A6979)</f>
        <v>18</v>
      </c>
    </row>
    <row r="6980" spans="1:8" x14ac:dyDescent="0.25">
      <c r="A6980" s="3">
        <v>44459</v>
      </c>
      <c r="B6980">
        <v>399.29460840452339</v>
      </c>
      <c r="C6980" t="s">
        <v>12</v>
      </c>
      <c r="D6980" t="s">
        <v>29</v>
      </c>
      <c r="E6980" t="s">
        <v>30</v>
      </c>
      <c r="F6980">
        <f t="shared" si="327"/>
        <v>2021</v>
      </c>
      <c r="G6980">
        <f t="shared" si="328"/>
        <v>9</v>
      </c>
      <c r="H6980">
        <f t="shared" si="329"/>
        <v>20</v>
      </c>
    </row>
    <row r="6981" spans="1:8" x14ac:dyDescent="0.25">
      <c r="A6981" s="3">
        <v>44460</v>
      </c>
      <c r="B6981">
        <v>428.0993691438257</v>
      </c>
      <c r="C6981" t="s">
        <v>12</v>
      </c>
      <c r="D6981" t="s">
        <v>29</v>
      </c>
      <c r="E6981" t="s">
        <v>30</v>
      </c>
      <c r="F6981">
        <f t="shared" si="327"/>
        <v>2021</v>
      </c>
      <c r="G6981">
        <f t="shared" si="328"/>
        <v>9</v>
      </c>
      <c r="H6981">
        <f t="shared" si="329"/>
        <v>21</v>
      </c>
    </row>
    <row r="6982" spans="1:8" x14ac:dyDescent="0.25">
      <c r="A6982" s="3">
        <v>44461</v>
      </c>
      <c r="B6982">
        <v>406.42246875592707</v>
      </c>
      <c r="C6982" t="s">
        <v>12</v>
      </c>
      <c r="D6982" t="s">
        <v>29</v>
      </c>
      <c r="E6982" t="s">
        <v>30</v>
      </c>
      <c r="F6982">
        <f t="shared" si="327"/>
        <v>2021</v>
      </c>
      <c r="G6982">
        <f t="shared" si="328"/>
        <v>9</v>
      </c>
      <c r="H6982">
        <f t="shared" si="329"/>
        <v>22</v>
      </c>
    </row>
    <row r="6983" spans="1:8" x14ac:dyDescent="0.25">
      <c r="A6983" s="3">
        <v>44462</v>
      </c>
      <c r="B6983">
        <v>411.98858357119445</v>
      </c>
      <c r="C6983" t="s">
        <v>12</v>
      </c>
      <c r="D6983" t="s">
        <v>29</v>
      </c>
      <c r="E6983" t="s">
        <v>30</v>
      </c>
      <c r="F6983">
        <f t="shared" si="327"/>
        <v>2021</v>
      </c>
      <c r="G6983">
        <f t="shared" si="328"/>
        <v>9</v>
      </c>
      <c r="H6983">
        <f t="shared" si="329"/>
        <v>23</v>
      </c>
    </row>
    <row r="6984" spans="1:8" x14ac:dyDescent="0.25">
      <c r="A6984" s="3">
        <v>44463</v>
      </c>
      <c r="B6984">
        <v>414.0206606931082</v>
      </c>
      <c r="C6984" t="s">
        <v>12</v>
      </c>
      <c r="D6984" t="s">
        <v>29</v>
      </c>
      <c r="E6984" t="s">
        <v>30</v>
      </c>
      <c r="F6984">
        <f t="shared" si="327"/>
        <v>2021</v>
      </c>
      <c r="G6984">
        <f t="shared" si="328"/>
        <v>9</v>
      </c>
      <c r="H6984">
        <f t="shared" si="329"/>
        <v>24</v>
      </c>
    </row>
    <row r="6985" spans="1:8" x14ac:dyDescent="0.25">
      <c r="A6985" s="3">
        <v>44464</v>
      </c>
      <c r="B6985">
        <v>368.64514677240822</v>
      </c>
      <c r="C6985" t="s">
        <v>12</v>
      </c>
      <c r="D6985" t="s">
        <v>29</v>
      </c>
      <c r="E6985" t="s">
        <v>30</v>
      </c>
      <c r="F6985">
        <f t="shared" si="327"/>
        <v>2021</v>
      </c>
      <c r="G6985">
        <f t="shared" si="328"/>
        <v>9</v>
      </c>
      <c r="H6985">
        <f t="shared" si="329"/>
        <v>25</v>
      </c>
    </row>
    <row r="6986" spans="1:8" x14ac:dyDescent="0.25">
      <c r="A6986" s="3">
        <v>44466</v>
      </c>
      <c r="B6986">
        <v>386.30365845459943</v>
      </c>
      <c r="C6986" t="s">
        <v>12</v>
      </c>
      <c r="D6986" t="s">
        <v>29</v>
      </c>
      <c r="E6986" t="s">
        <v>30</v>
      </c>
      <c r="F6986">
        <f t="shared" si="327"/>
        <v>2021</v>
      </c>
      <c r="G6986">
        <f t="shared" si="328"/>
        <v>9</v>
      </c>
      <c r="H6986">
        <f t="shared" si="329"/>
        <v>27</v>
      </c>
    </row>
    <row r="6987" spans="1:8" x14ac:dyDescent="0.25">
      <c r="A6987" s="3">
        <v>44467</v>
      </c>
      <c r="B6987">
        <v>412.55609129315025</v>
      </c>
      <c r="C6987" t="s">
        <v>12</v>
      </c>
      <c r="D6987" t="s">
        <v>29</v>
      </c>
      <c r="E6987" t="s">
        <v>30</v>
      </c>
      <c r="F6987">
        <f t="shared" si="327"/>
        <v>2021</v>
      </c>
      <c r="G6987">
        <f t="shared" si="328"/>
        <v>9</v>
      </c>
      <c r="H6987">
        <f t="shared" si="329"/>
        <v>28</v>
      </c>
    </row>
    <row r="6988" spans="1:8" x14ac:dyDescent="0.25">
      <c r="A6988" s="3">
        <v>44468</v>
      </c>
      <c r="B6988">
        <v>388.6432767338577</v>
      </c>
      <c r="C6988" t="s">
        <v>12</v>
      </c>
      <c r="D6988" t="s">
        <v>29</v>
      </c>
      <c r="E6988" t="s">
        <v>30</v>
      </c>
      <c r="F6988">
        <f t="shared" si="327"/>
        <v>2021</v>
      </c>
      <c r="G6988">
        <f t="shared" si="328"/>
        <v>9</v>
      </c>
      <c r="H6988">
        <f t="shared" si="329"/>
        <v>29</v>
      </c>
    </row>
    <row r="6989" spans="1:8" x14ac:dyDescent="0.25">
      <c r="A6989" s="3">
        <v>44469</v>
      </c>
      <c r="B6989">
        <v>392.33178498510006</v>
      </c>
      <c r="C6989" t="s">
        <v>12</v>
      </c>
      <c r="D6989" t="s">
        <v>29</v>
      </c>
      <c r="E6989" t="s">
        <v>30</v>
      </c>
      <c r="F6989">
        <f t="shared" si="327"/>
        <v>2021</v>
      </c>
      <c r="G6989">
        <f t="shared" si="328"/>
        <v>9</v>
      </c>
      <c r="H6989">
        <f t="shared" si="329"/>
        <v>30</v>
      </c>
    </row>
    <row r="6990" spans="1:8" x14ac:dyDescent="0.25">
      <c r="A6990" s="3">
        <v>44470</v>
      </c>
      <c r="B6990">
        <v>392.87816982109103</v>
      </c>
      <c r="C6990" t="s">
        <v>12</v>
      </c>
      <c r="D6990" t="s">
        <v>29</v>
      </c>
      <c r="E6990" t="s">
        <v>30</v>
      </c>
      <c r="F6990">
        <f t="shared" si="327"/>
        <v>2021</v>
      </c>
      <c r="G6990">
        <f t="shared" si="328"/>
        <v>10</v>
      </c>
      <c r="H6990">
        <f t="shared" si="329"/>
        <v>1</v>
      </c>
    </row>
    <row r="6991" spans="1:8" x14ac:dyDescent="0.25">
      <c r="A6991" s="3">
        <v>44471</v>
      </c>
      <c r="B6991">
        <v>346.43324393338889</v>
      </c>
      <c r="C6991" t="s">
        <v>12</v>
      </c>
      <c r="D6991" t="s">
        <v>29</v>
      </c>
      <c r="E6991" t="s">
        <v>30</v>
      </c>
      <c r="F6991">
        <f t="shared" si="327"/>
        <v>2021</v>
      </c>
      <c r="G6991">
        <f t="shared" si="328"/>
        <v>10</v>
      </c>
      <c r="H6991">
        <f t="shared" si="329"/>
        <v>2</v>
      </c>
    </row>
    <row r="6992" spans="1:8" x14ac:dyDescent="0.25">
      <c r="A6992" s="3">
        <v>44473</v>
      </c>
      <c r="B6992">
        <v>363.24900984837831</v>
      </c>
      <c r="C6992" t="s">
        <v>12</v>
      </c>
      <c r="D6992" t="s">
        <v>29</v>
      </c>
      <c r="E6992" t="s">
        <v>30</v>
      </c>
      <c r="F6992">
        <f t="shared" si="327"/>
        <v>2021</v>
      </c>
      <c r="G6992">
        <f t="shared" si="328"/>
        <v>10</v>
      </c>
      <c r="H6992">
        <f t="shared" si="329"/>
        <v>4</v>
      </c>
    </row>
    <row r="6993" spans="1:8" x14ac:dyDescent="0.25">
      <c r="A6993" s="3">
        <v>44474</v>
      </c>
      <c r="B6993">
        <v>389.72553434950271</v>
      </c>
      <c r="C6993" t="s">
        <v>12</v>
      </c>
      <c r="D6993" t="s">
        <v>29</v>
      </c>
      <c r="E6993" t="s">
        <v>30</v>
      </c>
      <c r="F6993">
        <f t="shared" si="327"/>
        <v>2021</v>
      </c>
      <c r="G6993">
        <f t="shared" si="328"/>
        <v>10</v>
      </c>
      <c r="H6993">
        <f t="shared" si="329"/>
        <v>5</v>
      </c>
    </row>
    <row r="6994" spans="1:8" x14ac:dyDescent="0.25">
      <c r="A6994" s="3">
        <v>44475</v>
      </c>
      <c r="B6994">
        <v>366.44787870027494</v>
      </c>
      <c r="C6994" t="s">
        <v>12</v>
      </c>
      <c r="D6994" t="s">
        <v>29</v>
      </c>
      <c r="E6994" t="s">
        <v>30</v>
      </c>
      <c r="F6994">
        <f t="shared" si="327"/>
        <v>2021</v>
      </c>
      <c r="G6994">
        <f t="shared" si="328"/>
        <v>10</v>
      </c>
      <c r="H6994">
        <f t="shared" si="329"/>
        <v>6</v>
      </c>
    </row>
    <row r="6995" spans="1:8" x14ac:dyDescent="0.25">
      <c r="A6995" s="3">
        <v>44476</v>
      </c>
      <c r="B6995">
        <v>371.15548893335449</v>
      </c>
      <c r="C6995" t="s">
        <v>12</v>
      </c>
      <c r="D6995" t="s">
        <v>29</v>
      </c>
      <c r="E6995" t="s">
        <v>30</v>
      </c>
      <c r="F6995">
        <f t="shared" si="327"/>
        <v>2021</v>
      </c>
      <c r="G6995">
        <f t="shared" si="328"/>
        <v>10</v>
      </c>
      <c r="H6995">
        <f t="shared" si="329"/>
        <v>7</v>
      </c>
    </row>
    <row r="6996" spans="1:8" x14ac:dyDescent="0.25">
      <c r="A6996" s="3">
        <v>44477</v>
      </c>
      <c r="B6996">
        <v>373.06839517876841</v>
      </c>
      <c r="C6996" t="s">
        <v>12</v>
      </c>
      <c r="D6996" t="s">
        <v>29</v>
      </c>
      <c r="E6996" t="s">
        <v>30</v>
      </c>
      <c r="F6996">
        <f t="shared" si="327"/>
        <v>2021</v>
      </c>
      <c r="G6996">
        <f t="shared" si="328"/>
        <v>10</v>
      </c>
      <c r="H6996">
        <f t="shared" si="329"/>
        <v>8</v>
      </c>
    </row>
    <row r="6997" spans="1:8" x14ac:dyDescent="0.25">
      <c r="A6997" s="3">
        <v>44478</v>
      </c>
      <c r="B6997">
        <v>328.29242469677069</v>
      </c>
      <c r="C6997" t="s">
        <v>12</v>
      </c>
      <c r="D6997" t="s">
        <v>29</v>
      </c>
      <c r="E6997" t="s">
        <v>30</v>
      </c>
      <c r="F6997">
        <f t="shared" si="327"/>
        <v>2021</v>
      </c>
      <c r="G6997">
        <f t="shared" si="328"/>
        <v>10</v>
      </c>
      <c r="H6997">
        <f t="shared" si="329"/>
        <v>9</v>
      </c>
    </row>
    <row r="6998" spans="1:8" x14ac:dyDescent="0.25">
      <c r="A6998" s="3">
        <v>44480</v>
      </c>
      <c r="B6998">
        <v>349.13842555708351</v>
      </c>
      <c r="C6998" t="s">
        <v>12</v>
      </c>
      <c r="D6998" t="s">
        <v>29</v>
      </c>
      <c r="E6998" t="s">
        <v>30</v>
      </c>
      <c r="F6998">
        <f t="shared" si="327"/>
        <v>2021</v>
      </c>
      <c r="G6998">
        <f t="shared" si="328"/>
        <v>10</v>
      </c>
      <c r="H6998">
        <f t="shared" si="329"/>
        <v>11</v>
      </c>
    </row>
    <row r="6999" spans="1:8" x14ac:dyDescent="0.25">
      <c r="A6999" s="3">
        <v>44481</v>
      </c>
      <c r="B6999">
        <v>377.85555590770332</v>
      </c>
      <c r="C6999" t="s">
        <v>12</v>
      </c>
      <c r="D6999" t="s">
        <v>29</v>
      </c>
      <c r="E6999" t="s">
        <v>30</v>
      </c>
      <c r="F6999">
        <f t="shared" si="327"/>
        <v>2021</v>
      </c>
      <c r="G6999">
        <f t="shared" si="328"/>
        <v>10</v>
      </c>
      <c r="H6999">
        <f t="shared" si="329"/>
        <v>12</v>
      </c>
    </row>
    <row r="7000" spans="1:8" x14ac:dyDescent="0.25">
      <c r="A7000" s="3">
        <v>44482</v>
      </c>
      <c r="B7000">
        <v>356.88284418931852</v>
      </c>
      <c r="C7000" t="s">
        <v>12</v>
      </c>
      <c r="D7000" t="s">
        <v>29</v>
      </c>
      <c r="E7000" t="s">
        <v>30</v>
      </c>
      <c r="F7000">
        <f t="shared" si="327"/>
        <v>2021</v>
      </c>
      <c r="G7000">
        <f t="shared" si="328"/>
        <v>10</v>
      </c>
      <c r="H7000">
        <f t="shared" si="329"/>
        <v>13</v>
      </c>
    </row>
    <row r="7001" spans="1:8" x14ac:dyDescent="0.25">
      <c r="A7001" s="3">
        <v>44483</v>
      </c>
      <c r="B7001">
        <v>363.89371540108982</v>
      </c>
      <c r="C7001" t="s">
        <v>12</v>
      </c>
      <c r="D7001" t="s">
        <v>29</v>
      </c>
      <c r="E7001" t="s">
        <v>30</v>
      </c>
      <c r="F7001">
        <f t="shared" si="327"/>
        <v>2021</v>
      </c>
      <c r="G7001">
        <f t="shared" si="328"/>
        <v>10</v>
      </c>
      <c r="H7001">
        <f t="shared" si="329"/>
        <v>14</v>
      </c>
    </row>
    <row r="7002" spans="1:8" x14ac:dyDescent="0.25">
      <c r="A7002" s="3">
        <v>44484</v>
      </c>
      <c r="B7002">
        <v>368.04312480789861</v>
      </c>
      <c r="C7002" t="s">
        <v>12</v>
      </c>
      <c r="D7002" t="s">
        <v>29</v>
      </c>
      <c r="E7002" t="s">
        <v>30</v>
      </c>
      <c r="F7002">
        <f t="shared" si="327"/>
        <v>2021</v>
      </c>
      <c r="G7002">
        <f t="shared" si="328"/>
        <v>10</v>
      </c>
      <c r="H7002">
        <f t="shared" si="329"/>
        <v>15</v>
      </c>
    </row>
    <row r="7003" spans="1:8" x14ac:dyDescent="0.25">
      <c r="A7003" s="3">
        <v>44485</v>
      </c>
      <c r="B7003">
        <v>325.37457316176074</v>
      </c>
      <c r="C7003" t="s">
        <v>12</v>
      </c>
      <c r="D7003" t="s">
        <v>29</v>
      </c>
      <c r="E7003" t="s">
        <v>30</v>
      </c>
      <c r="F7003">
        <f t="shared" si="327"/>
        <v>2021</v>
      </c>
      <c r="G7003">
        <f t="shared" si="328"/>
        <v>10</v>
      </c>
      <c r="H7003">
        <f t="shared" si="329"/>
        <v>16</v>
      </c>
    </row>
    <row r="7004" spans="1:8" x14ac:dyDescent="0.25">
      <c r="A7004" s="3">
        <v>44488</v>
      </c>
      <c r="B7004">
        <v>379.93910049151697</v>
      </c>
      <c r="C7004" t="s">
        <v>12</v>
      </c>
      <c r="D7004" t="s">
        <v>29</v>
      </c>
      <c r="E7004" t="s">
        <v>30</v>
      </c>
      <c r="F7004">
        <f t="shared" si="327"/>
        <v>2021</v>
      </c>
      <c r="G7004">
        <f t="shared" si="328"/>
        <v>10</v>
      </c>
      <c r="H7004">
        <f t="shared" si="329"/>
        <v>19</v>
      </c>
    </row>
    <row r="7005" spans="1:8" x14ac:dyDescent="0.25">
      <c r="A7005" s="3">
        <v>44489</v>
      </c>
      <c r="B7005">
        <v>360.04735411515344</v>
      </c>
      <c r="C7005" t="s">
        <v>12</v>
      </c>
      <c r="D7005" t="s">
        <v>29</v>
      </c>
      <c r="E7005" t="s">
        <v>30</v>
      </c>
      <c r="F7005">
        <f t="shared" si="327"/>
        <v>2021</v>
      </c>
      <c r="G7005">
        <f t="shared" si="328"/>
        <v>10</v>
      </c>
      <c r="H7005">
        <f t="shared" si="329"/>
        <v>20</v>
      </c>
    </row>
    <row r="7006" spans="1:8" x14ac:dyDescent="0.25">
      <c r="A7006" s="3">
        <v>44490</v>
      </c>
      <c r="B7006">
        <v>367.79567958079991</v>
      </c>
      <c r="C7006" t="s">
        <v>12</v>
      </c>
      <c r="D7006" t="s">
        <v>29</v>
      </c>
      <c r="E7006" t="s">
        <v>30</v>
      </c>
      <c r="F7006">
        <f t="shared" si="327"/>
        <v>2021</v>
      </c>
      <c r="G7006">
        <f t="shared" si="328"/>
        <v>10</v>
      </c>
      <c r="H7006">
        <f t="shared" si="329"/>
        <v>21</v>
      </c>
    </row>
    <row r="7007" spans="1:8" x14ac:dyDescent="0.25">
      <c r="A7007" s="3">
        <v>44491</v>
      </c>
      <c r="B7007">
        <v>372.32424016693977</v>
      </c>
      <c r="C7007" t="s">
        <v>12</v>
      </c>
      <c r="D7007" t="s">
        <v>29</v>
      </c>
      <c r="E7007" t="s">
        <v>30</v>
      </c>
      <c r="F7007">
        <f t="shared" si="327"/>
        <v>2021</v>
      </c>
      <c r="G7007">
        <f t="shared" si="328"/>
        <v>10</v>
      </c>
      <c r="H7007">
        <f t="shared" si="329"/>
        <v>22</v>
      </c>
    </row>
    <row r="7008" spans="1:8" x14ac:dyDescent="0.25">
      <c r="A7008" s="3">
        <v>44492</v>
      </c>
      <c r="B7008">
        <v>329.67283667139947</v>
      </c>
      <c r="C7008" t="s">
        <v>12</v>
      </c>
      <c r="D7008" t="s">
        <v>29</v>
      </c>
      <c r="E7008" t="s">
        <v>30</v>
      </c>
      <c r="F7008">
        <f t="shared" si="327"/>
        <v>2021</v>
      </c>
      <c r="G7008">
        <f t="shared" si="328"/>
        <v>10</v>
      </c>
      <c r="H7008">
        <f t="shared" si="329"/>
        <v>23</v>
      </c>
    </row>
    <row r="7009" spans="1:8" x14ac:dyDescent="0.25">
      <c r="A7009" s="3">
        <v>44494</v>
      </c>
      <c r="B7009">
        <v>353.11071616388131</v>
      </c>
      <c r="C7009" t="s">
        <v>12</v>
      </c>
      <c r="D7009" t="s">
        <v>29</v>
      </c>
      <c r="E7009" t="s">
        <v>30</v>
      </c>
      <c r="F7009">
        <f t="shared" si="327"/>
        <v>2021</v>
      </c>
      <c r="G7009">
        <f t="shared" si="328"/>
        <v>10</v>
      </c>
      <c r="H7009">
        <f t="shared" si="329"/>
        <v>25</v>
      </c>
    </row>
    <row r="7010" spans="1:8" x14ac:dyDescent="0.25">
      <c r="A7010" s="3">
        <v>44495</v>
      </c>
      <c r="B7010">
        <v>382.24712099965382</v>
      </c>
      <c r="C7010" t="s">
        <v>12</v>
      </c>
      <c r="D7010" t="s">
        <v>29</v>
      </c>
      <c r="E7010" t="s">
        <v>30</v>
      </c>
      <c r="F7010">
        <f t="shared" si="327"/>
        <v>2021</v>
      </c>
      <c r="G7010">
        <f t="shared" si="328"/>
        <v>10</v>
      </c>
      <c r="H7010">
        <f t="shared" si="329"/>
        <v>26</v>
      </c>
    </row>
    <row r="7011" spans="1:8" x14ac:dyDescent="0.25">
      <c r="A7011" s="3">
        <v>44496</v>
      </c>
      <c r="B7011">
        <v>361.10798136723884</v>
      </c>
      <c r="C7011" t="s">
        <v>12</v>
      </c>
      <c r="D7011" t="s">
        <v>29</v>
      </c>
      <c r="E7011" t="s">
        <v>30</v>
      </c>
      <c r="F7011">
        <f t="shared" si="327"/>
        <v>2021</v>
      </c>
      <c r="G7011">
        <f t="shared" si="328"/>
        <v>10</v>
      </c>
      <c r="H7011">
        <f t="shared" si="329"/>
        <v>27</v>
      </c>
    </row>
    <row r="7012" spans="1:8" x14ac:dyDescent="0.25">
      <c r="A7012" s="3">
        <v>44497</v>
      </c>
      <c r="B7012">
        <v>367.38903810545997</v>
      </c>
      <c r="C7012" t="s">
        <v>12</v>
      </c>
      <c r="D7012" t="s">
        <v>29</v>
      </c>
      <c r="E7012" t="s">
        <v>30</v>
      </c>
      <c r="F7012">
        <f t="shared" si="327"/>
        <v>2021</v>
      </c>
      <c r="G7012">
        <f t="shared" si="328"/>
        <v>10</v>
      </c>
      <c r="H7012">
        <f t="shared" si="329"/>
        <v>28</v>
      </c>
    </row>
    <row r="7013" spans="1:8" x14ac:dyDescent="0.25">
      <c r="A7013" s="3">
        <v>44498</v>
      </c>
      <c r="B7013">
        <v>370.28557719649518</v>
      </c>
      <c r="C7013" t="s">
        <v>12</v>
      </c>
      <c r="D7013" t="s">
        <v>29</v>
      </c>
      <c r="E7013" t="s">
        <v>30</v>
      </c>
      <c r="F7013">
        <f t="shared" si="327"/>
        <v>2021</v>
      </c>
      <c r="G7013">
        <f t="shared" si="328"/>
        <v>10</v>
      </c>
      <c r="H7013">
        <f t="shared" si="329"/>
        <v>29</v>
      </c>
    </row>
    <row r="7014" spans="1:8" x14ac:dyDescent="0.25">
      <c r="A7014" s="3">
        <v>44499</v>
      </c>
      <c r="B7014">
        <v>325.89834137180446</v>
      </c>
      <c r="C7014" t="s">
        <v>12</v>
      </c>
      <c r="D7014" t="s">
        <v>29</v>
      </c>
      <c r="E7014" t="s">
        <v>30</v>
      </c>
      <c r="F7014">
        <f t="shared" si="327"/>
        <v>2021</v>
      </c>
      <c r="G7014">
        <f t="shared" si="328"/>
        <v>10</v>
      </c>
      <c r="H7014">
        <f t="shared" si="329"/>
        <v>30</v>
      </c>
    </row>
    <row r="7015" spans="1:8" x14ac:dyDescent="0.25">
      <c r="A7015" s="3">
        <v>44502</v>
      </c>
      <c r="B7015">
        <v>373.30130517624383</v>
      </c>
      <c r="C7015" t="s">
        <v>12</v>
      </c>
      <c r="D7015" t="s">
        <v>29</v>
      </c>
      <c r="E7015" t="s">
        <v>30</v>
      </c>
      <c r="F7015">
        <f t="shared" si="327"/>
        <v>2021</v>
      </c>
      <c r="G7015">
        <f t="shared" si="328"/>
        <v>11</v>
      </c>
      <c r="H7015">
        <f t="shared" si="329"/>
        <v>2</v>
      </c>
    </row>
    <row r="7016" spans="1:8" x14ac:dyDescent="0.25">
      <c r="A7016" s="3">
        <v>44503</v>
      </c>
      <c r="B7016">
        <v>350.67310764590616</v>
      </c>
      <c r="C7016" t="s">
        <v>12</v>
      </c>
      <c r="D7016" t="s">
        <v>29</v>
      </c>
      <c r="E7016" t="s">
        <v>30</v>
      </c>
      <c r="F7016">
        <f t="shared" si="327"/>
        <v>2021</v>
      </c>
      <c r="G7016">
        <f t="shared" si="328"/>
        <v>11</v>
      </c>
      <c r="H7016">
        <f t="shared" si="329"/>
        <v>3</v>
      </c>
    </row>
    <row r="7017" spans="1:8" x14ac:dyDescent="0.25">
      <c r="A7017" s="3">
        <v>44504</v>
      </c>
      <c r="B7017">
        <v>355.68831446660886</v>
      </c>
      <c r="C7017" t="s">
        <v>12</v>
      </c>
      <c r="D7017" t="s">
        <v>29</v>
      </c>
      <c r="E7017" t="s">
        <v>30</v>
      </c>
      <c r="F7017">
        <f t="shared" si="327"/>
        <v>2021</v>
      </c>
      <c r="G7017">
        <f t="shared" si="328"/>
        <v>11</v>
      </c>
      <c r="H7017">
        <f t="shared" si="329"/>
        <v>4</v>
      </c>
    </row>
    <row r="7018" spans="1:8" x14ac:dyDescent="0.25">
      <c r="A7018" s="3">
        <v>44505</v>
      </c>
      <c r="B7018">
        <v>357.59834420428308</v>
      </c>
      <c r="C7018" t="s">
        <v>12</v>
      </c>
      <c r="D7018" t="s">
        <v>29</v>
      </c>
      <c r="E7018" t="s">
        <v>30</v>
      </c>
      <c r="F7018">
        <f t="shared" si="327"/>
        <v>2021</v>
      </c>
      <c r="G7018">
        <f t="shared" si="328"/>
        <v>11</v>
      </c>
      <c r="H7018">
        <f t="shared" si="329"/>
        <v>5</v>
      </c>
    </row>
    <row r="7019" spans="1:8" x14ac:dyDescent="0.25">
      <c r="A7019" s="3">
        <v>44506</v>
      </c>
      <c r="B7019">
        <v>312.55261882509348</v>
      </c>
      <c r="C7019" t="s">
        <v>12</v>
      </c>
      <c r="D7019" t="s">
        <v>29</v>
      </c>
      <c r="E7019" t="s">
        <v>30</v>
      </c>
      <c r="F7019">
        <f t="shared" si="327"/>
        <v>2021</v>
      </c>
      <c r="G7019">
        <f t="shared" si="328"/>
        <v>11</v>
      </c>
      <c r="H7019">
        <f t="shared" si="329"/>
        <v>6</v>
      </c>
    </row>
    <row r="7020" spans="1:8" x14ac:dyDescent="0.25">
      <c r="A7020" s="3">
        <v>44508</v>
      </c>
      <c r="B7020">
        <v>332.28488919472431</v>
      </c>
      <c r="C7020" t="s">
        <v>12</v>
      </c>
      <c r="D7020" t="s">
        <v>29</v>
      </c>
      <c r="E7020" t="s">
        <v>30</v>
      </c>
      <c r="F7020">
        <f t="shared" si="327"/>
        <v>2021</v>
      </c>
      <c r="G7020">
        <f t="shared" si="328"/>
        <v>11</v>
      </c>
      <c r="H7020">
        <f t="shared" si="329"/>
        <v>8</v>
      </c>
    </row>
    <row r="7021" spans="1:8" x14ac:dyDescent="0.25">
      <c r="A7021" s="3">
        <v>44509</v>
      </c>
      <c r="B7021">
        <v>360.29164096444276</v>
      </c>
      <c r="C7021" t="s">
        <v>12</v>
      </c>
      <c r="D7021" t="s">
        <v>29</v>
      </c>
      <c r="E7021" t="s">
        <v>30</v>
      </c>
      <c r="F7021">
        <f t="shared" si="327"/>
        <v>2021</v>
      </c>
      <c r="G7021">
        <f t="shared" si="328"/>
        <v>11</v>
      </c>
      <c r="H7021">
        <f t="shared" si="329"/>
        <v>9</v>
      </c>
    </row>
    <row r="7022" spans="1:8" x14ac:dyDescent="0.25">
      <c r="A7022" s="3">
        <v>44510</v>
      </c>
      <c r="B7022">
        <v>338.60449449376284</v>
      </c>
      <c r="C7022" t="s">
        <v>12</v>
      </c>
      <c r="D7022" t="s">
        <v>29</v>
      </c>
      <c r="E7022" t="s">
        <v>30</v>
      </c>
      <c r="F7022">
        <f t="shared" si="327"/>
        <v>2021</v>
      </c>
      <c r="G7022">
        <f t="shared" si="328"/>
        <v>11</v>
      </c>
      <c r="H7022">
        <f t="shared" si="329"/>
        <v>10</v>
      </c>
    </row>
    <row r="7023" spans="1:8" x14ac:dyDescent="0.25">
      <c r="A7023" s="3">
        <v>44511</v>
      </c>
      <c r="B7023">
        <v>344.97387997642096</v>
      </c>
      <c r="C7023" t="s">
        <v>12</v>
      </c>
      <c r="D7023" t="s">
        <v>29</v>
      </c>
      <c r="E7023" t="s">
        <v>30</v>
      </c>
      <c r="F7023">
        <f t="shared" si="327"/>
        <v>2021</v>
      </c>
      <c r="G7023">
        <f t="shared" si="328"/>
        <v>11</v>
      </c>
      <c r="H7023">
        <f t="shared" si="329"/>
        <v>11</v>
      </c>
    </row>
    <row r="7024" spans="1:8" x14ac:dyDescent="0.25">
      <c r="A7024" s="3">
        <v>44512</v>
      </c>
      <c r="B7024">
        <v>348.63131909501271</v>
      </c>
      <c r="C7024" t="s">
        <v>12</v>
      </c>
      <c r="D7024" t="s">
        <v>29</v>
      </c>
      <c r="E7024" t="s">
        <v>30</v>
      </c>
      <c r="F7024">
        <f t="shared" si="327"/>
        <v>2021</v>
      </c>
      <c r="G7024">
        <f t="shared" si="328"/>
        <v>11</v>
      </c>
      <c r="H7024">
        <f t="shared" si="329"/>
        <v>12</v>
      </c>
    </row>
    <row r="7025" spans="1:8" x14ac:dyDescent="0.25">
      <c r="A7025" s="3">
        <v>44513</v>
      </c>
      <c r="B7025">
        <v>305.69383340754388</v>
      </c>
      <c r="C7025" t="s">
        <v>12</v>
      </c>
      <c r="D7025" t="s">
        <v>29</v>
      </c>
      <c r="E7025" t="s">
        <v>30</v>
      </c>
      <c r="F7025">
        <f t="shared" si="327"/>
        <v>2021</v>
      </c>
      <c r="G7025">
        <f t="shared" si="328"/>
        <v>11</v>
      </c>
      <c r="H7025">
        <f t="shared" si="329"/>
        <v>13</v>
      </c>
    </row>
    <row r="7026" spans="1:8" x14ac:dyDescent="0.25">
      <c r="A7026" s="3">
        <v>44516</v>
      </c>
      <c r="B7026">
        <v>361.4263731647784</v>
      </c>
      <c r="C7026" t="s">
        <v>12</v>
      </c>
      <c r="D7026" t="s">
        <v>29</v>
      </c>
      <c r="E7026" t="s">
        <v>30</v>
      </c>
      <c r="F7026">
        <f t="shared" si="327"/>
        <v>2021</v>
      </c>
      <c r="G7026">
        <f t="shared" si="328"/>
        <v>11</v>
      </c>
      <c r="H7026">
        <f t="shared" si="329"/>
        <v>16</v>
      </c>
    </row>
    <row r="7027" spans="1:8" x14ac:dyDescent="0.25">
      <c r="A7027" s="3">
        <v>44517</v>
      </c>
      <c r="B7027">
        <v>342.74539984144411</v>
      </c>
      <c r="C7027" t="s">
        <v>12</v>
      </c>
      <c r="D7027" t="s">
        <v>29</v>
      </c>
      <c r="E7027" t="s">
        <v>30</v>
      </c>
      <c r="F7027">
        <f t="shared" si="327"/>
        <v>2021</v>
      </c>
      <c r="G7027">
        <f t="shared" si="328"/>
        <v>11</v>
      </c>
      <c r="H7027">
        <f t="shared" si="329"/>
        <v>17</v>
      </c>
    </row>
    <row r="7028" spans="1:8" x14ac:dyDescent="0.25">
      <c r="A7028" s="3">
        <v>44518</v>
      </c>
      <c r="B7028">
        <v>352.16534661347146</v>
      </c>
      <c r="C7028" t="s">
        <v>12</v>
      </c>
      <c r="D7028" t="s">
        <v>29</v>
      </c>
      <c r="E7028" t="s">
        <v>30</v>
      </c>
      <c r="F7028">
        <f t="shared" si="327"/>
        <v>2021</v>
      </c>
      <c r="G7028">
        <f t="shared" si="328"/>
        <v>11</v>
      </c>
      <c r="H7028">
        <f t="shared" si="329"/>
        <v>18</v>
      </c>
    </row>
    <row r="7029" spans="1:8" x14ac:dyDescent="0.25">
      <c r="A7029" s="3">
        <v>44519</v>
      </c>
      <c r="B7029">
        <v>358.83433163598897</v>
      </c>
      <c r="C7029" t="s">
        <v>12</v>
      </c>
      <c r="D7029" t="s">
        <v>29</v>
      </c>
      <c r="E7029" t="s">
        <v>30</v>
      </c>
      <c r="F7029">
        <f t="shared" si="327"/>
        <v>2021</v>
      </c>
      <c r="G7029">
        <f t="shared" si="328"/>
        <v>11</v>
      </c>
      <c r="H7029">
        <f t="shared" si="329"/>
        <v>19</v>
      </c>
    </row>
    <row r="7030" spans="1:8" x14ac:dyDescent="0.25">
      <c r="A7030" s="3">
        <v>44520</v>
      </c>
      <c r="B7030">
        <v>318.78392051826222</v>
      </c>
      <c r="C7030" t="s">
        <v>12</v>
      </c>
      <c r="D7030" t="s">
        <v>29</v>
      </c>
      <c r="E7030" t="s">
        <v>30</v>
      </c>
      <c r="F7030">
        <f t="shared" si="327"/>
        <v>2021</v>
      </c>
      <c r="G7030">
        <f t="shared" si="328"/>
        <v>11</v>
      </c>
      <c r="H7030">
        <f t="shared" si="329"/>
        <v>20</v>
      </c>
    </row>
    <row r="7031" spans="1:8" x14ac:dyDescent="0.25">
      <c r="A7031" s="3">
        <v>44522</v>
      </c>
      <c r="B7031">
        <v>348.68940232585305</v>
      </c>
      <c r="C7031" t="s">
        <v>12</v>
      </c>
      <c r="D7031" t="s">
        <v>29</v>
      </c>
      <c r="E7031" t="s">
        <v>30</v>
      </c>
      <c r="F7031">
        <f t="shared" si="327"/>
        <v>2021</v>
      </c>
      <c r="G7031">
        <f t="shared" si="328"/>
        <v>11</v>
      </c>
      <c r="H7031">
        <f t="shared" si="329"/>
        <v>22</v>
      </c>
    </row>
    <row r="7032" spans="1:8" x14ac:dyDescent="0.25">
      <c r="A7032" s="3">
        <v>44523</v>
      </c>
      <c r="B7032">
        <v>381.59335686867001</v>
      </c>
      <c r="C7032" t="s">
        <v>12</v>
      </c>
      <c r="D7032" t="s">
        <v>29</v>
      </c>
      <c r="E7032" t="s">
        <v>30</v>
      </c>
      <c r="F7032">
        <f t="shared" si="327"/>
        <v>2021</v>
      </c>
      <c r="G7032">
        <f t="shared" si="328"/>
        <v>11</v>
      </c>
      <c r="H7032">
        <f t="shared" si="329"/>
        <v>23</v>
      </c>
    </row>
    <row r="7033" spans="1:8" x14ac:dyDescent="0.25">
      <c r="A7033" s="3">
        <v>44524</v>
      </c>
      <c r="B7033">
        <v>364.48569679086518</v>
      </c>
      <c r="C7033" t="s">
        <v>12</v>
      </c>
      <c r="D7033" t="s">
        <v>29</v>
      </c>
      <c r="E7033" t="s">
        <v>30</v>
      </c>
      <c r="F7033">
        <f t="shared" si="327"/>
        <v>2021</v>
      </c>
      <c r="G7033">
        <f t="shared" si="328"/>
        <v>11</v>
      </c>
      <c r="H7033">
        <f t="shared" si="329"/>
        <v>24</v>
      </c>
    </row>
    <row r="7034" spans="1:8" x14ac:dyDescent="0.25">
      <c r="A7034" s="3">
        <v>44525</v>
      </c>
      <c r="B7034">
        <v>374.97576295271944</v>
      </c>
      <c r="C7034" t="s">
        <v>12</v>
      </c>
      <c r="D7034" t="s">
        <v>29</v>
      </c>
      <c r="E7034" t="s">
        <v>30</v>
      </c>
      <c r="F7034">
        <f t="shared" si="327"/>
        <v>2021</v>
      </c>
      <c r="G7034">
        <f t="shared" si="328"/>
        <v>11</v>
      </c>
      <c r="H7034">
        <f t="shared" si="329"/>
        <v>25</v>
      </c>
    </row>
    <row r="7035" spans="1:8" x14ac:dyDescent="0.25">
      <c r="A7035" s="3">
        <v>44526</v>
      </c>
      <c r="B7035">
        <v>382.16061049215295</v>
      </c>
      <c r="C7035" t="s">
        <v>12</v>
      </c>
      <c r="D7035" t="s">
        <v>29</v>
      </c>
      <c r="E7035" t="s">
        <v>30</v>
      </c>
      <c r="F7035">
        <f t="shared" si="327"/>
        <v>2021</v>
      </c>
      <c r="G7035">
        <f t="shared" si="328"/>
        <v>11</v>
      </c>
      <c r="H7035">
        <f t="shared" si="329"/>
        <v>26</v>
      </c>
    </row>
    <row r="7036" spans="1:8" x14ac:dyDescent="0.25">
      <c r="A7036" s="3">
        <v>44527</v>
      </c>
      <c r="B7036">
        <v>342.03316475265831</v>
      </c>
      <c r="C7036" t="s">
        <v>12</v>
      </c>
      <c r="D7036" t="s">
        <v>29</v>
      </c>
      <c r="E7036" t="s">
        <v>30</v>
      </c>
      <c r="F7036">
        <f t="shared" si="327"/>
        <v>2021</v>
      </c>
      <c r="G7036">
        <f t="shared" si="328"/>
        <v>11</v>
      </c>
      <c r="H7036">
        <f t="shared" si="329"/>
        <v>27</v>
      </c>
    </row>
    <row r="7037" spans="1:8" x14ac:dyDescent="0.25">
      <c r="A7037" s="3">
        <v>44529</v>
      </c>
      <c r="B7037">
        <v>369.92070812018835</v>
      </c>
      <c r="C7037" t="s">
        <v>12</v>
      </c>
      <c r="D7037" t="s">
        <v>29</v>
      </c>
      <c r="E7037" t="s">
        <v>30</v>
      </c>
      <c r="F7037">
        <f t="shared" si="327"/>
        <v>2021</v>
      </c>
      <c r="G7037">
        <f t="shared" si="328"/>
        <v>11</v>
      </c>
      <c r="H7037">
        <f t="shared" si="329"/>
        <v>29</v>
      </c>
    </row>
    <row r="7038" spans="1:8" x14ac:dyDescent="0.25">
      <c r="A7038" s="3">
        <v>44530</v>
      </c>
      <c r="B7038">
        <v>400.87827401320169</v>
      </c>
      <c r="C7038" t="s">
        <v>12</v>
      </c>
      <c r="D7038" t="s">
        <v>29</v>
      </c>
      <c r="E7038" t="s">
        <v>30</v>
      </c>
      <c r="F7038">
        <f t="shared" si="327"/>
        <v>2021</v>
      </c>
      <c r="G7038">
        <f t="shared" si="328"/>
        <v>11</v>
      </c>
      <c r="H7038">
        <f t="shared" si="329"/>
        <v>30</v>
      </c>
    </row>
    <row r="7039" spans="1:8" x14ac:dyDescent="0.25">
      <c r="A7039" s="3">
        <v>44531</v>
      </c>
      <c r="B7039">
        <v>381.22108478574853</v>
      </c>
      <c r="C7039" t="s">
        <v>12</v>
      </c>
      <c r="D7039" t="s">
        <v>29</v>
      </c>
      <c r="E7039" t="s">
        <v>30</v>
      </c>
      <c r="F7039">
        <f t="shared" si="327"/>
        <v>2021</v>
      </c>
      <c r="G7039">
        <f t="shared" si="328"/>
        <v>12</v>
      </c>
      <c r="H7039">
        <f t="shared" si="329"/>
        <v>1</v>
      </c>
    </row>
    <row r="7040" spans="1:8" x14ac:dyDescent="0.25">
      <c r="A7040" s="3">
        <v>44532</v>
      </c>
      <c r="B7040">
        <v>388.59378759513123</v>
      </c>
      <c r="C7040" t="s">
        <v>12</v>
      </c>
      <c r="D7040" t="s">
        <v>29</v>
      </c>
      <c r="E7040" t="s">
        <v>30</v>
      </c>
      <c r="F7040">
        <f t="shared" si="327"/>
        <v>2021</v>
      </c>
      <c r="G7040">
        <f t="shared" si="328"/>
        <v>12</v>
      </c>
      <c r="H7040">
        <f t="shared" si="329"/>
        <v>2</v>
      </c>
    </row>
    <row r="7041" spans="1:8" x14ac:dyDescent="0.25">
      <c r="A7041" s="3">
        <v>44533</v>
      </c>
      <c r="B7041">
        <v>392.14323434678602</v>
      </c>
      <c r="C7041" t="s">
        <v>12</v>
      </c>
      <c r="D7041" t="s">
        <v>29</v>
      </c>
      <c r="E7041" t="s">
        <v>30</v>
      </c>
      <c r="F7041">
        <f t="shared" si="327"/>
        <v>2021</v>
      </c>
      <c r="G7041">
        <f t="shared" si="328"/>
        <v>12</v>
      </c>
      <c r="H7041">
        <f t="shared" si="329"/>
        <v>3</v>
      </c>
    </row>
    <row r="7042" spans="1:8" x14ac:dyDescent="0.25">
      <c r="A7042" s="3">
        <v>44534</v>
      </c>
      <c r="B7042">
        <v>347.92562816108426</v>
      </c>
      <c r="C7042" t="s">
        <v>12</v>
      </c>
      <c r="D7042" t="s">
        <v>29</v>
      </c>
      <c r="E7042" t="s">
        <v>30</v>
      </c>
      <c r="F7042">
        <f t="shared" si="327"/>
        <v>2021</v>
      </c>
      <c r="G7042">
        <f t="shared" si="328"/>
        <v>12</v>
      </c>
      <c r="H7042">
        <f t="shared" si="329"/>
        <v>4</v>
      </c>
    </row>
    <row r="7043" spans="1:8" x14ac:dyDescent="0.25">
      <c r="A7043" s="3">
        <v>44536</v>
      </c>
      <c r="B7043">
        <v>366.58053562421901</v>
      </c>
      <c r="C7043" t="s">
        <v>12</v>
      </c>
      <c r="D7043" t="s">
        <v>29</v>
      </c>
      <c r="E7043" t="s">
        <v>30</v>
      </c>
      <c r="F7043">
        <f t="shared" ref="F7043:F7106" si="330">YEAR(A7043)</f>
        <v>2021</v>
      </c>
      <c r="G7043">
        <f t="shared" ref="G7043:G7106" si="331">MONTH(A7043)</f>
        <v>12</v>
      </c>
      <c r="H7043">
        <f t="shared" ref="H7043:H7106" si="332">DAY(A7043)</f>
        <v>6</v>
      </c>
    </row>
    <row r="7044" spans="1:8" x14ac:dyDescent="0.25">
      <c r="A7044" s="3">
        <v>44537</v>
      </c>
      <c r="B7044">
        <v>392.57564763054404</v>
      </c>
      <c r="C7044" t="s">
        <v>12</v>
      </c>
      <c r="D7044" t="s">
        <v>29</v>
      </c>
      <c r="E7044" t="s">
        <v>30</v>
      </c>
      <c r="F7044">
        <f t="shared" si="330"/>
        <v>2021</v>
      </c>
      <c r="G7044">
        <f t="shared" si="331"/>
        <v>12</v>
      </c>
      <c r="H7044">
        <f t="shared" si="332"/>
        <v>7</v>
      </c>
    </row>
    <row r="7045" spans="1:8" x14ac:dyDescent="0.25">
      <c r="A7045" s="3">
        <v>44539</v>
      </c>
      <c r="B7045">
        <v>370.1736749683165</v>
      </c>
      <c r="C7045" t="s">
        <v>12</v>
      </c>
      <c r="D7045" t="s">
        <v>29</v>
      </c>
      <c r="E7045" t="s">
        <v>30</v>
      </c>
      <c r="F7045">
        <f t="shared" si="330"/>
        <v>2021</v>
      </c>
      <c r="G7045">
        <f t="shared" si="331"/>
        <v>12</v>
      </c>
      <c r="H7045">
        <f t="shared" si="332"/>
        <v>9</v>
      </c>
    </row>
    <row r="7046" spans="1:8" x14ac:dyDescent="0.25">
      <c r="A7046" s="3">
        <v>44540</v>
      </c>
      <c r="B7046">
        <v>368.77777017390224</v>
      </c>
      <c r="C7046" t="s">
        <v>12</v>
      </c>
      <c r="D7046" t="s">
        <v>29</v>
      </c>
      <c r="E7046" t="s">
        <v>30</v>
      </c>
      <c r="F7046">
        <f t="shared" si="330"/>
        <v>2021</v>
      </c>
      <c r="G7046">
        <f t="shared" si="331"/>
        <v>12</v>
      </c>
      <c r="H7046">
        <f t="shared" si="332"/>
        <v>10</v>
      </c>
    </row>
    <row r="7047" spans="1:8" x14ac:dyDescent="0.25">
      <c r="A7047" s="3">
        <v>44541</v>
      </c>
      <c r="B7047">
        <v>319.82971005584807</v>
      </c>
      <c r="C7047" t="s">
        <v>12</v>
      </c>
      <c r="D7047" t="s">
        <v>29</v>
      </c>
      <c r="E7047" t="s">
        <v>30</v>
      </c>
      <c r="F7047">
        <f t="shared" si="330"/>
        <v>2021</v>
      </c>
      <c r="G7047">
        <f t="shared" si="331"/>
        <v>12</v>
      </c>
      <c r="H7047">
        <f t="shared" si="332"/>
        <v>11</v>
      </c>
    </row>
    <row r="7048" spans="1:8" x14ac:dyDescent="0.25">
      <c r="A7048" s="3">
        <v>44543</v>
      </c>
      <c r="B7048">
        <v>330.06299376833857</v>
      </c>
      <c r="C7048" t="s">
        <v>12</v>
      </c>
      <c r="D7048" t="s">
        <v>29</v>
      </c>
      <c r="E7048" t="s">
        <v>30</v>
      </c>
      <c r="F7048">
        <f t="shared" si="330"/>
        <v>2021</v>
      </c>
      <c r="G7048">
        <f t="shared" si="331"/>
        <v>12</v>
      </c>
      <c r="H7048">
        <f t="shared" si="332"/>
        <v>13</v>
      </c>
    </row>
    <row r="7049" spans="1:8" x14ac:dyDescent="0.25">
      <c r="A7049" s="3">
        <v>44544</v>
      </c>
      <c r="B7049">
        <v>352.54588556740953</v>
      </c>
      <c r="C7049" t="s">
        <v>12</v>
      </c>
      <c r="D7049" t="s">
        <v>29</v>
      </c>
      <c r="E7049" t="s">
        <v>30</v>
      </c>
      <c r="F7049">
        <f t="shared" si="330"/>
        <v>2021</v>
      </c>
      <c r="G7049">
        <f t="shared" si="331"/>
        <v>12</v>
      </c>
      <c r="H7049">
        <f t="shared" si="332"/>
        <v>14</v>
      </c>
    </row>
    <row r="7050" spans="1:8" x14ac:dyDescent="0.25">
      <c r="A7050" s="3">
        <v>44545</v>
      </c>
      <c r="B7050">
        <v>324.88338499514231</v>
      </c>
      <c r="C7050" t="s">
        <v>12</v>
      </c>
      <c r="D7050" t="s">
        <v>29</v>
      </c>
      <c r="E7050" t="s">
        <v>30</v>
      </c>
      <c r="F7050">
        <f t="shared" si="330"/>
        <v>2021</v>
      </c>
      <c r="G7050">
        <f t="shared" si="331"/>
        <v>12</v>
      </c>
      <c r="H7050">
        <f t="shared" si="332"/>
        <v>15</v>
      </c>
    </row>
    <row r="7051" spans="1:8" x14ac:dyDescent="0.25">
      <c r="A7051" s="3">
        <v>44546</v>
      </c>
      <c r="B7051">
        <v>324.88575761135223</v>
      </c>
      <c r="C7051" t="s">
        <v>12</v>
      </c>
      <c r="D7051" t="s">
        <v>29</v>
      </c>
      <c r="E7051" t="s">
        <v>30</v>
      </c>
      <c r="F7051">
        <f t="shared" si="330"/>
        <v>2021</v>
      </c>
      <c r="G7051">
        <f t="shared" si="331"/>
        <v>12</v>
      </c>
      <c r="H7051">
        <f t="shared" si="332"/>
        <v>16</v>
      </c>
    </row>
    <row r="7052" spans="1:8" x14ac:dyDescent="0.25">
      <c r="A7052" s="3">
        <v>44547</v>
      </c>
      <c r="B7052">
        <v>321.85236770832495</v>
      </c>
      <c r="C7052" t="s">
        <v>12</v>
      </c>
      <c r="D7052" t="s">
        <v>29</v>
      </c>
      <c r="E7052" t="s">
        <v>30</v>
      </c>
      <c r="F7052">
        <f t="shared" si="330"/>
        <v>2021</v>
      </c>
      <c r="G7052">
        <f t="shared" si="331"/>
        <v>12</v>
      </c>
      <c r="H7052">
        <f t="shared" si="332"/>
        <v>17</v>
      </c>
    </row>
    <row r="7053" spans="1:8" x14ac:dyDescent="0.25">
      <c r="A7053" s="3">
        <v>44548</v>
      </c>
      <c r="B7053">
        <v>271.97501664574276</v>
      </c>
      <c r="C7053" t="s">
        <v>12</v>
      </c>
      <c r="D7053" t="s">
        <v>29</v>
      </c>
      <c r="E7053" t="s">
        <v>30</v>
      </c>
      <c r="F7053">
        <f t="shared" si="330"/>
        <v>2021</v>
      </c>
      <c r="G7053">
        <f t="shared" si="331"/>
        <v>12</v>
      </c>
      <c r="H7053">
        <f t="shared" si="332"/>
        <v>18</v>
      </c>
    </row>
    <row r="7054" spans="1:8" x14ac:dyDescent="0.25">
      <c r="A7054" s="3">
        <v>44550</v>
      </c>
      <c r="B7054">
        <v>282.51755478638682</v>
      </c>
      <c r="C7054" t="s">
        <v>12</v>
      </c>
      <c r="D7054" t="s">
        <v>29</v>
      </c>
      <c r="E7054" t="s">
        <v>30</v>
      </c>
      <c r="F7054">
        <f t="shared" si="330"/>
        <v>2021</v>
      </c>
      <c r="G7054">
        <f t="shared" si="331"/>
        <v>12</v>
      </c>
      <c r="H7054">
        <f t="shared" si="332"/>
        <v>20</v>
      </c>
    </row>
    <row r="7055" spans="1:8" x14ac:dyDescent="0.25">
      <c r="A7055" s="3">
        <v>44551</v>
      </c>
      <c r="B7055">
        <v>306.21848773879452</v>
      </c>
      <c r="C7055" t="s">
        <v>12</v>
      </c>
      <c r="D7055" t="s">
        <v>29</v>
      </c>
      <c r="E7055" t="s">
        <v>30</v>
      </c>
      <c r="F7055">
        <f t="shared" si="330"/>
        <v>2021</v>
      </c>
      <c r="G7055">
        <f t="shared" si="331"/>
        <v>12</v>
      </c>
      <c r="H7055">
        <f t="shared" si="332"/>
        <v>21</v>
      </c>
    </row>
    <row r="7056" spans="1:8" x14ac:dyDescent="0.25">
      <c r="A7056" s="3">
        <v>44552</v>
      </c>
      <c r="B7056">
        <v>280.44163252655625</v>
      </c>
      <c r="C7056" t="s">
        <v>12</v>
      </c>
      <c r="D7056" t="s">
        <v>29</v>
      </c>
      <c r="E7056" t="s">
        <v>30</v>
      </c>
      <c r="F7056">
        <f t="shared" si="330"/>
        <v>2021</v>
      </c>
      <c r="G7056">
        <f t="shared" si="331"/>
        <v>12</v>
      </c>
      <c r="H7056">
        <f t="shared" si="332"/>
        <v>22</v>
      </c>
    </row>
    <row r="7057" spans="1:8" x14ac:dyDescent="0.25">
      <c r="A7057" s="3">
        <v>44553</v>
      </c>
      <c r="B7057">
        <v>282.94654586707333</v>
      </c>
      <c r="C7057" t="s">
        <v>12</v>
      </c>
      <c r="D7057" t="s">
        <v>29</v>
      </c>
      <c r="E7057" t="s">
        <v>30</v>
      </c>
      <c r="F7057">
        <f t="shared" si="330"/>
        <v>2021</v>
      </c>
      <c r="G7057">
        <f t="shared" si="331"/>
        <v>12</v>
      </c>
      <c r="H7057">
        <f t="shared" si="332"/>
        <v>23</v>
      </c>
    </row>
    <row r="7058" spans="1:8" x14ac:dyDescent="0.25">
      <c r="A7058" s="3">
        <v>44554</v>
      </c>
      <c r="B7058">
        <v>282.96751651926087</v>
      </c>
      <c r="C7058" t="s">
        <v>12</v>
      </c>
      <c r="D7058" t="s">
        <v>29</v>
      </c>
      <c r="E7058" t="s">
        <v>30</v>
      </c>
      <c r="F7058">
        <f t="shared" si="330"/>
        <v>2021</v>
      </c>
      <c r="G7058">
        <f t="shared" si="331"/>
        <v>12</v>
      </c>
      <c r="H7058">
        <f t="shared" si="332"/>
        <v>24</v>
      </c>
    </row>
    <row r="7059" spans="1:8" x14ac:dyDescent="0.25">
      <c r="A7059" s="3">
        <v>44557</v>
      </c>
      <c r="B7059">
        <v>255.27612244191215</v>
      </c>
      <c r="C7059" t="s">
        <v>12</v>
      </c>
      <c r="D7059" t="s">
        <v>29</v>
      </c>
      <c r="E7059" t="s">
        <v>30</v>
      </c>
      <c r="F7059">
        <f t="shared" si="330"/>
        <v>2021</v>
      </c>
      <c r="G7059">
        <f t="shared" si="331"/>
        <v>12</v>
      </c>
      <c r="H7059">
        <f t="shared" si="332"/>
        <v>27</v>
      </c>
    </row>
    <row r="7060" spans="1:8" x14ac:dyDescent="0.25">
      <c r="A7060" s="3">
        <v>44558</v>
      </c>
      <c r="B7060">
        <v>283.36280867630592</v>
      </c>
      <c r="C7060" t="s">
        <v>12</v>
      </c>
      <c r="D7060" t="s">
        <v>29</v>
      </c>
      <c r="E7060" t="s">
        <v>30</v>
      </c>
      <c r="F7060">
        <f t="shared" si="330"/>
        <v>2021</v>
      </c>
      <c r="G7060">
        <f t="shared" si="331"/>
        <v>12</v>
      </c>
      <c r="H7060">
        <f t="shared" si="332"/>
        <v>28</v>
      </c>
    </row>
    <row r="7061" spans="1:8" x14ac:dyDescent="0.25">
      <c r="A7061" s="3">
        <v>44559</v>
      </c>
      <c r="B7061">
        <v>262.04864596990797</v>
      </c>
      <c r="C7061" t="s">
        <v>12</v>
      </c>
      <c r="D7061" t="s">
        <v>29</v>
      </c>
      <c r="E7061" t="s">
        <v>30</v>
      </c>
      <c r="F7061">
        <f t="shared" si="330"/>
        <v>2021</v>
      </c>
      <c r="G7061">
        <f t="shared" si="331"/>
        <v>12</v>
      </c>
      <c r="H7061">
        <f t="shared" si="332"/>
        <v>29</v>
      </c>
    </row>
    <row r="7062" spans="1:8" x14ac:dyDescent="0.25">
      <c r="A7062" s="3">
        <v>44560</v>
      </c>
      <c r="B7062">
        <v>268.98482837229409</v>
      </c>
      <c r="C7062" t="s">
        <v>12</v>
      </c>
      <c r="D7062" t="s">
        <v>29</v>
      </c>
      <c r="E7062" t="s">
        <v>30</v>
      </c>
      <c r="F7062">
        <f t="shared" si="330"/>
        <v>2021</v>
      </c>
      <c r="G7062">
        <f t="shared" si="331"/>
        <v>12</v>
      </c>
      <c r="H7062">
        <f t="shared" si="332"/>
        <v>30</v>
      </c>
    </row>
    <row r="7063" spans="1:8" x14ac:dyDescent="0.25">
      <c r="A7063" s="3">
        <v>44564</v>
      </c>
      <c r="B7063">
        <v>256.66967682466384</v>
      </c>
      <c r="C7063" t="s">
        <v>12</v>
      </c>
      <c r="D7063" t="s">
        <v>29</v>
      </c>
      <c r="E7063" t="s">
        <v>30</v>
      </c>
      <c r="F7063">
        <f t="shared" si="330"/>
        <v>2022</v>
      </c>
      <c r="G7063">
        <f t="shared" si="331"/>
        <v>1</v>
      </c>
      <c r="H7063">
        <f t="shared" si="332"/>
        <v>3</v>
      </c>
    </row>
    <row r="7064" spans="1:8" x14ac:dyDescent="0.25">
      <c r="A7064" s="3">
        <v>44565</v>
      </c>
      <c r="B7064">
        <v>287.55159072616817</v>
      </c>
      <c r="C7064" t="s">
        <v>12</v>
      </c>
      <c r="D7064" t="s">
        <v>29</v>
      </c>
      <c r="E7064" t="s">
        <v>30</v>
      </c>
      <c r="F7064">
        <f t="shared" si="330"/>
        <v>2022</v>
      </c>
      <c r="G7064">
        <f t="shared" si="331"/>
        <v>1</v>
      </c>
      <c r="H7064">
        <f t="shared" si="332"/>
        <v>4</v>
      </c>
    </row>
    <row r="7065" spans="1:8" x14ac:dyDescent="0.25">
      <c r="A7065" s="3">
        <v>44566</v>
      </c>
      <c r="B7065">
        <v>268.47216792720604</v>
      </c>
      <c r="C7065" t="s">
        <v>12</v>
      </c>
      <c r="D7065" t="s">
        <v>29</v>
      </c>
      <c r="E7065" t="s">
        <v>30</v>
      </c>
      <c r="F7065">
        <f t="shared" si="330"/>
        <v>2022</v>
      </c>
      <c r="G7065">
        <f t="shared" si="331"/>
        <v>1</v>
      </c>
      <c r="H7065">
        <f t="shared" si="332"/>
        <v>5</v>
      </c>
    </row>
    <row r="7066" spans="1:8" x14ac:dyDescent="0.25">
      <c r="A7066" s="3">
        <v>44567</v>
      </c>
      <c r="B7066">
        <v>277.03477848379413</v>
      </c>
      <c r="C7066" t="s">
        <v>12</v>
      </c>
      <c r="D7066" t="s">
        <v>29</v>
      </c>
      <c r="E7066" t="s">
        <v>30</v>
      </c>
      <c r="F7066">
        <f t="shared" si="330"/>
        <v>2022</v>
      </c>
      <c r="G7066">
        <f t="shared" si="331"/>
        <v>1</v>
      </c>
      <c r="H7066">
        <f t="shared" si="332"/>
        <v>6</v>
      </c>
    </row>
    <row r="7067" spans="1:8" x14ac:dyDescent="0.25">
      <c r="A7067" s="3">
        <v>44568</v>
      </c>
      <c r="B7067">
        <v>282.33474710365755</v>
      </c>
      <c r="C7067" t="s">
        <v>12</v>
      </c>
      <c r="D7067" t="s">
        <v>29</v>
      </c>
      <c r="E7067" t="s">
        <v>30</v>
      </c>
      <c r="F7067">
        <f t="shared" si="330"/>
        <v>2022</v>
      </c>
      <c r="G7067">
        <f t="shared" si="331"/>
        <v>1</v>
      </c>
      <c r="H7067">
        <f t="shared" si="332"/>
        <v>7</v>
      </c>
    </row>
    <row r="7068" spans="1:8" x14ac:dyDescent="0.25">
      <c r="A7068" s="3">
        <v>44569</v>
      </c>
      <c r="B7068">
        <v>240.3676074458825</v>
      </c>
      <c r="C7068" t="s">
        <v>12</v>
      </c>
      <c r="D7068" t="s">
        <v>29</v>
      </c>
      <c r="E7068" t="s">
        <v>30</v>
      </c>
      <c r="F7068">
        <f t="shared" si="330"/>
        <v>2022</v>
      </c>
      <c r="G7068">
        <f t="shared" si="331"/>
        <v>1</v>
      </c>
      <c r="H7068">
        <f t="shared" si="332"/>
        <v>8</v>
      </c>
    </row>
    <row r="7069" spans="1:8" x14ac:dyDescent="0.25">
      <c r="A7069" s="3">
        <v>44571</v>
      </c>
      <c r="B7069">
        <v>0</v>
      </c>
      <c r="C7069" t="s">
        <v>12</v>
      </c>
      <c r="D7069" t="s">
        <v>29</v>
      </c>
      <c r="E7069" t="s">
        <v>30</v>
      </c>
      <c r="F7069">
        <f t="shared" si="330"/>
        <v>2022</v>
      </c>
      <c r="G7069">
        <f t="shared" si="331"/>
        <v>1</v>
      </c>
      <c r="H7069">
        <f t="shared" si="332"/>
        <v>10</v>
      </c>
    </row>
    <row r="7070" spans="1:8" x14ac:dyDescent="0.25">
      <c r="A7070" s="3">
        <v>44572</v>
      </c>
      <c r="B7070">
        <v>294.05318225000099</v>
      </c>
      <c r="C7070" t="s">
        <v>12</v>
      </c>
      <c r="D7070" t="s">
        <v>29</v>
      </c>
      <c r="E7070" t="s">
        <v>30</v>
      </c>
      <c r="F7070">
        <f t="shared" si="330"/>
        <v>2022</v>
      </c>
      <c r="G7070">
        <f t="shared" si="331"/>
        <v>1</v>
      </c>
      <c r="H7070">
        <f t="shared" si="332"/>
        <v>11</v>
      </c>
    </row>
    <row r="7071" spans="1:8" x14ac:dyDescent="0.25">
      <c r="A7071" s="3">
        <v>44573</v>
      </c>
      <c r="B7071">
        <v>272.84383339481951</v>
      </c>
      <c r="C7071" t="s">
        <v>12</v>
      </c>
      <c r="D7071" t="s">
        <v>29</v>
      </c>
      <c r="E7071" t="s">
        <v>30</v>
      </c>
      <c r="F7071">
        <f t="shared" si="330"/>
        <v>2022</v>
      </c>
      <c r="G7071">
        <f t="shared" si="331"/>
        <v>1</v>
      </c>
      <c r="H7071">
        <f t="shared" si="332"/>
        <v>12</v>
      </c>
    </row>
    <row r="7072" spans="1:8" x14ac:dyDescent="0.25">
      <c r="A7072" s="3">
        <v>44574</v>
      </c>
      <c r="B7072">
        <v>278.77942059460923</v>
      </c>
      <c r="C7072" t="s">
        <v>12</v>
      </c>
      <c r="D7072" t="s">
        <v>29</v>
      </c>
      <c r="E7072" t="s">
        <v>30</v>
      </c>
      <c r="F7072">
        <f t="shared" si="330"/>
        <v>2022</v>
      </c>
      <c r="G7072">
        <f t="shared" si="331"/>
        <v>1</v>
      </c>
      <c r="H7072">
        <f t="shared" si="332"/>
        <v>13</v>
      </c>
    </row>
    <row r="7073" spans="1:8" x14ac:dyDescent="0.25">
      <c r="A7073" s="3">
        <v>44575</v>
      </c>
      <c r="B7073">
        <v>281.02840853089128</v>
      </c>
      <c r="C7073" t="s">
        <v>12</v>
      </c>
      <c r="D7073" t="s">
        <v>29</v>
      </c>
      <c r="E7073" t="s">
        <v>30</v>
      </c>
      <c r="F7073">
        <f t="shared" si="330"/>
        <v>2022</v>
      </c>
      <c r="G7073">
        <f t="shared" si="331"/>
        <v>1</v>
      </c>
      <c r="H7073">
        <f t="shared" si="332"/>
        <v>14</v>
      </c>
    </row>
    <row r="7074" spans="1:8" x14ac:dyDescent="0.25">
      <c r="A7074" s="3">
        <v>44576</v>
      </c>
      <c r="B7074">
        <v>235.66938556980855</v>
      </c>
      <c r="C7074" t="s">
        <v>12</v>
      </c>
      <c r="D7074" t="s">
        <v>29</v>
      </c>
      <c r="E7074" t="s">
        <v>30</v>
      </c>
      <c r="F7074">
        <f t="shared" si="330"/>
        <v>2022</v>
      </c>
      <c r="G7074">
        <f t="shared" si="331"/>
        <v>1</v>
      </c>
      <c r="H7074">
        <f t="shared" si="332"/>
        <v>15</v>
      </c>
    </row>
    <row r="7075" spans="1:8" x14ac:dyDescent="0.25">
      <c r="A7075" s="3">
        <v>44578</v>
      </c>
      <c r="B7075">
        <v>252.60657247791525</v>
      </c>
      <c r="C7075" t="s">
        <v>12</v>
      </c>
      <c r="D7075" t="s">
        <v>29</v>
      </c>
      <c r="E7075" t="s">
        <v>30</v>
      </c>
      <c r="F7075">
        <f t="shared" si="330"/>
        <v>2022</v>
      </c>
      <c r="G7075">
        <f t="shared" si="331"/>
        <v>1</v>
      </c>
      <c r="H7075">
        <f t="shared" si="332"/>
        <v>17</v>
      </c>
    </row>
    <row r="7076" spans="1:8" x14ac:dyDescent="0.25">
      <c r="A7076" s="3">
        <v>44579</v>
      </c>
      <c r="B7076">
        <v>278.06586143707187</v>
      </c>
      <c r="C7076" t="s">
        <v>12</v>
      </c>
      <c r="D7076" t="s">
        <v>29</v>
      </c>
      <c r="E7076" t="s">
        <v>30</v>
      </c>
      <c r="F7076">
        <f t="shared" si="330"/>
        <v>2022</v>
      </c>
      <c r="G7076">
        <f t="shared" si="331"/>
        <v>1</v>
      </c>
      <c r="H7076">
        <f t="shared" si="332"/>
        <v>18</v>
      </c>
    </row>
    <row r="7077" spans="1:8" x14ac:dyDescent="0.25">
      <c r="A7077" s="3">
        <v>44580</v>
      </c>
      <c r="B7077">
        <v>253.04971012099841</v>
      </c>
      <c r="C7077" t="s">
        <v>12</v>
      </c>
      <c r="D7077" t="s">
        <v>29</v>
      </c>
      <c r="E7077" t="s">
        <v>30</v>
      </c>
      <c r="F7077">
        <f t="shared" si="330"/>
        <v>2022</v>
      </c>
      <c r="G7077">
        <f t="shared" si="331"/>
        <v>1</v>
      </c>
      <c r="H7077">
        <f t="shared" si="332"/>
        <v>19</v>
      </c>
    </row>
    <row r="7078" spans="1:8" x14ac:dyDescent="0.25">
      <c r="A7078" s="3">
        <v>44581</v>
      </c>
      <c r="B7078">
        <v>255.3198549491413</v>
      </c>
      <c r="C7078" t="s">
        <v>12</v>
      </c>
      <c r="D7078" t="s">
        <v>29</v>
      </c>
      <c r="E7078" t="s">
        <v>30</v>
      </c>
      <c r="F7078">
        <f t="shared" si="330"/>
        <v>2022</v>
      </c>
      <c r="G7078">
        <f t="shared" si="331"/>
        <v>1</v>
      </c>
      <c r="H7078">
        <f t="shared" si="332"/>
        <v>20</v>
      </c>
    </row>
    <row r="7079" spans="1:8" x14ac:dyDescent="0.25">
      <c r="A7079" s="3">
        <v>44582</v>
      </c>
      <c r="B7079">
        <v>254.13723512085474</v>
      </c>
      <c r="C7079" t="s">
        <v>12</v>
      </c>
      <c r="D7079" t="s">
        <v>29</v>
      </c>
      <c r="E7079" t="s">
        <v>30</v>
      </c>
      <c r="F7079">
        <f t="shared" si="330"/>
        <v>2022</v>
      </c>
      <c r="G7079">
        <f t="shared" si="331"/>
        <v>1</v>
      </c>
      <c r="H7079">
        <f t="shared" si="332"/>
        <v>21</v>
      </c>
    </row>
    <row r="7080" spans="1:8" x14ac:dyDescent="0.25">
      <c r="A7080" s="3">
        <v>44583</v>
      </c>
      <c r="B7080">
        <v>205.66600421435916</v>
      </c>
      <c r="C7080" t="s">
        <v>12</v>
      </c>
      <c r="D7080" t="s">
        <v>29</v>
      </c>
      <c r="E7080" t="s">
        <v>30</v>
      </c>
      <c r="F7080">
        <f t="shared" si="330"/>
        <v>2022</v>
      </c>
      <c r="G7080">
        <f t="shared" si="331"/>
        <v>1</v>
      </c>
      <c r="H7080">
        <f t="shared" si="332"/>
        <v>22</v>
      </c>
    </row>
    <row r="7081" spans="1:8" x14ac:dyDescent="0.25">
      <c r="A7081" s="3">
        <v>44584</v>
      </c>
      <c r="B7081">
        <v>0</v>
      </c>
      <c r="C7081" t="s">
        <v>12</v>
      </c>
      <c r="D7081" t="s">
        <v>29</v>
      </c>
      <c r="E7081" t="s">
        <v>30</v>
      </c>
      <c r="F7081">
        <f t="shared" si="330"/>
        <v>2022</v>
      </c>
      <c r="G7081">
        <f t="shared" si="331"/>
        <v>1</v>
      </c>
      <c r="H7081">
        <f t="shared" si="332"/>
        <v>23</v>
      </c>
    </row>
    <row r="7082" spans="1:8" x14ac:dyDescent="0.25">
      <c r="A7082" s="3">
        <v>44585</v>
      </c>
      <c r="B7082">
        <v>217.63249774154039</v>
      </c>
      <c r="C7082" t="s">
        <v>12</v>
      </c>
      <c r="D7082" t="s">
        <v>29</v>
      </c>
      <c r="E7082" t="s">
        <v>30</v>
      </c>
      <c r="F7082">
        <f t="shared" si="330"/>
        <v>2022</v>
      </c>
      <c r="G7082">
        <f t="shared" si="331"/>
        <v>1</v>
      </c>
      <c r="H7082">
        <f t="shared" si="332"/>
        <v>24</v>
      </c>
    </row>
    <row r="7083" spans="1:8" x14ac:dyDescent="0.25">
      <c r="A7083" s="3">
        <v>44586</v>
      </c>
      <c r="B7083">
        <v>241.35255607790447</v>
      </c>
      <c r="C7083" t="s">
        <v>12</v>
      </c>
      <c r="D7083" t="s">
        <v>29</v>
      </c>
      <c r="E7083" t="s">
        <v>30</v>
      </c>
      <c r="F7083">
        <f t="shared" si="330"/>
        <v>2022</v>
      </c>
      <c r="G7083">
        <f t="shared" si="331"/>
        <v>1</v>
      </c>
      <c r="H7083">
        <f t="shared" si="332"/>
        <v>25</v>
      </c>
    </row>
    <row r="7084" spans="1:8" x14ac:dyDescent="0.25">
      <c r="A7084" s="3">
        <v>44587</v>
      </c>
      <c r="B7084">
        <v>215.15241039122333</v>
      </c>
      <c r="C7084" t="s">
        <v>12</v>
      </c>
      <c r="D7084" t="s">
        <v>29</v>
      </c>
      <c r="E7084" t="s">
        <v>30</v>
      </c>
      <c r="F7084">
        <f t="shared" si="330"/>
        <v>2022</v>
      </c>
      <c r="G7084">
        <f t="shared" si="331"/>
        <v>1</v>
      </c>
      <c r="H7084">
        <f t="shared" si="332"/>
        <v>26</v>
      </c>
    </row>
    <row r="7085" spans="1:8" x14ac:dyDescent="0.25">
      <c r="A7085" s="3">
        <v>44588</v>
      </c>
      <c r="B7085">
        <v>216.81953212972169</v>
      </c>
      <c r="C7085" t="s">
        <v>12</v>
      </c>
      <c r="D7085" t="s">
        <v>29</v>
      </c>
      <c r="E7085" t="s">
        <v>30</v>
      </c>
      <c r="F7085">
        <f t="shared" si="330"/>
        <v>2022</v>
      </c>
      <c r="G7085">
        <f t="shared" si="331"/>
        <v>1</v>
      </c>
      <c r="H7085">
        <f t="shared" si="332"/>
        <v>27</v>
      </c>
    </row>
    <row r="7086" spans="1:8" x14ac:dyDescent="0.25">
      <c r="A7086" s="3">
        <v>44589</v>
      </c>
      <c r="B7086">
        <v>215.62592484737863</v>
      </c>
      <c r="C7086" t="s">
        <v>12</v>
      </c>
      <c r="D7086" t="s">
        <v>29</v>
      </c>
      <c r="E7086" t="s">
        <v>30</v>
      </c>
      <c r="F7086">
        <f t="shared" si="330"/>
        <v>2022</v>
      </c>
      <c r="G7086">
        <f t="shared" si="331"/>
        <v>1</v>
      </c>
      <c r="H7086">
        <f t="shared" si="332"/>
        <v>28</v>
      </c>
    </row>
    <row r="7087" spans="1:8" x14ac:dyDescent="0.25">
      <c r="A7087" s="3">
        <v>44590</v>
      </c>
      <c r="B7087">
        <v>167.73212713684504</v>
      </c>
      <c r="C7087" t="s">
        <v>12</v>
      </c>
      <c r="D7087" t="s">
        <v>29</v>
      </c>
      <c r="E7087" t="s">
        <v>30</v>
      </c>
      <c r="F7087">
        <f t="shared" si="330"/>
        <v>2022</v>
      </c>
      <c r="G7087">
        <f t="shared" si="331"/>
        <v>1</v>
      </c>
      <c r="H7087">
        <f t="shared" si="332"/>
        <v>29</v>
      </c>
    </row>
    <row r="7088" spans="1:8" x14ac:dyDescent="0.25">
      <c r="A7088" s="3">
        <v>44592</v>
      </c>
      <c r="B7088">
        <v>182.53357043258305</v>
      </c>
      <c r="C7088" t="s">
        <v>12</v>
      </c>
      <c r="D7088" t="s">
        <v>29</v>
      </c>
      <c r="E7088" t="s">
        <v>30</v>
      </c>
      <c r="F7088">
        <f t="shared" si="330"/>
        <v>2022</v>
      </c>
      <c r="G7088">
        <f t="shared" si="331"/>
        <v>1</v>
      </c>
      <c r="H7088">
        <f t="shared" si="332"/>
        <v>31</v>
      </c>
    </row>
    <row r="7089" spans="1:8" x14ac:dyDescent="0.25">
      <c r="A7089" s="3">
        <v>44593</v>
      </c>
      <c r="B7089">
        <v>208.43583378100288</v>
      </c>
      <c r="C7089" t="s">
        <v>12</v>
      </c>
      <c r="D7089" t="s">
        <v>29</v>
      </c>
      <c r="E7089" t="s">
        <v>30</v>
      </c>
      <c r="F7089">
        <f t="shared" si="330"/>
        <v>2022</v>
      </c>
      <c r="G7089">
        <f t="shared" si="331"/>
        <v>2</v>
      </c>
      <c r="H7089">
        <f t="shared" si="332"/>
        <v>1</v>
      </c>
    </row>
    <row r="7090" spans="1:8" x14ac:dyDescent="0.25">
      <c r="A7090" s="3">
        <v>44594</v>
      </c>
      <c r="B7090">
        <v>184.85823943879177</v>
      </c>
      <c r="C7090" t="s">
        <v>12</v>
      </c>
      <c r="D7090" t="s">
        <v>29</v>
      </c>
      <c r="E7090" t="s">
        <v>30</v>
      </c>
      <c r="F7090">
        <f t="shared" si="330"/>
        <v>2022</v>
      </c>
      <c r="G7090">
        <f t="shared" si="331"/>
        <v>2</v>
      </c>
      <c r="H7090">
        <f t="shared" si="332"/>
        <v>2</v>
      </c>
    </row>
    <row r="7091" spans="1:8" x14ac:dyDescent="0.25">
      <c r="A7091" s="3">
        <v>44595</v>
      </c>
      <c r="B7091">
        <v>189.52413258453626</v>
      </c>
      <c r="C7091" t="s">
        <v>12</v>
      </c>
      <c r="D7091" t="s">
        <v>29</v>
      </c>
      <c r="E7091" t="s">
        <v>30</v>
      </c>
      <c r="F7091">
        <f t="shared" si="330"/>
        <v>2022</v>
      </c>
      <c r="G7091">
        <f t="shared" si="331"/>
        <v>2</v>
      </c>
      <c r="H7091">
        <f t="shared" si="332"/>
        <v>3</v>
      </c>
    </row>
    <row r="7092" spans="1:8" x14ac:dyDescent="0.25">
      <c r="A7092" s="3">
        <v>44596</v>
      </c>
      <c r="B7092">
        <v>191.63405544689593</v>
      </c>
      <c r="C7092" t="s">
        <v>12</v>
      </c>
      <c r="D7092" t="s">
        <v>29</v>
      </c>
      <c r="E7092" t="s">
        <v>30</v>
      </c>
      <c r="F7092">
        <f t="shared" si="330"/>
        <v>2022</v>
      </c>
      <c r="G7092">
        <f t="shared" si="331"/>
        <v>2</v>
      </c>
      <c r="H7092">
        <f t="shared" si="332"/>
        <v>4</v>
      </c>
    </row>
    <row r="7093" spans="1:8" x14ac:dyDescent="0.25">
      <c r="A7093" s="3">
        <v>44597</v>
      </c>
      <c r="B7093">
        <v>147.27186200303481</v>
      </c>
      <c r="C7093" t="s">
        <v>12</v>
      </c>
      <c r="D7093" t="s">
        <v>29</v>
      </c>
      <c r="E7093" t="s">
        <v>30</v>
      </c>
      <c r="F7093">
        <f t="shared" si="330"/>
        <v>2022</v>
      </c>
      <c r="G7093">
        <f t="shared" si="331"/>
        <v>2</v>
      </c>
      <c r="H7093">
        <f t="shared" si="332"/>
        <v>5</v>
      </c>
    </row>
    <row r="7094" spans="1:8" x14ac:dyDescent="0.25">
      <c r="A7094" s="3">
        <v>44599</v>
      </c>
      <c r="B7094">
        <v>169.50127990907552</v>
      </c>
      <c r="C7094" t="s">
        <v>12</v>
      </c>
      <c r="D7094" t="s">
        <v>29</v>
      </c>
      <c r="E7094" t="s">
        <v>30</v>
      </c>
      <c r="F7094">
        <f t="shared" si="330"/>
        <v>2022</v>
      </c>
      <c r="G7094">
        <f t="shared" si="331"/>
        <v>2</v>
      </c>
      <c r="H7094">
        <f t="shared" si="332"/>
        <v>7</v>
      </c>
    </row>
    <row r="7095" spans="1:8" x14ac:dyDescent="0.25">
      <c r="A7095" s="3">
        <v>44600</v>
      </c>
      <c r="B7095">
        <v>199.14063931200366</v>
      </c>
      <c r="C7095" t="s">
        <v>12</v>
      </c>
      <c r="D7095" t="s">
        <v>29</v>
      </c>
      <c r="E7095" t="s">
        <v>30</v>
      </c>
      <c r="F7095">
        <f t="shared" si="330"/>
        <v>2022</v>
      </c>
      <c r="G7095">
        <f t="shared" si="331"/>
        <v>2</v>
      </c>
      <c r="H7095">
        <f t="shared" si="332"/>
        <v>8</v>
      </c>
    </row>
    <row r="7096" spans="1:8" x14ac:dyDescent="0.25">
      <c r="A7096" s="3">
        <v>44601</v>
      </c>
      <c r="B7096">
        <v>179.2141161077414</v>
      </c>
      <c r="C7096" t="s">
        <v>12</v>
      </c>
      <c r="D7096" t="s">
        <v>29</v>
      </c>
      <c r="E7096" t="s">
        <v>30</v>
      </c>
      <c r="F7096">
        <f t="shared" si="330"/>
        <v>2022</v>
      </c>
      <c r="G7096">
        <f t="shared" si="331"/>
        <v>2</v>
      </c>
      <c r="H7096">
        <f t="shared" si="332"/>
        <v>9</v>
      </c>
    </row>
    <row r="7097" spans="1:8" x14ac:dyDescent="0.25">
      <c r="A7097" s="3">
        <v>44602</v>
      </c>
      <c r="B7097">
        <v>187.37569187196897</v>
      </c>
      <c r="C7097" t="s">
        <v>12</v>
      </c>
      <c r="D7097" t="s">
        <v>29</v>
      </c>
      <c r="E7097" t="s">
        <v>30</v>
      </c>
      <c r="F7097">
        <f t="shared" si="330"/>
        <v>2022</v>
      </c>
      <c r="G7097">
        <f t="shared" si="331"/>
        <v>2</v>
      </c>
      <c r="H7097">
        <f t="shared" si="332"/>
        <v>10</v>
      </c>
    </row>
    <row r="7098" spans="1:8" x14ac:dyDescent="0.25">
      <c r="A7098" s="3">
        <v>44603</v>
      </c>
      <c r="B7098">
        <v>192.76418371743836</v>
      </c>
      <c r="C7098" t="s">
        <v>12</v>
      </c>
      <c r="D7098" t="s">
        <v>29</v>
      </c>
      <c r="E7098" t="s">
        <v>30</v>
      </c>
      <c r="F7098">
        <f t="shared" si="330"/>
        <v>2022</v>
      </c>
      <c r="G7098">
        <f t="shared" si="331"/>
        <v>2</v>
      </c>
      <c r="H7098">
        <f t="shared" si="332"/>
        <v>11</v>
      </c>
    </row>
    <row r="7099" spans="1:8" x14ac:dyDescent="0.25">
      <c r="A7099" s="3">
        <v>44604</v>
      </c>
      <c r="B7099">
        <v>151.41097794095239</v>
      </c>
      <c r="C7099" t="s">
        <v>12</v>
      </c>
      <c r="D7099" t="s">
        <v>29</v>
      </c>
      <c r="E7099" t="s">
        <v>30</v>
      </c>
      <c r="F7099">
        <f t="shared" si="330"/>
        <v>2022</v>
      </c>
      <c r="G7099">
        <f t="shared" si="331"/>
        <v>2</v>
      </c>
      <c r="H7099">
        <f t="shared" si="332"/>
        <v>12</v>
      </c>
    </row>
    <row r="7100" spans="1:8" x14ac:dyDescent="0.25">
      <c r="A7100" s="3">
        <v>44606</v>
      </c>
      <c r="B7100">
        <v>178.69372714571247</v>
      </c>
      <c r="C7100" t="s">
        <v>12</v>
      </c>
      <c r="D7100" t="s">
        <v>29</v>
      </c>
      <c r="E7100" t="s">
        <v>30</v>
      </c>
      <c r="F7100">
        <f t="shared" si="330"/>
        <v>2022</v>
      </c>
      <c r="G7100">
        <f t="shared" si="331"/>
        <v>2</v>
      </c>
      <c r="H7100">
        <f t="shared" si="332"/>
        <v>14</v>
      </c>
    </row>
    <row r="7101" spans="1:8" x14ac:dyDescent="0.25">
      <c r="A7101" s="3">
        <v>44607</v>
      </c>
      <c r="B7101">
        <v>210.3291598403118</v>
      </c>
      <c r="C7101" t="s">
        <v>12</v>
      </c>
      <c r="D7101" t="s">
        <v>29</v>
      </c>
      <c r="E7101" t="s">
        <v>30</v>
      </c>
      <c r="F7101">
        <f t="shared" si="330"/>
        <v>2022</v>
      </c>
      <c r="G7101">
        <f t="shared" si="331"/>
        <v>2</v>
      </c>
      <c r="H7101">
        <f t="shared" si="332"/>
        <v>15</v>
      </c>
    </row>
    <row r="7102" spans="1:8" x14ac:dyDescent="0.25">
      <c r="A7102" s="3">
        <v>44608</v>
      </c>
      <c r="B7102">
        <v>192.03355892156065</v>
      </c>
      <c r="C7102" t="s">
        <v>12</v>
      </c>
      <c r="D7102" t="s">
        <v>29</v>
      </c>
      <c r="E7102" t="s">
        <v>30</v>
      </c>
      <c r="F7102">
        <f t="shared" si="330"/>
        <v>2022</v>
      </c>
      <c r="G7102">
        <f t="shared" si="331"/>
        <v>2</v>
      </c>
      <c r="H7102">
        <f t="shared" si="332"/>
        <v>16</v>
      </c>
    </row>
    <row r="7103" spans="1:8" x14ac:dyDescent="0.25">
      <c r="A7103" s="3">
        <v>44609</v>
      </c>
      <c r="B7103">
        <v>201.46799319649318</v>
      </c>
      <c r="C7103" t="s">
        <v>12</v>
      </c>
      <c r="D7103" t="s">
        <v>29</v>
      </c>
      <c r="E7103" t="s">
        <v>30</v>
      </c>
      <c r="F7103">
        <f t="shared" si="330"/>
        <v>2022</v>
      </c>
      <c r="G7103">
        <f t="shared" si="331"/>
        <v>2</v>
      </c>
      <c r="H7103">
        <f t="shared" si="332"/>
        <v>17</v>
      </c>
    </row>
    <row r="7104" spans="1:8" x14ac:dyDescent="0.25">
      <c r="A7104" s="3">
        <v>44610</v>
      </c>
      <c r="B7104">
        <v>207.79044565098587</v>
      </c>
      <c r="C7104" t="s">
        <v>12</v>
      </c>
      <c r="D7104" t="s">
        <v>29</v>
      </c>
      <c r="E7104" t="s">
        <v>30</v>
      </c>
      <c r="F7104">
        <f t="shared" si="330"/>
        <v>2022</v>
      </c>
      <c r="G7104">
        <f t="shared" si="331"/>
        <v>2</v>
      </c>
      <c r="H7104">
        <f t="shared" si="332"/>
        <v>18</v>
      </c>
    </row>
    <row r="7105" spans="1:8" x14ac:dyDescent="0.25">
      <c r="A7105" s="3">
        <v>44611</v>
      </c>
      <c r="B7105">
        <v>167.06276337390719</v>
      </c>
      <c r="C7105" t="s">
        <v>12</v>
      </c>
      <c r="D7105" t="s">
        <v>29</v>
      </c>
      <c r="E7105" t="s">
        <v>30</v>
      </c>
      <c r="F7105">
        <f t="shared" si="330"/>
        <v>2022</v>
      </c>
      <c r="G7105">
        <f t="shared" si="331"/>
        <v>2</v>
      </c>
      <c r="H7105">
        <f t="shared" si="332"/>
        <v>19</v>
      </c>
    </row>
    <row r="7106" spans="1:8" x14ac:dyDescent="0.25">
      <c r="A7106" s="3">
        <v>44612</v>
      </c>
      <c r="B7106">
        <v>0</v>
      </c>
      <c r="C7106" t="s">
        <v>12</v>
      </c>
      <c r="D7106" t="s">
        <v>29</v>
      </c>
      <c r="E7106" t="s">
        <v>30</v>
      </c>
      <c r="F7106">
        <f t="shared" si="330"/>
        <v>2022</v>
      </c>
      <c r="G7106">
        <f t="shared" si="331"/>
        <v>2</v>
      </c>
      <c r="H7106">
        <f t="shared" si="332"/>
        <v>20</v>
      </c>
    </row>
    <row r="7107" spans="1:8" x14ac:dyDescent="0.25">
      <c r="A7107" s="3">
        <v>44613</v>
      </c>
      <c r="B7107">
        <v>194.84259601666432</v>
      </c>
      <c r="C7107" t="s">
        <v>12</v>
      </c>
      <c r="D7107" t="s">
        <v>29</v>
      </c>
      <c r="E7107" t="s">
        <v>30</v>
      </c>
      <c r="F7107">
        <f t="shared" ref="F7107:F7170" si="333">YEAR(A7107)</f>
        <v>2022</v>
      </c>
      <c r="G7107">
        <f t="shared" ref="G7107:G7170" si="334">MONTH(A7107)</f>
        <v>2</v>
      </c>
      <c r="H7107">
        <f t="shared" ref="H7107:H7170" si="335">DAY(A7107)</f>
        <v>21</v>
      </c>
    </row>
    <row r="7108" spans="1:8" x14ac:dyDescent="0.25">
      <c r="A7108" s="3">
        <v>44614</v>
      </c>
      <c r="B7108">
        <v>226.45553402575354</v>
      </c>
      <c r="C7108" t="s">
        <v>12</v>
      </c>
      <c r="D7108" t="s">
        <v>29</v>
      </c>
      <c r="E7108" t="s">
        <v>30</v>
      </c>
      <c r="F7108">
        <f t="shared" si="333"/>
        <v>2022</v>
      </c>
      <c r="G7108">
        <f t="shared" si="334"/>
        <v>2</v>
      </c>
      <c r="H7108">
        <f t="shared" si="335"/>
        <v>22</v>
      </c>
    </row>
    <row r="7109" spans="1:8" x14ac:dyDescent="0.25">
      <c r="A7109" s="3">
        <v>44615</v>
      </c>
      <c r="B7109">
        <v>208.03735597742923</v>
      </c>
      <c r="C7109" t="s">
        <v>12</v>
      </c>
      <c r="D7109" t="s">
        <v>29</v>
      </c>
      <c r="E7109" t="s">
        <v>30</v>
      </c>
      <c r="F7109">
        <f t="shared" si="333"/>
        <v>2022</v>
      </c>
      <c r="G7109">
        <f t="shared" si="334"/>
        <v>2</v>
      </c>
      <c r="H7109">
        <f t="shared" si="335"/>
        <v>23</v>
      </c>
    </row>
    <row r="7110" spans="1:8" x14ac:dyDescent="0.25">
      <c r="A7110" s="3">
        <v>44616</v>
      </c>
      <c r="B7110">
        <v>217.31410754838484</v>
      </c>
      <c r="C7110" t="s">
        <v>12</v>
      </c>
      <c r="D7110" t="s">
        <v>29</v>
      </c>
      <c r="E7110" t="s">
        <v>30</v>
      </c>
      <c r="F7110">
        <f t="shared" si="333"/>
        <v>2022</v>
      </c>
      <c r="G7110">
        <f t="shared" si="334"/>
        <v>2</v>
      </c>
      <c r="H7110">
        <f t="shared" si="335"/>
        <v>24</v>
      </c>
    </row>
    <row r="7111" spans="1:8" x14ac:dyDescent="0.25">
      <c r="A7111" s="3">
        <v>44617</v>
      </c>
      <c r="B7111">
        <v>223.50983460329508</v>
      </c>
      <c r="C7111" t="s">
        <v>12</v>
      </c>
      <c r="D7111" t="s">
        <v>29</v>
      </c>
      <c r="E7111" t="s">
        <v>30</v>
      </c>
      <c r="F7111">
        <f t="shared" si="333"/>
        <v>2022</v>
      </c>
      <c r="G7111">
        <f t="shared" si="334"/>
        <v>2</v>
      </c>
      <c r="H7111">
        <f t="shared" si="335"/>
        <v>25</v>
      </c>
    </row>
    <row r="7112" spans="1:8" x14ac:dyDescent="0.25">
      <c r="A7112" s="3">
        <v>44618</v>
      </c>
      <c r="B7112">
        <v>182.75137009975924</v>
      </c>
      <c r="C7112" t="s">
        <v>12</v>
      </c>
      <c r="D7112" t="s">
        <v>29</v>
      </c>
      <c r="E7112" t="s">
        <v>30</v>
      </c>
      <c r="F7112">
        <f t="shared" si="333"/>
        <v>2022</v>
      </c>
      <c r="G7112">
        <f t="shared" si="334"/>
        <v>2</v>
      </c>
      <c r="H7112">
        <f t="shared" si="335"/>
        <v>26</v>
      </c>
    </row>
    <row r="7113" spans="1:8" x14ac:dyDescent="0.25">
      <c r="A7113" s="3">
        <v>44620</v>
      </c>
      <c r="B7113">
        <v>210.99926684857419</v>
      </c>
      <c r="C7113" t="s">
        <v>12</v>
      </c>
      <c r="D7113" t="s">
        <v>29</v>
      </c>
      <c r="E7113" t="s">
        <v>30</v>
      </c>
      <c r="F7113">
        <f t="shared" si="333"/>
        <v>2022</v>
      </c>
      <c r="G7113">
        <f t="shared" si="334"/>
        <v>2</v>
      </c>
      <c r="H7113">
        <f t="shared" si="335"/>
        <v>28</v>
      </c>
    </row>
    <row r="7114" spans="1:8" x14ac:dyDescent="0.25">
      <c r="A7114" s="3">
        <v>44621</v>
      </c>
      <c r="B7114">
        <v>243.21684586959452</v>
      </c>
      <c r="C7114" t="s">
        <v>12</v>
      </c>
      <c r="D7114" t="s">
        <v>29</v>
      </c>
      <c r="E7114" t="s">
        <v>30</v>
      </c>
      <c r="F7114">
        <f t="shared" si="333"/>
        <v>2022</v>
      </c>
      <c r="G7114">
        <f t="shared" si="334"/>
        <v>3</v>
      </c>
      <c r="H7114">
        <f t="shared" si="335"/>
        <v>1</v>
      </c>
    </row>
    <row r="7115" spans="1:8" x14ac:dyDescent="0.25">
      <c r="A7115" s="3">
        <v>44622</v>
      </c>
      <c r="B7115">
        <v>225.70720095756479</v>
      </c>
      <c r="C7115" t="s">
        <v>12</v>
      </c>
      <c r="D7115" t="s">
        <v>29</v>
      </c>
      <c r="E7115" t="s">
        <v>30</v>
      </c>
      <c r="F7115">
        <f t="shared" si="333"/>
        <v>2022</v>
      </c>
      <c r="G7115">
        <f t="shared" si="334"/>
        <v>3</v>
      </c>
      <c r="H7115">
        <f t="shared" si="335"/>
        <v>2</v>
      </c>
    </row>
    <row r="7116" spans="1:8" x14ac:dyDescent="0.25">
      <c r="A7116" s="3">
        <v>44623</v>
      </c>
      <c r="B7116">
        <v>236.22636764664637</v>
      </c>
      <c r="C7116" t="s">
        <v>12</v>
      </c>
      <c r="D7116" t="s">
        <v>29</v>
      </c>
      <c r="E7116" t="s">
        <v>30</v>
      </c>
      <c r="F7116">
        <f t="shared" si="333"/>
        <v>2022</v>
      </c>
      <c r="G7116">
        <f t="shared" si="334"/>
        <v>3</v>
      </c>
      <c r="H7116">
        <f t="shared" si="335"/>
        <v>3</v>
      </c>
    </row>
    <row r="7117" spans="1:8" x14ac:dyDescent="0.25">
      <c r="A7117" s="3">
        <v>44624</v>
      </c>
      <c r="B7117">
        <v>244.01678981736342</v>
      </c>
      <c r="C7117" t="s">
        <v>12</v>
      </c>
      <c r="D7117" t="s">
        <v>29</v>
      </c>
      <c r="E7117" t="s">
        <v>30</v>
      </c>
      <c r="F7117">
        <f t="shared" si="333"/>
        <v>2022</v>
      </c>
      <c r="G7117">
        <f t="shared" si="334"/>
        <v>3</v>
      </c>
      <c r="H7117">
        <f t="shared" si="335"/>
        <v>4</v>
      </c>
    </row>
    <row r="7118" spans="1:8" x14ac:dyDescent="0.25">
      <c r="A7118" s="3">
        <v>44625</v>
      </c>
      <c r="B7118">
        <v>205.21122933679536</v>
      </c>
      <c r="C7118" t="s">
        <v>12</v>
      </c>
      <c r="D7118" t="s">
        <v>29</v>
      </c>
      <c r="E7118" t="s">
        <v>30</v>
      </c>
      <c r="F7118">
        <f t="shared" si="333"/>
        <v>2022</v>
      </c>
      <c r="G7118">
        <f t="shared" si="334"/>
        <v>3</v>
      </c>
      <c r="H7118">
        <f t="shared" si="335"/>
        <v>5</v>
      </c>
    </row>
    <row r="7119" spans="1:8" x14ac:dyDescent="0.25">
      <c r="A7119" s="3">
        <v>44627</v>
      </c>
      <c r="B7119">
        <v>238.39809327437388</v>
      </c>
      <c r="C7119" t="s">
        <v>12</v>
      </c>
      <c r="D7119" t="s">
        <v>29</v>
      </c>
      <c r="E7119" t="s">
        <v>30</v>
      </c>
      <c r="F7119">
        <f t="shared" si="333"/>
        <v>2022</v>
      </c>
      <c r="G7119">
        <f t="shared" si="334"/>
        <v>3</v>
      </c>
      <c r="H7119">
        <f t="shared" si="335"/>
        <v>7</v>
      </c>
    </row>
    <row r="7120" spans="1:8" x14ac:dyDescent="0.25">
      <c r="A7120" s="3">
        <v>44628</v>
      </c>
      <c r="B7120">
        <v>273.54825961118473</v>
      </c>
      <c r="C7120" t="s">
        <v>12</v>
      </c>
      <c r="D7120" t="s">
        <v>29</v>
      </c>
      <c r="E7120" t="s">
        <v>30</v>
      </c>
      <c r="F7120">
        <f t="shared" si="333"/>
        <v>2022</v>
      </c>
      <c r="G7120">
        <f t="shared" si="334"/>
        <v>3</v>
      </c>
      <c r="H7120">
        <f t="shared" si="335"/>
        <v>8</v>
      </c>
    </row>
    <row r="7121" spans="1:8" x14ac:dyDescent="0.25">
      <c r="A7121" s="3">
        <v>44629</v>
      </c>
      <c r="B7121">
        <v>259.22321233283219</v>
      </c>
      <c r="C7121" t="s">
        <v>12</v>
      </c>
      <c r="D7121" t="s">
        <v>29</v>
      </c>
      <c r="E7121" t="s">
        <v>30</v>
      </c>
      <c r="F7121">
        <f t="shared" si="333"/>
        <v>2022</v>
      </c>
      <c r="G7121">
        <f t="shared" si="334"/>
        <v>3</v>
      </c>
      <c r="H7121">
        <f t="shared" si="335"/>
        <v>9</v>
      </c>
    </row>
    <row r="7122" spans="1:8" x14ac:dyDescent="0.25">
      <c r="A7122" s="3">
        <v>44630</v>
      </c>
      <c r="B7122">
        <v>273.12182542216073</v>
      </c>
      <c r="C7122" t="s">
        <v>12</v>
      </c>
      <c r="D7122" t="s">
        <v>29</v>
      </c>
      <c r="E7122" t="s">
        <v>30</v>
      </c>
      <c r="F7122">
        <f t="shared" si="333"/>
        <v>2022</v>
      </c>
      <c r="G7122">
        <f t="shared" si="334"/>
        <v>3</v>
      </c>
      <c r="H7122">
        <f t="shared" si="335"/>
        <v>10</v>
      </c>
    </row>
    <row r="7123" spans="1:8" x14ac:dyDescent="0.25">
      <c r="A7123" s="3">
        <v>44631</v>
      </c>
      <c r="B7123">
        <v>284.41910744687374</v>
      </c>
      <c r="C7123" t="s">
        <v>12</v>
      </c>
      <c r="D7123" t="s">
        <v>29</v>
      </c>
      <c r="E7123" t="s">
        <v>30</v>
      </c>
      <c r="F7123">
        <f t="shared" si="333"/>
        <v>2022</v>
      </c>
      <c r="G7123">
        <f t="shared" si="334"/>
        <v>3</v>
      </c>
      <c r="H7123">
        <f t="shared" si="335"/>
        <v>11</v>
      </c>
    </row>
    <row r="7124" spans="1:8" x14ac:dyDescent="0.25">
      <c r="A7124" s="3">
        <v>44632</v>
      </c>
      <c r="B7124">
        <v>249.17164729744357</v>
      </c>
      <c r="C7124" t="s">
        <v>12</v>
      </c>
      <c r="D7124" t="s">
        <v>29</v>
      </c>
      <c r="E7124" t="s">
        <v>30</v>
      </c>
      <c r="F7124">
        <f t="shared" si="333"/>
        <v>2022</v>
      </c>
      <c r="G7124">
        <f t="shared" si="334"/>
        <v>3</v>
      </c>
      <c r="H7124">
        <f t="shared" si="335"/>
        <v>12</v>
      </c>
    </row>
    <row r="7125" spans="1:8" x14ac:dyDescent="0.25">
      <c r="A7125" s="3">
        <v>44634</v>
      </c>
      <c r="B7125">
        <v>289.29103712474284</v>
      </c>
      <c r="C7125" t="s">
        <v>12</v>
      </c>
      <c r="D7125" t="s">
        <v>29</v>
      </c>
      <c r="E7125" t="s">
        <v>30</v>
      </c>
      <c r="F7125">
        <f t="shared" si="333"/>
        <v>2022</v>
      </c>
      <c r="G7125">
        <f t="shared" si="334"/>
        <v>3</v>
      </c>
      <c r="H7125">
        <f t="shared" si="335"/>
        <v>14</v>
      </c>
    </row>
    <row r="7126" spans="1:8" x14ac:dyDescent="0.25">
      <c r="A7126" s="3">
        <v>44635</v>
      </c>
      <c r="B7126">
        <v>327.63676644454057</v>
      </c>
      <c r="C7126" t="s">
        <v>12</v>
      </c>
      <c r="D7126" t="s">
        <v>29</v>
      </c>
      <c r="E7126" t="s">
        <v>30</v>
      </c>
      <c r="F7126">
        <f t="shared" si="333"/>
        <v>2022</v>
      </c>
      <c r="G7126">
        <f t="shared" si="334"/>
        <v>3</v>
      </c>
      <c r="H7126">
        <f t="shared" si="335"/>
        <v>15</v>
      </c>
    </row>
    <row r="7127" spans="1:8" x14ac:dyDescent="0.25">
      <c r="A7127" s="3">
        <v>44636</v>
      </c>
      <c r="B7127">
        <v>316.20524557526545</v>
      </c>
      <c r="C7127" t="s">
        <v>12</v>
      </c>
      <c r="D7127" t="s">
        <v>29</v>
      </c>
      <c r="E7127" t="s">
        <v>30</v>
      </c>
      <c r="F7127">
        <f t="shared" si="333"/>
        <v>2022</v>
      </c>
      <c r="G7127">
        <f t="shared" si="334"/>
        <v>3</v>
      </c>
      <c r="H7127">
        <f t="shared" si="335"/>
        <v>16</v>
      </c>
    </row>
    <row r="7128" spans="1:8" x14ac:dyDescent="0.25">
      <c r="A7128" s="3">
        <v>44637</v>
      </c>
      <c r="B7128">
        <v>332.76145902422383</v>
      </c>
      <c r="C7128" t="s">
        <v>12</v>
      </c>
      <c r="D7128" t="s">
        <v>29</v>
      </c>
      <c r="E7128" t="s">
        <v>30</v>
      </c>
      <c r="F7128">
        <f t="shared" si="333"/>
        <v>2022</v>
      </c>
      <c r="G7128">
        <f t="shared" si="334"/>
        <v>3</v>
      </c>
      <c r="H7128">
        <f t="shared" si="335"/>
        <v>17</v>
      </c>
    </row>
    <row r="7129" spans="1:8" x14ac:dyDescent="0.25">
      <c r="A7129" s="3">
        <v>44638</v>
      </c>
      <c r="B7129">
        <v>346.23954209272097</v>
      </c>
      <c r="C7129" t="s">
        <v>12</v>
      </c>
      <c r="D7129" t="s">
        <v>29</v>
      </c>
      <c r="E7129" t="s">
        <v>30</v>
      </c>
      <c r="F7129">
        <f t="shared" si="333"/>
        <v>2022</v>
      </c>
      <c r="G7129">
        <f t="shared" si="334"/>
        <v>3</v>
      </c>
      <c r="H7129">
        <f t="shared" si="335"/>
        <v>18</v>
      </c>
    </row>
    <row r="7130" spans="1:8" x14ac:dyDescent="0.25">
      <c r="A7130" s="3">
        <v>44639</v>
      </c>
      <c r="B7130">
        <v>312.61718005167108</v>
      </c>
      <c r="C7130" t="s">
        <v>12</v>
      </c>
      <c r="D7130" t="s">
        <v>29</v>
      </c>
      <c r="E7130" t="s">
        <v>30</v>
      </c>
      <c r="F7130">
        <f t="shared" si="333"/>
        <v>2022</v>
      </c>
      <c r="G7130">
        <f t="shared" si="334"/>
        <v>3</v>
      </c>
      <c r="H7130">
        <f t="shared" si="335"/>
        <v>19</v>
      </c>
    </row>
    <row r="7131" spans="1:8" x14ac:dyDescent="0.25">
      <c r="A7131" s="3">
        <v>44642</v>
      </c>
      <c r="B7131">
        <v>391.97349885401292</v>
      </c>
      <c r="C7131" t="s">
        <v>12</v>
      </c>
      <c r="D7131" t="s">
        <v>29</v>
      </c>
      <c r="E7131" t="s">
        <v>30</v>
      </c>
      <c r="F7131">
        <f t="shared" si="333"/>
        <v>2022</v>
      </c>
      <c r="G7131">
        <f t="shared" si="334"/>
        <v>3</v>
      </c>
      <c r="H7131">
        <f t="shared" si="335"/>
        <v>22</v>
      </c>
    </row>
    <row r="7132" spans="1:8" x14ac:dyDescent="0.25">
      <c r="A7132" s="3">
        <v>44643</v>
      </c>
      <c r="B7132">
        <v>379.35321053036239</v>
      </c>
      <c r="C7132" t="s">
        <v>12</v>
      </c>
      <c r="D7132" t="s">
        <v>29</v>
      </c>
      <c r="E7132" t="s">
        <v>30</v>
      </c>
      <c r="F7132">
        <f t="shared" si="333"/>
        <v>2022</v>
      </c>
      <c r="G7132">
        <f t="shared" si="334"/>
        <v>3</v>
      </c>
      <c r="H7132">
        <f t="shared" si="335"/>
        <v>23</v>
      </c>
    </row>
    <row r="7133" spans="1:8" x14ac:dyDescent="0.25">
      <c r="A7133" s="3">
        <v>44644</v>
      </c>
      <c r="B7133">
        <v>393.77765662244428</v>
      </c>
      <c r="C7133" t="s">
        <v>12</v>
      </c>
      <c r="D7133" t="s">
        <v>29</v>
      </c>
      <c r="E7133" t="s">
        <v>30</v>
      </c>
      <c r="F7133">
        <f t="shared" si="333"/>
        <v>2022</v>
      </c>
      <c r="G7133">
        <f t="shared" si="334"/>
        <v>3</v>
      </c>
      <c r="H7133">
        <f t="shared" si="335"/>
        <v>24</v>
      </c>
    </row>
    <row r="7134" spans="1:8" x14ac:dyDescent="0.25">
      <c r="A7134" s="3">
        <v>44645</v>
      </c>
      <c r="B7134">
        <v>404.33257671914845</v>
      </c>
      <c r="C7134" t="s">
        <v>12</v>
      </c>
      <c r="D7134" t="s">
        <v>29</v>
      </c>
      <c r="E7134" t="s">
        <v>30</v>
      </c>
      <c r="F7134">
        <f t="shared" si="333"/>
        <v>2022</v>
      </c>
      <c r="G7134">
        <f t="shared" si="334"/>
        <v>3</v>
      </c>
      <c r="H7134">
        <f t="shared" si="335"/>
        <v>25</v>
      </c>
    </row>
    <row r="7135" spans="1:8" x14ac:dyDescent="0.25">
      <c r="A7135" s="3">
        <v>44646</v>
      </c>
      <c r="B7135">
        <v>367.00761304733913</v>
      </c>
      <c r="C7135" t="s">
        <v>12</v>
      </c>
      <c r="D7135" t="s">
        <v>29</v>
      </c>
      <c r="E7135" t="s">
        <v>30</v>
      </c>
      <c r="F7135">
        <f t="shared" si="333"/>
        <v>2022</v>
      </c>
      <c r="G7135">
        <f t="shared" si="334"/>
        <v>3</v>
      </c>
      <c r="H7135">
        <f t="shared" si="335"/>
        <v>26</v>
      </c>
    </row>
    <row r="7136" spans="1:8" x14ac:dyDescent="0.25">
      <c r="A7136" s="3">
        <v>44648</v>
      </c>
      <c r="B7136">
        <v>398.82287784316003</v>
      </c>
      <c r="C7136" t="s">
        <v>12</v>
      </c>
      <c r="D7136" t="s">
        <v>29</v>
      </c>
      <c r="E7136" t="s">
        <v>30</v>
      </c>
      <c r="F7136">
        <f t="shared" si="333"/>
        <v>2022</v>
      </c>
      <c r="G7136">
        <f t="shared" si="334"/>
        <v>3</v>
      </c>
      <c r="H7136">
        <f t="shared" si="335"/>
        <v>28</v>
      </c>
    </row>
    <row r="7137" spans="1:8" x14ac:dyDescent="0.25">
      <c r="A7137" s="3">
        <v>44649</v>
      </c>
      <c r="B7137">
        <v>430.93645013614548</v>
      </c>
      <c r="C7137" t="s">
        <v>12</v>
      </c>
      <c r="D7137" t="s">
        <v>29</v>
      </c>
      <c r="E7137" t="s">
        <v>30</v>
      </c>
      <c r="F7137">
        <f t="shared" si="333"/>
        <v>2022</v>
      </c>
      <c r="G7137">
        <f t="shared" si="334"/>
        <v>3</v>
      </c>
      <c r="H7137">
        <f t="shared" si="335"/>
        <v>29</v>
      </c>
    </row>
    <row r="7138" spans="1:8" x14ac:dyDescent="0.25">
      <c r="A7138" s="3">
        <v>44650</v>
      </c>
      <c r="B7138">
        <v>411.92798782744893</v>
      </c>
      <c r="C7138" t="s">
        <v>12</v>
      </c>
      <c r="D7138" t="s">
        <v>29</v>
      </c>
      <c r="E7138" t="s">
        <v>30</v>
      </c>
      <c r="F7138">
        <f t="shared" si="333"/>
        <v>2022</v>
      </c>
      <c r="G7138">
        <f t="shared" si="334"/>
        <v>3</v>
      </c>
      <c r="H7138">
        <f t="shared" si="335"/>
        <v>30</v>
      </c>
    </row>
    <row r="7139" spans="1:8" x14ac:dyDescent="0.25">
      <c r="A7139" s="3">
        <v>44651</v>
      </c>
      <c r="B7139">
        <v>419.47256295674691</v>
      </c>
      <c r="C7139" t="s">
        <v>12</v>
      </c>
      <c r="D7139" t="s">
        <v>29</v>
      </c>
      <c r="E7139" t="s">
        <v>30</v>
      </c>
      <c r="F7139">
        <f t="shared" si="333"/>
        <v>2022</v>
      </c>
      <c r="G7139">
        <f t="shared" si="334"/>
        <v>3</v>
      </c>
      <c r="H7139">
        <f t="shared" si="335"/>
        <v>31</v>
      </c>
    </row>
    <row r="7140" spans="1:8" x14ac:dyDescent="0.25">
      <c r="A7140" s="3">
        <v>44652</v>
      </c>
      <c r="B7140">
        <v>422.75198971676241</v>
      </c>
      <c r="C7140" t="s">
        <v>12</v>
      </c>
      <c r="D7140" t="s">
        <v>29</v>
      </c>
      <c r="E7140" t="s">
        <v>30</v>
      </c>
      <c r="F7140">
        <f t="shared" si="333"/>
        <v>2022</v>
      </c>
      <c r="G7140">
        <f t="shared" si="334"/>
        <v>4</v>
      </c>
      <c r="H7140">
        <f t="shared" si="335"/>
        <v>1</v>
      </c>
    </row>
    <row r="7141" spans="1:8" x14ac:dyDescent="0.25">
      <c r="A7141" s="3">
        <v>44653</v>
      </c>
      <c r="B7141">
        <v>377.86104496317694</v>
      </c>
      <c r="C7141" t="s">
        <v>12</v>
      </c>
      <c r="D7141" t="s">
        <v>29</v>
      </c>
      <c r="E7141" t="s">
        <v>30</v>
      </c>
      <c r="F7141">
        <f t="shared" si="333"/>
        <v>2022</v>
      </c>
      <c r="G7141">
        <f t="shared" si="334"/>
        <v>4</v>
      </c>
      <c r="H7141">
        <f t="shared" si="335"/>
        <v>2</v>
      </c>
    </row>
    <row r="7142" spans="1:8" x14ac:dyDescent="0.25">
      <c r="A7142" s="3">
        <v>44655</v>
      </c>
      <c r="B7142">
        <v>394.12595762859468</v>
      </c>
      <c r="C7142" t="s">
        <v>12</v>
      </c>
      <c r="D7142" t="s">
        <v>29</v>
      </c>
      <c r="E7142" t="s">
        <v>30</v>
      </c>
      <c r="F7142">
        <f t="shared" si="333"/>
        <v>2022</v>
      </c>
      <c r="G7142">
        <f t="shared" si="334"/>
        <v>4</v>
      </c>
      <c r="H7142">
        <f t="shared" si="335"/>
        <v>4</v>
      </c>
    </row>
    <row r="7143" spans="1:8" x14ac:dyDescent="0.25">
      <c r="A7143" s="3">
        <v>44656</v>
      </c>
      <c r="B7143">
        <v>418.49108303663553</v>
      </c>
      <c r="C7143" t="s">
        <v>12</v>
      </c>
      <c r="D7143" t="s">
        <v>29</v>
      </c>
      <c r="E7143" t="s">
        <v>30</v>
      </c>
      <c r="F7143">
        <f t="shared" si="333"/>
        <v>2022</v>
      </c>
      <c r="G7143">
        <f t="shared" si="334"/>
        <v>4</v>
      </c>
      <c r="H7143">
        <f t="shared" si="335"/>
        <v>5</v>
      </c>
    </row>
    <row r="7144" spans="1:8" x14ac:dyDescent="0.25">
      <c r="A7144" s="3">
        <v>44657</v>
      </c>
      <c r="B7144">
        <v>391.91075936263786</v>
      </c>
      <c r="C7144" t="s">
        <v>12</v>
      </c>
      <c r="D7144" t="s">
        <v>29</v>
      </c>
      <c r="E7144" t="s">
        <v>30</v>
      </c>
      <c r="F7144">
        <f t="shared" si="333"/>
        <v>2022</v>
      </c>
      <c r="G7144">
        <f t="shared" si="334"/>
        <v>4</v>
      </c>
      <c r="H7144">
        <f t="shared" si="335"/>
        <v>6</v>
      </c>
    </row>
    <row r="7145" spans="1:8" x14ac:dyDescent="0.25">
      <c r="A7145" s="3">
        <v>44658</v>
      </c>
      <c r="B7145">
        <v>392.17663325203296</v>
      </c>
      <c r="C7145" t="s">
        <v>12</v>
      </c>
      <c r="D7145" t="s">
        <v>29</v>
      </c>
      <c r="E7145" t="s">
        <v>30</v>
      </c>
      <c r="F7145">
        <f t="shared" si="333"/>
        <v>2022</v>
      </c>
      <c r="G7145">
        <f t="shared" si="334"/>
        <v>4</v>
      </c>
      <c r="H7145">
        <f t="shared" si="335"/>
        <v>7</v>
      </c>
    </row>
    <row r="7146" spans="1:8" x14ac:dyDescent="0.25">
      <c r="A7146" s="3">
        <v>44659</v>
      </c>
      <c r="B7146">
        <v>388.58226664632895</v>
      </c>
      <c r="C7146" t="s">
        <v>12</v>
      </c>
      <c r="D7146" t="s">
        <v>29</v>
      </c>
      <c r="E7146" t="s">
        <v>30</v>
      </c>
      <c r="F7146">
        <f t="shared" si="333"/>
        <v>2022</v>
      </c>
      <c r="G7146">
        <f t="shared" si="334"/>
        <v>4</v>
      </c>
      <c r="H7146">
        <f t="shared" si="335"/>
        <v>8</v>
      </c>
    </row>
    <row r="7147" spans="1:8" x14ac:dyDescent="0.25">
      <c r="A7147" s="3">
        <v>44660</v>
      </c>
      <c r="B7147">
        <v>337.32712484854648</v>
      </c>
      <c r="C7147" t="s">
        <v>12</v>
      </c>
      <c r="D7147" t="s">
        <v>29</v>
      </c>
      <c r="E7147" t="s">
        <v>30</v>
      </c>
      <c r="F7147">
        <f t="shared" si="333"/>
        <v>2022</v>
      </c>
      <c r="G7147">
        <f t="shared" si="334"/>
        <v>4</v>
      </c>
      <c r="H7147">
        <f t="shared" si="335"/>
        <v>9</v>
      </c>
    </row>
    <row r="7148" spans="1:8" x14ac:dyDescent="0.25">
      <c r="A7148" s="3">
        <v>44662</v>
      </c>
      <c r="B7148">
        <v>342.76367676513291</v>
      </c>
      <c r="C7148" t="s">
        <v>12</v>
      </c>
      <c r="D7148" t="s">
        <v>29</v>
      </c>
      <c r="E7148" t="s">
        <v>30</v>
      </c>
      <c r="F7148">
        <f t="shared" si="333"/>
        <v>2022</v>
      </c>
      <c r="G7148">
        <f t="shared" si="334"/>
        <v>4</v>
      </c>
      <c r="H7148">
        <f t="shared" si="335"/>
        <v>11</v>
      </c>
    </row>
    <row r="7149" spans="1:8" x14ac:dyDescent="0.25">
      <c r="A7149" s="3">
        <v>44663</v>
      </c>
      <c r="B7149">
        <v>362.82116387776279</v>
      </c>
      <c r="C7149" t="s">
        <v>12</v>
      </c>
      <c r="D7149" t="s">
        <v>29</v>
      </c>
      <c r="E7149" t="s">
        <v>30</v>
      </c>
      <c r="F7149">
        <f t="shared" si="333"/>
        <v>2022</v>
      </c>
      <c r="G7149">
        <f t="shared" si="334"/>
        <v>4</v>
      </c>
      <c r="H7149">
        <f t="shared" si="335"/>
        <v>12</v>
      </c>
    </row>
    <row r="7150" spans="1:8" x14ac:dyDescent="0.25">
      <c r="A7150" s="3">
        <v>44664</v>
      </c>
      <c r="B7150">
        <v>333.03917543974075</v>
      </c>
      <c r="C7150" t="s">
        <v>12</v>
      </c>
      <c r="D7150" t="s">
        <v>29</v>
      </c>
      <c r="E7150" t="s">
        <v>30</v>
      </c>
      <c r="F7150">
        <f t="shared" si="333"/>
        <v>2022</v>
      </c>
      <c r="G7150">
        <f t="shared" si="334"/>
        <v>4</v>
      </c>
      <c r="H7150">
        <f t="shared" si="335"/>
        <v>13</v>
      </c>
    </row>
    <row r="7151" spans="1:8" x14ac:dyDescent="0.25">
      <c r="A7151" s="3">
        <v>44667</v>
      </c>
      <c r="B7151">
        <v>274.12026294467893</v>
      </c>
      <c r="C7151" t="s">
        <v>12</v>
      </c>
      <c r="D7151" t="s">
        <v>29</v>
      </c>
      <c r="E7151" t="s">
        <v>30</v>
      </c>
      <c r="F7151">
        <f t="shared" si="333"/>
        <v>2022</v>
      </c>
      <c r="G7151">
        <f t="shared" si="334"/>
        <v>4</v>
      </c>
      <c r="H7151">
        <f t="shared" si="335"/>
        <v>16</v>
      </c>
    </row>
    <row r="7152" spans="1:8" x14ac:dyDescent="0.25">
      <c r="A7152" s="3">
        <v>44669</v>
      </c>
      <c r="B7152">
        <v>281.13093255200198</v>
      </c>
      <c r="C7152" t="s">
        <v>12</v>
      </c>
      <c r="D7152" t="s">
        <v>29</v>
      </c>
      <c r="E7152" t="s">
        <v>30</v>
      </c>
      <c r="F7152">
        <f t="shared" si="333"/>
        <v>2022</v>
      </c>
      <c r="G7152">
        <f t="shared" si="334"/>
        <v>4</v>
      </c>
      <c r="H7152">
        <f t="shared" si="335"/>
        <v>18</v>
      </c>
    </row>
    <row r="7153" spans="1:8" x14ac:dyDescent="0.25">
      <c r="A7153" s="3">
        <v>44670</v>
      </c>
      <c r="B7153">
        <v>303.25362685429491</v>
      </c>
      <c r="C7153" t="s">
        <v>12</v>
      </c>
      <c r="D7153" t="s">
        <v>29</v>
      </c>
      <c r="E7153" t="s">
        <v>30</v>
      </c>
      <c r="F7153">
        <f t="shared" si="333"/>
        <v>2022</v>
      </c>
      <c r="G7153">
        <f t="shared" si="334"/>
        <v>4</v>
      </c>
      <c r="H7153">
        <f t="shared" si="335"/>
        <v>19</v>
      </c>
    </row>
    <row r="7154" spans="1:8" x14ac:dyDescent="0.25">
      <c r="A7154" s="3">
        <v>44671</v>
      </c>
      <c r="B7154">
        <v>276.04067264209328</v>
      </c>
      <c r="C7154" t="s">
        <v>12</v>
      </c>
      <c r="D7154" t="s">
        <v>29</v>
      </c>
      <c r="E7154" t="s">
        <v>30</v>
      </c>
      <c r="F7154">
        <f t="shared" si="333"/>
        <v>2022</v>
      </c>
      <c r="G7154">
        <f t="shared" si="334"/>
        <v>4</v>
      </c>
      <c r="H7154">
        <f t="shared" si="335"/>
        <v>20</v>
      </c>
    </row>
    <row r="7155" spans="1:8" x14ac:dyDescent="0.25">
      <c r="A7155" s="3">
        <v>44672</v>
      </c>
      <c r="B7155">
        <v>277.26360915300592</v>
      </c>
      <c r="C7155" t="s">
        <v>12</v>
      </c>
      <c r="D7155" t="s">
        <v>29</v>
      </c>
      <c r="E7155" t="s">
        <v>30</v>
      </c>
      <c r="F7155">
        <f t="shared" si="333"/>
        <v>2022</v>
      </c>
      <c r="G7155">
        <f t="shared" si="334"/>
        <v>4</v>
      </c>
      <c r="H7155">
        <f t="shared" si="335"/>
        <v>21</v>
      </c>
    </row>
    <row r="7156" spans="1:8" x14ac:dyDescent="0.25">
      <c r="A7156" s="3">
        <v>44673</v>
      </c>
      <c r="B7156">
        <v>276.16855644865956</v>
      </c>
      <c r="C7156" t="s">
        <v>12</v>
      </c>
      <c r="D7156" t="s">
        <v>29</v>
      </c>
      <c r="E7156" t="s">
        <v>30</v>
      </c>
      <c r="F7156">
        <f t="shared" si="333"/>
        <v>2022</v>
      </c>
      <c r="G7156">
        <f t="shared" si="334"/>
        <v>4</v>
      </c>
      <c r="H7156">
        <f t="shared" si="335"/>
        <v>22</v>
      </c>
    </row>
    <row r="7157" spans="1:8" x14ac:dyDescent="0.25">
      <c r="A7157" s="3">
        <v>44674</v>
      </c>
      <c r="B7157">
        <v>228.8814687015138</v>
      </c>
      <c r="C7157" t="s">
        <v>12</v>
      </c>
      <c r="D7157" t="s">
        <v>29</v>
      </c>
      <c r="E7157" t="s">
        <v>30</v>
      </c>
      <c r="F7157">
        <f t="shared" si="333"/>
        <v>2022</v>
      </c>
      <c r="G7157">
        <f t="shared" si="334"/>
        <v>4</v>
      </c>
      <c r="H7157">
        <f t="shared" si="335"/>
        <v>23</v>
      </c>
    </row>
    <row r="7158" spans="1:8" x14ac:dyDescent="0.25">
      <c r="A7158" s="3">
        <v>44676</v>
      </c>
      <c r="B7158">
        <v>246.2470307126716</v>
      </c>
      <c r="C7158" t="s">
        <v>12</v>
      </c>
      <c r="D7158" t="s">
        <v>29</v>
      </c>
      <c r="E7158" t="s">
        <v>30</v>
      </c>
      <c r="F7158">
        <f t="shared" si="333"/>
        <v>2022</v>
      </c>
      <c r="G7158">
        <f t="shared" si="334"/>
        <v>4</v>
      </c>
      <c r="H7158">
        <f t="shared" si="335"/>
        <v>25</v>
      </c>
    </row>
    <row r="7159" spans="1:8" x14ac:dyDescent="0.25">
      <c r="A7159" s="3">
        <v>44677</v>
      </c>
      <c r="B7159">
        <v>274.00625543267</v>
      </c>
      <c r="C7159" t="s">
        <v>12</v>
      </c>
      <c r="D7159" t="s">
        <v>29</v>
      </c>
      <c r="E7159" t="s">
        <v>30</v>
      </c>
      <c r="F7159">
        <f t="shared" si="333"/>
        <v>2022</v>
      </c>
      <c r="G7159">
        <f t="shared" si="334"/>
        <v>4</v>
      </c>
      <c r="H7159">
        <f t="shared" si="335"/>
        <v>26</v>
      </c>
    </row>
    <row r="7160" spans="1:8" x14ac:dyDescent="0.25">
      <c r="A7160" s="3">
        <v>44678</v>
      </c>
      <c r="B7160">
        <v>252.59561610419479</v>
      </c>
      <c r="C7160" t="s">
        <v>12</v>
      </c>
      <c r="D7160" t="s">
        <v>29</v>
      </c>
      <c r="E7160" t="s">
        <v>30</v>
      </c>
      <c r="F7160">
        <f t="shared" si="333"/>
        <v>2022</v>
      </c>
      <c r="G7160">
        <f t="shared" si="334"/>
        <v>4</v>
      </c>
      <c r="H7160">
        <f t="shared" si="335"/>
        <v>27</v>
      </c>
    </row>
    <row r="7161" spans="1:8" x14ac:dyDescent="0.25">
      <c r="A7161" s="3">
        <v>44679</v>
      </c>
      <c r="B7161">
        <v>259.68071790576698</v>
      </c>
      <c r="C7161" t="s">
        <v>12</v>
      </c>
      <c r="D7161" t="s">
        <v>29</v>
      </c>
      <c r="E7161" t="s">
        <v>30</v>
      </c>
      <c r="F7161">
        <f t="shared" si="333"/>
        <v>2022</v>
      </c>
      <c r="G7161">
        <f t="shared" si="334"/>
        <v>4</v>
      </c>
      <c r="H7161">
        <f t="shared" si="335"/>
        <v>28</v>
      </c>
    </row>
    <row r="7162" spans="1:8" x14ac:dyDescent="0.25">
      <c r="A7162" s="3">
        <v>44680</v>
      </c>
      <c r="B7162">
        <v>264.40355904393095</v>
      </c>
      <c r="C7162" t="s">
        <v>12</v>
      </c>
      <c r="D7162" t="s">
        <v>29</v>
      </c>
      <c r="E7162" t="s">
        <v>30</v>
      </c>
      <c r="F7162">
        <f t="shared" si="333"/>
        <v>2022</v>
      </c>
      <c r="G7162">
        <f t="shared" si="334"/>
        <v>4</v>
      </c>
      <c r="H7162">
        <f t="shared" si="335"/>
        <v>29</v>
      </c>
    </row>
    <row r="7163" spans="1:8" x14ac:dyDescent="0.25">
      <c r="A7163" s="3">
        <v>44681</v>
      </c>
      <c r="B7163">
        <v>222.78968236072063</v>
      </c>
      <c r="C7163" t="s">
        <v>12</v>
      </c>
      <c r="D7163" t="s">
        <v>29</v>
      </c>
      <c r="E7163" t="s">
        <v>30</v>
      </c>
      <c r="F7163">
        <f t="shared" si="333"/>
        <v>2022</v>
      </c>
      <c r="G7163">
        <f t="shared" si="334"/>
        <v>4</v>
      </c>
      <c r="H7163">
        <f t="shared" si="335"/>
        <v>30</v>
      </c>
    </row>
    <row r="7164" spans="1:8" x14ac:dyDescent="0.25">
      <c r="A7164" s="3">
        <v>44683</v>
      </c>
      <c r="B7164">
        <v>250.6949946593146</v>
      </c>
      <c r="C7164" t="s">
        <v>12</v>
      </c>
      <c r="D7164" t="s">
        <v>29</v>
      </c>
      <c r="E7164" t="s">
        <v>30</v>
      </c>
      <c r="F7164">
        <f t="shared" si="333"/>
        <v>2022</v>
      </c>
      <c r="G7164">
        <f t="shared" si="334"/>
        <v>5</v>
      </c>
      <c r="H7164">
        <f t="shared" si="335"/>
        <v>2</v>
      </c>
    </row>
    <row r="7165" spans="1:8" x14ac:dyDescent="0.25">
      <c r="A7165" s="3">
        <v>44684</v>
      </c>
      <c r="B7165">
        <v>283.15360658802575</v>
      </c>
      <c r="C7165" t="s">
        <v>12</v>
      </c>
      <c r="D7165" t="s">
        <v>29</v>
      </c>
      <c r="E7165" t="s">
        <v>30</v>
      </c>
      <c r="F7165">
        <f t="shared" si="333"/>
        <v>2022</v>
      </c>
      <c r="G7165">
        <f t="shared" si="334"/>
        <v>5</v>
      </c>
      <c r="H7165">
        <f t="shared" si="335"/>
        <v>3</v>
      </c>
    </row>
    <row r="7166" spans="1:8" x14ac:dyDescent="0.25">
      <c r="A7166" s="3">
        <v>44685</v>
      </c>
      <c r="B7166">
        <v>265.96600721365962</v>
      </c>
      <c r="C7166" t="s">
        <v>12</v>
      </c>
      <c r="D7166" t="s">
        <v>29</v>
      </c>
      <c r="E7166" t="s">
        <v>30</v>
      </c>
      <c r="F7166">
        <f t="shared" si="333"/>
        <v>2022</v>
      </c>
      <c r="G7166">
        <f t="shared" si="334"/>
        <v>5</v>
      </c>
      <c r="H7166">
        <f t="shared" si="335"/>
        <v>4</v>
      </c>
    </row>
    <row r="7167" spans="1:8" x14ac:dyDescent="0.25">
      <c r="A7167" s="3">
        <v>44686</v>
      </c>
      <c r="B7167">
        <v>276.73893965516532</v>
      </c>
      <c r="C7167" t="s">
        <v>12</v>
      </c>
      <c r="D7167" t="s">
        <v>29</v>
      </c>
      <c r="E7167" t="s">
        <v>30</v>
      </c>
      <c r="F7167">
        <f t="shared" si="333"/>
        <v>2022</v>
      </c>
      <c r="G7167">
        <f t="shared" si="334"/>
        <v>5</v>
      </c>
      <c r="H7167">
        <f t="shared" si="335"/>
        <v>5</v>
      </c>
    </row>
    <row r="7168" spans="1:8" x14ac:dyDescent="0.25">
      <c r="A7168" s="3">
        <v>44687</v>
      </c>
      <c r="B7168">
        <v>284.56700957345953</v>
      </c>
      <c r="C7168" t="s">
        <v>12</v>
      </c>
      <c r="D7168" t="s">
        <v>29</v>
      </c>
      <c r="E7168" t="s">
        <v>30</v>
      </c>
      <c r="F7168">
        <f t="shared" si="333"/>
        <v>2022</v>
      </c>
      <c r="G7168">
        <f t="shared" si="334"/>
        <v>5</v>
      </c>
      <c r="H7168">
        <f t="shared" si="335"/>
        <v>6</v>
      </c>
    </row>
    <row r="7169" spans="1:8" x14ac:dyDescent="0.25">
      <c r="A7169" s="3">
        <v>44688</v>
      </c>
      <c r="B7169">
        <v>245.44034018770367</v>
      </c>
      <c r="C7169" t="s">
        <v>12</v>
      </c>
      <c r="D7169" t="s">
        <v>29</v>
      </c>
      <c r="E7169" t="s">
        <v>30</v>
      </c>
      <c r="F7169">
        <f t="shared" si="333"/>
        <v>2022</v>
      </c>
      <c r="G7169">
        <f t="shared" si="334"/>
        <v>5</v>
      </c>
      <c r="H7169">
        <f t="shared" si="335"/>
        <v>7</v>
      </c>
    </row>
    <row r="7170" spans="1:8" x14ac:dyDescent="0.25">
      <c r="A7170" s="3">
        <v>44690</v>
      </c>
      <c r="B7170">
        <v>276.38549422174032</v>
      </c>
      <c r="C7170" t="s">
        <v>12</v>
      </c>
      <c r="D7170" t="s">
        <v>29</v>
      </c>
      <c r="E7170" t="s">
        <v>30</v>
      </c>
      <c r="F7170">
        <f t="shared" si="333"/>
        <v>2022</v>
      </c>
      <c r="G7170">
        <f t="shared" si="334"/>
        <v>5</v>
      </c>
      <c r="H7170">
        <f t="shared" si="335"/>
        <v>9</v>
      </c>
    </row>
    <row r="7171" spans="1:8" x14ac:dyDescent="0.25">
      <c r="A7171" s="3">
        <v>44691</v>
      </c>
      <c r="B7171">
        <v>309.67622194995852</v>
      </c>
      <c r="C7171" t="s">
        <v>12</v>
      </c>
      <c r="D7171" t="s">
        <v>29</v>
      </c>
      <c r="E7171" t="s">
        <v>30</v>
      </c>
      <c r="F7171">
        <f t="shared" ref="F7171:F7234" si="336">YEAR(A7171)</f>
        <v>2022</v>
      </c>
      <c r="G7171">
        <f t="shared" ref="G7171:G7234" si="337">MONTH(A7171)</f>
        <v>5</v>
      </c>
      <c r="H7171">
        <f t="shared" ref="H7171:H7234" si="338">DAY(A7171)</f>
        <v>10</v>
      </c>
    </row>
    <row r="7172" spans="1:8" x14ac:dyDescent="0.25">
      <c r="A7172" s="3">
        <v>44692</v>
      </c>
      <c r="B7172">
        <v>292.68236972537238</v>
      </c>
      <c r="C7172" t="s">
        <v>12</v>
      </c>
      <c r="D7172" t="s">
        <v>29</v>
      </c>
      <c r="E7172" t="s">
        <v>30</v>
      </c>
      <c r="F7172">
        <f t="shared" si="336"/>
        <v>2022</v>
      </c>
      <c r="G7172">
        <f t="shared" si="337"/>
        <v>5</v>
      </c>
      <c r="H7172">
        <f t="shared" si="338"/>
        <v>11</v>
      </c>
    </row>
    <row r="7173" spans="1:8" x14ac:dyDescent="0.25">
      <c r="A7173" s="3">
        <v>44693</v>
      </c>
      <c r="B7173">
        <v>303.03434197999076</v>
      </c>
      <c r="C7173" t="s">
        <v>12</v>
      </c>
      <c r="D7173" t="s">
        <v>29</v>
      </c>
      <c r="E7173" t="s">
        <v>30</v>
      </c>
      <c r="F7173">
        <f t="shared" si="336"/>
        <v>2022</v>
      </c>
      <c r="G7173">
        <f t="shared" si="337"/>
        <v>5</v>
      </c>
      <c r="H7173">
        <f t="shared" si="338"/>
        <v>12</v>
      </c>
    </row>
    <row r="7174" spans="1:8" x14ac:dyDescent="0.25">
      <c r="A7174" s="3">
        <v>44694</v>
      </c>
      <c r="B7174">
        <v>309.8605651097505</v>
      </c>
      <c r="C7174" t="s">
        <v>12</v>
      </c>
      <c r="D7174" t="s">
        <v>29</v>
      </c>
      <c r="E7174" t="s">
        <v>30</v>
      </c>
      <c r="F7174">
        <f t="shared" si="336"/>
        <v>2022</v>
      </c>
      <c r="G7174">
        <f t="shared" si="337"/>
        <v>5</v>
      </c>
      <c r="H7174">
        <f t="shared" si="338"/>
        <v>13</v>
      </c>
    </row>
    <row r="7175" spans="1:8" x14ac:dyDescent="0.25">
      <c r="A7175" s="3">
        <v>44695</v>
      </c>
      <c r="B7175">
        <v>269.19417809319691</v>
      </c>
      <c r="C7175" t="s">
        <v>12</v>
      </c>
      <c r="D7175" t="s">
        <v>29</v>
      </c>
      <c r="E7175" t="s">
        <v>30</v>
      </c>
      <c r="F7175">
        <f t="shared" si="336"/>
        <v>2022</v>
      </c>
      <c r="G7175">
        <f t="shared" si="337"/>
        <v>5</v>
      </c>
      <c r="H7175">
        <f t="shared" si="338"/>
        <v>14</v>
      </c>
    </row>
    <row r="7176" spans="1:8" x14ac:dyDescent="0.25">
      <c r="A7176" s="3">
        <v>44697</v>
      </c>
      <c r="B7176">
        <v>295.65766109366376</v>
      </c>
      <c r="C7176" t="s">
        <v>12</v>
      </c>
      <c r="D7176" t="s">
        <v>29</v>
      </c>
      <c r="E7176" t="s">
        <v>30</v>
      </c>
      <c r="F7176">
        <f t="shared" si="336"/>
        <v>2022</v>
      </c>
      <c r="G7176">
        <f t="shared" si="337"/>
        <v>5</v>
      </c>
      <c r="H7176">
        <f t="shared" si="338"/>
        <v>16</v>
      </c>
    </row>
    <row r="7177" spans="1:8" x14ac:dyDescent="0.25">
      <c r="A7177" s="3">
        <v>44698</v>
      </c>
      <c r="B7177">
        <v>325.83878910117483</v>
      </c>
      <c r="C7177" t="s">
        <v>12</v>
      </c>
      <c r="D7177" t="s">
        <v>29</v>
      </c>
      <c r="E7177" t="s">
        <v>30</v>
      </c>
      <c r="F7177">
        <f t="shared" si="336"/>
        <v>2022</v>
      </c>
      <c r="G7177">
        <f t="shared" si="337"/>
        <v>5</v>
      </c>
      <c r="H7177">
        <f t="shared" si="338"/>
        <v>17</v>
      </c>
    </row>
    <row r="7178" spans="1:8" x14ac:dyDescent="0.25">
      <c r="A7178" s="3">
        <v>44699</v>
      </c>
      <c r="B7178">
        <v>305.43825068913401</v>
      </c>
      <c r="C7178" t="s">
        <v>12</v>
      </c>
      <c r="D7178" t="s">
        <v>29</v>
      </c>
      <c r="E7178" t="s">
        <v>30</v>
      </c>
      <c r="F7178">
        <f t="shared" si="336"/>
        <v>2022</v>
      </c>
      <c r="G7178">
        <f t="shared" si="337"/>
        <v>5</v>
      </c>
      <c r="H7178">
        <f t="shared" si="338"/>
        <v>18</v>
      </c>
    </row>
    <row r="7179" spans="1:8" x14ac:dyDescent="0.25">
      <c r="A7179" s="3">
        <v>44700</v>
      </c>
      <c r="B7179">
        <v>312.15741526921056</v>
      </c>
      <c r="C7179" t="s">
        <v>12</v>
      </c>
      <c r="D7179" t="s">
        <v>29</v>
      </c>
      <c r="E7179" t="s">
        <v>30</v>
      </c>
      <c r="F7179">
        <f t="shared" si="336"/>
        <v>2022</v>
      </c>
      <c r="G7179">
        <f t="shared" si="337"/>
        <v>5</v>
      </c>
      <c r="H7179">
        <f t="shared" si="338"/>
        <v>19</v>
      </c>
    </row>
    <row r="7180" spans="1:8" x14ac:dyDescent="0.25">
      <c r="A7180" s="3">
        <v>44701</v>
      </c>
      <c r="B7180">
        <v>315.19732586753315</v>
      </c>
      <c r="C7180" t="s">
        <v>12</v>
      </c>
      <c r="D7180" t="s">
        <v>29</v>
      </c>
      <c r="E7180" t="s">
        <v>30</v>
      </c>
      <c r="F7180">
        <f t="shared" si="336"/>
        <v>2022</v>
      </c>
      <c r="G7180">
        <f t="shared" si="337"/>
        <v>5</v>
      </c>
      <c r="H7180">
        <f t="shared" si="338"/>
        <v>20</v>
      </c>
    </row>
    <row r="7181" spans="1:8" x14ac:dyDescent="0.25">
      <c r="A7181" s="3">
        <v>44702</v>
      </c>
      <c r="B7181">
        <v>270.66408688654531</v>
      </c>
      <c r="C7181" t="s">
        <v>12</v>
      </c>
      <c r="D7181" t="s">
        <v>29</v>
      </c>
      <c r="E7181" t="s">
        <v>30</v>
      </c>
      <c r="F7181">
        <f t="shared" si="336"/>
        <v>2022</v>
      </c>
      <c r="G7181">
        <f t="shared" si="337"/>
        <v>5</v>
      </c>
      <c r="H7181">
        <f t="shared" si="338"/>
        <v>21</v>
      </c>
    </row>
    <row r="7182" spans="1:8" x14ac:dyDescent="0.25">
      <c r="A7182" s="3">
        <v>44704</v>
      </c>
      <c r="B7182">
        <v>289.43840975049324</v>
      </c>
      <c r="C7182" t="s">
        <v>12</v>
      </c>
      <c r="D7182" t="s">
        <v>29</v>
      </c>
      <c r="E7182" t="s">
        <v>30</v>
      </c>
      <c r="F7182">
        <f t="shared" si="336"/>
        <v>2022</v>
      </c>
      <c r="G7182">
        <f t="shared" si="337"/>
        <v>5</v>
      </c>
      <c r="H7182">
        <f t="shared" si="338"/>
        <v>23</v>
      </c>
    </row>
    <row r="7183" spans="1:8" x14ac:dyDescent="0.25">
      <c r="A7183" s="3">
        <v>44705</v>
      </c>
      <c r="B7183">
        <v>315.93400031072508</v>
      </c>
      <c r="C7183" t="s">
        <v>12</v>
      </c>
      <c r="D7183" t="s">
        <v>29</v>
      </c>
      <c r="E7183" t="s">
        <v>30</v>
      </c>
      <c r="F7183">
        <f t="shared" si="336"/>
        <v>2022</v>
      </c>
      <c r="G7183">
        <f t="shared" si="337"/>
        <v>5</v>
      </c>
      <c r="H7183">
        <f t="shared" si="338"/>
        <v>24</v>
      </c>
    </row>
    <row r="7184" spans="1:8" x14ac:dyDescent="0.25">
      <c r="A7184" s="3">
        <v>44706</v>
      </c>
      <c r="B7184">
        <v>292.03883528922444</v>
      </c>
      <c r="C7184" t="s">
        <v>12</v>
      </c>
      <c r="D7184" t="s">
        <v>29</v>
      </c>
      <c r="E7184" t="s">
        <v>30</v>
      </c>
      <c r="F7184">
        <f t="shared" si="336"/>
        <v>2022</v>
      </c>
      <c r="G7184">
        <f t="shared" si="337"/>
        <v>5</v>
      </c>
      <c r="H7184">
        <f t="shared" si="338"/>
        <v>25</v>
      </c>
    </row>
    <row r="7185" spans="1:8" x14ac:dyDescent="0.25">
      <c r="A7185" s="3">
        <v>44707</v>
      </c>
      <c r="B7185">
        <v>295.51184083540323</v>
      </c>
      <c r="C7185" t="s">
        <v>12</v>
      </c>
      <c r="D7185" t="s">
        <v>29</v>
      </c>
      <c r="E7185" t="s">
        <v>30</v>
      </c>
      <c r="F7185">
        <f t="shared" si="336"/>
        <v>2022</v>
      </c>
      <c r="G7185">
        <f t="shared" si="337"/>
        <v>5</v>
      </c>
      <c r="H7185">
        <f t="shared" si="338"/>
        <v>26</v>
      </c>
    </row>
    <row r="7186" spans="1:8" x14ac:dyDescent="0.25">
      <c r="A7186" s="3">
        <v>44708</v>
      </c>
      <c r="B7186">
        <v>295.60579183289451</v>
      </c>
      <c r="C7186" t="s">
        <v>12</v>
      </c>
      <c r="D7186" t="s">
        <v>29</v>
      </c>
      <c r="E7186" t="s">
        <v>30</v>
      </c>
      <c r="F7186">
        <f t="shared" si="336"/>
        <v>2022</v>
      </c>
      <c r="G7186">
        <f t="shared" si="337"/>
        <v>5</v>
      </c>
      <c r="H7186">
        <f t="shared" si="338"/>
        <v>27</v>
      </c>
    </row>
    <row r="7187" spans="1:8" x14ac:dyDescent="0.25">
      <c r="A7187" s="3">
        <v>44709</v>
      </c>
      <c r="B7187">
        <v>248.4720610079076</v>
      </c>
      <c r="C7187" t="s">
        <v>12</v>
      </c>
      <c r="D7187" t="s">
        <v>29</v>
      </c>
      <c r="E7187" t="s">
        <v>30</v>
      </c>
      <c r="F7187">
        <f t="shared" si="336"/>
        <v>2022</v>
      </c>
      <c r="G7187">
        <f t="shared" si="337"/>
        <v>5</v>
      </c>
      <c r="H7187">
        <f t="shared" si="338"/>
        <v>28</v>
      </c>
    </row>
    <row r="7188" spans="1:8" x14ac:dyDescent="0.25">
      <c r="A7188" s="3">
        <v>44712</v>
      </c>
      <c r="B7188">
        <v>288.35922338990224</v>
      </c>
      <c r="C7188" t="s">
        <v>12</v>
      </c>
      <c r="D7188" t="s">
        <v>29</v>
      </c>
      <c r="E7188" t="s">
        <v>30</v>
      </c>
      <c r="F7188">
        <f t="shared" si="336"/>
        <v>2022</v>
      </c>
      <c r="G7188">
        <f t="shared" si="337"/>
        <v>5</v>
      </c>
      <c r="H7188">
        <f t="shared" si="338"/>
        <v>31</v>
      </c>
    </row>
    <row r="7189" spans="1:8" x14ac:dyDescent="0.25">
      <c r="A7189" s="3">
        <v>44713</v>
      </c>
      <c r="B7189">
        <v>263.55369197351456</v>
      </c>
      <c r="C7189" t="s">
        <v>12</v>
      </c>
      <c r="D7189" t="s">
        <v>29</v>
      </c>
      <c r="E7189" t="s">
        <v>30</v>
      </c>
      <c r="F7189">
        <f t="shared" si="336"/>
        <v>2022</v>
      </c>
      <c r="G7189">
        <f t="shared" si="337"/>
        <v>6</v>
      </c>
      <c r="H7189">
        <f t="shared" si="338"/>
        <v>1</v>
      </c>
    </row>
    <row r="7190" spans="1:8" x14ac:dyDescent="0.25">
      <c r="A7190" s="3">
        <v>44714</v>
      </c>
      <c r="B7190">
        <v>266.57780626668705</v>
      </c>
      <c r="C7190" t="s">
        <v>12</v>
      </c>
      <c r="D7190" t="s">
        <v>29</v>
      </c>
      <c r="E7190" t="s">
        <v>30</v>
      </c>
      <c r="F7190">
        <f t="shared" si="336"/>
        <v>2022</v>
      </c>
      <c r="G7190">
        <f t="shared" si="337"/>
        <v>6</v>
      </c>
      <c r="H7190">
        <f t="shared" si="338"/>
        <v>2</v>
      </c>
    </row>
    <row r="7191" spans="1:8" x14ac:dyDescent="0.25">
      <c r="A7191" s="3">
        <v>44715</v>
      </c>
      <c r="B7191">
        <v>266.68454603069466</v>
      </c>
      <c r="C7191" t="s">
        <v>12</v>
      </c>
      <c r="D7191" t="s">
        <v>29</v>
      </c>
      <c r="E7191" t="s">
        <v>30</v>
      </c>
      <c r="F7191">
        <f t="shared" si="336"/>
        <v>2022</v>
      </c>
      <c r="G7191">
        <f t="shared" si="337"/>
        <v>6</v>
      </c>
      <c r="H7191">
        <f t="shared" si="338"/>
        <v>3</v>
      </c>
    </row>
    <row r="7192" spans="1:8" x14ac:dyDescent="0.25">
      <c r="A7192" s="3">
        <v>44716</v>
      </c>
      <c r="B7192">
        <v>220.01805655956409</v>
      </c>
      <c r="C7192" t="s">
        <v>12</v>
      </c>
      <c r="D7192" t="s">
        <v>29</v>
      </c>
      <c r="E7192" t="s">
        <v>30</v>
      </c>
      <c r="F7192">
        <f t="shared" si="336"/>
        <v>2022</v>
      </c>
      <c r="G7192">
        <f t="shared" si="337"/>
        <v>6</v>
      </c>
      <c r="H7192">
        <f t="shared" si="338"/>
        <v>4</v>
      </c>
    </row>
    <row r="7193" spans="1:8" x14ac:dyDescent="0.25">
      <c r="A7193" s="3">
        <v>44718</v>
      </c>
      <c r="B7193">
        <v>237.42502685940835</v>
      </c>
      <c r="C7193" t="s">
        <v>12</v>
      </c>
      <c r="D7193" t="s">
        <v>29</v>
      </c>
      <c r="E7193" t="s">
        <v>30</v>
      </c>
      <c r="F7193">
        <f t="shared" si="336"/>
        <v>2022</v>
      </c>
      <c r="G7193">
        <f t="shared" si="337"/>
        <v>6</v>
      </c>
      <c r="H7193">
        <f t="shared" si="338"/>
        <v>6</v>
      </c>
    </row>
    <row r="7194" spans="1:8" x14ac:dyDescent="0.25">
      <c r="A7194" s="3">
        <v>44719</v>
      </c>
      <c r="B7194">
        <v>264.4835421812528</v>
      </c>
      <c r="C7194" t="s">
        <v>12</v>
      </c>
      <c r="D7194" t="s">
        <v>29</v>
      </c>
      <c r="E7194" t="s">
        <v>30</v>
      </c>
      <c r="F7194">
        <f t="shared" si="336"/>
        <v>2022</v>
      </c>
      <c r="G7194">
        <f t="shared" si="337"/>
        <v>6</v>
      </c>
      <c r="H7194">
        <f t="shared" si="338"/>
        <v>7</v>
      </c>
    </row>
    <row r="7195" spans="1:8" x14ac:dyDescent="0.25">
      <c r="A7195" s="3">
        <v>44720</v>
      </c>
      <c r="B7195">
        <v>241.96361819287637</v>
      </c>
      <c r="C7195" t="s">
        <v>12</v>
      </c>
      <c r="D7195" t="s">
        <v>29</v>
      </c>
      <c r="E7195" t="s">
        <v>30</v>
      </c>
      <c r="F7195">
        <f t="shared" si="336"/>
        <v>2022</v>
      </c>
      <c r="G7195">
        <f t="shared" si="337"/>
        <v>6</v>
      </c>
      <c r="H7195">
        <f t="shared" si="338"/>
        <v>8</v>
      </c>
    </row>
    <row r="7196" spans="1:8" x14ac:dyDescent="0.25">
      <c r="A7196" s="3">
        <v>44721</v>
      </c>
      <c r="B7196">
        <v>247.59393438117232</v>
      </c>
      <c r="C7196" t="s">
        <v>12</v>
      </c>
      <c r="D7196" t="s">
        <v>29</v>
      </c>
      <c r="E7196" t="s">
        <v>30</v>
      </c>
      <c r="F7196">
        <f t="shared" si="336"/>
        <v>2022</v>
      </c>
      <c r="G7196">
        <f t="shared" si="337"/>
        <v>6</v>
      </c>
      <c r="H7196">
        <f t="shared" si="338"/>
        <v>9</v>
      </c>
    </row>
    <row r="7197" spans="1:8" x14ac:dyDescent="0.25">
      <c r="A7197" s="3">
        <v>44722</v>
      </c>
      <c r="B7197">
        <v>250.58496614404288</v>
      </c>
      <c r="C7197" t="s">
        <v>12</v>
      </c>
      <c r="D7197" t="s">
        <v>29</v>
      </c>
      <c r="E7197" t="s">
        <v>30</v>
      </c>
      <c r="F7197">
        <f t="shared" si="336"/>
        <v>2022</v>
      </c>
      <c r="G7197">
        <f t="shared" si="337"/>
        <v>6</v>
      </c>
      <c r="H7197">
        <f t="shared" si="338"/>
        <v>10</v>
      </c>
    </row>
    <row r="7198" spans="1:8" x14ac:dyDescent="0.25">
      <c r="A7198" s="3">
        <v>44723</v>
      </c>
      <c r="B7198">
        <v>207.0346580180225</v>
      </c>
      <c r="C7198" t="s">
        <v>12</v>
      </c>
      <c r="D7198" t="s">
        <v>29</v>
      </c>
      <c r="E7198" t="s">
        <v>30</v>
      </c>
      <c r="F7198">
        <f t="shared" si="336"/>
        <v>2022</v>
      </c>
      <c r="G7198">
        <f t="shared" si="337"/>
        <v>6</v>
      </c>
      <c r="H7198">
        <f t="shared" si="338"/>
        <v>11</v>
      </c>
    </row>
    <row r="7199" spans="1:8" x14ac:dyDescent="0.25">
      <c r="A7199" s="3">
        <v>44724</v>
      </c>
      <c r="B7199">
        <v>0</v>
      </c>
      <c r="C7199" t="s">
        <v>12</v>
      </c>
      <c r="D7199" t="s">
        <v>29</v>
      </c>
      <c r="E7199" t="s">
        <v>30</v>
      </c>
      <c r="F7199">
        <f t="shared" si="336"/>
        <v>2022</v>
      </c>
      <c r="G7199">
        <f t="shared" si="337"/>
        <v>6</v>
      </c>
      <c r="H7199">
        <f t="shared" si="338"/>
        <v>12</v>
      </c>
    </row>
    <row r="7200" spans="1:8" x14ac:dyDescent="0.25">
      <c r="A7200" s="3">
        <v>44725</v>
      </c>
      <c r="B7200">
        <v>230.75320810478863</v>
      </c>
      <c r="C7200" t="s">
        <v>12</v>
      </c>
      <c r="D7200" t="s">
        <v>29</v>
      </c>
      <c r="E7200" t="s">
        <v>30</v>
      </c>
      <c r="F7200">
        <f t="shared" si="336"/>
        <v>2022</v>
      </c>
      <c r="G7200">
        <f t="shared" si="337"/>
        <v>6</v>
      </c>
      <c r="H7200">
        <f t="shared" si="338"/>
        <v>13</v>
      </c>
    </row>
    <row r="7201" spans="1:8" x14ac:dyDescent="0.25">
      <c r="A7201" s="3">
        <v>44726</v>
      </c>
      <c r="B7201">
        <v>261.11196332258271</v>
      </c>
      <c r="C7201" t="s">
        <v>12</v>
      </c>
      <c r="D7201" t="s">
        <v>29</v>
      </c>
      <c r="E7201" t="s">
        <v>30</v>
      </c>
      <c r="F7201">
        <f t="shared" si="336"/>
        <v>2022</v>
      </c>
      <c r="G7201">
        <f t="shared" si="337"/>
        <v>6</v>
      </c>
      <c r="H7201">
        <f t="shared" si="338"/>
        <v>14</v>
      </c>
    </row>
    <row r="7202" spans="1:8" x14ac:dyDescent="0.25">
      <c r="A7202" s="3">
        <v>44727</v>
      </c>
      <c r="B7202">
        <v>241.9177604794227</v>
      </c>
      <c r="C7202" t="s">
        <v>12</v>
      </c>
      <c r="D7202" t="s">
        <v>29</v>
      </c>
      <c r="E7202" t="s">
        <v>30</v>
      </c>
      <c r="F7202">
        <f t="shared" si="336"/>
        <v>2022</v>
      </c>
      <c r="G7202">
        <f t="shared" si="337"/>
        <v>6</v>
      </c>
      <c r="H7202">
        <f t="shared" si="338"/>
        <v>15</v>
      </c>
    </row>
    <row r="7203" spans="1:8" x14ac:dyDescent="0.25">
      <c r="A7203" s="3">
        <v>44728</v>
      </c>
      <c r="B7203">
        <v>250.84626402569944</v>
      </c>
      <c r="C7203" t="s">
        <v>12</v>
      </c>
      <c r="D7203" t="s">
        <v>29</v>
      </c>
      <c r="E7203" t="s">
        <v>30</v>
      </c>
      <c r="F7203">
        <f t="shared" si="336"/>
        <v>2022</v>
      </c>
      <c r="G7203">
        <f t="shared" si="337"/>
        <v>6</v>
      </c>
      <c r="H7203">
        <f t="shared" si="338"/>
        <v>16</v>
      </c>
    </row>
    <row r="7204" spans="1:8" x14ac:dyDescent="0.25">
      <c r="A7204" s="3">
        <v>44729</v>
      </c>
      <c r="B7204">
        <v>257.05597492211547</v>
      </c>
      <c r="C7204" t="s">
        <v>12</v>
      </c>
      <c r="D7204" t="s">
        <v>29</v>
      </c>
      <c r="E7204" t="s">
        <v>30</v>
      </c>
      <c r="F7204">
        <f t="shared" si="336"/>
        <v>2022</v>
      </c>
      <c r="G7204">
        <f t="shared" si="337"/>
        <v>6</v>
      </c>
      <c r="H7204">
        <f t="shared" si="338"/>
        <v>17</v>
      </c>
    </row>
    <row r="7205" spans="1:8" x14ac:dyDescent="0.25">
      <c r="A7205" s="3">
        <v>44730</v>
      </c>
      <c r="B7205">
        <v>216.59468727219254</v>
      </c>
      <c r="C7205" t="s">
        <v>12</v>
      </c>
      <c r="D7205" t="s">
        <v>29</v>
      </c>
      <c r="E7205" t="s">
        <v>30</v>
      </c>
      <c r="F7205">
        <f t="shared" si="336"/>
        <v>2022</v>
      </c>
      <c r="G7205">
        <f t="shared" si="337"/>
        <v>6</v>
      </c>
      <c r="H7205">
        <f t="shared" si="338"/>
        <v>18</v>
      </c>
    </row>
    <row r="7206" spans="1:8" x14ac:dyDescent="0.25">
      <c r="A7206" s="3">
        <v>44732</v>
      </c>
      <c r="B7206">
        <v>0</v>
      </c>
      <c r="C7206" t="s">
        <v>12</v>
      </c>
      <c r="D7206" t="s">
        <v>29</v>
      </c>
      <c r="E7206" t="s">
        <v>30</v>
      </c>
      <c r="F7206">
        <f t="shared" si="336"/>
        <v>2022</v>
      </c>
      <c r="G7206">
        <f t="shared" si="337"/>
        <v>6</v>
      </c>
      <c r="H7206">
        <f t="shared" si="338"/>
        <v>20</v>
      </c>
    </row>
    <row r="7207" spans="1:8" x14ac:dyDescent="0.25">
      <c r="A7207" s="3">
        <v>44733</v>
      </c>
      <c r="B7207">
        <v>278.70261934762561</v>
      </c>
      <c r="C7207" t="s">
        <v>12</v>
      </c>
      <c r="D7207" t="s">
        <v>29</v>
      </c>
      <c r="E7207" t="s">
        <v>30</v>
      </c>
      <c r="F7207">
        <f t="shared" si="336"/>
        <v>2022</v>
      </c>
      <c r="G7207">
        <f t="shared" si="337"/>
        <v>6</v>
      </c>
      <c r="H7207">
        <f t="shared" si="338"/>
        <v>21</v>
      </c>
    </row>
    <row r="7208" spans="1:8" x14ac:dyDescent="0.25">
      <c r="A7208" s="3">
        <v>44734</v>
      </c>
      <c r="B7208">
        <v>261.63950594108502</v>
      </c>
      <c r="C7208" t="s">
        <v>12</v>
      </c>
      <c r="D7208" t="s">
        <v>29</v>
      </c>
      <c r="E7208" t="s">
        <v>30</v>
      </c>
      <c r="F7208">
        <f t="shared" si="336"/>
        <v>2022</v>
      </c>
      <c r="G7208">
        <f t="shared" si="337"/>
        <v>6</v>
      </c>
      <c r="H7208">
        <f t="shared" si="338"/>
        <v>22</v>
      </c>
    </row>
    <row r="7209" spans="1:8" x14ac:dyDescent="0.25">
      <c r="A7209" s="3">
        <v>44735</v>
      </c>
      <c r="B7209">
        <v>272.37115766726782</v>
      </c>
      <c r="C7209" t="s">
        <v>12</v>
      </c>
      <c r="D7209" t="s">
        <v>29</v>
      </c>
      <c r="E7209" t="s">
        <v>30</v>
      </c>
      <c r="F7209">
        <f t="shared" si="336"/>
        <v>2022</v>
      </c>
      <c r="G7209">
        <f t="shared" si="337"/>
        <v>6</v>
      </c>
      <c r="H7209">
        <f t="shared" si="338"/>
        <v>23</v>
      </c>
    </row>
    <row r="7210" spans="1:8" x14ac:dyDescent="0.25">
      <c r="A7210" s="3">
        <v>44736</v>
      </c>
      <c r="B7210">
        <v>280.03123794927592</v>
      </c>
      <c r="C7210" t="s">
        <v>12</v>
      </c>
      <c r="D7210" t="s">
        <v>29</v>
      </c>
      <c r="E7210" t="s">
        <v>30</v>
      </c>
      <c r="F7210">
        <f t="shared" si="336"/>
        <v>2022</v>
      </c>
      <c r="G7210">
        <f t="shared" si="337"/>
        <v>6</v>
      </c>
      <c r="H7210">
        <f t="shared" si="338"/>
        <v>24</v>
      </c>
    </row>
    <row r="7211" spans="1:8" x14ac:dyDescent="0.25">
      <c r="A7211" s="3">
        <v>44737</v>
      </c>
      <c r="B7211">
        <v>240.64877466652698</v>
      </c>
      <c r="C7211" t="s">
        <v>12</v>
      </c>
      <c r="D7211" t="s">
        <v>29</v>
      </c>
      <c r="E7211" t="s">
        <v>30</v>
      </c>
      <c r="F7211">
        <f t="shared" si="336"/>
        <v>2022</v>
      </c>
      <c r="G7211">
        <f t="shared" si="337"/>
        <v>6</v>
      </c>
      <c r="H7211">
        <f t="shared" si="338"/>
        <v>25</v>
      </c>
    </row>
    <row r="7212" spans="1:8" x14ac:dyDescent="0.25">
      <c r="A7212" s="3">
        <v>44740</v>
      </c>
      <c r="B7212">
        <v>303.67335870111395</v>
      </c>
      <c r="C7212" t="s">
        <v>12</v>
      </c>
      <c r="D7212" t="s">
        <v>29</v>
      </c>
      <c r="E7212" t="s">
        <v>30</v>
      </c>
      <c r="F7212">
        <f t="shared" si="336"/>
        <v>2022</v>
      </c>
      <c r="G7212">
        <f t="shared" si="337"/>
        <v>6</v>
      </c>
      <c r="H7212">
        <f t="shared" si="338"/>
        <v>28</v>
      </c>
    </row>
    <row r="7213" spans="1:8" x14ac:dyDescent="0.25">
      <c r="A7213" s="3">
        <v>44741</v>
      </c>
      <c r="B7213">
        <v>286.14578616721036</v>
      </c>
      <c r="C7213" t="s">
        <v>12</v>
      </c>
      <c r="D7213" t="s">
        <v>29</v>
      </c>
      <c r="E7213" t="s">
        <v>30</v>
      </c>
      <c r="F7213">
        <f t="shared" si="336"/>
        <v>2022</v>
      </c>
      <c r="G7213">
        <f t="shared" si="337"/>
        <v>6</v>
      </c>
      <c r="H7213">
        <f t="shared" si="338"/>
        <v>29</v>
      </c>
    </row>
    <row r="7214" spans="1:8" x14ac:dyDescent="0.25">
      <c r="A7214" s="3">
        <v>44742</v>
      </c>
      <c r="B7214">
        <v>296.15561693587847</v>
      </c>
      <c r="C7214" t="s">
        <v>12</v>
      </c>
      <c r="D7214" t="s">
        <v>29</v>
      </c>
      <c r="E7214" t="s">
        <v>30</v>
      </c>
      <c r="F7214">
        <f t="shared" si="336"/>
        <v>2022</v>
      </c>
      <c r="G7214">
        <f t="shared" si="337"/>
        <v>6</v>
      </c>
      <c r="H7214">
        <f t="shared" si="338"/>
        <v>30</v>
      </c>
    </row>
    <row r="7215" spans="1:8" x14ac:dyDescent="0.25">
      <c r="A7215" s="3">
        <v>44743</v>
      </c>
      <c r="B7215">
        <v>302.74806321826145</v>
      </c>
      <c r="C7215" t="s">
        <v>12</v>
      </c>
      <c r="D7215" t="s">
        <v>29</v>
      </c>
      <c r="E7215" t="s">
        <v>30</v>
      </c>
      <c r="F7215">
        <f t="shared" si="336"/>
        <v>2022</v>
      </c>
      <c r="G7215">
        <f t="shared" si="337"/>
        <v>7</v>
      </c>
      <c r="H7215">
        <f t="shared" si="338"/>
        <v>1</v>
      </c>
    </row>
    <row r="7216" spans="1:8" x14ac:dyDescent="0.25">
      <c r="A7216" s="3">
        <v>44744</v>
      </c>
      <c r="B7216">
        <v>261.97905269916157</v>
      </c>
      <c r="C7216" t="s">
        <v>12</v>
      </c>
      <c r="D7216" t="s">
        <v>29</v>
      </c>
      <c r="E7216" t="s">
        <v>30</v>
      </c>
      <c r="F7216">
        <f t="shared" si="336"/>
        <v>2022</v>
      </c>
      <c r="G7216">
        <f t="shared" si="337"/>
        <v>7</v>
      </c>
      <c r="H7216">
        <f t="shared" si="338"/>
        <v>2</v>
      </c>
    </row>
    <row r="7217" spans="1:8" x14ac:dyDescent="0.25">
      <c r="A7217" s="3">
        <v>44747</v>
      </c>
      <c r="B7217">
        <v>319.2809656280894</v>
      </c>
      <c r="C7217" t="s">
        <v>12</v>
      </c>
      <c r="D7217" t="s">
        <v>29</v>
      </c>
      <c r="E7217" t="s">
        <v>30</v>
      </c>
      <c r="F7217">
        <f t="shared" si="336"/>
        <v>2022</v>
      </c>
      <c r="G7217">
        <f t="shared" si="337"/>
        <v>7</v>
      </c>
      <c r="H7217">
        <f t="shared" si="338"/>
        <v>5</v>
      </c>
    </row>
    <row r="7218" spans="1:8" x14ac:dyDescent="0.25">
      <c r="A7218" s="3">
        <v>44748</v>
      </c>
      <c r="B7218">
        <v>299.46446533685008</v>
      </c>
      <c r="C7218" t="s">
        <v>12</v>
      </c>
      <c r="D7218" t="s">
        <v>29</v>
      </c>
      <c r="E7218" t="s">
        <v>30</v>
      </c>
      <c r="F7218">
        <f t="shared" si="336"/>
        <v>2022</v>
      </c>
      <c r="G7218">
        <f t="shared" si="337"/>
        <v>7</v>
      </c>
      <c r="H7218">
        <f t="shared" si="338"/>
        <v>6</v>
      </c>
    </row>
    <row r="7219" spans="1:8" x14ac:dyDescent="0.25">
      <c r="A7219" s="3">
        <v>44749</v>
      </c>
      <c r="B7219">
        <v>306.96406097759666</v>
      </c>
      <c r="C7219" t="s">
        <v>12</v>
      </c>
      <c r="D7219" t="s">
        <v>29</v>
      </c>
      <c r="E7219" t="s">
        <v>30</v>
      </c>
      <c r="F7219">
        <f t="shared" si="336"/>
        <v>2022</v>
      </c>
      <c r="G7219">
        <f t="shared" si="337"/>
        <v>7</v>
      </c>
      <c r="H7219">
        <f t="shared" si="338"/>
        <v>7</v>
      </c>
    </row>
    <row r="7220" spans="1:8" x14ac:dyDescent="0.25">
      <c r="A7220" s="3">
        <v>44750</v>
      </c>
      <c r="B7220">
        <v>310.9848941590264</v>
      </c>
      <c r="C7220" t="s">
        <v>12</v>
      </c>
      <c r="D7220" t="s">
        <v>29</v>
      </c>
      <c r="E7220" t="s">
        <v>30</v>
      </c>
      <c r="F7220">
        <f t="shared" si="336"/>
        <v>2022</v>
      </c>
      <c r="G7220">
        <f t="shared" si="337"/>
        <v>7</v>
      </c>
      <c r="H7220">
        <f t="shared" si="338"/>
        <v>8</v>
      </c>
    </row>
    <row r="7221" spans="1:8" x14ac:dyDescent="0.25">
      <c r="A7221" s="3">
        <v>44751</v>
      </c>
      <c r="B7221">
        <v>267.63460254718308</v>
      </c>
      <c r="C7221" t="s">
        <v>12</v>
      </c>
      <c r="D7221" t="s">
        <v>29</v>
      </c>
      <c r="E7221" t="s">
        <v>30</v>
      </c>
      <c r="F7221">
        <f t="shared" si="336"/>
        <v>2022</v>
      </c>
      <c r="G7221">
        <f t="shared" si="337"/>
        <v>7</v>
      </c>
      <c r="H7221">
        <f t="shared" si="338"/>
        <v>9</v>
      </c>
    </row>
    <row r="7222" spans="1:8" x14ac:dyDescent="0.25">
      <c r="A7222" s="3">
        <v>44753</v>
      </c>
      <c r="B7222">
        <v>289.37538712264399</v>
      </c>
      <c r="C7222" t="s">
        <v>12</v>
      </c>
      <c r="D7222" t="s">
        <v>29</v>
      </c>
      <c r="E7222" t="s">
        <v>30</v>
      </c>
      <c r="F7222">
        <f t="shared" si="336"/>
        <v>2022</v>
      </c>
      <c r="G7222">
        <f t="shared" si="337"/>
        <v>7</v>
      </c>
      <c r="H7222">
        <f t="shared" si="338"/>
        <v>11</v>
      </c>
    </row>
    <row r="7223" spans="1:8" x14ac:dyDescent="0.25">
      <c r="A7223" s="3">
        <v>44754</v>
      </c>
      <c r="B7223">
        <v>317.64646944782635</v>
      </c>
      <c r="C7223" t="s">
        <v>12</v>
      </c>
      <c r="D7223" t="s">
        <v>29</v>
      </c>
      <c r="E7223" t="s">
        <v>30</v>
      </c>
      <c r="F7223">
        <f t="shared" si="336"/>
        <v>2022</v>
      </c>
      <c r="G7223">
        <f t="shared" si="337"/>
        <v>7</v>
      </c>
      <c r="H7223">
        <f t="shared" si="338"/>
        <v>12</v>
      </c>
    </row>
    <row r="7224" spans="1:8" x14ac:dyDescent="0.25">
      <c r="A7224" s="3">
        <v>44755</v>
      </c>
      <c r="B7224">
        <v>295.71309647438198</v>
      </c>
      <c r="C7224" t="s">
        <v>12</v>
      </c>
      <c r="D7224" t="s">
        <v>29</v>
      </c>
      <c r="E7224" t="s">
        <v>30</v>
      </c>
      <c r="F7224">
        <f t="shared" si="336"/>
        <v>2022</v>
      </c>
      <c r="G7224">
        <f t="shared" si="337"/>
        <v>7</v>
      </c>
      <c r="H7224">
        <f t="shared" si="338"/>
        <v>13</v>
      </c>
    </row>
    <row r="7225" spans="1:8" x14ac:dyDescent="0.25">
      <c r="A7225" s="3">
        <v>44756</v>
      </c>
      <c r="B7225">
        <v>301.32559153330936</v>
      </c>
      <c r="C7225" t="s">
        <v>12</v>
      </c>
      <c r="D7225" t="s">
        <v>29</v>
      </c>
      <c r="E7225" t="s">
        <v>30</v>
      </c>
      <c r="F7225">
        <f t="shared" si="336"/>
        <v>2022</v>
      </c>
      <c r="G7225">
        <f t="shared" si="337"/>
        <v>7</v>
      </c>
      <c r="H7225">
        <f t="shared" si="338"/>
        <v>14</v>
      </c>
    </row>
    <row r="7226" spans="1:8" x14ac:dyDescent="0.25">
      <c r="A7226" s="3">
        <v>44757</v>
      </c>
      <c r="B7226">
        <v>303.72648786213648</v>
      </c>
      <c r="C7226" t="s">
        <v>12</v>
      </c>
      <c r="D7226" t="s">
        <v>29</v>
      </c>
      <c r="E7226" t="s">
        <v>30</v>
      </c>
      <c r="F7226">
        <f t="shared" si="336"/>
        <v>2022</v>
      </c>
      <c r="G7226">
        <f t="shared" si="337"/>
        <v>7</v>
      </c>
      <c r="H7226">
        <f t="shared" si="338"/>
        <v>15</v>
      </c>
    </row>
    <row r="7227" spans="1:8" x14ac:dyDescent="0.25">
      <c r="A7227" s="3">
        <v>44758</v>
      </c>
      <c r="B7227">
        <v>259.05534718710697</v>
      </c>
      <c r="C7227" t="s">
        <v>12</v>
      </c>
      <c r="D7227" t="s">
        <v>29</v>
      </c>
      <c r="E7227" t="s">
        <v>30</v>
      </c>
      <c r="F7227">
        <f t="shared" si="336"/>
        <v>2022</v>
      </c>
      <c r="G7227">
        <f t="shared" si="337"/>
        <v>7</v>
      </c>
      <c r="H7227">
        <f t="shared" si="338"/>
        <v>16</v>
      </c>
    </row>
    <row r="7228" spans="1:8" x14ac:dyDescent="0.25">
      <c r="A7228" s="3">
        <v>44760</v>
      </c>
      <c r="B7228">
        <v>279.14821251922064</v>
      </c>
      <c r="C7228" t="s">
        <v>12</v>
      </c>
      <c r="D7228" t="s">
        <v>29</v>
      </c>
      <c r="E7228" t="s">
        <v>30</v>
      </c>
      <c r="F7228">
        <f t="shared" si="336"/>
        <v>2022</v>
      </c>
      <c r="G7228">
        <f t="shared" si="337"/>
        <v>7</v>
      </c>
      <c r="H7228">
        <f t="shared" si="338"/>
        <v>18</v>
      </c>
    </row>
    <row r="7229" spans="1:8" x14ac:dyDescent="0.25">
      <c r="A7229" s="3">
        <v>44761</v>
      </c>
      <c r="B7229">
        <v>307.12341943349594</v>
      </c>
      <c r="C7229" t="s">
        <v>12</v>
      </c>
      <c r="D7229" t="s">
        <v>29</v>
      </c>
      <c r="E7229" t="s">
        <v>30</v>
      </c>
      <c r="F7229">
        <f t="shared" si="336"/>
        <v>2022</v>
      </c>
      <c r="G7229">
        <f t="shared" si="337"/>
        <v>7</v>
      </c>
      <c r="H7229">
        <f t="shared" si="338"/>
        <v>19</v>
      </c>
    </row>
    <row r="7230" spans="1:8" x14ac:dyDescent="0.25">
      <c r="A7230" s="3">
        <v>44763</v>
      </c>
      <c r="B7230">
        <v>291.2906371069588</v>
      </c>
      <c r="C7230" t="s">
        <v>12</v>
      </c>
      <c r="D7230" t="s">
        <v>29</v>
      </c>
      <c r="E7230" t="s">
        <v>30</v>
      </c>
      <c r="F7230">
        <f t="shared" si="336"/>
        <v>2022</v>
      </c>
      <c r="G7230">
        <f t="shared" si="337"/>
        <v>7</v>
      </c>
      <c r="H7230">
        <f t="shared" si="338"/>
        <v>21</v>
      </c>
    </row>
    <row r="7231" spans="1:8" x14ac:dyDescent="0.25">
      <c r="A7231" s="3">
        <v>44764</v>
      </c>
      <c r="B7231">
        <v>294.46288542317279</v>
      </c>
      <c r="C7231" t="s">
        <v>12</v>
      </c>
      <c r="D7231" t="s">
        <v>29</v>
      </c>
      <c r="E7231" t="s">
        <v>30</v>
      </c>
      <c r="F7231">
        <f t="shared" si="336"/>
        <v>2022</v>
      </c>
      <c r="G7231">
        <f t="shared" si="337"/>
        <v>7</v>
      </c>
      <c r="H7231">
        <f t="shared" si="338"/>
        <v>22</v>
      </c>
    </row>
    <row r="7232" spans="1:8" x14ac:dyDescent="0.25">
      <c r="A7232" s="3">
        <v>44765</v>
      </c>
      <c r="B7232">
        <v>250.89425368310665</v>
      </c>
      <c r="C7232" t="s">
        <v>12</v>
      </c>
      <c r="D7232" t="s">
        <v>29</v>
      </c>
      <c r="E7232" t="s">
        <v>30</v>
      </c>
      <c r="F7232">
        <f t="shared" si="336"/>
        <v>2022</v>
      </c>
      <c r="G7232">
        <f t="shared" si="337"/>
        <v>7</v>
      </c>
      <c r="H7232">
        <f t="shared" si="338"/>
        <v>23</v>
      </c>
    </row>
    <row r="7233" spans="1:8" x14ac:dyDescent="0.25">
      <c r="A7233" s="3">
        <v>44767</v>
      </c>
      <c r="B7233">
        <v>274.08454890890334</v>
      </c>
      <c r="C7233" t="s">
        <v>12</v>
      </c>
      <c r="D7233" t="s">
        <v>29</v>
      </c>
      <c r="E7233" t="s">
        <v>30</v>
      </c>
      <c r="F7233">
        <f t="shared" si="336"/>
        <v>2022</v>
      </c>
      <c r="G7233">
        <f t="shared" si="337"/>
        <v>7</v>
      </c>
      <c r="H7233">
        <f t="shared" si="338"/>
        <v>25</v>
      </c>
    </row>
    <row r="7234" spans="1:8" x14ac:dyDescent="0.25">
      <c r="A7234" s="3">
        <v>44768</v>
      </c>
      <c r="B7234">
        <v>303.98955195921121</v>
      </c>
      <c r="C7234" t="s">
        <v>12</v>
      </c>
      <c r="D7234" t="s">
        <v>29</v>
      </c>
      <c r="E7234" t="s">
        <v>30</v>
      </c>
      <c r="F7234">
        <f t="shared" si="336"/>
        <v>2022</v>
      </c>
      <c r="G7234">
        <f t="shared" si="337"/>
        <v>7</v>
      </c>
      <c r="H7234">
        <f t="shared" si="338"/>
        <v>26</v>
      </c>
    </row>
    <row r="7235" spans="1:8" x14ac:dyDescent="0.25">
      <c r="A7235" s="3">
        <v>44769</v>
      </c>
      <c r="B7235">
        <v>284.25337677588527</v>
      </c>
      <c r="C7235" t="s">
        <v>12</v>
      </c>
      <c r="D7235" t="s">
        <v>29</v>
      </c>
      <c r="E7235" t="s">
        <v>30</v>
      </c>
      <c r="F7235">
        <f t="shared" ref="F7235:F7298" si="339">YEAR(A7235)</f>
        <v>2022</v>
      </c>
      <c r="G7235">
        <f t="shared" ref="G7235:G7298" si="340">MONTH(A7235)</f>
        <v>7</v>
      </c>
      <c r="H7235">
        <f t="shared" ref="H7235:H7298" si="341">DAY(A7235)</f>
        <v>27</v>
      </c>
    </row>
    <row r="7236" spans="1:8" x14ac:dyDescent="0.25">
      <c r="A7236" s="3">
        <v>44770</v>
      </c>
      <c r="B7236">
        <v>292.58021235565428</v>
      </c>
      <c r="C7236" t="s">
        <v>12</v>
      </c>
      <c r="D7236" t="s">
        <v>29</v>
      </c>
      <c r="E7236" t="s">
        <v>30</v>
      </c>
      <c r="F7236">
        <f t="shared" si="339"/>
        <v>2022</v>
      </c>
      <c r="G7236">
        <f t="shared" si="340"/>
        <v>7</v>
      </c>
      <c r="H7236">
        <f t="shared" si="341"/>
        <v>28</v>
      </c>
    </row>
    <row r="7237" spans="1:8" x14ac:dyDescent="0.25">
      <c r="A7237" s="3">
        <v>44771</v>
      </c>
      <c r="B7237">
        <v>298.15653278602764</v>
      </c>
      <c r="C7237" t="s">
        <v>12</v>
      </c>
      <c r="D7237" t="s">
        <v>29</v>
      </c>
      <c r="E7237" t="s">
        <v>30</v>
      </c>
      <c r="F7237">
        <f t="shared" si="339"/>
        <v>2022</v>
      </c>
      <c r="G7237">
        <f t="shared" si="340"/>
        <v>7</v>
      </c>
      <c r="H7237">
        <f t="shared" si="341"/>
        <v>29</v>
      </c>
    </row>
    <row r="7238" spans="1:8" x14ac:dyDescent="0.25">
      <c r="A7238" s="3">
        <v>44772</v>
      </c>
      <c r="B7238">
        <v>257.05725797836101</v>
      </c>
      <c r="C7238" t="s">
        <v>12</v>
      </c>
      <c r="D7238" t="s">
        <v>29</v>
      </c>
      <c r="E7238" t="s">
        <v>30</v>
      </c>
      <c r="F7238">
        <f t="shared" si="339"/>
        <v>2022</v>
      </c>
      <c r="G7238">
        <f t="shared" si="340"/>
        <v>7</v>
      </c>
      <c r="H7238">
        <f t="shared" si="341"/>
        <v>30</v>
      </c>
    </row>
    <row r="7239" spans="1:8" x14ac:dyDescent="0.25">
      <c r="A7239" s="3">
        <v>44774</v>
      </c>
      <c r="B7239">
        <v>285.19112776112678</v>
      </c>
      <c r="C7239" t="s">
        <v>12</v>
      </c>
      <c r="D7239" t="s">
        <v>29</v>
      </c>
      <c r="E7239" t="s">
        <v>30</v>
      </c>
      <c r="F7239">
        <f t="shared" si="339"/>
        <v>2022</v>
      </c>
      <c r="G7239">
        <f t="shared" si="340"/>
        <v>8</v>
      </c>
      <c r="H7239">
        <f t="shared" si="341"/>
        <v>1</v>
      </c>
    </row>
    <row r="7240" spans="1:8" x14ac:dyDescent="0.25">
      <c r="A7240" s="3">
        <v>44775</v>
      </c>
      <c r="B7240">
        <v>317.47796086323518</v>
      </c>
      <c r="C7240" t="s">
        <v>12</v>
      </c>
      <c r="D7240" t="s">
        <v>29</v>
      </c>
      <c r="E7240" t="s">
        <v>30</v>
      </c>
      <c r="F7240">
        <f t="shared" si="339"/>
        <v>2022</v>
      </c>
      <c r="G7240">
        <f t="shared" si="340"/>
        <v>8</v>
      </c>
      <c r="H7240">
        <f t="shared" si="341"/>
        <v>2</v>
      </c>
    </row>
    <row r="7241" spans="1:8" x14ac:dyDescent="0.25">
      <c r="A7241" s="3">
        <v>44776</v>
      </c>
      <c r="B7241">
        <v>300.00634265405478</v>
      </c>
      <c r="C7241" t="s">
        <v>12</v>
      </c>
      <c r="D7241" t="s">
        <v>29</v>
      </c>
      <c r="E7241" t="s">
        <v>30</v>
      </c>
      <c r="F7241">
        <f t="shared" si="339"/>
        <v>2022</v>
      </c>
      <c r="G7241">
        <f t="shared" si="340"/>
        <v>8</v>
      </c>
      <c r="H7241">
        <f t="shared" si="341"/>
        <v>3</v>
      </c>
    </row>
    <row r="7242" spans="1:8" x14ac:dyDescent="0.25">
      <c r="A7242" s="3">
        <v>44777</v>
      </c>
      <c r="B7242">
        <v>310.4422556349619</v>
      </c>
      <c r="C7242" t="s">
        <v>12</v>
      </c>
      <c r="D7242" t="s">
        <v>29</v>
      </c>
      <c r="E7242" t="s">
        <v>30</v>
      </c>
      <c r="F7242">
        <f t="shared" si="339"/>
        <v>2022</v>
      </c>
      <c r="G7242">
        <f t="shared" si="340"/>
        <v>8</v>
      </c>
      <c r="H7242">
        <f t="shared" si="341"/>
        <v>4</v>
      </c>
    </row>
    <row r="7243" spans="1:8" x14ac:dyDescent="0.25">
      <c r="A7243" s="3">
        <v>44778</v>
      </c>
      <c r="B7243">
        <v>317.93889244667071</v>
      </c>
      <c r="C7243" t="s">
        <v>12</v>
      </c>
      <c r="D7243" t="s">
        <v>29</v>
      </c>
      <c r="E7243" t="s">
        <v>30</v>
      </c>
      <c r="F7243">
        <f t="shared" si="339"/>
        <v>2022</v>
      </c>
      <c r="G7243">
        <f t="shared" si="340"/>
        <v>8</v>
      </c>
      <c r="H7243">
        <f t="shared" si="341"/>
        <v>5</v>
      </c>
    </row>
    <row r="7244" spans="1:8" x14ac:dyDescent="0.25">
      <c r="A7244" s="3">
        <v>44779</v>
      </c>
      <c r="B7244">
        <v>278.54359720339892</v>
      </c>
      <c r="C7244" t="s">
        <v>12</v>
      </c>
      <c r="D7244" t="s">
        <v>29</v>
      </c>
      <c r="E7244" t="s">
        <v>30</v>
      </c>
      <c r="F7244">
        <f t="shared" si="339"/>
        <v>2022</v>
      </c>
      <c r="G7244">
        <f t="shared" si="340"/>
        <v>8</v>
      </c>
      <c r="H7244">
        <f t="shared" si="341"/>
        <v>6</v>
      </c>
    </row>
    <row r="7245" spans="1:8" x14ac:dyDescent="0.25">
      <c r="A7245" s="3">
        <v>44781</v>
      </c>
      <c r="B7245">
        <v>309.35826780553339</v>
      </c>
      <c r="C7245" t="s">
        <v>12</v>
      </c>
      <c r="D7245" t="s">
        <v>29</v>
      </c>
      <c r="E7245" t="s">
        <v>30</v>
      </c>
      <c r="F7245">
        <f t="shared" si="339"/>
        <v>2022</v>
      </c>
      <c r="G7245">
        <f t="shared" si="340"/>
        <v>8</v>
      </c>
      <c r="H7245">
        <f t="shared" si="341"/>
        <v>8</v>
      </c>
    </row>
    <row r="7246" spans="1:8" x14ac:dyDescent="0.25">
      <c r="A7246" s="3">
        <v>44782</v>
      </c>
      <c r="B7246">
        <v>342.60014338168025</v>
      </c>
      <c r="C7246" t="s">
        <v>12</v>
      </c>
      <c r="D7246" t="s">
        <v>29</v>
      </c>
      <c r="E7246" t="s">
        <v>30</v>
      </c>
      <c r="F7246">
        <f t="shared" si="339"/>
        <v>2022</v>
      </c>
      <c r="G7246">
        <f t="shared" si="340"/>
        <v>8</v>
      </c>
      <c r="H7246">
        <f t="shared" si="341"/>
        <v>9</v>
      </c>
    </row>
    <row r="7247" spans="1:8" x14ac:dyDescent="0.25">
      <c r="A7247" s="3">
        <v>44783</v>
      </c>
      <c r="B7247">
        <v>325.82405525867176</v>
      </c>
      <c r="C7247" t="s">
        <v>12</v>
      </c>
      <c r="D7247" t="s">
        <v>29</v>
      </c>
      <c r="E7247" t="s">
        <v>30</v>
      </c>
      <c r="F7247">
        <f t="shared" si="339"/>
        <v>2022</v>
      </c>
      <c r="G7247">
        <f t="shared" si="340"/>
        <v>8</v>
      </c>
      <c r="H7247">
        <f t="shared" si="341"/>
        <v>10</v>
      </c>
    </row>
    <row r="7248" spans="1:8" x14ac:dyDescent="0.25">
      <c r="A7248" s="3">
        <v>44784</v>
      </c>
      <c r="B7248">
        <v>336.70291545502596</v>
      </c>
      <c r="C7248" t="s">
        <v>12</v>
      </c>
      <c r="D7248" t="s">
        <v>29</v>
      </c>
      <c r="E7248" t="s">
        <v>30</v>
      </c>
      <c r="F7248">
        <f t="shared" si="339"/>
        <v>2022</v>
      </c>
      <c r="G7248">
        <f t="shared" si="340"/>
        <v>8</v>
      </c>
      <c r="H7248">
        <f t="shared" si="341"/>
        <v>11</v>
      </c>
    </row>
    <row r="7249" spans="1:8" x14ac:dyDescent="0.25">
      <c r="A7249" s="3">
        <v>44785</v>
      </c>
      <c r="B7249">
        <v>344.40364440791922</v>
      </c>
      <c r="C7249" t="s">
        <v>12</v>
      </c>
      <c r="D7249" t="s">
        <v>29</v>
      </c>
      <c r="E7249" t="s">
        <v>30</v>
      </c>
      <c r="F7249">
        <f t="shared" si="339"/>
        <v>2022</v>
      </c>
      <c r="G7249">
        <f t="shared" si="340"/>
        <v>8</v>
      </c>
      <c r="H7249">
        <f t="shared" si="341"/>
        <v>12</v>
      </c>
    </row>
    <row r="7250" spans="1:8" x14ac:dyDescent="0.25">
      <c r="A7250" s="3">
        <v>44786</v>
      </c>
      <c r="B7250">
        <v>304.99363559486778</v>
      </c>
      <c r="C7250" t="s">
        <v>12</v>
      </c>
      <c r="D7250" t="s">
        <v>29</v>
      </c>
      <c r="E7250" t="s">
        <v>30</v>
      </c>
      <c r="F7250">
        <f t="shared" si="339"/>
        <v>2022</v>
      </c>
      <c r="G7250">
        <f t="shared" si="340"/>
        <v>8</v>
      </c>
      <c r="H7250">
        <f t="shared" si="341"/>
        <v>13</v>
      </c>
    </row>
    <row r="7251" spans="1:8" x14ac:dyDescent="0.25">
      <c r="A7251" s="3">
        <v>44789</v>
      </c>
      <c r="B7251">
        <v>367.97374059018046</v>
      </c>
      <c r="C7251" t="s">
        <v>12</v>
      </c>
      <c r="D7251" t="s">
        <v>29</v>
      </c>
      <c r="E7251" t="s">
        <v>30</v>
      </c>
      <c r="F7251">
        <f t="shared" si="339"/>
        <v>2022</v>
      </c>
      <c r="G7251">
        <f t="shared" si="340"/>
        <v>8</v>
      </c>
      <c r="H7251">
        <f t="shared" si="341"/>
        <v>16</v>
      </c>
    </row>
    <row r="7252" spans="1:8" x14ac:dyDescent="0.25">
      <c r="A7252" s="3">
        <v>44790</v>
      </c>
      <c r="B7252">
        <v>350.60863368364062</v>
      </c>
      <c r="C7252" t="s">
        <v>12</v>
      </c>
      <c r="D7252" t="s">
        <v>29</v>
      </c>
      <c r="E7252" t="s">
        <v>30</v>
      </c>
      <c r="F7252">
        <f t="shared" si="339"/>
        <v>2022</v>
      </c>
      <c r="G7252">
        <f t="shared" si="340"/>
        <v>8</v>
      </c>
      <c r="H7252">
        <f t="shared" si="341"/>
        <v>17</v>
      </c>
    </row>
    <row r="7253" spans="1:8" x14ac:dyDescent="0.25">
      <c r="A7253" s="3">
        <v>44791</v>
      </c>
      <c r="B7253">
        <v>360.84682274278072</v>
      </c>
      <c r="C7253" t="s">
        <v>12</v>
      </c>
      <c r="D7253" t="s">
        <v>29</v>
      </c>
      <c r="E7253" t="s">
        <v>30</v>
      </c>
      <c r="F7253">
        <f t="shared" si="339"/>
        <v>2022</v>
      </c>
      <c r="G7253">
        <f t="shared" si="340"/>
        <v>8</v>
      </c>
      <c r="H7253">
        <f t="shared" si="341"/>
        <v>18</v>
      </c>
    </row>
    <row r="7254" spans="1:8" x14ac:dyDescent="0.25">
      <c r="A7254" s="3">
        <v>44792</v>
      </c>
      <c r="B7254">
        <v>367.894763213327</v>
      </c>
      <c r="C7254" t="s">
        <v>12</v>
      </c>
      <c r="D7254" t="s">
        <v>29</v>
      </c>
      <c r="E7254" t="s">
        <v>30</v>
      </c>
      <c r="F7254">
        <f t="shared" si="339"/>
        <v>2022</v>
      </c>
      <c r="G7254">
        <f t="shared" si="340"/>
        <v>8</v>
      </c>
      <c r="H7254">
        <f t="shared" si="341"/>
        <v>19</v>
      </c>
    </row>
    <row r="7255" spans="1:8" x14ac:dyDescent="0.25">
      <c r="A7255" s="3">
        <v>44793</v>
      </c>
      <c r="B7255">
        <v>327.85866264498975</v>
      </c>
      <c r="C7255" t="s">
        <v>12</v>
      </c>
      <c r="D7255" t="s">
        <v>29</v>
      </c>
      <c r="E7255" t="s">
        <v>30</v>
      </c>
      <c r="F7255">
        <f t="shared" si="339"/>
        <v>2022</v>
      </c>
      <c r="G7255">
        <f t="shared" si="340"/>
        <v>8</v>
      </c>
      <c r="H7255">
        <f t="shared" si="341"/>
        <v>20</v>
      </c>
    </row>
    <row r="7256" spans="1:8" x14ac:dyDescent="0.25">
      <c r="A7256" s="3">
        <v>44794</v>
      </c>
      <c r="B7256">
        <v>0</v>
      </c>
      <c r="C7256" t="s">
        <v>12</v>
      </c>
      <c r="D7256" t="s">
        <v>29</v>
      </c>
      <c r="E7256" t="s">
        <v>30</v>
      </c>
      <c r="F7256">
        <f t="shared" si="339"/>
        <v>2022</v>
      </c>
      <c r="G7256">
        <f t="shared" si="340"/>
        <v>8</v>
      </c>
      <c r="H7256">
        <f t="shared" si="341"/>
        <v>21</v>
      </c>
    </row>
    <row r="7257" spans="1:8" x14ac:dyDescent="0.25">
      <c r="A7257" s="3">
        <v>44795</v>
      </c>
      <c r="B7257">
        <v>357.06758605486363</v>
      </c>
      <c r="C7257" t="s">
        <v>12</v>
      </c>
      <c r="D7257" t="s">
        <v>29</v>
      </c>
      <c r="E7257" t="s">
        <v>30</v>
      </c>
      <c r="F7257">
        <f t="shared" si="339"/>
        <v>2022</v>
      </c>
      <c r="G7257">
        <f t="shared" si="340"/>
        <v>8</v>
      </c>
      <c r="H7257">
        <f t="shared" si="341"/>
        <v>22</v>
      </c>
    </row>
    <row r="7258" spans="1:8" x14ac:dyDescent="0.25">
      <c r="A7258" s="3">
        <v>44796</v>
      </c>
      <c r="B7258">
        <v>389.47301537368458</v>
      </c>
      <c r="C7258" t="s">
        <v>12</v>
      </c>
      <c r="D7258" t="s">
        <v>29</v>
      </c>
      <c r="E7258" t="s">
        <v>30</v>
      </c>
      <c r="F7258">
        <f t="shared" si="339"/>
        <v>2022</v>
      </c>
      <c r="G7258">
        <f t="shared" si="340"/>
        <v>8</v>
      </c>
      <c r="H7258">
        <f t="shared" si="341"/>
        <v>23</v>
      </c>
    </row>
    <row r="7259" spans="1:8" x14ac:dyDescent="0.25">
      <c r="A7259" s="3">
        <v>44797</v>
      </c>
      <c r="B7259">
        <v>371.92130832491949</v>
      </c>
      <c r="C7259" t="s">
        <v>12</v>
      </c>
      <c r="D7259" t="s">
        <v>29</v>
      </c>
      <c r="E7259" t="s">
        <v>30</v>
      </c>
      <c r="F7259">
        <f t="shared" si="339"/>
        <v>2022</v>
      </c>
      <c r="G7259">
        <f t="shared" si="340"/>
        <v>8</v>
      </c>
      <c r="H7259">
        <f t="shared" si="341"/>
        <v>24</v>
      </c>
    </row>
    <row r="7260" spans="1:8" x14ac:dyDescent="0.25">
      <c r="A7260" s="3">
        <v>44798</v>
      </c>
      <c r="B7260">
        <v>382.14295815172767</v>
      </c>
      <c r="C7260" t="s">
        <v>12</v>
      </c>
      <c r="D7260" t="s">
        <v>29</v>
      </c>
      <c r="E7260" t="s">
        <v>30</v>
      </c>
      <c r="F7260">
        <f t="shared" si="339"/>
        <v>2022</v>
      </c>
      <c r="G7260">
        <f t="shared" si="340"/>
        <v>8</v>
      </c>
      <c r="H7260">
        <f t="shared" si="341"/>
        <v>25</v>
      </c>
    </row>
    <row r="7261" spans="1:8" x14ac:dyDescent="0.25">
      <c r="A7261" s="3">
        <v>44799</v>
      </c>
      <c r="B7261">
        <v>389.35635428225498</v>
      </c>
      <c r="C7261" t="s">
        <v>12</v>
      </c>
      <c r="D7261" t="s">
        <v>29</v>
      </c>
      <c r="E7261" t="s">
        <v>30</v>
      </c>
      <c r="F7261">
        <f t="shared" si="339"/>
        <v>2022</v>
      </c>
      <c r="G7261">
        <f t="shared" si="340"/>
        <v>8</v>
      </c>
      <c r="H7261">
        <f t="shared" si="341"/>
        <v>26</v>
      </c>
    </row>
    <row r="7262" spans="1:8" x14ac:dyDescent="0.25">
      <c r="A7262" s="3">
        <v>44800</v>
      </c>
      <c r="B7262">
        <v>349.67255657984117</v>
      </c>
      <c r="C7262" t="s">
        <v>12</v>
      </c>
      <c r="D7262" t="s">
        <v>29</v>
      </c>
      <c r="E7262" t="s">
        <v>30</v>
      </c>
      <c r="F7262">
        <f t="shared" si="339"/>
        <v>2022</v>
      </c>
      <c r="G7262">
        <f t="shared" si="340"/>
        <v>8</v>
      </c>
      <c r="H7262">
        <f t="shared" si="341"/>
        <v>27</v>
      </c>
    </row>
    <row r="7263" spans="1:8" x14ac:dyDescent="0.25">
      <c r="A7263" s="3">
        <v>44801</v>
      </c>
      <c r="B7263">
        <v>0</v>
      </c>
      <c r="C7263" t="s">
        <v>12</v>
      </c>
      <c r="D7263" t="s">
        <v>29</v>
      </c>
      <c r="E7263" t="s">
        <v>30</v>
      </c>
      <c r="F7263">
        <f t="shared" si="339"/>
        <v>2022</v>
      </c>
      <c r="G7263">
        <f t="shared" si="340"/>
        <v>8</v>
      </c>
      <c r="H7263">
        <f t="shared" si="341"/>
        <v>28</v>
      </c>
    </row>
    <row r="7264" spans="1:8" x14ac:dyDescent="0.25">
      <c r="A7264" s="3">
        <v>44802</v>
      </c>
      <c r="B7264">
        <v>380.12924683231569</v>
      </c>
      <c r="C7264" t="s">
        <v>12</v>
      </c>
      <c r="D7264" t="s">
        <v>29</v>
      </c>
      <c r="E7264" t="s">
        <v>30</v>
      </c>
      <c r="F7264">
        <f t="shared" si="339"/>
        <v>2022</v>
      </c>
      <c r="G7264">
        <f t="shared" si="340"/>
        <v>8</v>
      </c>
      <c r="H7264">
        <f t="shared" si="341"/>
        <v>29</v>
      </c>
    </row>
    <row r="7265" spans="1:8" x14ac:dyDescent="0.25">
      <c r="A7265" s="3">
        <v>44803</v>
      </c>
      <c r="B7265">
        <v>413.40311748383209</v>
      </c>
      <c r="C7265" t="s">
        <v>12</v>
      </c>
      <c r="D7265" t="s">
        <v>29</v>
      </c>
      <c r="E7265" t="s">
        <v>30</v>
      </c>
      <c r="F7265">
        <f t="shared" si="339"/>
        <v>2022</v>
      </c>
      <c r="G7265">
        <f t="shared" si="340"/>
        <v>8</v>
      </c>
      <c r="H7265">
        <f t="shared" si="341"/>
        <v>30</v>
      </c>
    </row>
    <row r="7266" spans="1:8" x14ac:dyDescent="0.25">
      <c r="A7266" s="3">
        <v>44804</v>
      </c>
      <c r="B7266">
        <v>396.85320330973462</v>
      </c>
      <c r="C7266" t="s">
        <v>12</v>
      </c>
      <c r="D7266" t="s">
        <v>29</v>
      </c>
      <c r="E7266" t="s">
        <v>30</v>
      </c>
      <c r="F7266">
        <f t="shared" si="339"/>
        <v>2022</v>
      </c>
      <c r="G7266">
        <f t="shared" si="340"/>
        <v>8</v>
      </c>
      <c r="H7266">
        <f t="shared" si="341"/>
        <v>31</v>
      </c>
    </row>
    <row r="7267" spans="1:8" x14ac:dyDescent="0.25">
      <c r="A7267" s="3">
        <v>44805</v>
      </c>
      <c r="B7267">
        <v>408.17976198068055</v>
      </c>
      <c r="C7267" t="s">
        <v>12</v>
      </c>
      <c r="D7267" t="s">
        <v>29</v>
      </c>
      <c r="E7267" t="s">
        <v>30</v>
      </c>
      <c r="F7267">
        <f t="shared" si="339"/>
        <v>2022</v>
      </c>
      <c r="G7267">
        <f t="shared" si="340"/>
        <v>9</v>
      </c>
      <c r="H7267">
        <f t="shared" si="341"/>
        <v>1</v>
      </c>
    </row>
    <row r="7268" spans="1:8" x14ac:dyDescent="0.25">
      <c r="A7268" s="3">
        <v>44806</v>
      </c>
      <c r="B7268">
        <v>416.56547677953932</v>
      </c>
      <c r="C7268" t="s">
        <v>12</v>
      </c>
      <c r="D7268" t="s">
        <v>29</v>
      </c>
      <c r="E7268" t="s">
        <v>30</v>
      </c>
      <c r="F7268">
        <f t="shared" si="339"/>
        <v>2022</v>
      </c>
      <c r="G7268">
        <f t="shared" si="340"/>
        <v>9</v>
      </c>
      <c r="H7268">
        <f t="shared" si="341"/>
        <v>2</v>
      </c>
    </row>
    <row r="7269" spans="1:8" x14ac:dyDescent="0.25">
      <c r="A7269" s="3">
        <v>44807</v>
      </c>
      <c r="B7269">
        <v>378.08119358827923</v>
      </c>
      <c r="C7269" t="s">
        <v>12</v>
      </c>
      <c r="D7269" t="s">
        <v>29</v>
      </c>
      <c r="E7269" t="s">
        <v>30</v>
      </c>
      <c r="F7269">
        <f t="shared" si="339"/>
        <v>2022</v>
      </c>
      <c r="G7269">
        <f t="shared" si="340"/>
        <v>9</v>
      </c>
      <c r="H7269">
        <f t="shared" si="341"/>
        <v>3</v>
      </c>
    </row>
    <row r="7270" spans="1:8" x14ac:dyDescent="0.25">
      <c r="A7270" s="3">
        <v>44809</v>
      </c>
      <c r="B7270">
        <v>410.84190684556398</v>
      </c>
      <c r="C7270" t="s">
        <v>12</v>
      </c>
      <c r="D7270" t="s">
        <v>29</v>
      </c>
      <c r="E7270" t="s">
        <v>30</v>
      </c>
      <c r="F7270">
        <f t="shared" si="339"/>
        <v>2022</v>
      </c>
      <c r="G7270">
        <f t="shared" si="340"/>
        <v>9</v>
      </c>
      <c r="H7270">
        <f t="shared" si="341"/>
        <v>5</v>
      </c>
    </row>
    <row r="7271" spans="1:8" x14ac:dyDescent="0.25">
      <c r="A7271" s="3">
        <v>44810</v>
      </c>
      <c r="B7271">
        <v>445.12791191098859</v>
      </c>
      <c r="C7271" t="s">
        <v>12</v>
      </c>
      <c r="D7271" t="s">
        <v>29</v>
      </c>
      <c r="E7271" t="s">
        <v>30</v>
      </c>
      <c r="F7271">
        <f t="shared" si="339"/>
        <v>2022</v>
      </c>
      <c r="G7271">
        <f t="shared" si="340"/>
        <v>9</v>
      </c>
      <c r="H7271">
        <f t="shared" si="341"/>
        <v>6</v>
      </c>
    </row>
    <row r="7272" spans="1:8" x14ac:dyDescent="0.25">
      <c r="A7272" s="3">
        <v>44811</v>
      </c>
      <c r="B7272">
        <v>429.43527597584068</v>
      </c>
      <c r="C7272" t="s">
        <v>12</v>
      </c>
      <c r="D7272" t="s">
        <v>29</v>
      </c>
      <c r="E7272" t="s">
        <v>30</v>
      </c>
      <c r="F7272">
        <f t="shared" si="339"/>
        <v>2022</v>
      </c>
      <c r="G7272">
        <f t="shared" si="340"/>
        <v>9</v>
      </c>
      <c r="H7272">
        <f t="shared" si="341"/>
        <v>7</v>
      </c>
    </row>
    <row r="7273" spans="1:8" x14ac:dyDescent="0.25">
      <c r="A7273" s="3">
        <v>44812</v>
      </c>
      <c r="B7273">
        <v>441.42011028662404</v>
      </c>
      <c r="C7273" t="s">
        <v>12</v>
      </c>
      <c r="D7273" t="s">
        <v>29</v>
      </c>
      <c r="E7273" t="s">
        <v>30</v>
      </c>
      <c r="F7273">
        <f t="shared" si="339"/>
        <v>2022</v>
      </c>
      <c r="G7273">
        <f t="shared" si="340"/>
        <v>9</v>
      </c>
      <c r="H7273">
        <f t="shared" si="341"/>
        <v>8</v>
      </c>
    </row>
    <row r="7274" spans="1:8" x14ac:dyDescent="0.25">
      <c r="A7274" s="3">
        <v>44813</v>
      </c>
      <c r="B7274">
        <v>450.22423531790753</v>
      </c>
      <c r="C7274" t="s">
        <v>12</v>
      </c>
      <c r="D7274" t="s">
        <v>29</v>
      </c>
      <c r="E7274" t="s">
        <v>30</v>
      </c>
      <c r="F7274">
        <f t="shared" si="339"/>
        <v>2022</v>
      </c>
      <c r="G7274">
        <f t="shared" si="340"/>
        <v>9</v>
      </c>
      <c r="H7274">
        <f t="shared" si="341"/>
        <v>9</v>
      </c>
    </row>
    <row r="7275" spans="1:8" x14ac:dyDescent="0.25">
      <c r="A7275" s="3">
        <v>44814</v>
      </c>
      <c r="B7275">
        <v>411.88221279785182</v>
      </c>
      <c r="C7275" t="s">
        <v>12</v>
      </c>
      <c r="D7275" t="s">
        <v>29</v>
      </c>
      <c r="E7275" t="s">
        <v>30</v>
      </c>
      <c r="F7275">
        <f t="shared" si="339"/>
        <v>2022</v>
      </c>
      <c r="G7275">
        <f t="shared" si="340"/>
        <v>9</v>
      </c>
      <c r="H7275">
        <f t="shared" si="341"/>
        <v>10</v>
      </c>
    </row>
    <row r="7276" spans="1:8" x14ac:dyDescent="0.25">
      <c r="A7276" s="3">
        <v>44816</v>
      </c>
      <c r="B7276">
        <v>443.98376607051591</v>
      </c>
      <c r="C7276" t="s">
        <v>12</v>
      </c>
      <c r="D7276" t="s">
        <v>29</v>
      </c>
      <c r="E7276" t="s">
        <v>30</v>
      </c>
      <c r="F7276">
        <f t="shared" si="339"/>
        <v>2022</v>
      </c>
      <c r="G7276">
        <f t="shared" si="340"/>
        <v>9</v>
      </c>
      <c r="H7276">
        <f t="shared" si="341"/>
        <v>12</v>
      </c>
    </row>
    <row r="7277" spans="1:8" x14ac:dyDescent="0.25">
      <c r="A7277" s="3">
        <v>44817</v>
      </c>
      <c r="B7277">
        <v>477.42867280240637</v>
      </c>
      <c r="C7277" t="s">
        <v>12</v>
      </c>
      <c r="D7277" t="s">
        <v>29</v>
      </c>
      <c r="E7277" t="s">
        <v>30</v>
      </c>
      <c r="F7277">
        <f t="shared" si="339"/>
        <v>2022</v>
      </c>
      <c r="G7277">
        <f t="shared" si="340"/>
        <v>9</v>
      </c>
      <c r="H7277">
        <f t="shared" si="341"/>
        <v>13</v>
      </c>
    </row>
    <row r="7278" spans="1:8" x14ac:dyDescent="0.25">
      <c r="A7278" s="3">
        <v>44818</v>
      </c>
      <c r="B7278">
        <v>460.54099742621781</v>
      </c>
      <c r="C7278" t="s">
        <v>12</v>
      </c>
      <c r="D7278" t="s">
        <v>29</v>
      </c>
      <c r="E7278" t="s">
        <v>30</v>
      </c>
      <c r="F7278">
        <f t="shared" si="339"/>
        <v>2022</v>
      </c>
      <c r="G7278">
        <f t="shared" si="340"/>
        <v>9</v>
      </c>
      <c r="H7278">
        <f t="shared" si="341"/>
        <v>14</v>
      </c>
    </row>
    <row r="7279" spans="1:8" x14ac:dyDescent="0.25">
      <c r="A7279" s="3">
        <v>44819</v>
      </c>
      <c r="B7279">
        <v>470.97809860974894</v>
      </c>
      <c r="C7279" t="s">
        <v>12</v>
      </c>
      <c r="D7279" t="s">
        <v>29</v>
      </c>
      <c r="E7279" t="s">
        <v>30</v>
      </c>
      <c r="F7279">
        <f t="shared" si="339"/>
        <v>2022</v>
      </c>
      <c r="G7279">
        <f t="shared" si="340"/>
        <v>9</v>
      </c>
      <c r="H7279">
        <f t="shared" si="341"/>
        <v>15</v>
      </c>
    </row>
    <row r="7280" spans="1:8" x14ac:dyDescent="0.25">
      <c r="A7280" s="3">
        <v>44820</v>
      </c>
      <c r="B7280">
        <v>477.8921139480305</v>
      </c>
      <c r="C7280" t="s">
        <v>12</v>
      </c>
      <c r="D7280" t="s">
        <v>29</v>
      </c>
      <c r="E7280" t="s">
        <v>30</v>
      </c>
      <c r="F7280">
        <f t="shared" si="339"/>
        <v>2022</v>
      </c>
      <c r="G7280">
        <f t="shared" si="340"/>
        <v>9</v>
      </c>
      <c r="H7280">
        <f t="shared" si="341"/>
        <v>16</v>
      </c>
    </row>
    <row r="7281" spans="1:8" x14ac:dyDescent="0.25">
      <c r="A7281" s="3">
        <v>44821</v>
      </c>
      <c r="B7281">
        <v>437.33696564934246</v>
      </c>
      <c r="C7281" t="s">
        <v>12</v>
      </c>
      <c r="D7281" t="s">
        <v>29</v>
      </c>
      <c r="E7281" t="s">
        <v>30</v>
      </c>
      <c r="F7281">
        <f t="shared" si="339"/>
        <v>2022</v>
      </c>
      <c r="G7281">
        <f t="shared" si="340"/>
        <v>9</v>
      </c>
      <c r="H7281">
        <f t="shared" si="341"/>
        <v>17</v>
      </c>
    </row>
    <row r="7282" spans="1:8" x14ac:dyDescent="0.25">
      <c r="A7282" s="3">
        <v>44823</v>
      </c>
      <c r="B7282">
        <v>464.16395900659819</v>
      </c>
      <c r="C7282" t="s">
        <v>12</v>
      </c>
      <c r="D7282" t="s">
        <v>29</v>
      </c>
      <c r="E7282" t="s">
        <v>30</v>
      </c>
      <c r="F7282">
        <f t="shared" si="339"/>
        <v>2022</v>
      </c>
      <c r="G7282">
        <f t="shared" si="340"/>
        <v>9</v>
      </c>
      <c r="H7282">
        <f t="shared" si="341"/>
        <v>19</v>
      </c>
    </row>
    <row r="7283" spans="1:8" x14ac:dyDescent="0.25">
      <c r="A7283" s="3">
        <v>44824</v>
      </c>
      <c r="B7283">
        <v>494.62763245174688</v>
      </c>
      <c r="C7283" t="s">
        <v>12</v>
      </c>
      <c r="D7283" t="s">
        <v>29</v>
      </c>
      <c r="E7283" t="s">
        <v>30</v>
      </c>
      <c r="F7283">
        <f t="shared" si="339"/>
        <v>2022</v>
      </c>
      <c r="G7283">
        <f t="shared" si="340"/>
        <v>9</v>
      </c>
      <c r="H7283">
        <f t="shared" si="341"/>
        <v>20</v>
      </c>
    </row>
    <row r="7284" spans="1:8" x14ac:dyDescent="0.25">
      <c r="A7284" s="3">
        <v>44825</v>
      </c>
      <c r="B7284">
        <v>474.59436026368138</v>
      </c>
      <c r="C7284" t="s">
        <v>12</v>
      </c>
      <c r="D7284" t="s">
        <v>29</v>
      </c>
      <c r="E7284" t="s">
        <v>30</v>
      </c>
      <c r="F7284">
        <f t="shared" si="339"/>
        <v>2022</v>
      </c>
      <c r="G7284">
        <f t="shared" si="340"/>
        <v>9</v>
      </c>
      <c r="H7284">
        <f t="shared" si="341"/>
        <v>21</v>
      </c>
    </row>
    <row r="7285" spans="1:8" x14ac:dyDescent="0.25">
      <c r="A7285" s="3">
        <v>44826</v>
      </c>
      <c r="B7285">
        <v>481.77713559086754</v>
      </c>
      <c r="C7285" t="s">
        <v>12</v>
      </c>
      <c r="D7285" t="s">
        <v>29</v>
      </c>
      <c r="E7285" t="s">
        <v>30</v>
      </c>
      <c r="F7285">
        <f t="shared" si="339"/>
        <v>2022</v>
      </c>
      <c r="G7285">
        <f t="shared" si="340"/>
        <v>9</v>
      </c>
      <c r="H7285">
        <f t="shared" si="341"/>
        <v>22</v>
      </c>
    </row>
    <row r="7286" spans="1:8" x14ac:dyDescent="0.25">
      <c r="A7286" s="3">
        <v>44827</v>
      </c>
      <c r="B7286">
        <v>485.38769158943438</v>
      </c>
      <c r="C7286" t="s">
        <v>12</v>
      </c>
      <c r="D7286" t="s">
        <v>29</v>
      </c>
      <c r="E7286" t="s">
        <v>30</v>
      </c>
      <c r="F7286">
        <f t="shared" si="339"/>
        <v>2022</v>
      </c>
      <c r="G7286">
        <f t="shared" si="340"/>
        <v>9</v>
      </c>
      <c r="H7286">
        <f t="shared" si="341"/>
        <v>23</v>
      </c>
    </row>
    <row r="7287" spans="1:8" x14ac:dyDescent="0.25">
      <c r="A7287" s="3">
        <v>44828</v>
      </c>
      <c r="B7287">
        <v>441.54202856858063</v>
      </c>
      <c r="C7287" t="s">
        <v>12</v>
      </c>
      <c r="D7287" t="s">
        <v>29</v>
      </c>
      <c r="E7287" t="s">
        <v>30</v>
      </c>
      <c r="F7287">
        <f t="shared" si="339"/>
        <v>2022</v>
      </c>
      <c r="G7287">
        <f t="shared" si="340"/>
        <v>9</v>
      </c>
      <c r="H7287">
        <f t="shared" si="341"/>
        <v>24</v>
      </c>
    </row>
    <row r="7288" spans="1:8" x14ac:dyDescent="0.25">
      <c r="A7288" s="3">
        <v>44830</v>
      </c>
      <c r="B7288">
        <v>462.07807664697333</v>
      </c>
      <c r="C7288" t="s">
        <v>12</v>
      </c>
      <c r="D7288" t="s">
        <v>29</v>
      </c>
      <c r="E7288" t="s">
        <v>30</v>
      </c>
      <c r="F7288">
        <f t="shared" si="339"/>
        <v>2022</v>
      </c>
      <c r="G7288">
        <f t="shared" si="340"/>
        <v>9</v>
      </c>
      <c r="H7288">
        <f t="shared" si="341"/>
        <v>26</v>
      </c>
    </row>
    <row r="7289" spans="1:8" x14ac:dyDescent="0.25">
      <c r="A7289" s="3">
        <v>44831</v>
      </c>
      <c r="B7289">
        <v>489.66354538943511</v>
      </c>
      <c r="C7289" t="s">
        <v>12</v>
      </c>
      <c r="D7289" t="s">
        <v>29</v>
      </c>
      <c r="E7289" t="s">
        <v>30</v>
      </c>
      <c r="F7289">
        <f t="shared" si="339"/>
        <v>2022</v>
      </c>
      <c r="G7289">
        <f t="shared" si="340"/>
        <v>9</v>
      </c>
      <c r="H7289">
        <f t="shared" si="341"/>
        <v>27</v>
      </c>
    </row>
    <row r="7290" spans="1:8" x14ac:dyDescent="0.25">
      <c r="A7290" s="3">
        <v>44832</v>
      </c>
      <c r="B7290">
        <v>467.00625082346374</v>
      </c>
      <c r="C7290" t="s">
        <v>12</v>
      </c>
      <c r="D7290" t="s">
        <v>29</v>
      </c>
      <c r="E7290" t="s">
        <v>30</v>
      </c>
      <c r="F7290">
        <f t="shared" si="339"/>
        <v>2022</v>
      </c>
      <c r="G7290">
        <f t="shared" si="340"/>
        <v>9</v>
      </c>
      <c r="H7290">
        <f t="shared" si="341"/>
        <v>28</v>
      </c>
    </row>
    <row r="7291" spans="1:8" x14ac:dyDescent="0.25">
      <c r="A7291" s="3">
        <v>44833</v>
      </c>
      <c r="B7291">
        <v>471.86978136231636</v>
      </c>
      <c r="C7291" t="s">
        <v>12</v>
      </c>
      <c r="D7291" t="s">
        <v>29</v>
      </c>
      <c r="E7291" t="s">
        <v>30</v>
      </c>
      <c r="F7291">
        <f t="shared" si="339"/>
        <v>2022</v>
      </c>
      <c r="G7291">
        <f t="shared" si="340"/>
        <v>9</v>
      </c>
      <c r="H7291">
        <f t="shared" si="341"/>
        <v>29</v>
      </c>
    </row>
    <row r="7292" spans="1:8" x14ac:dyDescent="0.25">
      <c r="A7292" s="3">
        <v>44834</v>
      </c>
      <c r="B7292">
        <v>473.50966152895296</v>
      </c>
      <c r="C7292" t="s">
        <v>12</v>
      </c>
      <c r="D7292" t="s">
        <v>29</v>
      </c>
      <c r="E7292" t="s">
        <v>30</v>
      </c>
      <c r="F7292">
        <f t="shared" si="339"/>
        <v>2022</v>
      </c>
      <c r="G7292">
        <f t="shared" si="340"/>
        <v>9</v>
      </c>
      <c r="H7292">
        <f t="shared" si="341"/>
        <v>30</v>
      </c>
    </row>
    <row r="7293" spans="1:8" x14ac:dyDescent="0.25">
      <c r="A7293" s="3">
        <v>44835</v>
      </c>
      <c r="B7293">
        <v>428.07766823721403</v>
      </c>
      <c r="C7293" t="s">
        <v>12</v>
      </c>
      <c r="D7293" t="s">
        <v>29</v>
      </c>
      <c r="E7293" t="s">
        <v>30</v>
      </c>
      <c r="F7293">
        <f t="shared" si="339"/>
        <v>2022</v>
      </c>
      <c r="G7293">
        <f t="shared" si="340"/>
        <v>10</v>
      </c>
      <c r="H7293">
        <f t="shared" si="341"/>
        <v>1</v>
      </c>
    </row>
    <row r="7294" spans="1:8" x14ac:dyDescent="0.25">
      <c r="A7294" s="3">
        <v>44837</v>
      </c>
      <c r="B7294">
        <v>446.69130411230304</v>
      </c>
      <c r="C7294" t="s">
        <v>12</v>
      </c>
      <c r="D7294" t="s">
        <v>29</v>
      </c>
      <c r="E7294" t="s">
        <v>30</v>
      </c>
      <c r="F7294">
        <f t="shared" si="339"/>
        <v>2022</v>
      </c>
      <c r="G7294">
        <f t="shared" si="340"/>
        <v>10</v>
      </c>
      <c r="H7294">
        <f t="shared" si="341"/>
        <v>3</v>
      </c>
    </row>
    <row r="7295" spans="1:8" x14ac:dyDescent="0.25">
      <c r="A7295" s="3">
        <v>44838</v>
      </c>
      <c r="B7295">
        <v>473.96427682522534</v>
      </c>
      <c r="C7295" t="s">
        <v>12</v>
      </c>
      <c r="D7295" t="s">
        <v>29</v>
      </c>
      <c r="E7295" t="s">
        <v>30</v>
      </c>
      <c r="F7295">
        <f t="shared" si="339"/>
        <v>2022</v>
      </c>
      <c r="G7295">
        <f t="shared" si="340"/>
        <v>10</v>
      </c>
      <c r="H7295">
        <f t="shared" si="341"/>
        <v>4</v>
      </c>
    </row>
    <row r="7296" spans="1:8" x14ac:dyDescent="0.25">
      <c r="A7296" s="3">
        <v>44839</v>
      </c>
      <c r="B7296">
        <v>451.42523866039193</v>
      </c>
      <c r="C7296" t="s">
        <v>12</v>
      </c>
      <c r="D7296" t="s">
        <v>29</v>
      </c>
      <c r="E7296" t="s">
        <v>30</v>
      </c>
      <c r="F7296">
        <f t="shared" si="339"/>
        <v>2022</v>
      </c>
      <c r="G7296">
        <f t="shared" si="340"/>
        <v>10</v>
      </c>
      <c r="H7296">
        <f t="shared" si="341"/>
        <v>5</v>
      </c>
    </row>
    <row r="7297" spans="1:8" x14ac:dyDescent="0.25">
      <c r="A7297" s="3">
        <v>44840</v>
      </c>
      <c r="B7297">
        <v>456.82332009203822</v>
      </c>
      <c r="C7297" t="s">
        <v>12</v>
      </c>
      <c r="D7297" t="s">
        <v>29</v>
      </c>
      <c r="E7297" t="s">
        <v>30</v>
      </c>
      <c r="F7297">
        <f t="shared" si="339"/>
        <v>2022</v>
      </c>
      <c r="G7297">
        <f t="shared" si="340"/>
        <v>10</v>
      </c>
      <c r="H7297">
        <f t="shared" si="341"/>
        <v>6</v>
      </c>
    </row>
    <row r="7298" spans="1:8" x14ac:dyDescent="0.25">
      <c r="A7298" s="3">
        <v>44841</v>
      </c>
      <c r="B7298">
        <v>459.38938747200433</v>
      </c>
      <c r="C7298" t="s">
        <v>12</v>
      </c>
      <c r="D7298" t="s">
        <v>29</v>
      </c>
      <c r="E7298" t="s">
        <v>30</v>
      </c>
      <c r="F7298">
        <f t="shared" si="339"/>
        <v>2022</v>
      </c>
      <c r="G7298">
        <f t="shared" si="340"/>
        <v>10</v>
      </c>
      <c r="H7298">
        <f t="shared" si="341"/>
        <v>7</v>
      </c>
    </row>
    <row r="7299" spans="1:8" x14ac:dyDescent="0.25">
      <c r="A7299" s="3">
        <v>44842</v>
      </c>
      <c r="B7299">
        <v>415.24096594969552</v>
      </c>
      <c r="C7299" t="s">
        <v>12</v>
      </c>
      <c r="D7299" t="s">
        <v>29</v>
      </c>
      <c r="E7299" t="s">
        <v>30</v>
      </c>
      <c r="F7299">
        <f t="shared" ref="F7299:F7362" si="342">YEAR(A7299)</f>
        <v>2022</v>
      </c>
      <c r="G7299">
        <f t="shared" ref="G7299:G7362" si="343">MONTH(A7299)</f>
        <v>10</v>
      </c>
      <c r="H7299">
        <f t="shared" ref="H7299:H7362" si="344">DAY(A7299)</f>
        <v>8</v>
      </c>
    </row>
    <row r="7300" spans="1:8" x14ac:dyDescent="0.25">
      <c r="A7300" s="3">
        <v>44843</v>
      </c>
      <c r="B7300">
        <v>0</v>
      </c>
      <c r="C7300" t="s">
        <v>12</v>
      </c>
      <c r="D7300" t="s">
        <v>29</v>
      </c>
      <c r="E7300" t="s">
        <v>30</v>
      </c>
      <c r="F7300">
        <f t="shared" si="342"/>
        <v>2022</v>
      </c>
      <c r="G7300">
        <f t="shared" si="343"/>
        <v>10</v>
      </c>
      <c r="H7300">
        <f t="shared" si="344"/>
        <v>9</v>
      </c>
    </row>
    <row r="7301" spans="1:8" x14ac:dyDescent="0.25">
      <c r="A7301" s="3">
        <v>44844</v>
      </c>
      <c r="B7301">
        <v>437.31441341376467</v>
      </c>
      <c r="C7301" t="s">
        <v>12</v>
      </c>
      <c r="D7301" t="s">
        <v>29</v>
      </c>
      <c r="E7301" t="s">
        <v>30</v>
      </c>
      <c r="F7301">
        <f t="shared" si="342"/>
        <v>2022</v>
      </c>
      <c r="G7301">
        <f t="shared" si="343"/>
        <v>10</v>
      </c>
      <c r="H7301">
        <f t="shared" si="344"/>
        <v>10</v>
      </c>
    </row>
    <row r="7302" spans="1:8" x14ac:dyDescent="0.25">
      <c r="A7302" s="3">
        <v>44845</v>
      </c>
      <c r="B7302">
        <v>466.6562211539491</v>
      </c>
      <c r="C7302" t="s">
        <v>12</v>
      </c>
      <c r="D7302" t="s">
        <v>29</v>
      </c>
      <c r="E7302" t="s">
        <v>30</v>
      </c>
      <c r="F7302">
        <f t="shared" si="342"/>
        <v>2022</v>
      </c>
      <c r="G7302">
        <f t="shared" si="343"/>
        <v>10</v>
      </c>
      <c r="H7302">
        <f t="shared" si="344"/>
        <v>11</v>
      </c>
    </row>
    <row r="7303" spans="1:8" x14ac:dyDescent="0.25">
      <c r="A7303" s="3">
        <v>44846</v>
      </c>
      <c r="B7303">
        <v>446.33145079087518</v>
      </c>
      <c r="C7303" t="s">
        <v>12</v>
      </c>
      <c r="D7303" t="s">
        <v>29</v>
      </c>
      <c r="E7303" t="s">
        <v>30</v>
      </c>
      <c r="F7303">
        <f t="shared" si="342"/>
        <v>2022</v>
      </c>
      <c r="G7303">
        <f t="shared" si="343"/>
        <v>10</v>
      </c>
      <c r="H7303">
        <f t="shared" si="344"/>
        <v>12</v>
      </c>
    </row>
    <row r="7304" spans="1:8" x14ac:dyDescent="0.25">
      <c r="A7304" s="3">
        <v>44847</v>
      </c>
      <c r="B7304">
        <v>454.02457807150392</v>
      </c>
      <c r="C7304" t="s">
        <v>12</v>
      </c>
      <c r="D7304" t="s">
        <v>29</v>
      </c>
      <c r="E7304" t="s">
        <v>30</v>
      </c>
      <c r="F7304">
        <f t="shared" si="342"/>
        <v>2022</v>
      </c>
      <c r="G7304">
        <f t="shared" si="343"/>
        <v>10</v>
      </c>
      <c r="H7304">
        <f t="shared" si="344"/>
        <v>13</v>
      </c>
    </row>
    <row r="7305" spans="1:8" x14ac:dyDescent="0.25">
      <c r="A7305" s="3">
        <v>44848</v>
      </c>
      <c r="B7305">
        <v>458.90049597056628</v>
      </c>
      <c r="C7305" t="s">
        <v>12</v>
      </c>
      <c r="D7305" t="s">
        <v>29</v>
      </c>
      <c r="E7305" t="s">
        <v>30</v>
      </c>
      <c r="F7305">
        <f t="shared" si="342"/>
        <v>2022</v>
      </c>
      <c r="G7305">
        <f t="shared" si="343"/>
        <v>10</v>
      </c>
      <c r="H7305">
        <f t="shared" si="344"/>
        <v>14</v>
      </c>
    </row>
    <row r="7306" spans="1:8" x14ac:dyDescent="0.25">
      <c r="A7306" s="3">
        <v>44849</v>
      </c>
      <c r="B7306">
        <v>417.0112479121928</v>
      </c>
      <c r="C7306" t="s">
        <v>12</v>
      </c>
      <c r="D7306" t="s">
        <v>29</v>
      </c>
      <c r="E7306" t="s">
        <v>30</v>
      </c>
      <c r="F7306">
        <f t="shared" si="342"/>
        <v>2022</v>
      </c>
      <c r="G7306">
        <f t="shared" si="343"/>
        <v>10</v>
      </c>
      <c r="H7306">
        <f t="shared" si="344"/>
        <v>15</v>
      </c>
    </row>
    <row r="7307" spans="1:8" x14ac:dyDescent="0.25">
      <c r="A7307" s="3">
        <v>44852</v>
      </c>
      <c r="B7307">
        <v>474.29012707699394</v>
      </c>
      <c r="C7307" t="s">
        <v>12</v>
      </c>
      <c r="D7307" t="s">
        <v>29</v>
      </c>
      <c r="E7307" t="s">
        <v>30</v>
      </c>
      <c r="F7307">
        <f t="shared" si="342"/>
        <v>2022</v>
      </c>
      <c r="G7307">
        <f t="shared" si="343"/>
        <v>10</v>
      </c>
      <c r="H7307">
        <f t="shared" si="344"/>
        <v>18</v>
      </c>
    </row>
    <row r="7308" spans="1:8" x14ac:dyDescent="0.25">
      <c r="A7308" s="3">
        <v>44853</v>
      </c>
      <c r="B7308">
        <v>455.43878312223836</v>
      </c>
      <c r="C7308" t="s">
        <v>12</v>
      </c>
      <c r="D7308" t="s">
        <v>29</v>
      </c>
      <c r="E7308" t="s">
        <v>30</v>
      </c>
      <c r="F7308">
        <f t="shared" si="342"/>
        <v>2022</v>
      </c>
      <c r="G7308">
        <f t="shared" si="343"/>
        <v>10</v>
      </c>
      <c r="H7308">
        <f t="shared" si="344"/>
        <v>19</v>
      </c>
    </row>
    <row r="7309" spans="1:8" x14ac:dyDescent="0.25">
      <c r="A7309" s="3">
        <v>44854</v>
      </c>
      <c r="B7309">
        <v>464.29518209221158</v>
      </c>
      <c r="C7309" t="s">
        <v>12</v>
      </c>
      <c r="D7309" t="s">
        <v>29</v>
      </c>
      <c r="E7309" t="s">
        <v>30</v>
      </c>
      <c r="F7309">
        <f t="shared" si="342"/>
        <v>2022</v>
      </c>
      <c r="G7309">
        <f t="shared" si="343"/>
        <v>10</v>
      </c>
      <c r="H7309">
        <f t="shared" si="344"/>
        <v>20</v>
      </c>
    </row>
    <row r="7310" spans="1:8" x14ac:dyDescent="0.25">
      <c r="A7310" s="3">
        <v>44855</v>
      </c>
      <c r="B7310">
        <v>469.99624423765152</v>
      </c>
      <c r="C7310" t="s">
        <v>12</v>
      </c>
      <c r="D7310" t="s">
        <v>29</v>
      </c>
      <c r="E7310" t="s">
        <v>30</v>
      </c>
      <c r="F7310">
        <f t="shared" si="342"/>
        <v>2022</v>
      </c>
      <c r="G7310">
        <f t="shared" si="343"/>
        <v>10</v>
      </c>
      <c r="H7310">
        <f t="shared" si="344"/>
        <v>21</v>
      </c>
    </row>
    <row r="7311" spans="1:8" x14ac:dyDescent="0.25">
      <c r="A7311" s="3">
        <v>44856</v>
      </c>
      <c r="B7311">
        <v>428.5765082933936</v>
      </c>
      <c r="C7311" t="s">
        <v>12</v>
      </c>
      <c r="D7311" t="s">
        <v>29</v>
      </c>
      <c r="E7311" t="s">
        <v>30</v>
      </c>
      <c r="F7311">
        <f t="shared" si="342"/>
        <v>2022</v>
      </c>
      <c r="G7311">
        <f t="shared" si="343"/>
        <v>10</v>
      </c>
      <c r="H7311">
        <f t="shared" si="344"/>
        <v>22</v>
      </c>
    </row>
    <row r="7312" spans="1:8" x14ac:dyDescent="0.25">
      <c r="A7312" s="3">
        <v>44857</v>
      </c>
      <c r="B7312">
        <v>0</v>
      </c>
      <c r="C7312" t="s">
        <v>12</v>
      </c>
      <c r="D7312" t="s">
        <v>29</v>
      </c>
      <c r="E7312" t="s">
        <v>30</v>
      </c>
      <c r="F7312">
        <f t="shared" si="342"/>
        <v>2022</v>
      </c>
      <c r="G7312">
        <f t="shared" si="343"/>
        <v>10</v>
      </c>
      <c r="H7312">
        <f t="shared" si="344"/>
        <v>23</v>
      </c>
    </row>
    <row r="7313" spans="1:8" x14ac:dyDescent="0.25">
      <c r="A7313" s="3">
        <v>44858</v>
      </c>
      <c r="B7313">
        <v>454.62497804945912</v>
      </c>
      <c r="C7313" t="s">
        <v>12</v>
      </c>
      <c r="D7313" t="s">
        <v>29</v>
      </c>
      <c r="E7313" t="s">
        <v>30</v>
      </c>
      <c r="F7313">
        <f t="shared" si="342"/>
        <v>2022</v>
      </c>
      <c r="G7313">
        <f t="shared" si="343"/>
        <v>10</v>
      </c>
      <c r="H7313">
        <f t="shared" si="344"/>
        <v>24</v>
      </c>
    </row>
    <row r="7314" spans="1:8" x14ac:dyDescent="0.25">
      <c r="A7314" s="3">
        <v>44859</v>
      </c>
      <c r="B7314">
        <v>485.12122476882502</v>
      </c>
      <c r="C7314" t="s">
        <v>12</v>
      </c>
      <c r="D7314" t="s">
        <v>29</v>
      </c>
      <c r="E7314" t="s">
        <v>30</v>
      </c>
      <c r="F7314">
        <f t="shared" si="342"/>
        <v>2022</v>
      </c>
      <c r="G7314">
        <f t="shared" si="343"/>
        <v>10</v>
      </c>
      <c r="H7314">
        <f t="shared" si="344"/>
        <v>25</v>
      </c>
    </row>
    <row r="7315" spans="1:8" x14ac:dyDescent="0.25">
      <c r="A7315" s="3">
        <v>44860</v>
      </c>
      <c r="B7315">
        <v>465.36346713443112</v>
      </c>
      <c r="C7315" t="s">
        <v>12</v>
      </c>
      <c r="D7315" t="s">
        <v>29</v>
      </c>
      <c r="E7315" t="s">
        <v>30</v>
      </c>
      <c r="F7315">
        <f t="shared" si="342"/>
        <v>2022</v>
      </c>
      <c r="G7315">
        <f t="shared" si="343"/>
        <v>10</v>
      </c>
      <c r="H7315">
        <f t="shared" si="344"/>
        <v>26</v>
      </c>
    </row>
    <row r="7316" spans="1:8" x14ac:dyDescent="0.25">
      <c r="A7316" s="3">
        <v>44861</v>
      </c>
      <c r="B7316">
        <v>473.03522057844168</v>
      </c>
      <c r="C7316" t="s">
        <v>12</v>
      </c>
      <c r="D7316" t="s">
        <v>29</v>
      </c>
      <c r="E7316" t="s">
        <v>30</v>
      </c>
      <c r="F7316">
        <f t="shared" si="342"/>
        <v>2022</v>
      </c>
      <c r="G7316">
        <f t="shared" si="343"/>
        <v>10</v>
      </c>
      <c r="H7316">
        <f t="shared" si="344"/>
        <v>27</v>
      </c>
    </row>
    <row r="7317" spans="1:8" x14ac:dyDescent="0.25">
      <c r="A7317" s="3">
        <v>44862</v>
      </c>
      <c r="B7317">
        <v>477.31907842349335</v>
      </c>
      <c r="C7317" t="s">
        <v>12</v>
      </c>
      <c r="D7317" t="s">
        <v>29</v>
      </c>
      <c r="E7317" t="s">
        <v>30</v>
      </c>
      <c r="F7317">
        <f t="shared" si="342"/>
        <v>2022</v>
      </c>
      <c r="G7317">
        <f t="shared" si="343"/>
        <v>10</v>
      </c>
      <c r="H7317">
        <f t="shared" si="344"/>
        <v>28</v>
      </c>
    </row>
    <row r="7318" spans="1:8" x14ac:dyDescent="0.25">
      <c r="A7318" s="3">
        <v>44863</v>
      </c>
      <c r="B7318">
        <v>434.30299453738024</v>
      </c>
      <c r="C7318" t="s">
        <v>12</v>
      </c>
      <c r="D7318" t="s">
        <v>29</v>
      </c>
      <c r="E7318" t="s">
        <v>30</v>
      </c>
      <c r="F7318">
        <f t="shared" si="342"/>
        <v>2022</v>
      </c>
      <c r="G7318">
        <f t="shared" si="343"/>
        <v>10</v>
      </c>
      <c r="H7318">
        <f t="shared" si="344"/>
        <v>29</v>
      </c>
    </row>
    <row r="7319" spans="1:8" x14ac:dyDescent="0.25">
      <c r="A7319" s="3">
        <v>44865</v>
      </c>
      <c r="B7319">
        <v>456.8644379345194</v>
      </c>
      <c r="C7319" t="s">
        <v>12</v>
      </c>
      <c r="D7319" t="s">
        <v>29</v>
      </c>
      <c r="E7319" t="s">
        <v>30</v>
      </c>
      <c r="F7319">
        <f t="shared" si="342"/>
        <v>2022</v>
      </c>
      <c r="G7319">
        <f t="shared" si="343"/>
        <v>10</v>
      </c>
      <c r="H7319">
        <f t="shared" si="344"/>
        <v>31</v>
      </c>
    </row>
    <row r="7320" spans="1:8" x14ac:dyDescent="0.25">
      <c r="A7320" s="3">
        <v>44866</v>
      </c>
      <c r="B7320">
        <v>485.60100193756341</v>
      </c>
      <c r="C7320" t="s">
        <v>12</v>
      </c>
      <c r="D7320" t="s">
        <v>29</v>
      </c>
      <c r="E7320" t="s">
        <v>30</v>
      </c>
      <c r="F7320">
        <f t="shared" si="342"/>
        <v>2022</v>
      </c>
      <c r="G7320">
        <f t="shared" si="343"/>
        <v>11</v>
      </c>
      <c r="H7320">
        <f t="shared" si="344"/>
        <v>1</v>
      </c>
    </row>
    <row r="7321" spans="1:8" x14ac:dyDescent="0.25">
      <c r="A7321" s="3">
        <v>44867</v>
      </c>
      <c r="B7321">
        <v>464.16259343664325</v>
      </c>
      <c r="C7321" t="s">
        <v>12</v>
      </c>
      <c r="D7321" t="s">
        <v>29</v>
      </c>
      <c r="E7321" t="s">
        <v>30</v>
      </c>
      <c r="F7321">
        <f t="shared" si="342"/>
        <v>2022</v>
      </c>
      <c r="G7321">
        <f t="shared" si="343"/>
        <v>11</v>
      </c>
      <c r="H7321">
        <f t="shared" si="344"/>
        <v>2</v>
      </c>
    </row>
    <row r="7322" spans="1:8" x14ac:dyDescent="0.25">
      <c r="A7322" s="3">
        <v>44868</v>
      </c>
      <c r="B7322">
        <v>470.29896488353609</v>
      </c>
      <c r="C7322" t="s">
        <v>12</v>
      </c>
      <c r="D7322" t="s">
        <v>29</v>
      </c>
      <c r="E7322" t="s">
        <v>30</v>
      </c>
      <c r="F7322">
        <f t="shared" si="342"/>
        <v>2022</v>
      </c>
      <c r="G7322">
        <f t="shared" si="343"/>
        <v>11</v>
      </c>
      <c r="H7322">
        <f t="shared" si="344"/>
        <v>3</v>
      </c>
    </row>
    <row r="7323" spans="1:8" x14ac:dyDescent="0.25">
      <c r="A7323" s="3">
        <v>44869</v>
      </c>
      <c r="B7323">
        <v>473.25565488236464</v>
      </c>
      <c r="C7323" t="s">
        <v>12</v>
      </c>
      <c r="D7323" t="s">
        <v>29</v>
      </c>
      <c r="E7323" t="s">
        <v>30</v>
      </c>
      <c r="F7323">
        <f t="shared" si="342"/>
        <v>2022</v>
      </c>
      <c r="G7323">
        <f t="shared" si="343"/>
        <v>11</v>
      </c>
      <c r="H7323">
        <f t="shared" si="344"/>
        <v>4</v>
      </c>
    </row>
    <row r="7324" spans="1:8" x14ac:dyDescent="0.25">
      <c r="A7324" s="3">
        <v>44870</v>
      </c>
      <c r="B7324">
        <v>429.17834302103432</v>
      </c>
      <c r="C7324" t="s">
        <v>12</v>
      </c>
      <c r="D7324" t="s">
        <v>29</v>
      </c>
      <c r="E7324" t="s">
        <v>30</v>
      </c>
      <c r="F7324">
        <f t="shared" si="342"/>
        <v>2022</v>
      </c>
      <c r="G7324">
        <f t="shared" si="343"/>
        <v>11</v>
      </c>
      <c r="H7324">
        <f t="shared" si="344"/>
        <v>5</v>
      </c>
    </row>
    <row r="7325" spans="1:8" x14ac:dyDescent="0.25">
      <c r="A7325" s="3">
        <v>44872</v>
      </c>
      <c r="B7325">
        <v>0</v>
      </c>
      <c r="C7325" t="s">
        <v>12</v>
      </c>
      <c r="D7325" t="s">
        <v>29</v>
      </c>
      <c r="E7325" t="s">
        <v>30</v>
      </c>
      <c r="F7325">
        <f t="shared" si="342"/>
        <v>2022</v>
      </c>
      <c r="G7325">
        <f t="shared" si="343"/>
        <v>11</v>
      </c>
      <c r="H7325">
        <f t="shared" si="344"/>
        <v>7</v>
      </c>
    </row>
    <row r="7326" spans="1:8" x14ac:dyDescent="0.25">
      <c r="A7326" s="3">
        <v>44873</v>
      </c>
      <c r="B7326">
        <v>479.35057906333753</v>
      </c>
      <c r="C7326" t="s">
        <v>12</v>
      </c>
      <c r="D7326" t="s">
        <v>29</v>
      </c>
      <c r="E7326" t="s">
        <v>30</v>
      </c>
      <c r="F7326">
        <f t="shared" si="342"/>
        <v>2022</v>
      </c>
      <c r="G7326">
        <f t="shared" si="343"/>
        <v>11</v>
      </c>
      <c r="H7326">
        <f t="shared" si="344"/>
        <v>8</v>
      </c>
    </row>
    <row r="7327" spans="1:8" x14ac:dyDescent="0.25">
      <c r="A7327" s="3">
        <v>44874</v>
      </c>
      <c r="B7327">
        <v>458.32828114033941</v>
      </c>
      <c r="C7327" t="s">
        <v>12</v>
      </c>
      <c r="D7327" t="s">
        <v>29</v>
      </c>
      <c r="E7327" t="s">
        <v>30</v>
      </c>
      <c r="F7327">
        <f t="shared" si="342"/>
        <v>2022</v>
      </c>
      <c r="G7327">
        <f t="shared" si="343"/>
        <v>11</v>
      </c>
      <c r="H7327">
        <f t="shared" si="344"/>
        <v>9</v>
      </c>
    </row>
    <row r="7328" spans="1:8" x14ac:dyDescent="0.25">
      <c r="A7328" s="3">
        <v>44875</v>
      </c>
      <c r="B7328">
        <v>465.30080847689158</v>
      </c>
      <c r="C7328" t="s">
        <v>12</v>
      </c>
      <c r="D7328" t="s">
        <v>29</v>
      </c>
      <c r="E7328" t="s">
        <v>30</v>
      </c>
      <c r="F7328">
        <f t="shared" si="342"/>
        <v>2022</v>
      </c>
      <c r="G7328">
        <f t="shared" si="343"/>
        <v>11</v>
      </c>
      <c r="H7328">
        <f t="shared" si="344"/>
        <v>10</v>
      </c>
    </row>
    <row r="7329" spans="1:8" x14ac:dyDescent="0.25">
      <c r="A7329" s="3">
        <v>44876</v>
      </c>
      <c r="B7329">
        <v>469.50976356387423</v>
      </c>
      <c r="C7329" t="s">
        <v>12</v>
      </c>
      <c r="D7329" t="s">
        <v>29</v>
      </c>
      <c r="E7329" t="s">
        <v>30</v>
      </c>
      <c r="F7329">
        <f t="shared" si="342"/>
        <v>2022</v>
      </c>
      <c r="G7329">
        <f t="shared" si="343"/>
        <v>11</v>
      </c>
      <c r="H7329">
        <f t="shared" si="344"/>
        <v>11</v>
      </c>
    </row>
    <row r="7330" spans="1:8" x14ac:dyDescent="0.25">
      <c r="A7330" s="3">
        <v>44877</v>
      </c>
      <c r="B7330">
        <v>427.08411040265145</v>
      </c>
      <c r="C7330" t="s">
        <v>12</v>
      </c>
      <c r="D7330" t="s">
        <v>29</v>
      </c>
      <c r="E7330" t="s">
        <v>30</v>
      </c>
      <c r="F7330">
        <f t="shared" si="342"/>
        <v>2022</v>
      </c>
      <c r="G7330">
        <f t="shared" si="343"/>
        <v>11</v>
      </c>
      <c r="H7330">
        <f t="shared" si="344"/>
        <v>12</v>
      </c>
    </row>
    <row r="7331" spans="1:8" x14ac:dyDescent="0.25">
      <c r="A7331" s="3">
        <v>44878</v>
      </c>
      <c r="B7331">
        <v>0</v>
      </c>
      <c r="C7331" t="s">
        <v>12</v>
      </c>
      <c r="D7331" t="s">
        <v>29</v>
      </c>
      <c r="E7331" t="s">
        <v>30</v>
      </c>
      <c r="F7331">
        <f t="shared" si="342"/>
        <v>2022</v>
      </c>
      <c r="G7331">
        <f t="shared" si="343"/>
        <v>11</v>
      </c>
      <c r="H7331">
        <f t="shared" si="344"/>
        <v>13</v>
      </c>
    </row>
    <row r="7332" spans="1:8" x14ac:dyDescent="0.25">
      <c r="A7332" s="3">
        <v>44880</v>
      </c>
      <c r="B7332">
        <v>484.25501356127785</v>
      </c>
      <c r="C7332" t="s">
        <v>12</v>
      </c>
      <c r="D7332" t="s">
        <v>29</v>
      </c>
      <c r="E7332" t="s">
        <v>30</v>
      </c>
      <c r="F7332">
        <f t="shared" si="342"/>
        <v>2022</v>
      </c>
      <c r="G7332">
        <f t="shared" si="343"/>
        <v>11</v>
      </c>
      <c r="H7332">
        <f t="shared" si="344"/>
        <v>15</v>
      </c>
    </row>
    <row r="7333" spans="1:8" x14ac:dyDescent="0.25">
      <c r="A7333" s="3">
        <v>44881</v>
      </c>
      <c r="B7333">
        <v>466.07275405477912</v>
      </c>
      <c r="C7333" t="s">
        <v>12</v>
      </c>
      <c r="D7333" t="s">
        <v>29</v>
      </c>
      <c r="E7333" t="s">
        <v>30</v>
      </c>
      <c r="F7333">
        <f t="shared" si="342"/>
        <v>2022</v>
      </c>
      <c r="G7333">
        <f t="shared" si="343"/>
        <v>11</v>
      </c>
      <c r="H7333">
        <f t="shared" si="344"/>
        <v>16</v>
      </c>
    </row>
    <row r="7334" spans="1:8" x14ac:dyDescent="0.25">
      <c r="A7334" s="3">
        <v>44882</v>
      </c>
      <c r="B7334">
        <v>476.02777531233744</v>
      </c>
      <c r="C7334" t="s">
        <v>12</v>
      </c>
      <c r="D7334" t="s">
        <v>29</v>
      </c>
      <c r="E7334" t="s">
        <v>30</v>
      </c>
      <c r="F7334">
        <f t="shared" si="342"/>
        <v>2022</v>
      </c>
      <c r="G7334">
        <f t="shared" si="343"/>
        <v>11</v>
      </c>
      <c r="H7334">
        <f t="shared" si="344"/>
        <v>17</v>
      </c>
    </row>
    <row r="7335" spans="1:8" x14ac:dyDescent="0.25">
      <c r="A7335" s="3">
        <v>44883</v>
      </c>
      <c r="B7335">
        <v>483.28388478532793</v>
      </c>
      <c r="C7335" t="s">
        <v>12</v>
      </c>
      <c r="D7335" t="s">
        <v>29</v>
      </c>
      <c r="E7335" t="s">
        <v>30</v>
      </c>
      <c r="F7335">
        <f t="shared" si="342"/>
        <v>2022</v>
      </c>
      <c r="G7335">
        <f t="shared" si="343"/>
        <v>11</v>
      </c>
      <c r="H7335">
        <f t="shared" si="344"/>
        <v>18</v>
      </c>
    </row>
    <row r="7336" spans="1:8" x14ac:dyDescent="0.25">
      <c r="A7336" s="3">
        <v>44884</v>
      </c>
      <c r="B7336">
        <v>443.88750097403681</v>
      </c>
      <c r="C7336" t="s">
        <v>12</v>
      </c>
      <c r="D7336" t="s">
        <v>29</v>
      </c>
      <c r="E7336" t="s">
        <v>30</v>
      </c>
      <c r="F7336">
        <f t="shared" si="342"/>
        <v>2022</v>
      </c>
      <c r="G7336">
        <f t="shared" si="343"/>
        <v>11</v>
      </c>
      <c r="H7336">
        <f t="shared" si="344"/>
        <v>19</v>
      </c>
    </row>
    <row r="7337" spans="1:8" x14ac:dyDescent="0.25">
      <c r="A7337" s="3">
        <v>44885</v>
      </c>
      <c r="B7337">
        <v>0</v>
      </c>
      <c r="C7337" t="s">
        <v>12</v>
      </c>
      <c r="D7337" t="s">
        <v>29</v>
      </c>
      <c r="E7337" t="s">
        <v>30</v>
      </c>
      <c r="F7337">
        <f t="shared" si="342"/>
        <v>2022</v>
      </c>
      <c r="G7337">
        <f t="shared" si="343"/>
        <v>11</v>
      </c>
      <c r="H7337">
        <f t="shared" si="344"/>
        <v>20</v>
      </c>
    </row>
    <row r="7338" spans="1:8" x14ac:dyDescent="0.25">
      <c r="A7338" s="3">
        <v>44886</v>
      </c>
      <c r="B7338">
        <v>475.35451058832513</v>
      </c>
      <c r="C7338" t="s">
        <v>12</v>
      </c>
      <c r="D7338" t="s">
        <v>29</v>
      </c>
      <c r="E7338" t="s">
        <v>30</v>
      </c>
      <c r="F7338">
        <f t="shared" si="342"/>
        <v>2022</v>
      </c>
      <c r="G7338">
        <f t="shared" si="343"/>
        <v>11</v>
      </c>
      <c r="H7338">
        <f t="shared" si="344"/>
        <v>21</v>
      </c>
    </row>
    <row r="7339" spans="1:8" x14ac:dyDescent="0.25">
      <c r="A7339" s="3">
        <v>44887</v>
      </c>
      <c r="B7339">
        <v>509.18789596997703</v>
      </c>
      <c r="C7339" t="s">
        <v>12</v>
      </c>
      <c r="D7339" t="s">
        <v>29</v>
      </c>
      <c r="E7339" t="s">
        <v>30</v>
      </c>
      <c r="F7339">
        <f t="shared" si="342"/>
        <v>2022</v>
      </c>
      <c r="G7339">
        <f t="shared" si="343"/>
        <v>11</v>
      </c>
      <c r="H7339">
        <f t="shared" si="344"/>
        <v>22</v>
      </c>
    </row>
    <row r="7340" spans="1:8" x14ac:dyDescent="0.25">
      <c r="A7340" s="3">
        <v>44888</v>
      </c>
      <c r="B7340">
        <v>493.11977510809692</v>
      </c>
      <c r="C7340" t="s">
        <v>12</v>
      </c>
      <c r="D7340" t="s">
        <v>29</v>
      </c>
      <c r="E7340" t="s">
        <v>30</v>
      </c>
      <c r="F7340">
        <f t="shared" si="342"/>
        <v>2022</v>
      </c>
      <c r="G7340">
        <f t="shared" si="343"/>
        <v>11</v>
      </c>
      <c r="H7340">
        <f t="shared" si="344"/>
        <v>23</v>
      </c>
    </row>
    <row r="7341" spans="1:8" x14ac:dyDescent="0.25">
      <c r="A7341" s="3">
        <v>44889</v>
      </c>
      <c r="B7341">
        <v>504.76461945971278</v>
      </c>
      <c r="C7341" t="s">
        <v>12</v>
      </c>
      <c r="D7341" t="s">
        <v>29</v>
      </c>
      <c r="E7341" t="s">
        <v>30</v>
      </c>
      <c r="F7341">
        <f t="shared" si="342"/>
        <v>2022</v>
      </c>
      <c r="G7341">
        <f t="shared" si="343"/>
        <v>11</v>
      </c>
      <c r="H7341">
        <f t="shared" si="344"/>
        <v>24</v>
      </c>
    </row>
    <row r="7342" spans="1:8" x14ac:dyDescent="0.25">
      <c r="A7342" s="3">
        <v>44890</v>
      </c>
      <c r="B7342">
        <v>513.22188682689966</v>
      </c>
      <c r="C7342" t="s">
        <v>12</v>
      </c>
      <c r="D7342" t="s">
        <v>29</v>
      </c>
      <c r="E7342" t="s">
        <v>30</v>
      </c>
      <c r="F7342">
        <f t="shared" si="342"/>
        <v>2022</v>
      </c>
      <c r="G7342">
        <f t="shared" si="343"/>
        <v>11</v>
      </c>
      <c r="H7342">
        <f t="shared" si="344"/>
        <v>25</v>
      </c>
    </row>
    <row r="7343" spans="1:8" x14ac:dyDescent="0.25">
      <c r="A7343" s="3">
        <v>44891</v>
      </c>
      <c r="B7343">
        <v>474.48406169601867</v>
      </c>
      <c r="C7343" t="s">
        <v>12</v>
      </c>
      <c r="D7343" t="s">
        <v>29</v>
      </c>
      <c r="E7343" t="s">
        <v>30</v>
      </c>
      <c r="F7343">
        <f t="shared" si="342"/>
        <v>2022</v>
      </c>
      <c r="G7343">
        <f t="shared" si="343"/>
        <v>11</v>
      </c>
      <c r="H7343">
        <f t="shared" si="344"/>
        <v>26</v>
      </c>
    </row>
    <row r="7344" spans="1:8" x14ac:dyDescent="0.25">
      <c r="A7344" s="3">
        <v>44892</v>
      </c>
      <c r="B7344">
        <v>0</v>
      </c>
      <c r="C7344" t="s">
        <v>12</v>
      </c>
      <c r="D7344" t="s">
        <v>29</v>
      </c>
      <c r="E7344" t="s">
        <v>30</v>
      </c>
      <c r="F7344">
        <f t="shared" si="342"/>
        <v>2022</v>
      </c>
      <c r="G7344">
        <f t="shared" si="343"/>
        <v>11</v>
      </c>
      <c r="H7344">
        <f t="shared" si="344"/>
        <v>27</v>
      </c>
    </row>
    <row r="7345" spans="1:8" x14ac:dyDescent="0.25">
      <c r="A7345" s="3">
        <v>44893</v>
      </c>
      <c r="B7345">
        <v>505.48628603760426</v>
      </c>
      <c r="C7345" t="s">
        <v>12</v>
      </c>
      <c r="D7345" t="s">
        <v>29</v>
      </c>
      <c r="E7345" t="s">
        <v>30</v>
      </c>
      <c r="F7345">
        <f t="shared" si="342"/>
        <v>2022</v>
      </c>
      <c r="G7345">
        <f t="shared" si="343"/>
        <v>11</v>
      </c>
      <c r="H7345">
        <f t="shared" si="344"/>
        <v>28</v>
      </c>
    </row>
    <row r="7346" spans="1:8" x14ac:dyDescent="0.25">
      <c r="A7346" s="3">
        <v>44894</v>
      </c>
      <c r="B7346">
        <v>538.15380247453504</v>
      </c>
      <c r="C7346" t="s">
        <v>12</v>
      </c>
      <c r="D7346" t="s">
        <v>29</v>
      </c>
      <c r="E7346" t="s">
        <v>30</v>
      </c>
      <c r="F7346">
        <f t="shared" si="342"/>
        <v>2022</v>
      </c>
      <c r="G7346">
        <f t="shared" si="343"/>
        <v>11</v>
      </c>
      <c r="H7346">
        <f t="shared" si="344"/>
        <v>29</v>
      </c>
    </row>
    <row r="7347" spans="1:8" x14ac:dyDescent="0.25">
      <c r="A7347" s="3">
        <v>44895</v>
      </c>
      <c r="B7347">
        <v>520.29383142744211</v>
      </c>
      <c r="C7347" t="s">
        <v>12</v>
      </c>
      <c r="D7347" t="s">
        <v>29</v>
      </c>
      <c r="E7347" t="s">
        <v>30</v>
      </c>
      <c r="F7347">
        <f t="shared" si="342"/>
        <v>2022</v>
      </c>
      <c r="G7347">
        <f t="shared" si="343"/>
        <v>11</v>
      </c>
      <c r="H7347">
        <f t="shared" si="344"/>
        <v>30</v>
      </c>
    </row>
    <row r="7348" spans="1:8" x14ac:dyDescent="0.25">
      <c r="A7348" s="3">
        <v>44896</v>
      </c>
      <c r="B7348">
        <v>529.53720458167516</v>
      </c>
      <c r="C7348" t="s">
        <v>12</v>
      </c>
      <c r="D7348" t="s">
        <v>29</v>
      </c>
      <c r="E7348" t="s">
        <v>30</v>
      </c>
      <c r="F7348">
        <f t="shared" si="342"/>
        <v>2022</v>
      </c>
      <c r="G7348">
        <f t="shared" si="343"/>
        <v>12</v>
      </c>
      <c r="H7348">
        <f t="shared" si="344"/>
        <v>1</v>
      </c>
    </row>
    <row r="7349" spans="1:8" x14ac:dyDescent="0.25">
      <c r="A7349" s="3">
        <v>44897</v>
      </c>
      <c r="B7349">
        <v>535.01495037864731</v>
      </c>
      <c r="C7349" t="s">
        <v>12</v>
      </c>
      <c r="D7349" t="s">
        <v>29</v>
      </c>
      <c r="E7349" t="s">
        <v>30</v>
      </c>
      <c r="F7349">
        <f t="shared" si="342"/>
        <v>2022</v>
      </c>
      <c r="G7349">
        <f t="shared" si="343"/>
        <v>12</v>
      </c>
      <c r="H7349">
        <f t="shared" si="344"/>
        <v>2</v>
      </c>
    </row>
    <row r="7350" spans="1:8" x14ac:dyDescent="0.25">
      <c r="A7350" s="3">
        <v>44898</v>
      </c>
      <c r="B7350">
        <v>492.76580733938249</v>
      </c>
      <c r="C7350" t="s">
        <v>12</v>
      </c>
      <c r="D7350" t="s">
        <v>29</v>
      </c>
      <c r="E7350" t="s">
        <v>30</v>
      </c>
      <c r="F7350">
        <f t="shared" si="342"/>
        <v>2022</v>
      </c>
      <c r="G7350">
        <f t="shared" si="343"/>
        <v>12</v>
      </c>
      <c r="H7350">
        <f t="shared" si="344"/>
        <v>3</v>
      </c>
    </row>
    <row r="7351" spans="1:8" x14ac:dyDescent="0.25">
      <c r="A7351" s="3">
        <v>44900</v>
      </c>
      <c r="B7351">
        <v>515.40258192233478</v>
      </c>
      <c r="C7351" t="s">
        <v>12</v>
      </c>
      <c r="D7351" t="s">
        <v>29</v>
      </c>
      <c r="E7351" t="s">
        <v>30</v>
      </c>
      <c r="F7351">
        <f t="shared" si="342"/>
        <v>2022</v>
      </c>
      <c r="G7351">
        <f t="shared" si="343"/>
        <v>12</v>
      </c>
      <c r="H7351">
        <f t="shared" si="344"/>
        <v>5</v>
      </c>
    </row>
    <row r="7352" spans="1:8" x14ac:dyDescent="0.25">
      <c r="A7352" s="3">
        <v>44901</v>
      </c>
      <c r="B7352">
        <v>543.3718465640535</v>
      </c>
      <c r="C7352" t="s">
        <v>12</v>
      </c>
      <c r="D7352" t="s">
        <v>29</v>
      </c>
      <c r="E7352" t="s">
        <v>30</v>
      </c>
      <c r="F7352">
        <f t="shared" si="342"/>
        <v>2022</v>
      </c>
      <c r="G7352">
        <f t="shared" si="343"/>
        <v>12</v>
      </c>
      <c r="H7352">
        <f t="shared" si="344"/>
        <v>6</v>
      </c>
    </row>
    <row r="7353" spans="1:8" x14ac:dyDescent="0.25">
      <c r="A7353" s="3">
        <v>44902</v>
      </c>
      <c r="B7353">
        <v>520.59004675911217</v>
      </c>
      <c r="C7353" t="s">
        <v>12</v>
      </c>
      <c r="D7353" t="s">
        <v>29</v>
      </c>
      <c r="E7353" t="s">
        <v>30</v>
      </c>
      <c r="F7353">
        <f t="shared" si="342"/>
        <v>2022</v>
      </c>
      <c r="G7353">
        <f t="shared" si="343"/>
        <v>12</v>
      </c>
      <c r="H7353">
        <f t="shared" si="344"/>
        <v>7</v>
      </c>
    </row>
    <row r="7354" spans="1:8" x14ac:dyDescent="0.25">
      <c r="A7354" s="3">
        <v>44904</v>
      </c>
      <c r="B7354">
        <v>525.19754479381788</v>
      </c>
      <c r="C7354" t="s">
        <v>12</v>
      </c>
      <c r="D7354" t="s">
        <v>29</v>
      </c>
      <c r="E7354" t="s">
        <v>30</v>
      </c>
      <c r="F7354">
        <f t="shared" si="342"/>
        <v>2022</v>
      </c>
      <c r="G7354">
        <f t="shared" si="343"/>
        <v>12</v>
      </c>
      <c r="H7354">
        <f t="shared" si="344"/>
        <v>9</v>
      </c>
    </row>
    <row r="7355" spans="1:8" x14ac:dyDescent="0.25">
      <c r="A7355" s="3">
        <v>44905</v>
      </c>
      <c r="B7355">
        <v>477.96550259776438</v>
      </c>
      <c r="C7355" t="s">
        <v>12</v>
      </c>
      <c r="D7355" t="s">
        <v>29</v>
      </c>
      <c r="E7355" t="s">
        <v>30</v>
      </c>
      <c r="F7355">
        <f t="shared" si="342"/>
        <v>2022</v>
      </c>
      <c r="G7355">
        <f t="shared" si="343"/>
        <v>12</v>
      </c>
      <c r="H7355">
        <f t="shared" si="344"/>
        <v>10</v>
      </c>
    </row>
    <row r="7356" spans="1:8" x14ac:dyDescent="0.25">
      <c r="A7356" s="3">
        <v>44906</v>
      </c>
      <c r="B7356">
        <v>0</v>
      </c>
      <c r="C7356" t="s">
        <v>12</v>
      </c>
      <c r="D7356" t="s">
        <v>29</v>
      </c>
      <c r="E7356" t="s">
        <v>30</v>
      </c>
      <c r="F7356">
        <f t="shared" si="342"/>
        <v>2022</v>
      </c>
      <c r="G7356">
        <f t="shared" si="343"/>
        <v>12</v>
      </c>
      <c r="H7356">
        <f t="shared" si="344"/>
        <v>11</v>
      </c>
    </row>
    <row r="7357" spans="1:8" x14ac:dyDescent="0.25">
      <c r="A7357" s="3">
        <v>44907</v>
      </c>
      <c r="B7357">
        <v>491.30531946588354</v>
      </c>
      <c r="C7357" t="s">
        <v>12</v>
      </c>
      <c r="D7357" t="s">
        <v>29</v>
      </c>
      <c r="E7357" t="s">
        <v>30</v>
      </c>
      <c r="F7357">
        <f t="shared" si="342"/>
        <v>2022</v>
      </c>
      <c r="G7357">
        <f t="shared" si="343"/>
        <v>12</v>
      </c>
      <c r="H7357">
        <f t="shared" si="344"/>
        <v>12</v>
      </c>
    </row>
    <row r="7358" spans="1:8" x14ac:dyDescent="0.25">
      <c r="A7358" s="3">
        <v>44908</v>
      </c>
      <c r="B7358">
        <v>515.15766255193341</v>
      </c>
      <c r="C7358" t="s">
        <v>12</v>
      </c>
      <c r="D7358" t="s">
        <v>29</v>
      </c>
      <c r="E7358" t="s">
        <v>30</v>
      </c>
      <c r="F7358">
        <f t="shared" si="342"/>
        <v>2022</v>
      </c>
      <c r="G7358">
        <f t="shared" si="343"/>
        <v>12</v>
      </c>
      <c r="H7358">
        <f t="shared" si="344"/>
        <v>13</v>
      </c>
    </row>
    <row r="7359" spans="1:8" x14ac:dyDescent="0.25">
      <c r="A7359" s="3">
        <v>44909</v>
      </c>
      <c r="B7359">
        <v>488.73270262260598</v>
      </c>
      <c r="C7359" t="s">
        <v>12</v>
      </c>
      <c r="D7359" t="s">
        <v>29</v>
      </c>
      <c r="E7359" t="s">
        <v>30</v>
      </c>
      <c r="F7359">
        <f t="shared" si="342"/>
        <v>2022</v>
      </c>
      <c r="G7359">
        <f t="shared" si="343"/>
        <v>12</v>
      </c>
      <c r="H7359">
        <f t="shared" si="344"/>
        <v>14</v>
      </c>
    </row>
    <row r="7360" spans="1:8" x14ac:dyDescent="0.25">
      <c r="A7360" s="3">
        <v>44910</v>
      </c>
      <c r="B7360">
        <v>489.83747337630831</v>
      </c>
      <c r="C7360" t="s">
        <v>12</v>
      </c>
      <c r="D7360" t="s">
        <v>29</v>
      </c>
      <c r="E7360" t="s">
        <v>30</v>
      </c>
      <c r="F7360">
        <f t="shared" si="342"/>
        <v>2022</v>
      </c>
      <c r="G7360">
        <f t="shared" si="343"/>
        <v>12</v>
      </c>
      <c r="H7360">
        <f t="shared" si="344"/>
        <v>15</v>
      </c>
    </row>
    <row r="7361" spans="1:8" x14ac:dyDescent="0.25">
      <c r="A7361" s="3">
        <v>44911</v>
      </c>
      <c r="B7361">
        <v>487.77126589989837</v>
      </c>
      <c r="C7361" t="s">
        <v>12</v>
      </c>
      <c r="D7361" t="s">
        <v>29</v>
      </c>
      <c r="E7361" t="s">
        <v>30</v>
      </c>
      <c r="F7361">
        <f t="shared" si="342"/>
        <v>2022</v>
      </c>
      <c r="G7361">
        <f t="shared" si="343"/>
        <v>12</v>
      </c>
      <c r="H7361">
        <f t="shared" si="344"/>
        <v>16</v>
      </c>
    </row>
    <row r="7362" spans="1:8" x14ac:dyDescent="0.25">
      <c r="A7362" s="3">
        <v>44912</v>
      </c>
      <c r="B7362">
        <v>438.72897808213645</v>
      </c>
      <c r="C7362" t="s">
        <v>12</v>
      </c>
      <c r="D7362" t="s">
        <v>29</v>
      </c>
      <c r="E7362" t="s">
        <v>30</v>
      </c>
      <c r="F7362">
        <f t="shared" si="342"/>
        <v>2022</v>
      </c>
      <c r="G7362">
        <f t="shared" si="343"/>
        <v>12</v>
      </c>
      <c r="H7362">
        <f t="shared" si="344"/>
        <v>17</v>
      </c>
    </row>
    <row r="7363" spans="1:8" x14ac:dyDescent="0.25">
      <c r="A7363" s="3">
        <v>44913</v>
      </c>
      <c r="B7363">
        <v>0</v>
      </c>
      <c r="C7363" t="s">
        <v>12</v>
      </c>
      <c r="D7363" t="s">
        <v>29</v>
      </c>
      <c r="E7363" t="s">
        <v>30</v>
      </c>
      <c r="F7363">
        <f t="shared" ref="F7363:F7426" si="345">YEAR(A7363)</f>
        <v>2022</v>
      </c>
      <c r="G7363">
        <f t="shared" ref="G7363:G7426" si="346">MONTH(A7363)</f>
        <v>12</v>
      </c>
      <c r="H7363">
        <f t="shared" ref="H7363:H7426" si="347">DAY(A7363)</f>
        <v>18</v>
      </c>
    </row>
    <row r="7364" spans="1:8" x14ac:dyDescent="0.25">
      <c r="A7364" s="3">
        <v>44914</v>
      </c>
      <c r="B7364">
        <v>450.57302854007509</v>
      </c>
      <c r="C7364" t="s">
        <v>12</v>
      </c>
      <c r="D7364" t="s">
        <v>29</v>
      </c>
      <c r="E7364" t="s">
        <v>30</v>
      </c>
      <c r="F7364">
        <f t="shared" si="345"/>
        <v>2022</v>
      </c>
      <c r="G7364">
        <f t="shared" si="346"/>
        <v>12</v>
      </c>
      <c r="H7364">
        <f t="shared" si="347"/>
        <v>19</v>
      </c>
    </row>
    <row r="7365" spans="1:8" x14ac:dyDescent="0.25">
      <c r="A7365" s="3">
        <v>44915</v>
      </c>
      <c r="B7365">
        <v>474.76144445970738</v>
      </c>
      <c r="C7365" t="s">
        <v>12</v>
      </c>
      <c r="D7365" t="s">
        <v>29</v>
      </c>
      <c r="E7365" t="s">
        <v>30</v>
      </c>
      <c r="F7365">
        <f t="shared" si="345"/>
        <v>2022</v>
      </c>
      <c r="G7365">
        <f t="shared" si="346"/>
        <v>12</v>
      </c>
      <c r="H7365">
        <f t="shared" si="347"/>
        <v>20</v>
      </c>
    </row>
    <row r="7366" spans="1:8" x14ac:dyDescent="0.25">
      <c r="A7366" s="3">
        <v>44916</v>
      </c>
      <c r="B7366">
        <v>449.3815076247181</v>
      </c>
      <c r="C7366" t="s">
        <v>12</v>
      </c>
      <c r="D7366" t="s">
        <v>29</v>
      </c>
      <c r="E7366" t="s">
        <v>30</v>
      </c>
      <c r="F7366">
        <f t="shared" si="345"/>
        <v>2022</v>
      </c>
      <c r="G7366">
        <f t="shared" si="346"/>
        <v>12</v>
      </c>
      <c r="H7366">
        <f t="shared" si="347"/>
        <v>21</v>
      </c>
    </row>
    <row r="7367" spans="1:8" x14ac:dyDescent="0.25">
      <c r="A7367" s="3">
        <v>44917</v>
      </c>
      <c r="B7367">
        <v>452.20918547394189</v>
      </c>
      <c r="C7367" t="s">
        <v>12</v>
      </c>
      <c r="D7367" t="s">
        <v>29</v>
      </c>
      <c r="E7367" t="s">
        <v>30</v>
      </c>
      <c r="F7367">
        <f t="shared" si="345"/>
        <v>2022</v>
      </c>
      <c r="G7367">
        <f t="shared" si="346"/>
        <v>12</v>
      </c>
      <c r="H7367">
        <f t="shared" si="347"/>
        <v>22</v>
      </c>
    </row>
    <row r="7368" spans="1:8" x14ac:dyDescent="0.25">
      <c r="A7368" s="3">
        <v>44918</v>
      </c>
      <c r="B7368">
        <v>452.49685907866228</v>
      </c>
      <c r="C7368" t="s">
        <v>12</v>
      </c>
      <c r="D7368" t="s">
        <v>29</v>
      </c>
      <c r="E7368" t="s">
        <v>30</v>
      </c>
      <c r="F7368">
        <f t="shared" si="345"/>
        <v>2022</v>
      </c>
      <c r="G7368">
        <f t="shared" si="346"/>
        <v>12</v>
      </c>
      <c r="H7368">
        <f t="shared" si="347"/>
        <v>23</v>
      </c>
    </row>
    <row r="7369" spans="1:8" x14ac:dyDescent="0.25">
      <c r="A7369" s="3">
        <v>44919</v>
      </c>
      <c r="B7369">
        <v>406.37780665255343</v>
      </c>
      <c r="C7369" t="s">
        <v>12</v>
      </c>
      <c r="D7369" t="s">
        <v>29</v>
      </c>
      <c r="E7369" t="s">
        <v>30</v>
      </c>
      <c r="F7369">
        <f t="shared" si="345"/>
        <v>2022</v>
      </c>
      <c r="G7369">
        <f t="shared" si="346"/>
        <v>12</v>
      </c>
      <c r="H7369">
        <f t="shared" si="347"/>
        <v>24</v>
      </c>
    </row>
    <row r="7370" spans="1:8" x14ac:dyDescent="0.25">
      <c r="A7370" s="3">
        <v>44921</v>
      </c>
      <c r="B7370">
        <v>425.46573396497348</v>
      </c>
      <c r="C7370" t="s">
        <v>12</v>
      </c>
      <c r="D7370" t="s">
        <v>29</v>
      </c>
      <c r="E7370" t="s">
        <v>30</v>
      </c>
      <c r="F7370">
        <f t="shared" si="345"/>
        <v>2022</v>
      </c>
      <c r="G7370">
        <f t="shared" si="346"/>
        <v>12</v>
      </c>
      <c r="H7370">
        <f t="shared" si="347"/>
        <v>26</v>
      </c>
    </row>
    <row r="7371" spans="1:8" x14ac:dyDescent="0.25">
      <c r="A7371" s="3">
        <v>44922</v>
      </c>
      <c r="B7371">
        <v>453.79318054892644</v>
      </c>
      <c r="C7371" t="s">
        <v>12</v>
      </c>
      <c r="D7371" t="s">
        <v>29</v>
      </c>
      <c r="E7371" t="s">
        <v>30</v>
      </c>
      <c r="F7371">
        <f t="shared" si="345"/>
        <v>2022</v>
      </c>
      <c r="G7371">
        <f t="shared" si="346"/>
        <v>12</v>
      </c>
      <c r="H7371">
        <f t="shared" si="347"/>
        <v>27</v>
      </c>
    </row>
    <row r="7372" spans="1:8" x14ac:dyDescent="0.25">
      <c r="A7372" s="3">
        <v>44923</v>
      </c>
      <c r="B7372">
        <v>432.7628934775596</v>
      </c>
      <c r="C7372" t="s">
        <v>12</v>
      </c>
      <c r="D7372" t="s">
        <v>29</v>
      </c>
      <c r="E7372" t="s">
        <v>30</v>
      </c>
      <c r="F7372">
        <f t="shared" si="345"/>
        <v>2022</v>
      </c>
      <c r="G7372">
        <f t="shared" si="346"/>
        <v>12</v>
      </c>
      <c r="H7372">
        <f t="shared" si="347"/>
        <v>28</v>
      </c>
    </row>
    <row r="7373" spans="1:8" x14ac:dyDescent="0.25">
      <c r="A7373" s="3">
        <v>44924</v>
      </c>
      <c r="B7373">
        <v>440.04419326461715</v>
      </c>
      <c r="C7373" t="s">
        <v>12</v>
      </c>
      <c r="D7373" t="s">
        <v>29</v>
      </c>
      <c r="E7373" t="s">
        <v>30</v>
      </c>
      <c r="F7373">
        <f t="shared" si="345"/>
        <v>2022</v>
      </c>
      <c r="G7373">
        <f t="shared" si="346"/>
        <v>12</v>
      </c>
      <c r="H7373">
        <f t="shared" si="347"/>
        <v>29</v>
      </c>
    </row>
    <row r="7374" spans="1:8" x14ac:dyDescent="0.25">
      <c r="A7374" s="3">
        <v>44925</v>
      </c>
      <c r="B7374">
        <v>444.78110676916805</v>
      </c>
      <c r="C7374" t="s">
        <v>12</v>
      </c>
      <c r="D7374" t="s">
        <v>29</v>
      </c>
      <c r="E7374" t="s">
        <v>30</v>
      </c>
      <c r="F7374">
        <f t="shared" si="345"/>
        <v>2022</v>
      </c>
      <c r="G7374">
        <f t="shared" si="346"/>
        <v>12</v>
      </c>
      <c r="H7374">
        <f t="shared" si="347"/>
        <v>30</v>
      </c>
    </row>
    <row r="7375" spans="1:8" x14ac:dyDescent="0.25">
      <c r="A7375" s="3">
        <v>44928</v>
      </c>
      <c r="B7375">
        <v>430.0182120741369</v>
      </c>
      <c r="C7375" t="s">
        <v>12</v>
      </c>
      <c r="D7375" t="s">
        <v>29</v>
      </c>
      <c r="E7375" t="s">
        <v>30</v>
      </c>
      <c r="F7375">
        <f t="shared" si="345"/>
        <v>2023</v>
      </c>
      <c r="G7375">
        <f t="shared" si="346"/>
        <v>1</v>
      </c>
      <c r="H7375">
        <f t="shared" si="347"/>
        <v>2</v>
      </c>
    </row>
    <row r="7376" spans="1:8" x14ac:dyDescent="0.25">
      <c r="A7376" s="3">
        <v>44929</v>
      </c>
      <c r="B7376">
        <v>461.75230211778359</v>
      </c>
      <c r="C7376" t="s">
        <v>12</v>
      </c>
      <c r="D7376" t="s">
        <v>29</v>
      </c>
      <c r="E7376" t="s">
        <v>30</v>
      </c>
      <c r="F7376">
        <f t="shared" si="345"/>
        <v>2023</v>
      </c>
      <c r="G7376">
        <f t="shared" si="346"/>
        <v>1</v>
      </c>
      <c r="H7376">
        <f t="shared" si="347"/>
        <v>3</v>
      </c>
    </row>
    <row r="7377" spans="1:8" x14ac:dyDescent="0.25">
      <c r="A7377" s="3">
        <v>44930</v>
      </c>
      <c r="B7377">
        <v>443.64816439481035</v>
      </c>
      <c r="C7377" t="s">
        <v>12</v>
      </c>
      <c r="D7377" t="s">
        <v>29</v>
      </c>
      <c r="E7377" t="s">
        <v>30</v>
      </c>
      <c r="F7377">
        <f t="shared" si="345"/>
        <v>2023</v>
      </c>
      <c r="G7377">
        <f t="shared" si="346"/>
        <v>1</v>
      </c>
      <c r="H7377">
        <f t="shared" si="347"/>
        <v>4</v>
      </c>
    </row>
    <row r="7378" spans="1:8" x14ac:dyDescent="0.25">
      <c r="A7378" s="3">
        <v>44931</v>
      </c>
      <c r="B7378">
        <v>453.30939718679616</v>
      </c>
      <c r="C7378" t="s">
        <v>12</v>
      </c>
      <c r="D7378" t="s">
        <v>29</v>
      </c>
      <c r="E7378" t="s">
        <v>30</v>
      </c>
      <c r="F7378">
        <f t="shared" si="345"/>
        <v>2023</v>
      </c>
      <c r="G7378">
        <f t="shared" si="346"/>
        <v>1</v>
      </c>
      <c r="H7378">
        <f t="shared" si="347"/>
        <v>5</v>
      </c>
    </row>
    <row r="7379" spans="1:8" x14ac:dyDescent="0.25">
      <c r="A7379" s="3">
        <v>44932</v>
      </c>
      <c r="B7379">
        <v>459.82846290913807</v>
      </c>
      <c r="C7379" t="s">
        <v>12</v>
      </c>
      <c r="D7379" t="s">
        <v>29</v>
      </c>
      <c r="E7379" t="s">
        <v>30</v>
      </c>
      <c r="F7379">
        <f t="shared" si="345"/>
        <v>2023</v>
      </c>
      <c r="G7379">
        <f t="shared" si="346"/>
        <v>1</v>
      </c>
      <c r="H7379">
        <f t="shared" si="347"/>
        <v>6</v>
      </c>
    </row>
    <row r="7380" spans="1:8" x14ac:dyDescent="0.25">
      <c r="A7380" s="3">
        <v>44933</v>
      </c>
      <c r="B7380">
        <v>419.19503955669006</v>
      </c>
      <c r="C7380" t="s">
        <v>12</v>
      </c>
      <c r="D7380" t="s">
        <v>29</v>
      </c>
      <c r="E7380" t="s">
        <v>30</v>
      </c>
      <c r="F7380">
        <f t="shared" si="345"/>
        <v>2023</v>
      </c>
      <c r="G7380">
        <f t="shared" si="346"/>
        <v>1</v>
      </c>
      <c r="H7380">
        <f t="shared" si="347"/>
        <v>7</v>
      </c>
    </row>
    <row r="7381" spans="1:8" x14ac:dyDescent="0.25">
      <c r="A7381" s="3">
        <v>44936</v>
      </c>
      <c r="B7381">
        <v>477.47013970508391</v>
      </c>
      <c r="C7381" t="s">
        <v>12</v>
      </c>
      <c r="D7381" t="s">
        <v>29</v>
      </c>
      <c r="E7381" t="s">
        <v>30</v>
      </c>
      <c r="F7381">
        <f t="shared" si="345"/>
        <v>2023</v>
      </c>
      <c r="G7381">
        <f t="shared" si="346"/>
        <v>1</v>
      </c>
      <c r="H7381">
        <f t="shared" si="347"/>
        <v>10</v>
      </c>
    </row>
    <row r="7382" spans="1:8" x14ac:dyDescent="0.25">
      <c r="A7382" s="3">
        <v>44937</v>
      </c>
      <c r="B7382">
        <v>457.94204677597799</v>
      </c>
      <c r="C7382" t="s">
        <v>12</v>
      </c>
      <c r="D7382" t="s">
        <v>29</v>
      </c>
      <c r="E7382" t="s">
        <v>30</v>
      </c>
      <c r="F7382">
        <f t="shared" si="345"/>
        <v>2023</v>
      </c>
      <c r="G7382">
        <f t="shared" si="346"/>
        <v>1</v>
      </c>
      <c r="H7382">
        <f t="shared" si="347"/>
        <v>11</v>
      </c>
    </row>
    <row r="7383" spans="1:8" x14ac:dyDescent="0.25">
      <c r="A7383" s="3">
        <v>44938</v>
      </c>
      <c r="B7383">
        <v>465.60770353576697</v>
      </c>
      <c r="C7383" t="s">
        <v>12</v>
      </c>
      <c r="D7383" t="s">
        <v>29</v>
      </c>
      <c r="E7383" t="s">
        <v>30</v>
      </c>
      <c r="F7383">
        <f t="shared" si="345"/>
        <v>2023</v>
      </c>
      <c r="G7383">
        <f t="shared" si="346"/>
        <v>1</v>
      </c>
      <c r="H7383">
        <f t="shared" si="347"/>
        <v>12</v>
      </c>
    </row>
    <row r="7384" spans="1:8" x14ac:dyDescent="0.25">
      <c r="A7384" s="3">
        <v>44939</v>
      </c>
      <c r="B7384">
        <v>469.61759576181242</v>
      </c>
      <c r="C7384" t="s">
        <v>12</v>
      </c>
      <c r="D7384" t="s">
        <v>29</v>
      </c>
      <c r="E7384" t="s">
        <v>30</v>
      </c>
      <c r="F7384">
        <f t="shared" si="345"/>
        <v>2023</v>
      </c>
      <c r="G7384">
        <f t="shared" si="346"/>
        <v>1</v>
      </c>
      <c r="H7384">
        <f t="shared" si="347"/>
        <v>13</v>
      </c>
    </row>
    <row r="7385" spans="1:8" x14ac:dyDescent="0.25">
      <c r="A7385" s="3">
        <v>44940</v>
      </c>
      <c r="B7385">
        <v>426.03174605672746</v>
      </c>
      <c r="C7385" t="s">
        <v>12</v>
      </c>
      <c r="D7385" t="s">
        <v>29</v>
      </c>
      <c r="E7385" t="s">
        <v>30</v>
      </c>
      <c r="F7385">
        <f t="shared" si="345"/>
        <v>2023</v>
      </c>
      <c r="G7385">
        <f t="shared" si="346"/>
        <v>1</v>
      </c>
      <c r="H7385">
        <f t="shared" si="347"/>
        <v>14</v>
      </c>
    </row>
    <row r="7386" spans="1:8" x14ac:dyDescent="0.25">
      <c r="A7386" s="3">
        <v>44941</v>
      </c>
      <c r="B7386">
        <v>0</v>
      </c>
      <c r="C7386" t="s">
        <v>12</v>
      </c>
      <c r="D7386" t="s">
        <v>29</v>
      </c>
      <c r="E7386" t="s">
        <v>30</v>
      </c>
      <c r="F7386">
        <f t="shared" si="345"/>
        <v>2023</v>
      </c>
      <c r="G7386">
        <f t="shared" si="346"/>
        <v>1</v>
      </c>
      <c r="H7386">
        <f t="shared" si="347"/>
        <v>15</v>
      </c>
    </row>
    <row r="7387" spans="1:8" x14ac:dyDescent="0.25">
      <c r="A7387" s="3">
        <v>44942</v>
      </c>
      <c r="B7387">
        <v>446.47774877474114</v>
      </c>
      <c r="C7387" t="s">
        <v>12</v>
      </c>
      <c r="D7387" t="s">
        <v>29</v>
      </c>
      <c r="E7387" t="s">
        <v>30</v>
      </c>
      <c r="F7387">
        <f t="shared" si="345"/>
        <v>2023</v>
      </c>
      <c r="G7387">
        <f t="shared" si="346"/>
        <v>1</v>
      </c>
      <c r="H7387">
        <f t="shared" si="347"/>
        <v>16</v>
      </c>
    </row>
    <row r="7388" spans="1:8" x14ac:dyDescent="0.25">
      <c r="A7388" s="3">
        <v>44943</v>
      </c>
      <c r="B7388">
        <v>473.63688398285211</v>
      </c>
      <c r="C7388" t="s">
        <v>12</v>
      </c>
      <c r="D7388" t="s">
        <v>29</v>
      </c>
      <c r="E7388" t="s">
        <v>30</v>
      </c>
      <c r="F7388">
        <f t="shared" si="345"/>
        <v>2023</v>
      </c>
      <c r="G7388">
        <f t="shared" si="346"/>
        <v>1</v>
      </c>
      <c r="H7388">
        <f t="shared" si="347"/>
        <v>17</v>
      </c>
    </row>
    <row r="7389" spans="1:8" x14ac:dyDescent="0.25">
      <c r="A7389" s="3">
        <v>44944</v>
      </c>
      <c r="B7389">
        <v>450.26214889658718</v>
      </c>
      <c r="C7389" t="s">
        <v>12</v>
      </c>
      <c r="D7389" t="s">
        <v>29</v>
      </c>
      <c r="E7389" t="s">
        <v>30</v>
      </c>
      <c r="F7389">
        <f t="shared" si="345"/>
        <v>2023</v>
      </c>
      <c r="G7389">
        <f t="shared" si="346"/>
        <v>1</v>
      </c>
      <c r="H7389">
        <f t="shared" si="347"/>
        <v>18</v>
      </c>
    </row>
    <row r="7390" spans="1:8" x14ac:dyDescent="0.25">
      <c r="A7390" s="3">
        <v>44945</v>
      </c>
      <c r="B7390">
        <v>454.10070701968408</v>
      </c>
      <c r="C7390" t="s">
        <v>12</v>
      </c>
      <c r="D7390" t="s">
        <v>29</v>
      </c>
      <c r="E7390" t="s">
        <v>30</v>
      </c>
      <c r="F7390">
        <f t="shared" si="345"/>
        <v>2023</v>
      </c>
      <c r="G7390">
        <f t="shared" si="346"/>
        <v>1</v>
      </c>
      <c r="H7390">
        <f t="shared" si="347"/>
        <v>19</v>
      </c>
    </row>
    <row r="7391" spans="1:8" x14ac:dyDescent="0.25">
      <c r="A7391" s="3">
        <v>44946</v>
      </c>
      <c r="B7391">
        <v>454.4009262726122</v>
      </c>
      <c r="C7391" t="s">
        <v>12</v>
      </c>
      <c r="D7391" t="s">
        <v>29</v>
      </c>
      <c r="E7391" t="s">
        <v>30</v>
      </c>
      <c r="F7391">
        <f t="shared" si="345"/>
        <v>2023</v>
      </c>
      <c r="G7391">
        <f t="shared" si="346"/>
        <v>1</v>
      </c>
      <c r="H7391">
        <f t="shared" si="347"/>
        <v>20</v>
      </c>
    </row>
    <row r="7392" spans="1:8" x14ac:dyDescent="0.25">
      <c r="A7392" s="3">
        <v>44947</v>
      </c>
      <c r="B7392">
        <v>407.31668125729686</v>
      </c>
      <c r="C7392" t="s">
        <v>12</v>
      </c>
      <c r="D7392" t="s">
        <v>29</v>
      </c>
      <c r="E7392" t="s">
        <v>30</v>
      </c>
      <c r="F7392">
        <f t="shared" si="345"/>
        <v>2023</v>
      </c>
      <c r="G7392">
        <f t="shared" si="346"/>
        <v>1</v>
      </c>
      <c r="H7392">
        <f t="shared" si="347"/>
        <v>21</v>
      </c>
    </row>
    <row r="7393" spans="1:8" x14ac:dyDescent="0.25">
      <c r="A7393" s="3">
        <v>44949</v>
      </c>
      <c r="B7393">
        <v>421.74122273588586</v>
      </c>
      <c r="C7393" t="s">
        <v>12</v>
      </c>
      <c r="D7393" t="s">
        <v>29</v>
      </c>
      <c r="E7393" t="s">
        <v>30</v>
      </c>
      <c r="F7393">
        <f t="shared" si="345"/>
        <v>2023</v>
      </c>
      <c r="G7393">
        <f t="shared" si="346"/>
        <v>1</v>
      </c>
      <c r="H7393">
        <f t="shared" si="347"/>
        <v>23</v>
      </c>
    </row>
    <row r="7394" spans="1:8" x14ac:dyDescent="0.25">
      <c r="A7394" s="3">
        <v>44950</v>
      </c>
      <c r="B7394">
        <v>446.52493509523697</v>
      </c>
      <c r="C7394" t="s">
        <v>12</v>
      </c>
      <c r="D7394" t="s">
        <v>29</v>
      </c>
      <c r="E7394" t="s">
        <v>30</v>
      </c>
      <c r="F7394">
        <f t="shared" si="345"/>
        <v>2023</v>
      </c>
      <c r="G7394">
        <f t="shared" si="346"/>
        <v>1</v>
      </c>
      <c r="H7394">
        <f t="shared" si="347"/>
        <v>24</v>
      </c>
    </row>
    <row r="7395" spans="1:8" x14ac:dyDescent="0.25">
      <c r="A7395" s="3">
        <v>44951</v>
      </c>
      <c r="B7395">
        <v>421.27786771679683</v>
      </c>
      <c r="C7395" t="s">
        <v>12</v>
      </c>
      <c r="D7395" t="s">
        <v>29</v>
      </c>
      <c r="E7395" t="s">
        <v>30</v>
      </c>
      <c r="F7395">
        <f t="shared" si="345"/>
        <v>2023</v>
      </c>
      <c r="G7395">
        <f t="shared" si="346"/>
        <v>1</v>
      </c>
      <c r="H7395">
        <f t="shared" si="347"/>
        <v>25</v>
      </c>
    </row>
    <row r="7396" spans="1:8" x14ac:dyDescent="0.25">
      <c r="A7396" s="3">
        <v>44952</v>
      </c>
      <c r="B7396">
        <v>423.79064253555333</v>
      </c>
      <c r="C7396" t="s">
        <v>12</v>
      </c>
      <c r="D7396" t="s">
        <v>29</v>
      </c>
      <c r="E7396" t="s">
        <v>30</v>
      </c>
      <c r="F7396">
        <f t="shared" si="345"/>
        <v>2023</v>
      </c>
      <c r="G7396">
        <f t="shared" si="346"/>
        <v>1</v>
      </c>
      <c r="H7396">
        <f t="shared" si="347"/>
        <v>26</v>
      </c>
    </row>
    <row r="7397" spans="1:8" x14ac:dyDescent="0.25">
      <c r="A7397" s="3">
        <v>44953</v>
      </c>
      <c r="B7397">
        <v>423.34098230701761</v>
      </c>
      <c r="C7397" t="s">
        <v>12</v>
      </c>
      <c r="D7397" t="s">
        <v>29</v>
      </c>
      <c r="E7397" t="s">
        <v>30</v>
      </c>
      <c r="F7397">
        <f t="shared" si="345"/>
        <v>2023</v>
      </c>
      <c r="G7397">
        <f t="shared" si="346"/>
        <v>1</v>
      </c>
      <c r="H7397">
        <f t="shared" si="347"/>
        <v>27</v>
      </c>
    </row>
    <row r="7398" spans="1:8" x14ac:dyDescent="0.25">
      <c r="A7398" s="3">
        <v>44954</v>
      </c>
      <c r="B7398">
        <v>376.09750996835328</v>
      </c>
      <c r="C7398" t="s">
        <v>12</v>
      </c>
      <c r="D7398" t="s">
        <v>29</v>
      </c>
      <c r="E7398" t="s">
        <v>30</v>
      </c>
      <c r="F7398">
        <f t="shared" si="345"/>
        <v>2023</v>
      </c>
      <c r="G7398">
        <f t="shared" si="346"/>
        <v>1</v>
      </c>
      <c r="H7398">
        <f t="shared" si="347"/>
        <v>28</v>
      </c>
    </row>
    <row r="7399" spans="1:8" x14ac:dyDescent="0.25">
      <c r="A7399" s="3">
        <v>44956</v>
      </c>
      <c r="B7399">
        <v>391.96126156075599</v>
      </c>
      <c r="C7399" t="s">
        <v>12</v>
      </c>
      <c r="D7399" t="s">
        <v>29</v>
      </c>
      <c r="E7399" t="s">
        <v>30</v>
      </c>
      <c r="F7399">
        <f t="shared" si="345"/>
        <v>2023</v>
      </c>
      <c r="G7399">
        <f t="shared" si="346"/>
        <v>1</v>
      </c>
      <c r="H7399">
        <f t="shared" si="347"/>
        <v>30</v>
      </c>
    </row>
    <row r="7400" spans="1:8" x14ac:dyDescent="0.25">
      <c r="A7400" s="3">
        <v>44957</v>
      </c>
      <c r="B7400">
        <v>418.30086422800537</v>
      </c>
      <c r="C7400" t="s">
        <v>12</v>
      </c>
      <c r="D7400" t="s">
        <v>29</v>
      </c>
      <c r="E7400" t="s">
        <v>30</v>
      </c>
      <c r="F7400">
        <f t="shared" si="345"/>
        <v>2023</v>
      </c>
      <c r="G7400">
        <f t="shared" si="346"/>
        <v>1</v>
      </c>
      <c r="H7400">
        <f t="shared" si="347"/>
        <v>31</v>
      </c>
    </row>
    <row r="7401" spans="1:8" x14ac:dyDescent="0.25">
      <c r="A7401" s="3">
        <v>44958</v>
      </c>
      <c r="B7401">
        <v>395.11694280353379</v>
      </c>
      <c r="C7401" t="s">
        <v>12</v>
      </c>
      <c r="D7401" t="s">
        <v>29</v>
      </c>
      <c r="E7401" t="s">
        <v>30</v>
      </c>
      <c r="F7401">
        <f t="shared" si="345"/>
        <v>2023</v>
      </c>
      <c r="G7401">
        <f t="shared" si="346"/>
        <v>2</v>
      </c>
      <c r="H7401">
        <f t="shared" si="347"/>
        <v>1</v>
      </c>
    </row>
    <row r="7402" spans="1:8" x14ac:dyDescent="0.25">
      <c r="A7402" s="3">
        <v>44959</v>
      </c>
      <c r="B7402">
        <v>400.14786349103758</v>
      </c>
      <c r="C7402" t="s">
        <v>12</v>
      </c>
      <c r="D7402" t="s">
        <v>29</v>
      </c>
      <c r="E7402" t="s">
        <v>30</v>
      </c>
      <c r="F7402">
        <f t="shared" si="345"/>
        <v>2023</v>
      </c>
      <c r="G7402">
        <f t="shared" si="346"/>
        <v>2</v>
      </c>
      <c r="H7402">
        <f t="shared" si="347"/>
        <v>2</v>
      </c>
    </row>
    <row r="7403" spans="1:8" x14ac:dyDescent="0.25">
      <c r="A7403" s="3">
        <v>44960</v>
      </c>
      <c r="B7403">
        <v>402.6093675906651</v>
      </c>
      <c r="C7403" t="s">
        <v>12</v>
      </c>
      <c r="D7403" t="s">
        <v>29</v>
      </c>
      <c r="E7403" t="s">
        <v>30</v>
      </c>
      <c r="F7403">
        <f t="shared" si="345"/>
        <v>2023</v>
      </c>
      <c r="G7403">
        <f t="shared" si="346"/>
        <v>2</v>
      </c>
      <c r="H7403">
        <f t="shared" si="347"/>
        <v>3</v>
      </c>
    </row>
    <row r="7404" spans="1:8" x14ac:dyDescent="0.25">
      <c r="A7404" s="3">
        <v>44961</v>
      </c>
      <c r="B7404">
        <v>358.60025822963951</v>
      </c>
      <c r="C7404" t="s">
        <v>12</v>
      </c>
      <c r="D7404" t="s">
        <v>29</v>
      </c>
      <c r="E7404" t="s">
        <v>30</v>
      </c>
      <c r="F7404">
        <f t="shared" si="345"/>
        <v>2023</v>
      </c>
      <c r="G7404">
        <f t="shared" si="346"/>
        <v>2</v>
      </c>
      <c r="H7404">
        <f t="shared" si="347"/>
        <v>4</v>
      </c>
    </row>
    <row r="7405" spans="1:8" x14ac:dyDescent="0.25">
      <c r="A7405" s="3">
        <v>44963</v>
      </c>
      <c r="B7405">
        <v>381.59643373836838</v>
      </c>
      <c r="C7405" t="s">
        <v>12</v>
      </c>
      <c r="D7405" t="s">
        <v>29</v>
      </c>
      <c r="E7405" t="s">
        <v>30</v>
      </c>
      <c r="F7405">
        <f t="shared" si="345"/>
        <v>2023</v>
      </c>
      <c r="G7405">
        <f t="shared" si="346"/>
        <v>2</v>
      </c>
      <c r="H7405">
        <f t="shared" si="347"/>
        <v>6</v>
      </c>
    </row>
    <row r="7406" spans="1:8" x14ac:dyDescent="0.25">
      <c r="A7406" s="3">
        <v>44964</v>
      </c>
      <c r="B7406">
        <v>411.67451190970928</v>
      </c>
      <c r="C7406" t="s">
        <v>12</v>
      </c>
      <c r="D7406" t="s">
        <v>29</v>
      </c>
      <c r="E7406" t="s">
        <v>30</v>
      </c>
      <c r="F7406">
        <f t="shared" si="345"/>
        <v>2023</v>
      </c>
      <c r="G7406">
        <f t="shared" si="346"/>
        <v>2</v>
      </c>
      <c r="H7406">
        <f t="shared" si="347"/>
        <v>7</v>
      </c>
    </row>
    <row r="7407" spans="1:8" x14ac:dyDescent="0.25">
      <c r="A7407" s="3">
        <v>44965</v>
      </c>
      <c r="B7407">
        <v>392.23763376717881</v>
      </c>
      <c r="C7407" t="s">
        <v>12</v>
      </c>
      <c r="D7407" t="s">
        <v>29</v>
      </c>
      <c r="E7407" t="s">
        <v>30</v>
      </c>
      <c r="F7407">
        <f t="shared" si="345"/>
        <v>2023</v>
      </c>
      <c r="G7407">
        <f t="shared" si="346"/>
        <v>2</v>
      </c>
      <c r="H7407">
        <f t="shared" si="347"/>
        <v>8</v>
      </c>
    </row>
    <row r="7408" spans="1:8" x14ac:dyDescent="0.25">
      <c r="A7408" s="3">
        <v>44966</v>
      </c>
      <c r="B7408">
        <v>400.94789381496747</v>
      </c>
      <c r="C7408" t="s">
        <v>12</v>
      </c>
      <c r="D7408" t="s">
        <v>29</v>
      </c>
      <c r="E7408" t="s">
        <v>30</v>
      </c>
      <c r="F7408">
        <f t="shared" si="345"/>
        <v>2023</v>
      </c>
      <c r="G7408">
        <f t="shared" si="346"/>
        <v>2</v>
      </c>
      <c r="H7408">
        <f t="shared" si="347"/>
        <v>9</v>
      </c>
    </row>
    <row r="7409" spans="1:8" x14ac:dyDescent="0.25">
      <c r="A7409" s="3">
        <v>44967</v>
      </c>
      <c r="B7409">
        <v>406.95004246231048</v>
      </c>
      <c r="C7409" t="s">
        <v>12</v>
      </c>
      <c r="D7409" t="s">
        <v>29</v>
      </c>
      <c r="E7409" t="s">
        <v>30</v>
      </c>
      <c r="F7409">
        <f t="shared" si="345"/>
        <v>2023</v>
      </c>
      <c r="G7409">
        <f t="shared" si="346"/>
        <v>2</v>
      </c>
      <c r="H7409">
        <f t="shared" si="347"/>
        <v>10</v>
      </c>
    </row>
    <row r="7410" spans="1:8" x14ac:dyDescent="0.25">
      <c r="A7410" s="3">
        <v>44968</v>
      </c>
      <c r="B7410">
        <v>366.27908608378544</v>
      </c>
      <c r="C7410" t="s">
        <v>12</v>
      </c>
      <c r="D7410" t="s">
        <v>29</v>
      </c>
      <c r="E7410" t="s">
        <v>30</v>
      </c>
      <c r="F7410">
        <f t="shared" si="345"/>
        <v>2023</v>
      </c>
      <c r="G7410">
        <f t="shared" si="346"/>
        <v>2</v>
      </c>
      <c r="H7410">
        <f t="shared" si="347"/>
        <v>11</v>
      </c>
    </row>
    <row r="7411" spans="1:8" x14ac:dyDescent="0.25">
      <c r="A7411" s="3">
        <v>44970</v>
      </c>
      <c r="B7411">
        <v>395.1347039694125</v>
      </c>
      <c r="C7411" t="s">
        <v>12</v>
      </c>
      <c r="D7411" t="s">
        <v>29</v>
      </c>
      <c r="E7411" t="s">
        <v>30</v>
      </c>
      <c r="F7411">
        <f t="shared" si="345"/>
        <v>2023</v>
      </c>
      <c r="G7411">
        <f t="shared" si="346"/>
        <v>2</v>
      </c>
      <c r="H7411">
        <f t="shared" si="347"/>
        <v>13</v>
      </c>
    </row>
    <row r="7412" spans="1:8" x14ac:dyDescent="0.25">
      <c r="A7412" s="3">
        <v>44971</v>
      </c>
      <c r="B7412">
        <v>427.65619040401765</v>
      </c>
      <c r="C7412" t="s">
        <v>12</v>
      </c>
      <c r="D7412" t="s">
        <v>29</v>
      </c>
      <c r="E7412" t="s">
        <v>30</v>
      </c>
      <c r="F7412">
        <f t="shared" si="345"/>
        <v>2023</v>
      </c>
      <c r="G7412">
        <f t="shared" si="346"/>
        <v>2</v>
      </c>
      <c r="H7412">
        <f t="shared" si="347"/>
        <v>14</v>
      </c>
    </row>
    <row r="7413" spans="1:8" x14ac:dyDescent="0.25">
      <c r="A7413" s="3">
        <v>44972</v>
      </c>
      <c r="B7413">
        <v>410.30631892425146</v>
      </c>
      <c r="C7413" t="s">
        <v>12</v>
      </c>
      <c r="D7413" t="s">
        <v>29</v>
      </c>
      <c r="E7413" t="s">
        <v>30</v>
      </c>
      <c r="F7413">
        <f t="shared" si="345"/>
        <v>2023</v>
      </c>
      <c r="G7413">
        <f t="shared" si="346"/>
        <v>2</v>
      </c>
      <c r="H7413">
        <f t="shared" si="347"/>
        <v>15</v>
      </c>
    </row>
    <row r="7414" spans="1:8" x14ac:dyDescent="0.25">
      <c r="A7414" s="3">
        <v>44973</v>
      </c>
      <c r="B7414">
        <v>420.73860866977896</v>
      </c>
      <c r="C7414" t="s">
        <v>12</v>
      </c>
      <c r="D7414" t="s">
        <v>29</v>
      </c>
      <c r="E7414" t="s">
        <v>30</v>
      </c>
      <c r="F7414">
        <f t="shared" si="345"/>
        <v>2023</v>
      </c>
      <c r="G7414">
        <f t="shared" si="346"/>
        <v>2</v>
      </c>
      <c r="H7414">
        <f t="shared" si="347"/>
        <v>16</v>
      </c>
    </row>
    <row r="7415" spans="1:8" x14ac:dyDescent="0.25">
      <c r="A7415" s="3">
        <v>44974</v>
      </c>
      <c r="B7415">
        <v>428.10179603895085</v>
      </c>
      <c r="C7415" t="s">
        <v>12</v>
      </c>
      <c r="D7415" t="s">
        <v>29</v>
      </c>
      <c r="E7415" t="s">
        <v>30</v>
      </c>
      <c r="F7415">
        <f t="shared" si="345"/>
        <v>2023</v>
      </c>
      <c r="G7415">
        <f t="shared" si="346"/>
        <v>2</v>
      </c>
      <c r="H7415">
        <f t="shared" si="347"/>
        <v>17</v>
      </c>
    </row>
    <row r="7416" spans="1:8" x14ac:dyDescent="0.25">
      <c r="A7416" s="3">
        <v>44975</v>
      </c>
      <c r="B7416">
        <v>388.44709367056919</v>
      </c>
      <c r="C7416" t="s">
        <v>12</v>
      </c>
      <c r="D7416" t="s">
        <v>29</v>
      </c>
      <c r="E7416" t="s">
        <v>30</v>
      </c>
      <c r="F7416">
        <f t="shared" si="345"/>
        <v>2023</v>
      </c>
      <c r="G7416">
        <f t="shared" si="346"/>
        <v>2</v>
      </c>
      <c r="H7416">
        <f t="shared" si="347"/>
        <v>18</v>
      </c>
    </row>
    <row r="7417" spans="1:8" x14ac:dyDescent="0.25">
      <c r="A7417" s="3">
        <v>44977</v>
      </c>
      <c r="B7417">
        <v>418.42227127933455</v>
      </c>
      <c r="C7417" t="s">
        <v>12</v>
      </c>
      <c r="D7417" t="s">
        <v>29</v>
      </c>
      <c r="E7417" t="s">
        <v>30</v>
      </c>
      <c r="F7417">
        <f t="shared" si="345"/>
        <v>2023</v>
      </c>
      <c r="G7417">
        <f t="shared" si="346"/>
        <v>2</v>
      </c>
      <c r="H7417">
        <f t="shared" si="347"/>
        <v>20</v>
      </c>
    </row>
    <row r="7418" spans="1:8" x14ac:dyDescent="0.25">
      <c r="A7418" s="3">
        <v>44980</v>
      </c>
      <c r="B7418">
        <v>444.123860739245</v>
      </c>
      <c r="C7418" t="s">
        <v>12</v>
      </c>
      <c r="D7418" t="s">
        <v>29</v>
      </c>
      <c r="E7418" t="s">
        <v>30</v>
      </c>
      <c r="F7418">
        <f t="shared" si="345"/>
        <v>2023</v>
      </c>
      <c r="G7418">
        <f t="shared" si="346"/>
        <v>2</v>
      </c>
      <c r="H7418">
        <f t="shared" si="347"/>
        <v>23</v>
      </c>
    </row>
    <row r="7419" spans="1:8" x14ac:dyDescent="0.25">
      <c r="A7419" s="3">
        <v>44984</v>
      </c>
      <c r="B7419">
        <v>441.53303767524005</v>
      </c>
      <c r="C7419" t="s">
        <v>12</v>
      </c>
      <c r="D7419" t="s">
        <v>29</v>
      </c>
      <c r="E7419" t="s">
        <v>30</v>
      </c>
      <c r="F7419">
        <f t="shared" si="345"/>
        <v>2023</v>
      </c>
      <c r="G7419">
        <f t="shared" si="346"/>
        <v>2</v>
      </c>
      <c r="H7419">
        <f t="shared" si="347"/>
        <v>27</v>
      </c>
    </row>
    <row r="7420" spans="1:8" x14ac:dyDescent="0.25">
      <c r="A7420" s="3">
        <v>44985</v>
      </c>
      <c r="B7420">
        <v>474.52606878126079</v>
      </c>
      <c r="C7420" t="s">
        <v>12</v>
      </c>
      <c r="D7420" t="s">
        <v>29</v>
      </c>
      <c r="E7420" t="s">
        <v>30</v>
      </c>
      <c r="F7420">
        <f t="shared" si="345"/>
        <v>2023</v>
      </c>
      <c r="G7420">
        <f t="shared" si="346"/>
        <v>2</v>
      </c>
      <c r="H7420">
        <f t="shared" si="347"/>
        <v>28</v>
      </c>
    </row>
    <row r="7421" spans="1:8" x14ac:dyDescent="0.25">
      <c r="A7421" s="3">
        <v>44986</v>
      </c>
      <c r="B7421">
        <v>457.72314778916416</v>
      </c>
      <c r="C7421" t="s">
        <v>12</v>
      </c>
      <c r="D7421" t="s">
        <v>29</v>
      </c>
      <c r="E7421" t="s">
        <v>30</v>
      </c>
      <c r="F7421">
        <f t="shared" si="345"/>
        <v>2023</v>
      </c>
      <c r="G7421">
        <f t="shared" si="346"/>
        <v>3</v>
      </c>
      <c r="H7421">
        <f t="shared" si="347"/>
        <v>1</v>
      </c>
    </row>
    <row r="7422" spans="1:8" x14ac:dyDescent="0.25">
      <c r="A7422" s="3">
        <v>44987</v>
      </c>
      <c r="B7422">
        <v>468.88119880172843</v>
      </c>
      <c r="C7422" t="s">
        <v>12</v>
      </c>
      <c r="D7422" t="s">
        <v>29</v>
      </c>
      <c r="E7422" t="s">
        <v>30</v>
      </c>
      <c r="F7422">
        <f t="shared" si="345"/>
        <v>2023</v>
      </c>
      <c r="G7422">
        <f t="shared" si="346"/>
        <v>3</v>
      </c>
      <c r="H7422">
        <f t="shared" si="347"/>
        <v>2</v>
      </c>
    </row>
    <row r="7423" spans="1:8" x14ac:dyDescent="0.25">
      <c r="A7423" s="3">
        <v>44988</v>
      </c>
      <c r="B7423">
        <v>477.24604145996352</v>
      </c>
      <c r="C7423" t="s">
        <v>12</v>
      </c>
      <c r="D7423" t="s">
        <v>29</v>
      </c>
      <c r="E7423" t="s">
        <v>30</v>
      </c>
      <c r="F7423">
        <f t="shared" si="345"/>
        <v>2023</v>
      </c>
      <c r="G7423">
        <f t="shared" si="346"/>
        <v>3</v>
      </c>
      <c r="H7423">
        <f t="shared" si="347"/>
        <v>3</v>
      </c>
    </row>
    <row r="7424" spans="1:8" x14ac:dyDescent="0.25">
      <c r="A7424" s="3">
        <v>44989</v>
      </c>
      <c r="B7424">
        <v>438.95627328406346</v>
      </c>
      <c r="C7424" t="s">
        <v>12</v>
      </c>
      <c r="D7424" t="s">
        <v>29</v>
      </c>
      <c r="E7424" t="s">
        <v>30</v>
      </c>
      <c r="F7424">
        <f t="shared" si="345"/>
        <v>2023</v>
      </c>
      <c r="G7424">
        <f t="shared" si="346"/>
        <v>3</v>
      </c>
      <c r="H7424">
        <f t="shared" si="347"/>
        <v>4</v>
      </c>
    </row>
    <row r="7425" spans="1:8" x14ac:dyDescent="0.25">
      <c r="A7425" s="3">
        <v>44991</v>
      </c>
      <c r="B7425">
        <v>473.0338367079417</v>
      </c>
      <c r="C7425" t="s">
        <v>12</v>
      </c>
      <c r="D7425" t="s">
        <v>29</v>
      </c>
      <c r="E7425" t="s">
        <v>30</v>
      </c>
      <c r="F7425">
        <f t="shared" si="345"/>
        <v>2023</v>
      </c>
      <c r="G7425">
        <f t="shared" si="346"/>
        <v>3</v>
      </c>
      <c r="H7425">
        <f t="shared" si="347"/>
        <v>6</v>
      </c>
    </row>
    <row r="7426" spans="1:8" x14ac:dyDescent="0.25">
      <c r="A7426" s="3">
        <v>44992</v>
      </c>
      <c r="B7426">
        <v>508.58168821824523</v>
      </c>
      <c r="C7426" t="s">
        <v>12</v>
      </c>
      <c r="D7426" t="s">
        <v>29</v>
      </c>
      <c r="E7426" t="s">
        <v>30</v>
      </c>
      <c r="F7426">
        <f t="shared" si="345"/>
        <v>2023</v>
      </c>
      <c r="G7426">
        <f t="shared" si="346"/>
        <v>3</v>
      </c>
      <c r="H7426">
        <f t="shared" si="347"/>
        <v>7</v>
      </c>
    </row>
    <row r="7427" spans="1:8" x14ac:dyDescent="0.25">
      <c r="A7427" s="3">
        <v>44993</v>
      </c>
      <c r="B7427">
        <v>494.640746917044</v>
      </c>
      <c r="C7427" t="s">
        <v>12</v>
      </c>
      <c r="D7427" t="s">
        <v>29</v>
      </c>
      <c r="E7427" t="s">
        <v>30</v>
      </c>
      <c r="F7427">
        <f t="shared" ref="F7427:F7490" si="348">YEAR(A7427)</f>
        <v>2023</v>
      </c>
      <c r="G7427">
        <f t="shared" ref="G7427:G7490" si="349">MONTH(A7427)</f>
        <v>3</v>
      </c>
      <c r="H7427">
        <f t="shared" ref="H7427:H7490" si="350">DAY(A7427)</f>
        <v>8</v>
      </c>
    </row>
    <row r="7428" spans="1:8" x14ac:dyDescent="0.25">
      <c r="A7428" s="3">
        <v>44994</v>
      </c>
      <c r="B7428">
        <v>508.92532091976904</v>
      </c>
      <c r="C7428" t="s">
        <v>12</v>
      </c>
      <c r="D7428" t="s">
        <v>29</v>
      </c>
      <c r="E7428" t="s">
        <v>30</v>
      </c>
      <c r="F7428">
        <f t="shared" si="348"/>
        <v>2023</v>
      </c>
      <c r="G7428">
        <f t="shared" si="349"/>
        <v>3</v>
      </c>
      <c r="H7428">
        <f t="shared" si="350"/>
        <v>9</v>
      </c>
    </row>
    <row r="7429" spans="1:8" x14ac:dyDescent="0.25">
      <c r="A7429" s="3">
        <v>44995</v>
      </c>
      <c r="B7429">
        <v>520.62684261395179</v>
      </c>
      <c r="C7429" t="s">
        <v>12</v>
      </c>
      <c r="D7429" t="s">
        <v>29</v>
      </c>
      <c r="E7429" t="s">
        <v>30</v>
      </c>
      <c r="F7429">
        <f t="shared" si="348"/>
        <v>2023</v>
      </c>
      <c r="G7429">
        <f t="shared" si="349"/>
        <v>3</v>
      </c>
      <c r="H7429">
        <f t="shared" si="350"/>
        <v>10</v>
      </c>
    </row>
    <row r="7430" spans="1:8" x14ac:dyDescent="0.25">
      <c r="A7430" s="3">
        <v>44996</v>
      </c>
      <c r="B7430">
        <v>485.81890966767872</v>
      </c>
      <c r="C7430" t="s">
        <v>12</v>
      </c>
      <c r="D7430" t="s">
        <v>29</v>
      </c>
      <c r="E7430" t="s">
        <v>30</v>
      </c>
      <c r="F7430">
        <f t="shared" si="348"/>
        <v>2023</v>
      </c>
      <c r="G7430">
        <f t="shared" si="349"/>
        <v>3</v>
      </c>
      <c r="H7430">
        <f t="shared" si="350"/>
        <v>11</v>
      </c>
    </row>
    <row r="7431" spans="1:8" x14ac:dyDescent="0.25">
      <c r="A7431" s="3">
        <v>44998</v>
      </c>
      <c r="B7431">
        <v>526.99160903596135</v>
      </c>
      <c r="C7431" t="s">
        <v>12</v>
      </c>
      <c r="D7431" t="s">
        <v>29</v>
      </c>
      <c r="E7431" t="s">
        <v>30</v>
      </c>
      <c r="F7431">
        <f t="shared" si="348"/>
        <v>2023</v>
      </c>
      <c r="G7431">
        <f t="shared" si="349"/>
        <v>3</v>
      </c>
      <c r="H7431">
        <f t="shared" si="350"/>
        <v>13</v>
      </c>
    </row>
    <row r="7432" spans="1:8" x14ac:dyDescent="0.25">
      <c r="A7432" s="3">
        <v>44999</v>
      </c>
      <c r="B7432">
        <v>565.98418640133696</v>
      </c>
      <c r="C7432" t="s">
        <v>12</v>
      </c>
      <c r="D7432" t="s">
        <v>29</v>
      </c>
      <c r="E7432" t="s">
        <v>30</v>
      </c>
      <c r="F7432">
        <f t="shared" si="348"/>
        <v>2023</v>
      </c>
      <c r="G7432">
        <f t="shared" si="349"/>
        <v>3</v>
      </c>
      <c r="H7432">
        <f t="shared" si="350"/>
        <v>14</v>
      </c>
    </row>
    <row r="7433" spans="1:8" x14ac:dyDescent="0.25">
      <c r="A7433" s="3">
        <v>45000</v>
      </c>
      <c r="B7433">
        <v>555.30007237014979</v>
      </c>
      <c r="C7433" t="s">
        <v>12</v>
      </c>
      <c r="D7433" t="s">
        <v>29</v>
      </c>
      <c r="E7433" t="s">
        <v>30</v>
      </c>
      <c r="F7433">
        <f t="shared" si="348"/>
        <v>2023</v>
      </c>
      <c r="G7433">
        <f t="shared" si="349"/>
        <v>3</v>
      </c>
      <c r="H7433">
        <f t="shared" si="350"/>
        <v>15</v>
      </c>
    </row>
    <row r="7434" spans="1:8" x14ac:dyDescent="0.25">
      <c r="A7434" s="3">
        <v>45001</v>
      </c>
      <c r="B7434">
        <v>572.56218043311935</v>
      </c>
      <c r="C7434" t="s">
        <v>12</v>
      </c>
      <c r="D7434" t="s">
        <v>29</v>
      </c>
      <c r="E7434" t="s">
        <v>30</v>
      </c>
      <c r="F7434">
        <f t="shared" si="348"/>
        <v>2023</v>
      </c>
      <c r="G7434">
        <f t="shared" si="349"/>
        <v>3</v>
      </c>
      <c r="H7434">
        <f t="shared" si="350"/>
        <v>16</v>
      </c>
    </row>
    <row r="7435" spans="1:8" x14ac:dyDescent="0.25">
      <c r="A7435" s="3">
        <v>45002</v>
      </c>
      <c r="B7435">
        <v>586.87180556742123</v>
      </c>
      <c r="C7435" t="s">
        <v>12</v>
      </c>
      <c r="D7435" t="s">
        <v>29</v>
      </c>
      <c r="E7435" t="s">
        <v>30</v>
      </c>
      <c r="F7435">
        <f t="shared" si="348"/>
        <v>2023</v>
      </c>
      <c r="G7435">
        <f t="shared" si="349"/>
        <v>3</v>
      </c>
      <c r="H7435">
        <f t="shared" si="350"/>
        <v>17</v>
      </c>
    </row>
    <row r="7436" spans="1:8" x14ac:dyDescent="0.25">
      <c r="A7436" s="3">
        <v>45003</v>
      </c>
      <c r="B7436">
        <v>554.21598863617339</v>
      </c>
      <c r="C7436" t="s">
        <v>12</v>
      </c>
      <c r="D7436" t="s">
        <v>29</v>
      </c>
      <c r="E7436" t="s">
        <v>30</v>
      </c>
      <c r="F7436">
        <f t="shared" si="348"/>
        <v>2023</v>
      </c>
      <c r="G7436">
        <f t="shared" si="349"/>
        <v>3</v>
      </c>
      <c r="H7436">
        <f t="shared" si="350"/>
        <v>18</v>
      </c>
    </row>
    <row r="7437" spans="1:8" x14ac:dyDescent="0.25">
      <c r="A7437" s="3">
        <v>45004</v>
      </c>
      <c r="B7437">
        <v>0</v>
      </c>
      <c r="C7437" t="s">
        <v>12</v>
      </c>
      <c r="D7437" t="s">
        <v>29</v>
      </c>
      <c r="E7437" t="s">
        <v>30</v>
      </c>
      <c r="F7437">
        <f t="shared" si="348"/>
        <v>2023</v>
      </c>
      <c r="G7437">
        <f t="shared" si="349"/>
        <v>3</v>
      </c>
      <c r="H7437">
        <f t="shared" si="350"/>
        <v>19</v>
      </c>
    </row>
    <row r="7438" spans="1:8" x14ac:dyDescent="0.25">
      <c r="A7438" s="3">
        <v>45005</v>
      </c>
      <c r="B7438">
        <v>0</v>
      </c>
      <c r="C7438" t="s">
        <v>12</v>
      </c>
      <c r="D7438" t="s">
        <v>29</v>
      </c>
      <c r="E7438" t="s">
        <v>30</v>
      </c>
      <c r="F7438">
        <f t="shared" si="348"/>
        <v>2023</v>
      </c>
      <c r="G7438">
        <f t="shared" si="349"/>
        <v>3</v>
      </c>
      <c r="H7438">
        <f t="shared" si="350"/>
        <v>20</v>
      </c>
    </row>
    <row r="7439" spans="1:8" x14ac:dyDescent="0.25">
      <c r="A7439" s="3">
        <v>45006</v>
      </c>
      <c r="B7439">
        <v>637.3366117566776</v>
      </c>
      <c r="C7439" t="s">
        <v>12</v>
      </c>
      <c r="D7439" t="s">
        <v>29</v>
      </c>
      <c r="E7439" t="s">
        <v>30</v>
      </c>
      <c r="F7439">
        <f t="shared" si="348"/>
        <v>2023</v>
      </c>
      <c r="G7439">
        <f t="shared" si="349"/>
        <v>3</v>
      </c>
      <c r="H7439">
        <f t="shared" si="350"/>
        <v>21</v>
      </c>
    </row>
    <row r="7440" spans="1:8" x14ac:dyDescent="0.25">
      <c r="A7440" s="3">
        <v>45007</v>
      </c>
      <c r="B7440">
        <v>626.26333262675882</v>
      </c>
      <c r="C7440" t="s">
        <v>12</v>
      </c>
      <c r="D7440" t="s">
        <v>29</v>
      </c>
      <c r="E7440" t="s">
        <v>30</v>
      </c>
      <c r="F7440">
        <f t="shared" si="348"/>
        <v>2023</v>
      </c>
      <c r="G7440">
        <f t="shared" si="349"/>
        <v>3</v>
      </c>
      <c r="H7440">
        <f t="shared" si="350"/>
        <v>22</v>
      </c>
    </row>
    <row r="7441" spans="1:8" x14ac:dyDescent="0.25">
      <c r="A7441" s="3">
        <v>45008</v>
      </c>
      <c r="B7441">
        <v>642.37551118346266</v>
      </c>
      <c r="C7441" t="s">
        <v>12</v>
      </c>
      <c r="D7441" t="s">
        <v>29</v>
      </c>
      <c r="E7441" t="s">
        <v>30</v>
      </c>
      <c r="F7441">
        <f t="shared" si="348"/>
        <v>2023</v>
      </c>
      <c r="G7441">
        <f t="shared" si="349"/>
        <v>3</v>
      </c>
      <c r="H7441">
        <f t="shared" si="350"/>
        <v>23</v>
      </c>
    </row>
    <row r="7442" spans="1:8" x14ac:dyDescent="0.25">
      <c r="A7442" s="3">
        <v>45009</v>
      </c>
      <c r="B7442">
        <v>654.75121375470167</v>
      </c>
      <c r="C7442" t="s">
        <v>12</v>
      </c>
      <c r="D7442" t="s">
        <v>29</v>
      </c>
      <c r="E7442" t="s">
        <v>30</v>
      </c>
      <c r="F7442">
        <f t="shared" si="348"/>
        <v>2023</v>
      </c>
      <c r="G7442">
        <f t="shared" si="349"/>
        <v>3</v>
      </c>
      <c r="H7442">
        <f t="shared" si="350"/>
        <v>24</v>
      </c>
    </row>
    <row r="7443" spans="1:8" x14ac:dyDescent="0.25">
      <c r="A7443" s="3">
        <v>45010</v>
      </c>
      <c r="B7443">
        <v>619.36958754645184</v>
      </c>
      <c r="C7443" t="s">
        <v>12</v>
      </c>
      <c r="D7443" t="s">
        <v>29</v>
      </c>
      <c r="E7443" t="s">
        <v>30</v>
      </c>
      <c r="F7443">
        <f t="shared" si="348"/>
        <v>2023</v>
      </c>
      <c r="G7443">
        <f t="shared" si="349"/>
        <v>3</v>
      </c>
      <c r="H7443">
        <f t="shared" si="350"/>
        <v>25</v>
      </c>
    </row>
    <row r="7444" spans="1:8" x14ac:dyDescent="0.25">
      <c r="A7444" s="3">
        <v>45011</v>
      </c>
      <c r="B7444">
        <v>0</v>
      </c>
      <c r="C7444" t="s">
        <v>12</v>
      </c>
      <c r="D7444" t="s">
        <v>29</v>
      </c>
      <c r="E7444" t="s">
        <v>30</v>
      </c>
      <c r="F7444">
        <f t="shared" si="348"/>
        <v>2023</v>
      </c>
      <c r="G7444">
        <f t="shared" si="349"/>
        <v>3</v>
      </c>
      <c r="H7444">
        <f t="shared" si="350"/>
        <v>26</v>
      </c>
    </row>
    <row r="7445" spans="1:8" x14ac:dyDescent="0.25">
      <c r="A7445" s="3">
        <v>45012</v>
      </c>
      <c r="B7445">
        <v>655.3842739832221</v>
      </c>
      <c r="C7445" t="s">
        <v>12</v>
      </c>
      <c r="D7445" t="s">
        <v>29</v>
      </c>
      <c r="E7445" t="s">
        <v>30</v>
      </c>
      <c r="F7445">
        <f t="shared" si="348"/>
        <v>2023</v>
      </c>
      <c r="G7445">
        <f t="shared" si="349"/>
        <v>3</v>
      </c>
      <c r="H7445">
        <f t="shared" si="350"/>
        <v>27</v>
      </c>
    </row>
    <row r="7446" spans="1:8" x14ac:dyDescent="0.25">
      <c r="A7446" s="3">
        <v>45013</v>
      </c>
      <c r="B7446">
        <v>689.72079583032689</v>
      </c>
      <c r="C7446" t="s">
        <v>12</v>
      </c>
      <c r="D7446" t="s">
        <v>29</v>
      </c>
      <c r="E7446" t="s">
        <v>30</v>
      </c>
      <c r="F7446">
        <f t="shared" si="348"/>
        <v>2023</v>
      </c>
      <c r="G7446">
        <f t="shared" si="349"/>
        <v>3</v>
      </c>
      <c r="H7446">
        <f t="shared" si="350"/>
        <v>28</v>
      </c>
    </row>
    <row r="7447" spans="1:8" x14ac:dyDescent="0.25">
      <c r="A7447" s="3">
        <v>45014</v>
      </c>
      <c r="B7447">
        <v>672.99221960562477</v>
      </c>
      <c r="C7447" t="s">
        <v>12</v>
      </c>
      <c r="D7447" t="s">
        <v>29</v>
      </c>
      <c r="E7447" t="s">
        <v>30</v>
      </c>
      <c r="F7447">
        <f t="shared" si="348"/>
        <v>2023</v>
      </c>
      <c r="G7447">
        <f t="shared" si="349"/>
        <v>3</v>
      </c>
      <c r="H7447">
        <f t="shared" si="350"/>
        <v>29</v>
      </c>
    </row>
    <row r="7448" spans="1:8" x14ac:dyDescent="0.25">
      <c r="A7448" s="3">
        <v>45015</v>
      </c>
      <c r="B7448">
        <v>682.85291453480909</v>
      </c>
      <c r="C7448" t="s">
        <v>12</v>
      </c>
      <c r="D7448" t="s">
        <v>29</v>
      </c>
      <c r="E7448" t="s">
        <v>30</v>
      </c>
      <c r="F7448">
        <f t="shared" si="348"/>
        <v>2023</v>
      </c>
      <c r="G7448">
        <f t="shared" si="349"/>
        <v>3</v>
      </c>
      <c r="H7448">
        <f t="shared" si="350"/>
        <v>30</v>
      </c>
    </row>
    <row r="7449" spans="1:8" x14ac:dyDescent="0.25">
      <c r="A7449" s="3">
        <v>45016</v>
      </c>
      <c r="B7449">
        <v>688.46306071718652</v>
      </c>
      <c r="C7449" t="s">
        <v>12</v>
      </c>
      <c r="D7449" t="s">
        <v>29</v>
      </c>
      <c r="E7449" t="s">
        <v>30</v>
      </c>
      <c r="F7449">
        <f t="shared" si="348"/>
        <v>2023</v>
      </c>
      <c r="G7449">
        <f t="shared" si="349"/>
        <v>3</v>
      </c>
      <c r="H7449">
        <f t="shared" si="350"/>
        <v>31</v>
      </c>
    </row>
    <row r="7450" spans="1:8" x14ac:dyDescent="0.25">
      <c r="A7450" s="3">
        <v>45017</v>
      </c>
      <c r="B7450">
        <v>645.89530981109306</v>
      </c>
      <c r="C7450" t="s">
        <v>12</v>
      </c>
      <c r="D7450" t="s">
        <v>29</v>
      </c>
      <c r="E7450" t="s">
        <v>30</v>
      </c>
      <c r="F7450">
        <f t="shared" si="348"/>
        <v>2023</v>
      </c>
      <c r="G7450">
        <f t="shared" si="349"/>
        <v>4</v>
      </c>
      <c r="H7450">
        <f t="shared" si="350"/>
        <v>1</v>
      </c>
    </row>
    <row r="7451" spans="1:8" x14ac:dyDescent="0.25">
      <c r="A7451" s="3">
        <v>45018</v>
      </c>
      <c r="B7451">
        <v>0</v>
      </c>
      <c r="C7451" t="s">
        <v>12</v>
      </c>
      <c r="D7451" t="s">
        <v>29</v>
      </c>
      <c r="E7451" t="s">
        <v>30</v>
      </c>
      <c r="F7451">
        <f t="shared" si="348"/>
        <v>2023</v>
      </c>
      <c r="G7451">
        <f t="shared" si="349"/>
        <v>4</v>
      </c>
      <c r="H7451">
        <f t="shared" si="350"/>
        <v>2</v>
      </c>
    </row>
    <row r="7452" spans="1:8" x14ac:dyDescent="0.25">
      <c r="A7452" s="3">
        <v>45019</v>
      </c>
      <c r="B7452">
        <v>666.6957801274026</v>
      </c>
      <c r="C7452" t="s">
        <v>12</v>
      </c>
      <c r="D7452" t="s">
        <v>29</v>
      </c>
      <c r="E7452" t="s">
        <v>30</v>
      </c>
      <c r="F7452">
        <f t="shared" si="348"/>
        <v>2023</v>
      </c>
      <c r="G7452">
        <f t="shared" si="349"/>
        <v>4</v>
      </c>
      <c r="H7452">
        <f t="shared" si="350"/>
        <v>3</v>
      </c>
    </row>
    <row r="7453" spans="1:8" x14ac:dyDescent="0.25">
      <c r="A7453" s="3">
        <v>45020</v>
      </c>
      <c r="B7453">
        <v>693.23060740224707</v>
      </c>
      <c r="C7453" t="s">
        <v>12</v>
      </c>
      <c r="D7453" t="s">
        <v>29</v>
      </c>
      <c r="E7453" t="s">
        <v>30</v>
      </c>
      <c r="F7453">
        <f t="shared" si="348"/>
        <v>2023</v>
      </c>
      <c r="G7453">
        <f t="shared" si="349"/>
        <v>4</v>
      </c>
      <c r="H7453">
        <f t="shared" si="350"/>
        <v>4</v>
      </c>
    </row>
    <row r="7454" spans="1:8" x14ac:dyDescent="0.25">
      <c r="A7454" s="3">
        <v>45021</v>
      </c>
      <c r="B7454">
        <v>668.72799609351864</v>
      </c>
      <c r="C7454" t="s">
        <v>12</v>
      </c>
      <c r="D7454" t="s">
        <v>29</v>
      </c>
      <c r="E7454" t="s">
        <v>30</v>
      </c>
      <c r="F7454">
        <f t="shared" si="348"/>
        <v>2023</v>
      </c>
      <c r="G7454">
        <f t="shared" si="349"/>
        <v>4</v>
      </c>
      <c r="H7454">
        <f t="shared" si="350"/>
        <v>5</v>
      </c>
    </row>
    <row r="7455" spans="1:8" x14ac:dyDescent="0.25">
      <c r="A7455" s="3">
        <v>45022</v>
      </c>
      <c r="B7455">
        <v>0</v>
      </c>
      <c r="C7455" t="s">
        <v>12</v>
      </c>
      <c r="D7455" t="s">
        <v>29</v>
      </c>
      <c r="E7455" t="s">
        <v>30</v>
      </c>
      <c r="F7455">
        <f t="shared" si="348"/>
        <v>2023</v>
      </c>
      <c r="G7455">
        <f t="shared" si="349"/>
        <v>4</v>
      </c>
      <c r="H7455">
        <f t="shared" si="350"/>
        <v>6</v>
      </c>
    </row>
    <row r="7456" spans="1:8" x14ac:dyDescent="0.25">
      <c r="A7456" s="3">
        <v>45023</v>
      </c>
      <c r="B7456">
        <v>0</v>
      </c>
      <c r="C7456" t="s">
        <v>12</v>
      </c>
      <c r="D7456" t="s">
        <v>29</v>
      </c>
      <c r="E7456" t="s">
        <v>30</v>
      </c>
      <c r="F7456">
        <f t="shared" si="348"/>
        <v>2023</v>
      </c>
      <c r="G7456">
        <f t="shared" si="349"/>
        <v>4</v>
      </c>
      <c r="H7456">
        <f t="shared" si="350"/>
        <v>7</v>
      </c>
    </row>
    <row r="7457" spans="1:8" x14ac:dyDescent="0.25">
      <c r="A7457" s="3">
        <v>45024</v>
      </c>
      <c r="B7457">
        <v>0</v>
      </c>
      <c r="C7457" t="s">
        <v>12</v>
      </c>
      <c r="D7457" t="s">
        <v>29</v>
      </c>
      <c r="E7457" t="s">
        <v>30</v>
      </c>
      <c r="F7457">
        <f t="shared" si="348"/>
        <v>2023</v>
      </c>
      <c r="G7457">
        <f t="shared" si="349"/>
        <v>4</v>
      </c>
      <c r="H7457">
        <f t="shared" si="350"/>
        <v>8</v>
      </c>
    </row>
    <row r="7458" spans="1:8" x14ac:dyDescent="0.25">
      <c r="A7458" s="3">
        <v>45025</v>
      </c>
      <c r="B7458">
        <v>0</v>
      </c>
      <c r="C7458" t="s">
        <v>12</v>
      </c>
      <c r="D7458" t="s">
        <v>29</v>
      </c>
      <c r="E7458" t="s">
        <v>30</v>
      </c>
      <c r="F7458">
        <f t="shared" si="348"/>
        <v>2023</v>
      </c>
      <c r="G7458">
        <f t="shared" si="349"/>
        <v>4</v>
      </c>
      <c r="H7458">
        <f t="shared" si="350"/>
        <v>9</v>
      </c>
    </row>
    <row r="7459" spans="1:8" x14ac:dyDescent="0.25">
      <c r="A7459" s="3">
        <v>45026</v>
      </c>
      <c r="B7459">
        <v>628.03697692058461</v>
      </c>
      <c r="C7459" t="s">
        <v>12</v>
      </c>
      <c r="D7459" t="s">
        <v>29</v>
      </c>
      <c r="E7459" t="s">
        <v>30</v>
      </c>
      <c r="F7459">
        <f t="shared" si="348"/>
        <v>2023</v>
      </c>
      <c r="G7459">
        <f t="shared" si="349"/>
        <v>4</v>
      </c>
      <c r="H7459">
        <f t="shared" si="350"/>
        <v>10</v>
      </c>
    </row>
    <row r="7460" spans="1:8" x14ac:dyDescent="0.25">
      <c r="A7460" s="3">
        <v>45027</v>
      </c>
      <c r="B7460">
        <v>649.32279070341201</v>
      </c>
      <c r="C7460" t="s">
        <v>12</v>
      </c>
      <c r="D7460" t="s">
        <v>29</v>
      </c>
      <c r="E7460" t="s">
        <v>30</v>
      </c>
      <c r="F7460">
        <f t="shared" si="348"/>
        <v>2023</v>
      </c>
      <c r="G7460">
        <f t="shared" si="349"/>
        <v>4</v>
      </c>
      <c r="H7460">
        <f t="shared" si="350"/>
        <v>11</v>
      </c>
    </row>
    <row r="7461" spans="1:8" x14ac:dyDescent="0.25">
      <c r="A7461" s="3">
        <v>45028</v>
      </c>
      <c r="B7461">
        <v>620.316117371975</v>
      </c>
      <c r="C7461" t="s">
        <v>12</v>
      </c>
      <c r="D7461" t="s">
        <v>29</v>
      </c>
      <c r="E7461" t="s">
        <v>30</v>
      </c>
      <c r="F7461">
        <f t="shared" si="348"/>
        <v>2023</v>
      </c>
      <c r="G7461">
        <f t="shared" si="349"/>
        <v>4</v>
      </c>
      <c r="H7461">
        <f t="shared" si="350"/>
        <v>12</v>
      </c>
    </row>
    <row r="7462" spans="1:8" x14ac:dyDescent="0.25">
      <c r="A7462" s="3">
        <v>45029</v>
      </c>
      <c r="B7462">
        <v>618.85223573597443</v>
      </c>
      <c r="C7462" t="s">
        <v>12</v>
      </c>
      <c r="D7462" t="s">
        <v>29</v>
      </c>
      <c r="E7462" t="s">
        <v>30</v>
      </c>
      <c r="F7462">
        <f t="shared" si="348"/>
        <v>2023</v>
      </c>
      <c r="G7462">
        <f t="shared" si="349"/>
        <v>4</v>
      </c>
      <c r="H7462">
        <f t="shared" si="350"/>
        <v>13</v>
      </c>
    </row>
    <row r="7463" spans="1:8" x14ac:dyDescent="0.25">
      <c r="A7463" s="3">
        <v>45030</v>
      </c>
      <c r="B7463">
        <v>614.25560309539367</v>
      </c>
      <c r="C7463" t="s">
        <v>12</v>
      </c>
      <c r="D7463" t="s">
        <v>29</v>
      </c>
      <c r="E7463" t="s">
        <v>30</v>
      </c>
      <c r="F7463">
        <f t="shared" si="348"/>
        <v>2023</v>
      </c>
      <c r="G7463">
        <f t="shared" si="349"/>
        <v>4</v>
      </c>
      <c r="H7463">
        <f t="shared" si="350"/>
        <v>14</v>
      </c>
    </row>
    <row r="7464" spans="1:8" x14ac:dyDescent="0.25">
      <c r="A7464" s="3">
        <v>45031</v>
      </c>
      <c r="B7464">
        <v>562.74335979001</v>
      </c>
      <c r="C7464" t="s">
        <v>12</v>
      </c>
      <c r="D7464" t="s">
        <v>29</v>
      </c>
      <c r="E7464" t="s">
        <v>30</v>
      </c>
      <c r="F7464">
        <f t="shared" si="348"/>
        <v>2023</v>
      </c>
      <c r="G7464">
        <f t="shared" si="349"/>
        <v>4</v>
      </c>
      <c r="H7464">
        <f t="shared" si="350"/>
        <v>15</v>
      </c>
    </row>
    <row r="7465" spans="1:8" x14ac:dyDescent="0.25">
      <c r="A7465" s="3">
        <v>45032</v>
      </c>
      <c r="B7465">
        <v>0</v>
      </c>
      <c r="C7465" t="s">
        <v>12</v>
      </c>
      <c r="D7465" t="s">
        <v>29</v>
      </c>
      <c r="E7465" t="s">
        <v>30</v>
      </c>
      <c r="F7465">
        <f t="shared" si="348"/>
        <v>2023</v>
      </c>
      <c r="G7465">
        <f t="shared" si="349"/>
        <v>4</v>
      </c>
      <c r="H7465">
        <f t="shared" si="350"/>
        <v>16</v>
      </c>
    </row>
    <row r="7466" spans="1:8" x14ac:dyDescent="0.25">
      <c r="A7466" s="3">
        <v>45033</v>
      </c>
      <c r="B7466">
        <v>569.9048638224217</v>
      </c>
      <c r="C7466" t="s">
        <v>12</v>
      </c>
      <c r="D7466" t="s">
        <v>29</v>
      </c>
      <c r="E7466" t="s">
        <v>30</v>
      </c>
      <c r="F7466">
        <f t="shared" si="348"/>
        <v>2023</v>
      </c>
      <c r="G7466">
        <f t="shared" si="349"/>
        <v>4</v>
      </c>
      <c r="H7466">
        <f t="shared" si="350"/>
        <v>17</v>
      </c>
    </row>
    <row r="7467" spans="1:8" x14ac:dyDescent="0.25">
      <c r="A7467" s="3">
        <v>45034</v>
      </c>
      <c r="B7467">
        <v>591.91322217564186</v>
      </c>
      <c r="C7467" t="s">
        <v>12</v>
      </c>
      <c r="D7467" t="s">
        <v>29</v>
      </c>
      <c r="E7467" t="s">
        <v>30</v>
      </c>
      <c r="F7467">
        <f t="shared" si="348"/>
        <v>2023</v>
      </c>
      <c r="G7467">
        <f t="shared" si="349"/>
        <v>4</v>
      </c>
      <c r="H7467">
        <f t="shared" si="350"/>
        <v>18</v>
      </c>
    </row>
    <row r="7468" spans="1:8" x14ac:dyDescent="0.25">
      <c r="A7468" s="3">
        <v>45035</v>
      </c>
      <c r="B7468">
        <v>564.47958823363354</v>
      </c>
      <c r="C7468" t="s">
        <v>12</v>
      </c>
      <c r="D7468" t="s">
        <v>29</v>
      </c>
      <c r="E7468" t="s">
        <v>30</v>
      </c>
      <c r="F7468">
        <f t="shared" si="348"/>
        <v>2023</v>
      </c>
      <c r="G7468">
        <f t="shared" si="349"/>
        <v>4</v>
      </c>
      <c r="H7468">
        <f t="shared" si="350"/>
        <v>19</v>
      </c>
    </row>
    <row r="7469" spans="1:8" x14ac:dyDescent="0.25">
      <c r="A7469" s="3">
        <v>45036</v>
      </c>
      <c r="B7469">
        <v>565.39264549788209</v>
      </c>
      <c r="C7469" t="s">
        <v>12</v>
      </c>
      <c r="D7469" t="s">
        <v>29</v>
      </c>
      <c r="E7469" t="s">
        <v>30</v>
      </c>
      <c r="F7469">
        <f t="shared" si="348"/>
        <v>2023</v>
      </c>
      <c r="G7469">
        <f t="shared" si="349"/>
        <v>4</v>
      </c>
      <c r="H7469">
        <f t="shared" si="350"/>
        <v>20</v>
      </c>
    </row>
    <row r="7470" spans="1:8" x14ac:dyDescent="0.25">
      <c r="A7470" s="3">
        <v>45037</v>
      </c>
      <c r="B7470">
        <v>563.9168533099712</v>
      </c>
      <c r="C7470" t="s">
        <v>12</v>
      </c>
      <c r="D7470" t="s">
        <v>29</v>
      </c>
      <c r="E7470" t="s">
        <v>30</v>
      </c>
      <c r="F7470">
        <f t="shared" si="348"/>
        <v>2023</v>
      </c>
      <c r="G7470">
        <f t="shared" si="349"/>
        <v>4</v>
      </c>
      <c r="H7470">
        <f t="shared" si="350"/>
        <v>21</v>
      </c>
    </row>
    <row r="7471" spans="1:8" x14ac:dyDescent="0.25">
      <c r="A7471" s="3">
        <v>45038</v>
      </c>
      <c r="B7471">
        <v>516.19732608878485</v>
      </c>
      <c r="C7471" t="s">
        <v>12</v>
      </c>
      <c r="D7471" t="s">
        <v>29</v>
      </c>
      <c r="E7471" t="s">
        <v>30</v>
      </c>
      <c r="F7471">
        <f t="shared" si="348"/>
        <v>2023</v>
      </c>
      <c r="G7471">
        <f t="shared" si="349"/>
        <v>4</v>
      </c>
      <c r="H7471">
        <f t="shared" si="350"/>
        <v>22</v>
      </c>
    </row>
    <row r="7472" spans="1:8" x14ac:dyDescent="0.25">
      <c r="A7472" s="3">
        <v>45039</v>
      </c>
      <c r="B7472">
        <v>0</v>
      </c>
      <c r="C7472" t="s">
        <v>12</v>
      </c>
      <c r="D7472" t="s">
        <v>29</v>
      </c>
      <c r="E7472" t="s">
        <v>30</v>
      </c>
      <c r="F7472">
        <f t="shared" si="348"/>
        <v>2023</v>
      </c>
      <c r="G7472">
        <f t="shared" si="349"/>
        <v>4</v>
      </c>
      <c r="H7472">
        <f t="shared" si="350"/>
        <v>23</v>
      </c>
    </row>
    <row r="7473" spans="1:8" x14ac:dyDescent="0.25">
      <c r="A7473" s="3">
        <v>45040</v>
      </c>
      <c r="B7473">
        <v>532.6213682604174</v>
      </c>
      <c r="C7473" t="s">
        <v>12</v>
      </c>
      <c r="D7473" t="s">
        <v>29</v>
      </c>
      <c r="E7473" t="s">
        <v>30</v>
      </c>
      <c r="F7473">
        <f t="shared" si="348"/>
        <v>2023</v>
      </c>
      <c r="G7473">
        <f t="shared" si="349"/>
        <v>4</v>
      </c>
      <c r="H7473">
        <f t="shared" si="350"/>
        <v>24</v>
      </c>
    </row>
    <row r="7474" spans="1:8" x14ac:dyDescent="0.25">
      <c r="A7474" s="3">
        <v>45041</v>
      </c>
      <c r="B7474">
        <v>559.91051931342417</v>
      </c>
      <c r="C7474" t="s">
        <v>12</v>
      </c>
      <c r="D7474" t="s">
        <v>29</v>
      </c>
      <c r="E7474" t="s">
        <v>30</v>
      </c>
      <c r="F7474">
        <f t="shared" si="348"/>
        <v>2023</v>
      </c>
      <c r="G7474">
        <f t="shared" si="349"/>
        <v>4</v>
      </c>
      <c r="H7474">
        <f t="shared" si="350"/>
        <v>25</v>
      </c>
    </row>
    <row r="7475" spans="1:8" x14ac:dyDescent="0.25">
      <c r="A7475" s="3">
        <v>45042</v>
      </c>
      <c r="B7475">
        <v>538.05539356278996</v>
      </c>
      <c r="C7475" t="s">
        <v>12</v>
      </c>
      <c r="D7475" t="s">
        <v>29</v>
      </c>
      <c r="E7475" t="s">
        <v>30</v>
      </c>
      <c r="F7475">
        <f t="shared" si="348"/>
        <v>2023</v>
      </c>
      <c r="G7475">
        <f t="shared" si="349"/>
        <v>4</v>
      </c>
      <c r="H7475">
        <f t="shared" si="350"/>
        <v>26</v>
      </c>
    </row>
    <row r="7476" spans="1:8" x14ac:dyDescent="0.25">
      <c r="A7476" s="3">
        <v>45043</v>
      </c>
      <c r="B7476">
        <v>544.7392785390465</v>
      </c>
      <c r="C7476" t="s">
        <v>12</v>
      </c>
      <c r="D7476" t="s">
        <v>29</v>
      </c>
      <c r="E7476" t="s">
        <v>30</v>
      </c>
      <c r="F7476">
        <f t="shared" si="348"/>
        <v>2023</v>
      </c>
      <c r="G7476">
        <f t="shared" si="349"/>
        <v>4</v>
      </c>
      <c r="H7476">
        <f t="shared" si="350"/>
        <v>27</v>
      </c>
    </row>
    <row r="7477" spans="1:8" x14ac:dyDescent="0.25">
      <c r="A7477" s="3">
        <v>45044</v>
      </c>
      <c r="B7477">
        <v>549.12055452486607</v>
      </c>
      <c r="C7477" t="s">
        <v>12</v>
      </c>
      <c r="D7477" t="s">
        <v>29</v>
      </c>
      <c r="E7477" t="s">
        <v>30</v>
      </c>
      <c r="F7477">
        <f t="shared" si="348"/>
        <v>2023</v>
      </c>
      <c r="G7477">
        <f t="shared" si="349"/>
        <v>4</v>
      </c>
      <c r="H7477">
        <f t="shared" si="350"/>
        <v>28</v>
      </c>
    </row>
    <row r="7478" spans="1:8" x14ac:dyDescent="0.25">
      <c r="A7478" s="3">
        <v>45045</v>
      </c>
      <c r="B7478">
        <v>507.23957888395989</v>
      </c>
      <c r="C7478" t="s">
        <v>12</v>
      </c>
      <c r="D7478" t="s">
        <v>29</v>
      </c>
      <c r="E7478" t="s">
        <v>30</v>
      </c>
      <c r="F7478">
        <f t="shared" si="348"/>
        <v>2023</v>
      </c>
      <c r="G7478">
        <f t="shared" si="349"/>
        <v>4</v>
      </c>
      <c r="H7478">
        <f t="shared" si="350"/>
        <v>29</v>
      </c>
    </row>
    <row r="7479" spans="1:8" x14ac:dyDescent="0.25">
      <c r="A7479" s="3">
        <v>45046</v>
      </c>
      <c r="B7479">
        <v>0</v>
      </c>
      <c r="C7479" t="s">
        <v>12</v>
      </c>
      <c r="D7479" t="s">
        <v>29</v>
      </c>
      <c r="E7479" t="s">
        <v>30</v>
      </c>
      <c r="F7479">
        <f t="shared" si="348"/>
        <v>2023</v>
      </c>
      <c r="G7479">
        <f t="shared" si="349"/>
        <v>4</v>
      </c>
      <c r="H7479">
        <f t="shared" si="350"/>
        <v>30</v>
      </c>
    </row>
    <row r="7480" spans="1:8" x14ac:dyDescent="0.25">
      <c r="A7480" s="3">
        <v>45047</v>
      </c>
      <c r="B7480">
        <v>0</v>
      </c>
      <c r="C7480" t="s">
        <v>12</v>
      </c>
      <c r="D7480" t="s">
        <v>29</v>
      </c>
      <c r="E7480" t="s">
        <v>30</v>
      </c>
      <c r="F7480">
        <f t="shared" si="348"/>
        <v>2023</v>
      </c>
      <c r="G7480">
        <f t="shared" si="349"/>
        <v>5</v>
      </c>
      <c r="H7480">
        <f t="shared" si="350"/>
        <v>1</v>
      </c>
    </row>
    <row r="7481" spans="1:8" x14ac:dyDescent="0.25">
      <c r="A7481" s="3">
        <v>45048</v>
      </c>
      <c r="B7481">
        <v>567.36914042368744</v>
      </c>
      <c r="C7481" t="s">
        <v>12</v>
      </c>
      <c r="D7481" t="s">
        <v>29</v>
      </c>
      <c r="E7481" t="s">
        <v>30</v>
      </c>
      <c r="F7481">
        <f t="shared" si="348"/>
        <v>2023</v>
      </c>
      <c r="G7481">
        <f t="shared" si="349"/>
        <v>5</v>
      </c>
      <c r="H7481">
        <f t="shared" si="350"/>
        <v>2</v>
      </c>
    </row>
    <row r="7482" spans="1:8" x14ac:dyDescent="0.25">
      <c r="A7482" s="3">
        <v>45049</v>
      </c>
      <c r="B7482">
        <v>550.32201522834021</v>
      </c>
      <c r="C7482" t="s">
        <v>12</v>
      </c>
      <c r="D7482" t="s">
        <v>29</v>
      </c>
      <c r="E7482" t="s">
        <v>30</v>
      </c>
      <c r="F7482">
        <f t="shared" si="348"/>
        <v>2023</v>
      </c>
      <c r="G7482">
        <f t="shared" si="349"/>
        <v>5</v>
      </c>
      <c r="H7482">
        <f t="shared" si="350"/>
        <v>3</v>
      </c>
    </row>
    <row r="7483" spans="1:8" x14ac:dyDescent="0.25">
      <c r="A7483" s="3">
        <v>45050</v>
      </c>
      <c r="B7483">
        <v>561.35397874054968</v>
      </c>
      <c r="C7483" t="s">
        <v>12</v>
      </c>
      <c r="D7483" t="s">
        <v>29</v>
      </c>
      <c r="E7483" t="s">
        <v>30</v>
      </c>
      <c r="F7483">
        <f t="shared" si="348"/>
        <v>2023</v>
      </c>
      <c r="G7483">
        <f t="shared" si="349"/>
        <v>5</v>
      </c>
      <c r="H7483">
        <f t="shared" si="350"/>
        <v>4</v>
      </c>
    </row>
    <row r="7484" spans="1:8" x14ac:dyDescent="0.25">
      <c r="A7484" s="3">
        <v>45051</v>
      </c>
      <c r="B7484">
        <v>569.56178927242388</v>
      </c>
      <c r="C7484" t="s">
        <v>12</v>
      </c>
      <c r="D7484" t="s">
        <v>29</v>
      </c>
      <c r="E7484" t="s">
        <v>30</v>
      </c>
      <c r="F7484">
        <f t="shared" si="348"/>
        <v>2023</v>
      </c>
      <c r="G7484">
        <f t="shared" si="349"/>
        <v>5</v>
      </c>
      <c r="H7484">
        <f t="shared" si="350"/>
        <v>5</v>
      </c>
    </row>
    <row r="7485" spans="1:8" x14ac:dyDescent="0.25">
      <c r="A7485" s="3">
        <v>45052</v>
      </c>
      <c r="B7485">
        <v>530.93548744503437</v>
      </c>
      <c r="C7485" t="s">
        <v>12</v>
      </c>
      <c r="D7485" t="s">
        <v>29</v>
      </c>
      <c r="E7485" t="s">
        <v>30</v>
      </c>
      <c r="F7485">
        <f t="shared" si="348"/>
        <v>2023</v>
      </c>
      <c r="G7485">
        <f t="shared" si="349"/>
        <v>5</v>
      </c>
      <c r="H7485">
        <f t="shared" si="350"/>
        <v>6</v>
      </c>
    </row>
    <row r="7486" spans="1:8" x14ac:dyDescent="0.25">
      <c r="A7486" s="3">
        <v>45053</v>
      </c>
      <c r="B7486">
        <v>0</v>
      </c>
      <c r="C7486" t="s">
        <v>12</v>
      </c>
      <c r="D7486" t="s">
        <v>29</v>
      </c>
      <c r="E7486" t="s">
        <v>30</v>
      </c>
      <c r="F7486">
        <f t="shared" si="348"/>
        <v>2023</v>
      </c>
      <c r="G7486">
        <f t="shared" si="349"/>
        <v>5</v>
      </c>
      <c r="H7486">
        <f t="shared" si="350"/>
        <v>7</v>
      </c>
    </row>
    <row r="7487" spans="1:8" x14ac:dyDescent="0.25">
      <c r="A7487" s="3">
        <v>45054</v>
      </c>
      <c r="B7487">
        <v>563.23226175308491</v>
      </c>
      <c r="C7487" t="s">
        <v>12</v>
      </c>
      <c r="D7487" t="s">
        <v>29</v>
      </c>
      <c r="E7487" t="s">
        <v>30</v>
      </c>
      <c r="F7487">
        <f t="shared" si="348"/>
        <v>2023</v>
      </c>
      <c r="G7487">
        <f t="shared" si="349"/>
        <v>5</v>
      </c>
      <c r="H7487">
        <f t="shared" si="350"/>
        <v>8</v>
      </c>
    </row>
    <row r="7488" spans="1:8" x14ac:dyDescent="0.25">
      <c r="A7488" s="3">
        <v>45055</v>
      </c>
      <c r="B7488">
        <v>597.07446203938855</v>
      </c>
      <c r="C7488" t="s">
        <v>12</v>
      </c>
      <c r="D7488" t="s">
        <v>29</v>
      </c>
      <c r="E7488" t="s">
        <v>30</v>
      </c>
      <c r="F7488">
        <f t="shared" si="348"/>
        <v>2023</v>
      </c>
      <c r="G7488">
        <f t="shared" si="349"/>
        <v>5</v>
      </c>
      <c r="H7488">
        <f t="shared" si="350"/>
        <v>9</v>
      </c>
    </row>
    <row r="7489" spans="1:8" x14ac:dyDescent="0.25">
      <c r="A7489" s="3">
        <v>45056</v>
      </c>
      <c r="B7489">
        <v>580.73214014974735</v>
      </c>
      <c r="C7489" t="s">
        <v>12</v>
      </c>
      <c r="D7489" t="s">
        <v>29</v>
      </c>
      <c r="E7489" t="s">
        <v>30</v>
      </c>
      <c r="F7489">
        <f t="shared" si="348"/>
        <v>2023</v>
      </c>
      <c r="G7489">
        <f t="shared" si="349"/>
        <v>5</v>
      </c>
      <c r="H7489">
        <f t="shared" si="350"/>
        <v>10</v>
      </c>
    </row>
    <row r="7490" spans="1:8" x14ac:dyDescent="0.25">
      <c r="A7490" s="3">
        <v>45057</v>
      </c>
      <c r="B7490">
        <v>591.82630904728489</v>
      </c>
      <c r="C7490" t="s">
        <v>12</v>
      </c>
      <c r="D7490" t="s">
        <v>29</v>
      </c>
      <c r="E7490" t="s">
        <v>30</v>
      </c>
      <c r="F7490">
        <f t="shared" si="348"/>
        <v>2023</v>
      </c>
      <c r="G7490">
        <f t="shared" si="349"/>
        <v>5</v>
      </c>
      <c r="H7490">
        <f t="shared" si="350"/>
        <v>11</v>
      </c>
    </row>
    <row r="7491" spans="1:8" x14ac:dyDescent="0.25">
      <c r="A7491" s="3">
        <v>45058</v>
      </c>
      <c r="B7491">
        <v>599.47471538736863</v>
      </c>
      <c r="C7491" t="s">
        <v>12</v>
      </c>
      <c r="D7491" t="s">
        <v>29</v>
      </c>
      <c r="E7491" t="s">
        <v>30</v>
      </c>
      <c r="F7491">
        <f t="shared" ref="F7491:F7554" si="351">YEAR(A7491)</f>
        <v>2023</v>
      </c>
      <c r="G7491">
        <f t="shared" ref="G7491:G7554" si="352">MONTH(A7491)</f>
        <v>5</v>
      </c>
      <c r="H7491">
        <f t="shared" ref="H7491:H7554" si="353">DAY(A7491)</f>
        <v>12</v>
      </c>
    </row>
    <row r="7492" spans="1:8" x14ac:dyDescent="0.25">
      <c r="A7492" s="3">
        <v>45059</v>
      </c>
      <c r="B7492">
        <v>559.69876547183515</v>
      </c>
      <c r="C7492" t="s">
        <v>12</v>
      </c>
      <c r="D7492" t="s">
        <v>29</v>
      </c>
      <c r="E7492" t="s">
        <v>30</v>
      </c>
      <c r="F7492">
        <f t="shared" si="351"/>
        <v>2023</v>
      </c>
      <c r="G7492">
        <f t="shared" si="352"/>
        <v>5</v>
      </c>
      <c r="H7492">
        <f t="shared" si="353"/>
        <v>13</v>
      </c>
    </row>
    <row r="7493" spans="1:8" x14ac:dyDescent="0.25">
      <c r="A7493" s="3">
        <v>45060</v>
      </c>
      <c r="B7493">
        <v>0</v>
      </c>
      <c r="C7493" t="s">
        <v>12</v>
      </c>
      <c r="D7493" t="s">
        <v>29</v>
      </c>
      <c r="E7493" t="s">
        <v>30</v>
      </c>
      <c r="F7493">
        <f t="shared" si="351"/>
        <v>2023</v>
      </c>
      <c r="G7493">
        <f t="shared" si="352"/>
        <v>5</v>
      </c>
      <c r="H7493">
        <f t="shared" si="353"/>
        <v>14</v>
      </c>
    </row>
    <row r="7494" spans="1:8" x14ac:dyDescent="0.25">
      <c r="A7494" s="3">
        <v>45061</v>
      </c>
      <c r="B7494">
        <v>588.09715728831998</v>
      </c>
      <c r="C7494" t="s">
        <v>12</v>
      </c>
      <c r="D7494" t="s">
        <v>29</v>
      </c>
      <c r="E7494" t="s">
        <v>30</v>
      </c>
      <c r="F7494">
        <f t="shared" si="351"/>
        <v>2023</v>
      </c>
      <c r="G7494">
        <f t="shared" si="352"/>
        <v>5</v>
      </c>
      <c r="H7494">
        <f t="shared" si="353"/>
        <v>15</v>
      </c>
    </row>
    <row r="7495" spans="1:8" x14ac:dyDescent="0.25">
      <c r="A7495" s="3">
        <v>45062</v>
      </c>
      <c r="B7495">
        <v>619.29623787870958</v>
      </c>
      <c r="C7495" t="s">
        <v>12</v>
      </c>
      <c r="D7495" t="s">
        <v>29</v>
      </c>
      <c r="E7495" t="s">
        <v>30</v>
      </c>
      <c r="F7495">
        <f t="shared" si="351"/>
        <v>2023</v>
      </c>
      <c r="G7495">
        <f t="shared" si="352"/>
        <v>5</v>
      </c>
      <c r="H7495">
        <f t="shared" si="353"/>
        <v>16</v>
      </c>
    </row>
    <row r="7496" spans="1:8" x14ac:dyDescent="0.25">
      <c r="A7496" s="3">
        <v>45063</v>
      </c>
      <c r="B7496">
        <v>599.92935598086581</v>
      </c>
      <c r="C7496" t="s">
        <v>12</v>
      </c>
      <c r="D7496" t="s">
        <v>29</v>
      </c>
      <c r="E7496" t="s">
        <v>30</v>
      </c>
      <c r="F7496">
        <f t="shared" si="351"/>
        <v>2023</v>
      </c>
      <c r="G7496">
        <f t="shared" si="352"/>
        <v>5</v>
      </c>
      <c r="H7496">
        <f t="shared" si="353"/>
        <v>17</v>
      </c>
    </row>
    <row r="7497" spans="1:8" x14ac:dyDescent="0.25">
      <c r="A7497" s="3">
        <v>45064</v>
      </c>
      <c r="B7497">
        <v>607.68455099500557</v>
      </c>
      <c r="C7497" t="s">
        <v>12</v>
      </c>
      <c r="D7497" t="s">
        <v>29</v>
      </c>
      <c r="E7497" t="s">
        <v>30</v>
      </c>
      <c r="F7497">
        <f t="shared" si="351"/>
        <v>2023</v>
      </c>
      <c r="G7497">
        <f t="shared" si="352"/>
        <v>5</v>
      </c>
      <c r="H7497">
        <f t="shared" si="353"/>
        <v>18</v>
      </c>
    </row>
    <row r="7498" spans="1:8" x14ac:dyDescent="0.25">
      <c r="A7498" s="3">
        <v>45065</v>
      </c>
      <c r="B7498">
        <v>611.74991417274271</v>
      </c>
      <c r="C7498" t="s">
        <v>12</v>
      </c>
      <c r="D7498" t="s">
        <v>29</v>
      </c>
      <c r="E7498" t="s">
        <v>30</v>
      </c>
      <c r="F7498">
        <f t="shared" si="351"/>
        <v>2023</v>
      </c>
      <c r="G7498">
        <f t="shared" si="352"/>
        <v>5</v>
      </c>
      <c r="H7498">
        <f t="shared" si="353"/>
        <v>19</v>
      </c>
    </row>
    <row r="7499" spans="1:8" x14ac:dyDescent="0.25">
      <c r="A7499" s="3">
        <v>45066</v>
      </c>
      <c r="B7499">
        <v>568.21917919473572</v>
      </c>
      <c r="C7499" t="s">
        <v>12</v>
      </c>
      <c r="D7499" t="s">
        <v>29</v>
      </c>
      <c r="E7499" t="s">
        <v>30</v>
      </c>
      <c r="F7499">
        <f t="shared" si="351"/>
        <v>2023</v>
      </c>
      <c r="G7499">
        <f t="shared" si="352"/>
        <v>5</v>
      </c>
      <c r="H7499">
        <f t="shared" si="353"/>
        <v>20</v>
      </c>
    </row>
    <row r="7500" spans="1:8" x14ac:dyDescent="0.25">
      <c r="A7500" s="3">
        <v>45067</v>
      </c>
      <c r="B7500">
        <v>0</v>
      </c>
      <c r="C7500" t="s">
        <v>12</v>
      </c>
      <c r="D7500" t="s">
        <v>29</v>
      </c>
      <c r="E7500" t="s">
        <v>30</v>
      </c>
      <c r="F7500">
        <f t="shared" si="351"/>
        <v>2023</v>
      </c>
      <c r="G7500">
        <f t="shared" si="352"/>
        <v>5</v>
      </c>
      <c r="H7500">
        <f t="shared" si="353"/>
        <v>21</v>
      </c>
    </row>
    <row r="7501" spans="1:8" x14ac:dyDescent="0.25">
      <c r="A7501" s="3">
        <v>45068</v>
      </c>
      <c r="B7501">
        <v>0</v>
      </c>
      <c r="C7501" t="s">
        <v>12</v>
      </c>
      <c r="D7501" t="s">
        <v>29</v>
      </c>
      <c r="E7501" t="s">
        <v>30</v>
      </c>
      <c r="F7501">
        <f t="shared" si="351"/>
        <v>2023</v>
      </c>
      <c r="G7501">
        <f t="shared" si="352"/>
        <v>5</v>
      </c>
      <c r="H7501">
        <f t="shared" si="353"/>
        <v>22</v>
      </c>
    </row>
    <row r="7502" spans="1:8" x14ac:dyDescent="0.25">
      <c r="A7502" s="3">
        <v>45069</v>
      </c>
      <c r="B7502">
        <v>616.24764185092306</v>
      </c>
      <c r="C7502" t="s">
        <v>12</v>
      </c>
      <c r="D7502" t="s">
        <v>29</v>
      </c>
      <c r="E7502" t="s">
        <v>30</v>
      </c>
      <c r="F7502">
        <f t="shared" si="351"/>
        <v>2023</v>
      </c>
      <c r="G7502">
        <f t="shared" si="352"/>
        <v>5</v>
      </c>
      <c r="H7502">
        <f t="shared" si="353"/>
        <v>23</v>
      </c>
    </row>
    <row r="7503" spans="1:8" x14ac:dyDescent="0.25">
      <c r="A7503" s="3">
        <v>45070</v>
      </c>
      <c r="B7503">
        <v>593.15709963240397</v>
      </c>
      <c r="C7503" t="s">
        <v>12</v>
      </c>
      <c r="D7503" t="s">
        <v>29</v>
      </c>
      <c r="E7503" t="s">
        <v>30</v>
      </c>
      <c r="F7503">
        <f t="shared" si="351"/>
        <v>2023</v>
      </c>
      <c r="G7503">
        <f t="shared" si="352"/>
        <v>5</v>
      </c>
      <c r="H7503">
        <f t="shared" si="353"/>
        <v>24</v>
      </c>
    </row>
    <row r="7504" spans="1:8" x14ac:dyDescent="0.25">
      <c r="A7504" s="3">
        <v>45071</v>
      </c>
      <c r="B7504">
        <v>597.36433269168094</v>
      </c>
      <c r="C7504" t="s">
        <v>12</v>
      </c>
      <c r="D7504" t="s">
        <v>29</v>
      </c>
      <c r="E7504" t="s">
        <v>30</v>
      </c>
      <c r="F7504">
        <f t="shared" si="351"/>
        <v>2023</v>
      </c>
      <c r="G7504">
        <f t="shared" si="352"/>
        <v>5</v>
      </c>
      <c r="H7504">
        <f t="shared" si="353"/>
        <v>25</v>
      </c>
    </row>
    <row r="7505" spans="1:8" x14ac:dyDescent="0.25">
      <c r="A7505" s="3">
        <v>45072</v>
      </c>
      <c r="B7505">
        <v>598.11633065202102</v>
      </c>
      <c r="C7505" t="s">
        <v>12</v>
      </c>
      <c r="D7505" t="s">
        <v>29</v>
      </c>
      <c r="E7505" t="s">
        <v>30</v>
      </c>
      <c r="F7505">
        <f t="shared" si="351"/>
        <v>2023</v>
      </c>
      <c r="G7505">
        <f t="shared" si="352"/>
        <v>5</v>
      </c>
      <c r="H7505">
        <f t="shared" si="353"/>
        <v>26</v>
      </c>
    </row>
    <row r="7506" spans="1:8" x14ac:dyDescent="0.25">
      <c r="A7506" s="3">
        <v>45073</v>
      </c>
      <c r="B7506">
        <v>551.56008011422625</v>
      </c>
      <c r="C7506" t="s">
        <v>12</v>
      </c>
      <c r="D7506" t="s">
        <v>29</v>
      </c>
      <c r="E7506" t="s">
        <v>30</v>
      </c>
      <c r="F7506">
        <f t="shared" si="351"/>
        <v>2023</v>
      </c>
      <c r="G7506">
        <f t="shared" si="352"/>
        <v>5</v>
      </c>
      <c r="H7506">
        <f t="shared" si="353"/>
        <v>27</v>
      </c>
    </row>
    <row r="7507" spans="1:8" x14ac:dyDescent="0.25">
      <c r="A7507" s="3">
        <v>45074</v>
      </c>
      <c r="B7507">
        <v>0</v>
      </c>
      <c r="C7507" t="s">
        <v>12</v>
      </c>
      <c r="D7507" t="s">
        <v>29</v>
      </c>
      <c r="E7507" t="s">
        <v>30</v>
      </c>
      <c r="F7507">
        <f t="shared" si="351"/>
        <v>2023</v>
      </c>
      <c r="G7507">
        <f t="shared" si="352"/>
        <v>5</v>
      </c>
      <c r="H7507">
        <f t="shared" si="353"/>
        <v>28</v>
      </c>
    </row>
    <row r="7508" spans="1:8" x14ac:dyDescent="0.25">
      <c r="A7508" s="3">
        <v>45075</v>
      </c>
      <c r="B7508">
        <v>567.21847955180931</v>
      </c>
      <c r="C7508" t="s">
        <v>12</v>
      </c>
      <c r="D7508" t="s">
        <v>29</v>
      </c>
      <c r="E7508" t="s">
        <v>30</v>
      </c>
      <c r="F7508">
        <f t="shared" si="351"/>
        <v>2023</v>
      </c>
      <c r="G7508">
        <f t="shared" si="352"/>
        <v>5</v>
      </c>
      <c r="H7508">
        <f t="shared" si="353"/>
        <v>29</v>
      </c>
    </row>
    <row r="7509" spans="1:8" x14ac:dyDescent="0.25">
      <c r="A7509" s="3">
        <v>45076</v>
      </c>
      <c r="B7509">
        <v>592.67375998798764</v>
      </c>
      <c r="C7509" t="s">
        <v>12</v>
      </c>
      <c r="D7509" t="s">
        <v>29</v>
      </c>
      <c r="E7509" t="s">
        <v>30</v>
      </c>
      <c r="F7509">
        <f t="shared" si="351"/>
        <v>2023</v>
      </c>
      <c r="G7509">
        <f t="shared" si="352"/>
        <v>5</v>
      </c>
      <c r="H7509">
        <f t="shared" si="353"/>
        <v>30</v>
      </c>
    </row>
    <row r="7510" spans="1:8" x14ac:dyDescent="0.25">
      <c r="A7510" s="3">
        <v>45077</v>
      </c>
      <c r="B7510">
        <v>568.10795012271865</v>
      </c>
      <c r="C7510" t="s">
        <v>12</v>
      </c>
      <c r="D7510" t="s">
        <v>29</v>
      </c>
      <c r="E7510" t="s">
        <v>30</v>
      </c>
      <c r="F7510">
        <f t="shared" si="351"/>
        <v>2023</v>
      </c>
      <c r="G7510">
        <f t="shared" si="352"/>
        <v>5</v>
      </c>
      <c r="H7510">
        <f t="shared" si="353"/>
        <v>31</v>
      </c>
    </row>
    <row r="7511" spans="1:8" x14ac:dyDescent="0.25">
      <c r="A7511" s="3">
        <v>45078</v>
      </c>
      <c r="B7511">
        <v>571.29037249919634</v>
      </c>
      <c r="C7511" t="s">
        <v>12</v>
      </c>
      <c r="D7511" t="s">
        <v>29</v>
      </c>
      <c r="E7511" t="s">
        <v>30</v>
      </c>
      <c r="F7511">
        <f t="shared" si="351"/>
        <v>2023</v>
      </c>
      <c r="G7511">
        <f t="shared" si="352"/>
        <v>6</v>
      </c>
      <c r="H7511">
        <f t="shared" si="353"/>
        <v>1</v>
      </c>
    </row>
    <row r="7512" spans="1:8" x14ac:dyDescent="0.25">
      <c r="A7512" s="3">
        <v>45079</v>
      </c>
      <c r="B7512">
        <v>571.47779547749087</v>
      </c>
      <c r="C7512" t="s">
        <v>12</v>
      </c>
      <c r="D7512" t="s">
        <v>29</v>
      </c>
      <c r="E7512" t="s">
        <v>30</v>
      </c>
      <c r="F7512">
        <f t="shared" si="351"/>
        <v>2023</v>
      </c>
      <c r="G7512">
        <f t="shared" si="352"/>
        <v>6</v>
      </c>
      <c r="H7512">
        <f t="shared" si="353"/>
        <v>2</v>
      </c>
    </row>
    <row r="7513" spans="1:8" x14ac:dyDescent="0.25">
      <c r="A7513" s="3">
        <v>45080</v>
      </c>
      <c r="B7513">
        <v>524.81930549636422</v>
      </c>
      <c r="C7513" t="s">
        <v>12</v>
      </c>
      <c r="D7513" t="s">
        <v>29</v>
      </c>
      <c r="E7513" t="s">
        <v>30</v>
      </c>
      <c r="F7513">
        <f t="shared" si="351"/>
        <v>2023</v>
      </c>
      <c r="G7513">
        <f t="shared" si="352"/>
        <v>6</v>
      </c>
      <c r="H7513">
        <f t="shared" si="353"/>
        <v>3</v>
      </c>
    </row>
    <row r="7514" spans="1:8" x14ac:dyDescent="0.25">
      <c r="A7514" s="3">
        <v>45081</v>
      </c>
      <c r="B7514">
        <v>0</v>
      </c>
      <c r="C7514" t="s">
        <v>12</v>
      </c>
      <c r="D7514" t="s">
        <v>29</v>
      </c>
      <c r="E7514" t="s">
        <v>30</v>
      </c>
      <c r="F7514">
        <f t="shared" si="351"/>
        <v>2023</v>
      </c>
      <c r="G7514">
        <f t="shared" si="352"/>
        <v>6</v>
      </c>
      <c r="H7514">
        <f t="shared" si="353"/>
        <v>4</v>
      </c>
    </row>
    <row r="7515" spans="1:8" x14ac:dyDescent="0.25">
      <c r="A7515" s="3">
        <v>45082</v>
      </c>
      <c r="B7515">
        <v>541.63144473051295</v>
      </c>
      <c r="C7515" t="s">
        <v>12</v>
      </c>
      <c r="D7515" t="s">
        <v>29</v>
      </c>
      <c r="E7515" t="s">
        <v>30</v>
      </c>
      <c r="F7515">
        <f t="shared" si="351"/>
        <v>2023</v>
      </c>
      <c r="G7515">
        <f t="shared" si="352"/>
        <v>6</v>
      </c>
      <c r="H7515">
        <f t="shared" si="353"/>
        <v>5</v>
      </c>
    </row>
    <row r="7516" spans="1:8" x14ac:dyDescent="0.25">
      <c r="A7516" s="3">
        <v>45083</v>
      </c>
      <c r="B7516">
        <v>568.31066344004057</v>
      </c>
      <c r="C7516" t="s">
        <v>12</v>
      </c>
      <c r="D7516" t="s">
        <v>29</v>
      </c>
      <c r="E7516" t="s">
        <v>30</v>
      </c>
      <c r="F7516">
        <f t="shared" si="351"/>
        <v>2023</v>
      </c>
      <c r="G7516">
        <f t="shared" si="352"/>
        <v>6</v>
      </c>
      <c r="H7516">
        <f t="shared" si="353"/>
        <v>6</v>
      </c>
    </row>
    <row r="7517" spans="1:8" x14ac:dyDescent="0.25">
      <c r="A7517" s="3">
        <v>45084</v>
      </c>
      <c r="B7517">
        <v>545.36788258106162</v>
      </c>
      <c r="C7517" t="s">
        <v>12</v>
      </c>
      <c r="D7517" t="s">
        <v>29</v>
      </c>
      <c r="E7517" t="s">
        <v>30</v>
      </c>
      <c r="F7517">
        <f t="shared" si="351"/>
        <v>2023</v>
      </c>
      <c r="G7517">
        <f t="shared" si="352"/>
        <v>6</v>
      </c>
      <c r="H7517">
        <f t="shared" si="353"/>
        <v>7</v>
      </c>
    </row>
    <row r="7518" spans="1:8" x14ac:dyDescent="0.25">
      <c r="A7518" s="3">
        <v>45085</v>
      </c>
      <c r="B7518">
        <v>550.54077756429353</v>
      </c>
      <c r="C7518" t="s">
        <v>12</v>
      </c>
      <c r="D7518" t="s">
        <v>29</v>
      </c>
      <c r="E7518" t="s">
        <v>30</v>
      </c>
      <c r="F7518">
        <f t="shared" si="351"/>
        <v>2023</v>
      </c>
      <c r="G7518">
        <f t="shared" si="352"/>
        <v>6</v>
      </c>
      <c r="H7518">
        <f t="shared" si="353"/>
        <v>8</v>
      </c>
    </row>
    <row r="7519" spans="1:8" x14ac:dyDescent="0.25">
      <c r="A7519" s="3">
        <v>45086</v>
      </c>
      <c r="B7519">
        <v>553.04923157432881</v>
      </c>
      <c r="C7519" t="s">
        <v>12</v>
      </c>
      <c r="D7519" t="s">
        <v>29</v>
      </c>
      <c r="E7519" t="s">
        <v>30</v>
      </c>
      <c r="F7519">
        <f t="shared" si="351"/>
        <v>2023</v>
      </c>
      <c r="G7519">
        <f t="shared" si="352"/>
        <v>6</v>
      </c>
      <c r="H7519">
        <f t="shared" si="353"/>
        <v>9</v>
      </c>
    </row>
    <row r="7520" spans="1:8" x14ac:dyDescent="0.25">
      <c r="A7520" s="3">
        <v>45087</v>
      </c>
      <c r="B7520">
        <v>509.00086392618414</v>
      </c>
      <c r="C7520" t="s">
        <v>12</v>
      </c>
      <c r="D7520" t="s">
        <v>29</v>
      </c>
      <c r="E7520" t="s">
        <v>30</v>
      </c>
      <c r="F7520">
        <f t="shared" si="351"/>
        <v>2023</v>
      </c>
      <c r="G7520">
        <f t="shared" si="352"/>
        <v>6</v>
      </c>
      <c r="H7520">
        <f t="shared" si="353"/>
        <v>10</v>
      </c>
    </row>
    <row r="7521" spans="1:8" x14ac:dyDescent="0.25">
      <c r="A7521" s="3">
        <v>45088</v>
      </c>
      <c r="B7521">
        <v>0</v>
      </c>
      <c r="C7521" t="s">
        <v>12</v>
      </c>
      <c r="D7521" t="s">
        <v>29</v>
      </c>
      <c r="E7521" t="s">
        <v>30</v>
      </c>
      <c r="F7521">
        <f t="shared" si="351"/>
        <v>2023</v>
      </c>
      <c r="G7521">
        <f t="shared" si="352"/>
        <v>6</v>
      </c>
      <c r="H7521">
        <f t="shared" si="353"/>
        <v>11</v>
      </c>
    </row>
    <row r="7522" spans="1:8" x14ac:dyDescent="0.25">
      <c r="A7522" s="3">
        <v>45089</v>
      </c>
      <c r="B7522">
        <v>0</v>
      </c>
      <c r="C7522" t="s">
        <v>12</v>
      </c>
      <c r="D7522" t="s">
        <v>29</v>
      </c>
      <c r="E7522" t="s">
        <v>30</v>
      </c>
      <c r="F7522">
        <f t="shared" si="351"/>
        <v>2023</v>
      </c>
      <c r="G7522">
        <f t="shared" si="352"/>
        <v>6</v>
      </c>
      <c r="H7522">
        <f t="shared" si="353"/>
        <v>12</v>
      </c>
    </row>
    <row r="7523" spans="1:8" x14ac:dyDescent="0.25">
      <c r="A7523" s="3">
        <v>45090</v>
      </c>
      <c r="B7523">
        <v>561.58876688918781</v>
      </c>
      <c r="C7523" t="s">
        <v>12</v>
      </c>
      <c r="D7523" t="s">
        <v>29</v>
      </c>
      <c r="E7523" t="s">
        <v>30</v>
      </c>
      <c r="F7523">
        <f t="shared" si="351"/>
        <v>2023</v>
      </c>
      <c r="G7523">
        <f t="shared" si="352"/>
        <v>6</v>
      </c>
      <c r="H7523">
        <f t="shared" si="353"/>
        <v>13</v>
      </c>
    </row>
    <row r="7524" spans="1:8" x14ac:dyDescent="0.25">
      <c r="A7524" s="3">
        <v>45091</v>
      </c>
      <c r="B7524">
        <v>541.93152608634227</v>
      </c>
      <c r="C7524" t="s">
        <v>12</v>
      </c>
      <c r="D7524" t="s">
        <v>29</v>
      </c>
      <c r="E7524" t="s">
        <v>30</v>
      </c>
      <c r="F7524">
        <f t="shared" si="351"/>
        <v>2023</v>
      </c>
      <c r="G7524">
        <f t="shared" si="352"/>
        <v>6</v>
      </c>
      <c r="H7524">
        <f t="shared" si="353"/>
        <v>14</v>
      </c>
    </row>
    <row r="7525" spans="1:8" x14ac:dyDescent="0.25">
      <c r="A7525" s="3">
        <v>45092</v>
      </c>
      <c r="B7525">
        <v>550.42876522382755</v>
      </c>
      <c r="C7525" t="s">
        <v>12</v>
      </c>
      <c r="D7525" t="s">
        <v>29</v>
      </c>
      <c r="E7525" t="s">
        <v>30</v>
      </c>
      <c r="F7525">
        <f t="shared" si="351"/>
        <v>2023</v>
      </c>
      <c r="G7525">
        <f t="shared" si="352"/>
        <v>6</v>
      </c>
      <c r="H7525">
        <f t="shared" si="353"/>
        <v>15</v>
      </c>
    </row>
    <row r="7526" spans="1:8" x14ac:dyDescent="0.25">
      <c r="A7526" s="3">
        <v>45093</v>
      </c>
      <c r="B7526">
        <v>556.2472168375208</v>
      </c>
      <c r="C7526" t="s">
        <v>12</v>
      </c>
      <c r="D7526" t="s">
        <v>29</v>
      </c>
      <c r="E7526" t="s">
        <v>30</v>
      </c>
      <c r="F7526">
        <f t="shared" si="351"/>
        <v>2023</v>
      </c>
      <c r="G7526">
        <f t="shared" si="352"/>
        <v>6</v>
      </c>
      <c r="H7526">
        <f t="shared" si="353"/>
        <v>16</v>
      </c>
    </row>
    <row r="7527" spans="1:8" x14ac:dyDescent="0.25">
      <c r="A7527" s="3">
        <v>45094</v>
      </c>
      <c r="B7527">
        <v>515.44219141234805</v>
      </c>
      <c r="C7527" t="s">
        <v>12</v>
      </c>
      <c r="D7527" t="s">
        <v>29</v>
      </c>
      <c r="E7527" t="s">
        <v>30</v>
      </c>
      <c r="F7527">
        <f t="shared" si="351"/>
        <v>2023</v>
      </c>
      <c r="G7527">
        <f t="shared" si="352"/>
        <v>6</v>
      </c>
      <c r="H7527">
        <f t="shared" si="353"/>
        <v>17</v>
      </c>
    </row>
    <row r="7528" spans="1:8" x14ac:dyDescent="0.25">
      <c r="A7528" s="3">
        <v>45095</v>
      </c>
      <c r="B7528">
        <v>0</v>
      </c>
      <c r="C7528" t="s">
        <v>12</v>
      </c>
      <c r="D7528" t="s">
        <v>29</v>
      </c>
      <c r="E7528" t="s">
        <v>30</v>
      </c>
      <c r="F7528">
        <f t="shared" si="351"/>
        <v>2023</v>
      </c>
      <c r="G7528">
        <f t="shared" si="352"/>
        <v>6</v>
      </c>
      <c r="H7528">
        <f t="shared" si="353"/>
        <v>18</v>
      </c>
    </row>
    <row r="7529" spans="1:8" x14ac:dyDescent="0.25">
      <c r="A7529" s="3">
        <v>45096</v>
      </c>
      <c r="B7529">
        <v>0</v>
      </c>
      <c r="C7529" t="s">
        <v>12</v>
      </c>
      <c r="D7529" t="s">
        <v>29</v>
      </c>
      <c r="E7529" t="s">
        <v>30</v>
      </c>
      <c r="F7529">
        <f t="shared" si="351"/>
        <v>2023</v>
      </c>
      <c r="G7529">
        <f t="shared" si="352"/>
        <v>6</v>
      </c>
      <c r="H7529">
        <f t="shared" si="353"/>
        <v>19</v>
      </c>
    </row>
    <row r="7530" spans="1:8" x14ac:dyDescent="0.25">
      <c r="A7530" s="3">
        <v>45097</v>
      </c>
      <c r="B7530">
        <v>576.86611140380546</v>
      </c>
      <c r="C7530" t="s">
        <v>12</v>
      </c>
      <c r="D7530" t="s">
        <v>29</v>
      </c>
      <c r="E7530" t="s">
        <v>30</v>
      </c>
      <c r="F7530">
        <f t="shared" si="351"/>
        <v>2023</v>
      </c>
      <c r="G7530">
        <f t="shared" si="352"/>
        <v>6</v>
      </c>
      <c r="H7530">
        <f t="shared" si="353"/>
        <v>20</v>
      </c>
    </row>
    <row r="7531" spans="1:8" x14ac:dyDescent="0.25">
      <c r="A7531" s="3">
        <v>45098</v>
      </c>
      <c r="B7531">
        <v>559.70637895243351</v>
      </c>
      <c r="C7531" t="s">
        <v>12</v>
      </c>
      <c r="D7531" t="s">
        <v>29</v>
      </c>
      <c r="E7531" t="s">
        <v>30</v>
      </c>
      <c r="F7531">
        <f t="shared" si="351"/>
        <v>2023</v>
      </c>
      <c r="G7531">
        <f t="shared" si="352"/>
        <v>6</v>
      </c>
      <c r="H7531">
        <f t="shared" si="353"/>
        <v>21</v>
      </c>
    </row>
    <row r="7532" spans="1:8" x14ac:dyDescent="0.25">
      <c r="A7532" s="3">
        <v>45099</v>
      </c>
      <c r="B7532">
        <v>570.41213828794969</v>
      </c>
      <c r="C7532" t="s">
        <v>12</v>
      </c>
      <c r="D7532" t="s">
        <v>29</v>
      </c>
      <c r="E7532" t="s">
        <v>30</v>
      </c>
      <c r="F7532">
        <f t="shared" si="351"/>
        <v>2023</v>
      </c>
      <c r="G7532">
        <f t="shared" si="352"/>
        <v>6</v>
      </c>
      <c r="H7532">
        <f t="shared" si="353"/>
        <v>22</v>
      </c>
    </row>
    <row r="7533" spans="1:8" x14ac:dyDescent="0.25">
      <c r="A7533" s="3">
        <v>45100</v>
      </c>
      <c r="B7533">
        <v>578.11828073157221</v>
      </c>
      <c r="C7533" t="s">
        <v>12</v>
      </c>
      <c r="D7533" t="s">
        <v>29</v>
      </c>
      <c r="E7533" t="s">
        <v>30</v>
      </c>
      <c r="F7533">
        <f t="shared" si="351"/>
        <v>2023</v>
      </c>
      <c r="G7533">
        <f t="shared" si="352"/>
        <v>6</v>
      </c>
      <c r="H7533">
        <f t="shared" si="353"/>
        <v>23</v>
      </c>
    </row>
    <row r="7534" spans="1:8" x14ac:dyDescent="0.25">
      <c r="A7534" s="3">
        <v>45101</v>
      </c>
      <c r="B7534">
        <v>538.85382207154657</v>
      </c>
      <c r="C7534" t="s">
        <v>12</v>
      </c>
      <c r="D7534" t="s">
        <v>29</v>
      </c>
      <c r="E7534" t="s">
        <v>30</v>
      </c>
      <c r="F7534">
        <f t="shared" si="351"/>
        <v>2023</v>
      </c>
      <c r="G7534">
        <f t="shared" si="352"/>
        <v>6</v>
      </c>
      <c r="H7534">
        <f t="shared" si="353"/>
        <v>24</v>
      </c>
    </row>
    <row r="7535" spans="1:8" x14ac:dyDescent="0.25">
      <c r="A7535" s="3">
        <v>45102</v>
      </c>
      <c r="B7535">
        <v>0</v>
      </c>
      <c r="C7535" t="s">
        <v>12</v>
      </c>
      <c r="D7535" t="s">
        <v>29</v>
      </c>
      <c r="E7535" t="s">
        <v>30</v>
      </c>
      <c r="F7535">
        <f t="shared" si="351"/>
        <v>2023</v>
      </c>
      <c r="G7535">
        <f t="shared" si="352"/>
        <v>6</v>
      </c>
      <c r="H7535">
        <f t="shared" si="353"/>
        <v>25</v>
      </c>
    </row>
    <row r="7536" spans="1:8" x14ac:dyDescent="0.25">
      <c r="A7536" s="3">
        <v>45103</v>
      </c>
      <c r="B7536">
        <v>569.62017011215698</v>
      </c>
      <c r="C7536" t="s">
        <v>12</v>
      </c>
      <c r="D7536" t="s">
        <v>29</v>
      </c>
      <c r="E7536" t="s">
        <v>30</v>
      </c>
      <c r="F7536">
        <f t="shared" si="351"/>
        <v>2023</v>
      </c>
      <c r="G7536">
        <f t="shared" si="352"/>
        <v>6</v>
      </c>
      <c r="H7536">
        <f t="shared" si="353"/>
        <v>26</v>
      </c>
    </row>
    <row r="7537" spans="1:8" x14ac:dyDescent="0.25">
      <c r="A7537" s="3">
        <v>45104</v>
      </c>
      <c r="B7537">
        <v>602.64537082024754</v>
      </c>
      <c r="C7537" t="s">
        <v>12</v>
      </c>
      <c r="D7537" t="s">
        <v>29</v>
      </c>
      <c r="E7537" t="s">
        <v>30</v>
      </c>
      <c r="F7537">
        <f t="shared" si="351"/>
        <v>2023</v>
      </c>
      <c r="G7537">
        <f t="shared" si="352"/>
        <v>6</v>
      </c>
      <c r="H7537">
        <f t="shared" si="353"/>
        <v>27</v>
      </c>
    </row>
    <row r="7538" spans="1:8" x14ac:dyDescent="0.25">
      <c r="A7538" s="3">
        <v>45105</v>
      </c>
      <c r="B7538">
        <v>585.49887482226688</v>
      </c>
      <c r="C7538" t="s">
        <v>12</v>
      </c>
      <c r="D7538" t="s">
        <v>29</v>
      </c>
      <c r="E7538" t="s">
        <v>30</v>
      </c>
      <c r="F7538">
        <f t="shared" si="351"/>
        <v>2023</v>
      </c>
      <c r="G7538">
        <f t="shared" si="352"/>
        <v>6</v>
      </c>
      <c r="H7538">
        <f t="shared" si="353"/>
        <v>28</v>
      </c>
    </row>
    <row r="7539" spans="1:8" x14ac:dyDescent="0.25">
      <c r="A7539" s="3">
        <v>45106</v>
      </c>
      <c r="B7539">
        <v>595.8343300299822</v>
      </c>
      <c r="C7539" t="s">
        <v>12</v>
      </c>
      <c r="D7539" t="s">
        <v>29</v>
      </c>
      <c r="E7539" t="s">
        <v>30</v>
      </c>
      <c r="F7539">
        <f t="shared" si="351"/>
        <v>2023</v>
      </c>
      <c r="G7539">
        <f t="shared" si="352"/>
        <v>6</v>
      </c>
      <c r="H7539">
        <f t="shared" si="353"/>
        <v>29</v>
      </c>
    </row>
    <row r="7540" spans="1:8" x14ac:dyDescent="0.25">
      <c r="A7540" s="3">
        <v>45107</v>
      </c>
      <c r="B7540">
        <v>602.79935059323248</v>
      </c>
      <c r="C7540" t="s">
        <v>12</v>
      </c>
      <c r="D7540" t="s">
        <v>29</v>
      </c>
      <c r="E7540" t="s">
        <v>30</v>
      </c>
      <c r="F7540">
        <f t="shared" si="351"/>
        <v>2023</v>
      </c>
      <c r="G7540">
        <f t="shared" si="352"/>
        <v>6</v>
      </c>
      <c r="H7540">
        <f t="shared" si="353"/>
        <v>30</v>
      </c>
    </row>
    <row r="7541" spans="1:8" x14ac:dyDescent="0.25">
      <c r="A7541" s="3">
        <v>45108</v>
      </c>
      <c r="B7541">
        <v>562.44217041752881</v>
      </c>
      <c r="C7541" t="s">
        <v>12</v>
      </c>
      <c r="D7541" t="s">
        <v>29</v>
      </c>
      <c r="E7541" t="s">
        <v>30</v>
      </c>
      <c r="F7541">
        <f t="shared" si="351"/>
        <v>2023</v>
      </c>
      <c r="G7541">
        <f t="shared" si="352"/>
        <v>7</v>
      </c>
      <c r="H7541">
        <f t="shared" si="353"/>
        <v>1</v>
      </c>
    </row>
    <row r="7542" spans="1:8" x14ac:dyDescent="0.25">
      <c r="A7542" s="3">
        <v>45109</v>
      </c>
      <c r="B7542">
        <v>0</v>
      </c>
      <c r="C7542" t="s">
        <v>12</v>
      </c>
      <c r="D7542" t="s">
        <v>29</v>
      </c>
      <c r="E7542" t="s">
        <v>30</v>
      </c>
      <c r="F7542">
        <f t="shared" si="351"/>
        <v>2023</v>
      </c>
      <c r="G7542">
        <f t="shared" si="352"/>
        <v>7</v>
      </c>
      <c r="H7542">
        <f t="shared" si="353"/>
        <v>2</v>
      </c>
    </row>
    <row r="7543" spans="1:8" x14ac:dyDescent="0.25">
      <c r="A7543" s="3">
        <v>45110</v>
      </c>
      <c r="B7543">
        <v>0</v>
      </c>
      <c r="C7543" t="s">
        <v>12</v>
      </c>
      <c r="D7543" t="s">
        <v>29</v>
      </c>
      <c r="E7543" t="s">
        <v>30</v>
      </c>
      <c r="F7543">
        <f t="shared" si="351"/>
        <v>2023</v>
      </c>
      <c r="G7543">
        <f t="shared" si="352"/>
        <v>7</v>
      </c>
      <c r="H7543">
        <f t="shared" si="353"/>
        <v>3</v>
      </c>
    </row>
    <row r="7544" spans="1:8" x14ac:dyDescent="0.25">
      <c r="A7544" s="3">
        <v>45111</v>
      </c>
      <c r="B7544">
        <v>621.12844381082664</v>
      </c>
      <c r="C7544" t="s">
        <v>12</v>
      </c>
      <c r="D7544" t="s">
        <v>29</v>
      </c>
      <c r="E7544" t="s">
        <v>30</v>
      </c>
      <c r="F7544">
        <f t="shared" si="351"/>
        <v>2023</v>
      </c>
      <c r="G7544">
        <f t="shared" si="352"/>
        <v>7</v>
      </c>
      <c r="H7544">
        <f t="shared" si="353"/>
        <v>4</v>
      </c>
    </row>
    <row r="7545" spans="1:8" x14ac:dyDescent="0.25">
      <c r="A7545" s="3">
        <v>45112</v>
      </c>
      <c r="B7545">
        <v>601.79200453650287</v>
      </c>
      <c r="C7545" t="s">
        <v>12</v>
      </c>
      <c r="D7545" t="s">
        <v>29</v>
      </c>
      <c r="E7545" t="s">
        <v>30</v>
      </c>
      <c r="F7545">
        <f t="shared" si="351"/>
        <v>2023</v>
      </c>
      <c r="G7545">
        <f t="shared" si="352"/>
        <v>7</v>
      </c>
      <c r="H7545">
        <f t="shared" si="353"/>
        <v>5</v>
      </c>
    </row>
    <row r="7546" spans="1:8" x14ac:dyDescent="0.25">
      <c r="A7546" s="3">
        <v>45113</v>
      </c>
      <c r="B7546">
        <v>609.76500237241032</v>
      </c>
      <c r="C7546" t="s">
        <v>12</v>
      </c>
      <c r="D7546" t="s">
        <v>29</v>
      </c>
      <c r="E7546" t="s">
        <v>30</v>
      </c>
      <c r="F7546">
        <f t="shared" si="351"/>
        <v>2023</v>
      </c>
      <c r="G7546">
        <f t="shared" si="352"/>
        <v>7</v>
      </c>
      <c r="H7546">
        <f t="shared" si="353"/>
        <v>6</v>
      </c>
    </row>
    <row r="7547" spans="1:8" x14ac:dyDescent="0.25">
      <c r="A7547" s="3">
        <v>45114</v>
      </c>
      <c r="B7547">
        <v>614.24311235817584</v>
      </c>
      <c r="C7547" t="s">
        <v>12</v>
      </c>
      <c r="D7547" t="s">
        <v>29</v>
      </c>
      <c r="E7547" t="s">
        <v>30</v>
      </c>
      <c r="F7547">
        <f t="shared" si="351"/>
        <v>2023</v>
      </c>
      <c r="G7547">
        <f t="shared" si="352"/>
        <v>7</v>
      </c>
      <c r="H7547">
        <f t="shared" si="353"/>
        <v>7</v>
      </c>
    </row>
    <row r="7548" spans="1:8" x14ac:dyDescent="0.25">
      <c r="A7548" s="3">
        <v>45115</v>
      </c>
      <c r="B7548">
        <v>571.32483942428746</v>
      </c>
      <c r="C7548" t="s">
        <v>12</v>
      </c>
      <c r="D7548" t="s">
        <v>29</v>
      </c>
      <c r="E7548" t="s">
        <v>30</v>
      </c>
      <c r="F7548">
        <f t="shared" si="351"/>
        <v>2023</v>
      </c>
      <c r="G7548">
        <f t="shared" si="352"/>
        <v>7</v>
      </c>
      <c r="H7548">
        <f t="shared" si="353"/>
        <v>8</v>
      </c>
    </row>
    <row r="7549" spans="1:8" x14ac:dyDescent="0.25">
      <c r="A7549" s="3">
        <v>45116</v>
      </c>
      <c r="B7549">
        <v>0</v>
      </c>
      <c r="C7549" t="s">
        <v>12</v>
      </c>
      <c r="D7549" t="s">
        <v>29</v>
      </c>
      <c r="E7549" t="s">
        <v>30</v>
      </c>
      <c r="F7549">
        <f t="shared" si="351"/>
        <v>2023</v>
      </c>
      <c r="G7549">
        <f t="shared" si="352"/>
        <v>7</v>
      </c>
      <c r="H7549">
        <f t="shared" si="353"/>
        <v>9</v>
      </c>
    </row>
    <row r="7550" spans="1:8" x14ac:dyDescent="0.25">
      <c r="A7550" s="3">
        <v>45117</v>
      </c>
      <c r="B7550">
        <v>593.82010843212061</v>
      </c>
      <c r="C7550" t="s">
        <v>12</v>
      </c>
      <c r="D7550" t="s">
        <v>29</v>
      </c>
      <c r="E7550" t="s">
        <v>30</v>
      </c>
      <c r="F7550">
        <f t="shared" si="351"/>
        <v>2023</v>
      </c>
      <c r="G7550">
        <f t="shared" si="352"/>
        <v>7</v>
      </c>
      <c r="H7550">
        <f t="shared" si="353"/>
        <v>10</v>
      </c>
    </row>
    <row r="7551" spans="1:8" x14ac:dyDescent="0.25">
      <c r="A7551" s="3">
        <v>45118</v>
      </c>
      <c r="B7551">
        <v>622.39865342247776</v>
      </c>
      <c r="C7551" t="s">
        <v>12</v>
      </c>
      <c r="D7551" t="s">
        <v>29</v>
      </c>
      <c r="E7551" t="s">
        <v>30</v>
      </c>
      <c r="F7551">
        <f t="shared" si="351"/>
        <v>2023</v>
      </c>
      <c r="G7551">
        <f t="shared" si="352"/>
        <v>7</v>
      </c>
      <c r="H7551">
        <f t="shared" si="353"/>
        <v>11</v>
      </c>
    </row>
    <row r="7552" spans="1:8" x14ac:dyDescent="0.25">
      <c r="A7552" s="3">
        <v>45119</v>
      </c>
      <c r="B7552">
        <v>600.7177872505373</v>
      </c>
      <c r="C7552" t="s">
        <v>12</v>
      </c>
      <c r="D7552" t="s">
        <v>29</v>
      </c>
      <c r="E7552" t="s">
        <v>30</v>
      </c>
      <c r="F7552">
        <f t="shared" si="351"/>
        <v>2023</v>
      </c>
      <c r="G7552">
        <f t="shared" si="352"/>
        <v>7</v>
      </c>
      <c r="H7552">
        <f t="shared" si="353"/>
        <v>12</v>
      </c>
    </row>
    <row r="7553" spans="1:8" x14ac:dyDescent="0.25">
      <c r="A7553" s="3">
        <v>45120</v>
      </c>
      <c r="B7553">
        <v>606.52288075989395</v>
      </c>
      <c r="C7553" t="s">
        <v>12</v>
      </c>
      <c r="D7553" t="s">
        <v>29</v>
      </c>
      <c r="E7553" t="s">
        <v>30</v>
      </c>
      <c r="F7553">
        <f t="shared" si="351"/>
        <v>2023</v>
      </c>
      <c r="G7553">
        <f t="shared" si="352"/>
        <v>7</v>
      </c>
      <c r="H7553">
        <f t="shared" si="353"/>
        <v>13</v>
      </c>
    </row>
    <row r="7554" spans="1:8" x14ac:dyDescent="0.25">
      <c r="A7554" s="3">
        <v>45121</v>
      </c>
      <c r="B7554">
        <v>609.05274422676882</v>
      </c>
      <c r="C7554" t="s">
        <v>12</v>
      </c>
      <c r="D7554" t="s">
        <v>29</v>
      </c>
      <c r="E7554" t="s">
        <v>30</v>
      </c>
      <c r="F7554">
        <f t="shared" si="351"/>
        <v>2023</v>
      </c>
      <c r="G7554">
        <f t="shared" si="352"/>
        <v>7</v>
      </c>
      <c r="H7554">
        <f t="shared" si="353"/>
        <v>14</v>
      </c>
    </row>
    <row r="7555" spans="1:8" x14ac:dyDescent="0.25">
      <c r="A7555" s="3">
        <v>45122</v>
      </c>
      <c r="B7555">
        <v>564.44452486539626</v>
      </c>
      <c r="C7555" t="s">
        <v>12</v>
      </c>
      <c r="D7555" t="s">
        <v>29</v>
      </c>
      <c r="E7555" t="s">
        <v>30</v>
      </c>
      <c r="F7555">
        <f t="shared" ref="F7555:F7618" si="354">YEAR(A7555)</f>
        <v>2023</v>
      </c>
      <c r="G7555">
        <f t="shared" ref="G7555:G7618" si="355">MONTH(A7555)</f>
        <v>7</v>
      </c>
      <c r="H7555">
        <f t="shared" ref="H7555:H7618" si="356">DAY(A7555)</f>
        <v>15</v>
      </c>
    </row>
    <row r="7556" spans="1:8" x14ac:dyDescent="0.25">
      <c r="A7556" s="3">
        <v>45123</v>
      </c>
      <c r="B7556">
        <v>0</v>
      </c>
      <c r="C7556" t="s">
        <v>12</v>
      </c>
      <c r="D7556" t="s">
        <v>29</v>
      </c>
      <c r="E7556" t="s">
        <v>30</v>
      </c>
      <c r="F7556">
        <f t="shared" si="354"/>
        <v>2023</v>
      </c>
      <c r="G7556">
        <f t="shared" si="355"/>
        <v>7</v>
      </c>
      <c r="H7556">
        <f t="shared" si="356"/>
        <v>16</v>
      </c>
    </row>
    <row r="7557" spans="1:8" x14ac:dyDescent="0.25">
      <c r="A7557" s="3">
        <v>45124</v>
      </c>
      <c r="B7557">
        <v>584.46225654356704</v>
      </c>
      <c r="C7557" t="s">
        <v>12</v>
      </c>
      <c r="D7557" t="s">
        <v>29</v>
      </c>
      <c r="E7557" t="s">
        <v>30</v>
      </c>
      <c r="F7557">
        <f t="shared" si="354"/>
        <v>2023</v>
      </c>
      <c r="G7557">
        <f t="shared" si="355"/>
        <v>7</v>
      </c>
      <c r="H7557">
        <f t="shared" si="356"/>
        <v>17</v>
      </c>
    </row>
    <row r="7558" spans="1:8" x14ac:dyDescent="0.25">
      <c r="A7558" s="3">
        <v>45125</v>
      </c>
      <c r="B7558">
        <v>612.30143257458406</v>
      </c>
      <c r="C7558" t="s">
        <v>12</v>
      </c>
      <c r="D7558" t="s">
        <v>29</v>
      </c>
      <c r="E7558" t="s">
        <v>30</v>
      </c>
      <c r="F7558">
        <f t="shared" si="354"/>
        <v>2023</v>
      </c>
      <c r="G7558">
        <f t="shared" si="355"/>
        <v>7</v>
      </c>
      <c r="H7558">
        <f t="shared" si="356"/>
        <v>18</v>
      </c>
    </row>
    <row r="7559" spans="1:8" x14ac:dyDescent="0.25">
      <c r="A7559" s="3">
        <v>45126</v>
      </c>
      <c r="B7559">
        <v>590.23493751106366</v>
      </c>
      <c r="C7559" t="s">
        <v>12</v>
      </c>
      <c r="D7559" t="s">
        <v>29</v>
      </c>
      <c r="E7559" t="s">
        <v>30</v>
      </c>
      <c r="F7559">
        <f t="shared" si="354"/>
        <v>2023</v>
      </c>
      <c r="G7559">
        <f t="shared" si="355"/>
        <v>7</v>
      </c>
      <c r="H7559">
        <f t="shared" si="356"/>
        <v>19</v>
      </c>
    </row>
    <row r="7560" spans="1:8" x14ac:dyDescent="0.25">
      <c r="A7560" s="3">
        <v>45127</v>
      </c>
      <c r="B7560">
        <v>0</v>
      </c>
      <c r="C7560" t="s">
        <v>12</v>
      </c>
      <c r="D7560" t="s">
        <v>29</v>
      </c>
      <c r="E7560" t="s">
        <v>30</v>
      </c>
      <c r="F7560">
        <f t="shared" si="354"/>
        <v>2023</v>
      </c>
      <c r="G7560">
        <f t="shared" si="355"/>
        <v>7</v>
      </c>
      <c r="H7560">
        <f t="shared" si="356"/>
        <v>20</v>
      </c>
    </row>
    <row r="7561" spans="1:8" x14ac:dyDescent="0.25">
      <c r="A7561" s="3">
        <v>45128</v>
      </c>
      <c r="B7561">
        <v>598.87884697873289</v>
      </c>
      <c r="C7561" t="s">
        <v>12</v>
      </c>
      <c r="D7561" t="s">
        <v>29</v>
      </c>
      <c r="E7561" t="s">
        <v>30</v>
      </c>
      <c r="F7561">
        <f t="shared" si="354"/>
        <v>2023</v>
      </c>
      <c r="G7561">
        <f t="shared" si="355"/>
        <v>7</v>
      </c>
      <c r="H7561">
        <f t="shared" si="356"/>
        <v>21</v>
      </c>
    </row>
    <row r="7562" spans="1:8" x14ac:dyDescent="0.25">
      <c r="A7562" s="3">
        <v>45129</v>
      </c>
      <c r="B7562">
        <v>554.95625446162717</v>
      </c>
      <c r="C7562" t="s">
        <v>12</v>
      </c>
      <c r="D7562" t="s">
        <v>29</v>
      </c>
      <c r="E7562" t="s">
        <v>30</v>
      </c>
      <c r="F7562">
        <f t="shared" si="354"/>
        <v>2023</v>
      </c>
      <c r="G7562">
        <f t="shared" si="355"/>
        <v>7</v>
      </c>
      <c r="H7562">
        <f t="shared" si="356"/>
        <v>22</v>
      </c>
    </row>
    <row r="7563" spans="1:8" x14ac:dyDescent="0.25">
      <c r="A7563" s="3">
        <v>45130</v>
      </c>
      <c r="B7563">
        <v>0</v>
      </c>
      <c r="C7563" t="s">
        <v>12</v>
      </c>
      <c r="D7563" t="s">
        <v>29</v>
      </c>
      <c r="E7563" t="s">
        <v>30</v>
      </c>
      <c r="F7563">
        <f t="shared" si="354"/>
        <v>2023</v>
      </c>
      <c r="G7563">
        <f t="shared" si="355"/>
        <v>7</v>
      </c>
      <c r="H7563">
        <f t="shared" si="356"/>
        <v>23</v>
      </c>
    </row>
    <row r="7564" spans="1:8" x14ac:dyDescent="0.25">
      <c r="A7564" s="3">
        <v>45131</v>
      </c>
      <c r="B7564">
        <v>577.33132483002612</v>
      </c>
      <c r="C7564" t="s">
        <v>12</v>
      </c>
      <c r="D7564" t="s">
        <v>29</v>
      </c>
      <c r="E7564" t="s">
        <v>30</v>
      </c>
      <c r="F7564">
        <f t="shared" si="354"/>
        <v>2023</v>
      </c>
      <c r="G7564">
        <f t="shared" si="355"/>
        <v>7</v>
      </c>
      <c r="H7564">
        <f t="shared" si="356"/>
        <v>24</v>
      </c>
    </row>
    <row r="7565" spans="1:8" x14ac:dyDescent="0.25">
      <c r="A7565" s="3">
        <v>45132</v>
      </c>
      <c r="B7565">
        <v>606.79171605784381</v>
      </c>
      <c r="C7565" t="s">
        <v>12</v>
      </c>
      <c r="D7565" t="s">
        <v>29</v>
      </c>
      <c r="E7565" t="s">
        <v>30</v>
      </c>
      <c r="F7565">
        <f t="shared" si="354"/>
        <v>2023</v>
      </c>
      <c r="G7565">
        <f t="shared" si="355"/>
        <v>7</v>
      </c>
      <c r="H7565">
        <f t="shared" si="356"/>
        <v>25</v>
      </c>
    </row>
    <row r="7566" spans="1:8" x14ac:dyDescent="0.25">
      <c r="A7566" s="3">
        <v>45133</v>
      </c>
      <c r="B7566">
        <v>586.59801527978675</v>
      </c>
      <c r="C7566" t="s">
        <v>12</v>
      </c>
      <c r="D7566" t="s">
        <v>29</v>
      </c>
      <c r="E7566" t="s">
        <v>30</v>
      </c>
      <c r="F7566">
        <f t="shared" si="354"/>
        <v>2023</v>
      </c>
      <c r="G7566">
        <f t="shared" si="355"/>
        <v>7</v>
      </c>
      <c r="H7566">
        <f t="shared" si="356"/>
        <v>26</v>
      </c>
    </row>
    <row r="7567" spans="1:8" x14ac:dyDescent="0.25">
      <c r="A7567" s="3">
        <v>45134</v>
      </c>
      <c r="B7567">
        <v>594.46339841762574</v>
      </c>
      <c r="C7567" t="s">
        <v>12</v>
      </c>
      <c r="D7567" t="s">
        <v>29</v>
      </c>
      <c r="E7567" t="s">
        <v>30</v>
      </c>
      <c r="F7567">
        <f t="shared" si="354"/>
        <v>2023</v>
      </c>
      <c r="G7567">
        <f t="shared" si="355"/>
        <v>7</v>
      </c>
      <c r="H7567">
        <f t="shared" si="356"/>
        <v>27</v>
      </c>
    </row>
    <row r="7568" spans="1:8" x14ac:dyDescent="0.25">
      <c r="A7568" s="3">
        <v>45135</v>
      </c>
      <c r="B7568">
        <v>599.58320583516502</v>
      </c>
      <c r="C7568" t="s">
        <v>12</v>
      </c>
      <c r="D7568" t="s">
        <v>29</v>
      </c>
      <c r="E7568" t="s">
        <v>30</v>
      </c>
      <c r="F7568">
        <f t="shared" si="354"/>
        <v>2023</v>
      </c>
      <c r="G7568">
        <f t="shared" si="355"/>
        <v>7</v>
      </c>
      <c r="H7568">
        <f t="shared" si="356"/>
        <v>28</v>
      </c>
    </row>
    <row r="7569" spans="1:8" x14ac:dyDescent="0.25">
      <c r="A7569" s="3">
        <v>45136</v>
      </c>
      <c r="B7569">
        <v>558.04088953374742</v>
      </c>
      <c r="C7569" t="s">
        <v>12</v>
      </c>
      <c r="D7569" t="s">
        <v>29</v>
      </c>
      <c r="E7569" t="s">
        <v>30</v>
      </c>
      <c r="F7569">
        <f t="shared" si="354"/>
        <v>2023</v>
      </c>
      <c r="G7569">
        <f t="shared" si="355"/>
        <v>7</v>
      </c>
      <c r="H7569">
        <f t="shared" si="356"/>
        <v>29</v>
      </c>
    </row>
    <row r="7570" spans="1:8" x14ac:dyDescent="0.25">
      <c r="A7570" s="3">
        <v>45137</v>
      </c>
      <c r="B7570">
        <v>0</v>
      </c>
      <c r="C7570" t="s">
        <v>12</v>
      </c>
      <c r="D7570" t="s">
        <v>29</v>
      </c>
      <c r="E7570" t="s">
        <v>30</v>
      </c>
      <c r="F7570">
        <f t="shared" si="354"/>
        <v>2023</v>
      </c>
      <c r="G7570">
        <f t="shared" si="355"/>
        <v>7</v>
      </c>
      <c r="H7570">
        <f t="shared" si="356"/>
        <v>30</v>
      </c>
    </row>
    <row r="7571" spans="1:8" x14ac:dyDescent="0.25">
      <c r="A7571" s="3">
        <v>45138</v>
      </c>
      <c r="B7571">
        <v>585.36032844085025</v>
      </c>
      <c r="C7571" t="s">
        <v>12</v>
      </c>
      <c r="D7571" t="s">
        <v>29</v>
      </c>
      <c r="E7571" t="s">
        <v>30</v>
      </c>
      <c r="F7571">
        <f t="shared" si="354"/>
        <v>2023</v>
      </c>
      <c r="G7571">
        <f t="shared" si="355"/>
        <v>7</v>
      </c>
      <c r="H7571">
        <f t="shared" si="356"/>
        <v>31</v>
      </c>
    </row>
    <row r="7572" spans="1:8" x14ac:dyDescent="0.25">
      <c r="A7572" s="3">
        <v>45139</v>
      </c>
      <c r="B7572">
        <v>617.28938743554556</v>
      </c>
      <c r="C7572" t="s">
        <v>12</v>
      </c>
      <c r="D7572" t="s">
        <v>29</v>
      </c>
      <c r="E7572" t="s">
        <v>30</v>
      </c>
      <c r="F7572">
        <f t="shared" si="354"/>
        <v>2023</v>
      </c>
      <c r="G7572">
        <f t="shared" si="355"/>
        <v>8</v>
      </c>
      <c r="H7572">
        <f t="shared" si="356"/>
        <v>1</v>
      </c>
    </row>
    <row r="7573" spans="1:8" x14ac:dyDescent="0.25">
      <c r="A7573" s="3">
        <v>45140</v>
      </c>
      <c r="B7573">
        <v>599.50037288525039</v>
      </c>
      <c r="C7573" t="s">
        <v>12</v>
      </c>
      <c r="D7573" t="s">
        <v>29</v>
      </c>
      <c r="E7573" t="s">
        <v>30</v>
      </c>
      <c r="F7573">
        <f t="shared" si="354"/>
        <v>2023</v>
      </c>
      <c r="G7573">
        <f t="shared" si="355"/>
        <v>8</v>
      </c>
      <c r="H7573">
        <f t="shared" si="356"/>
        <v>2</v>
      </c>
    </row>
    <row r="7574" spans="1:8" x14ac:dyDescent="0.25">
      <c r="A7574" s="3">
        <v>45141</v>
      </c>
      <c r="B7574">
        <v>609.6633864491198</v>
      </c>
      <c r="C7574" t="s">
        <v>12</v>
      </c>
      <c r="D7574" t="s">
        <v>29</v>
      </c>
      <c r="E7574" t="s">
        <v>30</v>
      </c>
      <c r="F7574">
        <f t="shared" si="354"/>
        <v>2023</v>
      </c>
      <c r="G7574">
        <f t="shared" si="355"/>
        <v>8</v>
      </c>
      <c r="H7574">
        <f t="shared" si="356"/>
        <v>3</v>
      </c>
    </row>
    <row r="7575" spans="1:8" x14ac:dyDescent="0.25">
      <c r="A7575" s="3">
        <v>45142</v>
      </c>
      <c r="B7575">
        <v>616.93446807734665</v>
      </c>
      <c r="C7575" t="s">
        <v>12</v>
      </c>
      <c r="D7575" t="s">
        <v>29</v>
      </c>
      <c r="E7575" t="s">
        <v>30</v>
      </c>
      <c r="F7575">
        <f t="shared" si="354"/>
        <v>2023</v>
      </c>
      <c r="G7575">
        <f t="shared" si="355"/>
        <v>8</v>
      </c>
      <c r="H7575">
        <f t="shared" si="356"/>
        <v>4</v>
      </c>
    </row>
    <row r="7576" spans="1:8" x14ac:dyDescent="0.25">
      <c r="A7576" s="3">
        <v>45143</v>
      </c>
      <c r="B7576">
        <v>577.36247853625252</v>
      </c>
      <c r="C7576" t="s">
        <v>12</v>
      </c>
      <c r="D7576" t="s">
        <v>29</v>
      </c>
      <c r="E7576" t="s">
        <v>30</v>
      </c>
      <c r="F7576">
        <f t="shared" si="354"/>
        <v>2023</v>
      </c>
      <c r="G7576">
        <f t="shared" si="355"/>
        <v>8</v>
      </c>
      <c r="H7576">
        <f t="shared" si="356"/>
        <v>5</v>
      </c>
    </row>
    <row r="7577" spans="1:8" x14ac:dyDescent="0.25">
      <c r="A7577" s="3">
        <v>45144</v>
      </c>
      <c r="B7577">
        <v>0</v>
      </c>
      <c r="C7577" t="s">
        <v>12</v>
      </c>
      <c r="D7577" t="s">
        <v>29</v>
      </c>
      <c r="E7577" t="s">
        <v>30</v>
      </c>
      <c r="F7577">
        <f t="shared" si="354"/>
        <v>2023</v>
      </c>
      <c r="G7577">
        <f t="shared" si="355"/>
        <v>8</v>
      </c>
      <c r="H7577">
        <f t="shared" si="356"/>
        <v>6</v>
      </c>
    </row>
    <row r="7578" spans="1:8" x14ac:dyDescent="0.25">
      <c r="A7578" s="3">
        <v>45145</v>
      </c>
      <c r="B7578">
        <v>0</v>
      </c>
      <c r="C7578" t="s">
        <v>12</v>
      </c>
      <c r="D7578" t="s">
        <v>29</v>
      </c>
      <c r="E7578" t="s">
        <v>30</v>
      </c>
      <c r="F7578">
        <f t="shared" si="354"/>
        <v>2023</v>
      </c>
      <c r="G7578">
        <f t="shared" si="355"/>
        <v>8</v>
      </c>
      <c r="H7578">
        <f t="shared" si="356"/>
        <v>7</v>
      </c>
    </row>
    <row r="7579" spans="1:8" x14ac:dyDescent="0.25">
      <c r="A7579" s="3">
        <v>45146</v>
      </c>
      <c r="B7579">
        <v>641.17707874678308</v>
      </c>
      <c r="C7579" t="s">
        <v>12</v>
      </c>
      <c r="D7579" t="s">
        <v>29</v>
      </c>
      <c r="E7579" t="s">
        <v>30</v>
      </c>
      <c r="F7579">
        <f t="shared" si="354"/>
        <v>2023</v>
      </c>
      <c r="G7579">
        <f t="shared" si="355"/>
        <v>8</v>
      </c>
      <c r="H7579">
        <f t="shared" si="356"/>
        <v>8</v>
      </c>
    </row>
    <row r="7580" spans="1:8" x14ac:dyDescent="0.25">
      <c r="A7580" s="3">
        <v>45147</v>
      </c>
      <c r="B7580">
        <v>624.40824046779312</v>
      </c>
      <c r="C7580" t="s">
        <v>12</v>
      </c>
      <c r="D7580" t="s">
        <v>29</v>
      </c>
      <c r="E7580" t="s">
        <v>30</v>
      </c>
      <c r="F7580">
        <f t="shared" si="354"/>
        <v>2023</v>
      </c>
      <c r="G7580">
        <f t="shared" si="355"/>
        <v>8</v>
      </c>
      <c r="H7580">
        <f t="shared" si="356"/>
        <v>9</v>
      </c>
    </row>
    <row r="7581" spans="1:8" x14ac:dyDescent="0.25">
      <c r="A7581" s="3">
        <v>45148</v>
      </c>
      <c r="B7581">
        <v>635.33128597377799</v>
      </c>
      <c r="C7581" t="s">
        <v>12</v>
      </c>
      <c r="D7581" t="s">
        <v>29</v>
      </c>
      <c r="E7581" t="s">
        <v>30</v>
      </c>
      <c r="F7581">
        <f t="shared" si="354"/>
        <v>2023</v>
      </c>
      <c r="G7581">
        <f t="shared" si="355"/>
        <v>8</v>
      </c>
      <c r="H7581">
        <f t="shared" si="356"/>
        <v>10</v>
      </c>
    </row>
    <row r="7582" spans="1:8" x14ac:dyDescent="0.25">
      <c r="A7582" s="3">
        <v>45149</v>
      </c>
      <c r="B7582">
        <v>643.10743236857786</v>
      </c>
      <c r="C7582" t="s">
        <v>12</v>
      </c>
      <c r="D7582" t="s">
        <v>29</v>
      </c>
      <c r="E7582" t="s">
        <v>30</v>
      </c>
      <c r="F7582">
        <f t="shared" si="354"/>
        <v>2023</v>
      </c>
      <c r="G7582">
        <f t="shared" si="355"/>
        <v>8</v>
      </c>
      <c r="H7582">
        <f t="shared" si="356"/>
        <v>11</v>
      </c>
    </row>
    <row r="7583" spans="1:8" x14ac:dyDescent="0.25">
      <c r="A7583" s="3">
        <v>45150</v>
      </c>
      <c r="B7583">
        <v>603.79760620147954</v>
      </c>
      <c r="C7583" t="s">
        <v>12</v>
      </c>
      <c r="D7583" t="s">
        <v>29</v>
      </c>
      <c r="E7583" t="s">
        <v>30</v>
      </c>
      <c r="F7583">
        <f t="shared" si="354"/>
        <v>2023</v>
      </c>
      <c r="G7583">
        <f t="shared" si="355"/>
        <v>8</v>
      </c>
      <c r="H7583">
        <f t="shared" si="356"/>
        <v>12</v>
      </c>
    </row>
    <row r="7584" spans="1:8" x14ac:dyDescent="0.25">
      <c r="A7584" s="3">
        <v>45151</v>
      </c>
      <c r="B7584">
        <v>0</v>
      </c>
      <c r="C7584" t="s">
        <v>12</v>
      </c>
      <c r="D7584" t="s">
        <v>29</v>
      </c>
      <c r="E7584" t="s">
        <v>30</v>
      </c>
      <c r="F7584">
        <f t="shared" si="354"/>
        <v>2023</v>
      </c>
      <c r="G7584">
        <f t="shared" si="355"/>
        <v>8</v>
      </c>
      <c r="H7584">
        <f t="shared" si="356"/>
        <v>13</v>
      </c>
    </row>
    <row r="7585" spans="1:8" x14ac:dyDescent="0.25">
      <c r="A7585" s="3">
        <v>45152</v>
      </c>
      <c r="B7585">
        <v>634.28034534411495</v>
      </c>
      <c r="C7585" t="s">
        <v>12</v>
      </c>
      <c r="D7585" t="s">
        <v>29</v>
      </c>
      <c r="E7585" t="s">
        <v>30</v>
      </c>
      <c r="F7585">
        <f t="shared" si="354"/>
        <v>2023</v>
      </c>
      <c r="G7585">
        <f t="shared" si="355"/>
        <v>8</v>
      </c>
      <c r="H7585">
        <f t="shared" si="356"/>
        <v>14</v>
      </c>
    </row>
    <row r="7586" spans="1:8" x14ac:dyDescent="0.25">
      <c r="A7586" s="3">
        <v>45153</v>
      </c>
      <c r="B7586">
        <v>667.15499114587749</v>
      </c>
      <c r="C7586" t="s">
        <v>12</v>
      </c>
      <c r="D7586" t="s">
        <v>29</v>
      </c>
      <c r="E7586" t="s">
        <v>30</v>
      </c>
      <c r="F7586">
        <f t="shared" si="354"/>
        <v>2023</v>
      </c>
      <c r="G7586">
        <f t="shared" si="355"/>
        <v>8</v>
      </c>
      <c r="H7586">
        <f t="shared" si="356"/>
        <v>15</v>
      </c>
    </row>
    <row r="7587" spans="1:8" x14ac:dyDescent="0.25">
      <c r="A7587" s="3">
        <v>45154</v>
      </c>
      <c r="B7587">
        <v>649.9164190016553</v>
      </c>
      <c r="C7587" t="s">
        <v>12</v>
      </c>
      <c r="D7587" t="s">
        <v>29</v>
      </c>
      <c r="E7587" t="s">
        <v>30</v>
      </c>
      <c r="F7587">
        <f t="shared" si="354"/>
        <v>2023</v>
      </c>
      <c r="G7587">
        <f t="shared" si="355"/>
        <v>8</v>
      </c>
      <c r="H7587">
        <f t="shared" si="356"/>
        <v>16</v>
      </c>
    </row>
    <row r="7588" spans="1:8" x14ac:dyDescent="0.25">
      <c r="A7588" s="3">
        <v>45155</v>
      </c>
      <c r="B7588">
        <v>660.26950424119877</v>
      </c>
      <c r="C7588" t="s">
        <v>12</v>
      </c>
      <c r="D7588" t="s">
        <v>29</v>
      </c>
      <c r="E7588" t="s">
        <v>30</v>
      </c>
      <c r="F7588">
        <f t="shared" si="354"/>
        <v>2023</v>
      </c>
      <c r="G7588">
        <f t="shared" si="355"/>
        <v>8</v>
      </c>
      <c r="H7588">
        <f t="shared" si="356"/>
        <v>17</v>
      </c>
    </row>
    <row r="7589" spans="1:8" x14ac:dyDescent="0.25">
      <c r="A7589" s="3">
        <v>45156</v>
      </c>
      <c r="B7589">
        <v>667.41418488382055</v>
      </c>
      <c r="C7589" t="s">
        <v>12</v>
      </c>
      <c r="D7589" t="s">
        <v>29</v>
      </c>
      <c r="E7589" t="s">
        <v>30</v>
      </c>
      <c r="F7589">
        <f t="shared" si="354"/>
        <v>2023</v>
      </c>
      <c r="G7589">
        <f t="shared" si="355"/>
        <v>8</v>
      </c>
      <c r="H7589">
        <f t="shared" si="356"/>
        <v>18</v>
      </c>
    </row>
    <row r="7590" spans="1:8" x14ac:dyDescent="0.25">
      <c r="A7590" s="3">
        <v>45157</v>
      </c>
      <c r="B7590">
        <v>627.45091173146761</v>
      </c>
      <c r="C7590" t="s">
        <v>12</v>
      </c>
      <c r="D7590" t="s">
        <v>29</v>
      </c>
      <c r="E7590" t="s">
        <v>30</v>
      </c>
      <c r="F7590">
        <f t="shared" si="354"/>
        <v>2023</v>
      </c>
      <c r="G7590">
        <f t="shared" si="355"/>
        <v>8</v>
      </c>
      <c r="H7590">
        <f t="shared" si="356"/>
        <v>19</v>
      </c>
    </row>
    <row r="7591" spans="1:8" x14ac:dyDescent="0.25">
      <c r="A7591" s="3">
        <v>45158</v>
      </c>
      <c r="B7591">
        <v>0</v>
      </c>
      <c r="C7591" t="s">
        <v>12</v>
      </c>
      <c r="D7591" t="s">
        <v>29</v>
      </c>
      <c r="E7591" t="s">
        <v>30</v>
      </c>
      <c r="F7591">
        <f t="shared" si="354"/>
        <v>2023</v>
      </c>
      <c r="G7591">
        <f t="shared" si="355"/>
        <v>8</v>
      </c>
      <c r="H7591">
        <f t="shared" si="356"/>
        <v>20</v>
      </c>
    </row>
    <row r="7592" spans="1:8" x14ac:dyDescent="0.25">
      <c r="A7592" s="3">
        <v>45159</v>
      </c>
      <c r="B7592">
        <v>0</v>
      </c>
      <c r="C7592" t="s">
        <v>12</v>
      </c>
      <c r="D7592" t="s">
        <v>29</v>
      </c>
      <c r="E7592" t="s">
        <v>30</v>
      </c>
      <c r="F7592">
        <f t="shared" si="354"/>
        <v>2023</v>
      </c>
      <c r="G7592">
        <f t="shared" si="355"/>
        <v>8</v>
      </c>
      <c r="H7592">
        <f t="shared" si="356"/>
        <v>21</v>
      </c>
    </row>
    <row r="7593" spans="1:8" x14ac:dyDescent="0.25">
      <c r="A7593" s="3">
        <v>45160</v>
      </c>
      <c r="B7593">
        <v>689.09783216789128</v>
      </c>
      <c r="C7593" t="s">
        <v>12</v>
      </c>
      <c r="D7593" t="s">
        <v>29</v>
      </c>
      <c r="E7593" t="s">
        <v>30</v>
      </c>
      <c r="F7593">
        <f t="shared" si="354"/>
        <v>2023</v>
      </c>
      <c r="G7593">
        <f t="shared" si="355"/>
        <v>8</v>
      </c>
      <c r="H7593">
        <f t="shared" si="356"/>
        <v>22</v>
      </c>
    </row>
    <row r="7594" spans="1:8" x14ac:dyDescent="0.25">
      <c r="A7594" s="3">
        <v>45161</v>
      </c>
      <c r="B7594">
        <v>671.48687911538798</v>
      </c>
      <c r="C7594" t="s">
        <v>12</v>
      </c>
      <c r="D7594" t="s">
        <v>29</v>
      </c>
      <c r="E7594" t="s">
        <v>30</v>
      </c>
      <c r="F7594">
        <f t="shared" si="354"/>
        <v>2023</v>
      </c>
      <c r="G7594">
        <f t="shared" si="355"/>
        <v>8</v>
      </c>
      <c r="H7594">
        <f t="shared" si="356"/>
        <v>23</v>
      </c>
    </row>
    <row r="7595" spans="1:8" x14ac:dyDescent="0.25">
      <c r="A7595" s="3">
        <v>45162</v>
      </c>
      <c r="B7595">
        <v>681.61350160774396</v>
      </c>
      <c r="C7595" t="s">
        <v>12</v>
      </c>
      <c r="D7595" t="s">
        <v>29</v>
      </c>
      <c r="E7595" t="s">
        <v>30</v>
      </c>
      <c r="F7595">
        <f t="shared" si="354"/>
        <v>2023</v>
      </c>
      <c r="G7595">
        <f t="shared" si="355"/>
        <v>8</v>
      </c>
      <c r="H7595">
        <f t="shared" si="356"/>
        <v>24</v>
      </c>
    </row>
    <row r="7596" spans="1:8" x14ac:dyDescent="0.25">
      <c r="A7596" s="3">
        <v>45163</v>
      </c>
      <c r="B7596">
        <v>688.69774115289101</v>
      </c>
      <c r="C7596" t="s">
        <v>12</v>
      </c>
      <c r="D7596" t="s">
        <v>29</v>
      </c>
      <c r="E7596" t="s">
        <v>30</v>
      </c>
      <c r="F7596">
        <f t="shared" si="354"/>
        <v>2023</v>
      </c>
      <c r="G7596">
        <f t="shared" si="355"/>
        <v>8</v>
      </c>
      <c r="H7596">
        <f t="shared" si="356"/>
        <v>25</v>
      </c>
    </row>
    <row r="7597" spans="1:8" x14ac:dyDescent="0.25">
      <c r="A7597" s="3">
        <v>45164</v>
      </c>
      <c r="B7597">
        <v>648.85368724438865</v>
      </c>
      <c r="C7597" t="s">
        <v>12</v>
      </c>
      <c r="D7597" t="s">
        <v>29</v>
      </c>
      <c r="E7597" t="s">
        <v>30</v>
      </c>
      <c r="F7597">
        <f t="shared" si="354"/>
        <v>2023</v>
      </c>
      <c r="G7597">
        <f t="shared" si="355"/>
        <v>8</v>
      </c>
      <c r="H7597">
        <f t="shared" si="356"/>
        <v>26</v>
      </c>
    </row>
    <row r="7598" spans="1:8" x14ac:dyDescent="0.25">
      <c r="A7598" s="3">
        <v>45165</v>
      </c>
      <c r="B7598">
        <v>0</v>
      </c>
      <c r="C7598" t="s">
        <v>12</v>
      </c>
      <c r="D7598" t="s">
        <v>29</v>
      </c>
      <c r="E7598" t="s">
        <v>30</v>
      </c>
      <c r="F7598">
        <f t="shared" si="354"/>
        <v>2023</v>
      </c>
      <c r="G7598">
        <f t="shared" si="355"/>
        <v>8</v>
      </c>
      <c r="H7598">
        <f t="shared" si="356"/>
        <v>27</v>
      </c>
    </row>
    <row r="7599" spans="1:8" x14ac:dyDescent="0.25">
      <c r="A7599" s="3">
        <v>45166</v>
      </c>
      <c r="B7599">
        <v>678.91513560696615</v>
      </c>
      <c r="C7599" t="s">
        <v>12</v>
      </c>
      <c r="D7599" t="s">
        <v>29</v>
      </c>
      <c r="E7599" t="s">
        <v>30</v>
      </c>
      <c r="F7599">
        <f t="shared" si="354"/>
        <v>2023</v>
      </c>
      <c r="G7599">
        <f t="shared" si="355"/>
        <v>8</v>
      </c>
      <c r="H7599">
        <f t="shared" si="356"/>
        <v>28</v>
      </c>
    </row>
    <row r="7600" spans="1:8" x14ac:dyDescent="0.25">
      <c r="A7600" s="3">
        <v>45167</v>
      </c>
      <c r="B7600">
        <v>711.96617548279778</v>
      </c>
      <c r="C7600" t="s">
        <v>12</v>
      </c>
      <c r="D7600" t="s">
        <v>29</v>
      </c>
      <c r="E7600" t="s">
        <v>30</v>
      </c>
      <c r="F7600">
        <f t="shared" si="354"/>
        <v>2023</v>
      </c>
      <c r="G7600">
        <f t="shared" si="355"/>
        <v>8</v>
      </c>
      <c r="H7600">
        <f t="shared" si="356"/>
        <v>29</v>
      </c>
    </row>
    <row r="7601" spans="1:8" x14ac:dyDescent="0.25">
      <c r="A7601" s="3">
        <v>45168</v>
      </c>
      <c r="B7601">
        <v>695.18632032598634</v>
      </c>
      <c r="C7601" t="s">
        <v>12</v>
      </c>
      <c r="D7601" t="s">
        <v>29</v>
      </c>
      <c r="E7601" t="s">
        <v>30</v>
      </c>
      <c r="F7601">
        <f t="shared" si="354"/>
        <v>2023</v>
      </c>
      <c r="G7601">
        <f t="shared" si="355"/>
        <v>8</v>
      </c>
      <c r="H7601">
        <f t="shared" si="356"/>
        <v>30</v>
      </c>
    </row>
    <row r="7602" spans="1:8" x14ac:dyDescent="0.25">
      <c r="A7602" s="3">
        <v>45169</v>
      </c>
      <c r="B7602">
        <v>706.28399996012342</v>
      </c>
      <c r="C7602" t="s">
        <v>12</v>
      </c>
      <c r="D7602" t="s">
        <v>29</v>
      </c>
      <c r="E7602" t="s">
        <v>30</v>
      </c>
      <c r="F7602">
        <f t="shared" si="354"/>
        <v>2023</v>
      </c>
      <c r="G7602">
        <f t="shared" si="355"/>
        <v>8</v>
      </c>
      <c r="H7602">
        <f t="shared" si="356"/>
        <v>31</v>
      </c>
    </row>
    <row r="7603" spans="1:8" x14ac:dyDescent="0.25">
      <c r="A7603" s="3">
        <v>45170</v>
      </c>
      <c r="B7603">
        <v>714.45051829677334</v>
      </c>
      <c r="C7603" t="s">
        <v>12</v>
      </c>
      <c r="D7603" t="s">
        <v>29</v>
      </c>
      <c r="E7603" t="s">
        <v>30</v>
      </c>
      <c r="F7603">
        <f t="shared" si="354"/>
        <v>2023</v>
      </c>
      <c r="G7603">
        <f t="shared" si="355"/>
        <v>9</v>
      </c>
      <c r="H7603">
        <f t="shared" si="356"/>
        <v>1</v>
      </c>
    </row>
    <row r="7604" spans="1:8" x14ac:dyDescent="0.25">
      <c r="A7604" s="3">
        <v>45171</v>
      </c>
      <c r="B7604">
        <v>675.76554253995778</v>
      </c>
      <c r="C7604" t="s">
        <v>12</v>
      </c>
      <c r="D7604" t="s">
        <v>29</v>
      </c>
      <c r="E7604" t="s">
        <v>30</v>
      </c>
      <c r="F7604">
        <f t="shared" si="354"/>
        <v>2023</v>
      </c>
      <c r="G7604">
        <f t="shared" si="355"/>
        <v>9</v>
      </c>
      <c r="H7604">
        <f t="shared" si="356"/>
        <v>2</v>
      </c>
    </row>
    <row r="7605" spans="1:8" x14ac:dyDescent="0.25">
      <c r="A7605" s="3">
        <v>45172</v>
      </c>
      <c r="B7605">
        <v>0</v>
      </c>
      <c r="C7605" t="s">
        <v>12</v>
      </c>
      <c r="D7605" t="s">
        <v>29</v>
      </c>
      <c r="E7605" t="s">
        <v>30</v>
      </c>
      <c r="F7605">
        <f t="shared" si="354"/>
        <v>2023</v>
      </c>
      <c r="G7605">
        <f t="shared" si="355"/>
        <v>9</v>
      </c>
      <c r="H7605">
        <f t="shared" si="356"/>
        <v>3</v>
      </c>
    </row>
    <row r="7606" spans="1:8" x14ac:dyDescent="0.25">
      <c r="A7606" s="3">
        <v>45173</v>
      </c>
      <c r="B7606">
        <v>708.21511595904383</v>
      </c>
      <c r="C7606" t="s">
        <v>12</v>
      </c>
      <c r="D7606" t="s">
        <v>29</v>
      </c>
      <c r="E7606" t="s">
        <v>30</v>
      </c>
      <c r="F7606">
        <f t="shared" si="354"/>
        <v>2023</v>
      </c>
      <c r="G7606">
        <f t="shared" si="355"/>
        <v>9</v>
      </c>
      <c r="H7606">
        <f t="shared" si="356"/>
        <v>4</v>
      </c>
    </row>
    <row r="7607" spans="1:8" x14ac:dyDescent="0.25">
      <c r="A7607" s="3">
        <v>45174</v>
      </c>
      <c r="B7607">
        <v>742.40698191471665</v>
      </c>
      <c r="C7607" t="s">
        <v>12</v>
      </c>
      <c r="D7607" t="s">
        <v>29</v>
      </c>
      <c r="E7607" t="s">
        <v>30</v>
      </c>
      <c r="F7607">
        <f t="shared" si="354"/>
        <v>2023</v>
      </c>
      <c r="G7607">
        <f t="shared" si="355"/>
        <v>9</v>
      </c>
      <c r="H7607">
        <f t="shared" si="356"/>
        <v>5</v>
      </c>
    </row>
    <row r="7608" spans="1:8" x14ac:dyDescent="0.25">
      <c r="A7608" s="3">
        <v>45175</v>
      </c>
      <c r="B7608">
        <v>726.67082153971637</v>
      </c>
      <c r="C7608" t="s">
        <v>12</v>
      </c>
      <c r="D7608" t="s">
        <v>29</v>
      </c>
      <c r="E7608" t="s">
        <v>30</v>
      </c>
      <c r="F7608">
        <f t="shared" si="354"/>
        <v>2023</v>
      </c>
      <c r="G7608">
        <f t="shared" si="355"/>
        <v>9</v>
      </c>
      <c r="H7608">
        <f t="shared" si="356"/>
        <v>6</v>
      </c>
    </row>
    <row r="7609" spans="1:8" x14ac:dyDescent="0.25">
      <c r="A7609" s="3">
        <v>45176</v>
      </c>
      <c r="B7609">
        <v>738.668730897861</v>
      </c>
      <c r="C7609" t="s">
        <v>12</v>
      </c>
      <c r="D7609" t="s">
        <v>29</v>
      </c>
      <c r="E7609" t="s">
        <v>30</v>
      </c>
      <c r="F7609">
        <f t="shared" si="354"/>
        <v>2023</v>
      </c>
      <c r="G7609">
        <f t="shared" si="355"/>
        <v>9</v>
      </c>
      <c r="H7609">
        <f t="shared" si="356"/>
        <v>7</v>
      </c>
    </row>
    <row r="7610" spans="1:8" x14ac:dyDescent="0.25">
      <c r="A7610" s="3">
        <v>45177</v>
      </c>
      <c r="B7610">
        <v>747.54725745054611</v>
      </c>
      <c r="C7610" t="s">
        <v>12</v>
      </c>
      <c r="D7610" t="s">
        <v>29</v>
      </c>
      <c r="E7610" t="s">
        <v>30</v>
      </c>
      <c r="F7610">
        <f t="shared" si="354"/>
        <v>2023</v>
      </c>
      <c r="G7610">
        <f t="shared" si="355"/>
        <v>9</v>
      </c>
      <c r="H7610">
        <f t="shared" si="356"/>
        <v>8</v>
      </c>
    </row>
    <row r="7611" spans="1:8" x14ac:dyDescent="0.25">
      <c r="A7611" s="3">
        <v>45178</v>
      </c>
      <c r="B7611">
        <v>709.34426006087369</v>
      </c>
      <c r="C7611" t="s">
        <v>12</v>
      </c>
      <c r="D7611" t="s">
        <v>29</v>
      </c>
      <c r="E7611" t="s">
        <v>30</v>
      </c>
      <c r="F7611">
        <f t="shared" si="354"/>
        <v>2023</v>
      </c>
      <c r="G7611">
        <f t="shared" si="355"/>
        <v>9</v>
      </c>
      <c r="H7611">
        <f t="shared" si="356"/>
        <v>9</v>
      </c>
    </row>
    <row r="7612" spans="1:8" x14ac:dyDescent="0.25">
      <c r="A7612" s="3">
        <v>45179</v>
      </c>
      <c r="B7612">
        <v>0</v>
      </c>
      <c r="C7612" t="s">
        <v>12</v>
      </c>
      <c r="D7612" t="s">
        <v>29</v>
      </c>
      <c r="E7612" t="s">
        <v>30</v>
      </c>
      <c r="F7612">
        <f t="shared" si="354"/>
        <v>2023</v>
      </c>
      <c r="G7612">
        <f t="shared" si="355"/>
        <v>9</v>
      </c>
      <c r="H7612">
        <f t="shared" si="356"/>
        <v>10</v>
      </c>
    </row>
    <row r="7613" spans="1:8" x14ac:dyDescent="0.25">
      <c r="A7613" s="3">
        <v>45180</v>
      </c>
      <c r="B7613">
        <v>741.92300392034451</v>
      </c>
      <c r="C7613" t="s">
        <v>12</v>
      </c>
      <c r="D7613" t="s">
        <v>29</v>
      </c>
      <c r="E7613" t="s">
        <v>30</v>
      </c>
      <c r="F7613">
        <f t="shared" si="354"/>
        <v>2023</v>
      </c>
      <c r="G7613">
        <f t="shared" si="355"/>
        <v>9</v>
      </c>
      <c r="H7613">
        <f t="shared" si="356"/>
        <v>11</v>
      </c>
    </row>
    <row r="7614" spans="1:8" x14ac:dyDescent="0.25">
      <c r="A7614" s="3">
        <v>45181</v>
      </c>
      <c r="B7614">
        <v>775.70451425688532</v>
      </c>
      <c r="C7614" t="s">
        <v>12</v>
      </c>
      <c r="D7614" t="s">
        <v>29</v>
      </c>
      <c r="E7614" t="s">
        <v>30</v>
      </c>
      <c r="F7614">
        <f t="shared" si="354"/>
        <v>2023</v>
      </c>
      <c r="G7614">
        <f t="shared" si="355"/>
        <v>9</v>
      </c>
      <c r="H7614">
        <f t="shared" si="356"/>
        <v>12</v>
      </c>
    </row>
    <row r="7615" spans="1:8" x14ac:dyDescent="0.25">
      <c r="A7615" s="3">
        <v>45182</v>
      </c>
      <c r="B7615">
        <v>759.21489058047723</v>
      </c>
      <c r="C7615" t="s">
        <v>12</v>
      </c>
      <c r="D7615" t="s">
        <v>29</v>
      </c>
      <c r="E7615" t="s">
        <v>30</v>
      </c>
      <c r="F7615">
        <f t="shared" si="354"/>
        <v>2023</v>
      </c>
      <c r="G7615">
        <f t="shared" si="355"/>
        <v>9</v>
      </c>
      <c r="H7615">
        <f t="shared" si="356"/>
        <v>13</v>
      </c>
    </row>
    <row r="7616" spans="1:8" x14ac:dyDescent="0.25">
      <c r="A7616" s="3">
        <v>45183</v>
      </c>
      <c r="B7616">
        <v>770.10648011009505</v>
      </c>
      <c r="C7616" t="s">
        <v>12</v>
      </c>
      <c r="D7616" t="s">
        <v>29</v>
      </c>
      <c r="E7616" t="s">
        <v>30</v>
      </c>
      <c r="F7616">
        <f t="shared" si="354"/>
        <v>2023</v>
      </c>
      <c r="G7616">
        <f t="shared" si="355"/>
        <v>9</v>
      </c>
      <c r="H7616">
        <f t="shared" si="356"/>
        <v>14</v>
      </c>
    </row>
    <row r="7617" spans="1:8" x14ac:dyDescent="0.25">
      <c r="A7617" s="3">
        <v>45184</v>
      </c>
      <c r="B7617">
        <v>777.52483549353542</v>
      </c>
      <c r="C7617" t="s">
        <v>12</v>
      </c>
      <c r="D7617" t="s">
        <v>29</v>
      </c>
      <c r="E7617" t="s">
        <v>30</v>
      </c>
      <c r="F7617">
        <f t="shared" si="354"/>
        <v>2023</v>
      </c>
      <c r="G7617">
        <f t="shared" si="355"/>
        <v>9</v>
      </c>
      <c r="H7617">
        <f t="shared" si="356"/>
        <v>15</v>
      </c>
    </row>
    <row r="7618" spans="1:8" x14ac:dyDescent="0.25">
      <c r="A7618" s="3">
        <v>45185</v>
      </c>
      <c r="B7618">
        <v>737.51585793778167</v>
      </c>
      <c r="C7618" t="s">
        <v>12</v>
      </c>
      <c r="D7618" t="s">
        <v>29</v>
      </c>
      <c r="E7618" t="s">
        <v>30</v>
      </c>
      <c r="F7618">
        <f t="shared" si="354"/>
        <v>2023</v>
      </c>
      <c r="G7618">
        <f t="shared" si="355"/>
        <v>9</v>
      </c>
      <c r="H7618">
        <f t="shared" si="356"/>
        <v>16</v>
      </c>
    </row>
    <row r="7619" spans="1:8" x14ac:dyDescent="0.25">
      <c r="A7619" s="3">
        <v>45186</v>
      </c>
      <c r="B7619">
        <v>0</v>
      </c>
      <c r="C7619" t="s">
        <v>12</v>
      </c>
      <c r="D7619" t="s">
        <v>29</v>
      </c>
      <c r="E7619" t="s">
        <v>30</v>
      </c>
      <c r="F7619">
        <f t="shared" ref="F7619:F7682" si="357">YEAR(A7619)</f>
        <v>2023</v>
      </c>
      <c r="G7619">
        <f t="shared" ref="G7619:G7682" si="358">MONTH(A7619)</f>
        <v>9</v>
      </c>
      <c r="H7619">
        <f t="shared" ref="H7619:H7682" si="359">DAY(A7619)</f>
        <v>17</v>
      </c>
    </row>
    <row r="7620" spans="1:8" x14ac:dyDescent="0.25">
      <c r="A7620" s="3">
        <v>45187</v>
      </c>
      <c r="B7620">
        <v>765.52253619393434</v>
      </c>
      <c r="C7620" t="s">
        <v>12</v>
      </c>
      <c r="D7620" t="s">
        <v>29</v>
      </c>
      <c r="E7620" t="s">
        <v>30</v>
      </c>
      <c r="F7620">
        <f t="shared" si="357"/>
        <v>2023</v>
      </c>
      <c r="G7620">
        <f t="shared" si="358"/>
        <v>9</v>
      </c>
      <c r="H7620">
        <f t="shared" si="359"/>
        <v>18</v>
      </c>
    </row>
    <row r="7621" spans="1:8" x14ac:dyDescent="0.25">
      <c r="A7621" s="3">
        <v>45188</v>
      </c>
      <c r="B7621">
        <v>796.59830179178846</v>
      </c>
      <c r="C7621" t="s">
        <v>12</v>
      </c>
      <c r="D7621" t="s">
        <v>29</v>
      </c>
      <c r="E7621" t="s">
        <v>30</v>
      </c>
      <c r="F7621">
        <f t="shared" si="357"/>
        <v>2023</v>
      </c>
      <c r="G7621">
        <f t="shared" si="358"/>
        <v>9</v>
      </c>
      <c r="H7621">
        <f t="shared" si="359"/>
        <v>19</v>
      </c>
    </row>
    <row r="7622" spans="1:8" x14ac:dyDescent="0.25">
      <c r="A7622" s="3">
        <v>45189</v>
      </c>
      <c r="B7622">
        <v>777.17663389425127</v>
      </c>
      <c r="C7622" t="s">
        <v>12</v>
      </c>
      <c r="D7622" t="s">
        <v>29</v>
      </c>
      <c r="E7622" t="s">
        <v>30</v>
      </c>
      <c r="F7622">
        <f t="shared" si="357"/>
        <v>2023</v>
      </c>
      <c r="G7622">
        <f t="shared" si="358"/>
        <v>9</v>
      </c>
      <c r="H7622">
        <f t="shared" si="359"/>
        <v>20</v>
      </c>
    </row>
    <row r="7623" spans="1:8" x14ac:dyDescent="0.25">
      <c r="A7623" s="3">
        <v>45190</v>
      </c>
      <c r="B7623">
        <v>784.95868724817296</v>
      </c>
      <c r="C7623" t="s">
        <v>12</v>
      </c>
      <c r="D7623" t="s">
        <v>29</v>
      </c>
      <c r="E7623" t="s">
        <v>30</v>
      </c>
      <c r="F7623">
        <f t="shared" si="357"/>
        <v>2023</v>
      </c>
      <c r="G7623">
        <f t="shared" si="358"/>
        <v>9</v>
      </c>
      <c r="H7623">
        <f t="shared" si="359"/>
        <v>21</v>
      </c>
    </row>
    <row r="7624" spans="1:8" x14ac:dyDescent="0.25">
      <c r="A7624" s="3">
        <v>45191</v>
      </c>
      <c r="B7624">
        <v>789.14444229195874</v>
      </c>
      <c r="C7624" t="s">
        <v>12</v>
      </c>
      <c r="D7624" t="s">
        <v>29</v>
      </c>
      <c r="E7624" t="s">
        <v>30</v>
      </c>
      <c r="F7624">
        <f t="shared" si="357"/>
        <v>2023</v>
      </c>
      <c r="G7624">
        <f t="shared" si="358"/>
        <v>9</v>
      </c>
      <c r="H7624">
        <f t="shared" si="359"/>
        <v>22</v>
      </c>
    </row>
    <row r="7625" spans="1:8" x14ac:dyDescent="0.25">
      <c r="A7625" s="3">
        <v>45192</v>
      </c>
      <c r="B7625">
        <v>745.83853963981164</v>
      </c>
      <c r="C7625" t="s">
        <v>12</v>
      </c>
      <c r="D7625" t="s">
        <v>29</v>
      </c>
      <c r="E7625" t="s">
        <v>30</v>
      </c>
      <c r="F7625">
        <f t="shared" si="357"/>
        <v>2023</v>
      </c>
      <c r="G7625">
        <f t="shared" si="358"/>
        <v>9</v>
      </c>
      <c r="H7625">
        <f t="shared" si="359"/>
        <v>23</v>
      </c>
    </row>
    <row r="7626" spans="1:8" x14ac:dyDescent="0.25">
      <c r="A7626" s="3">
        <v>45193</v>
      </c>
      <c r="B7626">
        <v>0</v>
      </c>
      <c r="C7626" t="s">
        <v>12</v>
      </c>
      <c r="D7626" t="s">
        <v>29</v>
      </c>
      <c r="E7626" t="s">
        <v>30</v>
      </c>
      <c r="F7626">
        <f t="shared" si="357"/>
        <v>2023</v>
      </c>
      <c r="G7626">
        <f t="shared" si="358"/>
        <v>9</v>
      </c>
      <c r="H7626">
        <f t="shared" si="359"/>
        <v>24</v>
      </c>
    </row>
    <row r="7627" spans="1:8" x14ac:dyDescent="0.25">
      <c r="A7627" s="3">
        <v>45194</v>
      </c>
      <c r="B7627">
        <v>767.30611156191446</v>
      </c>
      <c r="C7627" t="s">
        <v>12</v>
      </c>
      <c r="D7627" t="s">
        <v>29</v>
      </c>
      <c r="E7627" t="s">
        <v>30</v>
      </c>
      <c r="F7627">
        <f t="shared" si="357"/>
        <v>2023</v>
      </c>
      <c r="G7627">
        <f t="shared" si="358"/>
        <v>9</v>
      </c>
      <c r="H7627">
        <f t="shared" si="359"/>
        <v>25</v>
      </c>
    </row>
    <row r="7628" spans="1:8" x14ac:dyDescent="0.25">
      <c r="A7628" s="3">
        <v>45195</v>
      </c>
      <c r="B7628">
        <v>795.26521965079928</v>
      </c>
      <c r="C7628" t="s">
        <v>12</v>
      </c>
      <c r="D7628" t="s">
        <v>29</v>
      </c>
      <c r="E7628" t="s">
        <v>30</v>
      </c>
      <c r="F7628">
        <f t="shared" si="357"/>
        <v>2023</v>
      </c>
      <c r="G7628">
        <f t="shared" si="358"/>
        <v>9</v>
      </c>
      <c r="H7628">
        <f t="shared" si="359"/>
        <v>26</v>
      </c>
    </row>
    <row r="7629" spans="1:8" x14ac:dyDescent="0.25">
      <c r="A7629" s="3">
        <v>45196</v>
      </c>
      <c r="B7629">
        <v>772.91037516710014</v>
      </c>
      <c r="C7629" t="s">
        <v>12</v>
      </c>
      <c r="D7629" t="s">
        <v>29</v>
      </c>
      <c r="E7629" t="s">
        <v>30</v>
      </c>
      <c r="F7629">
        <f t="shared" si="357"/>
        <v>2023</v>
      </c>
      <c r="G7629">
        <f t="shared" si="358"/>
        <v>9</v>
      </c>
      <c r="H7629">
        <f t="shared" si="359"/>
        <v>27</v>
      </c>
    </row>
    <row r="7630" spans="1:8" x14ac:dyDescent="0.25">
      <c r="A7630" s="3">
        <v>45197</v>
      </c>
      <c r="B7630">
        <v>777.99988061928616</v>
      </c>
      <c r="C7630" t="s">
        <v>12</v>
      </c>
      <c r="D7630" t="s">
        <v>29</v>
      </c>
      <c r="E7630" t="s">
        <v>30</v>
      </c>
      <c r="F7630">
        <f t="shared" si="357"/>
        <v>2023</v>
      </c>
      <c r="G7630">
        <f t="shared" si="358"/>
        <v>9</v>
      </c>
      <c r="H7630">
        <f t="shared" si="359"/>
        <v>28</v>
      </c>
    </row>
    <row r="7631" spans="1:8" x14ac:dyDescent="0.25">
      <c r="A7631" s="3">
        <v>45198</v>
      </c>
      <c r="B7631">
        <v>779.78580315341401</v>
      </c>
      <c r="C7631" t="s">
        <v>12</v>
      </c>
      <c r="D7631" t="s">
        <v>29</v>
      </c>
      <c r="E7631" t="s">
        <v>30</v>
      </c>
      <c r="F7631">
        <f t="shared" si="357"/>
        <v>2023</v>
      </c>
      <c r="G7631">
        <f t="shared" si="358"/>
        <v>9</v>
      </c>
      <c r="H7631">
        <f t="shared" si="359"/>
        <v>29</v>
      </c>
    </row>
    <row r="7632" spans="1:8" x14ac:dyDescent="0.25">
      <c r="A7632" s="3">
        <v>45199</v>
      </c>
      <c r="B7632">
        <v>734.41839638535828</v>
      </c>
      <c r="C7632" t="s">
        <v>12</v>
      </c>
      <c r="D7632" t="s">
        <v>29</v>
      </c>
      <c r="E7632" t="s">
        <v>30</v>
      </c>
      <c r="F7632">
        <f t="shared" si="357"/>
        <v>2023</v>
      </c>
      <c r="G7632">
        <f t="shared" si="358"/>
        <v>9</v>
      </c>
      <c r="H7632">
        <f t="shared" si="359"/>
        <v>30</v>
      </c>
    </row>
    <row r="7633" spans="1:8" x14ac:dyDescent="0.25">
      <c r="A7633" s="3">
        <v>45200</v>
      </c>
      <c r="B7633">
        <v>0</v>
      </c>
      <c r="C7633" t="s">
        <v>12</v>
      </c>
      <c r="D7633" t="s">
        <v>29</v>
      </c>
      <c r="E7633" t="s">
        <v>30</v>
      </c>
      <c r="F7633">
        <f t="shared" si="357"/>
        <v>2023</v>
      </c>
      <c r="G7633">
        <f t="shared" si="358"/>
        <v>10</v>
      </c>
      <c r="H7633">
        <f t="shared" si="359"/>
        <v>1</v>
      </c>
    </row>
    <row r="7634" spans="1:8" x14ac:dyDescent="0.25">
      <c r="A7634" s="3">
        <v>45201</v>
      </c>
      <c r="B7634">
        <v>752.92068645113557</v>
      </c>
      <c r="C7634" t="s">
        <v>12</v>
      </c>
      <c r="D7634" t="s">
        <v>29</v>
      </c>
      <c r="E7634" t="s">
        <v>30</v>
      </c>
      <c r="F7634">
        <f t="shared" si="357"/>
        <v>2023</v>
      </c>
      <c r="G7634">
        <f t="shared" si="358"/>
        <v>10</v>
      </c>
      <c r="H7634">
        <f t="shared" si="359"/>
        <v>2</v>
      </c>
    </row>
    <row r="7635" spans="1:8" x14ac:dyDescent="0.25">
      <c r="A7635" s="3">
        <v>45202</v>
      </c>
      <c r="B7635">
        <v>780.02456995458533</v>
      </c>
      <c r="C7635" t="s">
        <v>12</v>
      </c>
      <c r="D7635" t="s">
        <v>29</v>
      </c>
      <c r="E7635" t="s">
        <v>30</v>
      </c>
      <c r="F7635">
        <f t="shared" si="357"/>
        <v>2023</v>
      </c>
      <c r="G7635">
        <f t="shared" si="358"/>
        <v>10</v>
      </c>
      <c r="H7635">
        <f t="shared" si="359"/>
        <v>3</v>
      </c>
    </row>
    <row r="7636" spans="1:8" x14ac:dyDescent="0.25">
      <c r="A7636" s="3">
        <v>45203</v>
      </c>
      <c r="B7636">
        <v>757.2485127254223</v>
      </c>
      <c r="C7636" t="s">
        <v>12</v>
      </c>
      <c r="D7636" t="s">
        <v>29</v>
      </c>
      <c r="E7636" t="s">
        <v>30</v>
      </c>
      <c r="F7636">
        <f t="shared" si="357"/>
        <v>2023</v>
      </c>
      <c r="G7636">
        <f t="shared" si="358"/>
        <v>10</v>
      </c>
      <c r="H7636">
        <f t="shared" si="359"/>
        <v>4</v>
      </c>
    </row>
    <row r="7637" spans="1:8" x14ac:dyDescent="0.25">
      <c r="A7637" s="3">
        <v>45204</v>
      </c>
      <c r="B7637">
        <v>762.34953410195169</v>
      </c>
      <c r="C7637" t="s">
        <v>12</v>
      </c>
      <c r="D7637" t="s">
        <v>29</v>
      </c>
      <c r="E7637" t="s">
        <v>30</v>
      </c>
      <c r="F7637">
        <f t="shared" si="357"/>
        <v>2023</v>
      </c>
      <c r="G7637">
        <f t="shared" si="358"/>
        <v>10</v>
      </c>
      <c r="H7637">
        <f t="shared" si="359"/>
        <v>5</v>
      </c>
    </row>
    <row r="7638" spans="1:8" x14ac:dyDescent="0.25">
      <c r="A7638" s="3">
        <v>45205</v>
      </c>
      <c r="B7638">
        <v>764.56785540534838</v>
      </c>
      <c r="C7638" t="s">
        <v>12</v>
      </c>
      <c r="D7638" t="s">
        <v>29</v>
      </c>
      <c r="E7638" t="s">
        <v>30</v>
      </c>
      <c r="F7638">
        <f t="shared" si="357"/>
        <v>2023</v>
      </c>
      <c r="G7638">
        <f t="shared" si="358"/>
        <v>10</v>
      </c>
      <c r="H7638">
        <f t="shared" si="359"/>
        <v>6</v>
      </c>
    </row>
    <row r="7639" spans="1:8" x14ac:dyDescent="0.25">
      <c r="A7639" s="3">
        <v>45206</v>
      </c>
      <c r="B7639">
        <v>720.03157606561888</v>
      </c>
      <c r="C7639" t="s">
        <v>12</v>
      </c>
      <c r="D7639" t="s">
        <v>29</v>
      </c>
      <c r="E7639" t="s">
        <v>30</v>
      </c>
      <c r="F7639">
        <f t="shared" si="357"/>
        <v>2023</v>
      </c>
      <c r="G7639">
        <f t="shared" si="358"/>
        <v>10</v>
      </c>
      <c r="H7639">
        <f t="shared" si="359"/>
        <v>7</v>
      </c>
    </row>
    <row r="7640" spans="1:8" x14ac:dyDescent="0.25">
      <c r="A7640" s="3">
        <v>45207</v>
      </c>
      <c r="B7640">
        <v>0</v>
      </c>
      <c r="C7640" t="s">
        <v>12</v>
      </c>
      <c r="D7640" t="s">
        <v>29</v>
      </c>
      <c r="E7640" t="s">
        <v>30</v>
      </c>
      <c r="F7640">
        <f t="shared" si="357"/>
        <v>2023</v>
      </c>
      <c r="G7640">
        <f t="shared" si="358"/>
        <v>10</v>
      </c>
      <c r="H7640">
        <f t="shared" si="359"/>
        <v>8</v>
      </c>
    </row>
    <row r="7641" spans="1:8" x14ac:dyDescent="0.25">
      <c r="A7641" s="3">
        <v>45208</v>
      </c>
      <c r="B7641">
        <v>741.25564413900725</v>
      </c>
      <c r="C7641" t="s">
        <v>12</v>
      </c>
      <c r="D7641" t="s">
        <v>29</v>
      </c>
      <c r="E7641" t="s">
        <v>30</v>
      </c>
      <c r="F7641">
        <f t="shared" si="357"/>
        <v>2023</v>
      </c>
      <c r="G7641">
        <f t="shared" si="358"/>
        <v>10</v>
      </c>
      <c r="H7641">
        <f t="shared" si="359"/>
        <v>9</v>
      </c>
    </row>
    <row r="7642" spans="1:8" x14ac:dyDescent="0.25">
      <c r="A7642" s="3">
        <v>45209</v>
      </c>
      <c r="B7642">
        <v>770.16050213800713</v>
      </c>
      <c r="C7642" t="s">
        <v>12</v>
      </c>
      <c r="D7642" t="s">
        <v>29</v>
      </c>
      <c r="E7642" t="s">
        <v>30</v>
      </c>
      <c r="F7642">
        <f t="shared" si="357"/>
        <v>2023</v>
      </c>
      <c r="G7642">
        <f t="shared" si="358"/>
        <v>10</v>
      </c>
      <c r="H7642">
        <f t="shared" si="359"/>
        <v>10</v>
      </c>
    </row>
    <row r="7643" spans="1:8" x14ac:dyDescent="0.25">
      <c r="A7643" s="3">
        <v>45210</v>
      </c>
      <c r="B7643">
        <v>749.40714281028613</v>
      </c>
      <c r="C7643" t="s">
        <v>12</v>
      </c>
      <c r="D7643" t="s">
        <v>29</v>
      </c>
      <c r="E7643" t="s">
        <v>30</v>
      </c>
      <c r="F7643">
        <f t="shared" si="357"/>
        <v>2023</v>
      </c>
      <c r="G7643">
        <f t="shared" si="358"/>
        <v>10</v>
      </c>
      <c r="H7643">
        <f t="shared" si="359"/>
        <v>11</v>
      </c>
    </row>
    <row r="7644" spans="1:8" x14ac:dyDescent="0.25">
      <c r="A7644" s="3">
        <v>45211</v>
      </c>
      <c r="B7644">
        <v>756.6920444028799</v>
      </c>
      <c r="C7644" t="s">
        <v>12</v>
      </c>
      <c r="D7644" t="s">
        <v>29</v>
      </c>
      <c r="E7644" t="s">
        <v>30</v>
      </c>
      <c r="F7644">
        <f t="shared" si="357"/>
        <v>2023</v>
      </c>
      <c r="G7644">
        <f t="shared" si="358"/>
        <v>10</v>
      </c>
      <c r="H7644">
        <f t="shared" si="359"/>
        <v>12</v>
      </c>
    </row>
    <row r="7645" spans="1:8" x14ac:dyDescent="0.25">
      <c r="A7645" s="3">
        <v>45212</v>
      </c>
      <c r="B7645">
        <v>761.19138127394058</v>
      </c>
      <c r="C7645" t="s">
        <v>12</v>
      </c>
      <c r="D7645" t="s">
        <v>29</v>
      </c>
      <c r="E7645" t="s">
        <v>30</v>
      </c>
      <c r="F7645">
        <f t="shared" si="357"/>
        <v>2023</v>
      </c>
      <c r="G7645">
        <f t="shared" si="358"/>
        <v>10</v>
      </c>
      <c r="H7645">
        <f t="shared" si="359"/>
        <v>13</v>
      </c>
    </row>
    <row r="7646" spans="1:8" x14ac:dyDescent="0.25">
      <c r="A7646" s="3">
        <v>45213</v>
      </c>
      <c r="B7646">
        <v>718.96744052406564</v>
      </c>
      <c r="C7646" t="s">
        <v>12</v>
      </c>
      <c r="D7646" t="s">
        <v>29</v>
      </c>
      <c r="E7646" t="s">
        <v>30</v>
      </c>
      <c r="F7646">
        <f t="shared" si="357"/>
        <v>2023</v>
      </c>
      <c r="G7646">
        <f t="shared" si="358"/>
        <v>10</v>
      </c>
      <c r="H7646">
        <f t="shared" si="359"/>
        <v>14</v>
      </c>
    </row>
    <row r="7647" spans="1:8" x14ac:dyDescent="0.25">
      <c r="A7647" s="3">
        <v>45214</v>
      </c>
      <c r="B7647">
        <v>0</v>
      </c>
      <c r="C7647" t="s">
        <v>12</v>
      </c>
      <c r="D7647" t="s">
        <v>29</v>
      </c>
      <c r="E7647" t="s">
        <v>30</v>
      </c>
      <c r="F7647">
        <f t="shared" si="357"/>
        <v>2023</v>
      </c>
      <c r="G7647">
        <f t="shared" si="358"/>
        <v>10</v>
      </c>
      <c r="H7647">
        <f t="shared" si="359"/>
        <v>15</v>
      </c>
    </row>
    <row r="7648" spans="1:8" x14ac:dyDescent="0.25">
      <c r="A7648" s="3">
        <v>45215</v>
      </c>
      <c r="B7648">
        <v>0</v>
      </c>
      <c r="C7648" t="s">
        <v>12</v>
      </c>
      <c r="D7648" t="s">
        <v>29</v>
      </c>
      <c r="E7648" t="s">
        <v>30</v>
      </c>
      <c r="F7648">
        <f t="shared" si="357"/>
        <v>2023</v>
      </c>
      <c r="G7648">
        <f t="shared" si="358"/>
        <v>10</v>
      </c>
      <c r="H7648">
        <f t="shared" si="359"/>
        <v>16</v>
      </c>
    </row>
    <row r="7649" spans="1:8" x14ac:dyDescent="0.25">
      <c r="A7649" s="3">
        <v>45216</v>
      </c>
      <c r="B7649">
        <v>775.57460538533917</v>
      </c>
      <c r="C7649" t="s">
        <v>12</v>
      </c>
      <c r="D7649" t="s">
        <v>29</v>
      </c>
      <c r="E7649" t="s">
        <v>30</v>
      </c>
      <c r="F7649">
        <f t="shared" si="357"/>
        <v>2023</v>
      </c>
      <c r="G7649">
        <f t="shared" si="358"/>
        <v>10</v>
      </c>
      <c r="H7649">
        <f t="shared" si="359"/>
        <v>17</v>
      </c>
    </row>
    <row r="7650" spans="1:8" x14ac:dyDescent="0.25">
      <c r="A7650" s="3">
        <v>45217</v>
      </c>
      <c r="B7650">
        <v>756.62844108192837</v>
      </c>
      <c r="C7650" t="s">
        <v>12</v>
      </c>
      <c r="D7650" t="s">
        <v>29</v>
      </c>
      <c r="E7650" t="s">
        <v>30</v>
      </c>
      <c r="F7650">
        <f t="shared" si="357"/>
        <v>2023</v>
      </c>
      <c r="G7650">
        <f t="shared" si="358"/>
        <v>10</v>
      </c>
      <c r="H7650">
        <f t="shared" si="359"/>
        <v>18</v>
      </c>
    </row>
    <row r="7651" spans="1:8" x14ac:dyDescent="0.25">
      <c r="A7651" s="3">
        <v>45218</v>
      </c>
      <c r="B7651">
        <v>765.45878509920817</v>
      </c>
      <c r="C7651" t="s">
        <v>12</v>
      </c>
      <c r="D7651" t="s">
        <v>29</v>
      </c>
      <c r="E7651" t="s">
        <v>30</v>
      </c>
      <c r="F7651">
        <f t="shared" si="357"/>
        <v>2023</v>
      </c>
      <c r="G7651">
        <f t="shared" si="358"/>
        <v>10</v>
      </c>
      <c r="H7651">
        <f t="shared" si="359"/>
        <v>19</v>
      </c>
    </row>
    <row r="7652" spans="1:8" x14ac:dyDescent="0.25">
      <c r="A7652" s="3">
        <v>45219</v>
      </c>
      <c r="B7652">
        <v>771.20194766027487</v>
      </c>
      <c r="C7652" t="s">
        <v>12</v>
      </c>
      <c r="D7652" t="s">
        <v>29</v>
      </c>
      <c r="E7652" t="s">
        <v>30</v>
      </c>
      <c r="F7652">
        <f t="shared" si="357"/>
        <v>2023</v>
      </c>
      <c r="G7652">
        <f t="shared" si="358"/>
        <v>10</v>
      </c>
      <c r="H7652">
        <f t="shared" si="359"/>
        <v>20</v>
      </c>
    </row>
    <row r="7653" spans="1:8" x14ac:dyDescent="0.25">
      <c r="A7653" s="3">
        <v>45220</v>
      </c>
      <c r="B7653">
        <v>729.88974447127316</v>
      </c>
      <c r="C7653" t="s">
        <v>12</v>
      </c>
      <c r="D7653" t="s">
        <v>29</v>
      </c>
      <c r="E7653" t="s">
        <v>30</v>
      </c>
      <c r="F7653">
        <f t="shared" si="357"/>
        <v>2023</v>
      </c>
      <c r="G7653">
        <f t="shared" si="358"/>
        <v>10</v>
      </c>
      <c r="H7653">
        <f t="shared" si="359"/>
        <v>21</v>
      </c>
    </row>
    <row r="7654" spans="1:8" x14ac:dyDescent="0.25">
      <c r="A7654" s="3">
        <v>45221</v>
      </c>
      <c r="B7654">
        <v>0</v>
      </c>
      <c r="C7654" t="s">
        <v>12</v>
      </c>
      <c r="D7654" t="s">
        <v>29</v>
      </c>
      <c r="E7654" t="s">
        <v>30</v>
      </c>
      <c r="F7654">
        <f t="shared" si="357"/>
        <v>2023</v>
      </c>
      <c r="G7654">
        <f t="shared" si="358"/>
        <v>10</v>
      </c>
      <c r="H7654">
        <f t="shared" si="359"/>
        <v>22</v>
      </c>
    </row>
    <row r="7655" spans="1:8" x14ac:dyDescent="0.25">
      <c r="A7655" s="3">
        <v>45222</v>
      </c>
      <c r="B7655">
        <v>756.32858497685584</v>
      </c>
      <c r="C7655" t="s">
        <v>12</v>
      </c>
      <c r="D7655" t="s">
        <v>29</v>
      </c>
      <c r="E7655" t="s">
        <v>30</v>
      </c>
      <c r="F7655">
        <f t="shared" si="357"/>
        <v>2023</v>
      </c>
      <c r="G7655">
        <f t="shared" si="358"/>
        <v>10</v>
      </c>
      <c r="H7655">
        <f t="shared" si="359"/>
        <v>23</v>
      </c>
    </row>
    <row r="7656" spans="1:8" x14ac:dyDescent="0.25">
      <c r="A7656" s="3">
        <v>45223</v>
      </c>
      <c r="B7656">
        <v>787.09255976795555</v>
      </c>
      <c r="C7656" t="s">
        <v>12</v>
      </c>
      <c r="D7656" t="s">
        <v>29</v>
      </c>
      <c r="E7656" t="s">
        <v>30</v>
      </c>
      <c r="F7656">
        <f t="shared" si="357"/>
        <v>2023</v>
      </c>
      <c r="G7656">
        <f t="shared" si="358"/>
        <v>10</v>
      </c>
      <c r="H7656">
        <f t="shared" si="359"/>
        <v>24</v>
      </c>
    </row>
    <row r="7657" spans="1:8" x14ac:dyDescent="0.25">
      <c r="A7657" s="3">
        <v>45224</v>
      </c>
      <c r="B7657">
        <v>767.63815930544399</v>
      </c>
      <c r="C7657" t="s">
        <v>12</v>
      </c>
      <c r="D7657" t="s">
        <v>29</v>
      </c>
      <c r="E7657" t="s">
        <v>30</v>
      </c>
      <c r="F7657">
        <f t="shared" si="357"/>
        <v>2023</v>
      </c>
      <c r="G7657">
        <f t="shared" si="358"/>
        <v>10</v>
      </c>
      <c r="H7657">
        <f t="shared" si="359"/>
        <v>25</v>
      </c>
    </row>
    <row r="7658" spans="1:8" x14ac:dyDescent="0.25">
      <c r="A7658" s="3">
        <v>45225</v>
      </c>
      <c r="B7658">
        <v>775.63775144907572</v>
      </c>
      <c r="C7658" t="s">
        <v>12</v>
      </c>
      <c r="D7658" t="s">
        <v>29</v>
      </c>
      <c r="E7658" t="s">
        <v>30</v>
      </c>
      <c r="F7658">
        <f t="shared" si="357"/>
        <v>2023</v>
      </c>
      <c r="G7658">
        <f t="shared" si="358"/>
        <v>10</v>
      </c>
      <c r="H7658">
        <f t="shared" si="359"/>
        <v>26</v>
      </c>
    </row>
    <row r="7659" spans="1:8" x14ac:dyDescent="0.25">
      <c r="A7659" s="3">
        <v>45226</v>
      </c>
      <c r="B7659">
        <v>780.2618770379047</v>
      </c>
      <c r="C7659" t="s">
        <v>12</v>
      </c>
      <c r="D7659" t="s">
        <v>29</v>
      </c>
      <c r="E7659" t="s">
        <v>30</v>
      </c>
      <c r="F7659">
        <f t="shared" si="357"/>
        <v>2023</v>
      </c>
      <c r="G7659">
        <f t="shared" si="358"/>
        <v>10</v>
      </c>
      <c r="H7659">
        <f t="shared" si="359"/>
        <v>27</v>
      </c>
    </row>
    <row r="7660" spans="1:8" x14ac:dyDescent="0.25">
      <c r="A7660" s="3">
        <v>45227</v>
      </c>
      <c r="B7660">
        <v>737.58587983142377</v>
      </c>
      <c r="C7660" t="s">
        <v>12</v>
      </c>
      <c r="D7660" t="s">
        <v>29</v>
      </c>
      <c r="E7660" t="s">
        <v>30</v>
      </c>
      <c r="F7660">
        <f t="shared" si="357"/>
        <v>2023</v>
      </c>
      <c r="G7660">
        <f t="shared" si="358"/>
        <v>10</v>
      </c>
      <c r="H7660">
        <f t="shared" si="359"/>
        <v>28</v>
      </c>
    </row>
    <row r="7661" spans="1:8" x14ac:dyDescent="0.25">
      <c r="A7661" s="3">
        <v>45228</v>
      </c>
      <c r="B7661">
        <v>0</v>
      </c>
      <c r="C7661" t="s">
        <v>12</v>
      </c>
      <c r="D7661" t="s">
        <v>29</v>
      </c>
      <c r="E7661" t="s">
        <v>30</v>
      </c>
      <c r="F7661">
        <f t="shared" si="357"/>
        <v>2023</v>
      </c>
      <c r="G7661">
        <f t="shared" si="358"/>
        <v>10</v>
      </c>
      <c r="H7661">
        <f t="shared" si="359"/>
        <v>29</v>
      </c>
    </row>
    <row r="7662" spans="1:8" x14ac:dyDescent="0.25">
      <c r="A7662" s="3">
        <v>45229</v>
      </c>
      <c r="B7662">
        <v>760.77594026882218</v>
      </c>
      <c r="C7662" t="s">
        <v>12</v>
      </c>
      <c r="D7662" t="s">
        <v>29</v>
      </c>
      <c r="E7662" t="s">
        <v>30</v>
      </c>
      <c r="F7662">
        <f t="shared" si="357"/>
        <v>2023</v>
      </c>
      <c r="G7662">
        <f t="shared" si="358"/>
        <v>10</v>
      </c>
      <c r="H7662">
        <f t="shared" si="359"/>
        <v>30</v>
      </c>
    </row>
    <row r="7663" spans="1:8" x14ac:dyDescent="0.25">
      <c r="A7663" s="3">
        <v>45230</v>
      </c>
      <c r="B7663">
        <v>789.77637460036522</v>
      </c>
      <c r="C7663" t="s">
        <v>12</v>
      </c>
      <c r="D7663" t="s">
        <v>29</v>
      </c>
      <c r="E7663" t="s">
        <v>30</v>
      </c>
      <c r="F7663">
        <f t="shared" si="357"/>
        <v>2023</v>
      </c>
      <c r="G7663">
        <f t="shared" si="358"/>
        <v>10</v>
      </c>
      <c r="H7663">
        <f t="shared" si="359"/>
        <v>31</v>
      </c>
    </row>
    <row r="7664" spans="1:8" x14ac:dyDescent="0.25">
      <c r="A7664" s="3">
        <v>45231</v>
      </c>
      <c r="B7664">
        <v>768.55307928690036</v>
      </c>
      <c r="C7664" t="s">
        <v>12</v>
      </c>
      <c r="D7664" t="s">
        <v>29</v>
      </c>
      <c r="E7664" t="s">
        <v>30</v>
      </c>
      <c r="F7664">
        <f t="shared" si="357"/>
        <v>2023</v>
      </c>
      <c r="G7664">
        <f t="shared" si="358"/>
        <v>11</v>
      </c>
      <c r="H7664">
        <f t="shared" si="359"/>
        <v>1</v>
      </c>
    </row>
    <row r="7665" spans="1:8" x14ac:dyDescent="0.25">
      <c r="A7665" s="3">
        <v>45232</v>
      </c>
      <c r="B7665">
        <v>774.84596783147038</v>
      </c>
      <c r="C7665" t="s">
        <v>12</v>
      </c>
      <c r="D7665" t="s">
        <v>29</v>
      </c>
      <c r="E7665" t="s">
        <v>30</v>
      </c>
      <c r="F7665">
        <f t="shared" si="357"/>
        <v>2023</v>
      </c>
      <c r="G7665">
        <f t="shared" si="358"/>
        <v>11</v>
      </c>
      <c r="H7665">
        <f t="shared" si="359"/>
        <v>2</v>
      </c>
    </row>
    <row r="7666" spans="1:8" x14ac:dyDescent="0.25">
      <c r="A7666" s="3">
        <v>45233</v>
      </c>
      <c r="B7666">
        <v>777.89233085246076</v>
      </c>
      <c r="C7666" t="s">
        <v>12</v>
      </c>
      <c r="D7666" t="s">
        <v>29</v>
      </c>
      <c r="E7666" t="s">
        <v>30</v>
      </c>
      <c r="F7666">
        <f t="shared" si="357"/>
        <v>2023</v>
      </c>
      <c r="G7666">
        <f t="shared" si="358"/>
        <v>11</v>
      </c>
      <c r="H7666">
        <f t="shared" si="359"/>
        <v>3</v>
      </c>
    </row>
    <row r="7667" spans="1:8" x14ac:dyDescent="0.25">
      <c r="A7667" s="3">
        <v>45234</v>
      </c>
      <c r="B7667">
        <v>733.83146458676867</v>
      </c>
      <c r="C7667" t="s">
        <v>12</v>
      </c>
      <c r="D7667" t="s">
        <v>29</v>
      </c>
      <c r="E7667" t="s">
        <v>30</v>
      </c>
      <c r="F7667">
        <f t="shared" si="357"/>
        <v>2023</v>
      </c>
      <c r="G7667">
        <f t="shared" si="358"/>
        <v>11</v>
      </c>
      <c r="H7667">
        <f t="shared" si="359"/>
        <v>4</v>
      </c>
    </row>
    <row r="7668" spans="1:8" x14ac:dyDescent="0.25">
      <c r="A7668" s="3">
        <v>45235</v>
      </c>
      <c r="B7668">
        <v>0</v>
      </c>
      <c r="C7668" t="s">
        <v>12</v>
      </c>
      <c r="D7668" t="s">
        <v>29</v>
      </c>
      <c r="E7668" t="s">
        <v>30</v>
      </c>
      <c r="F7668">
        <f t="shared" si="357"/>
        <v>2023</v>
      </c>
      <c r="G7668">
        <f t="shared" si="358"/>
        <v>11</v>
      </c>
      <c r="H7668">
        <f t="shared" si="359"/>
        <v>5</v>
      </c>
    </row>
    <row r="7669" spans="1:8" x14ac:dyDescent="0.25">
      <c r="A7669" s="3">
        <v>45236</v>
      </c>
      <c r="B7669">
        <v>0</v>
      </c>
      <c r="C7669" t="s">
        <v>12</v>
      </c>
      <c r="D7669" t="s">
        <v>29</v>
      </c>
      <c r="E7669" t="s">
        <v>30</v>
      </c>
      <c r="F7669">
        <f t="shared" si="357"/>
        <v>2023</v>
      </c>
      <c r="G7669">
        <f t="shared" si="358"/>
        <v>11</v>
      </c>
      <c r="H7669">
        <f t="shared" si="359"/>
        <v>6</v>
      </c>
    </row>
    <row r="7670" spans="1:8" x14ac:dyDescent="0.25">
      <c r="A7670" s="3">
        <v>45237</v>
      </c>
      <c r="B7670">
        <v>783.58214219764398</v>
      </c>
      <c r="C7670" t="s">
        <v>12</v>
      </c>
      <c r="D7670" t="s">
        <v>29</v>
      </c>
      <c r="E7670" t="s">
        <v>30</v>
      </c>
      <c r="F7670">
        <f t="shared" si="357"/>
        <v>2023</v>
      </c>
      <c r="G7670">
        <f t="shared" si="358"/>
        <v>11</v>
      </c>
      <c r="H7670">
        <f t="shared" si="359"/>
        <v>7</v>
      </c>
    </row>
    <row r="7671" spans="1:8" x14ac:dyDescent="0.25">
      <c r="A7671" s="3">
        <v>45238</v>
      </c>
      <c r="B7671">
        <v>762.26351627825363</v>
      </c>
      <c r="C7671" t="s">
        <v>12</v>
      </c>
      <c r="D7671" t="s">
        <v>29</v>
      </c>
      <c r="E7671" t="s">
        <v>30</v>
      </c>
      <c r="F7671">
        <f t="shared" si="357"/>
        <v>2023</v>
      </c>
      <c r="G7671">
        <f t="shared" si="358"/>
        <v>11</v>
      </c>
      <c r="H7671">
        <f t="shared" si="359"/>
        <v>8</v>
      </c>
    </row>
    <row r="7672" spans="1:8" x14ac:dyDescent="0.25">
      <c r="A7672" s="3">
        <v>45239</v>
      </c>
      <c r="B7672">
        <v>768.86837459228241</v>
      </c>
      <c r="C7672" t="s">
        <v>12</v>
      </c>
      <c r="D7672" t="s">
        <v>29</v>
      </c>
      <c r="E7672" t="s">
        <v>30</v>
      </c>
      <c r="F7672">
        <f t="shared" si="357"/>
        <v>2023</v>
      </c>
      <c r="G7672">
        <f t="shared" si="358"/>
        <v>11</v>
      </c>
      <c r="H7672">
        <f t="shared" si="359"/>
        <v>9</v>
      </c>
    </row>
    <row r="7673" spans="1:8" x14ac:dyDescent="0.25">
      <c r="A7673" s="3">
        <v>45240</v>
      </c>
      <c r="B7673">
        <v>772.64575321616849</v>
      </c>
      <c r="C7673" t="s">
        <v>12</v>
      </c>
      <c r="D7673" t="s">
        <v>29</v>
      </c>
      <c r="E7673" t="s">
        <v>30</v>
      </c>
      <c r="F7673">
        <f t="shared" si="357"/>
        <v>2023</v>
      </c>
      <c r="G7673">
        <f t="shared" si="358"/>
        <v>11</v>
      </c>
      <c r="H7673">
        <f t="shared" si="359"/>
        <v>10</v>
      </c>
    </row>
    <row r="7674" spans="1:8" x14ac:dyDescent="0.25">
      <c r="A7674" s="3">
        <v>45241</v>
      </c>
      <c r="B7674">
        <v>729.7341928889474</v>
      </c>
      <c r="C7674" t="s">
        <v>12</v>
      </c>
      <c r="D7674" t="s">
        <v>29</v>
      </c>
      <c r="E7674" t="s">
        <v>30</v>
      </c>
      <c r="F7674">
        <f t="shared" si="357"/>
        <v>2023</v>
      </c>
      <c r="G7674">
        <f t="shared" si="358"/>
        <v>11</v>
      </c>
      <c r="H7674">
        <f t="shared" si="359"/>
        <v>11</v>
      </c>
    </row>
    <row r="7675" spans="1:8" x14ac:dyDescent="0.25">
      <c r="A7675" s="3">
        <v>45242</v>
      </c>
      <c r="B7675">
        <v>0</v>
      </c>
      <c r="C7675" t="s">
        <v>12</v>
      </c>
      <c r="D7675" t="s">
        <v>29</v>
      </c>
      <c r="E7675" t="s">
        <v>30</v>
      </c>
      <c r="F7675">
        <f t="shared" si="357"/>
        <v>2023</v>
      </c>
      <c r="G7675">
        <f t="shared" si="358"/>
        <v>11</v>
      </c>
      <c r="H7675">
        <f t="shared" si="359"/>
        <v>12</v>
      </c>
    </row>
    <row r="7676" spans="1:8" x14ac:dyDescent="0.25">
      <c r="A7676" s="3">
        <v>45243</v>
      </c>
      <c r="B7676">
        <v>0</v>
      </c>
      <c r="C7676" t="s">
        <v>12</v>
      </c>
      <c r="D7676" t="s">
        <v>29</v>
      </c>
      <c r="E7676" t="s">
        <v>30</v>
      </c>
      <c r="F7676">
        <f t="shared" si="357"/>
        <v>2023</v>
      </c>
      <c r="G7676">
        <f t="shared" si="358"/>
        <v>11</v>
      </c>
      <c r="H7676">
        <f t="shared" si="359"/>
        <v>13</v>
      </c>
    </row>
    <row r="7677" spans="1:8" x14ac:dyDescent="0.25">
      <c r="A7677" s="3">
        <v>45244</v>
      </c>
      <c r="B7677">
        <v>785.24433662797674</v>
      </c>
      <c r="C7677" t="s">
        <v>12</v>
      </c>
      <c r="D7677" t="s">
        <v>29</v>
      </c>
      <c r="E7677" t="s">
        <v>30</v>
      </c>
      <c r="F7677">
        <f t="shared" si="357"/>
        <v>2023</v>
      </c>
      <c r="G7677">
        <f t="shared" si="358"/>
        <v>11</v>
      </c>
      <c r="H7677">
        <f t="shared" si="359"/>
        <v>14</v>
      </c>
    </row>
    <row r="7678" spans="1:8" x14ac:dyDescent="0.25">
      <c r="A7678" s="3">
        <v>45245</v>
      </c>
      <c r="B7678">
        <v>766.48870199341695</v>
      </c>
      <c r="C7678" t="s">
        <v>12</v>
      </c>
      <c r="D7678" t="s">
        <v>29</v>
      </c>
      <c r="E7678" t="s">
        <v>30</v>
      </c>
      <c r="F7678">
        <f t="shared" si="357"/>
        <v>2023</v>
      </c>
      <c r="G7678">
        <f t="shared" si="358"/>
        <v>11</v>
      </c>
      <c r="H7678">
        <f t="shared" si="359"/>
        <v>15</v>
      </c>
    </row>
    <row r="7679" spans="1:8" x14ac:dyDescent="0.25">
      <c r="A7679" s="3">
        <v>45246</v>
      </c>
      <c r="B7679">
        <v>775.88657728118437</v>
      </c>
      <c r="C7679" t="s">
        <v>12</v>
      </c>
      <c r="D7679" t="s">
        <v>29</v>
      </c>
      <c r="E7679" t="s">
        <v>30</v>
      </c>
      <c r="F7679">
        <f t="shared" si="357"/>
        <v>2023</v>
      </c>
      <c r="G7679">
        <f t="shared" si="358"/>
        <v>11</v>
      </c>
      <c r="H7679">
        <f t="shared" si="359"/>
        <v>16</v>
      </c>
    </row>
    <row r="7680" spans="1:8" x14ac:dyDescent="0.25">
      <c r="A7680" s="3">
        <v>45247</v>
      </c>
      <c r="B7680">
        <v>782.61789871903375</v>
      </c>
      <c r="C7680" t="s">
        <v>12</v>
      </c>
      <c r="D7680" t="s">
        <v>29</v>
      </c>
      <c r="E7680" t="s">
        <v>30</v>
      </c>
      <c r="F7680">
        <f t="shared" si="357"/>
        <v>2023</v>
      </c>
      <c r="G7680">
        <f t="shared" si="358"/>
        <v>11</v>
      </c>
      <c r="H7680">
        <f t="shared" si="359"/>
        <v>17</v>
      </c>
    </row>
    <row r="7681" spans="1:8" x14ac:dyDescent="0.25">
      <c r="A7681" s="3">
        <v>45248</v>
      </c>
      <c r="B7681">
        <v>742.74491628121848</v>
      </c>
      <c r="C7681" t="s">
        <v>12</v>
      </c>
      <c r="D7681" t="s">
        <v>29</v>
      </c>
      <c r="E7681" t="s">
        <v>30</v>
      </c>
      <c r="F7681">
        <f t="shared" si="357"/>
        <v>2023</v>
      </c>
      <c r="G7681">
        <f t="shared" si="358"/>
        <v>11</v>
      </c>
      <c r="H7681">
        <f t="shared" si="359"/>
        <v>18</v>
      </c>
    </row>
    <row r="7682" spans="1:8" x14ac:dyDescent="0.25">
      <c r="A7682" s="3">
        <v>45249</v>
      </c>
      <c r="B7682">
        <v>0</v>
      </c>
      <c r="C7682" t="s">
        <v>12</v>
      </c>
      <c r="D7682" t="s">
        <v>29</v>
      </c>
      <c r="E7682" t="s">
        <v>30</v>
      </c>
      <c r="F7682">
        <f t="shared" si="357"/>
        <v>2023</v>
      </c>
      <c r="G7682">
        <f t="shared" si="358"/>
        <v>11</v>
      </c>
      <c r="H7682">
        <f t="shared" si="359"/>
        <v>19</v>
      </c>
    </row>
    <row r="7683" spans="1:8" x14ac:dyDescent="0.25">
      <c r="A7683" s="3">
        <v>45250</v>
      </c>
      <c r="B7683">
        <v>773.46255382619199</v>
      </c>
      <c r="C7683" t="s">
        <v>12</v>
      </c>
      <c r="D7683" t="s">
        <v>29</v>
      </c>
      <c r="E7683" t="s">
        <v>30</v>
      </c>
      <c r="F7683">
        <f t="shared" ref="F7683:F7746" si="360">YEAR(A7683)</f>
        <v>2023</v>
      </c>
      <c r="G7683">
        <f t="shared" ref="G7683:G7746" si="361">MONTH(A7683)</f>
        <v>11</v>
      </c>
      <c r="H7683">
        <f t="shared" ref="H7683:H7746" si="362">DAY(A7683)</f>
        <v>20</v>
      </c>
    </row>
    <row r="7684" spans="1:8" x14ac:dyDescent="0.25">
      <c r="A7684" s="3">
        <v>45251</v>
      </c>
      <c r="B7684">
        <v>807.04952314991465</v>
      </c>
      <c r="C7684" t="s">
        <v>12</v>
      </c>
      <c r="D7684" t="s">
        <v>29</v>
      </c>
      <c r="E7684" t="s">
        <v>30</v>
      </c>
      <c r="F7684">
        <f t="shared" si="360"/>
        <v>2023</v>
      </c>
      <c r="G7684">
        <f t="shared" si="361"/>
        <v>11</v>
      </c>
      <c r="H7684">
        <f t="shared" si="362"/>
        <v>21</v>
      </c>
    </row>
    <row r="7685" spans="1:8" x14ac:dyDescent="0.25">
      <c r="A7685" s="3">
        <v>45252</v>
      </c>
      <c r="B7685">
        <v>790.83513252568468</v>
      </c>
      <c r="C7685" t="s">
        <v>12</v>
      </c>
      <c r="D7685" t="s">
        <v>29</v>
      </c>
      <c r="E7685" t="s">
        <v>30</v>
      </c>
      <c r="F7685">
        <f t="shared" si="360"/>
        <v>2023</v>
      </c>
      <c r="G7685">
        <f t="shared" si="361"/>
        <v>11</v>
      </c>
      <c r="H7685">
        <f t="shared" si="362"/>
        <v>22</v>
      </c>
    </row>
    <row r="7686" spans="1:8" x14ac:dyDescent="0.25">
      <c r="A7686" s="3">
        <v>45253</v>
      </c>
      <c r="B7686">
        <v>802.44212679151269</v>
      </c>
      <c r="C7686" t="s">
        <v>12</v>
      </c>
      <c r="D7686" t="s">
        <v>29</v>
      </c>
      <c r="E7686" t="s">
        <v>30</v>
      </c>
      <c r="F7686">
        <f t="shared" si="360"/>
        <v>2023</v>
      </c>
      <c r="G7686">
        <f t="shared" si="361"/>
        <v>11</v>
      </c>
      <c r="H7686">
        <f t="shared" si="362"/>
        <v>23</v>
      </c>
    </row>
    <row r="7687" spans="1:8" x14ac:dyDescent="0.25">
      <c r="A7687" s="3">
        <v>45254</v>
      </c>
      <c r="B7687">
        <v>810.97575007236821</v>
      </c>
      <c r="C7687" t="s">
        <v>12</v>
      </c>
      <c r="D7687" t="s">
        <v>29</v>
      </c>
      <c r="E7687" t="s">
        <v>30</v>
      </c>
      <c r="F7687">
        <f t="shared" si="360"/>
        <v>2023</v>
      </c>
      <c r="G7687">
        <f t="shared" si="361"/>
        <v>11</v>
      </c>
      <c r="H7687">
        <f t="shared" si="362"/>
        <v>24</v>
      </c>
    </row>
    <row r="7688" spans="1:8" x14ac:dyDescent="0.25">
      <c r="A7688" s="3">
        <v>45255</v>
      </c>
      <c r="B7688">
        <v>772.43158511398758</v>
      </c>
      <c r="C7688" t="s">
        <v>12</v>
      </c>
      <c r="D7688" t="s">
        <v>29</v>
      </c>
      <c r="E7688" t="s">
        <v>30</v>
      </c>
      <c r="F7688">
        <f t="shared" si="360"/>
        <v>2023</v>
      </c>
      <c r="G7688">
        <f t="shared" si="361"/>
        <v>11</v>
      </c>
      <c r="H7688">
        <f t="shared" si="362"/>
        <v>25</v>
      </c>
    </row>
    <row r="7689" spans="1:8" x14ac:dyDescent="0.25">
      <c r="A7689" s="3">
        <v>45256</v>
      </c>
      <c r="B7689">
        <v>0</v>
      </c>
      <c r="C7689" t="s">
        <v>12</v>
      </c>
      <c r="D7689" t="s">
        <v>29</v>
      </c>
      <c r="E7689" t="s">
        <v>30</v>
      </c>
      <c r="F7689">
        <f t="shared" si="360"/>
        <v>2023</v>
      </c>
      <c r="G7689">
        <f t="shared" si="361"/>
        <v>11</v>
      </c>
      <c r="H7689">
        <f t="shared" si="362"/>
        <v>26</v>
      </c>
    </row>
    <row r="7690" spans="1:8" x14ac:dyDescent="0.25">
      <c r="A7690" s="3">
        <v>45257</v>
      </c>
      <c r="B7690">
        <v>804.17126773357188</v>
      </c>
      <c r="C7690" t="s">
        <v>12</v>
      </c>
      <c r="D7690" t="s">
        <v>29</v>
      </c>
      <c r="E7690" t="s">
        <v>30</v>
      </c>
      <c r="F7690">
        <f t="shared" si="360"/>
        <v>2023</v>
      </c>
      <c r="G7690">
        <f t="shared" si="361"/>
        <v>11</v>
      </c>
      <c r="H7690">
        <f t="shared" si="362"/>
        <v>27</v>
      </c>
    </row>
    <row r="7691" spans="1:8" x14ac:dyDescent="0.25">
      <c r="A7691" s="3">
        <v>45258</v>
      </c>
      <c r="B7691">
        <v>837.3745018165788</v>
      </c>
      <c r="C7691" t="s">
        <v>12</v>
      </c>
      <c r="D7691" t="s">
        <v>29</v>
      </c>
      <c r="E7691" t="s">
        <v>30</v>
      </c>
      <c r="F7691">
        <f t="shared" si="360"/>
        <v>2023</v>
      </c>
      <c r="G7691">
        <f t="shared" si="361"/>
        <v>11</v>
      </c>
      <c r="H7691">
        <f t="shared" si="362"/>
        <v>28</v>
      </c>
    </row>
    <row r="7692" spans="1:8" x14ac:dyDescent="0.25">
      <c r="A7692" s="3">
        <v>45259</v>
      </c>
      <c r="B7692">
        <v>820.15149335459375</v>
      </c>
      <c r="C7692" t="s">
        <v>12</v>
      </c>
      <c r="D7692" t="s">
        <v>29</v>
      </c>
      <c r="E7692" t="s">
        <v>30</v>
      </c>
      <c r="F7692">
        <f t="shared" si="360"/>
        <v>2023</v>
      </c>
      <c r="G7692">
        <f t="shared" si="361"/>
        <v>11</v>
      </c>
      <c r="H7692">
        <f t="shared" si="362"/>
        <v>29</v>
      </c>
    </row>
    <row r="7693" spans="1:8" x14ac:dyDescent="0.25">
      <c r="A7693" s="3">
        <v>45260</v>
      </c>
      <c r="B7693">
        <v>830.12219904500409</v>
      </c>
      <c r="C7693" t="s">
        <v>12</v>
      </c>
      <c r="D7693" t="s">
        <v>29</v>
      </c>
      <c r="E7693" t="s">
        <v>30</v>
      </c>
      <c r="F7693">
        <f t="shared" si="360"/>
        <v>2023</v>
      </c>
      <c r="G7693">
        <f t="shared" si="361"/>
        <v>11</v>
      </c>
      <c r="H7693">
        <f t="shared" si="362"/>
        <v>30</v>
      </c>
    </row>
    <row r="7694" spans="1:8" x14ac:dyDescent="0.25">
      <c r="A7694" s="3">
        <v>45261</v>
      </c>
      <c r="B7694">
        <v>836.4043848256448</v>
      </c>
      <c r="C7694" t="s">
        <v>12</v>
      </c>
      <c r="D7694" t="s">
        <v>29</v>
      </c>
      <c r="E7694" t="s">
        <v>30</v>
      </c>
      <c r="F7694">
        <f t="shared" si="360"/>
        <v>2023</v>
      </c>
      <c r="G7694">
        <f t="shared" si="361"/>
        <v>12</v>
      </c>
      <c r="H7694">
        <f t="shared" si="362"/>
        <v>1</v>
      </c>
    </row>
    <row r="7695" spans="1:8" x14ac:dyDescent="0.25">
      <c r="A7695" s="3">
        <v>45262</v>
      </c>
      <c r="B7695">
        <v>795.02143543778141</v>
      </c>
      <c r="C7695" t="s">
        <v>12</v>
      </c>
      <c r="D7695" t="s">
        <v>29</v>
      </c>
      <c r="E7695" t="s">
        <v>30</v>
      </c>
      <c r="F7695">
        <f t="shared" si="360"/>
        <v>2023</v>
      </c>
      <c r="G7695">
        <f t="shared" si="361"/>
        <v>12</v>
      </c>
      <c r="H7695">
        <f t="shared" si="362"/>
        <v>2</v>
      </c>
    </row>
    <row r="7696" spans="1:8" x14ac:dyDescent="0.25">
      <c r="A7696" s="3">
        <v>45263</v>
      </c>
      <c r="B7696">
        <v>0</v>
      </c>
      <c r="C7696" t="s">
        <v>12</v>
      </c>
      <c r="D7696" t="s">
        <v>29</v>
      </c>
      <c r="E7696" t="s">
        <v>30</v>
      </c>
      <c r="F7696">
        <f t="shared" si="360"/>
        <v>2023</v>
      </c>
      <c r="G7696">
        <f t="shared" si="361"/>
        <v>12</v>
      </c>
      <c r="H7696">
        <f t="shared" si="362"/>
        <v>3</v>
      </c>
    </row>
    <row r="7697" spans="1:8" x14ac:dyDescent="0.25">
      <c r="A7697" s="3">
        <v>45264</v>
      </c>
      <c r="B7697">
        <v>819.50615730127606</v>
      </c>
      <c r="C7697" t="s">
        <v>12</v>
      </c>
      <c r="D7697" t="s">
        <v>29</v>
      </c>
      <c r="E7697" t="s">
        <v>30</v>
      </c>
      <c r="F7697">
        <f t="shared" si="360"/>
        <v>2023</v>
      </c>
      <c r="G7697">
        <f t="shared" si="361"/>
        <v>12</v>
      </c>
      <c r="H7697">
        <f t="shared" si="362"/>
        <v>4</v>
      </c>
    </row>
    <row r="7698" spans="1:8" x14ac:dyDescent="0.25">
      <c r="A7698" s="3">
        <v>45265</v>
      </c>
      <c r="B7698">
        <v>848.41942755803632</v>
      </c>
      <c r="C7698" t="s">
        <v>12</v>
      </c>
      <c r="D7698" t="s">
        <v>29</v>
      </c>
      <c r="E7698" t="s">
        <v>30</v>
      </c>
      <c r="F7698">
        <f t="shared" si="360"/>
        <v>2023</v>
      </c>
      <c r="G7698">
        <f t="shared" si="361"/>
        <v>12</v>
      </c>
      <c r="H7698">
        <f t="shared" si="362"/>
        <v>5</v>
      </c>
    </row>
    <row r="7699" spans="1:8" x14ac:dyDescent="0.25">
      <c r="A7699" s="3">
        <v>45266</v>
      </c>
      <c r="B7699">
        <v>826.56880010609473</v>
      </c>
      <c r="C7699" t="s">
        <v>12</v>
      </c>
      <c r="D7699" t="s">
        <v>29</v>
      </c>
      <c r="E7699" t="s">
        <v>30</v>
      </c>
      <c r="F7699">
        <f t="shared" si="360"/>
        <v>2023</v>
      </c>
      <c r="G7699">
        <f t="shared" si="361"/>
        <v>12</v>
      </c>
      <c r="H7699">
        <f t="shared" si="362"/>
        <v>6</v>
      </c>
    </row>
    <row r="7700" spans="1:8" x14ac:dyDescent="0.25">
      <c r="A7700" s="3">
        <v>45267</v>
      </c>
      <c r="B7700">
        <v>831.66450698280482</v>
      </c>
      <c r="C7700" t="s">
        <v>12</v>
      </c>
      <c r="D7700" t="s">
        <v>29</v>
      </c>
      <c r="E7700" t="s">
        <v>30</v>
      </c>
      <c r="F7700">
        <f t="shared" si="360"/>
        <v>2023</v>
      </c>
      <c r="G7700">
        <f t="shared" si="361"/>
        <v>12</v>
      </c>
      <c r="H7700">
        <f t="shared" si="362"/>
        <v>7</v>
      </c>
    </row>
    <row r="7701" spans="1:8" x14ac:dyDescent="0.25">
      <c r="A7701" s="3">
        <v>45268</v>
      </c>
      <c r="B7701">
        <v>0</v>
      </c>
      <c r="C7701" t="s">
        <v>12</v>
      </c>
      <c r="D7701" t="s">
        <v>29</v>
      </c>
      <c r="E7701" t="s">
        <v>30</v>
      </c>
      <c r="F7701">
        <f t="shared" si="360"/>
        <v>2023</v>
      </c>
      <c r="G7701">
        <f t="shared" si="361"/>
        <v>12</v>
      </c>
      <c r="H7701">
        <f t="shared" si="362"/>
        <v>8</v>
      </c>
    </row>
    <row r="7702" spans="1:8" x14ac:dyDescent="0.25">
      <c r="A7702" s="3">
        <v>45269</v>
      </c>
      <c r="B7702">
        <v>786.46706861709004</v>
      </c>
      <c r="C7702" t="s">
        <v>12</v>
      </c>
      <c r="D7702" t="s">
        <v>29</v>
      </c>
      <c r="E7702" t="s">
        <v>30</v>
      </c>
      <c r="F7702">
        <f t="shared" si="360"/>
        <v>2023</v>
      </c>
      <c r="G7702">
        <f t="shared" si="361"/>
        <v>12</v>
      </c>
      <c r="H7702">
        <f t="shared" si="362"/>
        <v>9</v>
      </c>
    </row>
    <row r="7703" spans="1:8" x14ac:dyDescent="0.25">
      <c r="A7703" s="3">
        <v>45270</v>
      </c>
      <c r="B7703">
        <v>0</v>
      </c>
      <c r="C7703" t="s">
        <v>12</v>
      </c>
      <c r="D7703" t="s">
        <v>29</v>
      </c>
      <c r="E7703" t="s">
        <v>30</v>
      </c>
      <c r="F7703">
        <f t="shared" si="360"/>
        <v>2023</v>
      </c>
      <c r="G7703">
        <f t="shared" si="361"/>
        <v>12</v>
      </c>
      <c r="H7703">
        <f t="shared" si="362"/>
        <v>10</v>
      </c>
    </row>
    <row r="7704" spans="1:8" x14ac:dyDescent="0.25">
      <c r="A7704" s="3">
        <v>45271</v>
      </c>
      <c r="B7704">
        <v>801.0871643148671</v>
      </c>
      <c r="C7704" t="s">
        <v>12</v>
      </c>
      <c r="D7704" t="s">
        <v>29</v>
      </c>
      <c r="E7704" t="s">
        <v>30</v>
      </c>
      <c r="F7704">
        <f t="shared" si="360"/>
        <v>2023</v>
      </c>
      <c r="G7704">
        <f t="shared" si="361"/>
        <v>12</v>
      </c>
      <c r="H7704">
        <f t="shared" si="362"/>
        <v>11</v>
      </c>
    </row>
    <row r="7705" spans="1:8" x14ac:dyDescent="0.25">
      <c r="A7705" s="3">
        <v>45272</v>
      </c>
      <c r="B7705">
        <v>825.41536467248545</v>
      </c>
      <c r="C7705" t="s">
        <v>12</v>
      </c>
      <c r="D7705" t="s">
        <v>29</v>
      </c>
      <c r="E7705" t="s">
        <v>30</v>
      </c>
      <c r="F7705">
        <f t="shared" si="360"/>
        <v>2023</v>
      </c>
      <c r="G7705">
        <f t="shared" si="361"/>
        <v>12</v>
      </c>
      <c r="H7705">
        <f t="shared" si="362"/>
        <v>12</v>
      </c>
    </row>
    <row r="7706" spans="1:8" x14ac:dyDescent="0.25">
      <c r="A7706" s="3">
        <v>45273</v>
      </c>
      <c r="B7706">
        <v>799.34268791531929</v>
      </c>
      <c r="C7706" t="s">
        <v>12</v>
      </c>
      <c r="D7706" t="s">
        <v>29</v>
      </c>
      <c r="E7706" t="s">
        <v>30</v>
      </c>
      <c r="F7706">
        <f t="shared" si="360"/>
        <v>2023</v>
      </c>
      <c r="G7706">
        <f t="shared" si="361"/>
        <v>12</v>
      </c>
      <c r="H7706">
        <f t="shared" si="362"/>
        <v>13</v>
      </c>
    </row>
    <row r="7707" spans="1:8" x14ac:dyDescent="0.25">
      <c r="A7707" s="3">
        <v>45274</v>
      </c>
      <c r="B7707">
        <v>800.66912381996531</v>
      </c>
      <c r="C7707" t="s">
        <v>12</v>
      </c>
      <c r="D7707" t="s">
        <v>29</v>
      </c>
      <c r="E7707" t="s">
        <v>30</v>
      </c>
      <c r="F7707">
        <f t="shared" si="360"/>
        <v>2023</v>
      </c>
      <c r="G7707">
        <f t="shared" si="361"/>
        <v>12</v>
      </c>
      <c r="H7707">
        <f t="shared" si="362"/>
        <v>14</v>
      </c>
    </row>
    <row r="7708" spans="1:8" x14ac:dyDescent="0.25">
      <c r="A7708" s="3">
        <v>45275</v>
      </c>
      <c r="B7708">
        <v>798.68995302010001</v>
      </c>
      <c r="C7708" t="s">
        <v>12</v>
      </c>
      <c r="D7708" t="s">
        <v>29</v>
      </c>
      <c r="E7708" t="s">
        <v>30</v>
      </c>
      <c r="F7708">
        <f t="shared" si="360"/>
        <v>2023</v>
      </c>
      <c r="G7708">
        <f t="shared" si="361"/>
        <v>12</v>
      </c>
      <c r="H7708">
        <f t="shared" si="362"/>
        <v>15</v>
      </c>
    </row>
    <row r="7709" spans="1:8" x14ac:dyDescent="0.25">
      <c r="A7709" s="3">
        <v>45276</v>
      </c>
      <c r="B7709">
        <v>749.59920637060009</v>
      </c>
      <c r="C7709" t="s">
        <v>12</v>
      </c>
      <c r="D7709" t="s">
        <v>29</v>
      </c>
      <c r="E7709" t="s">
        <v>30</v>
      </c>
      <c r="F7709">
        <f t="shared" si="360"/>
        <v>2023</v>
      </c>
      <c r="G7709">
        <f t="shared" si="361"/>
        <v>12</v>
      </c>
      <c r="H7709">
        <f t="shared" si="362"/>
        <v>16</v>
      </c>
    </row>
    <row r="7710" spans="1:8" x14ac:dyDescent="0.25">
      <c r="A7710" s="3">
        <v>45277</v>
      </c>
      <c r="B7710">
        <v>0</v>
      </c>
      <c r="C7710" t="s">
        <v>12</v>
      </c>
      <c r="D7710" t="s">
        <v>29</v>
      </c>
      <c r="E7710" t="s">
        <v>30</v>
      </c>
      <c r="F7710">
        <f t="shared" si="360"/>
        <v>2023</v>
      </c>
      <c r="G7710">
        <f t="shared" si="361"/>
        <v>12</v>
      </c>
      <c r="H7710">
        <f t="shared" si="362"/>
        <v>17</v>
      </c>
    </row>
    <row r="7711" spans="1:8" x14ac:dyDescent="0.25">
      <c r="A7711" s="3">
        <v>45278</v>
      </c>
      <c r="B7711">
        <v>760.95220793864405</v>
      </c>
      <c r="C7711" t="s">
        <v>12</v>
      </c>
      <c r="D7711" t="s">
        <v>29</v>
      </c>
      <c r="E7711" t="s">
        <v>30</v>
      </c>
      <c r="F7711">
        <f t="shared" si="360"/>
        <v>2023</v>
      </c>
      <c r="G7711">
        <f t="shared" si="361"/>
        <v>12</v>
      </c>
      <c r="H7711">
        <f t="shared" si="362"/>
        <v>18</v>
      </c>
    </row>
    <row r="7712" spans="1:8" x14ac:dyDescent="0.25">
      <c r="A7712" s="3">
        <v>45279</v>
      </c>
      <c r="B7712">
        <v>784.71189743954483</v>
      </c>
      <c r="C7712" t="s">
        <v>12</v>
      </c>
      <c r="D7712" t="s">
        <v>29</v>
      </c>
      <c r="E7712" t="s">
        <v>30</v>
      </c>
      <c r="F7712">
        <f t="shared" si="360"/>
        <v>2023</v>
      </c>
      <c r="G7712">
        <f t="shared" si="361"/>
        <v>12</v>
      </c>
      <c r="H7712">
        <f t="shared" si="362"/>
        <v>19</v>
      </c>
    </row>
    <row r="7713" spans="1:8" x14ac:dyDescent="0.25">
      <c r="A7713" s="3">
        <v>45280</v>
      </c>
      <c r="B7713">
        <v>758.79513433408465</v>
      </c>
      <c r="C7713" t="s">
        <v>12</v>
      </c>
      <c r="D7713" t="s">
        <v>29</v>
      </c>
      <c r="E7713" t="s">
        <v>30</v>
      </c>
      <c r="F7713">
        <f t="shared" si="360"/>
        <v>2023</v>
      </c>
      <c r="G7713">
        <f t="shared" si="361"/>
        <v>12</v>
      </c>
      <c r="H7713">
        <f t="shared" si="362"/>
        <v>20</v>
      </c>
    </row>
    <row r="7714" spans="1:8" x14ac:dyDescent="0.25">
      <c r="A7714" s="3">
        <v>45281</v>
      </c>
      <c r="B7714">
        <v>760.99163003867648</v>
      </c>
      <c r="C7714" t="s">
        <v>12</v>
      </c>
      <c r="D7714" t="s">
        <v>29</v>
      </c>
      <c r="E7714" t="s">
        <v>30</v>
      </c>
      <c r="F7714">
        <f t="shared" si="360"/>
        <v>2023</v>
      </c>
      <c r="G7714">
        <f t="shared" si="361"/>
        <v>12</v>
      </c>
      <c r="H7714">
        <f t="shared" si="362"/>
        <v>21</v>
      </c>
    </row>
    <row r="7715" spans="1:8" x14ac:dyDescent="0.25">
      <c r="A7715" s="3">
        <v>45282</v>
      </c>
      <c r="B7715">
        <v>760.56969063783106</v>
      </c>
      <c r="C7715" t="s">
        <v>12</v>
      </c>
      <c r="D7715" t="s">
        <v>29</v>
      </c>
      <c r="E7715" t="s">
        <v>30</v>
      </c>
      <c r="F7715">
        <f t="shared" si="360"/>
        <v>2023</v>
      </c>
      <c r="G7715">
        <f t="shared" si="361"/>
        <v>12</v>
      </c>
      <c r="H7715">
        <f t="shared" si="362"/>
        <v>22</v>
      </c>
    </row>
    <row r="7716" spans="1:8" x14ac:dyDescent="0.25">
      <c r="A7716" s="3">
        <v>45283</v>
      </c>
      <c r="B7716">
        <v>713.68030681759274</v>
      </c>
      <c r="C7716" t="s">
        <v>12</v>
      </c>
      <c r="D7716" t="s">
        <v>29</v>
      </c>
      <c r="E7716" t="s">
        <v>30</v>
      </c>
      <c r="F7716">
        <f t="shared" si="360"/>
        <v>2023</v>
      </c>
      <c r="G7716">
        <f t="shared" si="361"/>
        <v>12</v>
      </c>
      <c r="H7716">
        <f t="shared" si="362"/>
        <v>23</v>
      </c>
    </row>
    <row r="7717" spans="1:8" x14ac:dyDescent="0.25">
      <c r="A7717" s="3">
        <v>45284</v>
      </c>
      <c r="B7717">
        <v>0</v>
      </c>
      <c r="C7717" t="s">
        <v>12</v>
      </c>
      <c r="D7717" t="s">
        <v>29</v>
      </c>
      <c r="E7717" t="s">
        <v>30</v>
      </c>
      <c r="F7717">
        <f t="shared" si="360"/>
        <v>2023</v>
      </c>
      <c r="G7717">
        <f t="shared" si="361"/>
        <v>12</v>
      </c>
      <c r="H7717">
        <f t="shared" si="362"/>
        <v>24</v>
      </c>
    </row>
    <row r="7718" spans="1:8" x14ac:dyDescent="0.25">
      <c r="A7718" s="3">
        <v>45285</v>
      </c>
      <c r="B7718">
        <v>0</v>
      </c>
      <c r="C7718" t="s">
        <v>12</v>
      </c>
      <c r="D7718" t="s">
        <v>29</v>
      </c>
      <c r="E7718" t="s">
        <v>30</v>
      </c>
      <c r="F7718">
        <f t="shared" si="360"/>
        <v>2023</v>
      </c>
      <c r="G7718">
        <f t="shared" si="361"/>
        <v>12</v>
      </c>
      <c r="H7718">
        <f t="shared" si="362"/>
        <v>25</v>
      </c>
    </row>
    <row r="7719" spans="1:8" x14ac:dyDescent="0.25">
      <c r="A7719" s="3">
        <v>45286</v>
      </c>
      <c r="B7719">
        <v>758.61487510345205</v>
      </c>
      <c r="C7719" t="s">
        <v>12</v>
      </c>
      <c r="D7719" t="s">
        <v>29</v>
      </c>
      <c r="E7719" t="s">
        <v>30</v>
      </c>
      <c r="F7719">
        <f t="shared" si="360"/>
        <v>2023</v>
      </c>
      <c r="G7719">
        <f t="shared" si="361"/>
        <v>12</v>
      </c>
      <c r="H7719">
        <f t="shared" si="362"/>
        <v>26</v>
      </c>
    </row>
    <row r="7720" spans="1:8" x14ac:dyDescent="0.25">
      <c r="A7720" s="3">
        <v>45287</v>
      </c>
      <c r="B7720">
        <v>736.76827685493583</v>
      </c>
      <c r="C7720" t="s">
        <v>12</v>
      </c>
      <c r="D7720" t="s">
        <v>29</v>
      </c>
      <c r="E7720" t="s">
        <v>30</v>
      </c>
      <c r="F7720">
        <f t="shared" si="360"/>
        <v>2023</v>
      </c>
      <c r="G7720">
        <f t="shared" si="361"/>
        <v>12</v>
      </c>
      <c r="H7720">
        <f t="shared" si="362"/>
        <v>27</v>
      </c>
    </row>
    <row r="7721" spans="1:8" x14ac:dyDescent="0.25">
      <c r="A7721" s="3">
        <v>45288</v>
      </c>
      <c r="B7721">
        <v>743.27164044457322</v>
      </c>
      <c r="C7721" t="s">
        <v>12</v>
      </c>
      <c r="D7721" t="s">
        <v>29</v>
      </c>
      <c r="E7721" t="s">
        <v>30</v>
      </c>
      <c r="F7721">
        <f t="shared" si="360"/>
        <v>2023</v>
      </c>
      <c r="G7721">
        <f t="shared" si="361"/>
        <v>12</v>
      </c>
      <c r="H7721">
        <f t="shared" si="362"/>
        <v>28</v>
      </c>
    </row>
    <row r="7722" spans="1:8" x14ac:dyDescent="0.25">
      <c r="A7722" s="3">
        <v>45289</v>
      </c>
      <c r="B7722">
        <v>747.28746715643354</v>
      </c>
      <c r="C7722" t="s">
        <v>12</v>
      </c>
      <c r="D7722" t="s">
        <v>29</v>
      </c>
      <c r="E7722" t="s">
        <v>30</v>
      </c>
      <c r="F7722">
        <f t="shared" si="360"/>
        <v>2023</v>
      </c>
      <c r="G7722">
        <f t="shared" si="361"/>
        <v>12</v>
      </c>
      <c r="H7722">
        <f t="shared" si="362"/>
        <v>29</v>
      </c>
    </row>
    <row r="7723" spans="1:8" x14ac:dyDescent="0.25">
      <c r="A7723" s="3">
        <v>45290</v>
      </c>
      <c r="B7723">
        <v>704.85856961069305</v>
      </c>
      <c r="C7723" t="s">
        <v>12</v>
      </c>
      <c r="D7723" t="s">
        <v>29</v>
      </c>
      <c r="E7723" t="s">
        <v>30</v>
      </c>
      <c r="F7723">
        <f t="shared" si="360"/>
        <v>2023</v>
      </c>
      <c r="G7723">
        <f t="shared" si="361"/>
        <v>12</v>
      </c>
      <c r="H7723">
        <f t="shared" si="362"/>
        <v>30</v>
      </c>
    </row>
    <row r="7724" spans="1:8" x14ac:dyDescent="0.25">
      <c r="A7724" s="3">
        <v>45291</v>
      </c>
      <c r="B7724">
        <v>0</v>
      </c>
      <c r="C7724" t="s">
        <v>12</v>
      </c>
      <c r="D7724" t="s">
        <v>29</v>
      </c>
      <c r="E7724" t="s">
        <v>30</v>
      </c>
      <c r="F7724">
        <f t="shared" si="360"/>
        <v>2023</v>
      </c>
      <c r="G7724">
        <f t="shared" si="361"/>
        <v>12</v>
      </c>
      <c r="H7724">
        <f t="shared" si="362"/>
        <v>31</v>
      </c>
    </row>
    <row r="7725" spans="1:8" x14ac:dyDescent="0.25">
      <c r="A7725" s="3">
        <v>44200</v>
      </c>
      <c r="B7725">
        <v>139.20072135559752</v>
      </c>
      <c r="C7725" t="s">
        <v>13</v>
      </c>
      <c r="D7725" t="s">
        <v>29</v>
      </c>
      <c r="E7725" t="s">
        <v>30</v>
      </c>
      <c r="F7725">
        <f t="shared" si="360"/>
        <v>2021</v>
      </c>
      <c r="G7725">
        <f t="shared" si="361"/>
        <v>1</v>
      </c>
      <c r="H7725">
        <f t="shared" si="362"/>
        <v>4</v>
      </c>
    </row>
    <row r="7726" spans="1:8" x14ac:dyDescent="0.25">
      <c r="A7726" s="3">
        <v>44201</v>
      </c>
      <c r="B7726">
        <v>130.26201262547468</v>
      </c>
      <c r="C7726" t="s">
        <v>13</v>
      </c>
      <c r="D7726" t="s">
        <v>29</v>
      </c>
      <c r="E7726" t="s">
        <v>30</v>
      </c>
      <c r="F7726">
        <f t="shared" si="360"/>
        <v>2021</v>
      </c>
      <c r="G7726">
        <f t="shared" si="361"/>
        <v>1</v>
      </c>
      <c r="H7726">
        <f t="shared" si="362"/>
        <v>5</v>
      </c>
    </row>
    <row r="7727" spans="1:8" x14ac:dyDescent="0.25">
      <c r="A7727" s="3">
        <v>44202</v>
      </c>
      <c r="B7727">
        <v>137.13481128626</v>
      </c>
      <c r="C7727" t="s">
        <v>13</v>
      </c>
      <c r="D7727" t="s">
        <v>29</v>
      </c>
      <c r="E7727" t="s">
        <v>30</v>
      </c>
      <c r="F7727">
        <f t="shared" si="360"/>
        <v>2021</v>
      </c>
      <c r="G7727">
        <f t="shared" si="361"/>
        <v>1</v>
      </c>
      <c r="H7727">
        <f t="shared" si="362"/>
        <v>6</v>
      </c>
    </row>
    <row r="7728" spans="1:8" x14ac:dyDescent="0.25">
      <c r="A7728" s="3">
        <v>44203</v>
      </c>
      <c r="B7728">
        <v>132.26461724625483</v>
      </c>
      <c r="C7728" t="s">
        <v>13</v>
      </c>
      <c r="D7728" t="s">
        <v>29</v>
      </c>
      <c r="E7728" t="s">
        <v>30</v>
      </c>
      <c r="F7728">
        <f t="shared" si="360"/>
        <v>2021</v>
      </c>
      <c r="G7728">
        <f t="shared" si="361"/>
        <v>1</v>
      </c>
      <c r="H7728">
        <f t="shared" si="362"/>
        <v>7</v>
      </c>
    </row>
    <row r="7729" spans="1:8" x14ac:dyDescent="0.25">
      <c r="A7729" s="3">
        <v>44204</v>
      </c>
      <c r="B7729">
        <v>129.60854678584263</v>
      </c>
      <c r="C7729" t="s">
        <v>13</v>
      </c>
      <c r="D7729" t="s">
        <v>29</v>
      </c>
      <c r="E7729" t="s">
        <v>30</v>
      </c>
      <c r="F7729">
        <f t="shared" si="360"/>
        <v>2021</v>
      </c>
      <c r="G7729">
        <f t="shared" si="361"/>
        <v>1</v>
      </c>
      <c r="H7729">
        <f t="shared" si="362"/>
        <v>8</v>
      </c>
    </row>
    <row r="7730" spans="1:8" x14ac:dyDescent="0.25">
      <c r="A7730" s="3">
        <v>44205</v>
      </c>
      <c r="B7730">
        <v>91.948980498681422</v>
      </c>
      <c r="C7730" t="s">
        <v>13</v>
      </c>
      <c r="D7730" t="s">
        <v>29</v>
      </c>
      <c r="E7730" t="s">
        <v>30</v>
      </c>
      <c r="F7730">
        <f t="shared" si="360"/>
        <v>2021</v>
      </c>
      <c r="G7730">
        <f t="shared" si="361"/>
        <v>1</v>
      </c>
      <c r="H7730">
        <f t="shared" si="362"/>
        <v>9</v>
      </c>
    </row>
    <row r="7731" spans="1:8" x14ac:dyDescent="0.25">
      <c r="A7731" s="3">
        <v>44208</v>
      </c>
      <c r="B7731">
        <v>133.49319540706117</v>
      </c>
      <c r="C7731" t="s">
        <v>13</v>
      </c>
      <c r="D7731" t="s">
        <v>29</v>
      </c>
      <c r="E7731" t="s">
        <v>30</v>
      </c>
      <c r="F7731">
        <f t="shared" si="360"/>
        <v>2021</v>
      </c>
      <c r="G7731">
        <f t="shared" si="361"/>
        <v>1</v>
      </c>
      <c r="H7731">
        <f t="shared" si="362"/>
        <v>12</v>
      </c>
    </row>
    <row r="7732" spans="1:8" x14ac:dyDescent="0.25">
      <c r="A7732" s="3">
        <v>44209</v>
      </c>
      <c r="B7732">
        <v>139.09441199096511</v>
      </c>
      <c r="C7732" t="s">
        <v>13</v>
      </c>
      <c r="D7732" t="s">
        <v>29</v>
      </c>
      <c r="E7732" t="s">
        <v>30</v>
      </c>
      <c r="F7732">
        <f t="shared" si="360"/>
        <v>2021</v>
      </c>
      <c r="G7732">
        <f t="shared" si="361"/>
        <v>1</v>
      </c>
      <c r="H7732">
        <f t="shared" si="362"/>
        <v>13</v>
      </c>
    </row>
    <row r="7733" spans="1:8" x14ac:dyDescent="0.25">
      <c r="A7733" s="3">
        <v>44210</v>
      </c>
      <c r="B7733">
        <v>132.88854617856009</v>
      </c>
      <c r="C7733" t="s">
        <v>13</v>
      </c>
      <c r="D7733" t="s">
        <v>29</v>
      </c>
      <c r="E7733" t="s">
        <v>30</v>
      </c>
      <c r="F7733">
        <f t="shared" si="360"/>
        <v>2021</v>
      </c>
      <c r="G7733">
        <f t="shared" si="361"/>
        <v>1</v>
      </c>
      <c r="H7733">
        <f t="shared" si="362"/>
        <v>14</v>
      </c>
    </row>
    <row r="7734" spans="1:8" x14ac:dyDescent="0.25">
      <c r="A7734" s="3">
        <v>44211</v>
      </c>
      <c r="B7734">
        <v>128.86217557752269</v>
      </c>
      <c r="C7734" t="s">
        <v>13</v>
      </c>
      <c r="D7734" t="s">
        <v>29</v>
      </c>
      <c r="E7734" t="s">
        <v>30</v>
      </c>
      <c r="F7734">
        <f t="shared" si="360"/>
        <v>2021</v>
      </c>
      <c r="G7734">
        <f t="shared" si="361"/>
        <v>1</v>
      </c>
      <c r="H7734">
        <f t="shared" si="362"/>
        <v>15</v>
      </c>
    </row>
    <row r="7735" spans="1:8" x14ac:dyDescent="0.25">
      <c r="A7735" s="3">
        <v>44212</v>
      </c>
      <c r="B7735">
        <v>89.827594623687787</v>
      </c>
      <c r="C7735" t="s">
        <v>13</v>
      </c>
      <c r="D7735" t="s">
        <v>29</v>
      </c>
      <c r="E7735" t="s">
        <v>30</v>
      </c>
      <c r="F7735">
        <f t="shared" si="360"/>
        <v>2021</v>
      </c>
      <c r="G7735">
        <f t="shared" si="361"/>
        <v>1</v>
      </c>
      <c r="H7735">
        <f t="shared" si="362"/>
        <v>16</v>
      </c>
    </row>
    <row r="7736" spans="1:8" x14ac:dyDescent="0.25">
      <c r="A7736" s="3">
        <v>44214</v>
      </c>
      <c r="B7736">
        <v>138.84331938603455</v>
      </c>
      <c r="C7736" t="s">
        <v>13</v>
      </c>
      <c r="D7736" t="s">
        <v>29</v>
      </c>
      <c r="E7736" t="s">
        <v>30</v>
      </c>
      <c r="F7736">
        <f t="shared" si="360"/>
        <v>2021</v>
      </c>
      <c r="G7736">
        <f t="shared" si="361"/>
        <v>1</v>
      </c>
      <c r="H7736">
        <f t="shared" si="362"/>
        <v>18</v>
      </c>
    </row>
    <row r="7737" spans="1:8" x14ac:dyDescent="0.25">
      <c r="A7737" s="3">
        <v>44215</v>
      </c>
      <c r="B7737">
        <v>127.5100870344922</v>
      </c>
      <c r="C7737" t="s">
        <v>13</v>
      </c>
      <c r="D7737" t="s">
        <v>29</v>
      </c>
      <c r="E7737" t="s">
        <v>30</v>
      </c>
      <c r="F7737">
        <f t="shared" si="360"/>
        <v>2021</v>
      </c>
      <c r="G7737">
        <f t="shared" si="361"/>
        <v>1</v>
      </c>
      <c r="H7737">
        <f t="shared" si="362"/>
        <v>19</v>
      </c>
    </row>
    <row r="7738" spans="1:8" x14ac:dyDescent="0.25">
      <c r="A7738" s="3">
        <v>44216</v>
      </c>
      <c r="B7738">
        <v>132.00191113266118</v>
      </c>
      <c r="C7738" t="s">
        <v>13</v>
      </c>
      <c r="D7738" t="s">
        <v>29</v>
      </c>
      <c r="E7738" t="s">
        <v>30</v>
      </c>
      <c r="F7738">
        <f t="shared" si="360"/>
        <v>2021</v>
      </c>
      <c r="G7738">
        <f t="shared" si="361"/>
        <v>1</v>
      </c>
      <c r="H7738">
        <f t="shared" si="362"/>
        <v>20</v>
      </c>
    </row>
    <row r="7739" spans="1:8" x14ac:dyDescent="0.25">
      <c r="A7739" s="3">
        <v>44217</v>
      </c>
      <c r="B7739">
        <v>124.81491565700138</v>
      </c>
      <c r="C7739" t="s">
        <v>13</v>
      </c>
      <c r="D7739" t="s">
        <v>29</v>
      </c>
      <c r="E7739" t="s">
        <v>30</v>
      </c>
      <c r="F7739">
        <f t="shared" si="360"/>
        <v>2021</v>
      </c>
      <c r="G7739">
        <f t="shared" si="361"/>
        <v>1</v>
      </c>
      <c r="H7739">
        <f t="shared" si="362"/>
        <v>21</v>
      </c>
    </row>
    <row r="7740" spans="1:8" x14ac:dyDescent="0.25">
      <c r="A7740" s="3">
        <v>44218</v>
      </c>
      <c r="B7740">
        <v>119.95474105317679</v>
      </c>
      <c r="C7740" t="s">
        <v>13</v>
      </c>
      <c r="D7740" t="s">
        <v>29</v>
      </c>
      <c r="E7740" t="s">
        <v>30</v>
      </c>
      <c r="F7740">
        <f t="shared" si="360"/>
        <v>2021</v>
      </c>
      <c r="G7740">
        <f t="shared" si="361"/>
        <v>1</v>
      </c>
      <c r="H7740">
        <f t="shared" si="362"/>
        <v>22</v>
      </c>
    </row>
    <row r="7741" spans="1:8" x14ac:dyDescent="0.25">
      <c r="A7741" s="3">
        <v>44219</v>
      </c>
      <c r="B7741">
        <v>80.249108733629981</v>
      </c>
      <c r="C7741" t="s">
        <v>13</v>
      </c>
      <c r="D7741" t="s">
        <v>29</v>
      </c>
      <c r="E7741" t="s">
        <v>30</v>
      </c>
      <c r="F7741">
        <f t="shared" si="360"/>
        <v>2021</v>
      </c>
      <c r="G7741">
        <f t="shared" si="361"/>
        <v>1</v>
      </c>
      <c r="H7741">
        <f t="shared" si="362"/>
        <v>23</v>
      </c>
    </row>
    <row r="7742" spans="1:8" x14ac:dyDescent="0.25">
      <c r="A7742" s="3">
        <v>44221</v>
      </c>
      <c r="B7742">
        <v>128.4527145810539</v>
      </c>
      <c r="C7742" t="s">
        <v>13</v>
      </c>
      <c r="D7742" t="s">
        <v>29</v>
      </c>
      <c r="E7742" t="s">
        <v>30</v>
      </c>
      <c r="F7742">
        <f t="shared" si="360"/>
        <v>2021</v>
      </c>
      <c r="G7742">
        <f t="shared" si="361"/>
        <v>1</v>
      </c>
      <c r="H7742">
        <f t="shared" si="362"/>
        <v>25</v>
      </c>
    </row>
    <row r="7743" spans="1:8" x14ac:dyDescent="0.25">
      <c r="A7743" s="3">
        <v>44222</v>
      </c>
      <c r="B7743">
        <v>116.98873780343185</v>
      </c>
      <c r="C7743" t="s">
        <v>13</v>
      </c>
      <c r="D7743" t="s">
        <v>29</v>
      </c>
      <c r="E7743" t="s">
        <v>30</v>
      </c>
      <c r="F7743">
        <f t="shared" si="360"/>
        <v>2021</v>
      </c>
      <c r="G7743">
        <f t="shared" si="361"/>
        <v>1</v>
      </c>
      <c r="H7743">
        <f t="shared" si="362"/>
        <v>26</v>
      </c>
    </row>
    <row r="7744" spans="1:8" x14ac:dyDescent="0.25">
      <c r="A7744" s="3">
        <v>44223</v>
      </c>
      <c r="B7744">
        <v>121.53309675847738</v>
      </c>
      <c r="C7744" t="s">
        <v>13</v>
      </c>
      <c r="D7744" t="s">
        <v>29</v>
      </c>
      <c r="E7744" t="s">
        <v>30</v>
      </c>
      <c r="F7744">
        <f t="shared" si="360"/>
        <v>2021</v>
      </c>
      <c r="G7744">
        <f t="shared" si="361"/>
        <v>1</v>
      </c>
      <c r="H7744">
        <f t="shared" si="362"/>
        <v>27</v>
      </c>
    </row>
    <row r="7745" spans="1:8" x14ac:dyDescent="0.25">
      <c r="A7745" s="3">
        <v>44224</v>
      </c>
      <c r="B7745">
        <v>114.57645508081436</v>
      </c>
      <c r="C7745" t="s">
        <v>13</v>
      </c>
      <c r="D7745" t="s">
        <v>29</v>
      </c>
      <c r="E7745" t="s">
        <v>30</v>
      </c>
      <c r="F7745">
        <f t="shared" si="360"/>
        <v>2021</v>
      </c>
      <c r="G7745">
        <f t="shared" si="361"/>
        <v>1</v>
      </c>
      <c r="H7745">
        <f t="shared" si="362"/>
        <v>28</v>
      </c>
    </row>
    <row r="7746" spans="1:8" x14ac:dyDescent="0.25">
      <c r="A7746" s="3">
        <v>44225</v>
      </c>
      <c r="B7746">
        <v>110.115007401458</v>
      </c>
      <c r="C7746" t="s">
        <v>13</v>
      </c>
      <c r="D7746" t="s">
        <v>29</v>
      </c>
      <c r="E7746" t="s">
        <v>30</v>
      </c>
      <c r="F7746">
        <f t="shared" si="360"/>
        <v>2021</v>
      </c>
      <c r="G7746">
        <f t="shared" si="361"/>
        <v>1</v>
      </c>
      <c r="H7746">
        <f t="shared" si="362"/>
        <v>29</v>
      </c>
    </row>
    <row r="7747" spans="1:8" x14ac:dyDescent="0.25">
      <c r="A7747" s="3">
        <v>44226</v>
      </c>
      <c r="B7747">
        <v>70.963346193008704</v>
      </c>
      <c r="C7747" t="s">
        <v>13</v>
      </c>
      <c r="D7747" t="s">
        <v>29</v>
      </c>
      <c r="E7747" t="s">
        <v>30</v>
      </c>
      <c r="F7747">
        <f t="shared" ref="F7747:F7810" si="363">YEAR(A7747)</f>
        <v>2021</v>
      </c>
      <c r="G7747">
        <f t="shared" ref="G7747:G7810" si="364">MONTH(A7747)</f>
        <v>1</v>
      </c>
      <c r="H7747">
        <f t="shared" ref="H7747:H7810" si="365">DAY(A7747)</f>
        <v>30</v>
      </c>
    </row>
    <row r="7748" spans="1:8" x14ac:dyDescent="0.25">
      <c r="A7748" s="3">
        <v>44228</v>
      </c>
      <c r="B7748">
        <v>120.67212824284202</v>
      </c>
      <c r="C7748" t="s">
        <v>13</v>
      </c>
      <c r="D7748" t="s">
        <v>29</v>
      </c>
      <c r="E7748" t="s">
        <v>30</v>
      </c>
      <c r="F7748">
        <f t="shared" si="363"/>
        <v>2021</v>
      </c>
      <c r="G7748">
        <f t="shared" si="364"/>
        <v>2</v>
      </c>
      <c r="H7748">
        <f t="shared" si="365"/>
        <v>1</v>
      </c>
    </row>
    <row r="7749" spans="1:8" x14ac:dyDescent="0.25">
      <c r="A7749" s="3">
        <v>44229</v>
      </c>
      <c r="B7749">
        <v>110.11859697802842</v>
      </c>
      <c r="C7749" t="s">
        <v>13</v>
      </c>
      <c r="D7749" t="s">
        <v>29</v>
      </c>
      <c r="E7749" t="s">
        <v>30</v>
      </c>
      <c r="F7749">
        <f t="shared" si="363"/>
        <v>2021</v>
      </c>
      <c r="G7749">
        <f t="shared" si="364"/>
        <v>2</v>
      </c>
      <c r="H7749">
        <f t="shared" si="365"/>
        <v>2</v>
      </c>
    </row>
    <row r="7750" spans="1:8" x14ac:dyDescent="0.25">
      <c r="A7750" s="3">
        <v>44230</v>
      </c>
      <c r="B7750">
        <v>115.6482551152917</v>
      </c>
      <c r="C7750" t="s">
        <v>13</v>
      </c>
      <c r="D7750" t="s">
        <v>29</v>
      </c>
      <c r="E7750" t="s">
        <v>30</v>
      </c>
      <c r="F7750">
        <f t="shared" si="363"/>
        <v>2021</v>
      </c>
      <c r="G7750">
        <f t="shared" si="364"/>
        <v>2</v>
      </c>
      <c r="H7750">
        <f t="shared" si="365"/>
        <v>3</v>
      </c>
    </row>
    <row r="7751" spans="1:8" x14ac:dyDescent="0.25">
      <c r="A7751" s="3">
        <v>44231</v>
      </c>
      <c r="B7751">
        <v>109.72749143566159</v>
      </c>
      <c r="C7751" t="s">
        <v>13</v>
      </c>
      <c r="D7751" t="s">
        <v>29</v>
      </c>
      <c r="E7751" t="s">
        <v>30</v>
      </c>
      <c r="F7751">
        <f t="shared" si="363"/>
        <v>2021</v>
      </c>
      <c r="G7751">
        <f t="shared" si="364"/>
        <v>2</v>
      </c>
      <c r="H7751">
        <f t="shared" si="365"/>
        <v>4</v>
      </c>
    </row>
    <row r="7752" spans="1:8" x14ac:dyDescent="0.25">
      <c r="A7752" s="3">
        <v>44232</v>
      </c>
      <c r="B7752">
        <v>106.32780897200549</v>
      </c>
      <c r="C7752" t="s">
        <v>13</v>
      </c>
      <c r="D7752" t="s">
        <v>29</v>
      </c>
      <c r="E7752" t="s">
        <v>30</v>
      </c>
      <c r="F7752">
        <f t="shared" si="363"/>
        <v>2021</v>
      </c>
      <c r="G7752">
        <f t="shared" si="364"/>
        <v>2</v>
      </c>
      <c r="H7752">
        <f t="shared" si="365"/>
        <v>5</v>
      </c>
    </row>
    <row r="7753" spans="1:8" x14ac:dyDescent="0.25">
      <c r="A7753" s="3">
        <v>44233</v>
      </c>
      <c r="B7753">
        <v>68.239341635607289</v>
      </c>
      <c r="C7753" t="s">
        <v>13</v>
      </c>
      <c r="D7753" t="s">
        <v>29</v>
      </c>
      <c r="E7753" t="s">
        <v>30</v>
      </c>
      <c r="F7753">
        <f t="shared" si="363"/>
        <v>2021</v>
      </c>
      <c r="G7753">
        <f t="shared" si="364"/>
        <v>2</v>
      </c>
      <c r="H7753">
        <f t="shared" si="365"/>
        <v>6</v>
      </c>
    </row>
    <row r="7754" spans="1:8" x14ac:dyDescent="0.25">
      <c r="A7754" s="3">
        <v>44235</v>
      </c>
      <c r="B7754">
        <v>119.98590940667739</v>
      </c>
      <c r="C7754" t="s">
        <v>13</v>
      </c>
      <c r="D7754" t="s">
        <v>29</v>
      </c>
      <c r="E7754" t="s">
        <v>30</v>
      </c>
      <c r="F7754">
        <f t="shared" si="363"/>
        <v>2021</v>
      </c>
      <c r="G7754">
        <f t="shared" si="364"/>
        <v>2</v>
      </c>
      <c r="H7754">
        <f t="shared" si="365"/>
        <v>8</v>
      </c>
    </row>
    <row r="7755" spans="1:8" x14ac:dyDescent="0.25">
      <c r="A7755" s="3">
        <v>44236</v>
      </c>
      <c r="B7755">
        <v>110.3647650552939</v>
      </c>
      <c r="C7755" t="s">
        <v>13</v>
      </c>
      <c r="D7755" t="s">
        <v>29</v>
      </c>
      <c r="E7755" t="s">
        <v>30</v>
      </c>
      <c r="F7755">
        <f t="shared" si="363"/>
        <v>2021</v>
      </c>
      <c r="G7755">
        <f t="shared" si="364"/>
        <v>2</v>
      </c>
      <c r="H7755">
        <f t="shared" si="365"/>
        <v>9</v>
      </c>
    </row>
    <row r="7756" spans="1:8" x14ac:dyDescent="0.25">
      <c r="A7756" s="3">
        <v>44237</v>
      </c>
      <c r="B7756">
        <v>116.74488190487244</v>
      </c>
      <c r="C7756" t="s">
        <v>13</v>
      </c>
      <c r="D7756" t="s">
        <v>29</v>
      </c>
      <c r="E7756" t="s">
        <v>30</v>
      </c>
      <c r="F7756">
        <f t="shared" si="363"/>
        <v>2021</v>
      </c>
      <c r="G7756">
        <f t="shared" si="364"/>
        <v>2</v>
      </c>
      <c r="H7756">
        <f t="shared" si="365"/>
        <v>10</v>
      </c>
    </row>
    <row r="7757" spans="1:8" x14ac:dyDescent="0.25">
      <c r="A7757" s="3">
        <v>44238</v>
      </c>
      <c r="B7757">
        <v>111.57803401322407</v>
      </c>
      <c r="C7757" t="s">
        <v>13</v>
      </c>
      <c r="D7757" t="s">
        <v>29</v>
      </c>
      <c r="E7757" t="s">
        <v>30</v>
      </c>
      <c r="F7757">
        <f t="shared" si="363"/>
        <v>2021</v>
      </c>
      <c r="G7757">
        <f t="shared" si="364"/>
        <v>2</v>
      </c>
      <c r="H7757">
        <f t="shared" si="365"/>
        <v>11</v>
      </c>
    </row>
    <row r="7758" spans="1:8" x14ac:dyDescent="0.25">
      <c r="A7758" s="3">
        <v>44239</v>
      </c>
      <c r="B7758">
        <v>108.82439272023535</v>
      </c>
      <c r="C7758" t="s">
        <v>13</v>
      </c>
      <c r="D7758" t="s">
        <v>29</v>
      </c>
      <c r="E7758" t="s">
        <v>30</v>
      </c>
      <c r="F7758">
        <f t="shared" si="363"/>
        <v>2021</v>
      </c>
      <c r="G7758">
        <f t="shared" si="364"/>
        <v>2</v>
      </c>
      <c r="H7758">
        <f t="shared" si="365"/>
        <v>12</v>
      </c>
    </row>
    <row r="7759" spans="1:8" x14ac:dyDescent="0.25">
      <c r="A7759" s="3">
        <v>44240</v>
      </c>
      <c r="B7759">
        <v>71.266285464423405</v>
      </c>
      <c r="C7759" t="s">
        <v>13</v>
      </c>
      <c r="D7759" t="s">
        <v>29</v>
      </c>
      <c r="E7759" t="s">
        <v>30</v>
      </c>
      <c r="F7759">
        <f t="shared" si="363"/>
        <v>2021</v>
      </c>
      <c r="G7759">
        <f t="shared" si="364"/>
        <v>2</v>
      </c>
      <c r="H7759">
        <f t="shared" si="365"/>
        <v>13</v>
      </c>
    </row>
    <row r="7760" spans="1:8" x14ac:dyDescent="0.25">
      <c r="A7760" s="3">
        <v>44242</v>
      </c>
      <c r="B7760">
        <v>123.71368176915789</v>
      </c>
      <c r="C7760" t="s">
        <v>13</v>
      </c>
      <c r="D7760" t="s">
        <v>29</v>
      </c>
      <c r="E7760" t="s">
        <v>30</v>
      </c>
      <c r="F7760">
        <f t="shared" si="363"/>
        <v>2021</v>
      </c>
      <c r="G7760">
        <f t="shared" si="364"/>
        <v>2</v>
      </c>
      <c r="H7760">
        <f t="shared" si="365"/>
        <v>15</v>
      </c>
    </row>
    <row r="7761" spans="1:8" x14ac:dyDescent="0.25">
      <c r="A7761" s="3">
        <v>44243</v>
      </c>
      <c r="B7761">
        <v>114.26578508132988</v>
      </c>
      <c r="C7761" t="s">
        <v>13</v>
      </c>
      <c r="D7761" t="s">
        <v>29</v>
      </c>
      <c r="E7761" t="s">
        <v>30</v>
      </c>
      <c r="F7761">
        <f t="shared" si="363"/>
        <v>2021</v>
      </c>
      <c r="G7761">
        <f t="shared" si="364"/>
        <v>2</v>
      </c>
      <c r="H7761">
        <f t="shared" si="365"/>
        <v>16</v>
      </c>
    </row>
    <row r="7762" spans="1:8" x14ac:dyDescent="0.25">
      <c r="A7762" s="3">
        <v>44244</v>
      </c>
      <c r="B7762">
        <v>120.70879755100617</v>
      </c>
      <c r="C7762" t="s">
        <v>13</v>
      </c>
      <c r="D7762" t="s">
        <v>29</v>
      </c>
      <c r="E7762" t="s">
        <v>30</v>
      </c>
      <c r="F7762">
        <f t="shared" si="363"/>
        <v>2021</v>
      </c>
      <c r="G7762">
        <f t="shared" si="364"/>
        <v>2</v>
      </c>
      <c r="H7762">
        <f t="shared" si="365"/>
        <v>17</v>
      </c>
    </row>
    <row r="7763" spans="1:8" x14ac:dyDescent="0.25">
      <c r="A7763" s="3">
        <v>44245</v>
      </c>
      <c r="B7763">
        <v>115.50439825069964</v>
      </c>
      <c r="C7763" t="s">
        <v>13</v>
      </c>
      <c r="D7763" t="s">
        <v>29</v>
      </c>
      <c r="E7763" t="s">
        <v>30</v>
      </c>
      <c r="F7763">
        <f t="shared" si="363"/>
        <v>2021</v>
      </c>
      <c r="G7763">
        <f t="shared" si="364"/>
        <v>2</v>
      </c>
      <c r="H7763">
        <f t="shared" si="365"/>
        <v>18</v>
      </c>
    </row>
    <row r="7764" spans="1:8" x14ac:dyDescent="0.25">
      <c r="A7764" s="3">
        <v>44246</v>
      </c>
      <c r="B7764">
        <v>112.62553024630988</v>
      </c>
      <c r="C7764" t="s">
        <v>13</v>
      </c>
      <c r="D7764" t="s">
        <v>29</v>
      </c>
      <c r="E7764" t="s">
        <v>30</v>
      </c>
      <c r="F7764">
        <f t="shared" si="363"/>
        <v>2021</v>
      </c>
      <c r="G7764">
        <f t="shared" si="364"/>
        <v>2</v>
      </c>
      <c r="H7764">
        <f t="shared" si="365"/>
        <v>19</v>
      </c>
    </row>
    <row r="7765" spans="1:8" x14ac:dyDescent="0.25">
      <c r="A7765" s="3">
        <v>44247</v>
      </c>
      <c r="B7765">
        <v>74.869731560472502</v>
      </c>
      <c r="C7765" t="s">
        <v>13</v>
      </c>
      <c r="D7765" t="s">
        <v>29</v>
      </c>
      <c r="E7765" t="s">
        <v>30</v>
      </c>
      <c r="F7765">
        <f t="shared" si="363"/>
        <v>2021</v>
      </c>
      <c r="G7765">
        <f t="shared" si="364"/>
        <v>2</v>
      </c>
      <c r="H7765">
        <f t="shared" si="365"/>
        <v>20</v>
      </c>
    </row>
    <row r="7766" spans="1:8" x14ac:dyDescent="0.25">
      <c r="A7766" s="3">
        <v>44249</v>
      </c>
      <c r="B7766">
        <v>126.77437219443284</v>
      </c>
      <c r="C7766" t="s">
        <v>13</v>
      </c>
      <c r="D7766" t="s">
        <v>29</v>
      </c>
      <c r="E7766" t="s">
        <v>30</v>
      </c>
      <c r="F7766">
        <f t="shared" si="363"/>
        <v>2021</v>
      </c>
      <c r="G7766">
        <f t="shared" si="364"/>
        <v>2</v>
      </c>
      <c r="H7766">
        <f t="shared" si="365"/>
        <v>22</v>
      </c>
    </row>
    <row r="7767" spans="1:8" x14ac:dyDescent="0.25">
      <c r="A7767" s="3">
        <v>44250</v>
      </c>
      <c r="B7767">
        <v>117.01933712184449</v>
      </c>
      <c r="C7767" t="s">
        <v>13</v>
      </c>
      <c r="D7767" t="s">
        <v>29</v>
      </c>
      <c r="E7767" t="s">
        <v>30</v>
      </c>
      <c r="F7767">
        <f t="shared" si="363"/>
        <v>2021</v>
      </c>
      <c r="G7767">
        <f t="shared" si="364"/>
        <v>2</v>
      </c>
      <c r="H7767">
        <f t="shared" si="365"/>
        <v>23</v>
      </c>
    </row>
    <row r="7768" spans="1:8" x14ac:dyDescent="0.25">
      <c r="A7768" s="3">
        <v>44251</v>
      </c>
      <c r="B7768">
        <v>123.15741287654376</v>
      </c>
      <c r="C7768" t="s">
        <v>13</v>
      </c>
      <c r="D7768" t="s">
        <v>29</v>
      </c>
      <c r="E7768" t="s">
        <v>30</v>
      </c>
      <c r="F7768">
        <f t="shared" si="363"/>
        <v>2021</v>
      </c>
      <c r="G7768">
        <f t="shared" si="364"/>
        <v>2</v>
      </c>
      <c r="H7768">
        <f t="shared" si="365"/>
        <v>24</v>
      </c>
    </row>
    <row r="7769" spans="1:8" x14ac:dyDescent="0.25">
      <c r="A7769" s="3">
        <v>44252</v>
      </c>
      <c r="B7769">
        <v>117.66947121084587</v>
      </c>
      <c r="C7769" t="s">
        <v>13</v>
      </c>
      <c r="D7769" t="s">
        <v>29</v>
      </c>
      <c r="E7769" t="s">
        <v>30</v>
      </c>
      <c r="F7769">
        <f t="shared" si="363"/>
        <v>2021</v>
      </c>
      <c r="G7769">
        <f t="shared" si="364"/>
        <v>2</v>
      </c>
      <c r="H7769">
        <f t="shared" si="365"/>
        <v>25</v>
      </c>
    </row>
    <row r="7770" spans="1:8" x14ac:dyDescent="0.25">
      <c r="A7770" s="3">
        <v>44253</v>
      </c>
      <c r="B7770">
        <v>114.54666301434749</v>
      </c>
      <c r="C7770" t="s">
        <v>13</v>
      </c>
      <c r="D7770" t="s">
        <v>29</v>
      </c>
      <c r="E7770" t="s">
        <v>30</v>
      </c>
      <c r="F7770">
        <f t="shared" si="363"/>
        <v>2021</v>
      </c>
      <c r="G7770">
        <f t="shared" si="364"/>
        <v>2</v>
      </c>
      <c r="H7770">
        <f t="shared" si="365"/>
        <v>26</v>
      </c>
    </row>
    <row r="7771" spans="1:8" x14ac:dyDescent="0.25">
      <c r="A7771" s="3">
        <v>44254</v>
      </c>
      <c r="B7771">
        <v>76.603187011132718</v>
      </c>
      <c r="C7771" t="s">
        <v>13</v>
      </c>
      <c r="D7771" t="s">
        <v>29</v>
      </c>
      <c r="E7771" t="s">
        <v>30</v>
      </c>
      <c r="F7771">
        <f t="shared" si="363"/>
        <v>2021</v>
      </c>
      <c r="G7771">
        <f t="shared" si="364"/>
        <v>2</v>
      </c>
      <c r="H7771">
        <f t="shared" si="365"/>
        <v>27</v>
      </c>
    </row>
    <row r="7772" spans="1:8" x14ac:dyDescent="0.25">
      <c r="A7772" s="3">
        <v>44256</v>
      </c>
      <c r="B7772">
        <v>128.35713106043301</v>
      </c>
      <c r="C7772" t="s">
        <v>13</v>
      </c>
      <c r="D7772" t="s">
        <v>29</v>
      </c>
      <c r="E7772" t="s">
        <v>30</v>
      </c>
      <c r="F7772">
        <f t="shared" si="363"/>
        <v>2021</v>
      </c>
      <c r="G7772">
        <f t="shared" si="364"/>
        <v>3</v>
      </c>
      <c r="H7772">
        <f t="shared" si="365"/>
        <v>1</v>
      </c>
    </row>
    <row r="7773" spans="1:8" x14ac:dyDescent="0.25">
      <c r="A7773" s="3">
        <v>44257</v>
      </c>
      <c r="B7773">
        <v>118.66032994755835</v>
      </c>
      <c r="C7773" t="s">
        <v>13</v>
      </c>
      <c r="D7773" t="s">
        <v>29</v>
      </c>
      <c r="E7773" t="s">
        <v>30</v>
      </c>
      <c r="F7773">
        <f t="shared" si="363"/>
        <v>2021</v>
      </c>
      <c r="G7773">
        <f t="shared" si="364"/>
        <v>3</v>
      </c>
      <c r="H7773">
        <f t="shared" si="365"/>
        <v>2</v>
      </c>
    </row>
    <row r="7774" spans="1:8" x14ac:dyDescent="0.25">
      <c r="A7774" s="3">
        <v>44258</v>
      </c>
      <c r="B7774">
        <v>124.95472724229397</v>
      </c>
      <c r="C7774" t="s">
        <v>13</v>
      </c>
      <c r="D7774" t="s">
        <v>29</v>
      </c>
      <c r="E7774" t="s">
        <v>30</v>
      </c>
      <c r="F7774">
        <f t="shared" si="363"/>
        <v>2021</v>
      </c>
      <c r="G7774">
        <f t="shared" si="364"/>
        <v>3</v>
      </c>
      <c r="H7774">
        <f t="shared" si="365"/>
        <v>3</v>
      </c>
    </row>
    <row r="7775" spans="1:8" x14ac:dyDescent="0.25">
      <c r="A7775" s="3">
        <v>44259</v>
      </c>
      <c r="B7775">
        <v>119.72376104800776</v>
      </c>
      <c r="C7775" t="s">
        <v>13</v>
      </c>
      <c r="D7775" t="s">
        <v>29</v>
      </c>
      <c r="E7775" t="s">
        <v>30</v>
      </c>
      <c r="F7775">
        <f t="shared" si="363"/>
        <v>2021</v>
      </c>
      <c r="G7775">
        <f t="shared" si="364"/>
        <v>3</v>
      </c>
      <c r="H7775">
        <f t="shared" si="365"/>
        <v>4</v>
      </c>
    </row>
    <row r="7776" spans="1:8" x14ac:dyDescent="0.25">
      <c r="A7776" s="3">
        <v>44260</v>
      </c>
      <c r="B7776">
        <v>116.95763234654632</v>
      </c>
      <c r="C7776" t="s">
        <v>13</v>
      </c>
      <c r="D7776" t="s">
        <v>29</v>
      </c>
      <c r="E7776" t="s">
        <v>30</v>
      </c>
      <c r="F7776">
        <f t="shared" si="363"/>
        <v>2021</v>
      </c>
      <c r="G7776">
        <f t="shared" si="364"/>
        <v>3</v>
      </c>
      <c r="H7776">
        <f t="shared" si="365"/>
        <v>5</v>
      </c>
    </row>
    <row r="7777" spans="1:8" x14ac:dyDescent="0.25">
      <c r="A7777" s="3">
        <v>44261</v>
      </c>
      <c r="B7777">
        <v>79.466066593580095</v>
      </c>
      <c r="C7777" t="s">
        <v>13</v>
      </c>
      <c r="D7777" t="s">
        <v>29</v>
      </c>
      <c r="E7777" t="s">
        <v>30</v>
      </c>
      <c r="F7777">
        <f t="shared" si="363"/>
        <v>2021</v>
      </c>
      <c r="G7777">
        <f t="shared" si="364"/>
        <v>3</v>
      </c>
      <c r="H7777">
        <f t="shared" si="365"/>
        <v>6</v>
      </c>
    </row>
    <row r="7778" spans="1:8" x14ac:dyDescent="0.25">
      <c r="A7778" s="3">
        <v>44263</v>
      </c>
      <c r="B7778">
        <v>132.37468066128341</v>
      </c>
      <c r="C7778" t="s">
        <v>13</v>
      </c>
      <c r="D7778" t="s">
        <v>29</v>
      </c>
      <c r="E7778" t="s">
        <v>30</v>
      </c>
      <c r="F7778">
        <f t="shared" si="363"/>
        <v>2021</v>
      </c>
      <c r="G7778">
        <f t="shared" si="364"/>
        <v>3</v>
      </c>
      <c r="H7778">
        <f t="shared" si="365"/>
        <v>8</v>
      </c>
    </row>
    <row r="7779" spans="1:8" x14ac:dyDescent="0.25">
      <c r="A7779" s="3">
        <v>44264</v>
      </c>
      <c r="B7779">
        <v>123.35541893692246</v>
      </c>
      <c r="C7779" t="s">
        <v>13</v>
      </c>
      <c r="D7779" t="s">
        <v>29</v>
      </c>
      <c r="E7779" t="s">
        <v>30</v>
      </c>
      <c r="F7779">
        <f t="shared" si="363"/>
        <v>2021</v>
      </c>
      <c r="G7779">
        <f t="shared" si="364"/>
        <v>3</v>
      </c>
      <c r="H7779">
        <f t="shared" si="365"/>
        <v>9</v>
      </c>
    </row>
    <row r="7780" spans="1:8" x14ac:dyDescent="0.25">
      <c r="A7780" s="3">
        <v>44265</v>
      </c>
      <c r="B7780">
        <v>130.37280790955026</v>
      </c>
      <c r="C7780" t="s">
        <v>13</v>
      </c>
      <c r="D7780" t="s">
        <v>29</v>
      </c>
      <c r="E7780" t="s">
        <v>30</v>
      </c>
      <c r="F7780">
        <f t="shared" si="363"/>
        <v>2021</v>
      </c>
      <c r="G7780">
        <f t="shared" si="364"/>
        <v>3</v>
      </c>
      <c r="H7780">
        <f t="shared" si="365"/>
        <v>10</v>
      </c>
    </row>
    <row r="7781" spans="1:8" x14ac:dyDescent="0.25">
      <c r="A7781" s="3">
        <v>44266</v>
      </c>
      <c r="B7781">
        <v>125.8915074887541</v>
      </c>
      <c r="C7781" t="s">
        <v>13</v>
      </c>
      <c r="D7781" t="s">
        <v>29</v>
      </c>
      <c r="E7781" t="s">
        <v>30</v>
      </c>
      <c r="F7781">
        <f t="shared" si="363"/>
        <v>2021</v>
      </c>
      <c r="G7781">
        <f t="shared" si="364"/>
        <v>3</v>
      </c>
      <c r="H7781">
        <f t="shared" si="365"/>
        <v>11</v>
      </c>
    </row>
    <row r="7782" spans="1:8" x14ac:dyDescent="0.25">
      <c r="A7782" s="3">
        <v>44267</v>
      </c>
      <c r="B7782">
        <v>123.88133261530257</v>
      </c>
      <c r="C7782" t="s">
        <v>13</v>
      </c>
      <c r="D7782" t="s">
        <v>29</v>
      </c>
      <c r="E7782" t="s">
        <v>30</v>
      </c>
      <c r="F7782">
        <f t="shared" si="363"/>
        <v>2021</v>
      </c>
      <c r="G7782">
        <f t="shared" si="364"/>
        <v>3</v>
      </c>
      <c r="H7782">
        <f t="shared" si="365"/>
        <v>12</v>
      </c>
    </row>
    <row r="7783" spans="1:8" x14ac:dyDescent="0.25">
      <c r="A7783" s="3">
        <v>44268</v>
      </c>
      <c r="B7783">
        <v>87.13057888225508</v>
      </c>
      <c r="C7783" t="s">
        <v>13</v>
      </c>
      <c r="D7783" t="s">
        <v>29</v>
      </c>
      <c r="E7783" t="s">
        <v>30</v>
      </c>
      <c r="F7783">
        <f t="shared" si="363"/>
        <v>2021</v>
      </c>
      <c r="G7783">
        <f t="shared" si="364"/>
        <v>3</v>
      </c>
      <c r="H7783">
        <f t="shared" si="365"/>
        <v>13</v>
      </c>
    </row>
    <row r="7784" spans="1:8" x14ac:dyDescent="0.25">
      <c r="A7784" s="3">
        <v>44270</v>
      </c>
      <c r="B7784">
        <v>141.38806097544506</v>
      </c>
      <c r="C7784" t="s">
        <v>13</v>
      </c>
      <c r="D7784" t="s">
        <v>29</v>
      </c>
      <c r="E7784" t="s">
        <v>30</v>
      </c>
      <c r="F7784">
        <f t="shared" si="363"/>
        <v>2021</v>
      </c>
      <c r="G7784">
        <f t="shared" si="364"/>
        <v>3</v>
      </c>
      <c r="H7784">
        <f t="shared" si="365"/>
        <v>15</v>
      </c>
    </row>
    <row r="7785" spans="1:8" x14ac:dyDescent="0.25">
      <c r="A7785" s="3">
        <v>44271</v>
      </c>
      <c r="B7785">
        <v>132.93423413811126</v>
      </c>
      <c r="C7785" t="s">
        <v>13</v>
      </c>
      <c r="D7785" t="s">
        <v>29</v>
      </c>
      <c r="E7785" t="s">
        <v>30</v>
      </c>
      <c r="F7785">
        <f t="shared" si="363"/>
        <v>2021</v>
      </c>
      <c r="G7785">
        <f t="shared" si="364"/>
        <v>3</v>
      </c>
      <c r="H7785">
        <f t="shared" si="365"/>
        <v>16</v>
      </c>
    </row>
    <row r="7786" spans="1:8" x14ac:dyDescent="0.25">
      <c r="A7786" s="3">
        <v>44272</v>
      </c>
      <c r="B7786">
        <v>140.4178923958097</v>
      </c>
      <c r="C7786" t="s">
        <v>13</v>
      </c>
      <c r="D7786" t="s">
        <v>29</v>
      </c>
      <c r="E7786" t="s">
        <v>30</v>
      </c>
      <c r="F7786">
        <f t="shared" si="363"/>
        <v>2021</v>
      </c>
      <c r="G7786">
        <f t="shared" si="364"/>
        <v>3</v>
      </c>
      <c r="H7786">
        <f t="shared" si="365"/>
        <v>17</v>
      </c>
    </row>
    <row r="7787" spans="1:8" x14ac:dyDescent="0.25">
      <c r="A7787" s="3">
        <v>44273</v>
      </c>
      <c r="B7787">
        <v>136.2861261611593</v>
      </c>
      <c r="C7787" t="s">
        <v>13</v>
      </c>
      <c r="D7787" t="s">
        <v>29</v>
      </c>
      <c r="E7787" t="s">
        <v>30</v>
      </c>
      <c r="F7787">
        <f t="shared" si="363"/>
        <v>2021</v>
      </c>
      <c r="G7787">
        <f t="shared" si="364"/>
        <v>3</v>
      </c>
      <c r="H7787">
        <f t="shared" si="365"/>
        <v>18</v>
      </c>
    </row>
    <row r="7788" spans="1:8" x14ac:dyDescent="0.25">
      <c r="A7788" s="3">
        <v>44274</v>
      </c>
      <c r="B7788">
        <v>134.49365885468202</v>
      </c>
      <c r="C7788" t="s">
        <v>13</v>
      </c>
      <c r="D7788" t="s">
        <v>29</v>
      </c>
      <c r="E7788" t="s">
        <v>30</v>
      </c>
      <c r="F7788">
        <f t="shared" si="363"/>
        <v>2021</v>
      </c>
      <c r="G7788">
        <f t="shared" si="364"/>
        <v>3</v>
      </c>
      <c r="H7788">
        <f t="shared" si="365"/>
        <v>19</v>
      </c>
    </row>
    <row r="7789" spans="1:8" x14ac:dyDescent="0.25">
      <c r="A7789" s="3">
        <v>44275</v>
      </c>
      <c r="B7789">
        <v>97.816630545562688</v>
      </c>
      <c r="C7789" t="s">
        <v>13</v>
      </c>
      <c r="D7789" t="s">
        <v>29</v>
      </c>
      <c r="E7789" t="s">
        <v>30</v>
      </c>
      <c r="F7789">
        <f t="shared" si="363"/>
        <v>2021</v>
      </c>
      <c r="G7789">
        <f t="shared" si="364"/>
        <v>3</v>
      </c>
      <c r="H7789">
        <f t="shared" si="365"/>
        <v>20</v>
      </c>
    </row>
    <row r="7790" spans="1:8" x14ac:dyDescent="0.25">
      <c r="A7790" s="3">
        <v>44278</v>
      </c>
      <c r="B7790">
        <v>142.90745868879293</v>
      </c>
      <c r="C7790" t="s">
        <v>13</v>
      </c>
      <c r="D7790" t="s">
        <v>29</v>
      </c>
      <c r="E7790" t="s">
        <v>30</v>
      </c>
      <c r="F7790">
        <f t="shared" si="363"/>
        <v>2021</v>
      </c>
      <c r="G7790">
        <f t="shared" si="364"/>
        <v>3</v>
      </c>
      <c r="H7790">
        <f t="shared" si="365"/>
        <v>23</v>
      </c>
    </row>
    <row r="7791" spans="1:8" x14ac:dyDescent="0.25">
      <c r="A7791" s="3">
        <v>44279</v>
      </c>
      <c r="B7791">
        <v>149.8375755172263</v>
      </c>
      <c r="C7791" t="s">
        <v>13</v>
      </c>
      <c r="D7791" t="s">
        <v>29</v>
      </c>
      <c r="E7791" t="s">
        <v>30</v>
      </c>
      <c r="F7791">
        <f t="shared" si="363"/>
        <v>2021</v>
      </c>
      <c r="G7791">
        <f t="shared" si="364"/>
        <v>3</v>
      </c>
      <c r="H7791">
        <f t="shared" si="365"/>
        <v>24</v>
      </c>
    </row>
    <row r="7792" spans="1:8" x14ac:dyDescent="0.25">
      <c r="A7792" s="3">
        <v>44280</v>
      </c>
      <c r="B7792">
        <v>145.00173838944127</v>
      </c>
      <c r="C7792" t="s">
        <v>13</v>
      </c>
      <c r="D7792" t="s">
        <v>29</v>
      </c>
      <c r="E7792" t="s">
        <v>30</v>
      </c>
      <c r="F7792">
        <f t="shared" si="363"/>
        <v>2021</v>
      </c>
      <c r="G7792">
        <f t="shared" si="364"/>
        <v>3</v>
      </c>
      <c r="H7792">
        <f t="shared" si="365"/>
        <v>25</v>
      </c>
    </row>
    <row r="7793" spans="1:8" x14ac:dyDescent="0.25">
      <c r="A7793" s="3">
        <v>44281</v>
      </c>
      <c r="B7793">
        <v>142.36489559165247</v>
      </c>
      <c r="C7793" t="s">
        <v>13</v>
      </c>
      <c r="D7793" t="s">
        <v>29</v>
      </c>
      <c r="E7793" t="s">
        <v>30</v>
      </c>
      <c r="F7793">
        <f t="shared" si="363"/>
        <v>2021</v>
      </c>
      <c r="G7793">
        <f t="shared" si="364"/>
        <v>3</v>
      </c>
      <c r="H7793">
        <f t="shared" si="365"/>
        <v>26</v>
      </c>
    </row>
    <row r="7794" spans="1:8" x14ac:dyDescent="0.25">
      <c r="A7794" s="3">
        <v>44282</v>
      </c>
      <c r="B7794">
        <v>104.71700956278488</v>
      </c>
      <c r="C7794" t="s">
        <v>13</v>
      </c>
      <c r="D7794" t="s">
        <v>29</v>
      </c>
      <c r="E7794" t="s">
        <v>30</v>
      </c>
      <c r="F7794">
        <f t="shared" si="363"/>
        <v>2021</v>
      </c>
      <c r="G7794">
        <f t="shared" si="364"/>
        <v>3</v>
      </c>
      <c r="H7794">
        <f t="shared" si="365"/>
        <v>27</v>
      </c>
    </row>
    <row r="7795" spans="1:8" x14ac:dyDescent="0.25">
      <c r="A7795" s="3">
        <v>44284</v>
      </c>
      <c r="B7795">
        <v>156.40845978289266</v>
      </c>
      <c r="C7795" t="s">
        <v>13</v>
      </c>
      <c r="D7795" t="s">
        <v>29</v>
      </c>
      <c r="E7795" t="s">
        <v>30</v>
      </c>
      <c r="F7795">
        <f t="shared" si="363"/>
        <v>2021</v>
      </c>
      <c r="G7795">
        <f t="shared" si="364"/>
        <v>3</v>
      </c>
      <c r="H7795">
        <f t="shared" si="365"/>
        <v>29</v>
      </c>
    </row>
    <row r="7796" spans="1:8" x14ac:dyDescent="0.25">
      <c r="A7796" s="3">
        <v>44285</v>
      </c>
      <c r="B7796">
        <v>146.32156137994048</v>
      </c>
      <c r="C7796" t="s">
        <v>13</v>
      </c>
      <c r="D7796" t="s">
        <v>29</v>
      </c>
      <c r="E7796" t="s">
        <v>30</v>
      </c>
      <c r="F7796">
        <f t="shared" si="363"/>
        <v>2021</v>
      </c>
      <c r="G7796">
        <f t="shared" si="364"/>
        <v>3</v>
      </c>
      <c r="H7796">
        <f t="shared" si="365"/>
        <v>30</v>
      </c>
    </row>
    <row r="7797" spans="1:8" x14ac:dyDescent="0.25">
      <c r="A7797" s="3">
        <v>44286</v>
      </c>
      <c r="B7797">
        <v>151.97263332451593</v>
      </c>
      <c r="C7797" t="s">
        <v>13</v>
      </c>
      <c r="D7797" t="s">
        <v>29</v>
      </c>
      <c r="E7797" t="s">
        <v>30</v>
      </c>
      <c r="F7797">
        <f t="shared" si="363"/>
        <v>2021</v>
      </c>
      <c r="G7797">
        <f t="shared" si="364"/>
        <v>3</v>
      </c>
      <c r="H7797">
        <f t="shared" si="365"/>
        <v>31</v>
      </c>
    </row>
    <row r="7798" spans="1:8" x14ac:dyDescent="0.25">
      <c r="A7798" s="3">
        <v>44291</v>
      </c>
      <c r="B7798">
        <v>152.41735480530645</v>
      </c>
      <c r="C7798" t="s">
        <v>13</v>
      </c>
      <c r="D7798" t="s">
        <v>29</v>
      </c>
      <c r="E7798" t="s">
        <v>30</v>
      </c>
      <c r="F7798">
        <f t="shared" si="363"/>
        <v>2021</v>
      </c>
      <c r="G7798">
        <f t="shared" si="364"/>
        <v>4</v>
      </c>
      <c r="H7798">
        <f t="shared" si="365"/>
        <v>5</v>
      </c>
    </row>
    <row r="7799" spans="1:8" x14ac:dyDescent="0.25">
      <c r="A7799" s="3">
        <v>44292</v>
      </c>
      <c r="B7799">
        <v>141.3356209583394</v>
      </c>
      <c r="C7799" t="s">
        <v>13</v>
      </c>
      <c r="D7799" t="s">
        <v>29</v>
      </c>
      <c r="E7799" t="s">
        <v>30</v>
      </c>
      <c r="F7799">
        <f t="shared" si="363"/>
        <v>2021</v>
      </c>
      <c r="G7799">
        <f t="shared" si="364"/>
        <v>4</v>
      </c>
      <c r="H7799">
        <f t="shared" si="365"/>
        <v>6</v>
      </c>
    </row>
    <row r="7800" spans="1:8" x14ac:dyDescent="0.25">
      <c r="A7800" s="3">
        <v>44293</v>
      </c>
      <c r="B7800">
        <v>146.12064106255477</v>
      </c>
      <c r="C7800" t="s">
        <v>13</v>
      </c>
      <c r="D7800" t="s">
        <v>29</v>
      </c>
      <c r="E7800" t="s">
        <v>30</v>
      </c>
      <c r="F7800">
        <f t="shared" si="363"/>
        <v>2021</v>
      </c>
      <c r="G7800">
        <f t="shared" si="364"/>
        <v>4</v>
      </c>
      <c r="H7800">
        <f t="shared" si="365"/>
        <v>7</v>
      </c>
    </row>
    <row r="7801" spans="1:8" x14ac:dyDescent="0.25">
      <c r="A7801" s="3">
        <v>44294</v>
      </c>
      <c r="B7801">
        <v>139.26886047292376</v>
      </c>
      <c r="C7801" t="s">
        <v>13</v>
      </c>
      <c r="D7801" t="s">
        <v>29</v>
      </c>
      <c r="E7801" t="s">
        <v>30</v>
      </c>
      <c r="F7801">
        <f t="shared" si="363"/>
        <v>2021</v>
      </c>
      <c r="G7801">
        <f t="shared" si="364"/>
        <v>4</v>
      </c>
      <c r="H7801">
        <f t="shared" si="365"/>
        <v>8</v>
      </c>
    </row>
    <row r="7802" spans="1:8" x14ac:dyDescent="0.25">
      <c r="A7802" s="3">
        <v>44295</v>
      </c>
      <c r="B7802">
        <v>134.78550539363059</v>
      </c>
      <c r="C7802" t="s">
        <v>13</v>
      </c>
      <c r="D7802" t="s">
        <v>29</v>
      </c>
      <c r="E7802" t="s">
        <v>30</v>
      </c>
      <c r="F7802">
        <f t="shared" si="363"/>
        <v>2021</v>
      </c>
      <c r="G7802">
        <f t="shared" si="364"/>
        <v>4</v>
      </c>
      <c r="H7802">
        <f t="shared" si="365"/>
        <v>9</v>
      </c>
    </row>
    <row r="7803" spans="1:8" x14ac:dyDescent="0.25">
      <c r="A7803" s="3">
        <v>44296</v>
      </c>
      <c r="B7803">
        <v>95.497173491945503</v>
      </c>
      <c r="C7803" t="s">
        <v>13</v>
      </c>
      <c r="D7803" t="s">
        <v>29</v>
      </c>
      <c r="E7803" t="s">
        <v>30</v>
      </c>
      <c r="F7803">
        <f t="shared" si="363"/>
        <v>2021</v>
      </c>
      <c r="G7803">
        <f t="shared" si="364"/>
        <v>4</v>
      </c>
      <c r="H7803">
        <f t="shared" si="365"/>
        <v>10</v>
      </c>
    </row>
    <row r="7804" spans="1:8" x14ac:dyDescent="0.25">
      <c r="A7804" s="3">
        <v>44298</v>
      </c>
      <c r="B7804">
        <v>144.64900800138727</v>
      </c>
      <c r="C7804" t="s">
        <v>13</v>
      </c>
      <c r="D7804" t="s">
        <v>29</v>
      </c>
      <c r="E7804" t="s">
        <v>30</v>
      </c>
      <c r="F7804">
        <f t="shared" si="363"/>
        <v>2021</v>
      </c>
      <c r="G7804">
        <f t="shared" si="364"/>
        <v>4</v>
      </c>
      <c r="H7804">
        <f t="shared" si="365"/>
        <v>12</v>
      </c>
    </row>
    <row r="7805" spans="1:8" x14ac:dyDescent="0.25">
      <c r="A7805" s="3">
        <v>44299</v>
      </c>
      <c r="B7805">
        <v>133.71053834130427</v>
      </c>
      <c r="C7805" t="s">
        <v>13</v>
      </c>
      <c r="D7805" t="s">
        <v>29</v>
      </c>
      <c r="E7805" t="s">
        <v>30</v>
      </c>
      <c r="F7805">
        <f t="shared" si="363"/>
        <v>2021</v>
      </c>
      <c r="G7805">
        <f t="shared" si="364"/>
        <v>4</v>
      </c>
      <c r="H7805">
        <f t="shared" si="365"/>
        <v>13</v>
      </c>
    </row>
    <row r="7806" spans="1:8" x14ac:dyDescent="0.25">
      <c r="A7806" s="3">
        <v>44300</v>
      </c>
      <c r="B7806">
        <v>138.81015939733894</v>
      </c>
      <c r="C7806" t="s">
        <v>13</v>
      </c>
      <c r="D7806" t="s">
        <v>29</v>
      </c>
      <c r="E7806" t="s">
        <v>30</v>
      </c>
      <c r="F7806">
        <f t="shared" si="363"/>
        <v>2021</v>
      </c>
      <c r="G7806">
        <f t="shared" si="364"/>
        <v>4</v>
      </c>
      <c r="H7806">
        <f t="shared" si="365"/>
        <v>14</v>
      </c>
    </row>
    <row r="7807" spans="1:8" x14ac:dyDescent="0.25">
      <c r="A7807" s="3">
        <v>44301</v>
      </c>
      <c r="B7807">
        <v>132.43458390270331</v>
      </c>
      <c r="C7807" t="s">
        <v>13</v>
      </c>
      <c r="D7807" t="s">
        <v>29</v>
      </c>
      <c r="E7807" t="s">
        <v>30</v>
      </c>
      <c r="F7807">
        <f t="shared" si="363"/>
        <v>2021</v>
      </c>
      <c r="G7807">
        <f t="shared" si="364"/>
        <v>4</v>
      </c>
      <c r="H7807">
        <f t="shared" si="365"/>
        <v>15</v>
      </c>
    </row>
    <row r="7808" spans="1:8" x14ac:dyDescent="0.25">
      <c r="A7808" s="3">
        <v>44302</v>
      </c>
      <c r="B7808">
        <v>128.575684977484</v>
      </c>
      <c r="C7808" t="s">
        <v>13</v>
      </c>
      <c r="D7808" t="s">
        <v>29</v>
      </c>
      <c r="E7808" t="s">
        <v>30</v>
      </c>
      <c r="F7808">
        <f t="shared" si="363"/>
        <v>2021</v>
      </c>
      <c r="G7808">
        <f t="shared" si="364"/>
        <v>4</v>
      </c>
      <c r="H7808">
        <f t="shared" si="365"/>
        <v>16</v>
      </c>
    </row>
    <row r="7809" spans="1:8" x14ac:dyDescent="0.25">
      <c r="A7809" s="3">
        <v>44303</v>
      </c>
      <c r="B7809">
        <v>90.041751022399183</v>
      </c>
      <c r="C7809" t="s">
        <v>13</v>
      </c>
      <c r="D7809" t="s">
        <v>29</v>
      </c>
      <c r="E7809" t="s">
        <v>30</v>
      </c>
      <c r="F7809">
        <f t="shared" si="363"/>
        <v>2021</v>
      </c>
      <c r="G7809">
        <f t="shared" si="364"/>
        <v>4</v>
      </c>
      <c r="H7809">
        <f t="shared" si="365"/>
        <v>17</v>
      </c>
    </row>
    <row r="7810" spans="1:8" x14ac:dyDescent="0.25">
      <c r="A7810" s="3">
        <v>44305</v>
      </c>
      <c r="B7810">
        <v>141.01709854298653</v>
      </c>
      <c r="C7810" t="s">
        <v>13</v>
      </c>
      <c r="D7810" t="s">
        <v>29</v>
      </c>
      <c r="E7810" t="s">
        <v>30</v>
      </c>
      <c r="F7810">
        <f t="shared" si="363"/>
        <v>2021</v>
      </c>
      <c r="G7810">
        <f t="shared" si="364"/>
        <v>4</v>
      </c>
      <c r="H7810">
        <f t="shared" si="365"/>
        <v>19</v>
      </c>
    </row>
    <row r="7811" spans="1:8" x14ac:dyDescent="0.25">
      <c r="A7811" s="3">
        <v>44306</v>
      </c>
      <c r="B7811">
        <v>131.10237838724495</v>
      </c>
      <c r="C7811" t="s">
        <v>13</v>
      </c>
      <c r="D7811" t="s">
        <v>29</v>
      </c>
      <c r="E7811" t="s">
        <v>30</v>
      </c>
      <c r="F7811">
        <f t="shared" ref="F7811:F7874" si="366">YEAR(A7811)</f>
        <v>2021</v>
      </c>
      <c r="G7811">
        <f t="shared" ref="G7811:G7874" si="367">MONTH(A7811)</f>
        <v>4</v>
      </c>
      <c r="H7811">
        <f t="shared" ref="H7811:H7874" si="368">DAY(A7811)</f>
        <v>20</v>
      </c>
    </row>
    <row r="7812" spans="1:8" x14ac:dyDescent="0.25">
      <c r="A7812" s="3">
        <v>44307</v>
      </c>
      <c r="B7812">
        <v>137.26780266232225</v>
      </c>
      <c r="C7812" t="s">
        <v>13</v>
      </c>
      <c r="D7812" t="s">
        <v>29</v>
      </c>
      <c r="E7812" t="s">
        <v>30</v>
      </c>
      <c r="F7812">
        <f t="shared" si="366"/>
        <v>2021</v>
      </c>
      <c r="G7812">
        <f t="shared" si="367"/>
        <v>4</v>
      </c>
      <c r="H7812">
        <f t="shared" si="368"/>
        <v>21</v>
      </c>
    </row>
    <row r="7813" spans="1:8" x14ac:dyDescent="0.25">
      <c r="A7813" s="3">
        <v>44308</v>
      </c>
      <c r="B7813">
        <v>131.97477753077067</v>
      </c>
      <c r="C7813" t="s">
        <v>13</v>
      </c>
      <c r="D7813" t="s">
        <v>29</v>
      </c>
      <c r="E7813" t="s">
        <v>30</v>
      </c>
      <c r="F7813">
        <f t="shared" si="366"/>
        <v>2021</v>
      </c>
      <c r="G7813">
        <f t="shared" si="367"/>
        <v>4</v>
      </c>
      <c r="H7813">
        <f t="shared" si="368"/>
        <v>22</v>
      </c>
    </row>
    <row r="7814" spans="1:8" x14ac:dyDescent="0.25">
      <c r="A7814" s="3">
        <v>44309</v>
      </c>
      <c r="B7814">
        <v>129.18994695303635</v>
      </c>
      <c r="C7814" t="s">
        <v>13</v>
      </c>
      <c r="D7814" t="s">
        <v>29</v>
      </c>
      <c r="E7814" t="s">
        <v>30</v>
      </c>
      <c r="F7814">
        <f t="shared" si="366"/>
        <v>2021</v>
      </c>
      <c r="G7814">
        <f t="shared" si="367"/>
        <v>4</v>
      </c>
      <c r="H7814">
        <f t="shared" si="368"/>
        <v>23</v>
      </c>
    </row>
    <row r="7815" spans="1:8" x14ac:dyDescent="0.25">
      <c r="A7815" s="3">
        <v>44310</v>
      </c>
      <c r="B7815">
        <v>91.698760381170473</v>
      </c>
      <c r="C7815" t="s">
        <v>13</v>
      </c>
      <c r="D7815" t="s">
        <v>29</v>
      </c>
      <c r="E7815" t="s">
        <v>30</v>
      </c>
      <c r="F7815">
        <f t="shared" si="366"/>
        <v>2021</v>
      </c>
      <c r="G7815">
        <f t="shared" si="367"/>
        <v>4</v>
      </c>
      <c r="H7815">
        <f t="shared" si="368"/>
        <v>24</v>
      </c>
    </row>
    <row r="7816" spans="1:8" x14ac:dyDescent="0.25">
      <c r="A7816" s="3">
        <v>44312</v>
      </c>
      <c r="B7816">
        <v>144.56956183367058</v>
      </c>
      <c r="C7816" t="s">
        <v>13</v>
      </c>
      <c r="D7816" t="s">
        <v>29</v>
      </c>
      <c r="E7816" t="s">
        <v>30</v>
      </c>
      <c r="F7816">
        <f t="shared" si="366"/>
        <v>2021</v>
      </c>
      <c r="G7816">
        <f t="shared" si="367"/>
        <v>4</v>
      </c>
      <c r="H7816">
        <f t="shared" si="368"/>
        <v>26</v>
      </c>
    </row>
    <row r="7817" spans="1:8" x14ac:dyDescent="0.25">
      <c r="A7817" s="3">
        <v>44313</v>
      </c>
      <c r="B7817">
        <v>135.46722076557856</v>
      </c>
      <c r="C7817" t="s">
        <v>13</v>
      </c>
      <c r="D7817" t="s">
        <v>29</v>
      </c>
      <c r="E7817" t="s">
        <v>30</v>
      </c>
      <c r="F7817">
        <f t="shared" si="366"/>
        <v>2021</v>
      </c>
      <c r="G7817">
        <f t="shared" si="367"/>
        <v>4</v>
      </c>
      <c r="H7817">
        <f t="shared" si="368"/>
        <v>27</v>
      </c>
    </row>
    <row r="7818" spans="1:8" x14ac:dyDescent="0.25">
      <c r="A7818" s="3">
        <v>44314</v>
      </c>
      <c r="B7818">
        <v>142.33231516612051</v>
      </c>
      <c r="C7818" t="s">
        <v>13</v>
      </c>
      <c r="D7818" t="s">
        <v>29</v>
      </c>
      <c r="E7818" t="s">
        <v>30</v>
      </c>
      <c r="F7818">
        <f t="shared" si="366"/>
        <v>2021</v>
      </c>
      <c r="G7818">
        <f t="shared" si="367"/>
        <v>4</v>
      </c>
      <c r="H7818">
        <f t="shared" si="368"/>
        <v>28</v>
      </c>
    </row>
    <row r="7819" spans="1:8" x14ac:dyDescent="0.25">
      <c r="A7819" s="3">
        <v>44315</v>
      </c>
      <c r="B7819">
        <v>137.6132887107847</v>
      </c>
      <c r="C7819" t="s">
        <v>13</v>
      </c>
      <c r="D7819" t="s">
        <v>29</v>
      </c>
      <c r="E7819" t="s">
        <v>30</v>
      </c>
      <c r="F7819">
        <f t="shared" si="366"/>
        <v>2021</v>
      </c>
      <c r="G7819">
        <f t="shared" si="367"/>
        <v>4</v>
      </c>
      <c r="H7819">
        <f t="shared" si="368"/>
        <v>29</v>
      </c>
    </row>
    <row r="7820" spans="1:8" x14ac:dyDescent="0.25">
      <c r="A7820" s="3">
        <v>44316</v>
      </c>
      <c r="B7820">
        <v>135.26729419713578</v>
      </c>
      <c r="C7820" t="s">
        <v>13</v>
      </c>
      <c r="D7820" t="s">
        <v>29</v>
      </c>
      <c r="E7820" t="s">
        <v>30</v>
      </c>
      <c r="F7820">
        <f t="shared" si="366"/>
        <v>2021</v>
      </c>
      <c r="G7820">
        <f t="shared" si="367"/>
        <v>4</v>
      </c>
      <c r="H7820">
        <f t="shared" si="368"/>
        <v>30</v>
      </c>
    </row>
    <row r="7821" spans="1:8" x14ac:dyDescent="0.25">
      <c r="A7821" s="3">
        <v>44319</v>
      </c>
      <c r="B7821">
        <v>151.11290449578499</v>
      </c>
      <c r="C7821" t="s">
        <v>13</v>
      </c>
      <c r="D7821" t="s">
        <v>29</v>
      </c>
      <c r="E7821" t="s">
        <v>30</v>
      </c>
      <c r="F7821">
        <f t="shared" si="366"/>
        <v>2021</v>
      </c>
      <c r="G7821">
        <f t="shared" si="367"/>
        <v>5</v>
      </c>
      <c r="H7821">
        <f t="shared" si="368"/>
        <v>3</v>
      </c>
    </row>
    <row r="7822" spans="1:8" x14ac:dyDescent="0.25">
      <c r="A7822" s="3">
        <v>44320</v>
      </c>
      <c r="B7822">
        <v>141.88786908559774</v>
      </c>
      <c r="C7822" t="s">
        <v>13</v>
      </c>
      <c r="D7822" t="s">
        <v>29</v>
      </c>
      <c r="E7822" t="s">
        <v>30</v>
      </c>
      <c r="F7822">
        <f t="shared" si="366"/>
        <v>2021</v>
      </c>
      <c r="G7822">
        <f t="shared" si="367"/>
        <v>5</v>
      </c>
      <c r="H7822">
        <f t="shared" si="368"/>
        <v>4</v>
      </c>
    </row>
    <row r="7823" spans="1:8" x14ac:dyDescent="0.25">
      <c r="A7823" s="3">
        <v>44321</v>
      </c>
      <c r="B7823">
        <v>148.50297473717364</v>
      </c>
      <c r="C7823" t="s">
        <v>13</v>
      </c>
      <c r="D7823" t="s">
        <v>29</v>
      </c>
      <c r="E7823" t="s">
        <v>30</v>
      </c>
      <c r="F7823">
        <f t="shared" si="366"/>
        <v>2021</v>
      </c>
      <c r="G7823">
        <f t="shared" si="367"/>
        <v>5</v>
      </c>
      <c r="H7823">
        <f t="shared" si="368"/>
        <v>5</v>
      </c>
    </row>
    <row r="7824" spans="1:8" x14ac:dyDescent="0.25">
      <c r="A7824" s="3">
        <v>44322</v>
      </c>
      <c r="B7824">
        <v>143.41861868353828</v>
      </c>
      <c r="C7824" t="s">
        <v>13</v>
      </c>
      <c r="D7824" t="s">
        <v>29</v>
      </c>
      <c r="E7824" t="s">
        <v>30</v>
      </c>
      <c r="F7824">
        <f t="shared" si="366"/>
        <v>2021</v>
      </c>
      <c r="G7824">
        <f t="shared" si="367"/>
        <v>5</v>
      </c>
      <c r="H7824">
        <f t="shared" si="368"/>
        <v>6</v>
      </c>
    </row>
    <row r="7825" spans="1:8" x14ac:dyDescent="0.25">
      <c r="A7825" s="3">
        <v>44323</v>
      </c>
      <c r="B7825">
        <v>140.60672367868352</v>
      </c>
      <c r="C7825" t="s">
        <v>13</v>
      </c>
      <c r="D7825" t="s">
        <v>29</v>
      </c>
      <c r="E7825" t="s">
        <v>30</v>
      </c>
      <c r="F7825">
        <f t="shared" si="366"/>
        <v>2021</v>
      </c>
      <c r="G7825">
        <f t="shared" si="367"/>
        <v>5</v>
      </c>
      <c r="H7825">
        <f t="shared" si="368"/>
        <v>7</v>
      </c>
    </row>
    <row r="7826" spans="1:8" x14ac:dyDescent="0.25">
      <c r="A7826" s="3">
        <v>44324</v>
      </c>
      <c r="B7826">
        <v>102.864068106799</v>
      </c>
      <c r="C7826" t="s">
        <v>13</v>
      </c>
      <c r="D7826" t="s">
        <v>29</v>
      </c>
      <c r="E7826" t="s">
        <v>30</v>
      </c>
      <c r="F7826">
        <f t="shared" si="366"/>
        <v>2021</v>
      </c>
      <c r="G7826">
        <f t="shared" si="367"/>
        <v>5</v>
      </c>
      <c r="H7826">
        <f t="shared" si="368"/>
        <v>8</v>
      </c>
    </row>
    <row r="7827" spans="1:8" x14ac:dyDescent="0.25">
      <c r="A7827" s="3">
        <v>44326</v>
      </c>
      <c r="B7827">
        <v>154.63180327496667</v>
      </c>
      <c r="C7827" t="s">
        <v>13</v>
      </c>
      <c r="D7827" t="s">
        <v>29</v>
      </c>
      <c r="E7827" t="s">
        <v>30</v>
      </c>
      <c r="F7827">
        <f t="shared" si="366"/>
        <v>2021</v>
      </c>
      <c r="G7827">
        <f t="shared" si="367"/>
        <v>5</v>
      </c>
      <c r="H7827">
        <f t="shared" si="368"/>
        <v>10</v>
      </c>
    </row>
    <row r="7828" spans="1:8" x14ac:dyDescent="0.25">
      <c r="A7828" s="3">
        <v>44327</v>
      </c>
      <c r="B7828">
        <v>144.72657510322645</v>
      </c>
      <c r="C7828" t="s">
        <v>13</v>
      </c>
      <c r="D7828" t="s">
        <v>29</v>
      </c>
      <c r="E7828" t="s">
        <v>30</v>
      </c>
      <c r="F7828">
        <f t="shared" si="366"/>
        <v>2021</v>
      </c>
      <c r="G7828">
        <f t="shared" si="367"/>
        <v>5</v>
      </c>
      <c r="H7828">
        <f t="shared" si="368"/>
        <v>11</v>
      </c>
    </row>
    <row r="7829" spans="1:8" x14ac:dyDescent="0.25">
      <c r="A7829" s="3">
        <v>44328</v>
      </c>
      <c r="B7829">
        <v>150.66037945461605</v>
      </c>
      <c r="C7829" t="s">
        <v>13</v>
      </c>
      <c r="D7829" t="s">
        <v>29</v>
      </c>
      <c r="E7829" t="s">
        <v>30</v>
      </c>
      <c r="F7829">
        <f t="shared" si="366"/>
        <v>2021</v>
      </c>
      <c r="G7829">
        <f t="shared" si="367"/>
        <v>5</v>
      </c>
      <c r="H7829">
        <f t="shared" si="368"/>
        <v>12</v>
      </c>
    </row>
    <row r="7830" spans="1:8" x14ac:dyDescent="0.25">
      <c r="A7830" s="3">
        <v>44329</v>
      </c>
      <c r="B7830">
        <v>144.89272494402277</v>
      </c>
      <c r="C7830" t="s">
        <v>13</v>
      </c>
      <c r="D7830" t="s">
        <v>29</v>
      </c>
      <c r="E7830" t="s">
        <v>30</v>
      </c>
      <c r="F7830">
        <f t="shared" si="366"/>
        <v>2021</v>
      </c>
      <c r="G7830">
        <f t="shared" si="367"/>
        <v>5</v>
      </c>
      <c r="H7830">
        <f t="shared" si="368"/>
        <v>13</v>
      </c>
    </row>
    <row r="7831" spans="1:8" x14ac:dyDescent="0.25">
      <c r="A7831" s="3">
        <v>44330</v>
      </c>
      <c r="B7831">
        <v>141.43797974521812</v>
      </c>
      <c r="C7831" t="s">
        <v>13</v>
      </c>
      <c r="D7831" t="s">
        <v>29</v>
      </c>
      <c r="E7831" t="s">
        <v>30</v>
      </c>
      <c r="F7831">
        <f t="shared" si="366"/>
        <v>2021</v>
      </c>
      <c r="G7831">
        <f t="shared" si="367"/>
        <v>5</v>
      </c>
      <c r="H7831">
        <f t="shared" si="368"/>
        <v>14</v>
      </c>
    </row>
    <row r="7832" spans="1:8" x14ac:dyDescent="0.25">
      <c r="A7832" s="3">
        <v>44331</v>
      </c>
      <c r="B7832">
        <v>103.11188047312289</v>
      </c>
      <c r="C7832" t="s">
        <v>13</v>
      </c>
      <c r="D7832" t="s">
        <v>29</v>
      </c>
      <c r="E7832" t="s">
        <v>30</v>
      </c>
      <c r="F7832">
        <f t="shared" si="366"/>
        <v>2021</v>
      </c>
      <c r="G7832">
        <f t="shared" si="367"/>
        <v>5</v>
      </c>
      <c r="H7832">
        <f t="shared" si="368"/>
        <v>15</v>
      </c>
    </row>
    <row r="7833" spans="1:8" x14ac:dyDescent="0.25">
      <c r="A7833" s="3">
        <v>44334</v>
      </c>
      <c r="B7833">
        <v>143.73960376867791</v>
      </c>
      <c r="C7833" t="s">
        <v>13</v>
      </c>
      <c r="D7833" t="s">
        <v>29</v>
      </c>
      <c r="E7833" t="s">
        <v>30</v>
      </c>
      <c r="F7833">
        <f t="shared" si="366"/>
        <v>2021</v>
      </c>
      <c r="G7833">
        <f t="shared" si="367"/>
        <v>5</v>
      </c>
      <c r="H7833">
        <f t="shared" si="368"/>
        <v>18</v>
      </c>
    </row>
    <row r="7834" spans="1:8" x14ac:dyDescent="0.25">
      <c r="A7834" s="3">
        <v>44335</v>
      </c>
      <c r="B7834">
        <v>149.47388834721556</v>
      </c>
      <c r="C7834" t="s">
        <v>13</v>
      </c>
      <c r="D7834" t="s">
        <v>29</v>
      </c>
      <c r="E7834" t="s">
        <v>30</v>
      </c>
      <c r="F7834">
        <f t="shared" si="366"/>
        <v>2021</v>
      </c>
      <c r="G7834">
        <f t="shared" si="367"/>
        <v>5</v>
      </c>
      <c r="H7834">
        <f t="shared" si="368"/>
        <v>19</v>
      </c>
    </row>
    <row r="7835" spans="1:8" x14ac:dyDescent="0.25">
      <c r="A7835" s="3">
        <v>44336</v>
      </c>
      <c r="B7835">
        <v>143.64756944484381</v>
      </c>
      <c r="C7835" t="s">
        <v>13</v>
      </c>
      <c r="D7835" t="s">
        <v>29</v>
      </c>
      <c r="E7835" t="s">
        <v>30</v>
      </c>
      <c r="F7835">
        <f t="shared" si="366"/>
        <v>2021</v>
      </c>
      <c r="G7835">
        <f t="shared" si="367"/>
        <v>5</v>
      </c>
      <c r="H7835">
        <f t="shared" si="368"/>
        <v>20</v>
      </c>
    </row>
    <row r="7836" spans="1:8" x14ac:dyDescent="0.25">
      <c r="A7836" s="3">
        <v>44337</v>
      </c>
      <c r="B7836">
        <v>140.25574113690772</v>
      </c>
      <c r="C7836" t="s">
        <v>13</v>
      </c>
      <c r="D7836" t="s">
        <v>29</v>
      </c>
      <c r="E7836" t="s">
        <v>30</v>
      </c>
      <c r="F7836">
        <f t="shared" si="366"/>
        <v>2021</v>
      </c>
      <c r="G7836">
        <f t="shared" si="367"/>
        <v>5</v>
      </c>
      <c r="H7836">
        <f t="shared" si="368"/>
        <v>21</v>
      </c>
    </row>
    <row r="7837" spans="1:8" x14ac:dyDescent="0.25">
      <c r="A7837" s="3">
        <v>44338</v>
      </c>
      <c r="B7837">
        <v>102.1136746322982</v>
      </c>
      <c r="C7837" t="s">
        <v>13</v>
      </c>
      <c r="D7837" t="s">
        <v>29</v>
      </c>
      <c r="E7837" t="s">
        <v>30</v>
      </c>
      <c r="F7837">
        <f t="shared" si="366"/>
        <v>2021</v>
      </c>
      <c r="G7837">
        <f t="shared" si="367"/>
        <v>5</v>
      </c>
      <c r="H7837">
        <f t="shared" si="368"/>
        <v>22</v>
      </c>
    </row>
    <row r="7838" spans="1:8" x14ac:dyDescent="0.25">
      <c r="A7838" s="3">
        <v>44340</v>
      </c>
      <c r="B7838">
        <v>153.6723100357996</v>
      </c>
      <c r="C7838" t="s">
        <v>13</v>
      </c>
      <c r="D7838" t="s">
        <v>29</v>
      </c>
      <c r="E7838" t="s">
        <v>30</v>
      </c>
      <c r="F7838">
        <f t="shared" si="366"/>
        <v>2021</v>
      </c>
      <c r="G7838">
        <f t="shared" si="367"/>
        <v>5</v>
      </c>
      <c r="H7838">
        <f t="shared" si="368"/>
        <v>24</v>
      </c>
    </row>
    <row r="7839" spans="1:8" x14ac:dyDescent="0.25">
      <c r="A7839" s="3">
        <v>44341</v>
      </c>
      <c r="B7839">
        <v>143.96783948021422</v>
      </c>
      <c r="C7839" t="s">
        <v>13</v>
      </c>
      <c r="D7839" t="s">
        <v>29</v>
      </c>
      <c r="E7839" t="s">
        <v>30</v>
      </c>
      <c r="F7839">
        <f t="shared" si="366"/>
        <v>2021</v>
      </c>
      <c r="G7839">
        <f t="shared" si="367"/>
        <v>5</v>
      </c>
      <c r="H7839">
        <f t="shared" si="368"/>
        <v>25</v>
      </c>
    </row>
    <row r="7840" spans="1:8" x14ac:dyDescent="0.25">
      <c r="A7840" s="3">
        <v>44342</v>
      </c>
      <c r="B7840">
        <v>150.30367139705214</v>
      </c>
      <c r="C7840" t="s">
        <v>13</v>
      </c>
      <c r="D7840" t="s">
        <v>29</v>
      </c>
      <c r="E7840" t="s">
        <v>30</v>
      </c>
      <c r="F7840">
        <f t="shared" si="366"/>
        <v>2021</v>
      </c>
      <c r="G7840">
        <f t="shared" si="367"/>
        <v>5</v>
      </c>
      <c r="H7840">
        <f t="shared" si="368"/>
        <v>26</v>
      </c>
    </row>
    <row r="7841" spans="1:8" x14ac:dyDescent="0.25">
      <c r="A7841" s="3">
        <v>44343</v>
      </c>
      <c r="B7841">
        <v>145.15293104658571</v>
      </c>
      <c r="C7841" t="s">
        <v>13</v>
      </c>
      <c r="D7841" t="s">
        <v>29</v>
      </c>
      <c r="E7841" t="s">
        <v>30</v>
      </c>
      <c r="F7841">
        <f t="shared" si="366"/>
        <v>2021</v>
      </c>
      <c r="G7841">
        <f t="shared" si="367"/>
        <v>5</v>
      </c>
      <c r="H7841">
        <f t="shared" si="368"/>
        <v>27</v>
      </c>
    </row>
    <row r="7842" spans="1:8" x14ac:dyDescent="0.25">
      <c r="A7842" s="3">
        <v>44344</v>
      </c>
      <c r="B7842">
        <v>142.49428679038192</v>
      </c>
      <c r="C7842" t="s">
        <v>13</v>
      </c>
      <c r="D7842" t="s">
        <v>29</v>
      </c>
      <c r="E7842" t="s">
        <v>30</v>
      </c>
      <c r="F7842">
        <f t="shared" si="366"/>
        <v>2021</v>
      </c>
      <c r="G7842">
        <f t="shared" si="367"/>
        <v>5</v>
      </c>
      <c r="H7842">
        <f t="shared" si="368"/>
        <v>28</v>
      </c>
    </row>
    <row r="7843" spans="1:8" x14ac:dyDescent="0.25">
      <c r="A7843" s="3">
        <v>44345</v>
      </c>
      <c r="B7843">
        <v>105.12516513850902</v>
      </c>
      <c r="C7843" t="s">
        <v>13</v>
      </c>
      <c r="D7843" t="s">
        <v>29</v>
      </c>
      <c r="E7843" t="s">
        <v>30</v>
      </c>
      <c r="F7843">
        <f t="shared" si="366"/>
        <v>2021</v>
      </c>
      <c r="G7843">
        <f t="shared" si="367"/>
        <v>5</v>
      </c>
      <c r="H7843">
        <f t="shared" si="368"/>
        <v>29</v>
      </c>
    </row>
    <row r="7844" spans="1:8" x14ac:dyDescent="0.25">
      <c r="A7844" s="3">
        <v>44347</v>
      </c>
      <c r="B7844">
        <v>158.27333506365474</v>
      </c>
      <c r="C7844" t="s">
        <v>13</v>
      </c>
      <c r="D7844" t="s">
        <v>29</v>
      </c>
      <c r="E7844" t="s">
        <v>30</v>
      </c>
      <c r="F7844">
        <f t="shared" si="366"/>
        <v>2021</v>
      </c>
      <c r="G7844">
        <f t="shared" si="367"/>
        <v>5</v>
      </c>
      <c r="H7844">
        <f t="shared" si="368"/>
        <v>31</v>
      </c>
    </row>
    <row r="7845" spans="1:8" x14ac:dyDescent="0.25">
      <c r="A7845" s="3">
        <v>44348</v>
      </c>
      <c r="B7845">
        <v>149.34696814056454</v>
      </c>
      <c r="C7845" t="s">
        <v>13</v>
      </c>
      <c r="D7845" t="s">
        <v>29</v>
      </c>
      <c r="E7845" t="s">
        <v>30</v>
      </c>
      <c r="F7845">
        <f t="shared" si="366"/>
        <v>2021</v>
      </c>
      <c r="G7845">
        <f t="shared" si="367"/>
        <v>6</v>
      </c>
      <c r="H7845">
        <f t="shared" si="368"/>
        <v>1</v>
      </c>
    </row>
    <row r="7846" spans="1:8" x14ac:dyDescent="0.25">
      <c r="A7846" s="3">
        <v>44349</v>
      </c>
      <c r="B7846">
        <v>156.42466223471644</v>
      </c>
      <c r="C7846" t="s">
        <v>13</v>
      </c>
      <c r="D7846" t="s">
        <v>29</v>
      </c>
      <c r="E7846" t="s">
        <v>30</v>
      </c>
      <c r="F7846">
        <f t="shared" si="366"/>
        <v>2021</v>
      </c>
      <c r="G7846">
        <f t="shared" si="367"/>
        <v>6</v>
      </c>
      <c r="H7846">
        <f t="shared" si="368"/>
        <v>2</v>
      </c>
    </row>
    <row r="7847" spans="1:8" x14ac:dyDescent="0.25">
      <c r="A7847" s="3">
        <v>44350</v>
      </c>
      <c r="B7847">
        <v>151.96178565506978</v>
      </c>
      <c r="C7847" t="s">
        <v>13</v>
      </c>
      <c r="D7847" t="s">
        <v>29</v>
      </c>
      <c r="E7847" t="s">
        <v>30</v>
      </c>
      <c r="F7847">
        <f t="shared" si="366"/>
        <v>2021</v>
      </c>
      <c r="G7847">
        <f t="shared" si="367"/>
        <v>6</v>
      </c>
      <c r="H7847">
        <f t="shared" si="368"/>
        <v>3</v>
      </c>
    </row>
    <row r="7848" spans="1:8" x14ac:dyDescent="0.25">
      <c r="A7848" s="3">
        <v>44351</v>
      </c>
      <c r="B7848">
        <v>149.92064068978624</v>
      </c>
      <c r="C7848" t="s">
        <v>13</v>
      </c>
      <c r="D7848" t="s">
        <v>29</v>
      </c>
      <c r="E7848" t="s">
        <v>30</v>
      </c>
      <c r="F7848">
        <f t="shared" si="366"/>
        <v>2021</v>
      </c>
      <c r="G7848">
        <f t="shared" si="367"/>
        <v>6</v>
      </c>
      <c r="H7848">
        <f t="shared" si="368"/>
        <v>4</v>
      </c>
    </row>
    <row r="7849" spans="1:8" x14ac:dyDescent="0.25">
      <c r="A7849" s="3">
        <v>44352</v>
      </c>
      <c r="B7849">
        <v>113.08406046693979</v>
      </c>
      <c r="C7849" t="s">
        <v>13</v>
      </c>
      <c r="D7849" t="s">
        <v>29</v>
      </c>
      <c r="E7849" t="s">
        <v>30</v>
      </c>
      <c r="F7849">
        <f t="shared" si="366"/>
        <v>2021</v>
      </c>
      <c r="G7849">
        <f t="shared" si="367"/>
        <v>6</v>
      </c>
      <c r="H7849">
        <f t="shared" si="368"/>
        <v>5</v>
      </c>
    </row>
    <row r="7850" spans="1:8" x14ac:dyDescent="0.25">
      <c r="A7850" s="3">
        <v>44355</v>
      </c>
      <c r="B7850">
        <v>158.28088843408045</v>
      </c>
      <c r="C7850" t="s">
        <v>13</v>
      </c>
      <c r="D7850" t="s">
        <v>29</v>
      </c>
      <c r="E7850" t="s">
        <v>30</v>
      </c>
      <c r="F7850">
        <f t="shared" si="366"/>
        <v>2021</v>
      </c>
      <c r="G7850">
        <f t="shared" si="367"/>
        <v>6</v>
      </c>
      <c r="H7850">
        <f t="shared" si="368"/>
        <v>8</v>
      </c>
    </row>
    <row r="7851" spans="1:8" x14ac:dyDescent="0.25">
      <c r="A7851" s="3">
        <v>44356</v>
      </c>
      <c r="B7851">
        <v>165.3995223322996</v>
      </c>
      <c r="C7851" t="s">
        <v>13</v>
      </c>
      <c r="D7851" t="s">
        <v>29</v>
      </c>
      <c r="E7851" t="s">
        <v>30</v>
      </c>
      <c r="F7851">
        <f t="shared" si="366"/>
        <v>2021</v>
      </c>
      <c r="G7851">
        <f t="shared" si="367"/>
        <v>6</v>
      </c>
      <c r="H7851">
        <f t="shared" si="368"/>
        <v>9</v>
      </c>
    </row>
    <row r="7852" spans="1:8" x14ac:dyDescent="0.25">
      <c r="A7852" s="3">
        <v>44357</v>
      </c>
      <c r="B7852">
        <v>160.85557724009263</v>
      </c>
      <c r="C7852" t="s">
        <v>13</v>
      </c>
      <c r="D7852" t="s">
        <v>29</v>
      </c>
      <c r="E7852" t="s">
        <v>30</v>
      </c>
      <c r="F7852">
        <f t="shared" si="366"/>
        <v>2021</v>
      </c>
      <c r="G7852">
        <f t="shared" si="367"/>
        <v>6</v>
      </c>
      <c r="H7852">
        <f t="shared" si="368"/>
        <v>10</v>
      </c>
    </row>
    <row r="7853" spans="1:8" x14ac:dyDescent="0.25">
      <c r="A7853" s="3">
        <v>44358</v>
      </c>
      <c r="B7853">
        <v>158.61206116375624</v>
      </c>
      <c r="C7853" t="s">
        <v>13</v>
      </c>
      <c r="D7853" t="s">
        <v>29</v>
      </c>
      <c r="E7853" t="s">
        <v>30</v>
      </c>
      <c r="F7853">
        <f t="shared" si="366"/>
        <v>2021</v>
      </c>
      <c r="G7853">
        <f t="shared" si="367"/>
        <v>6</v>
      </c>
      <c r="H7853">
        <f t="shared" si="368"/>
        <v>11</v>
      </c>
    </row>
    <row r="7854" spans="1:8" x14ac:dyDescent="0.25">
      <c r="A7854" s="3">
        <v>44359</v>
      </c>
      <c r="B7854">
        <v>121.45520272467841</v>
      </c>
      <c r="C7854" t="s">
        <v>13</v>
      </c>
      <c r="D7854" t="s">
        <v>29</v>
      </c>
      <c r="E7854" t="s">
        <v>30</v>
      </c>
      <c r="F7854">
        <f t="shared" si="366"/>
        <v>2021</v>
      </c>
      <c r="G7854">
        <f t="shared" si="367"/>
        <v>6</v>
      </c>
      <c r="H7854">
        <f t="shared" si="368"/>
        <v>12</v>
      </c>
    </row>
    <row r="7855" spans="1:8" x14ac:dyDescent="0.25">
      <c r="A7855" s="3">
        <v>44360</v>
      </c>
      <c r="B7855">
        <v>0</v>
      </c>
      <c r="C7855" t="s">
        <v>13</v>
      </c>
      <c r="D7855" t="s">
        <v>29</v>
      </c>
      <c r="E7855" t="s">
        <v>30</v>
      </c>
      <c r="F7855">
        <f t="shared" si="366"/>
        <v>2021</v>
      </c>
      <c r="G7855">
        <f t="shared" si="367"/>
        <v>6</v>
      </c>
      <c r="H7855">
        <f t="shared" si="368"/>
        <v>13</v>
      </c>
    </row>
    <row r="7856" spans="1:8" x14ac:dyDescent="0.25">
      <c r="A7856" s="3">
        <v>44362</v>
      </c>
      <c r="B7856">
        <v>165.05466548059559</v>
      </c>
      <c r="C7856" t="s">
        <v>13</v>
      </c>
      <c r="D7856" t="s">
        <v>29</v>
      </c>
      <c r="E7856" t="s">
        <v>30</v>
      </c>
      <c r="F7856">
        <f t="shared" si="366"/>
        <v>2021</v>
      </c>
      <c r="G7856">
        <f t="shared" si="367"/>
        <v>6</v>
      </c>
      <c r="H7856">
        <f t="shared" si="368"/>
        <v>15</v>
      </c>
    </row>
    <row r="7857" spans="1:8" x14ac:dyDescent="0.25">
      <c r="A7857" s="3">
        <v>44363</v>
      </c>
      <c r="B7857">
        <v>171.51449520797024</v>
      </c>
      <c r="C7857" t="s">
        <v>13</v>
      </c>
      <c r="D7857" t="s">
        <v>29</v>
      </c>
      <c r="E7857" t="s">
        <v>30</v>
      </c>
      <c r="F7857">
        <f t="shared" si="366"/>
        <v>2021</v>
      </c>
      <c r="G7857">
        <f t="shared" si="367"/>
        <v>6</v>
      </c>
      <c r="H7857">
        <f t="shared" si="368"/>
        <v>16</v>
      </c>
    </row>
    <row r="7858" spans="1:8" x14ac:dyDescent="0.25">
      <c r="A7858" s="3">
        <v>44364</v>
      </c>
      <c r="B7858">
        <v>166.24425807409034</v>
      </c>
      <c r="C7858" t="s">
        <v>13</v>
      </c>
      <c r="D7858" t="s">
        <v>29</v>
      </c>
      <c r="E7858" t="s">
        <v>30</v>
      </c>
      <c r="F7858">
        <f t="shared" si="366"/>
        <v>2021</v>
      </c>
      <c r="G7858">
        <f t="shared" si="367"/>
        <v>6</v>
      </c>
      <c r="H7858">
        <f t="shared" si="368"/>
        <v>17</v>
      </c>
    </row>
    <row r="7859" spans="1:8" x14ac:dyDescent="0.25">
      <c r="A7859" s="3">
        <v>44365</v>
      </c>
      <c r="B7859">
        <v>163.2216880856061</v>
      </c>
      <c r="C7859" t="s">
        <v>13</v>
      </c>
      <c r="D7859" t="s">
        <v>29</v>
      </c>
      <c r="E7859" t="s">
        <v>30</v>
      </c>
      <c r="F7859">
        <f t="shared" si="366"/>
        <v>2021</v>
      </c>
      <c r="G7859">
        <f t="shared" si="367"/>
        <v>6</v>
      </c>
      <c r="H7859">
        <f t="shared" si="368"/>
        <v>18</v>
      </c>
    </row>
    <row r="7860" spans="1:8" x14ac:dyDescent="0.25">
      <c r="A7860" s="3">
        <v>44366</v>
      </c>
      <c r="B7860">
        <v>125.24845805790051</v>
      </c>
      <c r="C7860" t="s">
        <v>13</v>
      </c>
      <c r="D7860" t="s">
        <v>29</v>
      </c>
      <c r="E7860" t="s">
        <v>30</v>
      </c>
      <c r="F7860">
        <f t="shared" si="366"/>
        <v>2021</v>
      </c>
      <c r="G7860">
        <f t="shared" si="367"/>
        <v>6</v>
      </c>
      <c r="H7860">
        <f t="shared" si="368"/>
        <v>19</v>
      </c>
    </row>
    <row r="7861" spans="1:8" x14ac:dyDescent="0.25">
      <c r="A7861" s="3">
        <v>44368</v>
      </c>
      <c r="B7861">
        <v>176.50946564200061</v>
      </c>
      <c r="C7861" t="s">
        <v>13</v>
      </c>
      <c r="D7861" t="s">
        <v>29</v>
      </c>
      <c r="E7861" t="s">
        <v>30</v>
      </c>
      <c r="F7861">
        <f t="shared" si="366"/>
        <v>2021</v>
      </c>
      <c r="G7861">
        <f t="shared" si="367"/>
        <v>6</v>
      </c>
      <c r="H7861">
        <f t="shared" si="368"/>
        <v>21</v>
      </c>
    </row>
    <row r="7862" spans="1:8" x14ac:dyDescent="0.25">
      <c r="A7862" s="3">
        <v>44369</v>
      </c>
      <c r="B7862">
        <v>166.33211954311281</v>
      </c>
      <c r="C7862" t="s">
        <v>13</v>
      </c>
      <c r="D7862" t="s">
        <v>29</v>
      </c>
      <c r="E7862" t="s">
        <v>30</v>
      </c>
      <c r="F7862">
        <f t="shared" si="366"/>
        <v>2021</v>
      </c>
      <c r="G7862">
        <f t="shared" si="367"/>
        <v>6</v>
      </c>
      <c r="H7862">
        <f t="shared" si="368"/>
        <v>22</v>
      </c>
    </row>
    <row r="7863" spans="1:8" x14ac:dyDescent="0.25">
      <c r="A7863" s="3">
        <v>44370</v>
      </c>
      <c r="B7863">
        <v>171.98188180432442</v>
      </c>
      <c r="C7863" t="s">
        <v>13</v>
      </c>
      <c r="D7863" t="s">
        <v>29</v>
      </c>
      <c r="E7863" t="s">
        <v>30</v>
      </c>
      <c r="F7863">
        <f t="shared" si="366"/>
        <v>2021</v>
      </c>
      <c r="G7863">
        <f t="shared" si="367"/>
        <v>6</v>
      </c>
      <c r="H7863">
        <f t="shared" si="368"/>
        <v>23</v>
      </c>
    </row>
    <row r="7864" spans="1:8" x14ac:dyDescent="0.25">
      <c r="A7864" s="3">
        <v>44371</v>
      </c>
      <c r="B7864">
        <v>165.93921911209898</v>
      </c>
      <c r="C7864" t="s">
        <v>13</v>
      </c>
      <c r="D7864" t="s">
        <v>29</v>
      </c>
      <c r="E7864" t="s">
        <v>30</v>
      </c>
      <c r="F7864">
        <f t="shared" si="366"/>
        <v>2021</v>
      </c>
      <c r="G7864">
        <f t="shared" si="367"/>
        <v>6</v>
      </c>
      <c r="H7864">
        <f t="shared" si="368"/>
        <v>24</v>
      </c>
    </row>
    <row r="7865" spans="1:8" x14ac:dyDescent="0.25">
      <c r="A7865" s="3">
        <v>44372</v>
      </c>
      <c r="B7865">
        <v>162.1940678182867</v>
      </c>
      <c r="C7865" t="s">
        <v>13</v>
      </c>
      <c r="D7865" t="s">
        <v>29</v>
      </c>
      <c r="E7865" t="s">
        <v>30</v>
      </c>
      <c r="F7865">
        <f t="shared" si="366"/>
        <v>2021</v>
      </c>
      <c r="G7865">
        <f t="shared" si="367"/>
        <v>6</v>
      </c>
      <c r="H7865">
        <f t="shared" si="368"/>
        <v>25</v>
      </c>
    </row>
    <row r="7866" spans="1:8" x14ac:dyDescent="0.25">
      <c r="A7866" s="3">
        <v>44373</v>
      </c>
      <c r="B7866">
        <v>123.55875074432673</v>
      </c>
      <c r="C7866" t="s">
        <v>13</v>
      </c>
      <c r="D7866" t="s">
        <v>29</v>
      </c>
      <c r="E7866" t="s">
        <v>30</v>
      </c>
      <c r="F7866">
        <f t="shared" si="366"/>
        <v>2021</v>
      </c>
      <c r="G7866">
        <f t="shared" si="367"/>
        <v>6</v>
      </c>
      <c r="H7866">
        <f t="shared" si="368"/>
        <v>26</v>
      </c>
    </row>
    <row r="7867" spans="1:8" x14ac:dyDescent="0.25">
      <c r="A7867" s="3">
        <v>44375</v>
      </c>
      <c r="B7867">
        <v>173.71088864964</v>
      </c>
      <c r="C7867" t="s">
        <v>13</v>
      </c>
      <c r="D7867" t="s">
        <v>29</v>
      </c>
      <c r="E7867" t="s">
        <v>30</v>
      </c>
      <c r="F7867">
        <f t="shared" si="366"/>
        <v>2021</v>
      </c>
      <c r="G7867">
        <f t="shared" si="367"/>
        <v>6</v>
      </c>
      <c r="H7867">
        <f t="shared" si="368"/>
        <v>28</v>
      </c>
    </row>
    <row r="7868" spans="1:8" x14ac:dyDescent="0.25">
      <c r="A7868" s="3">
        <v>44376</v>
      </c>
      <c r="B7868">
        <v>163.09895341724851</v>
      </c>
      <c r="C7868" t="s">
        <v>13</v>
      </c>
      <c r="D7868" t="s">
        <v>29</v>
      </c>
      <c r="E7868" t="s">
        <v>30</v>
      </c>
      <c r="F7868">
        <f t="shared" si="366"/>
        <v>2021</v>
      </c>
      <c r="G7868">
        <f t="shared" si="367"/>
        <v>6</v>
      </c>
      <c r="H7868">
        <f t="shared" si="368"/>
        <v>29</v>
      </c>
    </row>
    <row r="7869" spans="1:8" x14ac:dyDescent="0.25">
      <c r="A7869" s="3">
        <v>44377</v>
      </c>
      <c r="B7869">
        <v>168.39891103480375</v>
      </c>
      <c r="C7869" t="s">
        <v>13</v>
      </c>
      <c r="D7869" t="s">
        <v>29</v>
      </c>
      <c r="E7869" t="s">
        <v>30</v>
      </c>
      <c r="F7869">
        <f t="shared" si="366"/>
        <v>2021</v>
      </c>
      <c r="G7869">
        <f t="shared" si="367"/>
        <v>6</v>
      </c>
      <c r="H7869">
        <f t="shared" si="368"/>
        <v>30</v>
      </c>
    </row>
    <row r="7870" spans="1:8" x14ac:dyDescent="0.25">
      <c r="A7870" s="3">
        <v>44378</v>
      </c>
      <c r="B7870">
        <v>162.09247943069914</v>
      </c>
      <c r="C7870" t="s">
        <v>13</v>
      </c>
      <c r="D7870" t="s">
        <v>29</v>
      </c>
      <c r="E7870" t="s">
        <v>30</v>
      </c>
      <c r="F7870">
        <f t="shared" si="366"/>
        <v>2021</v>
      </c>
      <c r="G7870">
        <f t="shared" si="367"/>
        <v>7</v>
      </c>
      <c r="H7870">
        <f t="shared" si="368"/>
        <v>1</v>
      </c>
    </row>
    <row r="7871" spans="1:8" x14ac:dyDescent="0.25">
      <c r="A7871" s="3">
        <v>44379</v>
      </c>
      <c r="B7871">
        <v>158.11475300306444</v>
      </c>
      <c r="C7871" t="s">
        <v>13</v>
      </c>
      <c r="D7871" t="s">
        <v>29</v>
      </c>
      <c r="E7871" t="s">
        <v>30</v>
      </c>
      <c r="F7871">
        <f t="shared" si="366"/>
        <v>2021</v>
      </c>
      <c r="G7871">
        <f t="shared" si="367"/>
        <v>7</v>
      </c>
      <c r="H7871">
        <f t="shared" si="368"/>
        <v>2</v>
      </c>
    </row>
    <row r="7872" spans="1:8" x14ac:dyDescent="0.25">
      <c r="A7872" s="3">
        <v>44380</v>
      </c>
      <c r="B7872">
        <v>119.32996676602129</v>
      </c>
      <c r="C7872" t="s">
        <v>13</v>
      </c>
      <c r="D7872" t="s">
        <v>29</v>
      </c>
      <c r="E7872" t="s">
        <v>30</v>
      </c>
      <c r="F7872">
        <f t="shared" si="366"/>
        <v>2021</v>
      </c>
      <c r="G7872">
        <f t="shared" si="367"/>
        <v>7</v>
      </c>
      <c r="H7872">
        <f t="shared" si="368"/>
        <v>3</v>
      </c>
    </row>
    <row r="7873" spans="1:8" x14ac:dyDescent="0.25">
      <c r="A7873" s="3">
        <v>44383</v>
      </c>
      <c r="B7873">
        <v>158.87461495675706</v>
      </c>
      <c r="C7873" t="s">
        <v>13</v>
      </c>
      <c r="D7873" t="s">
        <v>29</v>
      </c>
      <c r="E7873" t="s">
        <v>30</v>
      </c>
      <c r="F7873">
        <f t="shared" si="366"/>
        <v>2021</v>
      </c>
      <c r="G7873">
        <f t="shared" si="367"/>
        <v>7</v>
      </c>
      <c r="H7873">
        <f t="shared" si="368"/>
        <v>6</v>
      </c>
    </row>
    <row r="7874" spans="1:8" x14ac:dyDescent="0.25">
      <c r="A7874" s="3">
        <v>44384</v>
      </c>
      <c r="B7874">
        <v>164.30567732940401</v>
      </c>
      <c r="C7874" t="s">
        <v>13</v>
      </c>
      <c r="D7874" t="s">
        <v>29</v>
      </c>
      <c r="E7874" t="s">
        <v>30</v>
      </c>
      <c r="F7874">
        <f t="shared" si="366"/>
        <v>2021</v>
      </c>
      <c r="G7874">
        <f t="shared" si="367"/>
        <v>7</v>
      </c>
      <c r="H7874">
        <f t="shared" si="368"/>
        <v>7</v>
      </c>
    </row>
    <row r="7875" spans="1:8" x14ac:dyDescent="0.25">
      <c r="A7875" s="3">
        <v>44385</v>
      </c>
      <c r="B7875">
        <v>158.18226320736804</v>
      </c>
      <c r="C7875" t="s">
        <v>13</v>
      </c>
      <c r="D7875" t="s">
        <v>29</v>
      </c>
      <c r="E7875" t="s">
        <v>30</v>
      </c>
      <c r="F7875">
        <f t="shared" ref="F7875:F7938" si="369">YEAR(A7875)</f>
        <v>2021</v>
      </c>
      <c r="G7875">
        <f t="shared" ref="G7875:G7938" si="370">MONTH(A7875)</f>
        <v>7</v>
      </c>
      <c r="H7875">
        <f t="shared" ref="H7875:H7938" si="371">DAY(A7875)</f>
        <v>8</v>
      </c>
    </row>
    <row r="7876" spans="1:8" x14ac:dyDescent="0.25">
      <c r="A7876" s="3">
        <v>44386</v>
      </c>
      <c r="B7876">
        <v>154.48513453132057</v>
      </c>
      <c r="C7876" t="s">
        <v>13</v>
      </c>
      <c r="D7876" t="s">
        <v>29</v>
      </c>
      <c r="E7876" t="s">
        <v>30</v>
      </c>
      <c r="F7876">
        <f t="shared" si="369"/>
        <v>2021</v>
      </c>
      <c r="G7876">
        <f t="shared" si="370"/>
        <v>7</v>
      </c>
      <c r="H7876">
        <f t="shared" si="371"/>
        <v>9</v>
      </c>
    </row>
    <row r="7877" spans="1:8" x14ac:dyDescent="0.25">
      <c r="A7877" s="3">
        <v>44387</v>
      </c>
      <c r="B7877">
        <v>116.01548645733735</v>
      </c>
      <c r="C7877" t="s">
        <v>13</v>
      </c>
      <c r="D7877" t="s">
        <v>29</v>
      </c>
      <c r="E7877" t="s">
        <v>30</v>
      </c>
      <c r="F7877">
        <f t="shared" si="369"/>
        <v>2021</v>
      </c>
      <c r="G7877">
        <f t="shared" si="370"/>
        <v>7</v>
      </c>
      <c r="H7877">
        <f t="shared" si="371"/>
        <v>10</v>
      </c>
    </row>
    <row r="7878" spans="1:8" x14ac:dyDescent="0.25">
      <c r="A7878" s="3">
        <v>44388</v>
      </c>
      <c r="B7878">
        <v>0</v>
      </c>
      <c r="C7878" t="s">
        <v>13</v>
      </c>
      <c r="D7878" t="s">
        <v>29</v>
      </c>
      <c r="E7878" t="s">
        <v>30</v>
      </c>
      <c r="F7878">
        <f t="shared" si="369"/>
        <v>2021</v>
      </c>
      <c r="G7878">
        <f t="shared" si="370"/>
        <v>7</v>
      </c>
      <c r="H7878">
        <f t="shared" si="371"/>
        <v>11</v>
      </c>
    </row>
    <row r="7879" spans="1:8" x14ac:dyDescent="0.25">
      <c r="A7879" s="3">
        <v>44389</v>
      </c>
      <c r="B7879">
        <v>166.7999432836788</v>
      </c>
      <c r="C7879" t="s">
        <v>13</v>
      </c>
      <c r="D7879" t="s">
        <v>29</v>
      </c>
      <c r="E7879" t="s">
        <v>30</v>
      </c>
      <c r="F7879">
        <f t="shared" si="369"/>
        <v>2021</v>
      </c>
      <c r="G7879">
        <f t="shared" si="370"/>
        <v>7</v>
      </c>
      <c r="H7879">
        <f t="shared" si="371"/>
        <v>12</v>
      </c>
    </row>
    <row r="7880" spans="1:8" x14ac:dyDescent="0.25">
      <c r="A7880" s="3">
        <v>44390</v>
      </c>
      <c r="B7880">
        <v>156.62615302577893</v>
      </c>
      <c r="C7880" t="s">
        <v>13</v>
      </c>
      <c r="D7880" t="s">
        <v>29</v>
      </c>
      <c r="E7880" t="s">
        <v>30</v>
      </c>
      <c r="F7880">
        <f t="shared" si="369"/>
        <v>2021</v>
      </c>
      <c r="G7880">
        <f t="shared" si="370"/>
        <v>7</v>
      </c>
      <c r="H7880">
        <f t="shared" si="371"/>
        <v>13</v>
      </c>
    </row>
    <row r="7881" spans="1:8" x14ac:dyDescent="0.25">
      <c r="A7881" s="3">
        <v>44391</v>
      </c>
      <c r="B7881">
        <v>162.42568489133544</v>
      </c>
      <c r="C7881" t="s">
        <v>13</v>
      </c>
      <c r="D7881" t="s">
        <v>29</v>
      </c>
      <c r="E7881" t="s">
        <v>30</v>
      </c>
      <c r="F7881">
        <f t="shared" si="369"/>
        <v>2021</v>
      </c>
      <c r="G7881">
        <f t="shared" si="370"/>
        <v>7</v>
      </c>
      <c r="H7881">
        <f t="shared" si="371"/>
        <v>14</v>
      </c>
    </row>
    <row r="7882" spans="1:8" x14ac:dyDescent="0.25">
      <c r="A7882" s="3">
        <v>44392</v>
      </c>
      <c r="B7882">
        <v>156.66523569120875</v>
      </c>
      <c r="C7882" t="s">
        <v>13</v>
      </c>
      <c r="D7882" t="s">
        <v>29</v>
      </c>
      <c r="E7882" t="s">
        <v>30</v>
      </c>
      <c r="F7882">
        <f t="shared" si="369"/>
        <v>2021</v>
      </c>
      <c r="G7882">
        <f t="shared" si="370"/>
        <v>7</v>
      </c>
      <c r="H7882">
        <f t="shared" si="371"/>
        <v>15</v>
      </c>
    </row>
    <row r="7883" spans="1:8" x14ac:dyDescent="0.25">
      <c r="A7883" s="3">
        <v>44393</v>
      </c>
      <c r="B7883">
        <v>153.31945858092078</v>
      </c>
      <c r="C7883" t="s">
        <v>13</v>
      </c>
      <c r="D7883" t="s">
        <v>29</v>
      </c>
      <c r="E7883" t="s">
        <v>30</v>
      </c>
      <c r="F7883">
        <f t="shared" si="369"/>
        <v>2021</v>
      </c>
      <c r="G7883">
        <f t="shared" si="370"/>
        <v>7</v>
      </c>
      <c r="H7883">
        <f t="shared" si="371"/>
        <v>16</v>
      </c>
    </row>
    <row r="7884" spans="1:8" x14ac:dyDescent="0.25">
      <c r="A7884" s="3">
        <v>44394</v>
      </c>
      <c r="B7884">
        <v>115.18430386362219</v>
      </c>
      <c r="C7884" t="s">
        <v>13</v>
      </c>
      <c r="D7884" t="s">
        <v>29</v>
      </c>
      <c r="E7884" t="s">
        <v>30</v>
      </c>
      <c r="F7884">
        <f t="shared" si="369"/>
        <v>2021</v>
      </c>
      <c r="G7884">
        <f t="shared" si="370"/>
        <v>7</v>
      </c>
      <c r="H7884">
        <f t="shared" si="371"/>
        <v>17</v>
      </c>
    </row>
    <row r="7885" spans="1:8" x14ac:dyDescent="0.25">
      <c r="A7885" s="3">
        <v>44396</v>
      </c>
      <c r="B7885">
        <v>166.57068399234353</v>
      </c>
      <c r="C7885" t="s">
        <v>13</v>
      </c>
      <c r="D7885" t="s">
        <v>29</v>
      </c>
      <c r="E7885" t="s">
        <v>30</v>
      </c>
      <c r="F7885">
        <f t="shared" si="369"/>
        <v>2021</v>
      </c>
      <c r="G7885">
        <f t="shared" si="370"/>
        <v>7</v>
      </c>
      <c r="H7885">
        <f t="shared" si="371"/>
        <v>19</v>
      </c>
    </row>
    <row r="7886" spans="1:8" x14ac:dyDescent="0.25">
      <c r="A7886" s="3">
        <v>44397</v>
      </c>
      <c r="B7886">
        <v>0</v>
      </c>
      <c r="C7886" t="s">
        <v>13</v>
      </c>
      <c r="D7886" t="s">
        <v>29</v>
      </c>
      <c r="E7886" t="s">
        <v>30</v>
      </c>
      <c r="F7886">
        <f t="shared" si="369"/>
        <v>2021</v>
      </c>
      <c r="G7886">
        <f t="shared" si="370"/>
        <v>7</v>
      </c>
      <c r="H7886">
        <f t="shared" si="371"/>
        <v>20</v>
      </c>
    </row>
    <row r="7887" spans="1:8" x14ac:dyDescent="0.25">
      <c r="A7887" s="3">
        <v>44398</v>
      </c>
      <c r="B7887">
        <v>162.69025734340553</v>
      </c>
      <c r="C7887" t="s">
        <v>13</v>
      </c>
      <c r="D7887" t="s">
        <v>29</v>
      </c>
      <c r="E7887" t="s">
        <v>30</v>
      </c>
      <c r="F7887">
        <f t="shared" si="369"/>
        <v>2021</v>
      </c>
      <c r="G7887">
        <f t="shared" si="370"/>
        <v>7</v>
      </c>
      <c r="H7887">
        <f t="shared" si="371"/>
        <v>21</v>
      </c>
    </row>
    <row r="7888" spans="1:8" x14ac:dyDescent="0.25">
      <c r="A7888" s="3">
        <v>44399</v>
      </c>
      <c r="B7888">
        <v>157.13223460374294</v>
      </c>
      <c r="C7888" t="s">
        <v>13</v>
      </c>
      <c r="D7888" t="s">
        <v>29</v>
      </c>
      <c r="E7888" t="s">
        <v>30</v>
      </c>
      <c r="F7888">
        <f t="shared" si="369"/>
        <v>2021</v>
      </c>
      <c r="G7888">
        <f t="shared" si="370"/>
        <v>7</v>
      </c>
      <c r="H7888">
        <f t="shared" si="371"/>
        <v>22</v>
      </c>
    </row>
    <row r="7889" spans="1:8" x14ac:dyDescent="0.25">
      <c r="A7889" s="3">
        <v>44400</v>
      </c>
      <c r="B7889">
        <v>153.95852050404449</v>
      </c>
      <c r="C7889" t="s">
        <v>13</v>
      </c>
      <c r="D7889" t="s">
        <v>29</v>
      </c>
      <c r="E7889" t="s">
        <v>30</v>
      </c>
      <c r="F7889">
        <f t="shared" si="369"/>
        <v>2021</v>
      </c>
      <c r="G7889">
        <f t="shared" si="370"/>
        <v>7</v>
      </c>
      <c r="H7889">
        <f t="shared" si="371"/>
        <v>23</v>
      </c>
    </row>
    <row r="7890" spans="1:8" x14ac:dyDescent="0.25">
      <c r="A7890" s="3">
        <v>44401</v>
      </c>
      <c r="B7890">
        <v>115.96523956461134</v>
      </c>
      <c r="C7890" t="s">
        <v>13</v>
      </c>
      <c r="D7890" t="s">
        <v>29</v>
      </c>
      <c r="E7890" t="s">
        <v>30</v>
      </c>
      <c r="F7890">
        <f t="shared" si="369"/>
        <v>2021</v>
      </c>
      <c r="G7890">
        <f t="shared" si="370"/>
        <v>7</v>
      </c>
      <c r="H7890">
        <f t="shared" si="371"/>
        <v>24</v>
      </c>
    </row>
    <row r="7891" spans="1:8" x14ac:dyDescent="0.25">
      <c r="A7891" s="3">
        <v>44403</v>
      </c>
      <c r="B7891">
        <v>167.54749822289719</v>
      </c>
      <c r="C7891" t="s">
        <v>13</v>
      </c>
      <c r="D7891" t="s">
        <v>29</v>
      </c>
      <c r="E7891" t="s">
        <v>30</v>
      </c>
      <c r="F7891">
        <f t="shared" si="369"/>
        <v>2021</v>
      </c>
      <c r="G7891">
        <f t="shared" si="370"/>
        <v>7</v>
      </c>
      <c r="H7891">
        <f t="shared" si="371"/>
        <v>26</v>
      </c>
    </row>
    <row r="7892" spans="1:8" x14ac:dyDescent="0.25">
      <c r="A7892" s="3">
        <v>44404</v>
      </c>
      <c r="B7892">
        <v>157.64399791415937</v>
      </c>
      <c r="C7892" t="s">
        <v>13</v>
      </c>
      <c r="D7892" t="s">
        <v>29</v>
      </c>
      <c r="E7892" t="s">
        <v>30</v>
      </c>
      <c r="F7892">
        <f t="shared" si="369"/>
        <v>2021</v>
      </c>
      <c r="G7892">
        <f t="shared" si="370"/>
        <v>7</v>
      </c>
      <c r="H7892">
        <f t="shared" si="371"/>
        <v>27</v>
      </c>
    </row>
    <row r="7893" spans="1:8" x14ac:dyDescent="0.25">
      <c r="A7893" s="3">
        <v>44405</v>
      </c>
      <c r="B7893">
        <v>163.65841011375136</v>
      </c>
      <c r="C7893" t="s">
        <v>13</v>
      </c>
      <c r="D7893" t="s">
        <v>29</v>
      </c>
      <c r="E7893" t="s">
        <v>30</v>
      </c>
      <c r="F7893">
        <f t="shared" si="369"/>
        <v>2021</v>
      </c>
      <c r="G7893">
        <f t="shared" si="370"/>
        <v>7</v>
      </c>
      <c r="H7893">
        <f t="shared" si="371"/>
        <v>28</v>
      </c>
    </row>
    <row r="7894" spans="1:8" x14ac:dyDescent="0.25">
      <c r="A7894" s="3">
        <v>44406</v>
      </c>
      <c r="B7894">
        <v>158.05756643125247</v>
      </c>
      <c r="C7894" t="s">
        <v>13</v>
      </c>
      <c r="D7894" t="s">
        <v>29</v>
      </c>
      <c r="E7894" t="s">
        <v>30</v>
      </c>
      <c r="F7894">
        <f t="shared" si="369"/>
        <v>2021</v>
      </c>
      <c r="G7894">
        <f t="shared" si="370"/>
        <v>7</v>
      </c>
      <c r="H7894">
        <f t="shared" si="371"/>
        <v>29</v>
      </c>
    </row>
    <row r="7895" spans="1:8" x14ac:dyDescent="0.25">
      <c r="A7895" s="3">
        <v>44407</v>
      </c>
      <c r="B7895">
        <v>154.81679733228461</v>
      </c>
      <c r="C7895" t="s">
        <v>13</v>
      </c>
      <c r="D7895" t="s">
        <v>29</v>
      </c>
      <c r="E7895" t="s">
        <v>30</v>
      </c>
      <c r="F7895">
        <f t="shared" si="369"/>
        <v>2021</v>
      </c>
      <c r="G7895">
        <f t="shared" si="370"/>
        <v>7</v>
      </c>
      <c r="H7895">
        <f t="shared" si="371"/>
        <v>30</v>
      </c>
    </row>
    <row r="7896" spans="1:8" x14ac:dyDescent="0.25">
      <c r="A7896" s="3">
        <v>44408</v>
      </c>
      <c r="B7896">
        <v>116.73309875246402</v>
      </c>
      <c r="C7896" t="s">
        <v>13</v>
      </c>
      <c r="D7896" t="s">
        <v>29</v>
      </c>
      <c r="E7896" t="s">
        <v>30</v>
      </c>
      <c r="F7896">
        <f t="shared" si="369"/>
        <v>2021</v>
      </c>
      <c r="G7896">
        <f t="shared" si="370"/>
        <v>7</v>
      </c>
      <c r="H7896">
        <f t="shared" si="371"/>
        <v>31</v>
      </c>
    </row>
    <row r="7897" spans="1:8" x14ac:dyDescent="0.25">
      <c r="A7897" s="3">
        <v>44410</v>
      </c>
      <c r="B7897">
        <v>168.06680438885857</v>
      </c>
      <c r="C7897" t="s">
        <v>13</v>
      </c>
      <c r="D7897" t="s">
        <v>29</v>
      </c>
      <c r="E7897" t="s">
        <v>30</v>
      </c>
      <c r="F7897">
        <f t="shared" si="369"/>
        <v>2021</v>
      </c>
      <c r="G7897">
        <f t="shared" si="370"/>
        <v>8</v>
      </c>
      <c r="H7897">
        <f t="shared" si="371"/>
        <v>2</v>
      </c>
    </row>
    <row r="7898" spans="1:8" x14ac:dyDescent="0.25">
      <c r="A7898" s="3">
        <v>44411</v>
      </c>
      <c r="B7898">
        <v>158.05286125488664</v>
      </c>
      <c r="C7898" t="s">
        <v>13</v>
      </c>
      <c r="D7898" t="s">
        <v>29</v>
      </c>
      <c r="E7898" t="s">
        <v>30</v>
      </c>
      <c r="F7898">
        <f t="shared" si="369"/>
        <v>2021</v>
      </c>
      <c r="G7898">
        <f t="shared" si="370"/>
        <v>8</v>
      </c>
      <c r="H7898">
        <f t="shared" si="371"/>
        <v>3</v>
      </c>
    </row>
    <row r="7899" spans="1:8" x14ac:dyDescent="0.25">
      <c r="A7899" s="3">
        <v>44412</v>
      </c>
      <c r="B7899">
        <v>163.93463327217998</v>
      </c>
      <c r="C7899" t="s">
        <v>13</v>
      </c>
      <c r="D7899" t="s">
        <v>29</v>
      </c>
      <c r="E7899" t="s">
        <v>30</v>
      </c>
      <c r="F7899">
        <f t="shared" si="369"/>
        <v>2021</v>
      </c>
      <c r="G7899">
        <f t="shared" si="370"/>
        <v>8</v>
      </c>
      <c r="H7899">
        <f t="shared" si="371"/>
        <v>4</v>
      </c>
    </row>
    <row r="7900" spans="1:8" x14ac:dyDescent="0.25">
      <c r="A7900" s="3">
        <v>44413</v>
      </c>
      <c r="B7900">
        <v>158.17870109663289</v>
      </c>
      <c r="C7900" t="s">
        <v>13</v>
      </c>
      <c r="D7900" t="s">
        <v>29</v>
      </c>
      <c r="E7900" t="s">
        <v>30</v>
      </c>
      <c r="F7900">
        <f t="shared" si="369"/>
        <v>2021</v>
      </c>
      <c r="G7900">
        <f t="shared" si="370"/>
        <v>8</v>
      </c>
      <c r="H7900">
        <f t="shared" si="371"/>
        <v>5</v>
      </c>
    </row>
    <row r="7901" spans="1:8" x14ac:dyDescent="0.25">
      <c r="A7901" s="3">
        <v>44414</v>
      </c>
      <c r="B7901">
        <v>154.76001330015936</v>
      </c>
      <c r="C7901" t="s">
        <v>13</v>
      </c>
      <c r="D7901" t="s">
        <v>29</v>
      </c>
      <c r="E7901" t="s">
        <v>30</v>
      </c>
      <c r="F7901">
        <f t="shared" si="369"/>
        <v>2021</v>
      </c>
      <c r="G7901">
        <f t="shared" si="370"/>
        <v>8</v>
      </c>
      <c r="H7901">
        <f t="shared" si="371"/>
        <v>6</v>
      </c>
    </row>
    <row r="7902" spans="1:8" x14ac:dyDescent="0.25">
      <c r="A7902" s="3">
        <v>44415</v>
      </c>
      <c r="B7902">
        <v>0</v>
      </c>
      <c r="C7902" t="s">
        <v>13</v>
      </c>
      <c r="D7902" t="s">
        <v>29</v>
      </c>
      <c r="E7902" t="s">
        <v>30</v>
      </c>
      <c r="F7902">
        <f t="shared" si="369"/>
        <v>2021</v>
      </c>
      <c r="G7902">
        <f t="shared" si="370"/>
        <v>8</v>
      </c>
      <c r="H7902">
        <f t="shared" si="371"/>
        <v>7</v>
      </c>
    </row>
    <row r="7903" spans="1:8" x14ac:dyDescent="0.25">
      <c r="A7903" s="3">
        <v>44417</v>
      </c>
      <c r="B7903">
        <v>167.3351088639956</v>
      </c>
      <c r="C7903" t="s">
        <v>13</v>
      </c>
      <c r="D7903" t="s">
        <v>29</v>
      </c>
      <c r="E7903" t="s">
        <v>30</v>
      </c>
      <c r="F7903">
        <f t="shared" si="369"/>
        <v>2021</v>
      </c>
      <c r="G7903">
        <f t="shared" si="370"/>
        <v>8</v>
      </c>
      <c r="H7903">
        <f t="shared" si="371"/>
        <v>9</v>
      </c>
    </row>
    <row r="7904" spans="1:8" x14ac:dyDescent="0.25">
      <c r="A7904" s="3">
        <v>44418</v>
      </c>
      <c r="B7904">
        <v>157.04826223069361</v>
      </c>
      <c r="C7904" t="s">
        <v>13</v>
      </c>
      <c r="D7904" t="s">
        <v>29</v>
      </c>
      <c r="E7904" t="s">
        <v>30</v>
      </c>
      <c r="F7904">
        <f t="shared" si="369"/>
        <v>2021</v>
      </c>
      <c r="G7904">
        <f t="shared" si="370"/>
        <v>8</v>
      </c>
      <c r="H7904">
        <f t="shared" si="371"/>
        <v>10</v>
      </c>
    </row>
    <row r="7905" spans="1:8" x14ac:dyDescent="0.25">
      <c r="A7905" s="3">
        <v>44419</v>
      </c>
      <c r="B7905">
        <v>162.63331475345493</v>
      </c>
      <c r="C7905" t="s">
        <v>13</v>
      </c>
      <c r="D7905" t="s">
        <v>29</v>
      </c>
      <c r="E7905" t="s">
        <v>30</v>
      </c>
      <c r="F7905">
        <f t="shared" si="369"/>
        <v>2021</v>
      </c>
      <c r="G7905">
        <f t="shared" si="370"/>
        <v>8</v>
      </c>
      <c r="H7905">
        <f t="shared" si="371"/>
        <v>11</v>
      </c>
    </row>
    <row r="7906" spans="1:8" x14ac:dyDescent="0.25">
      <c r="A7906" s="3">
        <v>44420</v>
      </c>
      <c r="B7906">
        <v>156.55749114193713</v>
      </c>
      <c r="C7906" t="s">
        <v>13</v>
      </c>
      <c r="D7906" t="s">
        <v>29</v>
      </c>
      <c r="E7906" t="s">
        <v>30</v>
      </c>
      <c r="F7906">
        <f t="shared" si="369"/>
        <v>2021</v>
      </c>
      <c r="G7906">
        <f t="shared" si="370"/>
        <v>8</v>
      </c>
      <c r="H7906">
        <f t="shared" si="371"/>
        <v>12</v>
      </c>
    </row>
    <row r="7907" spans="1:8" x14ac:dyDescent="0.25">
      <c r="A7907" s="3">
        <v>44421</v>
      </c>
      <c r="B7907">
        <v>152.79687385665619</v>
      </c>
      <c r="C7907" t="s">
        <v>13</v>
      </c>
      <c r="D7907" t="s">
        <v>29</v>
      </c>
      <c r="E7907" t="s">
        <v>30</v>
      </c>
      <c r="F7907">
        <f t="shared" si="369"/>
        <v>2021</v>
      </c>
      <c r="G7907">
        <f t="shared" si="370"/>
        <v>8</v>
      </c>
      <c r="H7907">
        <f t="shared" si="371"/>
        <v>13</v>
      </c>
    </row>
    <row r="7908" spans="1:8" x14ac:dyDescent="0.25">
      <c r="A7908" s="3">
        <v>44422</v>
      </c>
      <c r="B7908">
        <v>114.14971304203566</v>
      </c>
      <c r="C7908" t="s">
        <v>13</v>
      </c>
      <c r="D7908" t="s">
        <v>29</v>
      </c>
      <c r="E7908" t="s">
        <v>30</v>
      </c>
      <c r="F7908">
        <f t="shared" si="369"/>
        <v>2021</v>
      </c>
      <c r="G7908">
        <f t="shared" si="370"/>
        <v>8</v>
      </c>
      <c r="H7908">
        <f t="shared" si="371"/>
        <v>14</v>
      </c>
    </row>
    <row r="7909" spans="1:8" x14ac:dyDescent="0.25">
      <c r="A7909" s="3">
        <v>44425</v>
      </c>
      <c r="B7909">
        <v>153.54031594118354</v>
      </c>
      <c r="C7909" t="s">
        <v>13</v>
      </c>
      <c r="D7909" t="s">
        <v>29</v>
      </c>
      <c r="E7909" t="s">
        <v>30</v>
      </c>
      <c r="F7909">
        <f t="shared" si="369"/>
        <v>2021</v>
      </c>
      <c r="G7909">
        <f t="shared" si="370"/>
        <v>8</v>
      </c>
      <c r="H7909">
        <f t="shared" si="371"/>
        <v>17</v>
      </c>
    </row>
    <row r="7910" spans="1:8" x14ac:dyDescent="0.25">
      <c r="A7910" s="3">
        <v>44426</v>
      </c>
      <c r="B7910">
        <v>158.71134520449678</v>
      </c>
      <c r="C7910" t="s">
        <v>13</v>
      </c>
      <c r="D7910" t="s">
        <v>29</v>
      </c>
      <c r="E7910" t="s">
        <v>30</v>
      </c>
      <c r="F7910">
        <f t="shared" si="369"/>
        <v>2021</v>
      </c>
      <c r="G7910">
        <f t="shared" si="370"/>
        <v>8</v>
      </c>
      <c r="H7910">
        <f t="shared" si="371"/>
        <v>18</v>
      </c>
    </row>
    <row r="7911" spans="1:8" x14ac:dyDescent="0.25">
      <c r="A7911" s="3">
        <v>44427</v>
      </c>
      <c r="B7911">
        <v>152.21920733623497</v>
      </c>
      <c r="C7911" t="s">
        <v>13</v>
      </c>
      <c r="D7911" t="s">
        <v>29</v>
      </c>
      <c r="E7911" t="s">
        <v>30</v>
      </c>
      <c r="F7911">
        <f t="shared" si="369"/>
        <v>2021</v>
      </c>
      <c r="G7911">
        <f t="shared" si="370"/>
        <v>8</v>
      </c>
      <c r="H7911">
        <f t="shared" si="371"/>
        <v>19</v>
      </c>
    </row>
    <row r="7912" spans="1:8" x14ac:dyDescent="0.25">
      <c r="A7912" s="3">
        <v>44428</v>
      </c>
      <c r="B7912">
        <v>148.04543680600057</v>
      </c>
      <c r="C7912" t="s">
        <v>13</v>
      </c>
      <c r="D7912" t="s">
        <v>29</v>
      </c>
      <c r="E7912" t="s">
        <v>30</v>
      </c>
      <c r="F7912">
        <f t="shared" si="369"/>
        <v>2021</v>
      </c>
      <c r="G7912">
        <f t="shared" si="370"/>
        <v>8</v>
      </c>
      <c r="H7912">
        <f t="shared" si="371"/>
        <v>20</v>
      </c>
    </row>
    <row r="7913" spans="1:8" x14ac:dyDescent="0.25">
      <c r="A7913" s="3">
        <v>44429</v>
      </c>
      <c r="B7913">
        <v>108.97165542208481</v>
      </c>
      <c r="C7913" t="s">
        <v>13</v>
      </c>
      <c r="D7913" t="s">
        <v>29</v>
      </c>
      <c r="E7913" t="s">
        <v>30</v>
      </c>
      <c r="F7913">
        <f t="shared" si="369"/>
        <v>2021</v>
      </c>
      <c r="G7913">
        <f t="shared" si="370"/>
        <v>8</v>
      </c>
      <c r="H7913">
        <f t="shared" si="371"/>
        <v>21</v>
      </c>
    </row>
    <row r="7914" spans="1:8" x14ac:dyDescent="0.25">
      <c r="A7914" s="3">
        <v>44431</v>
      </c>
      <c r="B7914">
        <v>158.25547282236289</v>
      </c>
      <c r="C7914" t="s">
        <v>13</v>
      </c>
      <c r="D7914" t="s">
        <v>29</v>
      </c>
      <c r="E7914" t="s">
        <v>30</v>
      </c>
      <c r="F7914">
        <f t="shared" si="369"/>
        <v>2021</v>
      </c>
      <c r="G7914">
        <f t="shared" si="370"/>
        <v>8</v>
      </c>
      <c r="H7914">
        <f t="shared" si="371"/>
        <v>23</v>
      </c>
    </row>
    <row r="7915" spans="1:8" x14ac:dyDescent="0.25">
      <c r="A7915" s="3">
        <v>44432</v>
      </c>
      <c r="B7915">
        <v>147.20118300750451</v>
      </c>
      <c r="C7915" t="s">
        <v>13</v>
      </c>
      <c r="D7915" t="s">
        <v>29</v>
      </c>
      <c r="E7915" t="s">
        <v>30</v>
      </c>
      <c r="F7915">
        <f t="shared" si="369"/>
        <v>2021</v>
      </c>
      <c r="G7915">
        <f t="shared" si="370"/>
        <v>8</v>
      </c>
      <c r="H7915">
        <f t="shared" si="371"/>
        <v>24</v>
      </c>
    </row>
    <row r="7916" spans="1:8" x14ac:dyDescent="0.25">
      <c r="A7916" s="3">
        <v>44433</v>
      </c>
      <c r="B7916">
        <v>152.04691672086295</v>
      </c>
      <c r="C7916" t="s">
        <v>13</v>
      </c>
      <c r="D7916" t="s">
        <v>29</v>
      </c>
      <c r="E7916" t="s">
        <v>30</v>
      </c>
      <c r="F7916">
        <f t="shared" si="369"/>
        <v>2021</v>
      </c>
      <c r="G7916">
        <f t="shared" si="370"/>
        <v>8</v>
      </c>
      <c r="H7916">
        <f t="shared" si="371"/>
        <v>25</v>
      </c>
    </row>
    <row r="7917" spans="1:8" x14ac:dyDescent="0.25">
      <c r="A7917" s="3">
        <v>44434</v>
      </c>
      <c r="B7917">
        <v>145.27126204438102</v>
      </c>
      <c r="C7917" t="s">
        <v>13</v>
      </c>
      <c r="D7917" t="s">
        <v>29</v>
      </c>
      <c r="E7917" t="s">
        <v>30</v>
      </c>
      <c r="F7917">
        <f t="shared" si="369"/>
        <v>2021</v>
      </c>
      <c r="G7917">
        <f t="shared" si="370"/>
        <v>8</v>
      </c>
      <c r="H7917">
        <f t="shared" si="371"/>
        <v>26</v>
      </c>
    </row>
    <row r="7918" spans="1:8" x14ac:dyDescent="0.25">
      <c r="A7918" s="3">
        <v>44435</v>
      </c>
      <c r="B7918">
        <v>140.86188190911236</v>
      </c>
      <c r="C7918" t="s">
        <v>13</v>
      </c>
      <c r="D7918" t="s">
        <v>29</v>
      </c>
      <c r="E7918" t="s">
        <v>30</v>
      </c>
      <c r="F7918">
        <f t="shared" si="369"/>
        <v>2021</v>
      </c>
      <c r="G7918">
        <f t="shared" si="370"/>
        <v>8</v>
      </c>
      <c r="H7918">
        <f t="shared" si="371"/>
        <v>27</v>
      </c>
    </row>
    <row r="7919" spans="1:8" x14ac:dyDescent="0.25">
      <c r="A7919" s="3">
        <v>44436</v>
      </c>
      <c r="B7919">
        <v>101.62858592399381</v>
      </c>
      <c r="C7919" t="s">
        <v>13</v>
      </c>
      <c r="D7919" t="s">
        <v>29</v>
      </c>
      <c r="E7919" t="s">
        <v>30</v>
      </c>
      <c r="F7919">
        <f t="shared" si="369"/>
        <v>2021</v>
      </c>
      <c r="G7919">
        <f t="shared" si="370"/>
        <v>8</v>
      </c>
      <c r="H7919">
        <f t="shared" si="371"/>
        <v>28</v>
      </c>
    </row>
    <row r="7920" spans="1:8" x14ac:dyDescent="0.25">
      <c r="A7920" s="3">
        <v>44438</v>
      </c>
      <c r="B7920">
        <v>150.77309692905757</v>
      </c>
      <c r="C7920" t="s">
        <v>13</v>
      </c>
      <c r="D7920" t="s">
        <v>29</v>
      </c>
      <c r="E7920" t="s">
        <v>30</v>
      </c>
      <c r="F7920">
        <f t="shared" si="369"/>
        <v>2021</v>
      </c>
      <c r="G7920">
        <f t="shared" si="370"/>
        <v>8</v>
      </c>
      <c r="H7920">
        <f t="shared" si="371"/>
        <v>30</v>
      </c>
    </row>
    <row r="7921" spans="1:8" x14ac:dyDescent="0.25">
      <c r="A7921" s="3">
        <v>44439</v>
      </c>
      <c r="B7921">
        <v>139.74647343844333</v>
      </c>
      <c r="C7921" t="s">
        <v>13</v>
      </c>
      <c r="D7921" t="s">
        <v>29</v>
      </c>
      <c r="E7921" t="s">
        <v>30</v>
      </c>
      <c r="F7921">
        <f t="shared" si="369"/>
        <v>2021</v>
      </c>
      <c r="G7921">
        <f t="shared" si="370"/>
        <v>8</v>
      </c>
      <c r="H7921">
        <f t="shared" si="371"/>
        <v>31</v>
      </c>
    </row>
    <row r="7922" spans="1:8" x14ac:dyDescent="0.25">
      <c r="A7922" s="3">
        <v>44440</v>
      </c>
      <c r="B7922">
        <v>144.68809641927396</v>
      </c>
      <c r="C7922" t="s">
        <v>13</v>
      </c>
      <c r="D7922" t="s">
        <v>29</v>
      </c>
      <c r="E7922" t="s">
        <v>30</v>
      </c>
      <c r="F7922">
        <f t="shared" si="369"/>
        <v>2021</v>
      </c>
      <c r="G7922">
        <f t="shared" si="370"/>
        <v>9</v>
      </c>
      <c r="H7922">
        <f t="shared" si="371"/>
        <v>1</v>
      </c>
    </row>
    <row r="7923" spans="1:8" x14ac:dyDescent="0.25">
      <c r="A7923" s="3">
        <v>44441</v>
      </c>
      <c r="B7923">
        <v>138.07770586197375</v>
      </c>
      <c r="C7923" t="s">
        <v>13</v>
      </c>
      <c r="D7923" t="s">
        <v>29</v>
      </c>
      <c r="E7923" t="s">
        <v>30</v>
      </c>
      <c r="F7923">
        <f t="shared" si="369"/>
        <v>2021</v>
      </c>
      <c r="G7923">
        <f t="shared" si="370"/>
        <v>9</v>
      </c>
      <c r="H7923">
        <f t="shared" si="371"/>
        <v>2</v>
      </c>
    </row>
    <row r="7924" spans="1:8" x14ac:dyDescent="0.25">
      <c r="A7924" s="3">
        <v>44442</v>
      </c>
      <c r="B7924">
        <v>133.9029598006029</v>
      </c>
      <c r="C7924" t="s">
        <v>13</v>
      </c>
      <c r="D7924" t="s">
        <v>29</v>
      </c>
      <c r="E7924" t="s">
        <v>30</v>
      </c>
      <c r="F7924">
        <f t="shared" si="369"/>
        <v>2021</v>
      </c>
      <c r="G7924">
        <f t="shared" si="370"/>
        <v>9</v>
      </c>
      <c r="H7924">
        <f t="shared" si="371"/>
        <v>3</v>
      </c>
    </row>
    <row r="7925" spans="1:8" x14ac:dyDescent="0.25">
      <c r="A7925" s="3">
        <v>44443</v>
      </c>
      <c r="B7925">
        <v>94.972477716882111</v>
      </c>
      <c r="C7925" t="s">
        <v>13</v>
      </c>
      <c r="D7925" t="s">
        <v>29</v>
      </c>
      <c r="E7925" t="s">
        <v>30</v>
      </c>
      <c r="F7925">
        <f t="shared" si="369"/>
        <v>2021</v>
      </c>
      <c r="G7925">
        <f t="shared" si="370"/>
        <v>9</v>
      </c>
      <c r="H7925">
        <f t="shared" si="371"/>
        <v>4</v>
      </c>
    </row>
    <row r="7926" spans="1:8" x14ac:dyDescent="0.25">
      <c r="A7926" s="3">
        <v>44445</v>
      </c>
      <c r="B7926">
        <v>144.91650085213499</v>
      </c>
      <c r="C7926" t="s">
        <v>13</v>
      </c>
      <c r="D7926" t="s">
        <v>29</v>
      </c>
      <c r="E7926" t="s">
        <v>30</v>
      </c>
      <c r="F7926">
        <f t="shared" si="369"/>
        <v>2021</v>
      </c>
      <c r="G7926">
        <f t="shared" si="370"/>
        <v>9</v>
      </c>
      <c r="H7926">
        <f t="shared" si="371"/>
        <v>6</v>
      </c>
    </row>
    <row r="7927" spans="1:8" x14ac:dyDescent="0.25">
      <c r="A7927" s="3">
        <v>44446</v>
      </c>
      <c r="B7927">
        <v>134.37841796748728</v>
      </c>
      <c r="C7927" t="s">
        <v>13</v>
      </c>
      <c r="D7927" t="s">
        <v>29</v>
      </c>
      <c r="E7927" t="s">
        <v>30</v>
      </c>
      <c r="F7927">
        <f t="shared" si="369"/>
        <v>2021</v>
      </c>
      <c r="G7927">
        <f t="shared" si="370"/>
        <v>9</v>
      </c>
      <c r="H7927">
        <f t="shared" si="371"/>
        <v>7</v>
      </c>
    </row>
    <row r="7928" spans="1:8" x14ac:dyDescent="0.25">
      <c r="A7928" s="3">
        <v>44447</v>
      </c>
      <c r="B7928">
        <v>139.86058976489434</v>
      </c>
      <c r="C7928" t="s">
        <v>13</v>
      </c>
      <c r="D7928" t="s">
        <v>29</v>
      </c>
      <c r="E7928" t="s">
        <v>30</v>
      </c>
      <c r="F7928">
        <f t="shared" si="369"/>
        <v>2021</v>
      </c>
      <c r="G7928">
        <f t="shared" si="370"/>
        <v>9</v>
      </c>
      <c r="H7928">
        <f t="shared" si="371"/>
        <v>8</v>
      </c>
    </row>
    <row r="7929" spans="1:8" x14ac:dyDescent="0.25">
      <c r="A7929" s="3">
        <v>44448</v>
      </c>
      <c r="B7929">
        <v>133.83621607881304</v>
      </c>
      <c r="C7929" t="s">
        <v>13</v>
      </c>
      <c r="D7929" t="s">
        <v>29</v>
      </c>
      <c r="E7929" t="s">
        <v>30</v>
      </c>
      <c r="F7929">
        <f t="shared" si="369"/>
        <v>2021</v>
      </c>
      <c r="G7929">
        <f t="shared" si="370"/>
        <v>9</v>
      </c>
      <c r="H7929">
        <f t="shared" si="371"/>
        <v>9</v>
      </c>
    </row>
    <row r="7930" spans="1:8" x14ac:dyDescent="0.25">
      <c r="A7930" s="3">
        <v>44449</v>
      </c>
      <c r="B7930">
        <v>130.28564636049103</v>
      </c>
      <c r="C7930" t="s">
        <v>13</v>
      </c>
      <c r="D7930" t="s">
        <v>29</v>
      </c>
      <c r="E7930" t="s">
        <v>30</v>
      </c>
      <c r="F7930">
        <f t="shared" si="369"/>
        <v>2021</v>
      </c>
      <c r="G7930">
        <f t="shared" si="370"/>
        <v>9</v>
      </c>
      <c r="H7930">
        <f t="shared" si="371"/>
        <v>10</v>
      </c>
    </row>
    <row r="7931" spans="1:8" x14ac:dyDescent="0.25">
      <c r="A7931" s="3">
        <v>44450</v>
      </c>
      <c r="B7931">
        <v>92.009574385452311</v>
      </c>
      <c r="C7931" t="s">
        <v>13</v>
      </c>
      <c r="D7931" t="s">
        <v>29</v>
      </c>
      <c r="E7931" t="s">
        <v>30</v>
      </c>
      <c r="F7931">
        <f t="shared" si="369"/>
        <v>2021</v>
      </c>
      <c r="G7931">
        <f t="shared" si="370"/>
        <v>9</v>
      </c>
      <c r="H7931">
        <f t="shared" si="371"/>
        <v>11</v>
      </c>
    </row>
    <row r="7932" spans="1:8" x14ac:dyDescent="0.25">
      <c r="A7932" s="3">
        <v>44452</v>
      </c>
      <c r="B7932">
        <v>143.31933531133848</v>
      </c>
      <c r="C7932" t="s">
        <v>13</v>
      </c>
      <c r="D7932" t="s">
        <v>29</v>
      </c>
      <c r="E7932" t="s">
        <v>30</v>
      </c>
      <c r="F7932">
        <f t="shared" si="369"/>
        <v>2021</v>
      </c>
      <c r="G7932">
        <f t="shared" si="370"/>
        <v>9</v>
      </c>
      <c r="H7932">
        <f t="shared" si="371"/>
        <v>13</v>
      </c>
    </row>
    <row r="7933" spans="1:8" x14ac:dyDescent="0.25">
      <c r="A7933" s="3">
        <v>44453</v>
      </c>
      <c r="B7933">
        <v>133.47518029465741</v>
      </c>
      <c r="C7933" t="s">
        <v>13</v>
      </c>
      <c r="D7933" t="s">
        <v>29</v>
      </c>
      <c r="E7933" t="s">
        <v>30</v>
      </c>
      <c r="F7933">
        <f t="shared" si="369"/>
        <v>2021</v>
      </c>
      <c r="G7933">
        <f t="shared" si="370"/>
        <v>9</v>
      </c>
      <c r="H7933">
        <f t="shared" si="371"/>
        <v>14</v>
      </c>
    </row>
    <row r="7934" spans="1:8" x14ac:dyDescent="0.25">
      <c r="A7934" s="3">
        <v>44454</v>
      </c>
      <c r="B7934">
        <v>139.64707627531484</v>
      </c>
      <c r="C7934" t="s">
        <v>13</v>
      </c>
      <c r="D7934" t="s">
        <v>29</v>
      </c>
      <c r="E7934" t="s">
        <v>30</v>
      </c>
      <c r="F7934">
        <f t="shared" si="369"/>
        <v>2021</v>
      </c>
      <c r="G7934">
        <f t="shared" si="370"/>
        <v>9</v>
      </c>
      <c r="H7934">
        <f t="shared" si="371"/>
        <v>15</v>
      </c>
    </row>
    <row r="7935" spans="1:8" x14ac:dyDescent="0.25">
      <c r="A7935" s="3">
        <v>44455</v>
      </c>
      <c r="B7935">
        <v>134.29982573025507</v>
      </c>
      <c r="C7935" t="s">
        <v>13</v>
      </c>
      <c r="D7935" t="s">
        <v>29</v>
      </c>
      <c r="E7935" t="s">
        <v>30</v>
      </c>
      <c r="F7935">
        <f t="shared" si="369"/>
        <v>2021</v>
      </c>
      <c r="G7935">
        <f t="shared" si="370"/>
        <v>9</v>
      </c>
      <c r="H7935">
        <f t="shared" si="371"/>
        <v>16</v>
      </c>
    </row>
    <row r="7936" spans="1:8" x14ac:dyDescent="0.25">
      <c r="A7936" s="3">
        <v>44456</v>
      </c>
      <c r="B7936">
        <v>131.40581129530051</v>
      </c>
      <c r="C7936" t="s">
        <v>13</v>
      </c>
      <c r="D7936" t="s">
        <v>29</v>
      </c>
      <c r="E7936" t="s">
        <v>30</v>
      </c>
      <c r="F7936">
        <f t="shared" si="369"/>
        <v>2021</v>
      </c>
      <c r="G7936">
        <f t="shared" si="370"/>
        <v>9</v>
      </c>
      <c r="H7936">
        <f t="shared" si="371"/>
        <v>17</v>
      </c>
    </row>
    <row r="7937" spans="1:8" x14ac:dyDescent="0.25">
      <c r="A7937" s="3">
        <v>44457</v>
      </c>
      <c r="B7937">
        <v>93.758344087010201</v>
      </c>
      <c r="C7937" t="s">
        <v>13</v>
      </c>
      <c r="D7937" t="s">
        <v>29</v>
      </c>
      <c r="E7937" t="s">
        <v>30</v>
      </c>
      <c r="F7937">
        <f t="shared" si="369"/>
        <v>2021</v>
      </c>
      <c r="G7937">
        <f t="shared" si="370"/>
        <v>9</v>
      </c>
      <c r="H7937">
        <f t="shared" si="371"/>
        <v>18</v>
      </c>
    </row>
    <row r="7938" spans="1:8" x14ac:dyDescent="0.25">
      <c r="A7938" s="3">
        <v>44459</v>
      </c>
      <c r="B7938">
        <v>146.21564815677144</v>
      </c>
      <c r="C7938" t="s">
        <v>13</v>
      </c>
      <c r="D7938" t="s">
        <v>29</v>
      </c>
      <c r="E7938" t="s">
        <v>30</v>
      </c>
      <c r="F7938">
        <f t="shared" si="369"/>
        <v>2021</v>
      </c>
      <c r="G7938">
        <f t="shared" si="370"/>
        <v>9</v>
      </c>
      <c r="H7938">
        <f t="shared" si="371"/>
        <v>20</v>
      </c>
    </row>
    <row r="7939" spans="1:8" x14ac:dyDescent="0.25">
      <c r="A7939" s="3">
        <v>44460</v>
      </c>
      <c r="B7939">
        <v>136.87970341371457</v>
      </c>
      <c r="C7939" t="s">
        <v>13</v>
      </c>
      <c r="D7939" t="s">
        <v>29</v>
      </c>
      <c r="E7939" t="s">
        <v>30</v>
      </c>
      <c r="F7939">
        <f t="shared" ref="F7939:F8002" si="372">YEAR(A7939)</f>
        <v>2021</v>
      </c>
      <c r="G7939">
        <f t="shared" ref="G7939:G8002" si="373">MONTH(A7939)</f>
        <v>9</v>
      </c>
      <c r="H7939">
        <f t="shared" ref="H7939:H8002" si="374">DAY(A7939)</f>
        <v>21</v>
      </c>
    </row>
    <row r="7940" spans="1:8" x14ac:dyDescent="0.25">
      <c r="A7940" s="3">
        <v>44461</v>
      </c>
      <c r="B7940">
        <v>143.51056009640448</v>
      </c>
      <c r="C7940" t="s">
        <v>13</v>
      </c>
      <c r="D7940" t="s">
        <v>29</v>
      </c>
      <c r="E7940" t="s">
        <v>30</v>
      </c>
      <c r="F7940">
        <f t="shared" si="372"/>
        <v>2021</v>
      </c>
      <c r="G7940">
        <f t="shared" si="373"/>
        <v>9</v>
      </c>
      <c r="H7940">
        <f t="shared" si="374"/>
        <v>22</v>
      </c>
    </row>
    <row r="7941" spans="1:8" x14ac:dyDescent="0.25">
      <c r="A7941" s="3">
        <v>44462</v>
      </c>
      <c r="B7941">
        <v>138.57014361736611</v>
      </c>
      <c r="C7941" t="s">
        <v>13</v>
      </c>
      <c r="D7941" t="s">
        <v>29</v>
      </c>
      <c r="E7941" t="s">
        <v>30</v>
      </c>
      <c r="F7941">
        <f t="shared" si="372"/>
        <v>2021</v>
      </c>
      <c r="G7941">
        <f t="shared" si="373"/>
        <v>9</v>
      </c>
      <c r="H7941">
        <f t="shared" si="374"/>
        <v>23</v>
      </c>
    </row>
    <row r="7942" spans="1:8" x14ac:dyDescent="0.25">
      <c r="A7942" s="3">
        <v>44463</v>
      </c>
      <c r="B7942">
        <v>136.02900293933328</v>
      </c>
      <c r="C7942" t="s">
        <v>13</v>
      </c>
      <c r="D7942" t="s">
        <v>29</v>
      </c>
      <c r="E7942" t="s">
        <v>30</v>
      </c>
      <c r="F7942">
        <f t="shared" si="372"/>
        <v>2021</v>
      </c>
      <c r="G7942">
        <f t="shared" si="373"/>
        <v>9</v>
      </c>
      <c r="H7942">
        <f t="shared" si="374"/>
        <v>24</v>
      </c>
    </row>
    <row r="7943" spans="1:8" x14ac:dyDescent="0.25">
      <c r="A7943" s="3">
        <v>44464</v>
      </c>
      <c r="B7943">
        <v>98.679644370502544</v>
      </c>
      <c r="C7943" t="s">
        <v>13</v>
      </c>
      <c r="D7943" t="s">
        <v>29</v>
      </c>
      <c r="E7943" t="s">
        <v>30</v>
      </c>
      <c r="F7943">
        <f t="shared" si="372"/>
        <v>2021</v>
      </c>
      <c r="G7943">
        <f t="shared" si="373"/>
        <v>9</v>
      </c>
      <c r="H7943">
        <f t="shared" si="374"/>
        <v>25</v>
      </c>
    </row>
    <row r="7944" spans="1:8" x14ac:dyDescent="0.25">
      <c r="A7944" s="3">
        <v>44466</v>
      </c>
      <c r="B7944">
        <v>151.57053370620369</v>
      </c>
      <c r="C7944" t="s">
        <v>13</v>
      </c>
      <c r="D7944" t="s">
        <v>29</v>
      </c>
      <c r="E7944" t="s">
        <v>30</v>
      </c>
      <c r="F7944">
        <f t="shared" si="372"/>
        <v>2021</v>
      </c>
      <c r="G7944">
        <f t="shared" si="373"/>
        <v>9</v>
      </c>
      <c r="H7944">
        <f t="shared" si="374"/>
        <v>27</v>
      </c>
    </row>
    <row r="7945" spans="1:8" x14ac:dyDescent="0.25">
      <c r="A7945" s="3">
        <v>44467</v>
      </c>
      <c r="B7945">
        <v>142.37312919790384</v>
      </c>
      <c r="C7945" t="s">
        <v>13</v>
      </c>
      <c r="D7945" t="s">
        <v>29</v>
      </c>
      <c r="E7945" t="s">
        <v>30</v>
      </c>
      <c r="F7945">
        <f t="shared" si="372"/>
        <v>2021</v>
      </c>
      <c r="G7945">
        <f t="shared" si="373"/>
        <v>9</v>
      </c>
      <c r="H7945">
        <f t="shared" si="374"/>
        <v>28</v>
      </c>
    </row>
    <row r="7946" spans="1:8" x14ac:dyDescent="0.25">
      <c r="A7946" s="3">
        <v>44468</v>
      </c>
      <c r="B7946">
        <v>149.09370412386349</v>
      </c>
      <c r="C7946" t="s">
        <v>13</v>
      </c>
      <c r="D7946" t="s">
        <v>29</v>
      </c>
      <c r="E7946" t="s">
        <v>30</v>
      </c>
      <c r="F7946">
        <f t="shared" si="372"/>
        <v>2021</v>
      </c>
      <c r="G7946">
        <f t="shared" si="373"/>
        <v>9</v>
      </c>
      <c r="H7946">
        <f t="shared" si="374"/>
        <v>29</v>
      </c>
    </row>
    <row r="7947" spans="1:8" x14ac:dyDescent="0.25">
      <c r="A7947" s="3">
        <v>44469</v>
      </c>
      <c r="B7947">
        <v>144.19750702405298</v>
      </c>
      <c r="C7947" t="s">
        <v>13</v>
      </c>
      <c r="D7947" t="s">
        <v>29</v>
      </c>
      <c r="E7947" t="s">
        <v>30</v>
      </c>
      <c r="F7947">
        <f t="shared" si="372"/>
        <v>2021</v>
      </c>
      <c r="G7947">
        <f t="shared" si="373"/>
        <v>9</v>
      </c>
      <c r="H7947">
        <f t="shared" si="374"/>
        <v>30</v>
      </c>
    </row>
    <row r="7948" spans="1:8" x14ac:dyDescent="0.25">
      <c r="A7948" s="3">
        <v>44470</v>
      </c>
      <c r="B7948">
        <v>141.65891428938573</v>
      </c>
      <c r="C7948" t="s">
        <v>13</v>
      </c>
      <c r="D7948" t="s">
        <v>29</v>
      </c>
      <c r="E7948" t="s">
        <v>30</v>
      </c>
      <c r="F7948">
        <f t="shared" si="372"/>
        <v>2021</v>
      </c>
      <c r="G7948">
        <f t="shared" si="373"/>
        <v>10</v>
      </c>
      <c r="H7948">
        <f t="shared" si="374"/>
        <v>1</v>
      </c>
    </row>
    <row r="7949" spans="1:8" x14ac:dyDescent="0.25">
      <c r="A7949" s="3">
        <v>44471</v>
      </c>
      <c r="B7949">
        <v>104.27463510928067</v>
      </c>
      <c r="C7949" t="s">
        <v>13</v>
      </c>
      <c r="D7949" t="s">
        <v>29</v>
      </c>
      <c r="E7949" t="s">
        <v>30</v>
      </c>
      <c r="F7949">
        <f t="shared" si="372"/>
        <v>2021</v>
      </c>
      <c r="G7949">
        <f t="shared" si="373"/>
        <v>10</v>
      </c>
      <c r="H7949">
        <f t="shared" si="374"/>
        <v>2</v>
      </c>
    </row>
    <row r="7950" spans="1:8" x14ac:dyDescent="0.25">
      <c r="A7950" s="3">
        <v>44473</v>
      </c>
      <c r="B7950">
        <v>157.00119049688726</v>
      </c>
      <c r="C7950" t="s">
        <v>13</v>
      </c>
      <c r="D7950" t="s">
        <v>29</v>
      </c>
      <c r="E7950" t="s">
        <v>30</v>
      </c>
      <c r="F7950">
        <f t="shared" si="372"/>
        <v>2021</v>
      </c>
      <c r="G7950">
        <f t="shared" si="373"/>
        <v>10</v>
      </c>
      <c r="H7950">
        <f t="shared" si="374"/>
        <v>4</v>
      </c>
    </row>
    <row r="7951" spans="1:8" x14ac:dyDescent="0.25">
      <c r="A7951" s="3">
        <v>44474</v>
      </c>
      <c r="B7951">
        <v>147.68350686154017</v>
      </c>
      <c r="C7951" t="s">
        <v>13</v>
      </c>
      <c r="D7951" t="s">
        <v>29</v>
      </c>
      <c r="E7951" t="s">
        <v>30</v>
      </c>
      <c r="F7951">
        <f t="shared" si="372"/>
        <v>2021</v>
      </c>
      <c r="G7951">
        <f t="shared" si="373"/>
        <v>10</v>
      </c>
      <c r="H7951">
        <f t="shared" si="374"/>
        <v>5</v>
      </c>
    </row>
    <row r="7952" spans="1:8" x14ac:dyDescent="0.25">
      <c r="A7952" s="3">
        <v>44475</v>
      </c>
      <c r="B7952">
        <v>154.26437386003514</v>
      </c>
      <c r="C7952" t="s">
        <v>13</v>
      </c>
      <c r="D7952" t="s">
        <v>29</v>
      </c>
      <c r="E7952" t="s">
        <v>30</v>
      </c>
      <c r="F7952">
        <f t="shared" si="372"/>
        <v>2021</v>
      </c>
      <c r="G7952">
        <f t="shared" si="373"/>
        <v>10</v>
      </c>
      <c r="H7952">
        <f t="shared" si="374"/>
        <v>6</v>
      </c>
    </row>
    <row r="7953" spans="1:8" x14ac:dyDescent="0.25">
      <c r="A7953" s="3">
        <v>44476</v>
      </c>
      <c r="B7953">
        <v>149.21329191238124</v>
      </c>
      <c r="C7953" t="s">
        <v>13</v>
      </c>
      <c r="D7953" t="s">
        <v>29</v>
      </c>
      <c r="E7953" t="s">
        <v>30</v>
      </c>
      <c r="F7953">
        <f t="shared" si="372"/>
        <v>2021</v>
      </c>
      <c r="G7953">
        <f t="shared" si="373"/>
        <v>10</v>
      </c>
      <c r="H7953">
        <f t="shared" si="374"/>
        <v>7</v>
      </c>
    </row>
    <row r="7954" spans="1:8" x14ac:dyDescent="0.25">
      <c r="A7954" s="3">
        <v>44477</v>
      </c>
      <c r="B7954">
        <v>146.50860472028549</v>
      </c>
      <c r="C7954" t="s">
        <v>13</v>
      </c>
      <c r="D7954" t="s">
        <v>29</v>
      </c>
      <c r="E7954" t="s">
        <v>30</v>
      </c>
      <c r="F7954">
        <f t="shared" si="372"/>
        <v>2021</v>
      </c>
      <c r="G7954">
        <f t="shared" si="373"/>
        <v>10</v>
      </c>
      <c r="H7954">
        <f t="shared" si="374"/>
        <v>8</v>
      </c>
    </row>
    <row r="7955" spans="1:8" x14ac:dyDescent="0.25">
      <c r="A7955" s="3">
        <v>44478</v>
      </c>
      <c r="B7955">
        <v>108.95064261037223</v>
      </c>
      <c r="C7955" t="s">
        <v>13</v>
      </c>
      <c r="D7955" t="s">
        <v>29</v>
      </c>
      <c r="E7955" t="s">
        <v>30</v>
      </c>
      <c r="F7955">
        <f t="shared" si="372"/>
        <v>2021</v>
      </c>
      <c r="G7955">
        <f t="shared" si="373"/>
        <v>10</v>
      </c>
      <c r="H7955">
        <f t="shared" si="374"/>
        <v>9</v>
      </c>
    </row>
    <row r="7956" spans="1:8" x14ac:dyDescent="0.25">
      <c r="A7956" s="3">
        <v>44480</v>
      </c>
      <c r="B7956">
        <v>161.31958309648925</v>
      </c>
      <c r="C7956" t="s">
        <v>13</v>
      </c>
      <c r="D7956" t="s">
        <v>29</v>
      </c>
      <c r="E7956" t="s">
        <v>30</v>
      </c>
      <c r="F7956">
        <f t="shared" si="372"/>
        <v>2021</v>
      </c>
      <c r="G7956">
        <f t="shared" si="373"/>
        <v>10</v>
      </c>
      <c r="H7956">
        <f t="shared" si="374"/>
        <v>11</v>
      </c>
    </row>
    <row r="7957" spans="1:8" x14ac:dyDescent="0.25">
      <c r="A7957" s="3">
        <v>44481</v>
      </c>
      <c r="B7957">
        <v>151.8231895221717</v>
      </c>
      <c r="C7957" t="s">
        <v>13</v>
      </c>
      <c r="D7957" t="s">
        <v>29</v>
      </c>
      <c r="E7957" t="s">
        <v>30</v>
      </c>
      <c r="F7957">
        <f t="shared" si="372"/>
        <v>2021</v>
      </c>
      <c r="G7957">
        <f t="shared" si="373"/>
        <v>10</v>
      </c>
      <c r="H7957">
        <f t="shared" si="374"/>
        <v>12</v>
      </c>
    </row>
    <row r="7958" spans="1:8" x14ac:dyDescent="0.25">
      <c r="A7958" s="3">
        <v>44482</v>
      </c>
      <c r="B7958">
        <v>158.22820995423029</v>
      </c>
      <c r="C7958" t="s">
        <v>13</v>
      </c>
      <c r="D7958" t="s">
        <v>29</v>
      </c>
      <c r="E7958" t="s">
        <v>30</v>
      </c>
      <c r="F7958">
        <f t="shared" si="372"/>
        <v>2021</v>
      </c>
      <c r="G7958">
        <f t="shared" si="373"/>
        <v>10</v>
      </c>
      <c r="H7958">
        <f t="shared" si="374"/>
        <v>13</v>
      </c>
    </row>
    <row r="7959" spans="1:8" x14ac:dyDescent="0.25">
      <c r="A7959" s="3">
        <v>44483</v>
      </c>
      <c r="B7959">
        <v>153.00576604272683</v>
      </c>
      <c r="C7959" t="s">
        <v>13</v>
      </c>
      <c r="D7959" t="s">
        <v>29</v>
      </c>
      <c r="E7959" t="s">
        <v>30</v>
      </c>
      <c r="F7959">
        <f t="shared" si="372"/>
        <v>2021</v>
      </c>
      <c r="G7959">
        <f t="shared" si="373"/>
        <v>10</v>
      </c>
      <c r="H7959">
        <f t="shared" si="374"/>
        <v>14</v>
      </c>
    </row>
    <row r="7960" spans="1:8" x14ac:dyDescent="0.25">
      <c r="A7960" s="3">
        <v>44484</v>
      </c>
      <c r="B7960">
        <v>150.13548799503377</v>
      </c>
      <c r="C7960" t="s">
        <v>13</v>
      </c>
      <c r="D7960" t="s">
        <v>29</v>
      </c>
      <c r="E7960" t="s">
        <v>30</v>
      </c>
      <c r="F7960">
        <f t="shared" si="372"/>
        <v>2021</v>
      </c>
      <c r="G7960">
        <f t="shared" si="373"/>
        <v>10</v>
      </c>
      <c r="H7960">
        <f t="shared" si="374"/>
        <v>15</v>
      </c>
    </row>
    <row r="7961" spans="1:8" x14ac:dyDescent="0.25">
      <c r="A7961" s="3">
        <v>44485</v>
      </c>
      <c r="B7961">
        <v>112.4187099147394</v>
      </c>
      <c r="C7961" t="s">
        <v>13</v>
      </c>
      <c r="D7961" t="s">
        <v>29</v>
      </c>
      <c r="E7961" t="s">
        <v>30</v>
      </c>
      <c r="F7961">
        <f t="shared" si="372"/>
        <v>2021</v>
      </c>
      <c r="G7961">
        <f t="shared" si="373"/>
        <v>10</v>
      </c>
      <c r="H7961">
        <f t="shared" si="374"/>
        <v>16</v>
      </c>
    </row>
    <row r="7962" spans="1:8" x14ac:dyDescent="0.25">
      <c r="A7962" s="3">
        <v>44488</v>
      </c>
      <c r="B7962">
        <v>154.86251553030945</v>
      </c>
      <c r="C7962" t="s">
        <v>13</v>
      </c>
      <c r="D7962" t="s">
        <v>29</v>
      </c>
      <c r="E7962" t="s">
        <v>30</v>
      </c>
      <c r="F7962">
        <f t="shared" si="372"/>
        <v>2021</v>
      </c>
      <c r="G7962">
        <f t="shared" si="373"/>
        <v>10</v>
      </c>
      <c r="H7962">
        <f t="shared" si="374"/>
        <v>19</v>
      </c>
    </row>
    <row r="7963" spans="1:8" x14ac:dyDescent="0.25">
      <c r="A7963" s="3">
        <v>44489</v>
      </c>
      <c r="B7963">
        <v>161.14231659931724</v>
      </c>
      <c r="C7963" t="s">
        <v>13</v>
      </c>
      <c r="D7963" t="s">
        <v>29</v>
      </c>
      <c r="E7963" t="s">
        <v>30</v>
      </c>
      <c r="F7963">
        <f t="shared" si="372"/>
        <v>2021</v>
      </c>
      <c r="G7963">
        <f t="shared" si="373"/>
        <v>10</v>
      </c>
      <c r="H7963">
        <f t="shared" si="374"/>
        <v>20</v>
      </c>
    </row>
    <row r="7964" spans="1:8" x14ac:dyDescent="0.25">
      <c r="A7964" s="3">
        <v>44490</v>
      </c>
      <c r="B7964">
        <v>155.80431799742612</v>
      </c>
      <c r="C7964" t="s">
        <v>13</v>
      </c>
      <c r="D7964" t="s">
        <v>29</v>
      </c>
      <c r="E7964" t="s">
        <v>30</v>
      </c>
      <c r="F7964">
        <f t="shared" si="372"/>
        <v>2021</v>
      </c>
      <c r="G7964">
        <f t="shared" si="373"/>
        <v>10</v>
      </c>
      <c r="H7964">
        <f t="shared" si="374"/>
        <v>21</v>
      </c>
    </row>
    <row r="7965" spans="1:8" x14ac:dyDescent="0.25">
      <c r="A7965" s="3">
        <v>44491</v>
      </c>
      <c r="B7965">
        <v>152.82869279632209</v>
      </c>
      <c r="C7965" t="s">
        <v>13</v>
      </c>
      <c r="D7965" t="s">
        <v>29</v>
      </c>
      <c r="E7965" t="s">
        <v>30</v>
      </c>
      <c r="F7965">
        <f t="shared" si="372"/>
        <v>2021</v>
      </c>
      <c r="G7965">
        <f t="shared" si="373"/>
        <v>10</v>
      </c>
      <c r="H7965">
        <f t="shared" si="374"/>
        <v>22</v>
      </c>
    </row>
    <row r="7966" spans="1:8" x14ac:dyDescent="0.25">
      <c r="A7966" s="3">
        <v>44492</v>
      </c>
      <c r="B7966">
        <v>115.01739785826345</v>
      </c>
      <c r="C7966" t="s">
        <v>13</v>
      </c>
      <c r="D7966" t="s">
        <v>29</v>
      </c>
      <c r="E7966" t="s">
        <v>30</v>
      </c>
      <c r="F7966">
        <f t="shared" si="372"/>
        <v>2021</v>
      </c>
      <c r="G7966">
        <f t="shared" si="373"/>
        <v>10</v>
      </c>
      <c r="H7966">
        <f t="shared" si="374"/>
        <v>23</v>
      </c>
    </row>
    <row r="7967" spans="1:8" x14ac:dyDescent="0.25">
      <c r="A7967" s="3">
        <v>44494</v>
      </c>
      <c r="B7967">
        <v>166.93839791813338</v>
      </c>
      <c r="C7967" t="s">
        <v>13</v>
      </c>
      <c r="D7967" t="s">
        <v>29</v>
      </c>
      <c r="E7967" t="s">
        <v>30</v>
      </c>
      <c r="F7967">
        <f t="shared" si="372"/>
        <v>2021</v>
      </c>
      <c r="G7967">
        <f t="shared" si="373"/>
        <v>10</v>
      </c>
      <c r="H7967">
        <f t="shared" si="374"/>
        <v>25</v>
      </c>
    </row>
    <row r="7968" spans="1:8" x14ac:dyDescent="0.25">
      <c r="A7968" s="3">
        <v>44495</v>
      </c>
      <c r="B7968">
        <v>157.2502120524548</v>
      </c>
      <c r="C7968" t="s">
        <v>13</v>
      </c>
      <c r="D7968" t="s">
        <v>29</v>
      </c>
      <c r="E7968" t="s">
        <v>30</v>
      </c>
      <c r="F7968">
        <f t="shared" si="372"/>
        <v>2021</v>
      </c>
      <c r="G7968">
        <f t="shared" si="373"/>
        <v>10</v>
      </c>
      <c r="H7968">
        <f t="shared" si="374"/>
        <v>26</v>
      </c>
    </row>
    <row r="7969" spans="1:8" x14ac:dyDescent="0.25">
      <c r="A7969" s="3">
        <v>44496</v>
      </c>
      <c r="B7969">
        <v>163.48673751392741</v>
      </c>
      <c r="C7969" t="s">
        <v>13</v>
      </c>
      <c r="D7969" t="s">
        <v>29</v>
      </c>
      <c r="E7969" t="s">
        <v>30</v>
      </c>
      <c r="F7969">
        <f t="shared" si="372"/>
        <v>2021</v>
      </c>
      <c r="G7969">
        <f t="shared" si="373"/>
        <v>10</v>
      </c>
      <c r="H7969">
        <f t="shared" si="374"/>
        <v>27</v>
      </c>
    </row>
    <row r="7970" spans="1:8" x14ac:dyDescent="0.25">
      <c r="A7970" s="3">
        <v>44497</v>
      </c>
      <c r="B7970">
        <v>158.12046319859834</v>
      </c>
      <c r="C7970" t="s">
        <v>13</v>
      </c>
      <c r="D7970" t="s">
        <v>29</v>
      </c>
      <c r="E7970" t="s">
        <v>30</v>
      </c>
      <c r="F7970">
        <f t="shared" si="372"/>
        <v>2021</v>
      </c>
      <c r="G7970">
        <f t="shared" si="373"/>
        <v>10</v>
      </c>
      <c r="H7970">
        <f t="shared" si="374"/>
        <v>28</v>
      </c>
    </row>
    <row r="7971" spans="1:8" x14ac:dyDescent="0.25">
      <c r="A7971" s="3">
        <v>44498</v>
      </c>
      <c r="B7971">
        <v>155.13234418933345</v>
      </c>
      <c r="C7971" t="s">
        <v>13</v>
      </c>
      <c r="D7971" t="s">
        <v>29</v>
      </c>
      <c r="E7971" t="s">
        <v>30</v>
      </c>
      <c r="F7971">
        <f t="shared" si="372"/>
        <v>2021</v>
      </c>
      <c r="G7971">
        <f t="shared" si="373"/>
        <v>10</v>
      </c>
      <c r="H7971">
        <f t="shared" si="374"/>
        <v>29</v>
      </c>
    </row>
    <row r="7972" spans="1:8" x14ac:dyDescent="0.25">
      <c r="A7972" s="3">
        <v>44499</v>
      </c>
      <c r="B7972">
        <v>117.32494357629903</v>
      </c>
      <c r="C7972" t="s">
        <v>13</v>
      </c>
      <c r="D7972" t="s">
        <v>29</v>
      </c>
      <c r="E7972" t="s">
        <v>30</v>
      </c>
      <c r="F7972">
        <f t="shared" si="372"/>
        <v>2021</v>
      </c>
      <c r="G7972">
        <f t="shared" si="373"/>
        <v>10</v>
      </c>
      <c r="H7972">
        <f t="shared" si="374"/>
        <v>30</v>
      </c>
    </row>
    <row r="7973" spans="1:8" x14ac:dyDescent="0.25">
      <c r="A7973" s="3">
        <v>44502</v>
      </c>
      <c r="B7973">
        <v>159.6692614189202</v>
      </c>
      <c r="C7973" t="s">
        <v>13</v>
      </c>
      <c r="D7973" t="s">
        <v>29</v>
      </c>
      <c r="E7973" t="s">
        <v>30</v>
      </c>
      <c r="F7973">
        <f t="shared" si="372"/>
        <v>2021</v>
      </c>
      <c r="G7973">
        <f t="shared" si="373"/>
        <v>11</v>
      </c>
      <c r="H7973">
        <f t="shared" si="374"/>
        <v>2</v>
      </c>
    </row>
    <row r="7974" spans="1:8" x14ac:dyDescent="0.25">
      <c r="A7974" s="3">
        <v>44503</v>
      </c>
      <c r="B7974">
        <v>165.97453031501288</v>
      </c>
      <c r="C7974" t="s">
        <v>13</v>
      </c>
      <c r="D7974" t="s">
        <v>29</v>
      </c>
      <c r="E7974" t="s">
        <v>30</v>
      </c>
      <c r="F7974">
        <f t="shared" si="372"/>
        <v>2021</v>
      </c>
      <c r="G7974">
        <f t="shared" si="373"/>
        <v>11</v>
      </c>
      <c r="H7974">
        <f t="shared" si="374"/>
        <v>3</v>
      </c>
    </row>
    <row r="7975" spans="1:8" x14ac:dyDescent="0.25">
      <c r="A7975" s="3">
        <v>44504</v>
      </c>
      <c r="B7975">
        <v>160.69051742330254</v>
      </c>
      <c r="C7975" t="s">
        <v>13</v>
      </c>
      <c r="D7975" t="s">
        <v>29</v>
      </c>
      <c r="E7975" t="s">
        <v>30</v>
      </c>
      <c r="F7975">
        <f t="shared" si="372"/>
        <v>2021</v>
      </c>
      <c r="G7975">
        <f t="shared" si="373"/>
        <v>11</v>
      </c>
      <c r="H7975">
        <f t="shared" si="374"/>
        <v>4</v>
      </c>
    </row>
    <row r="7976" spans="1:8" x14ac:dyDescent="0.25">
      <c r="A7976" s="3">
        <v>44505</v>
      </c>
      <c r="B7976">
        <v>157.79579418173174</v>
      </c>
      <c r="C7976" t="s">
        <v>13</v>
      </c>
      <c r="D7976" t="s">
        <v>29</v>
      </c>
      <c r="E7976" t="s">
        <v>30</v>
      </c>
      <c r="F7976">
        <f t="shared" si="372"/>
        <v>2021</v>
      </c>
      <c r="G7976">
        <f t="shared" si="373"/>
        <v>11</v>
      </c>
      <c r="H7976">
        <f t="shared" si="374"/>
        <v>5</v>
      </c>
    </row>
    <row r="7977" spans="1:8" x14ac:dyDescent="0.25">
      <c r="A7977" s="3">
        <v>44506</v>
      </c>
      <c r="B7977">
        <v>120.08977322713429</v>
      </c>
      <c r="C7977" t="s">
        <v>13</v>
      </c>
      <c r="D7977" t="s">
        <v>29</v>
      </c>
      <c r="E7977" t="s">
        <v>30</v>
      </c>
      <c r="F7977">
        <f t="shared" si="372"/>
        <v>2021</v>
      </c>
      <c r="G7977">
        <f t="shared" si="373"/>
        <v>11</v>
      </c>
      <c r="H7977">
        <f t="shared" si="374"/>
        <v>6</v>
      </c>
    </row>
    <row r="7978" spans="1:8" x14ac:dyDescent="0.25">
      <c r="A7978" s="3">
        <v>44508</v>
      </c>
      <c r="B7978">
        <v>172.2788202380174</v>
      </c>
      <c r="C7978" t="s">
        <v>13</v>
      </c>
      <c r="D7978" t="s">
        <v>29</v>
      </c>
      <c r="E7978" t="s">
        <v>30</v>
      </c>
      <c r="F7978">
        <f t="shared" si="372"/>
        <v>2021</v>
      </c>
      <c r="G7978">
        <f t="shared" si="373"/>
        <v>11</v>
      </c>
      <c r="H7978">
        <f t="shared" si="374"/>
        <v>8</v>
      </c>
    </row>
    <row r="7979" spans="1:8" x14ac:dyDescent="0.25">
      <c r="A7979" s="3">
        <v>44509</v>
      </c>
      <c r="B7979">
        <v>162.74259151780745</v>
      </c>
      <c r="C7979" t="s">
        <v>13</v>
      </c>
      <c r="D7979" t="s">
        <v>29</v>
      </c>
      <c r="E7979" t="s">
        <v>30</v>
      </c>
      <c r="F7979">
        <f t="shared" si="372"/>
        <v>2021</v>
      </c>
      <c r="G7979">
        <f t="shared" si="373"/>
        <v>11</v>
      </c>
      <c r="H7979">
        <f t="shared" si="374"/>
        <v>9</v>
      </c>
    </row>
    <row r="7980" spans="1:8" x14ac:dyDescent="0.25">
      <c r="A7980" s="3">
        <v>44510</v>
      </c>
      <c r="B7980">
        <v>169.13369277274046</v>
      </c>
      <c r="C7980" t="s">
        <v>13</v>
      </c>
      <c r="D7980" t="s">
        <v>29</v>
      </c>
      <c r="E7980" t="s">
        <v>30</v>
      </c>
      <c r="F7980">
        <f t="shared" si="372"/>
        <v>2021</v>
      </c>
      <c r="G7980">
        <f t="shared" si="373"/>
        <v>11</v>
      </c>
      <c r="H7980">
        <f t="shared" si="374"/>
        <v>10</v>
      </c>
    </row>
    <row r="7981" spans="1:8" x14ac:dyDescent="0.25">
      <c r="A7981" s="3">
        <v>44511</v>
      </c>
      <c r="B7981">
        <v>163.91598877215932</v>
      </c>
      <c r="C7981" t="s">
        <v>13</v>
      </c>
      <c r="D7981" t="s">
        <v>29</v>
      </c>
      <c r="E7981" t="s">
        <v>30</v>
      </c>
      <c r="F7981">
        <f t="shared" si="372"/>
        <v>2021</v>
      </c>
      <c r="G7981">
        <f t="shared" si="373"/>
        <v>11</v>
      </c>
      <c r="H7981">
        <f t="shared" si="374"/>
        <v>11</v>
      </c>
    </row>
    <row r="7982" spans="1:8" x14ac:dyDescent="0.25">
      <c r="A7982" s="3">
        <v>44512</v>
      </c>
      <c r="B7982">
        <v>161.06055285472286</v>
      </c>
      <c r="C7982" t="s">
        <v>13</v>
      </c>
      <c r="D7982" t="s">
        <v>29</v>
      </c>
      <c r="E7982" t="s">
        <v>30</v>
      </c>
      <c r="F7982">
        <f t="shared" si="372"/>
        <v>2021</v>
      </c>
      <c r="G7982">
        <f t="shared" si="373"/>
        <v>11</v>
      </c>
      <c r="H7982">
        <f t="shared" si="374"/>
        <v>12</v>
      </c>
    </row>
    <row r="7983" spans="1:8" x14ac:dyDescent="0.25">
      <c r="A7983" s="3">
        <v>44513</v>
      </c>
      <c r="B7983">
        <v>123.35889728606863</v>
      </c>
      <c r="C7983" t="s">
        <v>13</v>
      </c>
      <c r="D7983" t="s">
        <v>29</v>
      </c>
      <c r="E7983" t="s">
        <v>30</v>
      </c>
      <c r="F7983">
        <f t="shared" si="372"/>
        <v>2021</v>
      </c>
      <c r="G7983">
        <f t="shared" si="373"/>
        <v>11</v>
      </c>
      <c r="H7983">
        <f t="shared" si="374"/>
        <v>13</v>
      </c>
    </row>
    <row r="7984" spans="1:8" x14ac:dyDescent="0.25">
      <c r="A7984" s="3">
        <v>44516</v>
      </c>
      <c r="B7984">
        <v>165.73405335942221</v>
      </c>
      <c r="C7984" t="s">
        <v>13</v>
      </c>
      <c r="D7984" t="s">
        <v>29</v>
      </c>
      <c r="E7984" t="s">
        <v>30</v>
      </c>
      <c r="F7984">
        <f t="shared" si="372"/>
        <v>2021</v>
      </c>
      <c r="G7984">
        <f t="shared" si="373"/>
        <v>11</v>
      </c>
      <c r="H7984">
        <f t="shared" si="374"/>
        <v>16</v>
      </c>
    </row>
    <row r="7985" spans="1:8" x14ac:dyDescent="0.25">
      <c r="A7985" s="3">
        <v>44517</v>
      </c>
      <c r="B7985">
        <v>171.90935358852397</v>
      </c>
      <c r="C7985" t="s">
        <v>13</v>
      </c>
      <c r="D7985" t="s">
        <v>29</v>
      </c>
      <c r="E7985" t="s">
        <v>30</v>
      </c>
      <c r="F7985">
        <f t="shared" si="372"/>
        <v>2021</v>
      </c>
      <c r="G7985">
        <f t="shared" si="373"/>
        <v>11</v>
      </c>
      <c r="H7985">
        <f t="shared" si="374"/>
        <v>17</v>
      </c>
    </row>
    <row r="7986" spans="1:8" x14ac:dyDescent="0.25">
      <c r="A7986" s="3">
        <v>44518</v>
      </c>
      <c r="B7986">
        <v>166.40225988130192</v>
      </c>
      <c r="C7986" t="s">
        <v>13</v>
      </c>
      <c r="D7986" t="s">
        <v>29</v>
      </c>
      <c r="E7986" t="s">
        <v>30</v>
      </c>
      <c r="F7986">
        <f t="shared" si="372"/>
        <v>2021</v>
      </c>
      <c r="G7986">
        <f t="shared" si="373"/>
        <v>11</v>
      </c>
      <c r="H7986">
        <f t="shared" si="374"/>
        <v>18</v>
      </c>
    </row>
    <row r="7987" spans="1:8" x14ac:dyDescent="0.25">
      <c r="A7987" s="3">
        <v>44519</v>
      </c>
      <c r="B7987">
        <v>163.17790670224582</v>
      </c>
      <c r="C7987" t="s">
        <v>13</v>
      </c>
      <c r="D7987" t="s">
        <v>29</v>
      </c>
      <c r="E7987" t="s">
        <v>30</v>
      </c>
      <c r="F7987">
        <f t="shared" si="372"/>
        <v>2021</v>
      </c>
      <c r="G7987">
        <f t="shared" si="373"/>
        <v>11</v>
      </c>
      <c r="H7987">
        <f t="shared" si="374"/>
        <v>19</v>
      </c>
    </row>
    <row r="7988" spans="1:8" x14ac:dyDescent="0.25">
      <c r="A7988" s="3">
        <v>44520</v>
      </c>
      <c r="B7988">
        <v>125.02304285853317</v>
      </c>
      <c r="C7988" t="s">
        <v>13</v>
      </c>
      <c r="D7988" t="s">
        <v>29</v>
      </c>
      <c r="E7988" t="s">
        <v>30</v>
      </c>
      <c r="F7988">
        <f t="shared" si="372"/>
        <v>2021</v>
      </c>
      <c r="G7988">
        <f t="shared" si="373"/>
        <v>11</v>
      </c>
      <c r="H7988">
        <f t="shared" si="374"/>
        <v>20</v>
      </c>
    </row>
    <row r="7989" spans="1:8" x14ac:dyDescent="0.25">
      <c r="A7989" s="3">
        <v>44522</v>
      </c>
      <c r="B7989">
        <v>175.91244308241366</v>
      </c>
      <c r="C7989" t="s">
        <v>13</v>
      </c>
      <c r="D7989" t="s">
        <v>29</v>
      </c>
      <c r="E7989" t="s">
        <v>30</v>
      </c>
      <c r="F7989">
        <f t="shared" si="372"/>
        <v>2021</v>
      </c>
      <c r="G7989">
        <f t="shared" si="373"/>
        <v>11</v>
      </c>
      <c r="H7989">
        <f t="shared" si="374"/>
        <v>22</v>
      </c>
    </row>
    <row r="7990" spans="1:8" x14ac:dyDescent="0.25">
      <c r="A7990" s="3">
        <v>44523</v>
      </c>
      <c r="B7990">
        <v>165.50766248662379</v>
      </c>
      <c r="C7990" t="s">
        <v>13</v>
      </c>
      <c r="D7990" t="s">
        <v>29</v>
      </c>
      <c r="E7990" t="s">
        <v>30</v>
      </c>
      <c r="F7990">
        <f t="shared" si="372"/>
        <v>2021</v>
      </c>
      <c r="G7990">
        <f t="shared" si="373"/>
        <v>11</v>
      </c>
      <c r="H7990">
        <f t="shared" si="374"/>
        <v>23</v>
      </c>
    </row>
    <row r="7991" spans="1:8" x14ac:dyDescent="0.25">
      <c r="A7991" s="3">
        <v>44524</v>
      </c>
      <c r="B7991">
        <v>170.87631024358348</v>
      </c>
      <c r="C7991" t="s">
        <v>13</v>
      </c>
      <c r="D7991" t="s">
        <v>29</v>
      </c>
      <c r="E7991" t="s">
        <v>30</v>
      </c>
      <c r="F7991">
        <f t="shared" si="372"/>
        <v>2021</v>
      </c>
      <c r="G7991">
        <f t="shared" si="373"/>
        <v>11</v>
      </c>
      <c r="H7991">
        <f t="shared" si="374"/>
        <v>24</v>
      </c>
    </row>
    <row r="7992" spans="1:8" x14ac:dyDescent="0.25">
      <c r="A7992" s="3">
        <v>44525</v>
      </c>
      <c r="B7992">
        <v>164.47956360843915</v>
      </c>
      <c r="C7992" t="s">
        <v>13</v>
      </c>
      <c r="D7992" t="s">
        <v>29</v>
      </c>
      <c r="E7992" t="s">
        <v>30</v>
      </c>
      <c r="F7992">
        <f t="shared" si="372"/>
        <v>2021</v>
      </c>
      <c r="G7992">
        <f t="shared" si="373"/>
        <v>11</v>
      </c>
      <c r="H7992">
        <f t="shared" si="374"/>
        <v>25</v>
      </c>
    </row>
    <row r="7993" spans="1:8" x14ac:dyDescent="0.25">
      <c r="A7993" s="3">
        <v>44526</v>
      </c>
      <c r="B7993">
        <v>160.28890319545508</v>
      </c>
      <c r="C7993" t="s">
        <v>13</v>
      </c>
      <c r="D7993" t="s">
        <v>29</v>
      </c>
      <c r="E7993" t="s">
        <v>30</v>
      </c>
      <c r="F7993">
        <f t="shared" si="372"/>
        <v>2021</v>
      </c>
      <c r="G7993">
        <f t="shared" si="373"/>
        <v>11</v>
      </c>
      <c r="H7993">
        <f t="shared" si="374"/>
        <v>26</v>
      </c>
    </row>
    <row r="7994" spans="1:8" x14ac:dyDescent="0.25">
      <c r="A7994" s="3">
        <v>44527</v>
      </c>
      <c r="B7994">
        <v>121.09961067031239</v>
      </c>
      <c r="C7994" t="s">
        <v>13</v>
      </c>
      <c r="D7994" t="s">
        <v>29</v>
      </c>
      <c r="E7994" t="s">
        <v>30</v>
      </c>
      <c r="F7994">
        <f t="shared" si="372"/>
        <v>2021</v>
      </c>
      <c r="G7994">
        <f t="shared" si="373"/>
        <v>11</v>
      </c>
      <c r="H7994">
        <f t="shared" si="374"/>
        <v>27</v>
      </c>
    </row>
    <row r="7995" spans="1:8" x14ac:dyDescent="0.25">
      <c r="A7995" s="3">
        <v>44529</v>
      </c>
      <c r="B7995">
        <v>169.76058124946462</v>
      </c>
      <c r="C7995" t="s">
        <v>13</v>
      </c>
      <c r="D7995" t="s">
        <v>29</v>
      </c>
      <c r="E7995" t="s">
        <v>30</v>
      </c>
      <c r="F7995">
        <f t="shared" si="372"/>
        <v>2021</v>
      </c>
      <c r="G7995">
        <f t="shared" si="373"/>
        <v>11</v>
      </c>
      <c r="H7995">
        <f t="shared" si="374"/>
        <v>29</v>
      </c>
    </row>
    <row r="7996" spans="1:8" x14ac:dyDescent="0.25">
      <c r="A7996" s="3">
        <v>44530</v>
      </c>
      <c r="B7996">
        <v>158.18918793449242</v>
      </c>
      <c r="C7996" t="s">
        <v>13</v>
      </c>
      <c r="D7996" t="s">
        <v>29</v>
      </c>
      <c r="E7996" t="s">
        <v>30</v>
      </c>
      <c r="F7996">
        <f t="shared" si="372"/>
        <v>2021</v>
      </c>
      <c r="G7996">
        <f t="shared" si="373"/>
        <v>11</v>
      </c>
      <c r="H7996">
        <f t="shared" si="374"/>
        <v>30</v>
      </c>
    </row>
    <row r="7997" spans="1:8" x14ac:dyDescent="0.25">
      <c r="A7997" s="3">
        <v>44531</v>
      </c>
      <c r="B7997">
        <v>162.37751769156154</v>
      </c>
      <c r="C7997" t="s">
        <v>13</v>
      </c>
      <c r="D7997" t="s">
        <v>29</v>
      </c>
      <c r="E7997" t="s">
        <v>30</v>
      </c>
      <c r="F7997">
        <f t="shared" si="372"/>
        <v>2021</v>
      </c>
      <c r="G7997">
        <f t="shared" si="373"/>
        <v>12</v>
      </c>
      <c r="H7997">
        <f t="shared" si="374"/>
        <v>1</v>
      </c>
    </row>
    <row r="7998" spans="1:8" x14ac:dyDescent="0.25">
      <c r="A7998" s="3">
        <v>44532</v>
      </c>
      <c r="B7998">
        <v>154.8045254171256</v>
      </c>
      <c r="C7998" t="s">
        <v>13</v>
      </c>
      <c r="D7998" t="s">
        <v>29</v>
      </c>
      <c r="E7998" t="s">
        <v>30</v>
      </c>
      <c r="F7998">
        <f t="shared" si="372"/>
        <v>2021</v>
      </c>
      <c r="G7998">
        <f t="shared" si="373"/>
        <v>12</v>
      </c>
      <c r="H7998">
        <f t="shared" si="374"/>
        <v>2</v>
      </c>
    </row>
    <row r="7999" spans="1:8" x14ac:dyDescent="0.25">
      <c r="A7999" s="3">
        <v>44533</v>
      </c>
      <c r="B7999">
        <v>149.46058808736711</v>
      </c>
      <c r="C7999" t="s">
        <v>13</v>
      </c>
      <c r="D7999" t="s">
        <v>29</v>
      </c>
      <c r="E7999" t="s">
        <v>30</v>
      </c>
      <c r="F7999">
        <f t="shared" si="372"/>
        <v>2021</v>
      </c>
      <c r="G7999">
        <f t="shared" si="373"/>
        <v>12</v>
      </c>
      <c r="H7999">
        <f t="shared" si="374"/>
        <v>3</v>
      </c>
    </row>
    <row r="8000" spans="1:8" x14ac:dyDescent="0.25">
      <c r="A8000" s="3">
        <v>44534</v>
      </c>
      <c r="B8000">
        <v>109.16064258817414</v>
      </c>
      <c r="C8000" t="s">
        <v>13</v>
      </c>
      <c r="D8000" t="s">
        <v>29</v>
      </c>
      <c r="E8000" t="s">
        <v>30</v>
      </c>
      <c r="F8000">
        <f t="shared" si="372"/>
        <v>2021</v>
      </c>
      <c r="G8000">
        <f t="shared" si="373"/>
        <v>12</v>
      </c>
      <c r="H8000">
        <f t="shared" si="374"/>
        <v>4</v>
      </c>
    </row>
    <row r="8001" spans="1:8" x14ac:dyDescent="0.25">
      <c r="A8001" s="3">
        <v>44536</v>
      </c>
      <c r="B8001">
        <v>155.8081769859277</v>
      </c>
      <c r="C8001" t="s">
        <v>13</v>
      </c>
      <c r="D8001" t="s">
        <v>29</v>
      </c>
      <c r="E8001" t="s">
        <v>30</v>
      </c>
      <c r="F8001">
        <f t="shared" si="372"/>
        <v>2021</v>
      </c>
      <c r="G8001">
        <f t="shared" si="373"/>
        <v>12</v>
      </c>
      <c r="H8001">
        <f t="shared" si="374"/>
        <v>6</v>
      </c>
    </row>
    <row r="8002" spans="1:8" x14ac:dyDescent="0.25">
      <c r="A8002" s="3">
        <v>44537</v>
      </c>
      <c r="B8002">
        <v>143.37338535503821</v>
      </c>
      <c r="C8002" t="s">
        <v>13</v>
      </c>
      <c r="D8002" t="s">
        <v>29</v>
      </c>
      <c r="E8002" t="s">
        <v>30</v>
      </c>
      <c r="F8002">
        <f t="shared" si="372"/>
        <v>2021</v>
      </c>
      <c r="G8002">
        <f t="shared" si="373"/>
        <v>12</v>
      </c>
      <c r="H8002">
        <f t="shared" si="374"/>
        <v>7</v>
      </c>
    </row>
    <row r="8003" spans="1:8" x14ac:dyDescent="0.25">
      <c r="A8003" s="3">
        <v>44539</v>
      </c>
      <c r="B8003">
        <v>138.6404321135218</v>
      </c>
      <c r="C8003" t="s">
        <v>13</v>
      </c>
      <c r="D8003" t="s">
        <v>29</v>
      </c>
      <c r="E8003" t="s">
        <v>30</v>
      </c>
      <c r="F8003">
        <f t="shared" ref="F8003:F8066" si="375">YEAR(A8003)</f>
        <v>2021</v>
      </c>
      <c r="G8003">
        <f t="shared" ref="G8003:G8066" si="376">MONTH(A8003)</f>
        <v>12</v>
      </c>
      <c r="H8003">
        <f t="shared" ref="H8003:H8066" si="377">DAY(A8003)</f>
        <v>9</v>
      </c>
    </row>
    <row r="8004" spans="1:8" x14ac:dyDescent="0.25">
      <c r="A8004" s="3">
        <v>44540</v>
      </c>
      <c r="B8004">
        <v>132.84381068462815</v>
      </c>
      <c r="C8004" t="s">
        <v>13</v>
      </c>
      <c r="D8004" t="s">
        <v>29</v>
      </c>
      <c r="E8004" t="s">
        <v>30</v>
      </c>
      <c r="F8004">
        <f t="shared" si="375"/>
        <v>2021</v>
      </c>
      <c r="G8004">
        <f t="shared" si="376"/>
        <v>12</v>
      </c>
      <c r="H8004">
        <f t="shared" si="377"/>
        <v>10</v>
      </c>
    </row>
    <row r="8005" spans="1:8" x14ac:dyDescent="0.25">
      <c r="A8005" s="3">
        <v>44541</v>
      </c>
      <c r="B8005">
        <v>92.256764414985398</v>
      </c>
      <c r="C8005" t="s">
        <v>13</v>
      </c>
      <c r="D8005" t="s">
        <v>29</v>
      </c>
      <c r="E8005" t="s">
        <v>30</v>
      </c>
      <c r="F8005">
        <f t="shared" si="375"/>
        <v>2021</v>
      </c>
      <c r="G8005">
        <f t="shared" si="376"/>
        <v>12</v>
      </c>
      <c r="H8005">
        <f t="shared" si="377"/>
        <v>11</v>
      </c>
    </row>
    <row r="8006" spans="1:8" x14ac:dyDescent="0.25">
      <c r="A8006" s="3">
        <v>44543</v>
      </c>
      <c r="B8006">
        <v>138.86473546855859</v>
      </c>
      <c r="C8006" t="s">
        <v>13</v>
      </c>
      <c r="D8006" t="s">
        <v>29</v>
      </c>
      <c r="E8006" t="s">
        <v>30</v>
      </c>
      <c r="F8006">
        <f t="shared" si="375"/>
        <v>2021</v>
      </c>
      <c r="G8006">
        <f t="shared" si="376"/>
        <v>12</v>
      </c>
      <c r="H8006">
        <f t="shared" si="377"/>
        <v>13</v>
      </c>
    </row>
    <row r="8007" spans="1:8" x14ac:dyDescent="0.25">
      <c r="A8007" s="3">
        <v>44544</v>
      </c>
      <c r="B8007">
        <v>126.68865798243544</v>
      </c>
      <c r="C8007" t="s">
        <v>13</v>
      </c>
      <c r="D8007" t="s">
        <v>29</v>
      </c>
      <c r="E8007" t="s">
        <v>30</v>
      </c>
      <c r="F8007">
        <f t="shared" si="375"/>
        <v>2021</v>
      </c>
      <c r="G8007">
        <f t="shared" si="376"/>
        <v>12</v>
      </c>
      <c r="H8007">
        <f t="shared" si="377"/>
        <v>14</v>
      </c>
    </row>
    <row r="8008" spans="1:8" x14ac:dyDescent="0.25">
      <c r="A8008" s="3">
        <v>44545</v>
      </c>
      <c r="B8008">
        <v>130.58024602503235</v>
      </c>
      <c r="C8008" t="s">
        <v>13</v>
      </c>
      <c r="D8008" t="s">
        <v>29</v>
      </c>
      <c r="E8008" t="s">
        <v>30</v>
      </c>
      <c r="F8008">
        <f t="shared" si="375"/>
        <v>2021</v>
      </c>
      <c r="G8008">
        <f t="shared" si="376"/>
        <v>12</v>
      </c>
      <c r="H8008">
        <f t="shared" si="377"/>
        <v>15</v>
      </c>
    </row>
    <row r="8009" spans="1:8" x14ac:dyDescent="0.25">
      <c r="A8009" s="3">
        <v>44546</v>
      </c>
      <c r="B8009">
        <v>123.03234914756359</v>
      </c>
      <c r="C8009" t="s">
        <v>13</v>
      </c>
      <c r="D8009" t="s">
        <v>29</v>
      </c>
      <c r="E8009" t="s">
        <v>30</v>
      </c>
      <c r="F8009">
        <f t="shared" si="375"/>
        <v>2021</v>
      </c>
      <c r="G8009">
        <f t="shared" si="376"/>
        <v>12</v>
      </c>
      <c r="H8009">
        <f t="shared" si="377"/>
        <v>16</v>
      </c>
    </row>
    <row r="8010" spans="1:8" x14ac:dyDescent="0.25">
      <c r="A8010" s="3">
        <v>44547</v>
      </c>
      <c r="B8010">
        <v>118.04370064183414</v>
      </c>
      <c r="C8010" t="s">
        <v>13</v>
      </c>
      <c r="D8010" t="s">
        <v>29</v>
      </c>
      <c r="E8010" t="s">
        <v>30</v>
      </c>
      <c r="F8010">
        <f t="shared" si="375"/>
        <v>2021</v>
      </c>
      <c r="G8010">
        <f t="shared" si="376"/>
        <v>12</v>
      </c>
      <c r="H8010">
        <f t="shared" si="377"/>
        <v>17</v>
      </c>
    </row>
    <row r="8011" spans="1:8" x14ac:dyDescent="0.25">
      <c r="A8011" s="3">
        <v>44548</v>
      </c>
      <c r="B8011">
        <v>78.431667126365753</v>
      </c>
      <c r="C8011" t="s">
        <v>13</v>
      </c>
      <c r="D8011" t="s">
        <v>29</v>
      </c>
      <c r="E8011" t="s">
        <v>30</v>
      </c>
      <c r="F8011">
        <f t="shared" si="375"/>
        <v>2021</v>
      </c>
      <c r="G8011">
        <f t="shared" si="376"/>
        <v>12</v>
      </c>
      <c r="H8011">
        <f t="shared" si="377"/>
        <v>18</v>
      </c>
    </row>
    <row r="8012" spans="1:8" x14ac:dyDescent="0.25">
      <c r="A8012" s="3">
        <v>44550</v>
      </c>
      <c r="B8012">
        <v>127.43151555054807</v>
      </c>
      <c r="C8012" t="s">
        <v>13</v>
      </c>
      <c r="D8012" t="s">
        <v>29</v>
      </c>
      <c r="E8012" t="s">
        <v>30</v>
      </c>
      <c r="F8012">
        <f t="shared" si="375"/>
        <v>2021</v>
      </c>
      <c r="G8012">
        <f t="shared" si="376"/>
        <v>12</v>
      </c>
      <c r="H8012">
        <f t="shared" si="377"/>
        <v>20</v>
      </c>
    </row>
    <row r="8013" spans="1:8" x14ac:dyDescent="0.25">
      <c r="A8013" s="3">
        <v>44551</v>
      </c>
      <c r="B8013">
        <v>116.6346258540179</v>
      </c>
      <c r="C8013" t="s">
        <v>13</v>
      </c>
      <c r="D8013" t="s">
        <v>29</v>
      </c>
      <c r="E8013" t="s">
        <v>30</v>
      </c>
      <c r="F8013">
        <f t="shared" si="375"/>
        <v>2021</v>
      </c>
      <c r="G8013">
        <f t="shared" si="376"/>
        <v>12</v>
      </c>
      <c r="H8013">
        <f t="shared" si="377"/>
        <v>21</v>
      </c>
    </row>
    <row r="8014" spans="1:8" x14ac:dyDescent="0.25">
      <c r="A8014" s="3">
        <v>44552</v>
      </c>
      <c r="B8014">
        <v>121.99772848107779</v>
      </c>
      <c r="C8014" t="s">
        <v>13</v>
      </c>
      <c r="D8014" t="s">
        <v>29</v>
      </c>
      <c r="E8014" t="s">
        <v>30</v>
      </c>
      <c r="F8014">
        <f t="shared" si="375"/>
        <v>2021</v>
      </c>
      <c r="G8014">
        <f t="shared" si="376"/>
        <v>12</v>
      </c>
      <c r="H8014">
        <f t="shared" si="377"/>
        <v>22</v>
      </c>
    </row>
    <row r="8015" spans="1:8" x14ac:dyDescent="0.25">
      <c r="A8015" s="3">
        <v>44553</v>
      </c>
      <c r="B8015">
        <v>115.98836266618333</v>
      </c>
      <c r="C8015" t="s">
        <v>13</v>
      </c>
      <c r="D8015" t="s">
        <v>29</v>
      </c>
      <c r="E8015" t="s">
        <v>30</v>
      </c>
      <c r="F8015">
        <f t="shared" si="375"/>
        <v>2021</v>
      </c>
      <c r="G8015">
        <f t="shared" si="376"/>
        <v>12</v>
      </c>
      <c r="H8015">
        <f t="shared" si="377"/>
        <v>23</v>
      </c>
    </row>
    <row r="8016" spans="1:8" x14ac:dyDescent="0.25">
      <c r="A8016" s="3">
        <v>44554</v>
      </c>
      <c r="B8016">
        <v>112.57818587193351</v>
      </c>
      <c r="C8016" t="s">
        <v>13</v>
      </c>
      <c r="D8016" t="s">
        <v>29</v>
      </c>
      <c r="E8016" t="s">
        <v>30</v>
      </c>
      <c r="F8016">
        <f t="shared" si="375"/>
        <v>2021</v>
      </c>
      <c r="G8016">
        <f t="shared" si="376"/>
        <v>12</v>
      </c>
      <c r="H8016">
        <f t="shared" si="377"/>
        <v>24</v>
      </c>
    </row>
    <row r="8017" spans="1:8" x14ac:dyDescent="0.25">
      <c r="A8017" s="3">
        <v>44557</v>
      </c>
      <c r="B8017">
        <v>126.6555330530654</v>
      </c>
      <c r="C8017" t="s">
        <v>13</v>
      </c>
      <c r="D8017" t="s">
        <v>29</v>
      </c>
      <c r="E8017" t="s">
        <v>30</v>
      </c>
      <c r="F8017">
        <f t="shared" si="375"/>
        <v>2021</v>
      </c>
      <c r="G8017">
        <f t="shared" si="376"/>
        <v>12</v>
      </c>
      <c r="H8017">
        <f t="shared" si="377"/>
        <v>27</v>
      </c>
    </row>
    <row r="8018" spans="1:8" x14ac:dyDescent="0.25">
      <c r="A8018" s="3">
        <v>44558</v>
      </c>
      <c r="B8018">
        <v>117.31063425366078</v>
      </c>
      <c r="C8018" t="s">
        <v>13</v>
      </c>
      <c r="D8018" t="s">
        <v>29</v>
      </c>
      <c r="E8018" t="s">
        <v>30</v>
      </c>
      <c r="F8018">
        <f t="shared" si="375"/>
        <v>2021</v>
      </c>
      <c r="G8018">
        <f t="shared" si="376"/>
        <v>12</v>
      </c>
      <c r="H8018">
        <f t="shared" si="377"/>
        <v>28</v>
      </c>
    </row>
    <row r="8019" spans="1:8" x14ac:dyDescent="0.25">
      <c r="A8019" s="3">
        <v>44559</v>
      </c>
      <c r="B8019">
        <v>124.02400006654726</v>
      </c>
      <c r="C8019" t="s">
        <v>13</v>
      </c>
      <c r="D8019" t="s">
        <v>29</v>
      </c>
      <c r="E8019" t="s">
        <v>30</v>
      </c>
      <c r="F8019">
        <f t="shared" si="375"/>
        <v>2021</v>
      </c>
      <c r="G8019">
        <f t="shared" si="376"/>
        <v>12</v>
      </c>
      <c r="H8019">
        <f t="shared" si="377"/>
        <v>29</v>
      </c>
    </row>
    <row r="8020" spans="1:8" x14ac:dyDescent="0.25">
      <c r="A8020" s="3">
        <v>44560</v>
      </c>
      <c r="B8020">
        <v>119.23786510099062</v>
      </c>
      <c r="C8020" t="s">
        <v>13</v>
      </c>
      <c r="D8020" t="s">
        <v>29</v>
      </c>
      <c r="E8020" t="s">
        <v>30</v>
      </c>
      <c r="F8020">
        <f t="shared" si="375"/>
        <v>2021</v>
      </c>
      <c r="G8020">
        <f t="shared" si="376"/>
        <v>12</v>
      </c>
      <c r="H8020">
        <f t="shared" si="377"/>
        <v>30</v>
      </c>
    </row>
    <row r="8021" spans="1:8" x14ac:dyDescent="0.25">
      <c r="A8021" s="3">
        <v>44564</v>
      </c>
      <c r="B8021">
        <v>133.11609594584101</v>
      </c>
      <c r="C8021" t="s">
        <v>13</v>
      </c>
      <c r="D8021" t="s">
        <v>29</v>
      </c>
      <c r="E8021" t="s">
        <v>30</v>
      </c>
      <c r="F8021">
        <f t="shared" si="375"/>
        <v>2022</v>
      </c>
      <c r="G8021">
        <f t="shared" si="376"/>
        <v>1</v>
      </c>
      <c r="H8021">
        <f t="shared" si="377"/>
        <v>3</v>
      </c>
    </row>
    <row r="8022" spans="1:8" x14ac:dyDescent="0.25">
      <c r="A8022" s="3">
        <v>44565</v>
      </c>
      <c r="B8022">
        <v>124.08068809230143</v>
      </c>
      <c r="C8022" t="s">
        <v>13</v>
      </c>
      <c r="D8022" t="s">
        <v>29</v>
      </c>
      <c r="E8022" t="s">
        <v>30</v>
      </c>
      <c r="F8022">
        <f t="shared" si="375"/>
        <v>2022</v>
      </c>
      <c r="G8022">
        <f t="shared" si="376"/>
        <v>1</v>
      </c>
      <c r="H8022">
        <f t="shared" si="377"/>
        <v>4</v>
      </c>
    </row>
    <row r="8023" spans="1:8" x14ac:dyDescent="0.25">
      <c r="A8023" s="3">
        <v>44566</v>
      </c>
      <c r="B8023">
        <v>130.89109048472565</v>
      </c>
      <c r="C8023" t="s">
        <v>13</v>
      </c>
      <c r="D8023" t="s">
        <v>29</v>
      </c>
      <c r="E8023" t="s">
        <v>30</v>
      </c>
      <c r="F8023">
        <f t="shared" si="375"/>
        <v>2022</v>
      </c>
      <c r="G8023">
        <f t="shared" si="376"/>
        <v>1</v>
      </c>
      <c r="H8023">
        <f t="shared" si="377"/>
        <v>5</v>
      </c>
    </row>
    <row r="8024" spans="1:8" x14ac:dyDescent="0.25">
      <c r="A8024" s="3">
        <v>44567</v>
      </c>
      <c r="B8024">
        <v>125.98955864867641</v>
      </c>
      <c r="C8024" t="s">
        <v>13</v>
      </c>
      <c r="D8024" t="s">
        <v>29</v>
      </c>
      <c r="E8024" t="s">
        <v>30</v>
      </c>
      <c r="F8024">
        <f t="shared" si="375"/>
        <v>2022</v>
      </c>
      <c r="G8024">
        <f t="shared" si="376"/>
        <v>1</v>
      </c>
      <c r="H8024">
        <f t="shared" si="377"/>
        <v>6</v>
      </c>
    </row>
    <row r="8025" spans="1:8" x14ac:dyDescent="0.25">
      <c r="A8025" s="3">
        <v>44568</v>
      </c>
      <c r="B8025">
        <v>123.32931527643827</v>
      </c>
      <c r="C8025" t="s">
        <v>13</v>
      </c>
      <c r="D8025" t="s">
        <v>29</v>
      </c>
      <c r="E8025" t="s">
        <v>30</v>
      </c>
      <c r="F8025">
        <f t="shared" si="375"/>
        <v>2022</v>
      </c>
      <c r="G8025">
        <f t="shared" si="376"/>
        <v>1</v>
      </c>
      <c r="H8025">
        <f t="shared" si="377"/>
        <v>7</v>
      </c>
    </row>
    <row r="8026" spans="1:8" x14ac:dyDescent="0.25">
      <c r="A8026" s="3">
        <v>44569</v>
      </c>
      <c r="B8026">
        <v>85.68828612650104</v>
      </c>
      <c r="C8026" t="s">
        <v>13</v>
      </c>
      <c r="D8026" t="s">
        <v>29</v>
      </c>
      <c r="E8026" t="s">
        <v>30</v>
      </c>
      <c r="F8026">
        <f t="shared" si="375"/>
        <v>2022</v>
      </c>
      <c r="G8026">
        <f t="shared" si="376"/>
        <v>1</v>
      </c>
      <c r="H8026">
        <f t="shared" si="377"/>
        <v>8</v>
      </c>
    </row>
    <row r="8027" spans="1:8" x14ac:dyDescent="0.25">
      <c r="A8027" s="3">
        <v>44572</v>
      </c>
      <c r="B8027">
        <v>127.37360977802645</v>
      </c>
      <c r="C8027" t="s">
        <v>13</v>
      </c>
      <c r="D8027" t="s">
        <v>29</v>
      </c>
      <c r="E8027" t="s">
        <v>30</v>
      </c>
      <c r="F8027">
        <f t="shared" si="375"/>
        <v>2022</v>
      </c>
      <c r="G8027">
        <f t="shared" si="376"/>
        <v>1</v>
      </c>
      <c r="H8027">
        <f t="shared" si="377"/>
        <v>11</v>
      </c>
    </row>
    <row r="8028" spans="1:8" x14ac:dyDescent="0.25">
      <c r="A8028" s="3">
        <v>44573</v>
      </c>
      <c r="B8028">
        <v>133.03219220541257</v>
      </c>
      <c r="C8028" t="s">
        <v>13</v>
      </c>
      <c r="D8028" t="s">
        <v>29</v>
      </c>
      <c r="E8028" t="s">
        <v>30</v>
      </c>
      <c r="F8028">
        <f t="shared" si="375"/>
        <v>2022</v>
      </c>
      <c r="G8028">
        <f t="shared" si="376"/>
        <v>1</v>
      </c>
      <c r="H8028">
        <f t="shared" si="377"/>
        <v>12</v>
      </c>
    </row>
    <row r="8029" spans="1:8" x14ac:dyDescent="0.25">
      <c r="A8029" s="3">
        <v>44574</v>
      </c>
      <c r="B8029">
        <v>126.8795864394973</v>
      </c>
      <c r="C8029" t="s">
        <v>13</v>
      </c>
      <c r="D8029" t="s">
        <v>29</v>
      </c>
      <c r="E8029" t="s">
        <v>30</v>
      </c>
      <c r="F8029">
        <f t="shared" si="375"/>
        <v>2022</v>
      </c>
      <c r="G8029">
        <f t="shared" si="376"/>
        <v>1</v>
      </c>
      <c r="H8029">
        <f t="shared" si="377"/>
        <v>13</v>
      </c>
    </row>
    <row r="8030" spans="1:8" x14ac:dyDescent="0.25">
      <c r="A8030" s="3">
        <v>44575</v>
      </c>
      <c r="B8030">
        <v>122.89696437256241</v>
      </c>
      <c r="C8030" t="s">
        <v>13</v>
      </c>
      <c r="D8030" t="s">
        <v>29</v>
      </c>
      <c r="E8030" t="s">
        <v>30</v>
      </c>
      <c r="F8030">
        <f t="shared" si="375"/>
        <v>2022</v>
      </c>
      <c r="G8030">
        <f t="shared" si="376"/>
        <v>1</v>
      </c>
      <c r="H8030">
        <f t="shared" si="377"/>
        <v>14</v>
      </c>
    </row>
    <row r="8031" spans="1:8" x14ac:dyDescent="0.25">
      <c r="A8031" s="3">
        <v>44576</v>
      </c>
      <c r="B8031">
        <v>83.891493739976298</v>
      </c>
      <c r="C8031" t="s">
        <v>13</v>
      </c>
      <c r="D8031" t="s">
        <v>29</v>
      </c>
      <c r="E8031" t="s">
        <v>30</v>
      </c>
      <c r="F8031">
        <f t="shared" si="375"/>
        <v>2022</v>
      </c>
      <c r="G8031">
        <f t="shared" si="376"/>
        <v>1</v>
      </c>
      <c r="H8031">
        <f t="shared" si="377"/>
        <v>15</v>
      </c>
    </row>
    <row r="8032" spans="1:8" x14ac:dyDescent="0.25">
      <c r="A8032" s="3">
        <v>44578</v>
      </c>
      <c r="B8032">
        <v>132.9031010798665</v>
      </c>
      <c r="C8032" t="s">
        <v>13</v>
      </c>
      <c r="D8032" t="s">
        <v>29</v>
      </c>
      <c r="E8032" t="s">
        <v>30</v>
      </c>
      <c r="F8032">
        <f t="shared" si="375"/>
        <v>2022</v>
      </c>
      <c r="G8032">
        <f t="shared" si="376"/>
        <v>1</v>
      </c>
      <c r="H8032">
        <f t="shared" si="377"/>
        <v>17</v>
      </c>
    </row>
    <row r="8033" spans="1:8" x14ac:dyDescent="0.25">
      <c r="A8033" s="3">
        <v>44579</v>
      </c>
      <c r="B8033">
        <v>121.52877738694185</v>
      </c>
      <c r="C8033" t="s">
        <v>13</v>
      </c>
      <c r="D8033" t="s">
        <v>29</v>
      </c>
      <c r="E8033" t="s">
        <v>30</v>
      </c>
      <c r="F8033">
        <f t="shared" si="375"/>
        <v>2022</v>
      </c>
      <c r="G8033">
        <f t="shared" si="376"/>
        <v>1</v>
      </c>
      <c r="H8033">
        <f t="shared" si="377"/>
        <v>18</v>
      </c>
    </row>
    <row r="8034" spans="1:8" x14ac:dyDescent="0.25">
      <c r="A8034" s="3">
        <v>44580</v>
      </c>
      <c r="B8034">
        <v>125.94931710198733</v>
      </c>
      <c r="C8034" t="s">
        <v>13</v>
      </c>
      <c r="D8034" t="s">
        <v>29</v>
      </c>
      <c r="E8034" t="s">
        <v>30</v>
      </c>
      <c r="F8034">
        <f t="shared" si="375"/>
        <v>2022</v>
      </c>
      <c r="G8034">
        <f t="shared" si="376"/>
        <v>1</v>
      </c>
      <c r="H8034">
        <f t="shared" si="377"/>
        <v>19</v>
      </c>
    </row>
    <row r="8035" spans="1:8" x14ac:dyDescent="0.25">
      <c r="A8035" s="3">
        <v>44581</v>
      </c>
      <c r="B8035">
        <v>118.65862011030498</v>
      </c>
      <c r="C8035" t="s">
        <v>13</v>
      </c>
      <c r="D8035" t="s">
        <v>29</v>
      </c>
      <c r="E8035" t="s">
        <v>30</v>
      </c>
      <c r="F8035">
        <f t="shared" si="375"/>
        <v>2022</v>
      </c>
      <c r="G8035">
        <f t="shared" si="376"/>
        <v>1</v>
      </c>
      <c r="H8035">
        <f t="shared" si="377"/>
        <v>20</v>
      </c>
    </row>
    <row r="8036" spans="1:8" x14ac:dyDescent="0.25">
      <c r="A8036" s="3">
        <v>44582</v>
      </c>
      <c r="B8036">
        <v>113.66088181754273</v>
      </c>
      <c r="C8036" t="s">
        <v>13</v>
      </c>
      <c r="D8036" t="s">
        <v>29</v>
      </c>
      <c r="E8036" t="s">
        <v>30</v>
      </c>
      <c r="F8036">
        <f t="shared" si="375"/>
        <v>2022</v>
      </c>
      <c r="G8036">
        <f t="shared" si="376"/>
        <v>1</v>
      </c>
      <c r="H8036">
        <f t="shared" si="377"/>
        <v>21</v>
      </c>
    </row>
    <row r="8037" spans="1:8" x14ac:dyDescent="0.25">
      <c r="A8037" s="3">
        <v>44583</v>
      </c>
      <c r="B8037">
        <v>73.783181314151534</v>
      </c>
      <c r="C8037" t="s">
        <v>13</v>
      </c>
      <c r="D8037" t="s">
        <v>29</v>
      </c>
      <c r="E8037" t="s">
        <v>30</v>
      </c>
      <c r="F8037">
        <f t="shared" si="375"/>
        <v>2022</v>
      </c>
      <c r="G8037">
        <f t="shared" si="376"/>
        <v>1</v>
      </c>
      <c r="H8037">
        <f t="shared" si="377"/>
        <v>22</v>
      </c>
    </row>
    <row r="8038" spans="1:8" x14ac:dyDescent="0.25">
      <c r="A8038" s="3">
        <v>44585</v>
      </c>
      <c r="B8038">
        <v>121.54058285960552</v>
      </c>
      <c r="C8038" t="s">
        <v>13</v>
      </c>
      <c r="D8038" t="s">
        <v>29</v>
      </c>
      <c r="E8038" t="s">
        <v>30</v>
      </c>
      <c r="F8038">
        <f t="shared" si="375"/>
        <v>2022</v>
      </c>
      <c r="G8038">
        <f t="shared" si="376"/>
        <v>1</v>
      </c>
      <c r="H8038">
        <f t="shared" si="377"/>
        <v>24</v>
      </c>
    </row>
    <row r="8039" spans="1:8" x14ac:dyDescent="0.25">
      <c r="A8039" s="3">
        <v>44586</v>
      </c>
      <c r="B8039">
        <v>109.80513092252228</v>
      </c>
      <c r="C8039" t="s">
        <v>13</v>
      </c>
      <c r="D8039" t="s">
        <v>29</v>
      </c>
      <c r="E8039" t="s">
        <v>30</v>
      </c>
      <c r="F8039">
        <f t="shared" si="375"/>
        <v>2022</v>
      </c>
      <c r="G8039">
        <f t="shared" si="376"/>
        <v>1</v>
      </c>
      <c r="H8039">
        <f t="shared" si="377"/>
        <v>25</v>
      </c>
    </row>
    <row r="8040" spans="1:8" x14ac:dyDescent="0.25">
      <c r="A8040" s="3">
        <v>44587</v>
      </c>
      <c r="B8040">
        <v>114.04874117829139</v>
      </c>
      <c r="C8040" t="s">
        <v>13</v>
      </c>
      <c r="D8040" t="s">
        <v>29</v>
      </c>
      <c r="E8040" t="s">
        <v>30</v>
      </c>
      <c r="F8040">
        <f t="shared" si="375"/>
        <v>2022</v>
      </c>
      <c r="G8040">
        <f t="shared" si="376"/>
        <v>1</v>
      </c>
      <c r="H8040">
        <f t="shared" si="377"/>
        <v>26</v>
      </c>
    </row>
    <row r="8041" spans="1:8" x14ac:dyDescent="0.25">
      <c r="A8041" s="3">
        <v>44588</v>
      </c>
      <c r="B8041">
        <v>106.76511018103372</v>
      </c>
      <c r="C8041" t="s">
        <v>13</v>
      </c>
      <c r="D8041" t="s">
        <v>29</v>
      </c>
      <c r="E8041" t="s">
        <v>30</v>
      </c>
      <c r="F8041">
        <f t="shared" si="375"/>
        <v>2022</v>
      </c>
      <c r="G8041">
        <f t="shared" si="376"/>
        <v>1</v>
      </c>
      <c r="H8041">
        <f t="shared" si="377"/>
        <v>27</v>
      </c>
    </row>
    <row r="8042" spans="1:8" x14ac:dyDescent="0.25">
      <c r="A8042" s="3">
        <v>44589</v>
      </c>
      <c r="B8042">
        <v>101.95400525603846</v>
      </c>
      <c r="C8042" t="s">
        <v>13</v>
      </c>
      <c r="D8042" t="s">
        <v>29</v>
      </c>
      <c r="E8042" t="s">
        <v>30</v>
      </c>
      <c r="F8042">
        <f t="shared" si="375"/>
        <v>2022</v>
      </c>
      <c r="G8042">
        <f t="shared" si="376"/>
        <v>1</v>
      </c>
      <c r="H8042">
        <f t="shared" si="377"/>
        <v>28</v>
      </c>
    </row>
    <row r="8043" spans="1:8" x14ac:dyDescent="0.25">
      <c r="A8043" s="3">
        <v>44590</v>
      </c>
      <c r="B8043">
        <v>62.434031406190513</v>
      </c>
      <c r="C8043" t="s">
        <v>13</v>
      </c>
      <c r="D8043" t="s">
        <v>29</v>
      </c>
      <c r="E8043" t="s">
        <v>30</v>
      </c>
      <c r="F8043">
        <f t="shared" si="375"/>
        <v>2022</v>
      </c>
      <c r="G8043">
        <f t="shared" si="376"/>
        <v>1</v>
      </c>
      <c r="H8043">
        <f t="shared" si="377"/>
        <v>29</v>
      </c>
    </row>
    <row r="8044" spans="1:8" x14ac:dyDescent="0.25">
      <c r="A8044" s="3">
        <v>44592</v>
      </c>
      <c r="B8044">
        <v>111.36780301494187</v>
      </c>
      <c r="C8044" t="s">
        <v>13</v>
      </c>
      <c r="D8044" t="s">
        <v>29</v>
      </c>
      <c r="E8044" t="s">
        <v>30</v>
      </c>
      <c r="F8044">
        <f t="shared" si="375"/>
        <v>2022</v>
      </c>
      <c r="G8044">
        <f t="shared" si="376"/>
        <v>1</v>
      </c>
      <c r="H8044">
        <f t="shared" si="377"/>
        <v>31</v>
      </c>
    </row>
    <row r="8045" spans="1:8" x14ac:dyDescent="0.25">
      <c r="A8045" s="3">
        <v>44593</v>
      </c>
      <c r="B8045">
        <v>100.4167736627241</v>
      </c>
      <c r="C8045" t="s">
        <v>13</v>
      </c>
      <c r="D8045" t="s">
        <v>29</v>
      </c>
      <c r="E8045" t="s">
        <v>30</v>
      </c>
      <c r="F8045">
        <f t="shared" si="375"/>
        <v>2022</v>
      </c>
      <c r="G8045">
        <f t="shared" si="376"/>
        <v>2</v>
      </c>
      <c r="H8045">
        <f t="shared" si="377"/>
        <v>1</v>
      </c>
    </row>
    <row r="8046" spans="1:8" x14ac:dyDescent="0.25">
      <c r="A8046" s="3">
        <v>44594</v>
      </c>
      <c r="B8046">
        <v>105.54843373468984</v>
      </c>
      <c r="C8046" t="s">
        <v>13</v>
      </c>
      <c r="D8046" t="s">
        <v>29</v>
      </c>
      <c r="E8046" t="s">
        <v>30</v>
      </c>
      <c r="F8046">
        <f t="shared" si="375"/>
        <v>2022</v>
      </c>
      <c r="G8046">
        <f t="shared" si="376"/>
        <v>2</v>
      </c>
      <c r="H8046">
        <f t="shared" si="377"/>
        <v>2</v>
      </c>
    </row>
    <row r="8047" spans="1:8" x14ac:dyDescent="0.25">
      <c r="A8047" s="3">
        <v>44595</v>
      </c>
      <c r="B8047">
        <v>99.233633696046013</v>
      </c>
      <c r="C8047" t="s">
        <v>13</v>
      </c>
      <c r="D8047" t="s">
        <v>29</v>
      </c>
      <c r="E8047" t="s">
        <v>30</v>
      </c>
      <c r="F8047">
        <f t="shared" si="375"/>
        <v>2022</v>
      </c>
      <c r="G8047">
        <f t="shared" si="376"/>
        <v>2</v>
      </c>
      <c r="H8047">
        <f t="shared" si="377"/>
        <v>3</v>
      </c>
    </row>
    <row r="8048" spans="1:8" x14ac:dyDescent="0.25">
      <c r="A8048" s="3">
        <v>44596</v>
      </c>
      <c r="B8048">
        <v>95.448071780840664</v>
      </c>
      <c r="C8048" t="s">
        <v>13</v>
      </c>
      <c r="D8048" t="s">
        <v>29</v>
      </c>
      <c r="E8048" t="s">
        <v>30</v>
      </c>
      <c r="F8048">
        <f t="shared" si="375"/>
        <v>2022</v>
      </c>
      <c r="G8048">
        <f t="shared" si="376"/>
        <v>2</v>
      </c>
      <c r="H8048">
        <f t="shared" si="377"/>
        <v>4</v>
      </c>
    </row>
    <row r="8049" spans="1:8" x14ac:dyDescent="0.25">
      <c r="A8049" s="3">
        <v>44597</v>
      </c>
      <c r="B8049">
        <v>56.985704479717825</v>
      </c>
      <c r="C8049" t="s">
        <v>13</v>
      </c>
      <c r="D8049" t="s">
        <v>29</v>
      </c>
      <c r="E8049" t="s">
        <v>30</v>
      </c>
      <c r="F8049">
        <f t="shared" si="375"/>
        <v>2022</v>
      </c>
      <c r="G8049">
        <f t="shared" si="376"/>
        <v>2</v>
      </c>
      <c r="H8049">
        <f t="shared" si="377"/>
        <v>5</v>
      </c>
    </row>
    <row r="8050" spans="1:8" x14ac:dyDescent="0.25">
      <c r="A8050" s="3">
        <v>44599</v>
      </c>
      <c r="B8050">
        <v>108.03328263392129</v>
      </c>
      <c r="C8050" t="s">
        <v>13</v>
      </c>
      <c r="D8050" t="s">
        <v>29</v>
      </c>
      <c r="E8050" t="s">
        <v>30</v>
      </c>
      <c r="F8050">
        <f t="shared" si="375"/>
        <v>2022</v>
      </c>
      <c r="G8050">
        <f t="shared" si="376"/>
        <v>2</v>
      </c>
      <c r="H8050">
        <f t="shared" si="377"/>
        <v>7</v>
      </c>
    </row>
    <row r="8051" spans="1:8" x14ac:dyDescent="0.25">
      <c r="A8051" s="3">
        <v>44600</v>
      </c>
      <c r="B8051">
        <v>98.092047887908961</v>
      </c>
      <c r="C8051" t="s">
        <v>13</v>
      </c>
      <c r="D8051" t="s">
        <v>29</v>
      </c>
      <c r="E8051" t="s">
        <v>30</v>
      </c>
      <c r="F8051">
        <f t="shared" si="375"/>
        <v>2022</v>
      </c>
      <c r="G8051">
        <f t="shared" si="376"/>
        <v>2</v>
      </c>
      <c r="H8051">
        <f t="shared" si="377"/>
        <v>8</v>
      </c>
    </row>
    <row r="8052" spans="1:8" x14ac:dyDescent="0.25">
      <c r="A8052" s="3">
        <v>44601</v>
      </c>
      <c r="B8052">
        <v>104.17393937667374</v>
      </c>
      <c r="C8052" t="s">
        <v>13</v>
      </c>
      <c r="D8052" t="s">
        <v>29</v>
      </c>
      <c r="E8052" t="s">
        <v>30</v>
      </c>
      <c r="F8052">
        <f t="shared" si="375"/>
        <v>2022</v>
      </c>
      <c r="G8052">
        <f t="shared" si="376"/>
        <v>2</v>
      </c>
      <c r="H8052">
        <f t="shared" si="377"/>
        <v>9</v>
      </c>
    </row>
    <row r="8053" spans="1:8" x14ac:dyDescent="0.25">
      <c r="A8053" s="3">
        <v>44602</v>
      </c>
      <c r="B8053">
        <v>98.731571780546545</v>
      </c>
      <c r="C8053" t="s">
        <v>13</v>
      </c>
      <c r="D8053" t="s">
        <v>29</v>
      </c>
      <c r="E8053" t="s">
        <v>30</v>
      </c>
      <c r="F8053">
        <f t="shared" si="375"/>
        <v>2022</v>
      </c>
      <c r="G8053">
        <f t="shared" si="376"/>
        <v>2</v>
      </c>
      <c r="H8053">
        <f t="shared" si="377"/>
        <v>10</v>
      </c>
    </row>
    <row r="8054" spans="1:8" x14ac:dyDescent="0.25">
      <c r="A8054" s="3">
        <v>44603</v>
      </c>
      <c r="B8054">
        <v>95.725256860070246</v>
      </c>
      <c r="C8054" t="s">
        <v>13</v>
      </c>
      <c r="D8054" t="s">
        <v>29</v>
      </c>
      <c r="E8054" t="s">
        <v>30</v>
      </c>
      <c r="F8054">
        <f t="shared" si="375"/>
        <v>2022</v>
      </c>
      <c r="G8054">
        <f t="shared" si="376"/>
        <v>2</v>
      </c>
      <c r="H8054">
        <f t="shared" si="377"/>
        <v>11</v>
      </c>
    </row>
    <row r="8055" spans="1:8" x14ac:dyDescent="0.25">
      <c r="A8055" s="3">
        <v>44604</v>
      </c>
      <c r="B8055">
        <v>57.936772161668671</v>
      </c>
      <c r="C8055" t="s">
        <v>13</v>
      </c>
      <c r="D8055" t="s">
        <v>29</v>
      </c>
      <c r="E8055" t="s">
        <v>30</v>
      </c>
      <c r="F8055">
        <f t="shared" si="375"/>
        <v>2022</v>
      </c>
      <c r="G8055">
        <f t="shared" si="376"/>
        <v>2</v>
      </c>
      <c r="H8055">
        <f t="shared" si="377"/>
        <v>12</v>
      </c>
    </row>
    <row r="8056" spans="1:8" x14ac:dyDescent="0.25">
      <c r="A8056" s="3">
        <v>44606</v>
      </c>
      <c r="B8056">
        <v>109.98484354308309</v>
      </c>
      <c r="C8056" t="s">
        <v>13</v>
      </c>
      <c r="D8056" t="s">
        <v>29</v>
      </c>
      <c r="E8056" t="s">
        <v>30</v>
      </c>
      <c r="F8056">
        <f t="shared" si="375"/>
        <v>2022</v>
      </c>
      <c r="G8056">
        <f t="shared" si="376"/>
        <v>2</v>
      </c>
      <c r="H8056">
        <f t="shared" si="377"/>
        <v>14</v>
      </c>
    </row>
    <row r="8057" spans="1:8" x14ac:dyDescent="0.25">
      <c r="A8057" s="3">
        <v>44607</v>
      </c>
      <c r="B8057">
        <v>100.36379932637293</v>
      </c>
      <c r="C8057" t="s">
        <v>13</v>
      </c>
      <c r="D8057" t="s">
        <v>29</v>
      </c>
      <c r="E8057" t="s">
        <v>30</v>
      </c>
      <c r="F8057">
        <f t="shared" si="375"/>
        <v>2022</v>
      </c>
      <c r="G8057">
        <f t="shared" si="376"/>
        <v>2</v>
      </c>
      <c r="H8057">
        <f t="shared" si="377"/>
        <v>15</v>
      </c>
    </row>
    <row r="8058" spans="1:8" x14ac:dyDescent="0.25">
      <c r="A8058" s="3">
        <v>44608</v>
      </c>
      <c r="B8058">
        <v>106.64770369013878</v>
      </c>
      <c r="C8058" t="s">
        <v>13</v>
      </c>
      <c r="D8058" t="s">
        <v>29</v>
      </c>
      <c r="E8058" t="s">
        <v>30</v>
      </c>
      <c r="F8058">
        <f t="shared" si="375"/>
        <v>2022</v>
      </c>
      <c r="G8058">
        <f t="shared" si="376"/>
        <v>2</v>
      </c>
      <c r="H8058">
        <f t="shared" si="377"/>
        <v>16</v>
      </c>
    </row>
    <row r="8059" spans="1:8" x14ac:dyDescent="0.25">
      <c r="A8059" s="3">
        <v>44609</v>
      </c>
      <c r="B8059">
        <v>101.29501144204173</v>
      </c>
      <c r="C8059" t="s">
        <v>13</v>
      </c>
      <c r="D8059" t="s">
        <v>29</v>
      </c>
      <c r="E8059" t="s">
        <v>30</v>
      </c>
      <c r="F8059">
        <f t="shared" si="375"/>
        <v>2022</v>
      </c>
      <c r="G8059">
        <f t="shared" si="376"/>
        <v>2</v>
      </c>
      <c r="H8059">
        <f t="shared" si="377"/>
        <v>17</v>
      </c>
    </row>
    <row r="8060" spans="1:8" x14ac:dyDescent="0.25">
      <c r="A8060" s="3">
        <v>44610</v>
      </c>
      <c r="B8060">
        <v>98.275164751746928</v>
      </c>
      <c r="C8060" t="s">
        <v>13</v>
      </c>
      <c r="D8060" t="s">
        <v>29</v>
      </c>
      <c r="E8060" t="s">
        <v>30</v>
      </c>
      <c r="F8060">
        <f t="shared" si="375"/>
        <v>2022</v>
      </c>
      <c r="G8060">
        <f t="shared" si="376"/>
        <v>2</v>
      </c>
      <c r="H8060">
        <f t="shared" si="377"/>
        <v>18</v>
      </c>
    </row>
    <row r="8061" spans="1:8" x14ac:dyDescent="0.25">
      <c r="A8061" s="3">
        <v>44611</v>
      </c>
      <c r="B8061">
        <v>60.38203346423979</v>
      </c>
      <c r="C8061" t="s">
        <v>13</v>
      </c>
      <c r="D8061" t="s">
        <v>29</v>
      </c>
      <c r="E8061" t="s">
        <v>30</v>
      </c>
      <c r="F8061">
        <f t="shared" si="375"/>
        <v>2022</v>
      </c>
      <c r="G8061">
        <f t="shared" si="376"/>
        <v>2</v>
      </c>
      <c r="H8061">
        <f t="shared" si="377"/>
        <v>19</v>
      </c>
    </row>
    <row r="8062" spans="1:8" x14ac:dyDescent="0.25">
      <c r="A8062" s="3">
        <v>44613</v>
      </c>
      <c r="B8062">
        <v>112.00812038506226</v>
      </c>
      <c r="C8062" t="s">
        <v>13</v>
      </c>
      <c r="D8062" t="s">
        <v>29</v>
      </c>
      <c r="E8062" t="s">
        <v>30</v>
      </c>
      <c r="F8062">
        <f t="shared" si="375"/>
        <v>2022</v>
      </c>
      <c r="G8062">
        <f t="shared" si="376"/>
        <v>2</v>
      </c>
      <c r="H8062">
        <f t="shared" si="377"/>
        <v>21</v>
      </c>
    </row>
    <row r="8063" spans="1:8" x14ac:dyDescent="0.25">
      <c r="A8063" s="3">
        <v>44614</v>
      </c>
      <c r="B8063">
        <v>102.10471534850427</v>
      </c>
      <c r="C8063" t="s">
        <v>13</v>
      </c>
      <c r="D8063" t="s">
        <v>29</v>
      </c>
      <c r="E8063" t="s">
        <v>30</v>
      </c>
      <c r="F8063">
        <f t="shared" si="375"/>
        <v>2022</v>
      </c>
      <c r="G8063">
        <f t="shared" si="376"/>
        <v>2</v>
      </c>
      <c r="H8063">
        <f t="shared" si="377"/>
        <v>22</v>
      </c>
    </row>
    <row r="8064" spans="1:8" x14ac:dyDescent="0.25">
      <c r="A8064" s="3">
        <v>44615</v>
      </c>
      <c r="B8064">
        <v>108.08398901705401</v>
      </c>
      <c r="C8064" t="s">
        <v>13</v>
      </c>
      <c r="D8064" t="s">
        <v>29</v>
      </c>
      <c r="E8064" t="s">
        <v>30</v>
      </c>
      <c r="F8064">
        <f t="shared" si="375"/>
        <v>2022</v>
      </c>
      <c r="G8064">
        <f t="shared" si="376"/>
        <v>2</v>
      </c>
      <c r="H8064">
        <f t="shared" si="377"/>
        <v>23</v>
      </c>
    </row>
    <row r="8065" spans="1:8" x14ac:dyDescent="0.25">
      <c r="A8065" s="3">
        <v>44616</v>
      </c>
      <c r="B8065">
        <v>102.4239847285273</v>
      </c>
      <c r="C8065" t="s">
        <v>13</v>
      </c>
      <c r="D8065" t="s">
        <v>29</v>
      </c>
      <c r="E8065" t="s">
        <v>30</v>
      </c>
      <c r="F8065">
        <f t="shared" si="375"/>
        <v>2022</v>
      </c>
      <c r="G8065">
        <f t="shared" si="376"/>
        <v>2</v>
      </c>
      <c r="H8065">
        <f t="shared" si="377"/>
        <v>24</v>
      </c>
    </row>
    <row r="8066" spans="1:8" x14ac:dyDescent="0.25">
      <c r="A8066" s="3">
        <v>44617</v>
      </c>
      <c r="B8066">
        <v>99.113491759071053</v>
      </c>
      <c r="C8066" t="s">
        <v>13</v>
      </c>
      <c r="D8066" t="s">
        <v>29</v>
      </c>
      <c r="E8066" t="s">
        <v>30</v>
      </c>
      <c r="F8066">
        <f t="shared" si="375"/>
        <v>2022</v>
      </c>
      <c r="G8066">
        <f t="shared" si="376"/>
        <v>2</v>
      </c>
      <c r="H8066">
        <f t="shared" si="377"/>
        <v>25</v>
      </c>
    </row>
    <row r="8067" spans="1:8" x14ac:dyDescent="0.25">
      <c r="A8067" s="3">
        <v>44618</v>
      </c>
      <c r="B8067">
        <v>60.964888156099484</v>
      </c>
      <c r="C8067" t="s">
        <v>13</v>
      </c>
      <c r="D8067" t="s">
        <v>29</v>
      </c>
      <c r="E8067" t="s">
        <v>30</v>
      </c>
      <c r="F8067">
        <f t="shared" ref="F8067:F8130" si="378">YEAR(A8067)</f>
        <v>2022</v>
      </c>
      <c r="G8067">
        <f t="shared" ref="G8067:G8130" si="379">MONTH(A8067)</f>
        <v>2</v>
      </c>
      <c r="H8067">
        <f t="shared" ref="H8067:H8130" si="380">DAY(A8067)</f>
        <v>26</v>
      </c>
    </row>
    <row r="8068" spans="1:8" x14ac:dyDescent="0.25">
      <c r="A8068" s="3">
        <v>44620</v>
      </c>
      <c r="B8068">
        <v>112.25200459530527</v>
      </c>
      <c r="C8068" t="s">
        <v>13</v>
      </c>
      <c r="D8068" t="s">
        <v>29</v>
      </c>
      <c r="E8068" t="s">
        <v>30</v>
      </c>
      <c r="F8068">
        <f t="shared" si="378"/>
        <v>2022</v>
      </c>
      <c r="G8068">
        <f t="shared" si="379"/>
        <v>2</v>
      </c>
      <c r="H8068">
        <f t="shared" si="380"/>
        <v>28</v>
      </c>
    </row>
    <row r="8069" spans="1:8" x14ac:dyDescent="0.25">
      <c r="A8069" s="3">
        <v>44621</v>
      </c>
      <c r="B8069">
        <v>102.2930063979862</v>
      </c>
      <c r="C8069" t="s">
        <v>13</v>
      </c>
      <c r="D8069" t="s">
        <v>29</v>
      </c>
      <c r="E8069" t="s">
        <v>30</v>
      </c>
      <c r="F8069">
        <f t="shared" si="378"/>
        <v>2022</v>
      </c>
      <c r="G8069">
        <f t="shared" si="379"/>
        <v>3</v>
      </c>
      <c r="H8069">
        <f t="shared" si="380"/>
        <v>1</v>
      </c>
    </row>
    <row r="8070" spans="1:8" x14ac:dyDescent="0.25">
      <c r="A8070" s="3">
        <v>44622</v>
      </c>
      <c r="B8070">
        <v>108.30679632229706</v>
      </c>
      <c r="C8070" t="s">
        <v>13</v>
      </c>
      <c r="D8070" t="s">
        <v>29</v>
      </c>
      <c r="E8070" t="s">
        <v>30</v>
      </c>
      <c r="F8070">
        <f t="shared" si="378"/>
        <v>2022</v>
      </c>
      <c r="G8070">
        <f t="shared" si="379"/>
        <v>3</v>
      </c>
      <c r="H8070">
        <f t="shared" si="380"/>
        <v>2</v>
      </c>
    </row>
    <row r="8071" spans="1:8" x14ac:dyDescent="0.25">
      <c r="A8071" s="3">
        <v>44623</v>
      </c>
      <c r="B8071">
        <v>102.77821534406117</v>
      </c>
      <c r="C8071" t="s">
        <v>13</v>
      </c>
      <c r="D8071" t="s">
        <v>29</v>
      </c>
      <c r="E8071" t="s">
        <v>30</v>
      </c>
      <c r="F8071">
        <f t="shared" si="378"/>
        <v>2022</v>
      </c>
      <c r="G8071">
        <f t="shared" si="379"/>
        <v>3</v>
      </c>
      <c r="H8071">
        <f t="shared" si="380"/>
        <v>3</v>
      </c>
    </row>
    <row r="8072" spans="1:8" x14ac:dyDescent="0.25">
      <c r="A8072" s="3">
        <v>44624</v>
      </c>
      <c r="B8072">
        <v>99.699485156395298</v>
      </c>
      <c r="C8072" t="s">
        <v>13</v>
      </c>
      <c r="D8072" t="s">
        <v>29</v>
      </c>
      <c r="E8072" t="s">
        <v>30</v>
      </c>
      <c r="F8072">
        <f t="shared" si="378"/>
        <v>2022</v>
      </c>
      <c r="G8072">
        <f t="shared" si="379"/>
        <v>3</v>
      </c>
      <c r="H8072">
        <f t="shared" si="380"/>
        <v>4</v>
      </c>
    </row>
    <row r="8073" spans="1:8" x14ac:dyDescent="0.25">
      <c r="A8073" s="3">
        <v>44625</v>
      </c>
      <c r="B8073">
        <v>61.882917619330065</v>
      </c>
      <c r="C8073" t="s">
        <v>13</v>
      </c>
      <c r="D8073" t="s">
        <v>29</v>
      </c>
      <c r="E8073" t="s">
        <v>30</v>
      </c>
      <c r="F8073">
        <f t="shared" si="378"/>
        <v>2022</v>
      </c>
      <c r="G8073">
        <f t="shared" si="379"/>
        <v>3</v>
      </c>
      <c r="H8073">
        <f t="shared" si="380"/>
        <v>5</v>
      </c>
    </row>
    <row r="8074" spans="1:8" x14ac:dyDescent="0.25">
      <c r="A8074" s="3">
        <v>44627</v>
      </c>
      <c r="B8074">
        <v>114.11707482391574</v>
      </c>
      <c r="C8074" t="s">
        <v>13</v>
      </c>
      <c r="D8074" t="s">
        <v>29</v>
      </c>
      <c r="E8074" t="s">
        <v>30</v>
      </c>
      <c r="F8074">
        <f t="shared" si="378"/>
        <v>2022</v>
      </c>
      <c r="G8074">
        <f t="shared" si="379"/>
        <v>3</v>
      </c>
      <c r="H8074">
        <f t="shared" si="380"/>
        <v>7</v>
      </c>
    </row>
    <row r="8075" spans="1:8" x14ac:dyDescent="0.25">
      <c r="A8075" s="3">
        <v>44628</v>
      </c>
      <c r="B8075">
        <v>104.75567062330897</v>
      </c>
      <c r="C8075" t="s">
        <v>13</v>
      </c>
      <c r="D8075" t="s">
        <v>29</v>
      </c>
      <c r="E8075" t="s">
        <v>30</v>
      </c>
      <c r="F8075">
        <f t="shared" si="378"/>
        <v>2022</v>
      </c>
      <c r="G8075">
        <f t="shared" si="379"/>
        <v>3</v>
      </c>
      <c r="H8075">
        <f t="shared" si="380"/>
        <v>8</v>
      </c>
    </row>
    <row r="8076" spans="1:8" x14ac:dyDescent="0.25">
      <c r="A8076" s="3">
        <v>44629</v>
      </c>
      <c r="B8076">
        <v>111.43294101204691</v>
      </c>
      <c r="C8076" t="s">
        <v>13</v>
      </c>
      <c r="D8076" t="s">
        <v>29</v>
      </c>
      <c r="E8076" t="s">
        <v>30</v>
      </c>
      <c r="F8076">
        <f t="shared" si="378"/>
        <v>2022</v>
      </c>
      <c r="G8076">
        <f t="shared" si="379"/>
        <v>3</v>
      </c>
      <c r="H8076">
        <f t="shared" si="380"/>
        <v>9</v>
      </c>
    </row>
    <row r="8077" spans="1:8" x14ac:dyDescent="0.25">
      <c r="A8077" s="3">
        <v>44630</v>
      </c>
      <c r="B8077">
        <v>106.61767454522793</v>
      </c>
      <c r="C8077" t="s">
        <v>13</v>
      </c>
      <c r="D8077" t="s">
        <v>29</v>
      </c>
      <c r="E8077" t="s">
        <v>30</v>
      </c>
      <c r="F8077">
        <f t="shared" si="378"/>
        <v>2022</v>
      </c>
      <c r="G8077">
        <f t="shared" si="379"/>
        <v>3</v>
      </c>
      <c r="H8077">
        <f t="shared" si="380"/>
        <v>10</v>
      </c>
    </row>
    <row r="8078" spans="1:8" x14ac:dyDescent="0.25">
      <c r="A8078" s="3">
        <v>44631</v>
      </c>
      <c r="B8078">
        <v>104.28379929994523</v>
      </c>
      <c r="C8078" t="s">
        <v>13</v>
      </c>
      <c r="D8078" t="s">
        <v>29</v>
      </c>
      <c r="E8078" t="s">
        <v>30</v>
      </c>
      <c r="F8078">
        <f t="shared" si="378"/>
        <v>2022</v>
      </c>
      <c r="G8078">
        <f t="shared" si="379"/>
        <v>3</v>
      </c>
      <c r="H8078">
        <f t="shared" si="380"/>
        <v>11</v>
      </c>
    </row>
    <row r="8079" spans="1:8" x14ac:dyDescent="0.25">
      <c r="A8079" s="3">
        <v>44632</v>
      </c>
      <c r="B8079">
        <v>67.223591873703356</v>
      </c>
      <c r="C8079" t="s">
        <v>13</v>
      </c>
      <c r="D8079" t="s">
        <v>29</v>
      </c>
      <c r="E8079" t="s">
        <v>30</v>
      </c>
      <c r="F8079">
        <f t="shared" si="378"/>
        <v>2022</v>
      </c>
      <c r="G8079">
        <f t="shared" si="379"/>
        <v>3</v>
      </c>
      <c r="H8079">
        <f t="shared" si="380"/>
        <v>12</v>
      </c>
    </row>
    <row r="8080" spans="1:8" x14ac:dyDescent="0.25">
      <c r="A8080" s="3">
        <v>44634</v>
      </c>
      <c r="B8080">
        <v>120.91949165182297</v>
      </c>
      <c r="C8080" t="s">
        <v>13</v>
      </c>
      <c r="D8080" t="s">
        <v>29</v>
      </c>
      <c r="E8080" t="s">
        <v>30</v>
      </c>
      <c r="F8080">
        <f t="shared" si="378"/>
        <v>2022</v>
      </c>
      <c r="G8080">
        <f t="shared" si="379"/>
        <v>3</v>
      </c>
      <c r="H8080">
        <f t="shared" si="380"/>
        <v>14</v>
      </c>
    </row>
    <row r="8081" spans="1:8" x14ac:dyDescent="0.25">
      <c r="A8081" s="3">
        <v>44635</v>
      </c>
      <c r="B8081">
        <v>112.21984320414781</v>
      </c>
      <c r="C8081" t="s">
        <v>13</v>
      </c>
      <c r="D8081" t="s">
        <v>29</v>
      </c>
      <c r="E8081" t="s">
        <v>30</v>
      </c>
      <c r="F8081">
        <f t="shared" si="378"/>
        <v>2022</v>
      </c>
      <c r="G8081">
        <f t="shared" si="379"/>
        <v>3</v>
      </c>
      <c r="H8081">
        <f t="shared" si="380"/>
        <v>15</v>
      </c>
    </row>
    <row r="8082" spans="1:8" x14ac:dyDescent="0.25">
      <c r="A8082" s="3">
        <v>44636</v>
      </c>
      <c r="B8082">
        <v>119.48435302911412</v>
      </c>
      <c r="C8082" t="s">
        <v>13</v>
      </c>
      <c r="D8082" t="s">
        <v>29</v>
      </c>
      <c r="E8082" t="s">
        <v>30</v>
      </c>
      <c r="F8082">
        <f t="shared" si="378"/>
        <v>2022</v>
      </c>
      <c r="G8082">
        <f t="shared" si="379"/>
        <v>3</v>
      </c>
      <c r="H8082">
        <f t="shared" si="380"/>
        <v>16</v>
      </c>
    </row>
    <row r="8083" spans="1:8" x14ac:dyDescent="0.25">
      <c r="A8083" s="3">
        <v>44637</v>
      </c>
      <c r="B8083">
        <v>115.16188018524353</v>
      </c>
      <c r="C8083" t="s">
        <v>13</v>
      </c>
      <c r="D8083" t="s">
        <v>29</v>
      </c>
      <c r="E8083" t="s">
        <v>30</v>
      </c>
      <c r="F8083">
        <f t="shared" si="378"/>
        <v>2022</v>
      </c>
      <c r="G8083">
        <f t="shared" si="379"/>
        <v>3</v>
      </c>
      <c r="H8083">
        <f t="shared" si="380"/>
        <v>17</v>
      </c>
    </row>
    <row r="8084" spans="1:8" x14ac:dyDescent="0.25">
      <c r="A8084" s="3">
        <v>44638</v>
      </c>
      <c r="B8084">
        <v>113.20824287085975</v>
      </c>
      <c r="C8084" t="s">
        <v>13</v>
      </c>
      <c r="D8084" t="s">
        <v>29</v>
      </c>
      <c r="E8084" t="s">
        <v>30</v>
      </c>
      <c r="F8084">
        <f t="shared" si="378"/>
        <v>2022</v>
      </c>
      <c r="G8084">
        <f t="shared" si="379"/>
        <v>3</v>
      </c>
      <c r="H8084">
        <f t="shared" si="380"/>
        <v>18</v>
      </c>
    </row>
    <row r="8085" spans="1:8" x14ac:dyDescent="0.25">
      <c r="A8085" s="3">
        <v>44639</v>
      </c>
      <c r="B8085">
        <v>76.399961207073559</v>
      </c>
      <c r="C8085" t="s">
        <v>13</v>
      </c>
      <c r="D8085" t="s">
        <v>29</v>
      </c>
      <c r="E8085" t="s">
        <v>30</v>
      </c>
      <c r="F8085">
        <f t="shared" si="378"/>
        <v>2022</v>
      </c>
      <c r="G8085">
        <f t="shared" si="379"/>
        <v>3</v>
      </c>
      <c r="H8085">
        <f t="shared" si="380"/>
        <v>19</v>
      </c>
    </row>
    <row r="8086" spans="1:8" x14ac:dyDescent="0.25">
      <c r="A8086" s="3">
        <v>44642</v>
      </c>
      <c r="B8086">
        <v>121.26929900084694</v>
      </c>
      <c r="C8086" t="s">
        <v>13</v>
      </c>
      <c r="D8086" t="s">
        <v>29</v>
      </c>
      <c r="E8086" t="s">
        <v>30</v>
      </c>
      <c r="F8086">
        <f t="shared" si="378"/>
        <v>2022</v>
      </c>
      <c r="G8086">
        <f t="shared" si="379"/>
        <v>3</v>
      </c>
      <c r="H8086">
        <f t="shared" si="380"/>
        <v>22</v>
      </c>
    </row>
    <row r="8087" spans="1:8" x14ac:dyDescent="0.25">
      <c r="A8087" s="3">
        <v>44643</v>
      </c>
      <c r="B8087">
        <v>128.17699801283445</v>
      </c>
      <c r="C8087" t="s">
        <v>13</v>
      </c>
      <c r="D8087" t="s">
        <v>29</v>
      </c>
      <c r="E8087" t="s">
        <v>30</v>
      </c>
      <c r="F8087">
        <f t="shared" si="378"/>
        <v>2022</v>
      </c>
      <c r="G8087">
        <f t="shared" si="379"/>
        <v>3</v>
      </c>
      <c r="H8087">
        <f t="shared" si="380"/>
        <v>23</v>
      </c>
    </row>
    <row r="8088" spans="1:8" x14ac:dyDescent="0.25">
      <c r="A8088" s="3">
        <v>44644</v>
      </c>
      <c r="B8088">
        <v>123.33977099888943</v>
      </c>
      <c r="C8088" t="s">
        <v>13</v>
      </c>
      <c r="D8088" t="s">
        <v>29</v>
      </c>
      <c r="E8088" t="s">
        <v>30</v>
      </c>
      <c r="F8088">
        <f t="shared" si="378"/>
        <v>2022</v>
      </c>
      <c r="G8088">
        <f t="shared" si="379"/>
        <v>3</v>
      </c>
      <c r="H8088">
        <f t="shared" si="380"/>
        <v>24</v>
      </c>
    </row>
    <row r="8089" spans="1:8" x14ac:dyDescent="0.25">
      <c r="A8089" s="3">
        <v>44645</v>
      </c>
      <c r="B8089">
        <v>120.71888263145158</v>
      </c>
      <c r="C8089" t="s">
        <v>13</v>
      </c>
      <c r="D8089" t="s">
        <v>29</v>
      </c>
      <c r="E8089" t="s">
        <v>30</v>
      </c>
      <c r="F8089">
        <f t="shared" si="378"/>
        <v>2022</v>
      </c>
      <c r="G8089">
        <f t="shared" si="379"/>
        <v>3</v>
      </c>
      <c r="H8089">
        <f t="shared" si="380"/>
        <v>25</v>
      </c>
    </row>
    <row r="8090" spans="1:8" x14ac:dyDescent="0.25">
      <c r="A8090" s="3">
        <v>44650</v>
      </c>
      <c r="B8090">
        <v>130.51058197754148</v>
      </c>
      <c r="C8090" t="s">
        <v>13</v>
      </c>
      <c r="D8090" t="s">
        <v>29</v>
      </c>
      <c r="E8090" t="s">
        <v>30</v>
      </c>
      <c r="F8090">
        <f t="shared" si="378"/>
        <v>2022</v>
      </c>
      <c r="G8090">
        <f t="shared" si="379"/>
        <v>3</v>
      </c>
      <c r="H8090">
        <f t="shared" si="380"/>
        <v>30</v>
      </c>
    </row>
    <row r="8091" spans="1:8" x14ac:dyDescent="0.25">
      <c r="A8091" s="3">
        <v>44651</v>
      </c>
      <c r="B8091">
        <v>124.40258834439618</v>
      </c>
      <c r="C8091" t="s">
        <v>13</v>
      </c>
      <c r="D8091" t="s">
        <v>29</v>
      </c>
      <c r="E8091" t="s">
        <v>30</v>
      </c>
      <c r="F8091">
        <f t="shared" si="378"/>
        <v>2022</v>
      </c>
      <c r="G8091">
        <f t="shared" si="379"/>
        <v>3</v>
      </c>
      <c r="H8091">
        <f t="shared" si="380"/>
        <v>31</v>
      </c>
    </row>
    <row r="8092" spans="1:8" x14ac:dyDescent="0.25">
      <c r="A8092" s="3">
        <v>44652</v>
      </c>
      <c r="B8092">
        <v>120.48750883796595</v>
      </c>
      <c r="C8092" t="s">
        <v>13</v>
      </c>
      <c r="D8092" t="s">
        <v>29</v>
      </c>
      <c r="E8092" t="s">
        <v>30</v>
      </c>
      <c r="F8092">
        <f t="shared" si="378"/>
        <v>2022</v>
      </c>
      <c r="G8092">
        <f t="shared" si="379"/>
        <v>4</v>
      </c>
      <c r="H8092">
        <f t="shared" si="380"/>
        <v>1</v>
      </c>
    </row>
    <row r="8093" spans="1:8" x14ac:dyDescent="0.25">
      <c r="A8093" s="3">
        <v>44653</v>
      </c>
      <c r="B8093">
        <v>81.577361021742504</v>
      </c>
      <c r="C8093" t="s">
        <v>13</v>
      </c>
      <c r="D8093" t="s">
        <v>29</v>
      </c>
      <c r="E8093" t="s">
        <v>30</v>
      </c>
      <c r="F8093">
        <f t="shared" si="378"/>
        <v>2022</v>
      </c>
      <c r="G8093">
        <f t="shared" si="379"/>
        <v>4</v>
      </c>
      <c r="H8093">
        <f t="shared" si="380"/>
        <v>2</v>
      </c>
    </row>
    <row r="8094" spans="1:8" x14ac:dyDescent="0.25">
      <c r="A8094" s="3">
        <v>44655</v>
      </c>
      <c r="B8094">
        <v>130.8790115902149</v>
      </c>
      <c r="C8094" t="s">
        <v>13</v>
      </c>
      <c r="D8094" t="s">
        <v>29</v>
      </c>
      <c r="E8094" t="s">
        <v>30</v>
      </c>
      <c r="F8094">
        <f t="shared" si="378"/>
        <v>2022</v>
      </c>
      <c r="G8094">
        <f t="shared" si="379"/>
        <v>4</v>
      </c>
      <c r="H8094">
        <f t="shared" si="380"/>
        <v>4</v>
      </c>
    </row>
    <row r="8095" spans="1:8" x14ac:dyDescent="0.25">
      <c r="A8095" s="3">
        <v>44656</v>
      </c>
      <c r="B8095">
        <v>119.70566147668755</v>
      </c>
      <c r="C8095" t="s">
        <v>13</v>
      </c>
      <c r="D8095" t="s">
        <v>29</v>
      </c>
      <c r="E8095" t="s">
        <v>30</v>
      </c>
      <c r="F8095">
        <f t="shared" si="378"/>
        <v>2022</v>
      </c>
      <c r="G8095">
        <f t="shared" si="379"/>
        <v>4</v>
      </c>
      <c r="H8095">
        <f t="shared" si="380"/>
        <v>5</v>
      </c>
    </row>
    <row r="8096" spans="1:8" x14ac:dyDescent="0.25">
      <c r="A8096" s="3">
        <v>44657</v>
      </c>
      <c r="B8096">
        <v>124.36741357429912</v>
      </c>
      <c r="C8096" t="s">
        <v>13</v>
      </c>
      <c r="D8096" t="s">
        <v>29</v>
      </c>
      <c r="E8096" t="s">
        <v>30</v>
      </c>
      <c r="F8096">
        <f t="shared" si="378"/>
        <v>2022</v>
      </c>
      <c r="G8096">
        <f t="shared" si="379"/>
        <v>4</v>
      </c>
      <c r="H8096">
        <f t="shared" si="380"/>
        <v>6</v>
      </c>
    </row>
    <row r="8097" spans="1:8" x14ac:dyDescent="0.25">
      <c r="A8097" s="3">
        <v>44658</v>
      </c>
      <c r="B8097">
        <v>117.35942913245954</v>
      </c>
      <c r="C8097" t="s">
        <v>13</v>
      </c>
      <c r="D8097" t="s">
        <v>29</v>
      </c>
      <c r="E8097" t="s">
        <v>30</v>
      </c>
      <c r="F8097">
        <f t="shared" si="378"/>
        <v>2022</v>
      </c>
      <c r="G8097">
        <f t="shared" si="379"/>
        <v>4</v>
      </c>
      <c r="H8097">
        <f t="shared" si="380"/>
        <v>7</v>
      </c>
    </row>
    <row r="8098" spans="1:8" x14ac:dyDescent="0.25">
      <c r="A8098" s="3">
        <v>44659</v>
      </c>
      <c r="B8098">
        <v>112.68641167793837</v>
      </c>
      <c r="C8098" t="s">
        <v>13</v>
      </c>
      <c r="D8098" t="s">
        <v>29</v>
      </c>
      <c r="E8098" t="s">
        <v>30</v>
      </c>
      <c r="F8098">
        <f t="shared" si="378"/>
        <v>2022</v>
      </c>
      <c r="G8098">
        <f t="shared" si="379"/>
        <v>4</v>
      </c>
      <c r="H8098">
        <f t="shared" si="380"/>
        <v>8</v>
      </c>
    </row>
    <row r="8099" spans="1:8" x14ac:dyDescent="0.25">
      <c r="A8099" s="3">
        <v>44660</v>
      </c>
      <c r="B8099">
        <v>73.175207922297901</v>
      </c>
      <c r="C8099" t="s">
        <v>13</v>
      </c>
      <c r="D8099" t="s">
        <v>29</v>
      </c>
      <c r="E8099" t="s">
        <v>30</v>
      </c>
      <c r="F8099">
        <f t="shared" si="378"/>
        <v>2022</v>
      </c>
      <c r="G8099">
        <f t="shared" si="379"/>
        <v>4</v>
      </c>
      <c r="H8099">
        <f t="shared" si="380"/>
        <v>9</v>
      </c>
    </row>
    <row r="8100" spans="1:8" x14ac:dyDescent="0.25">
      <c r="A8100" s="3">
        <v>44662</v>
      </c>
      <c r="B8100">
        <v>121.78697304694195</v>
      </c>
      <c r="C8100" t="s">
        <v>13</v>
      </c>
      <c r="D8100" t="s">
        <v>29</v>
      </c>
      <c r="E8100" t="s">
        <v>30</v>
      </c>
      <c r="F8100">
        <f t="shared" si="378"/>
        <v>2022</v>
      </c>
      <c r="G8100">
        <f t="shared" si="379"/>
        <v>4</v>
      </c>
      <c r="H8100">
        <f t="shared" si="380"/>
        <v>11</v>
      </c>
    </row>
    <row r="8101" spans="1:8" x14ac:dyDescent="0.25">
      <c r="A8101" s="3">
        <v>44663</v>
      </c>
      <c r="B8101">
        <v>110.53522172381912</v>
      </c>
      <c r="C8101" t="s">
        <v>13</v>
      </c>
      <c r="D8101" t="s">
        <v>29</v>
      </c>
      <c r="E8101" t="s">
        <v>30</v>
      </c>
      <c r="F8101">
        <f t="shared" si="378"/>
        <v>2022</v>
      </c>
      <c r="G8101">
        <f t="shared" si="379"/>
        <v>4</v>
      </c>
      <c r="H8101">
        <f t="shared" si="380"/>
        <v>12</v>
      </c>
    </row>
    <row r="8102" spans="1:8" x14ac:dyDescent="0.25">
      <c r="A8102" s="3">
        <v>44664</v>
      </c>
      <c r="B8102">
        <v>115.29659513508837</v>
      </c>
      <c r="C8102" t="s">
        <v>13</v>
      </c>
      <c r="D8102" t="s">
        <v>29</v>
      </c>
      <c r="E8102" t="s">
        <v>30</v>
      </c>
      <c r="F8102">
        <f t="shared" si="378"/>
        <v>2022</v>
      </c>
      <c r="G8102">
        <f t="shared" si="379"/>
        <v>4</v>
      </c>
      <c r="H8102">
        <f t="shared" si="380"/>
        <v>13</v>
      </c>
    </row>
    <row r="8103" spans="1:8" x14ac:dyDescent="0.25">
      <c r="A8103" s="3">
        <v>44669</v>
      </c>
      <c r="B8103">
        <v>115.58229461920392</v>
      </c>
      <c r="C8103" t="s">
        <v>13</v>
      </c>
      <c r="D8103" t="s">
        <v>29</v>
      </c>
      <c r="E8103" t="s">
        <v>30</v>
      </c>
      <c r="F8103">
        <f t="shared" si="378"/>
        <v>2022</v>
      </c>
      <c r="G8103">
        <f t="shared" si="379"/>
        <v>4</v>
      </c>
      <c r="H8103">
        <f t="shared" si="380"/>
        <v>18</v>
      </c>
    </row>
    <row r="8104" spans="1:8" x14ac:dyDescent="0.25">
      <c r="A8104" s="3">
        <v>44670</v>
      </c>
      <c r="B8104">
        <v>105.26873151539795</v>
      </c>
      <c r="C8104" t="s">
        <v>13</v>
      </c>
      <c r="D8104" t="s">
        <v>29</v>
      </c>
      <c r="E8104" t="s">
        <v>30</v>
      </c>
      <c r="F8104">
        <f t="shared" si="378"/>
        <v>2022</v>
      </c>
      <c r="G8104">
        <f t="shared" si="379"/>
        <v>4</v>
      </c>
      <c r="H8104">
        <f t="shared" si="380"/>
        <v>19</v>
      </c>
    </row>
    <row r="8105" spans="1:8" x14ac:dyDescent="0.25">
      <c r="A8105" s="3">
        <v>44671</v>
      </c>
      <c r="B8105">
        <v>111.04112533806921</v>
      </c>
      <c r="C8105" t="s">
        <v>13</v>
      </c>
      <c r="D8105" t="s">
        <v>29</v>
      </c>
      <c r="E8105" t="s">
        <v>30</v>
      </c>
      <c r="F8105">
        <f t="shared" si="378"/>
        <v>2022</v>
      </c>
      <c r="G8105">
        <f t="shared" si="379"/>
        <v>4</v>
      </c>
      <c r="H8105">
        <f t="shared" si="380"/>
        <v>20</v>
      </c>
    </row>
    <row r="8106" spans="1:8" x14ac:dyDescent="0.25">
      <c r="A8106" s="3">
        <v>44672</v>
      </c>
      <c r="B8106">
        <v>105.36527234570701</v>
      </c>
      <c r="C8106" t="s">
        <v>13</v>
      </c>
      <c r="D8106" t="s">
        <v>29</v>
      </c>
      <c r="E8106" t="s">
        <v>30</v>
      </c>
      <c r="F8106">
        <f t="shared" si="378"/>
        <v>2022</v>
      </c>
      <c r="G8106">
        <f t="shared" si="379"/>
        <v>4</v>
      </c>
      <c r="H8106">
        <f t="shared" si="380"/>
        <v>21</v>
      </c>
    </row>
    <row r="8107" spans="1:8" x14ac:dyDescent="0.25">
      <c r="A8107" s="3">
        <v>44673</v>
      </c>
      <c r="B8107">
        <v>102.21186612093828</v>
      </c>
      <c r="C8107" t="s">
        <v>13</v>
      </c>
      <c r="D8107" t="s">
        <v>29</v>
      </c>
      <c r="E8107" t="s">
        <v>30</v>
      </c>
      <c r="F8107">
        <f t="shared" si="378"/>
        <v>2022</v>
      </c>
      <c r="G8107">
        <f t="shared" si="379"/>
        <v>4</v>
      </c>
      <c r="H8107">
        <f t="shared" si="380"/>
        <v>22</v>
      </c>
    </row>
    <row r="8108" spans="1:8" x14ac:dyDescent="0.25">
      <c r="A8108" s="3">
        <v>44674</v>
      </c>
      <c r="B8108">
        <v>64.369968108980132</v>
      </c>
      <c r="C8108" t="s">
        <v>13</v>
      </c>
      <c r="D8108" t="s">
        <v>29</v>
      </c>
      <c r="E8108" t="s">
        <v>30</v>
      </c>
      <c r="F8108">
        <f t="shared" si="378"/>
        <v>2022</v>
      </c>
      <c r="G8108">
        <f t="shared" si="379"/>
        <v>4</v>
      </c>
      <c r="H8108">
        <f t="shared" si="380"/>
        <v>23</v>
      </c>
    </row>
    <row r="8109" spans="1:8" x14ac:dyDescent="0.25">
      <c r="A8109" s="3">
        <v>44676</v>
      </c>
      <c r="B8109">
        <v>116.60470345877455</v>
      </c>
      <c r="C8109" t="s">
        <v>13</v>
      </c>
      <c r="D8109" t="s">
        <v>29</v>
      </c>
      <c r="E8109" t="s">
        <v>30</v>
      </c>
      <c r="F8109">
        <f t="shared" si="378"/>
        <v>2022</v>
      </c>
      <c r="G8109">
        <f t="shared" si="379"/>
        <v>4</v>
      </c>
      <c r="H8109">
        <f t="shared" si="380"/>
        <v>25</v>
      </c>
    </row>
    <row r="8110" spans="1:8" x14ac:dyDescent="0.25">
      <c r="A8110" s="3">
        <v>44677</v>
      </c>
      <c r="B8110">
        <v>107.22135168076612</v>
      </c>
      <c r="C8110" t="s">
        <v>13</v>
      </c>
      <c r="D8110" t="s">
        <v>29</v>
      </c>
      <c r="E8110" t="s">
        <v>30</v>
      </c>
      <c r="F8110">
        <f t="shared" si="378"/>
        <v>2022</v>
      </c>
      <c r="G8110">
        <f t="shared" si="379"/>
        <v>4</v>
      </c>
      <c r="H8110">
        <f t="shared" si="380"/>
        <v>26</v>
      </c>
    </row>
    <row r="8111" spans="1:8" x14ac:dyDescent="0.25">
      <c r="A8111" s="3">
        <v>44678</v>
      </c>
      <c r="B8111">
        <v>113.83189520589177</v>
      </c>
      <c r="C8111" t="s">
        <v>13</v>
      </c>
      <c r="D8111" t="s">
        <v>29</v>
      </c>
      <c r="E8111" t="s">
        <v>30</v>
      </c>
      <c r="F8111">
        <f t="shared" si="378"/>
        <v>2022</v>
      </c>
      <c r="G8111">
        <f t="shared" si="379"/>
        <v>4</v>
      </c>
      <c r="H8111">
        <f t="shared" si="380"/>
        <v>27</v>
      </c>
    </row>
    <row r="8112" spans="1:8" x14ac:dyDescent="0.25">
      <c r="A8112" s="3">
        <v>44679</v>
      </c>
      <c r="B8112">
        <v>108.88523490854155</v>
      </c>
      <c r="C8112" t="s">
        <v>13</v>
      </c>
      <c r="D8112" t="s">
        <v>29</v>
      </c>
      <c r="E8112" t="s">
        <v>30</v>
      </c>
      <c r="F8112">
        <f t="shared" si="378"/>
        <v>2022</v>
      </c>
      <c r="G8112">
        <f t="shared" si="379"/>
        <v>4</v>
      </c>
      <c r="H8112">
        <f t="shared" si="380"/>
        <v>28</v>
      </c>
    </row>
    <row r="8113" spans="1:8" x14ac:dyDescent="0.25">
      <c r="A8113" s="3">
        <v>44680</v>
      </c>
      <c r="B8113">
        <v>106.3382745831592</v>
      </c>
      <c r="C8113" t="s">
        <v>13</v>
      </c>
      <c r="D8113" t="s">
        <v>29</v>
      </c>
      <c r="E8113" t="s">
        <v>30</v>
      </c>
      <c r="F8113">
        <f t="shared" si="378"/>
        <v>2022</v>
      </c>
      <c r="G8113">
        <f t="shared" si="379"/>
        <v>4</v>
      </c>
      <c r="H8113">
        <f t="shared" si="380"/>
        <v>29</v>
      </c>
    </row>
    <row r="8114" spans="1:8" x14ac:dyDescent="0.25">
      <c r="A8114" s="3">
        <v>44681</v>
      </c>
      <c r="B8114">
        <v>68.969695227876841</v>
      </c>
      <c r="C8114" t="s">
        <v>13</v>
      </c>
      <c r="D8114" t="s">
        <v>29</v>
      </c>
      <c r="E8114" t="s">
        <v>30</v>
      </c>
      <c r="F8114">
        <f t="shared" si="378"/>
        <v>2022</v>
      </c>
      <c r="G8114">
        <f t="shared" si="379"/>
        <v>4</v>
      </c>
      <c r="H8114">
        <f t="shared" si="380"/>
        <v>30</v>
      </c>
    </row>
    <row r="8115" spans="1:8" x14ac:dyDescent="0.25">
      <c r="A8115" s="3">
        <v>44683</v>
      </c>
      <c r="B8115">
        <v>121.72839368573217</v>
      </c>
      <c r="C8115" t="s">
        <v>13</v>
      </c>
      <c r="D8115" t="s">
        <v>29</v>
      </c>
      <c r="E8115" t="s">
        <v>30</v>
      </c>
      <c r="F8115">
        <f t="shared" si="378"/>
        <v>2022</v>
      </c>
      <c r="G8115">
        <f t="shared" si="379"/>
        <v>5</v>
      </c>
      <c r="H8115">
        <f t="shared" si="380"/>
        <v>2</v>
      </c>
    </row>
    <row r="8116" spans="1:8" x14ac:dyDescent="0.25">
      <c r="A8116" s="3">
        <v>44684</v>
      </c>
      <c r="B8116">
        <v>112.3934101094798</v>
      </c>
      <c r="C8116" t="s">
        <v>13</v>
      </c>
      <c r="D8116" t="s">
        <v>29</v>
      </c>
      <c r="E8116" t="s">
        <v>30</v>
      </c>
      <c r="F8116">
        <f t="shared" si="378"/>
        <v>2022</v>
      </c>
      <c r="G8116">
        <f t="shared" si="379"/>
        <v>5</v>
      </c>
      <c r="H8116">
        <f t="shared" si="380"/>
        <v>3</v>
      </c>
    </row>
    <row r="8117" spans="1:8" x14ac:dyDescent="0.25">
      <c r="A8117" s="3">
        <v>44685</v>
      </c>
      <c r="B8117">
        <v>118.91458534277027</v>
      </c>
      <c r="C8117" t="s">
        <v>13</v>
      </c>
      <c r="D8117" t="s">
        <v>29</v>
      </c>
      <c r="E8117" t="s">
        <v>30</v>
      </c>
      <c r="F8117">
        <f t="shared" si="378"/>
        <v>2022</v>
      </c>
      <c r="G8117">
        <f t="shared" si="379"/>
        <v>5</v>
      </c>
      <c r="H8117">
        <f t="shared" si="380"/>
        <v>4</v>
      </c>
    </row>
    <row r="8118" spans="1:8" x14ac:dyDescent="0.25">
      <c r="A8118" s="3">
        <v>44686</v>
      </c>
      <c r="B8118">
        <v>113.74875772287578</v>
      </c>
      <c r="C8118" t="s">
        <v>13</v>
      </c>
      <c r="D8118" t="s">
        <v>29</v>
      </c>
      <c r="E8118" t="s">
        <v>30</v>
      </c>
      <c r="F8118">
        <f t="shared" si="378"/>
        <v>2022</v>
      </c>
      <c r="G8118">
        <f t="shared" si="379"/>
        <v>5</v>
      </c>
      <c r="H8118">
        <f t="shared" si="380"/>
        <v>5</v>
      </c>
    </row>
    <row r="8119" spans="1:8" x14ac:dyDescent="0.25">
      <c r="A8119" s="3">
        <v>44687</v>
      </c>
      <c r="B8119">
        <v>110.86402152977998</v>
      </c>
      <c r="C8119" t="s">
        <v>13</v>
      </c>
      <c r="D8119" t="s">
        <v>29</v>
      </c>
      <c r="E8119" t="s">
        <v>30</v>
      </c>
      <c r="F8119">
        <f t="shared" si="378"/>
        <v>2022</v>
      </c>
      <c r="G8119">
        <f t="shared" si="379"/>
        <v>5</v>
      </c>
      <c r="H8119">
        <f t="shared" si="380"/>
        <v>6</v>
      </c>
    </row>
    <row r="8120" spans="1:8" x14ac:dyDescent="0.25">
      <c r="A8120" s="3">
        <v>44688</v>
      </c>
      <c r="B8120">
        <v>73.078168687237792</v>
      </c>
      <c r="C8120" t="s">
        <v>13</v>
      </c>
      <c r="D8120" t="s">
        <v>29</v>
      </c>
      <c r="E8120" t="s">
        <v>30</v>
      </c>
      <c r="F8120">
        <f t="shared" si="378"/>
        <v>2022</v>
      </c>
      <c r="G8120">
        <f t="shared" si="379"/>
        <v>5</v>
      </c>
      <c r="H8120">
        <f t="shared" si="380"/>
        <v>7</v>
      </c>
    </row>
    <row r="8121" spans="1:8" x14ac:dyDescent="0.25">
      <c r="A8121" s="3">
        <v>44690</v>
      </c>
      <c r="B8121">
        <v>124.75725731560242</v>
      </c>
      <c r="C8121" t="s">
        <v>13</v>
      </c>
      <c r="D8121" t="s">
        <v>29</v>
      </c>
      <c r="E8121" t="s">
        <v>30</v>
      </c>
      <c r="F8121">
        <f t="shared" si="378"/>
        <v>2022</v>
      </c>
      <c r="G8121">
        <f t="shared" si="379"/>
        <v>5</v>
      </c>
      <c r="H8121">
        <f t="shared" si="380"/>
        <v>9</v>
      </c>
    </row>
    <row r="8122" spans="1:8" x14ac:dyDescent="0.25">
      <c r="A8122" s="3">
        <v>44691</v>
      </c>
      <c r="B8122">
        <v>114.79872508354831</v>
      </c>
      <c r="C8122" t="s">
        <v>13</v>
      </c>
      <c r="D8122" t="s">
        <v>29</v>
      </c>
      <c r="E8122" t="s">
        <v>30</v>
      </c>
      <c r="F8122">
        <f t="shared" si="378"/>
        <v>2022</v>
      </c>
      <c r="G8122">
        <f t="shared" si="379"/>
        <v>5</v>
      </c>
      <c r="H8122">
        <f t="shared" si="380"/>
        <v>10</v>
      </c>
    </row>
    <row r="8123" spans="1:8" x14ac:dyDescent="0.25">
      <c r="A8123" s="3">
        <v>44692</v>
      </c>
      <c r="B8123">
        <v>120.66835552672811</v>
      </c>
      <c r="C8123" t="s">
        <v>13</v>
      </c>
      <c r="D8123" t="s">
        <v>29</v>
      </c>
      <c r="E8123" t="s">
        <v>30</v>
      </c>
      <c r="F8123">
        <f t="shared" si="378"/>
        <v>2022</v>
      </c>
      <c r="G8123">
        <f t="shared" si="379"/>
        <v>5</v>
      </c>
      <c r="H8123">
        <f t="shared" si="380"/>
        <v>11</v>
      </c>
    </row>
    <row r="8124" spans="1:8" x14ac:dyDescent="0.25">
      <c r="A8124" s="3">
        <v>44693</v>
      </c>
      <c r="B8124">
        <v>114.84450086745362</v>
      </c>
      <c r="C8124" t="s">
        <v>13</v>
      </c>
      <c r="D8124" t="s">
        <v>29</v>
      </c>
      <c r="E8124" t="s">
        <v>30</v>
      </c>
      <c r="F8124">
        <f t="shared" si="378"/>
        <v>2022</v>
      </c>
      <c r="G8124">
        <f t="shared" si="379"/>
        <v>5</v>
      </c>
      <c r="H8124">
        <f t="shared" si="380"/>
        <v>12</v>
      </c>
    </row>
    <row r="8125" spans="1:8" x14ac:dyDescent="0.25">
      <c r="A8125" s="3">
        <v>44694</v>
      </c>
      <c r="B8125">
        <v>111.31659734502361</v>
      </c>
      <c r="C8125" t="s">
        <v>13</v>
      </c>
      <c r="D8125" t="s">
        <v>29</v>
      </c>
      <c r="E8125" t="s">
        <v>30</v>
      </c>
      <c r="F8125">
        <f t="shared" si="378"/>
        <v>2022</v>
      </c>
      <c r="G8125">
        <f t="shared" si="379"/>
        <v>5</v>
      </c>
      <c r="H8125">
        <f t="shared" si="380"/>
        <v>13</v>
      </c>
    </row>
    <row r="8126" spans="1:8" x14ac:dyDescent="0.25">
      <c r="A8126" s="3">
        <v>44695</v>
      </c>
      <c r="B8126">
        <v>72.89804181912146</v>
      </c>
      <c r="C8126" t="s">
        <v>13</v>
      </c>
      <c r="D8126" t="s">
        <v>29</v>
      </c>
      <c r="E8126" t="s">
        <v>30</v>
      </c>
      <c r="F8126">
        <f t="shared" si="378"/>
        <v>2022</v>
      </c>
      <c r="G8126">
        <f t="shared" si="379"/>
        <v>5</v>
      </c>
      <c r="H8126">
        <f t="shared" si="380"/>
        <v>14</v>
      </c>
    </row>
    <row r="8127" spans="1:8" x14ac:dyDescent="0.25">
      <c r="A8127" s="3">
        <v>44697</v>
      </c>
      <c r="B8127">
        <v>123.4937977401312</v>
      </c>
      <c r="C8127" t="s">
        <v>13</v>
      </c>
      <c r="D8127" t="s">
        <v>29</v>
      </c>
      <c r="E8127" t="s">
        <v>30</v>
      </c>
      <c r="F8127">
        <f t="shared" si="378"/>
        <v>2022</v>
      </c>
      <c r="G8127">
        <f t="shared" si="379"/>
        <v>5</v>
      </c>
      <c r="H8127">
        <f t="shared" si="380"/>
        <v>16</v>
      </c>
    </row>
    <row r="8128" spans="1:8" x14ac:dyDescent="0.25">
      <c r="A8128" s="3">
        <v>44698</v>
      </c>
      <c r="B8128">
        <v>113.11764637948114</v>
      </c>
      <c r="C8128" t="s">
        <v>13</v>
      </c>
      <c r="D8128" t="s">
        <v>29</v>
      </c>
      <c r="E8128" t="s">
        <v>30</v>
      </c>
      <c r="F8128">
        <f t="shared" si="378"/>
        <v>2022</v>
      </c>
      <c r="G8128">
        <f t="shared" si="379"/>
        <v>5</v>
      </c>
      <c r="H8128">
        <f t="shared" si="380"/>
        <v>17</v>
      </c>
    </row>
    <row r="8129" spans="1:8" x14ac:dyDescent="0.25">
      <c r="A8129" s="3">
        <v>44699</v>
      </c>
      <c r="B8129">
        <v>118.67033750168456</v>
      </c>
      <c r="C8129" t="s">
        <v>13</v>
      </c>
      <c r="D8129" t="s">
        <v>29</v>
      </c>
      <c r="E8129" t="s">
        <v>30</v>
      </c>
      <c r="F8129">
        <f t="shared" si="378"/>
        <v>2022</v>
      </c>
      <c r="G8129">
        <f t="shared" si="379"/>
        <v>5</v>
      </c>
      <c r="H8129">
        <f t="shared" si="380"/>
        <v>18</v>
      </c>
    </row>
    <row r="8130" spans="1:8" x14ac:dyDescent="0.25">
      <c r="A8130" s="3">
        <v>44700</v>
      </c>
      <c r="B8130">
        <v>112.64019899257886</v>
      </c>
      <c r="C8130" t="s">
        <v>13</v>
      </c>
      <c r="D8130" t="s">
        <v>29</v>
      </c>
      <c r="E8130" t="s">
        <v>30</v>
      </c>
      <c r="F8130">
        <f t="shared" si="378"/>
        <v>2022</v>
      </c>
      <c r="G8130">
        <f t="shared" si="379"/>
        <v>5</v>
      </c>
      <c r="H8130">
        <f t="shared" si="380"/>
        <v>19</v>
      </c>
    </row>
    <row r="8131" spans="1:8" x14ac:dyDescent="0.25">
      <c r="A8131" s="3">
        <v>44701</v>
      </c>
      <c r="B8131">
        <v>109.02354877677566</v>
      </c>
      <c r="C8131" t="s">
        <v>13</v>
      </c>
      <c r="D8131" t="s">
        <v>29</v>
      </c>
      <c r="E8131" t="s">
        <v>30</v>
      </c>
      <c r="F8131">
        <f t="shared" ref="F8131:F8194" si="381">YEAR(A8131)</f>
        <v>2022</v>
      </c>
      <c r="G8131">
        <f t="shared" ref="G8131:G8194" si="382">MONTH(A8131)</f>
        <v>5</v>
      </c>
      <c r="H8131">
        <f t="shared" ref="H8131:H8194" si="383">DAY(A8131)</f>
        <v>20</v>
      </c>
    </row>
    <row r="8132" spans="1:8" x14ac:dyDescent="0.25">
      <c r="A8132" s="3">
        <v>44702</v>
      </c>
      <c r="B8132">
        <v>70.637430132900164</v>
      </c>
      <c r="C8132" t="s">
        <v>13</v>
      </c>
      <c r="D8132" t="s">
        <v>29</v>
      </c>
      <c r="E8132" t="s">
        <v>30</v>
      </c>
      <c r="F8132">
        <f t="shared" si="381"/>
        <v>2022</v>
      </c>
      <c r="G8132">
        <f t="shared" si="382"/>
        <v>5</v>
      </c>
      <c r="H8132">
        <f t="shared" si="383"/>
        <v>21</v>
      </c>
    </row>
    <row r="8133" spans="1:8" x14ac:dyDescent="0.25">
      <c r="A8133" s="3">
        <v>44704</v>
      </c>
      <c r="B8133">
        <v>121.65977374468231</v>
      </c>
      <c r="C8133" t="s">
        <v>13</v>
      </c>
      <c r="D8133" t="s">
        <v>29</v>
      </c>
      <c r="E8133" t="s">
        <v>30</v>
      </c>
      <c r="F8133">
        <f t="shared" si="381"/>
        <v>2022</v>
      </c>
      <c r="G8133">
        <f t="shared" si="382"/>
        <v>5</v>
      </c>
      <c r="H8133">
        <f t="shared" si="383"/>
        <v>23</v>
      </c>
    </row>
    <row r="8134" spans="1:8" x14ac:dyDescent="0.25">
      <c r="A8134" s="3">
        <v>44705</v>
      </c>
      <c r="B8134">
        <v>111.66881946378174</v>
      </c>
      <c r="C8134" t="s">
        <v>13</v>
      </c>
      <c r="D8134" t="s">
        <v>29</v>
      </c>
      <c r="E8134" t="s">
        <v>30</v>
      </c>
      <c r="F8134">
        <f t="shared" si="381"/>
        <v>2022</v>
      </c>
      <c r="G8134">
        <f t="shared" si="382"/>
        <v>5</v>
      </c>
      <c r="H8134">
        <f t="shared" si="383"/>
        <v>24</v>
      </c>
    </row>
    <row r="8135" spans="1:8" x14ac:dyDescent="0.25">
      <c r="A8135" s="3">
        <v>44706</v>
      </c>
      <c r="B8135">
        <v>117.71029245471576</v>
      </c>
      <c r="C8135" t="s">
        <v>13</v>
      </c>
      <c r="D8135" t="s">
        <v>29</v>
      </c>
      <c r="E8135" t="s">
        <v>30</v>
      </c>
      <c r="F8135">
        <f t="shared" si="381"/>
        <v>2022</v>
      </c>
      <c r="G8135">
        <f t="shared" si="382"/>
        <v>5</v>
      </c>
      <c r="H8135">
        <f t="shared" si="383"/>
        <v>25</v>
      </c>
    </row>
    <row r="8136" spans="1:8" x14ac:dyDescent="0.25">
      <c r="A8136" s="3">
        <v>44707</v>
      </c>
      <c r="B8136">
        <v>112.26083577182166</v>
      </c>
      <c r="C8136" t="s">
        <v>13</v>
      </c>
      <c r="D8136" t="s">
        <v>29</v>
      </c>
      <c r="E8136" t="s">
        <v>30</v>
      </c>
      <c r="F8136">
        <f t="shared" si="381"/>
        <v>2022</v>
      </c>
      <c r="G8136">
        <f t="shared" si="382"/>
        <v>5</v>
      </c>
      <c r="H8136">
        <f t="shared" si="383"/>
        <v>26</v>
      </c>
    </row>
    <row r="8137" spans="1:8" x14ac:dyDescent="0.25">
      <c r="A8137" s="3">
        <v>44708</v>
      </c>
      <c r="B8137">
        <v>109.30273082258124</v>
      </c>
      <c r="C8137" t="s">
        <v>13</v>
      </c>
      <c r="D8137" t="s">
        <v>29</v>
      </c>
      <c r="E8137" t="s">
        <v>30</v>
      </c>
      <c r="F8137">
        <f t="shared" si="381"/>
        <v>2022</v>
      </c>
      <c r="G8137">
        <f t="shared" si="382"/>
        <v>5</v>
      </c>
      <c r="H8137">
        <f t="shared" si="383"/>
        <v>27</v>
      </c>
    </row>
    <row r="8138" spans="1:8" x14ac:dyDescent="0.25">
      <c r="A8138" s="3">
        <v>44709</v>
      </c>
      <c r="B8138">
        <v>71.637020219743377</v>
      </c>
      <c r="C8138" t="s">
        <v>13</v>
      </c>
      <c r="D8138" t="s">
        <v>29</v>
      </c>
      <c r="E8138" t="s">
        <v>30</v>
      </c>
      <c r="F8138">
        <f t="shared" si="381"/>
        <v>2022</v>
      </c>
      <c r="G8138">
        <f t="shared" si="382"/>
        <v>5</v>
      </c>
      <c r="H8138">
        <f t="shared" si="383"/>
        <v>28</v>
      </c>
    </row>
    <row r="8139" spans="1:8" x14ac:dyDescent="0.25">
      <c r="A8139" s="3">
        <v>44712</v>
      </c>
      <c r="B8139">
        <v>115.02062011377353</v>
      </c>
      <c r="C8139" t="s">
        <v>13</v>
      </c>
      <c r="D8139" t="s">
        <v>29</v>
      </c>
      <c r="E8139" t="s">
        <v>30</v>
      </c>
      <c r="F8139">
        <f t="shared" si="381"/>
        <v>2022</v>
      </c>
      <c r="G8139">
        <f t="shared" si="382"/>
        <v>5</v>
      </c>
      <c r="H8139">
        <f t="shared" si="383"/>
        <v>31</v>
      </c>
    </row>
    <row r="8140" spans="1:8" x14ac:dyDescent="0.25">
      <c r="A8140" s="3">
        <v>44713</v>
      </c>
      <c r="B8140">
        <v>121.84635956075952</v>
      </c>
      <c r="C8140" t="s">
        <v>13</v>
      </c>
      <c r="D8140" t="s">
        <v>29</v>
      </c>
      <c r="E8140" t="s">
        <v>30</v>
      </c>
      <c r="F8140">
        <f t="shared" si="381"/>
        <v>2022</v>
      </c>
      <c r="G8140">
        <f t="shared" si="382"/>
        <v>6</v>
      </c>
      <c r="H8140">
        <f t="shared" si="383"/>
        <v>1</v>
      </c>
    </row>
    <row r="8141" spans="1:8" x14ac:dyDescent="0.25">
      <c r="A8141" s="3">
        <v>44714</v>
      </c>
      <c r="B8141">
        <v>117.19841859283724</v>
      </c>
      <c r="C8141" t="s">
        <v>13</v>
      </c>
      <c r="D8141" t="s">
        <v>29</v>
      </c>
      <c r="E8141" t="s">
        <v>30</v>
      </c>
      <c r="F8141">
        <f t="shared" si="381"/>
        <v>2022</v>
      </c>
      <c r="G8141">
        <f t="shared" si="382"/>
        <v>6</v>
      </c>
      <c r="H8141">
        <f t="shared" si="383"/>
        <v>2</v>
      </c>
    </row>
    <row r="8142" spans="1:8" x14ac:dyDescent="0.25">
      <c r="A8142" s="3">
        <v>44715</v>
      </c>
      <c r="B8142">
        <v>114.99215574093959</v>
      </c>
      <c r="C8142" t="s">
        <v>13</v>
      </c>
      <c r="D8142" t="s">
        <v>29</v>
      </c>
      <c r="E8142" t="s">
        <v>30</v>
      </c>
      <c r="F8142">
        <f t="shared" si="381"/>
        <v>2022</v>
      </c>
      <c r="G8142">
        <f t="shared" si="382"/>
        <v>6</v>
      </c>
      <c r="H8142">
        <f t="shared" si="383"/>
        <v>3</v>
      </c>
    </row>
    <row r="8143" spans="1:8" x14ac:dyDescent="0.25">
      <c r="A8143" s="3">
        <v>44716</v>
      </c>
      <c r="B8143">
        <v>78.011862164585921</v>
      </c>
      <c r="C8143" t="s">
        <v>13</v>
      </c>
      <c r="D8143" t="s">
        <v>29</v>
      </c>
      <c r="E8143" t="s">
        <v>30</v>
      </c>
      <c r="F8143">
        <f t="shared" si="381"/>
        <v>2022</v>
      </c>
      <c r="G8143">
        <f t="shared" si="382"/>
        <v>6</v>
      </c>
      <c r="H8143">
        <f t="shared" si="383"/>
        <v>4</v>
      </c>
    </row>
    <row r="8144" spans="1:8" x14ac:dyDescent="0.25">
      <c r="A8144" s="3">
        <v>44718</v>
      </c>
      <c r="B8144">
        <v>131.70271468770613</v>
      </c>
      <c r="C8144" t="s">
        <v>13</v>
      </c>
      <c r="D8144" t="s">
        <v>29</v>
      </c>
      <c r="E8144" t="s">
        <v>30</v>
      </c>
      <c r="F8144">
        <f t="shared" si="381"/>
        <v>2022</v>
      </c>
      <c r="G8144">
        <f t="shared" si="382"/>
        <v>6</v>
      </c>
      <c r="H8144">
        <f t="shared" si="383"/>
        <v>6</v>
      </c>
    </row>
    <row r="8145" spans="1:8" x14ac:dyDescent="0.25">
      <c r="A8145" s="3">
        <v>44719</v>
      </c>
      <c r="B8145">
        <v>122.91287678596503</v>
      </c>
      <c r="C8145" t="s">
        <v>13</v>
      </c>
      <c r="D8145" t="s">
        <v>29</v>
      </c>
      <c r="E8145" t="s">
        <v>30</v>
      </c>
      <c r="F8145">
        <f t="shared" si="381"/>
        <v>2022</v>
      </c>
      <c r="G8145">
        <f t="shared" si="382"/>
        <v>6</v>
      </c>
      <c r="H8145">
        <f t="shared" si="383"/>
        <v>7</v>
      </c>
    </row>
    <row r="8146" spans="1:8" x14ac:dyDescent="0.25">
      <c r="A8146" s="3">
        <v>44720</v>
      </c>
      <c r="B8146">
        <v>130.02924812959373</v>
      </c>
      <c r="C8146" t="s">
        <v>13</v>
      </c>
      <c r="D8146" t="s">
        <v>29</v>
      </c>
      <c r="E8146" t="s">
        <v>30</v>
      </c>
      <c r="F8146">
        <f t="shared" si="381"/>
        <v>2022</v>
      </c>
      <c r="G8146">
        <f t="shared" si="382"/>
        <v>6</v>
      </c>
      <c r="H8146">
        <f t="shared" si="383"/>
        <v>8</v>
      </c>
    </row>
    <row r="8147" spans="1:8" x14ac:dyDescent="0.25">
      <c r="A8147" s="3">
        <v>44721</v>
      </c>
      <c r="B8147">
        <v>125.50405790587313</v>
      </c>
      <c r="C8147" t="s">
        <v>13</v>
      </c>
      <c r="D8147" t="s">
        <v>29</v>
      </c>
      <c r="E8147" t="s">
        <v>30</v>
      </c>
      <c r="F8147">
        <f t="shared" si="381"/>
        <v>2022</v>
      </c>
      <c r="G8147">
        <f t="shared" si="382"/>
        <v>6</v>
      </c>
      <c r="H8147">
        <f t="shared" si="383"/>
        <v>9</v>
      </c>
    </row>
    <row r="8148" spans="1:8" x14ac:dyDescent="0.25">
      <c r="A8148" s="3">
        <v>44722</v>
      </c>
      <c r="B8148">
        <v>123.2987917880447</v>
      </c>
      <c r="C8148" t="s">
        <v>13</v>
      </c>
      <c r="D8148" t="s">
        <v>29</v>
      </c>
      <c r="E8148" t="s">
        <v>30</v>
      </c>
      <c r="F8148">
        <f t="shared" si="381"/>
        <v>2022</v>
      </c>
      <c r="G8148">
        <f t="shared" si="382"/>
        <v>6</v>
      </c>
      <c r="H8148">
        <f t="shared" si="383"/>
        <v>10</v>
      </c>
    </row>
    <row r="8149" spans="1:8" x14ac:dyDescent="0.25">
      <c r="A8149" s="3">
        <v>44723</v>
      </c>
      <c r="B8149">
        <v>86.197759613698409</v>
      </c>
      <c r="C8149" t="s">
        <v>13</v>
      </c>
      <c r="D8149" t="s">
        <v>29</v>
      </c>
      <c r="E8149" t="s">
        <v>30</v>
      </c>
      <c r="F8149">
        <f t="shared" si="381"/>
        <v>2022</v>
      </c>
      <c r="G8149">
        <f t="shared" si="382"/>
        <v>6</v>
      </c>
      <c r="H8149">
        <f t="shared" si="383"/>
        <v>11</v>
      </c>
    </row>
    <row r="8150" spans="1:8" x14ac:dyDescent="0.25">
      <c r="A8150" s="3">
        <v>44725</v>
      </c>
      <c r="B8150">
        <v>139.29545371879033</v>
      </c>
      <c r="C8150" t="s">
        <v>13</v>
      </c>
      <c r="D8150" t="s">
        <v>29</v>
      </c>
      <c r="E8150" t="s">
        <v>30</v>
      </c>
      <c r="F8150">
        <f t="shared" si="381"/>
        <v>2022</v>
      </c>
      <c r="G8150">
        <f t="shared" si="382"/>
        <v>6</v>
      </c>
      <c r="H8150">
        <f t="shared" si="383"/>
        <v>13</v>
      </c>
    </row>
    <row r="8151" spans="1:8" x14ac:dyDescent="0.25">
      <c r="A8151" s="3">
        <v>44726</v>
      </c>
      <c r="B8151">
        <v>130.04624435374586</v>
      </c>
      <c r="C8151" t="s">
        <v>13</v>
      </c>
      <c r="D8151" t="s">
        <v>29</v>
      </c>
      <c r="E8151" t="s">
        <v>30</v>
      </c>
      <c r="F8151">
        <f t="shared" si="381"/>
        <v>2022</v>
      </c>
      <c r="G8151">
        <f t="shared" si="382"/>
        <v>6</v>
      </c>
      <c r="H8151">
        <f t="shared" si="383"/>
        <v>14</v>
      </c>
    </row>
    <row r="8152" spans="1:8" x14ac:dyDescent="0.25">
      <c r="A8152" s="3">
        <v>44727</v>
      </c>
      <c r="B8152">
        <v>136.60717624617246</v>
      </c>
      <c r="C8152" t="s">
        <v>13</v>
      </c>
      <c r="D8152" t="s">
        <v>29</v>
      </c>
      <c r="E8152" t="s">
        <v>30</v>
      </c>
      <c r="F8152">
        <f t="shared" si="381"/>
        <v>2022</v>
      </c>
      <c r="G8152">
        <f t="shared" si="382"/>
        <v>6</v>
      </c>
      <c r="H8152">
        <f t="shared" si="383"/>
        <v>15</v>
      </c>
    </row>
    <row r="8153" spans="1:8" x14ac:dyDescent="0.25">
      <c r="A8153" s="3">
        <v>44728</v>
      </c>
      <c r="B8153">
        <v>131.44223449154762</v>
      </c>
      <c r="C8153" t="s">
        <v>13</v>
      </c>
      <c r="D8153" t="s">
        <v>29</v>
      </c>
      <c r="E8153" t="s">
        <v>30</v>
      </c>
      <c r="F8153">
        <f t="shared" si="381"/>
        <v>2022</v>
      </c>
      <c r="G8153">
        <f t="shared" si="382"/>
        <v>6</v>
      </c>
      <c r="H8153">
        <f t="shared" si="383"/>
        <v>16</v>
      </c>
    </row>
    <row r="8154" spans="1:8" x14ac:dyDescent="0.25">
      <c r="A8154" s="3">
        <v>44729</v>
      </c>
      <c r="B8154">
        <v>128.52620416638158</v>
      </c>
      <c r="C8154" t="s">
        <v>13</v>
      </c>
      <c r="D8154" t="s">
        <v>29</v>
      </c>
      <c r="E8154" t="s">
        <v>30</v>
      </c>
      <c r="F8154">
        <f t="shared" si="381"/>
        <v>2022</v>
      </c>
      <c r="G8154">
        <f t="shared" si="382"/>
        <v>6</v>
      </c>
      <c r="H8154">
        <f t="shared" si="383"/>
        <v>17</v>
      </c>
    </row>
    <row r="8155" spans="1:8" x14ac:dyDescent="0.25">
      <c r="A8155" s="3">
        <v>44730</v>
      </c>
      <c r="B8155">
        <v>90.657882173656077</v>
      </c>
      <c r="C8155" t="s">
        <v>13</v>
      </c>
      <c r="D8155" t="s">
        <v>29</v>
      </c>
      <c r="E8155" t="s">
        <v>30</v>
      </c>
      <c r="F8155">
        <f t="shared" si="381"/>
        <v>2022</v>
      </c>
      <c r="G8155">
        <f t="shared" si="382"/>
        <v>6</v>
      </c>
      <c r="H8155">
        <f t="shared" si="383"/>
        <v>18</v>
      </c>
    </row>
    <row r="8156" spans="1:8" x14ac:dyDescent="0.25">
      <c r="A8156" s="3">
        <v>44733</v>
      </c>
      <c r="B8156">
        <v>132.02012396443766</v>
      </c>
      <c r="C8156" t="s">
        <v>13</v>
      </c>
      <c r="D8156" t="s">
        <v>29</v>
      </c>
      <c r="E8156" t="s">
        <v>30</v>
      </c>
      <c r="F8156">
        <f t="shared" si="381"/>
        <v>2022</v>
      </c>
      <c r="G8156">
        <f t="shared" si="382"/>
        <v>6</v>
      </c>
      <c r="H8156">
        <f t="shared" si="383"/>
        <v>21</v>
      </c>
    </row>
    <row r="8157" spans="1:8" x14ac:dyDescent="0.25">
      <c r="A8157" s="3">
        <v>44734</v>
      </c>
      <c r="B8157">
        <v>137.74309047538486</v>
      </c>
      <c r="C8157" t="s">
        <v>13</v>
      </c>
      <c r="D8157" t="s">
        <v>29</v>
      </c>
      <c r="E8157" t="s">
        <v>30</v>
      </c>
      <c r="F8157">
        <f t="shared" si="381"/>
        <v>2022</v>
      </c>
      <c r="G8157">
        <f t="shared" si="382"/>
        <v>6</v>
      </c>
      <c r="H8157">
        <f t="shared" si="383"/>
        <v>22</v>
      </c>
    </row>
    <row r="8158" spans="1:8" x14ac:dyDescent="0.25">
      <c r="A8158" s="3">
        <v>44735</v>
      </c>
      <c r="B8158">
        <v>131.76073841092574</v>
      </c>
      <c r="C8158" t="s">
        <v>13</v>
      </c>
      <c r="D8158" t="s">
        <v>29</v>
      </c>
      <c r="E8158" t="s">
        <v>30</v>
      </c>
      <c r="F8158">
        <f t="shared" si="381"/>
        <v>2022</v>
      </c>
      <c r="G8158">
        <f t="shared" si="382"/>
        <v>6</v>
      </c>
      <c r="H8158">
        <f t="shared" si="383"/>
        <v>23</v>
      </c>
    </row>
    <row r="8159" spans="1:8" x14ac:dyDescent="0.25">
      <c r="A8159" s="3">
        <v>44736</v>
      </c>
      <c r="B8159">
        <v>128.06167205862354</v>
      </c>
      <c r="C8159" t="s">
        <v>13</v>
      </c>
      <c r="D8159" t="s">
        <v>29</v>
      </c>
      <c r="E8159" t="s">
        <v>30</v>
      </c>
      <c r="F8159">
        <f t="shared" si="381"/>
        <v>2022</v>
      </c>
      <c r="G8159">
        <f t="shared" si="382"/>
        <v>6</v>
      </c>
      <c r="H8159">
        <f t="shared" si="383"/>
        <v>24</v>
      </c>
    </row>
    <row r="8160" spans="1:8" x14ac:dyDescent="0.25">
      <c r="A8160" s="3">
        <v>44737</v>
      </c>
      <c r="B8160">
        <v>89.457245195457574</v>
      </c>
      <c r="C8160" t="s">
        <v>13</v>
      </c>
      <c r="D8160" t="s">
        <v>29</v>
      </c>
      <c r="E8160" t="s">
        <v>30</v>
      </c>
      <c r="F8160">
        <f t="shared" si="381"/>
        <v>2022</v>
      </c>
      <c r="G8160">
        <f t="shared" si="382"/>
        <v>6</v>
      </c>
      <c r="H8160">
        <f t="shared" si="383"/>
        <v>25</v>
      </c>
    </row>
    <row r="8161" spans="1:8" x14ac:dyDescent="0.25">
      <c r="A8161" s="3">
        <v>44740</v>
      </c>
      <c r="B8161">
        <v>128.99473410857473</v>
      </c>
      <c r="C8161" t="s">
        <v>13</v>
      </c>
      <c r="D8161" t="s">
        <v>29</v>
      </c>
      <c r="E8161" t="s">
        <v>30</v>
      </c>
      <c r="F8161">
        <f t="shared" si="381"/>
        <v>2022</v>
      </c>
      <c r="G8161">
        <f t="shared" si="382"/>
        <v>6</v>
      </c>
      <c r="H8161">
        <f t="shared" si="383"/>
        <v>28</v>
      </c>
    </row>
    <row r="8162" spans="1:8" x14ac:dyDescent="0.25">
      <c r="A8162" s="3">
        <v>44741</v>
      </c>
      <c r="B8162">
        <v>134.31217136155286</v>
      </c>
      <c r="C8162" t="s">
        <v>13</v>
      </c>
      <c r="D8162" t="s">
        <v>29</v>
      </c>
      <c r="E8162" t="s">
        <v>30</v>
      </c>
      <c r="F8162">
        <f t="shared" si="381"/>
        <v>2022</v>
      </c>
      <c r="G8162">
        <f t="shared" si="382"/>
        <v>6</v>
      </c>
      <c r="H8162">
        <f t="shared" si="383"/>
        <v>29</v>
      </c>
    </row>
    <row r="8163" spans="1:8" x14ac:dyDescent="0.25">
      <c r="A8163" s="3">
        <v>44742</v>
      </c>
      <c r="B8163">
        <v>128.00846274899834</v>
      </c>
      <c r="C8163" t="s">
        <v>13</v>
      </c>
      <c r="D8163" t="s">
        <v>29</v>
      </c>
      <c r="E8163" t="s">
        <v>30</v>
      </c>
      <c r="F8163">
        <f t="shared" si="381"/>
        <v>2022</v>
      </c>
      <c r="G8163">
        <f t="shared" si="382"/>
        <v>6</v>
      </c>
      <c r="H8163">
        <f t="shared" si="383"/>
        <v>30</v>
      </c>
    </row>
    <row r="8164" spans="1:8" x14ac:dyDescent="0.25">
      <c r="A8164" s="3">
        <v>44743</v>
      </c>
      <c r="B8164">
        <v>124.07393995821846</v>
      </c>
      <c r="C8164" t="s">
        <v>13</v>
      </c>
      <c r="D8164" t="s">
        <v>29</v>
      </c>
      <c r="E8164" t="s">
        <v>30</v>
      </c>
      <c r="F8164">
        <f t="shared" si="381"/>
        <v>2022</v>
      </c>
      <c r="G8164">
        <f t="shared" si="382"/>
        <v>7</v>
      </c>
      <c r="H8164">
        <f t="shared" si="383"/>
        <v>1</v>
      </c>
    </row>
    <row r="8165" spans="1:8" x14ac:dyDescent="0.25">
      <c r="A8165" s="3">
        <v>44744</v>
      </c>
      <c r="B8165">
        <v>85.31981077130439</v>
      </c>
      <c r="C8165" t="s">
        <v>13</v>
      </c>
      <c r="D8165" t="s">
        <v>29</v>
      </c>
      <c r="E8165" t="s">
        <v>30</v>
      </c>
      <c r="F8165">
        <f t="shared" si="381"/>
        <v>2022</v>
      </c>
      <c r="G8165">
        <f t="shared" si="382"/>
        <v>7</v>
      </c>
      <c r="H8165">
        <f t="shared" si="383"/>
        <v>2</v>
      </c>
    </row>
    <row r="8166" spans="1:8" x14ac:dyDescent="0.25">
      <c r="A8166" s="3">
        <v>44747</v>
      </c>
      <c r="B8166">
        <v>124.89569944717621</v>
      </c>
      <c r="C8166" t="s">
        <v>13</v>
      </c>
      <c r="D8166" t="s">
        <v>29</v>
      </c>
      <c r="E8166" t="s">
        <v>30</v>
      </c>
      <c r="F8166">
        <f t="shared" si="381"/>
        <v>2022</v>
      </c>
      <c r="G8166">
        <f t="shared" si="382"/>
        <v>7</v>
      </c>
      <c r="H8166">
        <f t="shared" si="383"/>
        <v>5</v>
      </c>
    </row>
    <row r="8167" spans="1:8" x14ac:dyDescent="0.25">
      <c r="A8167" s="3">
        <v>44748</v>
      </c>
      <c r="B8167">
        <v>130.32225878421099</v>
      </c>
      <c r="C8167" t="s">
        <v>13</v>
      </c>
      <c r="D8167" t="s">
        <v>29</v>
      </c>
      <c r="E8167" t="s">
        <v>30</v>
      </c>
      <c r="F8167">
        <f t="shared" si="381"/>
        <v>2022</v>
      </c>
      <c r="G8167">
        <f t="shared" si="382"/>
        <v>7</v>
      </c>
      <c r="H8167">
        <f t="shared" si="383"/>
        <v>6</v>
      </c>
    </row>
    <row r="8168" spans="1:8" x14ac:dyDescent="0.25">
      <c r="A8168" s="3">
        <v>44749</v>
      </c>
      <c r="B8168">
        <v>124.18962835694873</v>
      </c>
      <c r="C8168" t="s">
        <v>13</v>
      </c>
      <c r="D8168" t="s">
        <v>29</v>
      </c>
      <c r="E8168" t="s">
        <v>30</v>
      </c>
      <c r="F8168">
        <f t="shared" si="381"/>
        <v>2022</v>
      </c>
      <c r="G8168">
        <f t="shared" si="382"/>
        <v>7</v>
      </c>
      <c r="H8168">
        <f t="shared" si="383"/>
        <v>7</v>
      </c>
    </row>
    <row r="8169" spans="1:8" x14ac:dyDescent="0.25">
      <c r="A8169" s="3">
        <v>44750</v>
      </c>
      <c r="B8169">
        <v>120.48017787173549</v>
      </c>
      <c r="C8169" t="s">
        <v>13</v>
      </c>
      <c r="D8169" t="s">
        <v>29</v>
      </c>
      <c r="E8169" t="s">
        <v>30</v>
      </c>
      <c r="F8169">
        <f t="shared" si="381"/>
        <v>2022</v>
      </c>
      <c r="G8169">
        <f t="shared" si="382"/>
        <v>7</v>
      </c>
      <c r="H8169">
        <f t="shared" si="383"/>
        <v>8</v>
      </c>
    </row>
    <row r="8170" spans="1:8" x14ac:dyDescent="0.25">
      <c r="A8170" s="3">
        <v>44751</v>
      </c>
      <c r="B8170">
        <v>81.99663215201285</v>
      </c>
      <c r="C8170" t="s">
        <v>13</v>
      </c>
      <c r="D8170" t="s">
        <v>29</v>
      </c>
      <c r="E8170" t="s">
        <v>30</v>
      </c>
      <c r="F8170">
        <f t="shared" si="381"/>
        <v>2022</v>
      </c>
      <c r="G8170">
        <f t="shared" si="382"/>
        <v>7</v>
      </c>
      <c r="H8170">
        <f t="shared" si="383"/>
        <v>9</v>
      </c>
    </row>
    <row r="8171" spans="1:8" x14ac:dyDescent="0.25">
      <c r="A8171" s="3">
        <v>44753</v>
      </c>
      <c r="B8171">
        <v>132.75411590393861</v>
      </c>
      <c r="C8171" t="s">
        <v>13</v>
      </c>
      <c r="D8171" t="s">
        <v>29</v>
      </c>
      <c r="E8171" t="s">
        <v>30</v>
      </c>
      <c r="F8171">
        <f t="shared" si="381"/>
        <v>2022</v>
      </c>
      <c r="G8171">
        <f t="shared" si="382"/>
        <v>7</v>
      </c>
      <c r="H8171">
        <f t="shared" si="383"/>
        <v>11</v>
      </c>
    </row>
    <row r="8172" spans="1:8" x14ac:dyDescent="0.25">
      <c r="A8172" s="3">
        <v>44754</v>
      </c>
      <c r="B8172">
        <v>122.56967168319078</v>
      </c>
      <c r="C8172" t="s">
        <v>13</v>
      </c>
      <c r="D8172" t="s">
        <v>29</v>
      </c>
      <c r="E8172" t="s">
        <v>30</v>
      </c>
      <c r="F8172">
        <f t="shared" si="381"/>
        <v>2022</v>
      </c>
      <c r="G8172">
        <f t="shared" si="382"/>
        <v>7</v>
      </c>
      <c r="H8172">
        <f t="shared" si="383"/>
        <v>12</v>
      </c>
    </row>
    <row r="8173" spans="1:8" x14ac:dyDescent="0.25">
      <c r="A8173" s="3">
        <v>44755</v>
      </c>
      <c r="B8173">
        <v>128.36178514564784</v>
      </c>
      <c r="C8173" t="s">
        <v>13</v>
      </c>
      <c r="D8173" t="s">
        <v>29</v>
      </c>
      <c r="E8173" t="s">
        <v>30</v>
      </c>
      <c r="F8173">
        <f t="shared" si="381"/>
        <v>2022</v>
      </c>
      <c r="G8173">
        <f t="shared" si="382"/>
        <v>7</v>
      </c>
      <c r="H8173">
        <f t="shared" si="383"/>
        <v>13</v>
      </c>
    </row>
    <row r="8174" spans="1:8" x14ac:dyDescent="0.25">
      <c r="A8174" s="3">
        <v>44756</v>
      </c>
      <c r="B8174">
        <v>122.5979504870551</v>
      </c>
      <c r="C8174" t="s">
        <v>13</v>
      </c>
      <c r="D8174" t="s">
        <v>29</v>
      </c>
      <c r="E8174" t="s">
        <v>30</v>
      </c>
      <c r="F8174">
        <f t="shared" si="381"/>
        <v>2022</v>
      </c>
      <c r="G8174">
        <f t="shared" si="382"/>
        <v>7</v>
      </c>
      <c r="H8174">
        <f t="shared" si="383"/>
        <v>14</v>
      </c>
    </row>
    <row r="8175" spans="1:8" x14ac:dyDescent="0.25">
      <c r="A8175" s="3">
        <v>44757</v>
      </c>
      <c r="B8175">
        <v>119.25344630254669</v>
      </c>
      <c r="C8175" t="s">
        <v>13</v>
      </c>
      <c r="D8175" t="s">
        <v>29</v>
      </c>
      <c r="E8175" t="s">
        <v>30</v>
      </c>
      <c r="F8175">
        <f t="shared" si="381"/>
        <v>2022</v>
      </c>
      <c r="G8175">
        <f t="shared" si="382"/>
        <v>7</v>
      </c>
      <c r="H8175">
        <f t="shared" si="383"/>
        <v>15</v>
      </c>
    </row>
    <row r="8176" spans="1:8" x14ac:dyDescent="0.25">
      <c r="A8176" s="3">
        <v>44758</v>
      </c>
      <c r="B8176">
        <v>81.124681768084727</v>
      </c>
      <c r="C8176" t="s">
        <v>13</v>
      </c>
      <c r="D8176" t="s">
        <v>29</v>
      </c>
      <c r="E8176" t="s">
        <v>30</v>
      </c>
      <c r="F8176">
        <f t="shared" si="381"/>
        <v>2022</v>
      </c>
      <c r="G8176">
        <f t="shared" si="382"/>
        <v>7</v>
      </c>
      <c r="H8176">
        <f t="shared" si="383"/>
        <v>16</v>
      </c>
    </row>
    <row r="8177" spans="1:8" x14ac:dyDescent="0.25">
      <c r="A8177" s="3">
        <v>44760</v>
      </c>
      <c r="B8177">
        <v>132.54026373703843</v>
      </c>
      <c r="C8177" t="s">
        <v>13</v>
      </c>
      <c r="D8177" t="s">
        <v>29</v>
      </c>
      <c r="E8177" t="s">
        <v>30</v>
      </c>
      <c r="F8177">
        <f t="shared" si="381"/>
        <v>2022</v>
      </c>
      <c r="G8177">
        <f t="shared" si="382"/>
        <v>7</v>
      </c>
      <c r="H8177">
        <f t="shared" si="383"/>
        <v>18</v>
      </c>
    </row>
    <row r="8178" spans="1:8" x14ac:dyDescent="0.25">
      <c r="A8178" s="3">
        <v>44761</v>
      </c>
      <c r="B8178">
        <v>122.6508927414186</v>
      </c>
      <c r="C8178" t="s">
        <v>13</v>
      </c>
      <c r="D8178" t="s">
        <v>29</v>
      </c>
      <c r="E8178" t="s">
        <v>30</v>
      </c>
      <c r="F8178">
        <f t="shared" si="381"/>
        <v>2022</v>
      </c>
      <c r="G8178">
        <f t="shared" si="382"/>
        <v>7</v>
      </c>
      <c r="H8178">
        <f t="shared" si="383"/>
        <v>19</v>
      </c>
    </row>
    <row r="8179" spans="1:8" x14ac:dyDescent="0.25">
      <c r="A8179" s="3">
        <v>44763</v>
      </c>
      <c r="B8179">
        <v>123.18737414153905</v>
      </c>
      <c r="C8179" t="s">
        <v>13</v>
      </c>
      <c r="D8179" t="s">
        <v>29</v>
      </c>
      <c r="E8179" t="s">
        <v>30</v>
      </c>
      <c r="F8179">
        <f t="shared" si="381"/>
        <v>2022</v>
      </c>
      <c r="G8179">
        <f t="shared" si="382"/>
        <v>7</v>
      </c>
      <c r="H8179">
        <f t="shared" si="383"/>
        <v>21</v>
      </c>
    </row>
    <row r="8180" spans="1:8" x14ac:dyDescent="0.25">
      <c r="A8180" s="3">
        <v>44764</v>
      </c>
      <c r="B8180">
        <v>120.05285365808152</v>
      </c>
      <c r="C8180" t="s">
        <v>13</v>
      </c>
      <c r="D8180" t="s">
        <v>29</v>
      </c>
      <c r="E8180" t="s">
        <v>30</v>
      </c>
      <c r="F8180">
        <f t="shared" si="381"/>
        <v>2022</v>
      </c>
      <c r="G8180">
        <f t="shared" si="382"/>
        <v>7</v>
      </c>
      <c r="H8180">
        <f t="shared" si="383"/>
        <v>22</v>
      </c>
    </row>
    <row r="8181" spans="1:8" x14ac:dyDescent="0.25">
      <c r="A8181" s="3">
        <v>44765</v>
      </c>
      <c r="B8181">
        <v>82.10374582505284</v>
      </c>
      <c r="C8181" t="s">
        <v>13</v>
      </c>
      <c r="D8181" t="s">
        <v>29</v>
      </c>
      <c r="E8181" t="s">
        <v>30</v>
      </c>
      <c r="F8181">
        <f t="shared" si="381"/>
        <v>2022</v>
      </c>
      <c r="G8181">
        <f t="shared" si="382"/>
        <v>7</v>
      </c>
      <c r="H8181">
        <f t="shared" si="383"/>
        <v>23</v>
      </c>
    </row>
    <row r="8182" spans="1:8" x14ac:dyDescent="0.25">
      <c r="A8182" s="3">
        <v>44767</v>
      </c>
      <c r="B8182">
        <v>133.78831314070175</v>
      </c>
      <c r="C8182" t="s">
        <v>13</v>
      </c>
      <c r="D8182" t="s">
        <v>29</v>
      </c>
      <c r="E8182" t="s">
        <v>30</v>
      </c>
      <c r="F8182">
        <f t="shared" si="381"/>
        <v>2022</v>
      </c>
      <c r="G8182">
        <f t="shared" si="382"/>
        <v>7</v>
      </c>
      <c r="H8182">
        <f t="shared" si="383"/>
        <v>25</v>
      </c>
    </row>
    <row r="8183" spans="1:8" x14ac:dyDescent="0.25">
      <c r="A8183" s="3">
        <v>44768</v>
      </c>
      <c r="B8183">
        <v>124.02742442230307</v>
      </c>
      <c r="C8183" t="s">
        <v>13</v>
      </c>
      <c r="D8183" t="s">
        <v>29</v>
      </c>
      <c r="E8183" t="s">
        <v>30</v>
      </c>
      <c r="F8183">
        <f t="shared" si="381"/>
        <v>2022</v>
      </c>
      <c r="G8183">
        <f t="shared" si="382"/>
        <v>7</v>
      </c>
      <c r="H8183">
        <f t="shared" si="383"/>
        <v>26</v>
      </c>
    </row>
    <row r="8184" spans="1:8" x14ac:dyDescent="0.25">
      <c r="A8184" s="3">
        <v>44769</v>
      </c>
      <c r="B8184">
        <v>130.18855029133047</v>
      </c>
      <c r="C8184" t="s">
        <v>13</v>
      </c>
      <c r="D8184" t="s">
        <v>29</v>
      </c>
      <c r="E8184" t="s">
        <v>30</v>
      </c>
      <c r="F8184">
        <f t="shared" si="381"/>
        <v>2022</v>
      </c>
      <c r="G8184">
        <f t="shared" si="382"/>
        <v>7</v>
      </c>
      <c r="H8184">
        <f t="shared" si="383"/>
        <v>27</v>
      </c>
    </row>
    <row r="8185" spans="1:8" x14ac:dyDescent="0.25">
      <c r="A8185" s="3">
        <v>44770</v>
      </c>
      <c r="B8185">
        <v>124.738390449269</v>
      </c>
      <c r="C8185" t="s">
        <v>13</v>
      </c>
      <c r="D8185" t="s">
        <v>29</v>
      </c>
      <c r="E8185" t="s">
        <v>30</v>
      </c>
      <c r="F8185">
        <f t="shared" si="381"/>
        <v>2022</v>
      </c>
      <c r="G8185">
        <f t="shared" si="382"/>
        <v>7</v>
      </c>
      <c r="H8185">
        <f t="shared" si="383"/>
        <v>28</v>
      </c>
    </row>
    <row r="8186" spans="1:8" x14ac:dyDescent="0.25">
      <c r="A8186" s="3">
        <v>44771</v>
      </c>
      <c r="B8186">
        <v>121.65219474263664</v>
      </c>
      <c r="C8186" t="s">
        <v>13</v>
      </c>
      <c r="D8186" t="s">
        <v>29</v>
      </c>
      <c r="E8186" t="s">
        <v>30</v>
      </c>
      <c r="F8186">
        <f t="shared" si="381"/>
        <v>2022</v>
      </c>
      <c r="G8186">
        <f t="shared" si="382"/>
        <v>7</v>
      </c>
      <c r="H8186">
        <f t="shared" si="383"/>
        <v>29</v>
      </c>
    </row>
    <row r="8187" spans="1:8" x14ac:dyDescent="0.25">
      <c r="A8187" s="3">
        <v>44772</v>
      </c>
      <c r="B8187">
        <v>83.726930665654791</v>
      </c>
      <c r="C8187" t="s">
        <v>13</v>
      </c>
      <c r="D8187" t="s">
        <v>29</v>
      </c>
      <c r="E8187" t="s">
        <v>30</v>
      </c>
      <c r="F8187">
        <f t="shared" si="381"/>
        <v>2022</v>
      </c>
      <c r="G8187">
        <f t="shared" si="382"/>
        <v>7</v>
      </c>
      <c r="H8187">
        <f t="shared" si="383"/>
        <v>30</v>
      </c>
    </row>
    <row r="8188" spans="1:8" x14ac:dyDescent="0.25">
      <c r="A8188" s="3">
        <v>44774</v>
      </c>
      <c r="B8188">
        <v>135.38921201311777</v>
      </c>
      <c r="C8188" t="s">
        <v>13</v>
      </c>
      <c r="D8188" t="s">
        <v>29</v>
      </c>
      <c r="E8188" t="s">
        <v>30</v>
      </c>
      <c r="F8188">
        <f t="shared" si="381"/>
        <v>2022</v>
      </c>
      <c r="G8188">
        <f t="shared" si="382"/>
        <v>8</v>
      </c>
      <c r="H8188">
        <f t="shared" si="383"/>
        <v>1</v>
      </c>
    </row>
    <row r="8189" spans="1:8" x14ac:dyDescent="0.25">
      <c r="A8189" s="3">
        <v>44775</v>
      </c>
      <c r="B8189">
        <v>125.54556496845386</v>
      </c>
      <c r="C8189" t="s">
        <v>13</v>
      </c>
      <c r="D8189" t="s">
        <v>29</v>
      </c>
      <c r="E8189" t="s">
        <v>30</v>
      </c>
      <c r="F8189">
        <f t="shared" si="381"/>
        <v>2022</v>
      </c>
      <c r="G8189">
        <f t="shared" si="382"/>
        <v>8</v>
      </c>
      <c r="H8189">
        <f t="shared" si="383"/>
        <v>2</v>
      </c>
    </row>
    <row r="8190" spans="1:8" x14ac:dyDescent="0.25">
      <c r="A8190" s="3">
        <v>44776</v>
      </c>
      <c r="B8190">
        <v>131.60177918791049</v>
      </c>
      <c r="C8190" t="s">
        <v>13</v>
      </c>
      <c r="D8190" t="s">
        <v>29</v>
      </c>
      <c r="E8190" t="s">
        <v>30</v>
      </c>
      <c r="F8190">
        <f t="shared" si="381"/>
        <v>2022</v>
      </c>
      <c r="G8190">
        <f t="shared" si="382"/>
        <v>8</v>
      </c>
      <c r="H8190">
        <f t="shared" si="383"/>
        <v>3</v>
      </c>
    </row>
    <row r="8191" spans="1:8" x14ac:dyDescent="0.25">
      <c r="A8191" s="3">
        <v>44777</v>
      </c>
      <c r="B8191">
        <v>126.02454552509838</v>
      </c>
      <c r="C8191" t="s">
        <v>13</v>
      </c>
      <c r="D8191" t="s">
        <v>29</v>
      </c>
      <c r="E8191" t="s">
        <v>30</v>
      </c>
      <c r="F8191">
        <f t="shared" si="381"/>
        <v>2022</v>
      </c>
      <c r="G8191">
        <f t="shared" si="382"/>
        <v>8</v>
      </c>
      <c r="H8191">
        <f t="shared" si="383"/>
        <v>4</v>
      </c>
    </row>
    <row r="8192" spans="1:8" x14ac:dyDescent="0.25">
      <c r="A8192" s="3">
        <v>44778</v>
      </c>
      <c r="B8192">
        <v>122.78890522516231</v>
      </c>
      <c r="C8192" t="s">
        <v>13</v>
      </c>
      <c r="D8192" t="s">
        <v>29</v>
      </c>
      <c r="E8192" t="s">
        <v>30</v>
      </c>
      <c r="F8192">
        <f t="shared" si="381"/>
        <v>2022</v>
      </c>
      <c r="G8192">
        <f t="shared" si="382"/>
        <v>8</v>
      </c>
      <c r="H8192">
        <f t="shared" si="383"/>
        <v>5</v>
      </c>
    </row>
    <row r="8193" spans="1:8" x14ac:dyDescent="0.25">
      <c r="A8193" s="3">
        <v>44779</v>
      </c>
      <c r="B8193">
        <v>84.691470357078529</v>
      </c>
      <c r="C8193" t="s">
        <v>13</v>
      </c>
      <c r="D8193" t="s">
        <v>29</v>
      </c>
      <c r="E8193" t="s">
        <v>30</v>
      </c>
      <c r="F8193">
        <f t="shared" si="381"/>
        <v>2022</v>
      </c>
      <c r="G8193">
        <f t="shared" si="382"/>
        <v>8</v>
      </c>
      <c r="H8193">
        <f t="shared" si="383"/>
        <v>6</v>
      </c>
    </row>
    <row r="8194" spans="1:8" x14ac:dyDescent="0.25">
      <c r="A8194" s="3">
        <v>44781</v>
      </c>
      <c r="B8194">
        <v>135.93950374540486</v>
      </c>
      <c r="C8194" t="s">
        <v>13</v>
      </c>
      <c r="D8194" t="s">
        <v>29</v>
      </c>
      <c r="E8194" t="s">
        <v>30</v>
      </c>
      <c r="F8194">
        <f t="shared" si="381"/>
        <v>2022</v>
      </c>
      <c r="G8194">
        <f t="shared" si="382"/>
        <v>8</v>
      </c>
      <c r="H8194">
        <f t="shared" si="383"/>
        <v>8</v>
      </c>
    </row>
    <row r="8195" spans="1:8" x14ac:dyDescent="0.25">
      <c r="A8195" s="3">
        <v>44782</v>
      </c>
      <c r="B8195">
        <v>125.85301846494011</v>
      </c>
      <c r="C8195" t="s">
        <v>13</v>
      </c>
      <c r="D8195" t="s">
        <v>29</v>
      </c>
      <c r="E8195" t="s">
        <v>30</v>
      </c>
      <c r="F8195">
        <f t="shared" ref="F8195:F8258" si="384">YEAR(A8195)</f>
        <v>2022</v>
      </c>
      <c r="G8195">
        <f t="shared" ref="G8195:G8258" si="385">MONTH(A8195)</f>
        <v>8</v>
      </c>
      <c r="H8195">
        <f t="shared" ref="H8195:H8258" si="386">DAY(A8195)</f>
        <v>9</v>
      </c>
    </row>
    <row r="8196" spans="1:8" x14ac:dyDescent="0.25">
      <c r="A8196" s="3">
        <v>44783</v>
      </c>
      <c r="B8196">
        <v>131.64233421389298</v>
      </c>
      <c r="C8196" t="s">
        <v>13</v>
      </c>
      <c r="D8196" t="s">
        <v>29</v>
      </c>
      <c r="E8196" t="s">
        <v>30</v>
      </c>
      <c r="F8196">
        <f t="shared" si="384"/>
        <v>2022</v>
      </c>
      <c r="G8196">
        <f t="shared" si="385"/>
        <v>8</v>
      </c>
      <c r="H8196">
        <f t="shared" si="386"/>
        <v>10</v>
      </c>
    </row>
    <row r="8197" spans="1:8" x14ac:dyDescent="0.25">
      <c r="A8197" s="3">
        <v>44784</v>
      </c>
      <c r="B8197">
        <v>125.77429205919898</v>
      </c>
      <c r="C8197" t="s">
        <v>13</v>
      </c>
      <c r="D8197" t="s">
        <v>29</v>
      </c>
      <c r="E8197" t="s">
        <v>30</v>
      </c>
      <c r="F8197">
        <f t="shared" si="384"/>
        <v>2022</v>
      </c>
      <c r="G8197">
        <f t="shared" si="385"/>
        <v>8</v>
      </c>
      <c r="H8197">
        <f t="shared" si="386"/>
        <v>11</v>
      </c>
    </row>
    <row r="8198" spans="1:8" x14ac:dyDescent="0.25">
      <c r="A8198" s="3">
        <v>44785</v>
      </c>
      <c r="B8198">
        <v>122.22446745935981</v>
      </c>
      <c r="C8198" t="s">
        <v>13</v>
      </c>
      <c r="D8198" t="s">
        <v>29</v>
      </c>
      <c r="E8198" t="s">
        <v>30</v>
      </c>
      <c r="F8198">
        <f t="shared" si="384"/>
        <v>2022</v>
      </c>
      <c r="G8198">
        <f t="shared" si="385"/>
        <v>8</v>
      </c>
      <c r="H8198">
        <f t="shared" si="386"/>
        <v>12</v>
      </c>
    </row>
    <row r="8199" spans="1:8" x14ac:dyDescent="0.25">
      <c r="A8199" s="3">
        <v>44786</v>
      </c>
      <c r="B8199">
        <v>83.79047672993633</v>
      </c>
      <c r="C8199" t="s">
        <v>13</v>
      </c>
      <c r="D8199" t="s">
        <v>29</v>
      </c>
      <c r="E8199" t="s">
        <v>30</v>
      </c>
      <c r="F8199">
        <f t="shared" si="384"/>
        <v>2022</v>
      </c>
      <c r="G8199">
        <f t="shared" si="385"/>
        <v>8</v>
      </c>
      <c r="H8199">
        <f t="shared" si="386"/>
        <v>13</v>
      </c>
    </row>
    <row r="8200" spans="1:8" x14ac:dyDescent="0.25">
      <c r="A8200" s="3">
        <v>44789</v>
      </c>
      <c r="B8200">
        <v>123.82666563894357</v>
      </c>
      <c r="C8200" t="s">
        <v>13</v>
      </c>
      <c r="D8200" t="s">
        <v>29</v>
      </c>
      <c r="E8200" t="s">
        <v>30</v>
      </c>
      <c r="F8200">
        <f t="shared" si="384"/>
        <v>2022</v>
      </c>
      <c r="G8200">
        <f t="shared" si="385"/>
        <v>8</v>
      </c>
      <c r="H8200">
        <f t="shared" si="386"/>
        <v>16</v>
      </c>
    </row>
    <row r="8201" spans="1:8" x14ac:dyDescent="0.25">
      <c r="A8201" s="3">
        <v>44790</v>
      </c>
      <c r="B8201">
        <v>129.2116291771795</v>
      </c>
      <c r="C8201" t="s">
        <v>13</v>
      </c>
      <c r="D8201" t="s">
        <v>29</v>
      </c>
      <c r="E8201" t="s">
        <v>30</v>
      </c>
      <c r="F8201">
        <f t="shared" si="384"/>
        <v>2022</v>
      </c>
      <c r="G8201">
        <f t="shared" si="385"/>
        <v>8</v>
      </c>
      <c r="H8201">
        <f t="shared" si="386"/>
        <v>17</v>
      </c>
    </row>
    <row r="8202" spans="1:8" x14ac:dyDescent="0.25">
      <c r="A8202" s="3">
        <v>44791</v>
      </c>
      <c r="B8202">
        <v>122.93092417411241</v>
      </c>
      <c r="C8202" t="s">
        <v>13</v>
      </c>
      <c r="D8202" t="s">
        <v>29</v>
      </c>
      <c r="E8202" t="s">
        <v>30</v>
      </c>
      <c r="F8202">
        <f t="shared" si="384"/>
        <v>2022</v>
      </c>
      <c r="G8202">
        <f t="shared" si="385"/>
        <v>8</v>
      </c>
      <c r="H8202">
        <f t="shared" si="386"/>
        <v>18</v>
      </c>
    </row>
    <row r="8203" spans="1:8" x14ac:dyDescent="0.25">
      <c r="A8203" s="3">
        <v>44792</v>
      </c>
      <c r="B8203">
        <v>118.97237187038577</v>
      </c>
      <c r="C8203" t="s">
        <v>13</v>
      </c>
      <c r="D8203" t="s">
        <v>29</v>
      </c>
      <c r="E8203" t="s">
        <v>30</v>
      </c>
      <c r="F8203">
        <f t="shared" si="384"/>
        <v>2022</v>
      </c>
      <c r="G8203">
        <f t="shared" si="385"/>
        <v>8</v>
      </c>
      <c r="H8203">
        <f t="shared" si="386"/>
        <v>19</v>
      </c>
    </row>
    <row r="8204" spans="1:8" x14ac:dyDescent="0.25">
      <c r="A8204" s="3">
        <v>44793</v>
      </c>
      <c r="B8204">
        <v>80.131402957721122</v>
      </c>
      <c r="C8204" t="s">
        <v>13</v>
      </c>
      <c r="D8204" t="s">
        <v>29</v>
      </c>
      <c r="E8204" t="s">
        <v>30</v>
      </c>
      <c r="F8204">
        <f t="shared" si="384"/>
        <v>2022</v>
      </c>
      <c r="G8204">
        <f t="shared" si="385"/>
        <v>8</v>
      </c>
      <c r="H8204">
        <f t="shared" si="386"/>
        <v>20</v>
      </c>
    </row>
    <row r="8205" spans="1:8" x14ac:dyDescent="0.25">
      <c r="A8205" s="3">
        <v>44795</v>
      </c>
      <c r="B8205">
        <v>129.86098469016198</v>
      </c>
      <c r="C8205" t="s">
        <v>13</v>
      </c>
      <c r="D8205" t="s">
        <v>29</v>
      </c>
      <c r="E8205" t="s">
        <v>30</v>
      </c>
      <c r="F8205">
        <f t="shared" si="384"/>
        <v>2022</v>
      </c>
      <c r="G8205">
        <f t="shared" si="385"/>
        <v>8</v>
      </c>
      <c r="H8205">
        <f t="shared" si="386"/>
        <v>22</v>
      </c>
    </row>
    <row r="8206" spans="1:8" x14ac:dyDescent="0.25">
      <c r="A8206" s="3">
        <v>44796</v>
      </c>
      <c r="B8206">
        <v>119.0172649123481</v>
      </c>
      <c r="C8206" t="s">
        <v>13</v>
      </c>
      <c r="D8206" t="s">
        <v>29</v>
      </c>
      <c r="E8206" t="s">
        <v>30</v>
      </c>
      <c r="F8206">
        <f t="shared" si="384"/>
        <v>2022</v>
      </c>
      <c r="G8206">
        <f t="shared" si="385"/>
        <v>8</v>
      </c>
      <c r="H8206">
        <f t="shared" si="386"/>
        <v>23</v>
      </c>
    </row>
    <row r="8207" spans="1:8" x14ac:dyDescent="0.25">
      <c r="A8207" s="3">
        <v>44797</v>
      </c>
      <c r="B8207">
        <v>124.06389949481978</v>
      </c>
      <c r="C8207" t="s">
        <v>13</v>
      </c>
      <c r="D8207" t="s">
        <v>29</v>
      </c>
      <c r="E8207" t="s">
        <v>30</v>
      </c>
      <c r="F8207">
        <f t="shared" si="384"/>
        <v>2022</v>
      </c>
      <c r="G8207">
        <f t="shared" si="385"/>
        <v>8</v>
      </c>
      <c r="H8207">
        <f t="shared" si="386"/>
        <v>24</v>
      </c>
    </row>
    <row r="8208" spans="1:8" x14ac:dyDescent="0.25">
      <c r="A8208" s="3">
        <v>44798</v>
      </c>
      <c r="B8208">
        <v>117.47851958978778</v>
      </c>
      <c r="C8208" t="s">
        <v>13</v>
      </c>
      <c r="D8208" t="s">
        <v>29</v>
      </c>
      <c r="E8208" t="s">
        <v>30</v>
      </c>
      <c r="F8208">
        <f t="shared" si="384"/>
        <v>2022</v>
      </c>
      <c r="G8208">
        <f t="shared" si="385"/>
        <v>8</v>
      </c>
      <c r="H8208">
        <f t="shared" si="386"/>
        <v>25</v>
      </c>
    </row>
    <row r="8209" spans="1:8" x14ac:dyDescent="0.25">
      <c r="A8209" s="3">
        <v>44799</v>
      </c>
      <c r="B8209">
        <v>113.24797490693368</v>
      </c>
      <c r="C8209" t="s">
        <v>13</v>
      </c>
      <c r="D8209" t="s">
        <v>29</v>
      </c>
      <c r="E8209" t="s">
        <v>30</v>
      </c>
      <c r="F8209">
        <f t="shared" si="384"/>
        <v>2022</v>
      </c>
      <c r="G8209">
        <f t="shared" si="385"/>
        <v>8</v>
      </c>
      <c r="H8209">
        <f t="shared" si="386"/>
        <v>26</v>
      </c>
    </row>
    <row r="8210" spans="1:8" x14ac:dyDescent="0.25">
      <c r="A8210" s="3">
        <v>44800</v>
      </c>
      <c r="B8210">
        <v>74.181429554979985</v>
      </c>
      <c r="C8210" t="s">
        <v>13</v>
      </c>
      <c r="D8210" t="s">
        <v>29</v>
      </c>
      <c r="E8210" t="s">
        <v>30</v>
      </c>
      <c r="F8210">
        <f t="shared" si="384"/>
        <v>2022</v>
      </c>
      <c r="G8210">
        <f t="shared" si="385"/>
        <v>8</v>
      </c>
      <c r="H8210">
        <f t="shared" si="386"/>
        <v>27</v>
      </c>
    </row>
    <row r="8211" spans="1:8" x14ac:dyDescent="0.25">
      <c r="A8211" s="3">
        <v>44802</v>
      </c>
      <c r="B8211">
        <v>123.62156228371907</v>
      </c>
      <c r="C8211" t="s">
        <v>13</v>
      </c>
      <c r="D8211" t="s">
        <v>29</v>
      </c>
      <c r="E8211" t="s">
        <v>30</v>
      </c>
      <c r="F8211">
        <f t="shared" si="384"/>
        <v>2022</v>
      </c>
      <c r="G8211">
        <f t="shared" si="385"/>
        <v>8</v>
      </c>
      <c r="H8211">
        <f t="shared" si="386"/>
        <v>29</v>
      </c>
    </row>
    <row r="8212" spans="1:8" x14ac:dyDescent="0.25">
      <c r="A8212" s="3">
        <v>44803</v>
      </c>
      <c r="B8212">
        <v>112.72351953004258</v>
      </c>
      <c r="C8212" t="s">
        <v>13</v>
      </c>
      <c r="D8212" t="s">
        <v>29</v>
      </c>
      <c r="E8212" t="s">
        <v>30</v>
      </c>
      <c r="F8212">
        <f t="shared" si="384"/>
        <v>2022</v>
      </c>
      <c r="G8212">
        <f t="shared" si="385"/>
        <v>8</v>
      </c>
      <c r="H8212">
        <f t="shared" si="386"/>
        <v>30</v>
      </c>
    </row>
    <row r="8213" spans="1:8" x14ac:dyDescent="0.25">
      <c r="A8213" s="3">
        <v>44804</v>
      </c>
      <c r="B8213">
        <v>117.78107529024319</v>
      </c>
      <c r="C8213" t="s">
        <v>13</v>
      </c>
      <c r="D8213" t="s">
        <v>29</v>
      </c>
      <c r="E8213" t="s">
        <v>30</v>
      </c>
      <c r="F8213">
        <f t="shared" si="384"/>
        <v>2022</v>
      </c>
      <c r="G8213">
        <f t="shared" si="385"/>
        <v>8</v>
      </c>
      <c r="H8213">
        <f t="shared" si="386"/>
        <v>31</v>
      </c>
    </row>
    <row r="8214" spans="1:8" x14ac:dyDescent="0.25">
      <c r="A8214" s="3">
        <v>44805</v>
      </c>
      <c r="B8214">
        <v>111.2743767639635</v>
      </c>
      <c r="C8214" t="s">
        <v>13</v>
      </c>
      <c r="D8214" t="s">
        <v>29</v>
      </c>
      <c r="E8214" t="s">
        <v>30</v>
      </c>
      <c r="F8214">
        <f t="shared" si="384"/>
        <v>2022</v>
      </c>
      <c r="G8214">
        <f t="shared" si="385"/>
        <v>9</v>
      </c>
      <c r="H8214">
        <f t="shared" si="386"/>
        <v>1</v>
      </c>
    </row>
    <row r="8215" spans="1:8" x14ac:dyDescent="0.25">
      <c r="A8215" s="3">
        <v>44806</v>
      </c>
      <c r="B8215">
        <v>107.19170705486844</v>
      </c>
      <c r="C8215" t="s">
        <v>13</v>
      </c>
      <c r="D8215" t="s">
        <v>29</v>
      </c>
      <c r="E8215" t="s">
        <v>30</v>
      </c>
      <c r="F8215">
        <f t="shared" si="384"/>
        <v>2022</v>
      </c>
      <c r="G8215">
        <f t="shared" si="385"/>
        <v>9</v>
      </c>
      <c r="H8215">
        <f t="shared" si="386"/>
        <v>2</v>
      </c>
    </row>
    <row r="8216" spans="1:8" x14ac:dyDescent="0.25">
      <c r="A8216" s="3">
        <v>44807</v>
      </c>
      <c r="B8216">
        <v>68.342518346974487</v>
      </c>
      <c r="C8216" t="s">
        <v>13</v>
      </c>
      <c r="D8216" t="s">
        <v>29</v>
      </c>
      <c r="E8216" t="s">
        <v>30</v>
      </c>
      <c r="F8216">
        <f t="shared" si="384"/>
        <v>2022</v>
      </c>
      <c r="G8216">
        <f t="shared" si="385"/>
        <v>9</v>
      </c>
      <c r="H8216">
        <f t="shared" si="386"/>
        <v>3</v>
      </c>
    </row>
    <row r="8217" spans="1:8" x14ac:dyDescent="0.25">
      <c r="A8217" s="3">
        <v>44809</v>
      </c>
      <c r="B8217">
        <v>118.42105082979647</v>
      </c>
      <c r="C8217" t="s">
        <v>13</v>
      </c>
      <c r="D8217" t="s">
        <v>29</v>
      </c>
      <c r="E8217" t="s">
        <v>30</v>
      </c>
      <c r="F8217">
        <f t="shared" si="384"/>
        <v>2022</v>
      </c>
      <c r="G8217">
        <f t="shared" si="385"/>
        <v>9</v>
      </c>
      <c r="H8217">
        <f t="shared" si="386"/>
        <v>5</v>
      </c>
    </row>
    <row r="8218" spans="1:8" x14ac:dyDescent="0.25">
      <c r="A8218" s="3">
        <v>44810</v>
      </c>
      <c r="B8218">
        <v>107.93872500898451</v>
      </c>
      <c r="C8218" t="s">
        <v>13</v>
      </c>
      <c r="D8218" t="s">
        <v>29</v>
      </c>
      <c r="E8218" t="s">
        <v>30</v>
      </c>
      <c r="F8218">
        <f t="shared" si="384"/>
        <v>2022</v>
      </c>
      <c r="G8218">
        <f t="shared" si="385"/>
        <v>9</v>
      </c>
      <c r="H8218">
        <f t="shared" si="386"/>
        <v>6</v>
      </c>
    </row>
    <row r="8219" spans="1:8" x14ac:dyDescent="0.25">
      <c r="A8219" s="3">
        <v>44811</v>
      </c>
      <c r="B8219">
        <v>113.4709004112145</v>
      </c>
      <c r="C8219" t="s">
        <v>13</v>
      </c>
      <c r="D8219" t="s">
        <v>29</v>
      </c>
      <c r="E8219" t="s">
        <v>30</v>
      </c>
      <c r="F8219">
        <f t="shared" si="384"/>
        <v>2022</v>
      </c>
      <c r="G8219">
        <f t="shared" si="385"/>
        <v>9</v>
      </c>
      <c r="H8219">
        <f t="shared" si="386"/>
        <v>7</v>
      </c>
    </row>
    <row r="8220" spans="1:8" x14ac:dyDescent="0.25">
      <c r="A8220" s="3">
        <v>44812</v>
      </c>
      <c r="B8220">
        <v>107.49232869707913</v>
      </c>
      <c r="C8220" t="s">
        <v>13</v>
      </c>
      <c r="D8220" t="s">
        <v>29</v>
      </c>
      <c r="E8220" t="s">
        <v>30</v>
      </c>
      <c r="F8220">
        <f t="shared" si="384"/>
        <v>2022</v>
      </c>
      <c r="G8220">
        <f t="shared" si="385"/>
        <v>9</v>
      </c>
      <c r="H8220">
        <f t="shared" si="386"/>
        <v>8</v>
      </c>
    </row>
    <row r="8221" spans="1:8" x14ac:dyDescent="0.25">
      <c r="A8221" s="3">
        <v>44813</v>
      </c>
      <c r="B8221">
        <v>103.98496646438657</v>
      </c>
      <c r="C8221" t="s">
        <v>13</v>
      </c>
      <c r="D8221" t="s">
        <v>29</v>
      </c>
      <c r="E8221" t="s">
        <v>30</v>
      </c>
      <c r="F8221">
        <f t="shared" si="384"/>
        <v>2022</v>
      </c>
      <c r="G8221">
        <f t="shared" si="385"/>
        <v>9</v>
      </c>
      <c r="H8221">
        <f t="shared" si="386"/>
        <v>9</v>
      </c>
    </row>
    <row r="8222" spans="1:8" x14ac:dyDescent="0.25">
      <c r="A8222" s="3">
        <v>44814</v>
      </c>
      <c r="B8222">
        <v>65.751135898048332</v>
      </c>
      <c r="C8222" t="s">
        <v>13</v>
      </c>
      <c r="D8222" t="s">
        <v>29</v>
      </c>
      <c r="E8222" t="s">
        <v>30</v>
      </c>
      <c r="F8222">
        <f t="shared" si="384"/>
        <v>2022</v>
      </c>
      <c r="G8222">
        <f t="shared" si="385"/>
        <v>9</v>
      </c>
      <c r="H8222">
        <f t="shared" si="386"/>
        <v>10</v>
      </c>
    </row>
    <row r="8223" spans="1:8" x14ac:dyDescent="0.25">
      <c r="A8223" s="3">
        <v>44816</v>
      </c>
      <c r="B8223">
        <v>117.14889684856379</v>
      </c>
      <c r="C8223" t="s">
        <v>13</v>
      </c>
      <c r="D8223" t="s">
        <v>29</v>
      </c>
      <c r="E8223" t="s">
        <v>30</v>
      </c>
      <c r="F8223">
        <f t="shared" si="384"/>
        <v>2022</v>
      </c>
      <c r="G8223">
        <f t="shared" si="385"/>
        <v>9</v>
      </c>
      <c r="H8223">
        <f t="shared" si="386"/>
        <v>12</v>
      </c>
    </row>
    <row r="8224" spans="1:8" x14ac:dyDescent="0.25">
      <c r="A8224" s="3">
        <v>44817</v>
      </c>
      <c r="B8224">
        <v>107.35356043855475</v>
      </c>
      <c r="C8224" t="s">
        <v>13</v>
      </c>
      <c r="D8224" t="s">
        <v>29</v>
      </c>
      <c r="E8224" t="s">
        <v>30</v>
      </c>
      <c r="F8224">
        <f t="shared" si="384"/>
        <v>2022</v>
      </c>
      <c r="G8224">
        <f t="shared" si="385"/>
        <v>9</v>
      </c>
      <c r="H8224">
        <f t="shared" si="386"/>
        <v>13</v>
      </c>
    </row>
    <row r="8225" spans="1:8" x14ac:dyDescent="0.25">
      <c r="A8225" s="3">
        <v>44818</v>
      </c>
      <c r="B8225">
        <v>113.57936788331716</v>
      </c>
      <c r="C8225" t="s">
        <v>13</v>
      </c>
      <c r="D8225" t="s">
        <v>29</v>
      </c>
      <c r="E8225" t="s">
        <v>30</v>
      </c>
      <c r="F8225">
        <f t="shared" si="384"/>
        <v>2022</v>
      </c>
      <c r="G8225">
        <f t="shared" si="385"/>
        <v>9</v>
      </c>
      <c r="H8225">
        <f t="shared" si="386"/>
        <v>14</v>
      </c>
    </row>
    <row r="8226" spans="1:8" x14ac:dyDescent="0.25">
      <c r="A8226" s="3">
        <v>44819</v>
      </c>
      <c r="B8226">
        <v>108.29237177278991</v>
      </c>
      <c r="C8226" t="s">
        <v>13</v>
      </c>
      <c r="D8226" t="s">
        <v>29</v>
      </c>
      <c r="E8226" t="s">
        <v>30</v>
      </c>
      <c r="F8226">
        <f t="shared" si="384"/>
        <v>2022</v>
      </c>
      <c r="G8226">
        <f t="shared" si="385"/>
        <v>9</v>
      </c>
      <c r="H8226">
        <f t="shared" si="386"/>
        <v>15</v>
      </c>
    </row>
    <row r="8227" spans="1:8" x14ac:dyDescent="0.25">
      <c r="A8227" s="3">
        <v>44820</v>
      </c>
      <c r="B8227">
        <v>105.46604941145556</v>
      </c>
      <c r="C8227" t="s">
        <v>13</v>
      </c>
      <c r="D8227" t="s">
        <v>29</v>
      </c>
      <c r="E8227" t="s">
        <v>30</v>
      </c>
      <c r="F8227">
        <f t="shared" si="384"/>
        <v>2022</v>
      </c>
      <c r="G8227">
        <f t="shared" si="385"/>
        <v>9</v>
      </c>
      <c r="H8227">
        <f t="shared" si="386"/>
        <v>16</v>
      </c>
    </row>
    <row r="8228" spans="1:8" x14ac:dyDescent="0.25">
      <c r="A8228" s="3">
        <v>44821</v>
      </c>
      <c r="B8228">
        <v>67.894633525054175</v>
      </c>
      <c r="C8228" t="s">
        <v>13</v>
      </c>
      <c r="D8228" t="s">
        <v>29</v>
      </c>
      <c r="E8228" t="s">
        <v>30</v>
      </c>
      <c r="F8228">
        <f t="shared" si="384"/>
        <v>2022</v>
      </c>
      <c r="G8228">
        <f t="shared" si="385"/>
        <v>9</v>
      </c>
      <c r="H8228">
        <f t="shared" si="386"/>
        <v>17</v>
      </c>
    </row>
    <row r="8229" spans="1:8" x14ac:dyDescent="0.25">
      <c r="A8229" s="3">
        <v>44823</v>
      </c>
      <c r="B8229">
        <v>120.53186747295926</v>
      </c>
      <c r="C8229" t="s">
        <v>13</v>
      </c>
      <c r="D8229" t="s">
        <v>29</v>
      </c>
      <c r="E8229" t="s">
        <v>30</v>
      </c>
      <c r="F8229">
        <f t="shared" si="384"/>
        <v>2022</v>
      </c>
      <c r="G8229">
        <f t="shared" si="385"/>
        <v>9</v>
      </c>
      <c r="H8229">
        <f t="shared" si="386"/>
        <v>19</v>
      </c>
    </row>
    <row r="8230" spans="1:8" x14ac:dyDescent="0.25">
      <c r="A8230" s="3">
        <v>44824</v>
      </c>
      <c r="B8230">
        <v>111.30068951643045</v>
      </c>
      <c r="C8230" t="s">
        <v>13</v>
      </c>
      <c r="D8230" t="s">
        <v>29</v>
      </c>
      <c r="E8230" t="s">
        <v>30</v>
      </c>
      <c r="F8230">
        <f t="shared" si="384"/>
        <v>2022</v>
      </c>
      <c r="G8230">
        <f t="shared" si="385"/>
        <v>9</v>
      </c>
      <c r="H8230">
        <f t="shared" si="386"/>
        <v>20</v>
      </c>
    </row>
    <row r="8231" spans="1:8" x14ac:dyDescent="0.25">
      <c r="A8231" s="3">
        <v>44825</v>
      </c>
      <c r="B8231">
        <v>118.04644857115071</v>
      </c>
      <c r="C8231" t="s">
        <v>13</v>
      </c>
      <c r="D8231" t="s">
        <v>29</v>
      </c>
      <c r="E8231" t="s">
        <v>30</v>
      </c>
      <c r="F8231">
        <f t="shared" si="384"/>
        <v>2022</v>
      </c>
      <c r="G8231">
        <f t="shared" si="385"/>
        <v>9</v>
      </c>
      <c r="H8231">
        <f t="shared" si="386"/>
        <v>21</v>
      </c>
    </row>
    <row r="8232" spans="1:8" x14ac:dyDescent="0.25">
      <c r="A8232" s="3">
        <v>44826</v>
      </c>
      <c r="B8232">
        <v>113.23103598154303</v>
      </c>
      <c r="C8232" t="s">
        <v>13</v>
      </c>
      <c r="D8232" t="s">
        <v>29</v>
      </c>
      <c r="E8232" t="s">
        <v>30</v>
      </c>
      <c r="F8232">
        <f t="shared" si="384"/>
        <v>2022</v>
      </c>
      <c r="G8232">
        <f t="shared" si="385"/>
        <v>9</v>
      </c>
      <c r="H8232">
        <f t="shared" si="386"/>
        <v>22</v>
      </c>
    </row>
    <row r="8233" spans="1:8" x14ac:dyDescent="0.25">
      <c r="A8233" s="3">
        <v>44827</v>
      </c>
      <c r="B8233">
        <v>110.82479196215162</v>
      </c>
      <c r="C8233" t="s">
        <v>13</v>
      </c>
      <c r="D8233" t="s">
        <v>29</v>
      </c>
      <c r="E8233" t="s">
        <v>30</v>
      </c>
      <c r="F8233">
        <f t="shared" si="384"/>
        <v>2022</v>
      </c>
      <c r="G8233">
        <f t="shared" si="385"/>
        <v>9</v>
      </c>
      <c r="H8233">
        <f t="shared" si="386"/>
        <v>23</v>
      </c>
    </row>
    <row r="8234" spans="1:8" x14ac:dyDescent="0.25">
      <c r="A8234" s="3">
        <v>44828</v>
      </c>
      <c r="B8234">
        <v>73.619855059077864</v>
      </c>
      <c r="C8234" t="s">
        <v>13</v>
      </c>
      <c r="D8234" t="s">
        <v>29</v>
      </c>
      <c r="E8234" t="s">
        <v>30</v>
      </c>
      <c r="F8234">
        <f t="shared" si="384"/>
        <v>2022</v>
      </c>
      <c r="G8234">
        <f t="shared" si="385"/>
        <v>9</v>
      </c>
      <c r="H8234">
        <f t="shared" si="386"/>
        <v>24</v>
      </c>
    </row>
    <row r="8235" spans="1:8" x14ac:dyDescent="0.25">
      <c r="A8235" s="3">
        <v>44830</v>
      </c>
      <c r="B8235">
        <v>126.82601319786654</v>
      </c>
      <c r="C8235" t="s">
        <v>13</v>
      </c>
      <c r="D8235" t="s">
        <v>29</v>
      </c>
      <c r="E8235" t="s">
        <v>30</v>
      </c>
      <c r="F8235">
        <f t="shared" si="384"/>
        <v>2022</v>
      </c>
      <c r="G8235">
        <f t="shared" si="385"/>
        <v>9</v>
      </c>
      <c r="H8235">
        <f t="shared" si="386"/>
        <v>26</v>
      </c>
    </row>
    <row r="8236" spans="1:8" x14ac:dyDescent="0.25">
      <c r="A8236" s="3">
        <v>44831</v>
      </c>
      <c r="B8236">
        <v>117.79810849019343</v>
      </c>
      <c r="C8236" t="s">
        <v>13</v>
      </c>
      <c r="D8236" t="s">
        <v>29</v>
      </c>
      <c r="E8236" t="s">
        <v>30</v>
      </c>
      <c r="F8236">
        <f t="shared" si="384"/>
        <v>2022</v>
      </c>
      <c r="G8236">
        <f t="shared" si="385"/>
        <v>9</v>
      </c>
      <c r="H8236">
        <f t="shared" si="386"/>
        <v>27</v>
      </c>
    </row>
    <row r="8237" spans="1:8" x14ac:dyDescent="0.25">
      <c r="A8237" s="3">
        <v>44832</v>
      </c>
      <c r="B8237">
        <v>124.69506153206342</v>
      </c>
      <c r="C8237" t="s">
        <v>13</v>
      </c>
      <c r="D8237" t="s">
        <v>29</v>
      </c>
      <c r="E8237" t="s">
        <v>30</v>
      </c>
      <c r="F8237">
        <f t="shared" si="384"/>
        <v>2022</v>
      </c>
      <c r="G8237">
        <f t="shared" si="385"/>
        <v>9</v>
      </c>
      <c r="H8237">
        <f t="shared" si="386"/>
        <v>28</v>
      </c>
    </row>
    <row r="8238" spans="1:8" x14ac:dyDescent="0.25">
      <c r="A8238" s="3">
        <v>44833</v>
      </c>
      <c r="B8238">
        <v>119.98128361358241</v>
      </c>
      <c r="C8238" t="s">
        <v>13</v>
      </c>
      <c r="D8238" t="s">
        <v>29</v>
      </c>
      <c r="E8238" t="s">
        <v>30</v>
      </c>
      <c r="F8238">
        <f t="shared" si="384"/>
        <v>2022</v>
      </c>
      <c r="G8238">
        <f t="shared" si="385"/>
        <v>9</v>
      </c>
      <c r="H8238">
        <f t="shared" si="386"/>
        <v>29</v>
      </c>
    </row>
    <row r="8239" spans="1:8" x14ac:dyDescent="0.25">
      <c r="A8239" s="3">
        <v>44834</v>
      </c>
      <c r="B8239">
        <v>117.63029239057202</v>
      </c>
      <c r="C8239" t="s">
        <v>13</v>
      </c>
      <c r="D8239" t="s">
        <v>29</v>
      </c>
      <c r="E8239" t="s">
        <v>30</v>
      </c>
      <c r="F8239">
        <f t="shared" si="384"/>
        <v>2022</v>
      </c>
      <c r="G8239">
        <f t="shared" si="385"/>
        <v>9</v>
      </c>
      <c r="H8239">
        <f t="shared" si="386"/>
        <v>30</v>
      </c>
    </row>
    <row r="8240" spans="1:8" x14ac:dyDescent="0.25">
      <c r="A8240" s="3">
        <v>44835</v>
      </c>
      <c r="B8240">
        <v>80.437939709913366</v>
      </c>
      <c r="C8240" t="s">
        <v>13</v>
      </c>
      <c r="D8240" t="s">
        <v>29</v>
      </c>
      <c r="E8240" t="s">
        <v>30</v>
      </c>
      <c r="F8240">
        <f t="shared" si="384"/>
        <v>2022</v>
      </c>
      <c r="G8240">
        <f t="shared" si="385"/>
        <v>10</v>
      </c>
      <c r="H8240">
        <f t="shared" si="386"/>
        <v>1</v>
      </c>
    </row>
    <row r="8241" spans="1:8" x14ac:dyDescent="0.25">
      <c r="A8241" s="3">
        <v>44837</v>
      </c>
      <c r="B8241">
        <v>133.55802340330018</v>
      </c>
      <c r="C8241" t="s">
        <v>13</v>
      </c>
      <c r="D8241" t="s">
        <v>29</v>
      </c>
      <c r="E8241" t="s">
        <v>30</v>
      </c>
      <c r="F8241">
        <f t="shared" si="384"/>
        <v>2022</v>
      </c>
      <c r="G8241">
        <f t="shared" si="385"/>
        <v>10</v>
      </c>
      <c r="H8241">
        <f t="shared" si="386"/>
        <v>3</v>
      </c>
    </row>
    <row r="8242" spans="1:8" x14ac:dyDescent="0.25">
      <c r="A8242" s="3">
        <v>44838</v>
      </c>
      <c r="B8242">
        <v>124.44040845104793</v>
      </c>
      <c r="C8242" t="s">
        <v>13</v>
      </c>
      <c r="D8242" t="s">
        <v>29</v>
      </c>
      <c r="E8242" t="s">
        <v>30</v>
      </c>
      <c r="F8242">
        <f t="shared" si="384"/>
        <v>2022</v>
      </c>
      <c r="G8242">
        <f t="shared" si="385"/>
        <v>10</v>
      </c>
      <c r="H8242">
        <f t="shared" si="386"/>
        <v>4</v>
      </c>
    </row>
    <row r="8243" spans="1:8" x14ac:dyDescent="0.25">
      <c r="A8243" s="3">
        <v>44839</v>
      </c>
      <c r="B8243">
        <v>131.22262994810964</v>
      </c>
      <c r="C8243" t="s">
        <v>13</v>
      </c>
      <c r="D8243" t="s">
        <v>29</v>
      </c>
      <c r="E8243" t="s">
        <v>30</v>
      </c>
      <c r="F8243">
        <f t="shared" si="384"/>
        <v>2022</v>
      </c>
      <c r="G8243">
        <f t="shared" si="385"/>
        <v>10</v>
      </c>
      <c r="H8243">
        <f t="shared" si="386"/>
        <v>5</v>
      </c>
    </row>
    <row r="8244" spans="1:8" x14ac:dyDescent="0.25">
      <c r="A8244" s="3">
        <v>44840</v>
      </c>
      <c r="B8244">
        <v>126.37359318629514</v>
      </c>
      <c r="C8244" t="s">
        <v>13</v>
      </c>
      <c r="D8244" t="s">
        <v>29</v>
      </c>
      <c r="E8244" t="s">
        <v>30</v>
      </c>
      <c r="F8244">
        <f t="shared" si="384"/>
        <v>2022</v>
      </c>
      <c r="G8244">
        <f t="shared" si="385"/>
        <v>10</v>
      </c>
      <c r="H8244">
        <f t="shared" si="386"/>
        <v>6</v>
      </c>
    </row>
    <row r="8245" spans="1:8" x14ac:dyDescent="0.25">
      <c r="A8245" s="3">
        <v>44841</v>
      </c>
      <c r="B8245">
        <v>123.87112710345869</v>
      </c>
      <c r="C8245" t="s">
        <v>13</v>
      </c>
      <c r="D8245" t="s">
        <v>29</v>
      </c>
      <c r="E8245" t="s">
        <v>30</v>
      </c>
      <c r="F8245">
        <f t="shared" si="384"/>
        <v>2022</v>
      </c>
      <c r="G8245">
        <f t="shared" si="385"/>
        <v>10</v>
      </c>
      <c r="H8245">
        <f t="shared" si="386"/>
        <v>7</v>
      </c>
    </row>
    <row r="8246" spans="1:8" x14ac:dyDescent="0.25">
      <c r="A8246" s="3">
        <v>44842</v>
      </c>
      <c r="B8246">
        <v>86.515128489290149</v>
      </c>
      <c r="C8246" t="s">
        <v>13</v>
      </c>
      <c r="D8246" t="s">
        <v>29</v>
      </c>
      <c r="E8246" t="s">
        <v>30</v>
      </c>
      <c r="F8246">
        <f t="shared" si="384"/>
        <v>2022</v>
      </c>
      <c r="G8246">
        <f t="shared" si="385"/>
        <v>10</v>
      </c>
      <c r="H8246">
        <f t="shared" si="386"/>
        <v>8</v>
      </c>
    </row>
    <row r="8247" spans="1:8" x14ac:dyDescent="0.25">
      <c r="A8247" s="3">
        <v>44844</v>
      </c>
      <c r="B8247">
        <v>139.28587681208126</v>
      </c>
      <c r="C8247" t="s">
        <v>13</v>
      </c>
      <c r="D8247" t="s">
        <v>29</v>
      </c>
      <c r="E8247" t="s">
        <v>30</v>
      </c>
      <c r="F8247">
        <f t="shared" si="384"/>
        <v>2022</v>
      </c>
      <c r="G8247">
        <f t="shared" si="385"/>
        <v>10</v>
      </c>
      <c r="H8247">
        <f t="shared" si="386"/>
        <v>10</v>
      </c>
    </row>
    <row r="8248" spans="1:8" x14ac:dyDescent="0.25">
      <c r="A8248" s="3">
        <v>44845</v>
      </c>
      <c r="B8248">
        <v>129.9888288427513</v>
      </c>
      <c r="C8248" t="s">
        <v>13</v>
      </c>
      <c r="D8248" t="s">
        <v>29</v>
      </c>
      <c r="E8248" t="s">
        <v>30</v>
      </c>
      <c r="F8248">
        <f t="shared" si="384"/>
        <v>2022</v>
      </c>
      <c r="G8248">
        <f t="shared" si="385"/>
        <v>10</v>
      </c>
      <c r="H8248">
        <f t="shared" si="386"/>
        <v>11</v>
      </c>
    </row>
    <row r="8249" spans="1:8" x14ac:dyDescent="0.25">
      <c r="A8249" s="3">
        <v>44846</v>
      </c>
      <c r="B8249">
        <v>136.59192124626648</v>
      </c>
      <c r="C8249" t="s">
        <v>13</v>
      </c>
      <c r="D8249" t="s">
        <v>29</v>
      </c>
      <c r="E8249" t="s">
        <v>30</v>
      </c>
      <c r="F8249">
        <f t="shared" si="384"/>
        <v>2022</v>
      </c>
      <c r="G8249">
        <f t="shared" si="385"/>
        <v>10</v>
      </c>
      <c r="H8249">
        <f t="shared" si="386"/>
        <v>12</v>
      </c>
    </row>
    <row r="8250" spans="1:8" x14ac:dyDescent="0.25">
      <c r="A8250" s="3">
        <v>44847</v>
      </c>
      <c r="B8250">
        <v>131.5661560063005</v>
      </c>
      <c r="C8250" t="s">
        <v>13</v>
      </c>
      <c r="D8250" t="s">
        <v>29</v>
      </c>
      <c r="E8250" t="s">
        <v>30</v>
      </c>
      <c r="F8250">
        <f t="shared" si="384"/>
        <v>2022</v>
      </c>
      <c r="G8250">
        <f t="shared" si="385"/>
        <v>10</v>
      </c>
      <c r="H8250">
        <f t="shared" si="386"/>
        <v>13</v>
      </c>
    </row>
    <row r="8251" spans="1:8" x14ac:dyDescent="0.25">
      <c r="A8251" s="3">
        <v>44848</v>
      </c>
      <c r="B8251">
        <v>128.89107394344322</v>
      </c>
      <c r="C8251" t="s">
        <v>13</v>
      </c>
      <c r="D8251" t="s">
        <v>29</v>
      </c>
      <c r="E8251" t="s">
        <v>30</v>
      </c>
      <c r="F8251">
        <f t="shared" si="384"/>
        <v>2022</v>
      </c>
      <c r="G8251">
        <f t="shared" si="385"/>
        <v>10</v>
      </c>
      <c r="H8251">
        <f t="shared" si="386"/>
        <v>14</v>
      </c>
    </row>
    <row r="8252" spans="1:8" x14ac:dyDescent="0.25">
      <c r="A8252" s="3">
        <v>44849</v>
      </c>
      <c r="B8252">
        <v>91.36793751582475</v>
      </c>
      <c r="C8252" t="s">
        <v>13</v>
      </c>
      <c r="D8252" t="s">
        <v>29</v>
      </c>
      <c r="E8252" t="s">
        <v>30</v>
      </c>
      <c r="F8252">
        <f t="shared" si="384"/>
        <v>2022</v>
      </c>
      <c r="G8252">
        <f t="shared" si="385"/>
        <v>10</v>
      </c>
      <c r="H8252">
        <f t="shared" si="386"/>
        <v>15</v>
      </c>
    </row>
    <row r="8253" spans="1:8" x14ac:dyDescent="0.25">
      <c r="A8253" s="3">
        <v>44852</v>
      </c>
      <c r="B8253">
        <v>134.38265220072185</v>
      </c>
      <c r="C8253" t="s">
        <v>13</v>
      </c>
      <c r="D8253" t="s">
        <v>29</v>
      </c>
      <c r="E8253" t="s">
        <v>30</v>
      </c>
      <c r="F8253">
        <f t="shared" si="384"/>
        <v>2022</v>
      </c>
      <c r="G8253">
        <f t="shared" si="385"/>
        <v>10</v>
      </c>
      <c r="H8253">
        <f t="shared" si="386"/>
        <v>18</v>
      </c>
    </row>
    <row r="8254" spans="1:8" x14ac:dyDescent="0.25">
      <c r="A8254" s="3">
        <v>44853</v>
      </c>
      <c r="B8254">
        <v>140.84913233818634</v>
      </c>
      <c r="C8254" t="s">
        <v>13</v>
      </c>
      <c r="D8254" t="s">
        <v>29</v>
      </c>
      <c r="E8254" t="s">
        <v>30</v>
      </c>
      <c r="F8254">
        <f t="shared" si="384"/>
        <v>2022</v>
      </c>
      <c r="G8254">
        <f t="shared" si="385"/>
        <v>10</v>
      </c>
      <c r="H8254">
        <f t="shared" si="386"/>
        <v>19</v>
      </c>
    </row>
    <row r="8255" spans="1:8" x14ac:dyDescent="0.25">
      <c r="A8255" s="3">
        <v>44854</v>
      </c>
      <c r="B8255">
        <v>135.69580948696682</v>
      </c>
      <c r="C8255" t="s">
        <v>13</v>
      </c>
      <c r="D8255" t="s">
        <v>29</v>
      </c>
      <c r="E8255" t="s">
        <v>30</v>
      </c>
      <c r="F8255">
        <f t="shared" si="384"/>
        <v>2022</v>
      </c>
      <c r="G8255">
        <f t="shared" si="385"/>
        <v>10</v>
      </c>
      <c r="H8255">
        <f t="shared" si="386"/>
        <v>20</v>
      </c>
    </row>
    <row r="8256" spans="1:8" x14ac:dyDescent="0.25">
      <c r="A8256" s="3">
        <v>44855</v>
      </c>
      <c r="B8256">
        <v>132.90270828855625</v>
      </c>
      <c r="C8256" t="s">
        <v>13</v>
      </c>
      <c r="D8256" t="s">
        <v>29</v>
      </c>
      <c r="E8256" t="s">
        <v>30</v>
      </c>
      <c r="F8256">
        <f t="shared" si="384"/>
        <v>2022</v>
      </c>
      <c r="G8256">
        <f t="shared" si="385"/>
        <v>10</v>
      </c>
      <c r="H8256">
        <f t="shared" si="386"/>
        <v>21</v>
      </c>
    </row>
    <row r="8257" spans="1:8" x14ac:dyDescent="0.25">
      <c r="A8257" s="3">
        <v>44856</v>
      </c>
      <c r="B8257">
        <v>95.271617901223181</v>
      </c>
      <c r="C8257" t="s">
        <v>13</v>
      </c>
      <c r="D8257" t="s">
        <v>29</v>
      </c>
      <c r="E8257" t="s">
        <v>30</v>
      </c>
      <c r="F8257">
        <f t="shared" si="384"/>
        <v>2022</v>
      </c>
      <c r="G8257">
        <f t="shared" si="385"/>
        <v>10</v>
      </c>
      <c r="H8257">
        <f t="shared" si="386"/>
        <v>22</v>
      </c>
    </row>
    <row r="8258" spans="1:8" x14ac:dyDescent="0.25">
      <c r="A8258" s="3">
        <v>44858</v>
      </c>
      <c r="B8258">
        <v>147.54534518812423</v>
      </c>
      <c r="C8258" t="s">
        <v>13</v>
      </c>
      <c r="D8258" t="s">
        <v>29</v>
      </c>
      <c r="E8258" t="s">
        <v>30</v>
      </c>
      <c r="F8258">
        <f t="shared" si="384"/>
        <v>2022</v>
      </c>
      <c r="G8258">
        <f t="shared" si="385"/>
        <v>10</v>
      </c>
      <c r="H8258">
        <f t="shared" si="386"/>
        <v>24</v>
      </c>
    </row>
    <row r="8259" spans="1:8" x14ac:dyDescent="0.25">
      <c r="A8259" s="3">
        <v>44859</v>
      </c>
      <c r="B8259">
        <v>138.02932676513714</v>
      </c>
      <c r="C8259" t="s">
        <v>13</v>
      </c>
      <c r="D8259" t="s">
        <v>29</v>
      </c>
      <c r="E8259" t="s">
        <v>30</v>
      </c>
      <c r="F8259">
        <f t="shared" ref="F8259:F8322" si="387">YEAR(A8259)</f>
        <v>2022</v>
      </c>
      <c r="G8259">
        <f t="shared" ref="G8259:G8322" si="388">MONTH(A8259)</f>
        <v>10</v>
      </c>
      <c r="H8259">
        <f t="shared" ref="H8259:H8322" si="389">DAY(A8259)</f>
        <v>25</v>
      </c>
    </row>
    <row r="8260" spans="1:8" x14ac:dyDescent="0.25">
      <c r="A8260" s="3">
        <v>44860</v>
      </c>
      <c r="B8260">
        <v>144.43501809061456</v>
      </c>
      <c r="C8260" t="s">
        <v>13</v>
      </c>
      <c r="D8260" t="s">
        <v>29</v>
      </c>
      <c r="E8260" t="s">
        <v>30</v>
      </c>
      <c r="F8260">
        <f t="shared" si="387"/>
        <v>2022</v>
      </c>
      <c r="G8260">
        <f t="shared" si="388"/>
        <v>10</v>
      </c>
      <c r="H8260">
        <f t="shared" si="389"/>
        <v>26</v>
      </c>
    </row>
    <row r="8261" spans="1:8" x14ac:dyDescent="0.25">
      <c r="A8261" s="3">
        <v>44861</v>
      </c>
      <c r="B8261">
        <v>139.23480453152052</v>
      </c>
      <c r="C8261" t="s">
        <v>13</v>
      </c>
      <c r="D8261" t="s">
        <v>29</v>
      </c>
      <c r="E8261" t="s">
        <v>30</v>
      </c>
      <c r="F8261">
        <f t="shared" si="387"/>
        <v>2022</v>
      </c>
      <c r="G8261">
        <f t="shared" si="388"/>
        <v>10</v>
      </c>
      <c r="H8261">
        <f t="shared" si="389"/>
        <v>27</v>
      </c>
    </row>
    <row r="8262" spans="1:8" x14ac:dyDescent="0.25">
      <c r="A8262" s="3">
        <v>44862</v>
      </c>
      <c r="B8262">
        <v>136.40959933922753</v>
      </c>
      <c r="C8262" t="s">
        <v>13</v>
      </c>
      <c r="D8262" t="s">
        <v>29</v>
      </c>
      <c r="E8262" t="s">
        <v>30</v>
      </c>
      <c r="F8262">
        <f t="shared" si="387"/>
        <v>2022</v>
      </c>
      <c r="G8262">
        <f t="shared" si="388"/>
        <v>10</v>
      </c>
      <c r="H8262">
        <f t="shared" si="389"/>
        <v>28</v>
      </c>
    </row>
    <row r="8263" spans="1:8" x14ac:dyDescent="0.25">
      <c r="A8263" s="3">
        <v>44863</v>
      </c>
      <c r="B8263">
        <v>98.76200447801817</v>
      </c>
      <c r="C8263" t="s">
        <v>13</v>
      </c>
      <c r="D8263" t="s">
        <v>29</v>
      </c>
      <c r="E8263" t="s">
        <v>30</v>
      </c>
      <c r="F8263">
        <f t="shared" si="387"/>
        <v>2022</v>
      </c>
      <c r="G8263">
        <f t="shared" si="388"/>
        <v>10</v>
      </c>
      <c r="H8263">
        <f t="shared" si="389"/>
        <v>29</v>
      </c>
    </row>
    <row r="8264" spans="1:8" x14ac:dyDescent="0.25">
      <c r="A8264" s="3">
        <v>44865</v>
      </c>
      <c r="B8264">
        <v>151.05191182988167</v>
      </c>
      <c r="C8264" t="s">
        <v>13</v>
      </c>
      <c r="D8264" t="s">
        <v>29</v>
      </c>
      <c r="E8264" t="s">
        <v>30</v>
      </c>
      <c r="F8264">
        <f t="shared" si="387"/>
        <v>2022</v>
      </c>
      <c r="G8264">
        <f t="shared" si="388"/>
        <v>10</v>
      </c>
      <c r="H8264">
        <f t="shared" si="389"/>
        <v>31</v>
      </c>
    </row>
    <row r="8265" spans="1:8" x14ac:dyDescent="0.25">
      <c r="A8265" s="3">
        <v>44866</v>
      </c>
      <c r="B8265">
        <v>141.56907079259182</v>
      </c>
      <c r="C8265" t="s">
        <v>13</v>
      </c>
      <c r="D8265" t="s">
        <v>29</v>
      </c>
      <c r="E8265" t="s">
        <v>30</v>
      </c>
      <c r="F8265">
        <f t="shared" si="387"/>
        <v>2022</v>
      </c>
      <c r="G8265">
        <f t="shared" si="388"/>
        <v>11</v>
      </c>
      <c r="H8265">
        <f t="shared" si="389"/>
        <v>1</v>
      </c>
    </row>
    <row r="8266" spans="1:8" x14ac:dyDescent="0.25">
      <c r="A8266" s="3">
        <v>44867</v>
      </c>
      <c r="B8266">
        <v>148.0243327008728</v>
      </c>
      <c r="C8266" t="s">
        <v>13</v>
      </c>
      <c r="D8266" t="s">
        <v>29</v>
      </c>
      <c r="E8266" t="s">
        <v>30</v>
      </c>
      <c r="F8266">
        <f t="shared" si="387"/>
        <v>2022</v>
      </c>
      <c r="G8266">
        <f t="shared" si="388"/>
        <v>11</v>
      </c>
      <c r="H8266">
        <f t="shared" si="389"/>
        <v>2</v>
      </c>
    </row>
    <row r="8267" spans="1:8" x14ac:dyDescent="0.25">
      <c r="A8267" s="3">
        <v>44868</v>
      </c>
      <c r="B8267">
        <v>142.88919544661036</v>
      </c>
      <c r="C8267" t="s">
        <v>13</v>
      </c>
      <c r="D8267" t="s">
        <v>29</v>
      </c>
      <c r="E8267" t="s">
        <v>30</v>
      </c>
      <c r="F8267">
        <f t="shared" si="387"/>
        <v>2022</v>
      </c>
      <c r="G8267">
        <f t="shared" si="388"/>
        <v>11</v>
      </c>
      <c r="H8267">
        <f t="shared" si="389"/>
        <v>3</v>
      </c>
    </row>
    <row r="8268" spans="1:8" x14ac:dyDescent="0.25">
      <c r="A8268" s="3">
        <v>44869</v>
      </c>
      <c r="B8268">
        <v>140.14306680837143</v>
      </c>
      <c r="C8268" t="s">
        <v>13</v>
      </c>
      <c r="D8268" t="s">
        <v>29</v>
      </c>
      <c r="E8268" t="s">
        <v>30</v>
      </c>
      <c r="F8268">
        <f t="shared" si="387"/>
        <v>2022</v>
      </c>
      <c r="G8268">
        <f t="shared" si="388"/>
        <v>11</v>
      </c>
      <c r="H8268">
        <f t="shared" si="389"/>
        <v>4</v>
      </c>
    </row>
    <row r="8269" spans="1:8" x14ac:dyDescent="0.25">
      <c r="A8269" s="3">
        <v>44870</v>
      </c>
      <c r="B8269">
        <v>102.58634882009305</v>
      </c>
      <c r="C8269" t="s">
        <v>13</v>
      </c>
      <c r="D8269" t="s">
        <v>29</v>
      </c>
      <c r="E8269" t="s">
        <v>30</v>
      </c>
      <c r="F8269">
        <f t="shared" si="387"/>
        <v>2022</v>
      </c>
      <c r="G8269">
        <f t="shared" si="388"/>
        <v>11</v>
      </c>
      <c r="H8269">
        <f t="shared" si="389"/>
        <v>5</v>
      </c>
    </row>
    <row r="8270" spans="1:8" x14ac:dyDescent="0.25">
      <c r="A8270" s="3">
        <v>44873</v>
      </c>
      <c r="B8270">
        <v>145.70331290274322</v>
      </c>
      <c r="C8270" t="s">
        <v>13</v>
      </c>
      <c r="D8270" t="s">
        <v>29</v>
      </c>
      <c r="E8270" t="s">
        <v>30</v>
      </c>
      <c r="F8270">
        <f t="shared" si="387"/>
        <v>2022</v>
      </c>
      <c r="G8270">
        <f t="shared" si="388"/>
        <v>11</v>
      </c>
      <c r="H8270">
        <f t="shared" si="389"/>
        <v>8</v>
      </c>
    </row>
    <row r="8271" spans="1:8" x14ac:dyDescent="0.25">
      <c r="A8271" s="3">
        <v>44874</v>
      </c>
      <c r="B8271">
        <v>152.25911110827374</v>
      </c>
      <c r="C8271" t="s">
        <v>13</v>
      </c>
      <c r="D8271" t="s">
        <v>29</v>
      </c>
      <c r="E8271" t="s">
        <v>30</v>
      </c>
      <c r="F8271">
        <f t="shared" si="387"/>
        <v>2022</v>
      </c>
      <c r="G8271">
        <f t="shared" si="388"/>
        <v>11</v>
      </c>
      <c r="H8271">
        <f t="shared" si="389"/>
        <v>9</v>
      </c>
    </row>
    <row r="8272" spans="1:8" x14ac:dyDescent="0.25">
      <c r="A8272" s="3">
        <v>44875</v>
      </c>
      <c r="B8272">
        <v>147.21357687223343</v>
      </c>
      <c r="C8272" t="s">
        <v>13</v>
      </c>
      <c r="D8272" t="s">
        <v>29</v>
      </c>
      <c r="E8272" t="s">
        <v>30</v>
      </c>
      <c r="F8272">
        <f t="shared" si="387"/>
        <v>2022</v>
      </c>
      <c r="G8272">
        <f t="shared" si="388"/>
        <v>11</v>
      </c>
      <c r="H8272">
        <f t="shared" si="389"/>
        <v>10</v>
      </c>
    </row>
    <row r="8273" spans="1:8" x14ac:dyDescent="0.25">
      <c r="A8273" s="3">
        <v>44876</v>
      </c>
      <c r="B8273">
        <v>144.53932183238939</v>
      </c>
      <c r="C8273" t="s">
        <v>13</v>
      </c>
      <c r="D8273" t="s">
        <v>29</v>
      </c>
      <c r="E8273" t="s">
        <v>30</v>
      </c>
      <c r="F8273">
        <f t="shared" si="387"/>
        <v>2022</v>
      </c>
      <c r="G8273">
        <f t="shared" si="388"/>
        <v>11</v>
      </c>
      <c r="H8273">
        <f t="shared" si="389"/>
        <v>11</v>
      </c>
    </row>
    <row r="8274" spans="1:8" x14ac:dyDescent="0.25">
      <c r="A8274" s="3">
        <v>44877</v>
      </c>
      <c r="B8274">
        <v>107.02937424839327</v>
      </c>
      <c r="C8274" t="s">
        <v>13</v>
      </c>
      <c r="D8274" t="s">
        <v>29</v>
      </c>
      <c r="E8274" t="s">
        <v>30</v>
      </c>
      <c r="F8274">
        <f t="shared" si="387"/>
        <v>2022</v>
      </c>
      <c r="G8274">
        <f t="shared" si="388"/>
        <v>11</v>
      </c>
      <c r="H8274">
        <f t="shared" si="389"/>
        <v>12</v>
      </c>
    </row>
    <row r="8275" spans="1:8" x14ac:dyDescent="0.25">
      <c r="A8275" s="3">
        <v>44880</v>
      </c>
      <c r="B8275">
        <v>150.05669854807715</v>
      </c>
      <c r="C8275" t="s">
        <v>13</v>
      </c>
      <c r="D8275" t="s">
        <v>29</v>
      </c>
      <c r="E8275" t="s">
        <v>30</v>
      </c>
      <c r="F8275">
        <f t="shared" si="387"/>
        <v>2022</v>
      </c>
      <c r="G8275">
        <f t="shared" si="388"/>
        <v>11</v>
      </c>
      <c r="H8275">
        <f t="shared" si="389"/>
        <v>15</v>
      </c>
    </row>
    <row r="8276" spans="1:8" x14ac:dyDescent="0.25">
      <c r="A8276" s="3">
        <v>44881</v>
      </c>
      <c r="B8276">
        <v>156.47894143048313</v>
      </c>
      <c r="C8276" t="s">
        <v>13</v>
      </c>
      <c r="D8276" t="s">
        <v>29</v>
      </c>
      <c r="E8276" t="s">
        <v>30</v>
      </c>
      <c r="F8276">
        <f t="shared" si="387"/>
        <v>2022</v>
      </c>
      <c r="G8276">
        <f t="shared" si="388"/>
        <v>11</v>
      </c>
      <c r="H8276">
        <f t="shared" si="389"/>
        <v>16</v>
      </c>
    </row>
    <row r="8277" spans="1:8" x14ac:dyDescent="0.25">
      <c r="A8277" s="3">
        <v>44882</v>
      </c>
      <c r="B8277">
        <v>151.23496119525484</v>
      </c>
      <c r="C8277" t="s">
        <v>13</v>
      </c>
      <c r="D8277" t="s">
        <v>29</v>
      </c>
      <c r="E8277" t="s">
        <v>30</v>
      </c>
      <c r="F8277">
        <f t="shared" si="387"/>
        <v>2022</v>
      </c>
      <c r="G8277">
        <f t="shared" si="388"/>
        <v>11</v>
      </c>
      <c r="H8277">
        <f t="shared" si="389"/>
        <v>17</v>
      </c>
    </row>
    <row r="8278" spans="1:8" x14ac:dyDescent="0.25">
      <c r="A8278" s="3">
        <v>44883</v>
      </c>
      <c r="B8278">
        <v>148.29031090285176</v>
      </c>
      <c r="C8278" t="s">
        <v>13</v>
      </c>
      <c r="D8278" t="s">
        <v>29</v>
      </c>
      <c r="E8278" t="s">
        <v>30</v>
      </c>
      <c r="F8278">
        <f t="shared" si="387"/>
        <v>2022</v>
      </c>
      <c r="G8278">
        <f t="shared" si="388"/>
        <v>11</v>
      </c>
      <c r="H8278">
        <f t="shared" si="389"/>
        <v>18</v>
      </c>
    </row>
    <row r="8279" spans="1:8" x14ac:dyDescent="0.25">
      <c r="A8279" s="3">
        <v>44884</v>
      </c>
      <c r="B8279">
        <v>110.4318245987226</v>
      </c>
      <c r="C8279" t="s">
        <v>13</v>
      </c>
      <c r="D8279" t="s">
        <v>29</v>
      </c>
      <c r="E8279" t="s">
        <v>30</v>
      </c>
      <c r="F8279">
        <f t="shared" si="387"/>
        <v>2022</v>
      </c>
      <c r="G8279">
        <f t="shared" si="388"/>
        <v>11</v>
      </c>
      <c r="H8279">
        <f t="shared" si="389"/>
        <v>19</v>
      </c>
    </row>
    <row r="8280" spans="1:8" x14ac:dyDescent="0.25">
      <c r="A8280" s="3">
        <v>44886</v>
      </c>
      <c r="B8280">
        <v>161.96249630781753</v>
      </c>
      <c r="C8280" t="s">
        <v>13</v>
      </c>
      <c r="D8280" t="s">
        <v>29</v>
      </c>
      <c r="E8280" t="s">
        <v>30</v>
      </c>
      <c r="F8280">
        <f t="shared" si="387"/>
        <v>2022</v>
      </c>
      <c r="G8280">
        <f t="shared" si="388"/>
        <v>11</v>
      </c>
      <c r="H8280">
        <f t="shared" si="389"/>
        <v>21</v>
      </c>
    </row>
    <row r="8281" spans="1:8" x14ac:dyDescent="0.25">
      <c r="A8281" s="3">
        <v>44887</v>
      </c>
      <c r="B8281">
        <v>151.9008678026816</v>
      </c>
      <c r="C8281" t="s">
        <v>13</v>
      </c>
      <c r="D8281" t="s">
        <v>29</v>
      </c>
      <c r="E8281" t="s">
        <v>30</v>
      </c>
      <c r="F8281">
        <f t="shared" si="387"/>
        <v>2022</v>
      </c>
      <c r="G8281">
        <f t="shared" si="388"/>
        <v>11</v>
      </c>
      <c r="H8281">
        <f t="shared" si="389"/>
        <v>22</v>
      </c>
    </row>
    <row r="8282" spans="1:8" x14ac:dyDescent="0.25">
      <c r="A8282" s="3">
        <v>44888</v>
      </c>
      <c r="B8282">
        <v>157.62583696165831</v>
      </c>
      <c r="C8282" t="s">
        <v>13</v>
      </c>
      <c r="D8282" t="s">
        <v>29</v>
      </c>
      <c r="E8282" t="s">
        <v>30</v>
      </c>
      <c r="F8282">
        <f t="shared" si="387"/>
        <v>2022</v>
      </c>
      <c r="G8282">
        <f t="shared" si="388"/>
        <v>11</v>
      </c>
      <c r="H8282">
        <f t="shared" si="389"/>
        <v>23</v>
      </c>
    </row>
    <row r="8283" spans="1:8" x14ac:dyDescent="0.25">
      <c r="A8283" s="3">
        <v>44889</v>
      </c>
      <c r="B8283">
        <v>151.59669077006865</v>
      </c>
      <c r="C8283" t="s">
        <v>13</v>
      </c>
      <c r="D8283" t="s">
        <v>29</v>
      </c>
      <c r="E8283" t="s">
        <v>30</v>
      </c>
      <c r="F8283">
        <f t="shared" si="387"/>
        <v>2022</v>
      </c>
      <c r="G8283">
        <f t="shared" si="388"/>
        <v>11</v>
      </c>
      <c r="H8283">
        <f t="shared" si="389"/>
        <v>24</v>
      </c>
    </row>
    <row r="8284" spans="1:8" x14ac:dyDescent="0.25">
      <c r="A8284" s="3">
        <v>44890</v>
      </c>
      <c r="B8284">
        <v>147.78262812058</v>
      </c>
      <c r="C8284" t="s">
        <v>13</v>
      </c>
      <c r="D8284" t="s">
        <v>29</v>
      </c>
      <c r="E8284" t="s">
        <v>30</v>
      </c>
      <c r="F8284">
        <f t="shared" si="387"/>
        <v>2022</v>
      </c>
      <c r="G8284">
        <f t="shared" si="388"/>
        <v>11</v>
      </c>
      <c r="H8284">
        <f t="shared" si="389"/>
        <v>25</v>
      </c>
    </row>
    <row r="8285" spans="1:8" x14ac:dyDescent="0.25">
      <c r="A8285" s="3">
        <v>44891</v>
      </c>
      <c r="B8285">
        <v>108.97628344186096</v>
      </c>
      <c r="C8285" t="s">
        <v>13</v>
      </c>
      <c r="D8285" t="s">
        <v>29</v>
      </c>
      <c r="E8285" t="s">
        <v>30</v>
      </c>
      <c r="F8285">
        <f t="shared" si="387"/>
        <v>2022</v>
      </c>
      <c r="G8285">
        <f t="shared" si="388"/>
        <v>11</v>
      </c>
      <c r="H8285">
        <f t="shared" si="389"/>
        <v>26</v>
      </c>
    </row>
    <row r="8286" spans="1:8" x14ac:dyDescent="0.25">
      <c r="A8286" s="3">
        <v>44893</v>
      </c>
      <c r="B8286">
        <v>158.41001482181858</v>
      </c>
      <c r="C8286" t="s">
        <v>13</v>
      </c>
      <c r="D8286" t="s">
        <v>29</v>
      </c>
      <c r="E8286" t="s">
        <v>30</v>
      </c>
      <c r="F8286">
        <f t="shared" si="387"/>
        <v>2022</v>
      </c>
      <c r="G8286">
        <f t="shared" si="388"/>
        <v>11</v>
      </c>
      <c r="H8286">
        <f t="shared" si="389"/>
        <v>28</v>
      </c>
    </row>
    <row r="8287" spans="1:8" x14ac:dyDescent="0.25">
      <c r="A8287" s="3">
        <v>44894</v>
      </c>
      <c r="B8287">
        <v>147.22169547653269</v>
      </c>
      <c r="C8287" t="s">
        <v>13</v>
      </c>
      <c r="D8287" t="s">
        <v>29</v>
      </c>
      <c r="E8287" t="s">
        <v>30</v>
      </c>
      <c r="F8287">
        <f t="shared" si="387"/>
        <v>2022</v>
      </c>
      <c r="G8287">
        <f t="shared" si="388"/>
        <v>11</v>
      </c>
      <c r="H8287">
        <f t="shared" si="389"/>
        <v>29</v>
      </c>
    </row>
    <row r="8288" spans="1:8" x14ac:dyDescent="0.25">
      <c r="A8288" s="3">
        <v>44895</v>
      </c>
      <c r="B8288">
        <v>151.78609423029127</v>
      </c>
      <c r="C8288" t="s">
        <v>13</v>
      </c>
      <c r="D8288" t="s">
        <v>29</v>
      </c>
      <c r="E8288" t="s">
        <v>30</v>
      </c>
      <c r="F8288">
        <f t="shared" si="387"/>
        <v>2022</v>
      </c>
      <c r="G8288">
        <f t="shared" si="388"/>
        <v>11</v>
      </c>
      <c r="H8288">
        <f t="shared" si="389"/>
        <v>30</v>
      </c>
    </row>
    <row r="8289" spans="1:8" x14ac:dyDescent="0.25">
      <c r="A8289" s="3">
        <v>44896</v>
      </c>
      <c r="B8289">
        <v>144.57844069557524</v>
      </c>
      <c r="C8289" t="s">
        <v>13</v>
      </c>
      <c r="D8289" t="s">
        <v>29</v>
      </c>
      <c r="E8289" t="s">
        <v>30</v>
      </c>
      <c r="F8289">
        <f t="shared" si="387"/>
        <v>2022</v>
      </c>
      <c r="G8289">
        <f t="shared" si="388"/>
        <v>12</v>
      </c>
      <c r="H8289">
        <f t="shared" si="389"/>
        <v>1</v>
      </c>
    </row>
    <row r="8290" spans="1:8" x14ac:dyDescent="0.25">
      <c r="A8290" s="3">
        <v>44897</v>
      </c>
      <c r="B8290">
        <v>139.58538066055146</v>
      </c>
      <c r="C8290" t="s">
        <v>13</v>
      </c>
      <c r="D8290" t="s">
        <v>29</v>
      </c>
      <c r="E8290" t="s">
        <v>30</v>
      </c>
      <c r="F8290">
        <f t="shared" si="387"/>
        <v>2022</v>
      </c>
      <c r="G8290">
        <f t="shared" si="388"/>
        <v>12</v>
      </c>
      <c r="H8290">
        <f t="shared" si="389"/>
        <v>2</v>
      </c>
    </row>
    <row r="8291" spans="1:8" x14ac:dyDescent="0.25">
      <c r="A8291" s="3">
        <v>44900</v>
      </c>
      <c r="B8291">
        <v>146.86319690688433</v>
      </c>
      <c r="C8291" t="s">
        <v>13</v>
      </c>
      <c r="D8291" t="s">
        <v>29</v>
      </c>
      <c r="E8291" t="s">
        <v>30</v>
      </c>
      <c r="F8291">
        <f t="shared" si="387"/>
        <v>2022</v>
      </c>
      <c r="G8291">
        <f t="shared" si="388"/>
        <v>12</v>
      </c>
      <c r="H8291">
        <f t="shared" si="389"/>
        <v>5</v>
      </c>
    </row>
    <row r="8292" spans="1:8" x14ac:dyDescent="0.25">
      <c r="A8292" s="3">
        <v>44901</v>
      </c>
      <c r="B8292">
        <v>134.68695694832294</v>
      </c>
      <c r="C8292" t="s">
        <v>13</v>
      </c>
      <c r="D8292" t="s">
        <v>29</v>
      </c>
      <c r="E8292" t="s">
        <v>30</v>
      </c>
      <c r="F8292">
        <f t="shared" si="387"/>
        <v>2022</v>
      </c>
      <c r="G8292">
        <f t="shared" si="388"/>
        <v>12</v>
      </c>
      <c r="H8292">
        <f t="shared" si="389"/>
        <v>6</v>
      </c>
    </row>
    <row r="8293" spans="1:8" x14ac:dyDescent="0.25">
      <c r="A8293" s="3">
        <v>44902</v>
      </c>
      <c r="B8293">
        <v>138.36067435006206</v>
      </c>
      <c r="C8293" t="s">
        <v>13</v>
      </c>
      <c r="D8293" t="s">
        <v>29</v>
      </c>
      <c r="E8293" t="s">
        <v>30</v>
      </c>
      <c r="F8293">
        <f t="shared" si="387"/>
        <v>2022</v>
      </c>
      <c r="G8293">
        <f t="shared" si="388"/>
        <v>12</v>
      </c>
      <c r="H8293">
        <f t="shared" si="389"/>
        <v>7</v>
      </c>
    </row>
    <row r="8294" spans="1:8" x14ac:dyDescent="0.25">
      <c r="A8294" s="3">
        <v>44904</v>
      </c>
      <c r="B8294">
        <v>124.74400264596744</v>
      </c>
      <c r="C8294" t="s">
        <v>13</v>
      </c>
      <c r="D8294" t="s">
        <v>29</v>
      </c>
      <c r="E8294" t="s">
        <v>30</v>
      </c>
      <c r="F8294">
        <f t="shared" si="387"/>
        <v>2022</v>
      </c>
      <c r="G8294">
        <f t="shared" si="388"/>
        <v>12</v>
      </c>
      <c r="H8294">
        <f t="shared" si="389"/>
        <v>9</v>
      </c>
    </row>
    <row r="8295" spans="1:8" x14ac:dyDescent="0.25">
      <c r="A8295" s="3">
        <v>44905</v>
      </c>
      <c r="B8295">
        <v>84.284656718822561</v>
      </c>
      <c r="C8295" t="s">
        <v>13</v>
      </c>
      <c r="D8295" t="s">
        <v>29</v>
      </c>
      <c r="E8295" t="s">
        <v>30</v>
      </c>
      <c r="F8295">
        <f t="shared" si="387"/>
        <v>2022</v>
      </c>
      <c r="G8295">
        <f t="shared" si="388"/>
        <v>12</v>
      </c>
      <c r="H8295">
        <f t="shared" si="389"/>
        <v>10</v>
      </c>
    </row>
    <row r="8296" spans="1:8" x14ac:dyDescent="0.25">
      <c r="A8296" s="3">
        <v>44907</v>
      </c>
      <c r="B8296">
        <v>131.04404446423067</v>
      </c>
      <c r="C8296" t="s">
        <v>13</v>
      </c>
      <c r="D8296" t="s">
        <v>29</v>
      </c>
      <c r="E8296" t="s">
        <v>30</v>
      </c>
      <c r="F8296">
        <f t="shared" si="387"/>
        <v>2022</v>
      </c>
      <c r="G8296">
        <f t="shared" si="388"/>
        <v>12</v>
      </c>
      <c r="H8296">
        <f t="shared" si="389"/>
        <v>12</v>
      </c>
    </row>
    <row r="8297" spans="1:8" x14ac:dyDescent="0.25">
      <c r="A8297" s="3">
        <v>44908</v>
      </c>
      <c r="B8297">
        <v>118.89327762156124</v>
      </c>
      <c r="C8297" t="s">
        <v>13</v>
      </c>
      <c r="D8297" t="s">
        <v>29</v>
      </c>
      <c r="E8297" t="s">
        <v>30</v>
      </c>
      <c r="F8297">
        <f t="shared" si="387"/>
        <v>2022</v>
      </c>
      <c r="G8297">
        <f t="shared" si="388"/>
        <v>12</v>
      </c>
      <c r="H8297">
        <f t="shared" si="389"/>
        <v>13</v>
      </c>
    </row>
    <row r="8298" spans="1:8" x14ac:dyDescent="0.25">
      <c r="A8298" s="3">
        <v>44909</v>
      </c>
      <c r="B8298">
        <v>122.77878074534615</v>
      </c>
      <c r="C8298" t="s">
        <v>13</v>
      </c>
      <c r="D8298" t="s">
        <v>29</v>
      </c>
      <c r="E8298" t="s">
        <v>30</v>
      </c>
      <c r="F8298">
        <f t="shared" si="387"/>
        <v>2022</v>
      </c>
      <c r="G8298">
        <f t="shared" si="388"/>
        <v>12</v>
      </c>
      <c r="H8298">
        <f t="shared" si="389"/>
        <v>14</v>
      </c>
    </row>
    <row r="8299" spans="1:8" x14ac:dyDescent="0.25">
      <c r="A8299" s="3">
        <v>44910</v>
      </c>
      <c r="B8299">
        <v>115.19589106055882</v>
      </c>
      <c r="C8299" t="s">
        <v>13</v>
      </c>
      <c r="D8299" t="s">
        <v>29</v>
      </c>
      <c r="E8299" t="s">
        <v>30</v>
      </c>
      <c r="F8299">
        <f t="shared" si="387"/>
        <v>2022</v>
      </c>
      <c r="G8299">
        <f t="shared" si="388"/>
        <v>12</v>
      </c>
      <c r="H8299">
        <f t="shared" si="389"/>
        <v>15</v>
      </c>
    </row>
    <row r="8300" spans="1:8" x14ac:dyDescent="0.25">
      <c r="A8300" s="3">
        <v>44911</v>
      </c>
      <c r="B8300">
        <v>110.1464598769994</v>
      </c>
      <c r="C8300" t="s">
        <v>13</v>
      </c>
      <c r="D8300" t="s">
        <v>29</v>
      </c>
      <c r="E8300" t="s">
        <v>30</v>
      </c>
      <c r="F8300">
        <f t="shared" si="387"/>
        <v>2022</v>
      </c>
      <c r="G8300">
        <f t="shared" si="388"/>
        <v>12</v>
      </c>
      <c r="H8300">
        <f t="shared" si="389"/>
        <v>16</v>
      </c>
    </row>
    <row r="8301" spans="1:8" x14ac:dyDescent="0.25">
      <c r="A8301" s="3">
        <v>44912</v>
      </c>
      <c r="B8301">
        <v>70.45155217532438</v>
      </c>
      <c r="C8301" t="s">
        <v>13</v>
      </c>
      <c r="D8301" t="s">
        <v>29</v>
      </c>
      <c r="E8301" t="s">
        <v>30</v>
      </c>
      <c r="F8301">
        <f t="shared" si="387"/>
        <v>2022</v>
      </c>
      <c r="G8301">
        <f t="shared" si="388"/>
        <v>12</v>
      </c>
      <c r="H8301">
        <f t="shared" si="389"/>
        <v>17</v>
      </c>
    </row>
    <row r="8302" spans="1:8" x14ac:dyDescent="0.25">
      <c r="A8302" s="3">
        <v>44914</v>
      </c>
      <c r="B8302">
        <v>119.23667027524685</v>
      </c>
      <c r="C8302" t="s">
        <v>13</v>
      </c>
      <c r="D8302" t="s">
        <v>29</v>
      </c>
      <c r="E8302" t="s">
        <v>30</v>
      </c>
      <c r="F8302">
        <f t="shared" si="387"/>
        <v>2022</v>
      </c>
      <c r="G8302">
        <f t="shared" si="388"/>
        <v>12</v>
      </c>
      <c r="H8302">
        <f t="shared" si="389"/>
        <v>19</v>
      </c>
    </row>
    <row r="8303" spans="1:8" x14ac:dyDescent="0.25">
      <c r="A8303" s="3">
        <v>44915</v>
      </c>
      <c r="B8303">
        <v>108.31757288297936</v>
      </c>
      <c r="C8303" t="s">
        <v>13</v>
      </c>
      <c r="D8303" t="s">
        <v>29</v>
      </c>
      <c r="E8303" t="s">
        <v>30</v>
      </c>
      <c r="F8303">
        <f t="shared" si="387"/>
        <v>2022</v>
      </c>
      <c r="G8303">
        <f t="shared" si="388"/>
        <v>12</v>
      </c>
      <c r="H8303">
        <f t="shared" si="389"/>
        <v>20</v>
      </c>
    </row>
    <row r="8304" spans="1:8" x14ac:dyDescent="0.25">
      <c r="A8304" s="3">
        <v>44916</v>
      </c>
      <c r="B8304">
        <v>113.55548205749835</v>
      </c>
      <c r="C8304" t="s">
        <v>13</v>
      </c>
      <c r="D8304" t="s">
        <v>29</v>
      </c>
      <c r="E8304" t="s">
        <v>30</v>
      </c>
      <c r="F8304">
        <f t="shared" si="387"/>
        <v>2022</v>
      </c>
      <c r="G8304">
        <f t="shared" si="388"/>
        <v>12</v>
      </c>
      <c r="H8304">
        <f t="shared" si="389"/>
        <v>21</v>
      </c>
    </row>
    <row r="8305" spans="1:8" x14ac:dyDescent="0.25">
      <c r="A8305" s="3">
        <v>44917</v>
      </c>
      <c r="B8305">
        <v>107.42331785466712</v>
      </c>
      <c r="C8305" t="s">
        <v>13</v>
      </c>
      <c r="D8305" t="s">
        <v>29</v>
      </c>
      <c r="E8305" t="s">
        <v>30</v>
      </c>
      <c r="F8305">
        <f t="shared" si="387"/>
        <v>2022</v>
      </c>
      <c r="G8305">
        <f t="shared" si="388"/>
        <v>12</v>
      </c>
      <c r="H8305">
        <f t="shared" si="389"/>
        <v>22</v>
      </c>
    </row>
    <row r="8306" spans="1:8" x14ac:dyDescent="0.25">
      <c r="A8306" s="3">
        <v>44918</v>
      </c>
      <c r="B8306">
        <v>103.89814196405098</v>
      </c>
      <c r="C8306" t="s">
        <v>13</v>
      </c>
      <c r="D8306" t="s">
        <v>29</v>
      </c>
      <c r="E8306" t="s">
        <v>30</v>
      </c>
      <c r="F8306">
        <f t="shared" si="387"/>
        <v>2022</v>
      </c>
      <c r="G8306">
        <f t="shared" si="388"/>
        <v>12</v>
      </c>
      <c r="H8306">
        <f t="shared" si="389"/>
        <v>23</v>
      </c>
    </row>
    <row r="8307" spans="1:8" x14ac:dyDescent="0.25">
      <c r="A8307" s="3">
        <v>44919</v>
      </c>
      <c r="B8307">
        <v>65.774335647593716</v>
      </c>
      <c r="C8307" t="s">
        <v>13</v>
      </c>
      <c r="D8307" t="s">
        <v>29</v>
      </c>
      <c r="E8307" t="s">
        <v>30</v>
      </c>
      <c r="F8307">
        <f t="shared" si="387"/>
        <v>2022</v>
      </c>
      <c r="G8307">
        <f t="shared" si="388"/>
        <v>12</v>
      </c>
      <c r="H8307">
        <f t="shared" si="389"/>
        <v>24</v>
      </c>
    </row>
    <row r="8308" spans="1:8" x14ac:dyDescent="0.25">
      <c r="A8308" s="3">
        <v>44921</v>
      </c>
      <c r="B8308">
        <v>117.72923166417927</v>
      </c>
      <c r="C8308" t="s">
        <v>13</v>
      </c>
      <c r="D8308" t="s">
        <v>29</v>
      </c>
      <c r="E8308" t="s">
        <v>30</v>
      </c>
      <c r="F8308">
        <f t="shared" si="387"/>
        <v>2022</v>
      </c>
      <c r="G8308">
        <f t="shared" si="388"/>
        <v>12</v>
      </c>
      <c r="H8308">
        <f t="shared" si="389"/>
        <v>26</v>
      </c>
    </row>
    <row r="8309" spans="1:8" x14ac:dyDescent="0.25">
      <c r="A8309" s="3">
        <v>44922</v>
      </c>
      <c r="B8309">
        <v>108.35097420601113</v>
      </c>
      <c r="C8309" t="s">
        <v>13</v>
      </c>
      <c r="D8309" t="s">
        <v>29</v>
      </c>
      <c r="E8309" t="s">
        <v>30</v>
      </c>
      <c r="F8309">
        <f t="shared" si="387"/>
        <v>2022</v>
      </c>
      <c r="G8309">
        <f t="shared" si="388"/>
        <v>12</v>
      </c>
      <c r="H8309">
        <f t="shared" si="389"/>
        <v>27</v>
      </c>
    </row>
    <row r="8310" spans="1:8" x14ac:dyDescent="0.25">
      <c r="A8310" s="3">
        <v>44923</v>
      </c>
      <c r="B8310">
        <v>115.06212517546679</v>
      </c>
      <c r="C8310" t="s">
        <v>13</v>
      </c>
      <c r="D8310" t="s">
        <v>29</v>
      </c>
      <c r="E8310" t="s">
        <v>30</v>
      </c>
      <c r="F8310">
        <f t="shared" si="387"/>
        <v>2022</v>
      </c>
      <c r="G8310">
        <f t="shared" si="388"/>
        <v>12</v>
      </c>
      <c r="H8310">
        <f t="shared" si="389"/>
        <v>28</v>
      </c>
    </row>
    <row r="8311" spans="1:8" x14ac:dyDescent="0.25">
      <c r="A8311" s="3">
        <v>44924</v>
      </c>
      <c r="B8311">
        <v>110.30810983418225</v>
      </c>
      <c r="C8311" t="s">
        <v>13</v>
      </c>
      <c r="D8311" t="s">
        <v>29</v>
      </c>
      <c r="E8311" t="s">
        <v>30</v>
      </c>
      <c r="F8311">
        <f t="shared" si="387"/>
        <v>2022</v>
      </c>
      <c r="G8311">
        <f t="shared" si="388"/>
        <v>12</v>
      </c>
      <c r="H8311">
        <f t="shared" si="389"/>
        <v>29</v>
      </c>
    </row>
    <row r="8312" spans="1:8" x14ac:dyDescent="0.25">
      <c r="A8312" s="3">
        <v>44925</v>
      </c>
      <c r="B8312">
        <v>108.0401733835851</v>
      </c>
      <c r="C8312" t="s">
        <v>13</v>
      </c>
      <c r="D8312" t="s">
        <v>29</v>
      </c>
      <c r="E8312" t="s">
        <v>30</v>
      </c>
      <c r="F8312">
        <f t="shared" si="387"/>
        <v>2022</v>
      </c>
      <c r="G8312">
        <f t="shared" si="388"/>
        <v>12</v>
      </c>
      <c r="H8312">
        <f t="shared" si="389"/>
        <v>30</v>
      </c>
    </row>
    <row r="8313" spans="1:8" x14ac:dyDescent="0.25">
      <c r="A8313" s="3">
        <v>44928</v>
      </c>
      <c r="B8313">
        <v>124.69642699387988</v>
      </c>
      <c r="C8313" t="s">
        <v>13</v>
      </c>
      <c r="D8313" t="s">
        <v>29</v>
      </c>
      <c r="E8313" t="s">
        <v>30</v>
      </c>
      <c r="F8313">
        <f t="shared" si="387"/>
        <v>2023</v>
      </c>
      <c r="G8313">
        <f t="shared" si="388"/>
        <v>1</v>
      </c>
      <c r="H8313">
        <f t="shared" si="389"/>
        <v>2</v>
      </c>
    </row>
    <row r="8314" spans="1:8" x14ac:dyDescent="0.25">
      <c r="A8314" s="3">
        <v>44929</v>
      </c>
      <c r="B8314">
        <v>115.88651774767703</v>
      </c>
      <c r="C8314" t="s">
        <v>13</v>
      </c>
      <c r="D8314" t="s">
        <v>29</v>
      </c>
      <c r="E8314" t="s">
        <v>30</v>
      </c>
      <c r="F8314">
        <f t="shared" si="387"/>
        <v>2023</v>
      </c>
      <c r="G8314">
        <f t="shared" si="388"/>
        <v>1</v>
      </c>
      <c r="H8314">
        <f t="shared" si="389"/>
        <v>3</v>
      </c>
    </row>
    <row r="8315" spans="1:8" x14ac:dyDescent="0.25">
      <c r="A8315" s="3">
        <v>44930</v>
      </c>
      <c r="B8315">
        <v>122.95975538934097</v>
      </c>
      <c r="C8315" t="s">
        <v>13</v>
      </c>
      <c r="D8315" t="s">
        <v>29</v>
      </c>
      <c r="E8315" t="s">
        <v>30</v>
      </c>
      <c r="F8315">
        <f t="shared" si="387"/>
        <v>2023</v>
      </c>
      <c r="G8315">
        <f t="shared" si="388"/>
        <v>1</v>
      </c>
      <c r="H8315">
        <f t="shared" si="389"/>
        <v>4</v>
      </c>
    </row>
    <row r="8316" spans="1:8" x14ac:dyDescent="0.25">
      <c r="A8316" s="3">
        <v>44931</v>
      </c>
      <c r="B8316">
        <v>118.35606245963245</v>
      </c>
      <c r="C8316" t="s">
        <v>13</v>
      </c>
      <c r="D8316" t="s">
        <v>29</v>
      </c>
      <c r="E8316" t="s">
        <v>30</v>
      </c>
      <c r="F8316">
        <f t="shared" si="387"/>
        <v>2023</v>
      </c>
      <c r="G8316">
        <f t="shared" si="388"/>
        <v>1</v>
      </c>
      <c r="H8316">
        <f t="shared" si="389"/>
        <v>5</v>
      </c>
    </row>
    <row r="8317" spans="1:8" x14ac:dyDescent="0.25">
      <c r="A8317" s="3">
        <v>44932</v>
      </c>
      <c r="B8317">
        <v>116.02559153394243</v>
      </c>
      <c r="C8317" t="s">
        <v>13</v>
      </c>
      <c r="D8317" t="s">
        <v>29</v>
      </c>
      <c r="E8317" t="s">
        <v>30</v>
      </c>
      <c r="F8317">
        <f t="shared" si="387"/>
        <v>2023</v>
      </c>
      <c r="G8317">
        <f t="shared" si="388"/>
        <v>1</v>
      </c>
      <c r="H8317">
        <f t="shared" si="389"/>
        <v>6</v>
      </c>
    </row>
    <row r="8318" spans="1:8" x14ac:dyDescent="0.25">
      <c r="A8318" s="3">
        <v>44933</v>
      </c>
      <c r="B8318">
        <v>78.742529411553633</v>
      </c>
      <c r="C8318" t="s">
        <v>13</v>
      </c>
      <c r="D8318" t="s">
        <v>29</v>
      </c>
      <c r="E8318" t="s">
        <v>30</v>
      </c>
      <c r="F8318">
        <f t="shared" si="387"/>
        <v>2023</v>
      </c>
      <c r="G8318">
        <f t="shared" si="388"/>
        <v>1</v>
      </c>
      <c r="H8318">
        <f t="shared" si="389"/>
        <v>7</v>
      </c>
    </row>
    <row r="8319" spans="1:8" x14ac:dyDescent="0.25">
      <c r="A8319" s="3">
        <v>44936</v>
      </c>
      <c r="B8319">
        <v>121.62536449242876</v>
      </c>
      <c r="C8319" t="s">
        <v>13</v>
      </c>
      <c r="D8319" t="s">
        <v>29</v>
      </c>
      <c r="E8319" t="s">
        <v>30</v>
      </c>
      <c r="F8319">
        <f t="shared" si="387"/>
        <v>2023</v>
      </c>
      <c r="G8319">
        <f t="shared" si="388"/>
        <v>1</v>
      </c>
      <c r="H8319">
        <f t="shared" si="389"/>
        <v>10</v>
      </c>
    </row>
    <row r="8320" spans="1:8" x14ac:dyDescent="0.25">
      <c r="A8320" s="3">
        <v>44937</v>
      </c>
      <c r="B8320">
        <v>127.70715224187786</v>
      </c>
      <c r="C8320" t="s">
        <v>13</v>
      </c>
      <c r="D8320" t="s">
        <v>29</v>
      </c>
      <c r="E8320" t="s">
        <v>30</v>
      </c>
      <c r="F8320">
        <f t="shared" si="387"/>
        <v>2023</v>
      </c>
      <c r="G8320">
        <f t="shared" si="388"/>
        <v>1</v>
      </c>
      <c r="H8320">
        <f t="shared" si="389"/>
        <v>11</v>
      </c>
    </row>
    <row r="8321" spans="1:8" x14ac:dyDescent="0.25">
      <c r="A8321" s="3">
        <v>44938</v>
      </c>
      <c r="B8321">
        <v>121.98060692384414</v>
      </c>
      <c r="C8321" t="s">
        <v>13</v>
      </c>
      <c r="D8321" t="s">
        <v>29</v>
      </c>
      <c r="E8321" t="s">
        <v>30</v>
      </c>
      <c r="F8321">
        <f t="shared" si="387"/>
        <v>2023</v>
      </c>
      <c r="G8321">
        <f t="shared" si="388"/>
        <v>1</v>
      </c>
      <c r="H8321">
        <f t="shared" si="389"/>
        <v>12</v>
      </c>
    </row>
    <row r="8322" spans="1:8" x14ac:dyDescent="0.25">
      <c r="A8322" s="3">
        <v>44939</v>
      </c>
      <c r="B8322">
        <v>118.42132017180224</v>
      </c>
      <c r="C8322" t="s">
        <v>13</v>
      </c>
      <c r="D8322" t="s">
        <v>29</v>
      </c>
      <c r="E8322" t="s">
        <v>30</v>
      </c>
      <c r="F8322">
        <f t="shared" si="387"/>
        <v>2023</v>
      </c>
      <c r="G8322">
        <f t="shared" si="388"/>
        <v>1</v>
      </c>
      <c r="H8322">
        <f t="shared" si="389"/>
        <v>13</v>
      </c>
    </row>
    <row r="8323" spans="1:8" x14ac:dyDescent="0.25">
      <c r="A8323" s="3">
        <v>44940</v>
      </c>
      <c r="B8323">
        <v>79.831003338145678</v>
      </c>
      <c r="C8323" t="s">
        <v>13</v>
      </c>
      <c r="D8323" t="s">
        <v>29</v>
      </c>
      <c r="E8323" t="s">
        <v>30</v>
      </c>
      <c r="F8323">
        <f t="shared" ref="F8323:F8386" si="390">YEAR(A8323)</f>
        <v>2023</v>
      </c>
      <c r="G8323">
        <f t="shared" ref="G8323:G8386" si="391">MONTH(A8323)</f>
        <v>1</v>
      </c>
      <c r="H8323">
        <f t="shared" ref="H8323:H8386" si="392">DAY(A8323)</f>
        <v>14</v>
      </c>
    </row>
    <row r="8324" spans="1:8" x14ac:dyDescent="0.25">
      <c r="A8324" s="3">
        <v>44942</v>
      </c>
      <c r="B8324">
        <v>129.62791008648384</v>
      </c>
      <c r="C8324" t="s">
        <v>13</v>
      </c>
      <c r="D8324" t="s">
        <v>29</v>
      </c>
      <c r="E8324" t="s">
        <v>30</v>
      </c>
      <c r="F8324">
        <f t="shared" si="390"/>
        <v>2023</v>
      </c>
      <c r="G8324">
        <f t="shared" si="391"/>
        <v>1</v>
      </c>
      <c r="H8324">
        <f t="shared" si="392"/>
        <v>16</v>
      </c>
    </row>
    <row r="8325" spans="1:8" x14ac:dyDescent="0.25">
      <c r="A8325" s="3">
        <v>44943</v>
      </c>
      <c r="B8325">
        <v>118.61452715013436</v>
      </c>
      <c r="C8325" t="s">
        <v>13</v>
      </c>
      <c r="D8325" t="s">
        <v>29</v>
      </c>
      <c r="E8325" t="s">
        <v>30</v>
      </c>
      <c r="F8325">
        <f t="shared" si="390"/>
        <v>2023</v>
      </c>
      <c r="G8325">
        <f t="shared" si="391"/>
        <v>1</v>
      </c>
      <c r="H8325">
        <f t="shared" si="392"/>
        <v>17</v>
      </c>
    </row>
    <row r="8326" spans="1:8" x14ac:dyDescent="0.25">
      <c r="A8326" s="3">
        <v>44944</v>
      </c>
      <c r="B8326">
        <v>123.36962262516826</v>
      </c>
      <c r="C8326" t="s">
        <v>13</v>
      </c>
      <c r="D8326" t="s">
        <v>29</v>
      </c>
      <c r="E8326" t="s">
        <v>30</v>
      </c>
      <c r="F8326">
        <f t="shared" si="390"/>
        <v>2023</v>
      </c>
      <c r="G8326">
        <f t="shared" si="391"/>
        <v>1</v>
      </c>
      <c r="H8326">
        <f t="shared" si="392"/>
        <v>18</v>
      </c>
    </row>
    <row r="8327" spans="1:8" x14ac:dyDescent="0.25">
      <c r="A8327" s="3">
        <v>44945</v>
      </c>
      <c r="B8327">
        <v>116.3839614542122</v>
      </c>
      <c r="C8327" t="s">
        <v>13</v>
      </c>
      <c r="D8327" t="s">
        <v>29</v>
      </c>
      <c r="E8327" t="s">
        <v>30</v>
      </c>
      <c r="F8327">
        <f t="shared" si="390"/>
        <v>2023</v>
      </c>
      <c r="G8327">
        <f t="shared" si="391"/>
        <v>1</v>
      </c>
      <c r="H8327">
        <f t="shared" si="392"/>
        <v>19</v>
      </c>
    </row>
    <row r="8328" spans="1:8" x14ac:dyDescent="0.25">
      <c r="A8328" s="3">
        <v>44946</v>
      </c>
      <c r="B8328">
        <v>111.65932619625443</v>
      </c>
      <c r="C8328" t="s">
        <v>13</v>
      </c>
      <c r="D8328" t="s">
        <v>29</v>
      </c>
      <c r="E8328" t="s">
        <v>30</v>
      </c>
      <c r="F8328">
        <f t="shared" si="390"/>
        <v>2023</v>
      </c>
      <c r="G8328">
        <f t="shared" si="391"/>
        <v>1</v>
      </c>
      <c r="H8328">
        <f t="shared" si="392"/>
        <v>20</v>
      </c>
    </row>
    <row r="8329" spans="1:8" x14ac:dyDescent="0.25">
      <c r="A8329" s="3">
        <v>44947</v>
      </c>
      <c r="B8329">
        <v>72.021153139135265</v>
      </c>
      <c r="C8329" t="s">
        <v>13</v>
      </c>
      <c r="D8329" t="s">
        <v>29</v>
      </c>
      <c r="E8329" t="s">
        <v>30</v>
      </c>
      <c r="F8329">
        <f t="shared" si="390"/>
        <v>2023</v>
      </c>
      <c r="G8329">
        <f t="shared" si="391"/>
        <v>1</v>
      </c>
      <c r="H8329">
        <f t="shared" si="392"/>
        <v>21</v>
      </c>
    </row>
    <row r="8330" spans="1:8" x14ac:dyDescent="0.25">
      <c r="A8330" s="3">
        <v>44949</v>
      </c>
      <c r="B8330">
        <v>120.15431359387273</v>
      </c>
      <c r="C8330" t="s">
        <v>13</v>
      </c>
      <c r="D8330" t="s">
        <v>29</v>
      </c>
      <c r="E8330" t="s">
        <v>30</v>
      </c>
      <c r="F8330">
        <f t="shared" si="390"/>
        <v>2023</v>
      </c>
      <c r="G8330">
        <f t="shared" si="391"/>
        <v>1</v>
      </c>
      <c r="H8330">
        <f t="shared" si="392"/>
        <v>23</v>
      </c>
    </row>
    <row r="8331" spans="1:8" x14ac:dyDescent="0.25">
      <c r="A8331" s="3">
        <v>44950</v>
      </c>
      <c r="B8331">
        <v>108.55581517329469</v>
      </c>
      <c r="C8331" t="s">
        <v>13</v>
      </c>
      <c r="D8331" t="s">
        <v>29</v>
      </c>
      <c r="E8331" t="s">
        <v>30</v>
      </c>
      <c r="F8331">
        <f t="shared" si="390"/>
        <v>2023</v>
      </c>
      <c r="G8331">
        <f t="shared" si="391"/>
        <v>1</v>
      </c>
      <c r="H8331">
        <f t="shared" si="392"/>
        <v>24</v>
      </c>
    </row>
    <row r="8332" spans="1:8" x14ac:dyDescent="0.25">
      <c r="A8332" s="3">
        <v>44951</v>
      </c>
      <c r="B8332">
        <v>112.90420458855608</v>
      </c>
      <c r="C8332" t="s">
        <v>13</v>
      </c>
      <c r="D8332" t="s">
        <v>29</v>
      </c>
      <c r="E8332" t="s">
        <v>30</v>
      </c>
      <c r="F8332">
        <f t="shared" si="390"/>
        <v>2023</v>
      </c>
      <c r="G8332">
        <f t="shared" si="391"/>
        <v>1</v>
      </c>
      <c r="H8332">
        <f t="shared" si="392"/>
        <v>25</v>
      </c>
    </row>
    <row r="8333" spans="1:8" x14ac:dyDescent="0.25">
      <c r="A8333" s="3">
        <v>44952</v>
      </c>
      <c r="B8333">
        <v>105.6954158457285</v>
      </c>
      <c r="C8333" t="s">
        <v>13</v>
      </c>
      <c r="D8333" t="s">
        <v>29</v>
      </c>
      <c r="E8333" t="s">
        <v>30</v>
      </c>
      <c r="F8333">
        <f t="shared" si="390"/>
        <v>2023</v>
      </c>
      <c r="G8333">
        <f t="shared" si="391"/>
        <v>1</v>
      </c>
      <c r="H8333">
        <f t="shared" si="392"/>
        <v>26</v>
      </c>
    </row>
    <row r="8334" spans="1:8" x14ac:dyDescent="0.25">
      <c r="A8334" s="3">
        <v>44953</v>
      </c>
      <c r="B8334">
        <v>100.93210008010708</v>
      </c>
      <c r="C8334" t="s">
        <v>13</v>
      </c>
      <c r="D8334" t="s">
        <v>29</v>
      </c>
      <c r="E8334" t="s">
        <v>30</v>
      </c>
      <c r="F8334">
        <f t="shared" si="390"/>
        <v>2023</v>
      </c>
      <c r="G8334">
        <f t="shared" si="391"/>
        <v>1</v>
      </c>
      <c r="H8334">
        <f t="shared" si="392"/>
        <v>27</v>
      </c>
    </row>
    <row r="8335" spans="1:8" x14ac:dyDescent="0.25">
      <c r="A8335" s="3">
        <v>44954</v>
      </c>
      <c r="B8335">
        <v>61.436308956277834</v>
      </c>
      <c r="C8335" t="s">
        <v>13</v>
      </c>
      <c r="D8335" t="s">
        <v>29</v>
      </c>
      <c r="E8335" t="s">
        <v>30</v>
      </c>
      <c r="F8335">
        <f t="shared" si="390"/>
        <v>2023</v>
      </c>
      <c r="G8335">
        <f t="shared" si="391"/>
        <v>1</v>
      </c>
      <c r="H8335">
        <f t="shared" si="392"/>
        <v>28</v>
      </c>
    </row>
    <row r="8336" spans="1:8" x14ac:dyDescent="0.25">
      <c r="A8336" s="3">
        <v>44956</v>
      </c>
      <c r="B8336">
        <v>110.36363487909099</v>
      </c>
      <c r="C8336" t="s">
        <v>13</v>
      </c>
      <c r="D8336" t="s">
        <v>29</v>
      </c>
      <c r="E8336" t="s">
        <v>30</v>
      </c>
      <c r="F8336">
        <f t="shared" si="390"/>
        <v>2023</v>
      </c>
      <c r="G8336">
        <f t="shared" si="391"/>
        <v>1</v>
      </c>
      <c r="H8336">
        <f t="shared" si="392"/>
        <v>30</v>
      </c>
    </row>
    <row r="8337" spans="1:8" x14ac:dyDescent="0.25">
      <c r="A8337" s="3">
        <v>44957</v>
      </c>
      <c r="B8337">
        <v>99.39076036376801</v>
      </c>
      <c r="C8337" t="s">
        <v>13</v>
      </c>
      <c r="D8337" t="s">
        <v>29</v>
      </c>
      <c r="E8337" t="s">
        <v>30</v>
      </c>
      <c r="F8337">
        <f t="shared" si="390"/>
        <v>2023</v>
      </c>
      <c r="G8337">
        <f t="shared" si="391"/>
        <v>1</v>
      </c>
      <c r="H8337">
        <f t="shared" si="392"/>
        <v>31</v>
      </c>
    </row>
    <row r="8338" spans="1:8" x14ac:dyDescent="0.25">
      <c r="A8338" s="3">
        <v>44958</v>
      </c>
      <c r="B8338">
        <v>104.49429866767522</v>
      </c>
      <c r="C8338" t="s">
        <v>13</v>
      </c>
      <c r="D8338" t="s">
        <v>29</v>
      </c>
      <c r="E8338" t="s">
        <v>30</v>
      </c>
      <c r="F8338">
        <f t="shared" si="390"/>
        <v>2023</v>
      </c>
      <c r="G8338">
        <f t="shared" si="391"/>
        <v>2</v>
      </c>
      <c r="H8338">
        <f t="shared" si="392"/>
        <v>1</v>
      </c>
    </row>
    <row r="8339" spans="1:8" x14ac:dyDescent="0.25">
      <c r="A8339" s="3">
        <v>44959</v>
      </c>
      <c r="B8339">
        <v>98.1497331142685</v>
      </c>
      <c r="C8339" t="s">
        <v>13</v>
      </c>
      <c r="D8339" t="s">
        <v>29</v>
      </c>
      <c r="E8339" t="s">
        <v>30</v>
      </c>
      <c r="F8339">
        <f t="shared" si="390"/>
        <v>2023</v>
      </c>
      <c r="G8339">
        <f t="shared" si="391"/>
        <v>2</v>
      </c>
      <c r="H8339">
        <f t="shared" si="392"/>
        <v>2</v>
      </c>
    </row>
    <row r="8340" spans="1:8" x14ac:dyDescent="0.25">
      <c r="A8340" s="3">
        <v>44960</v>
      </c>
      <c r="B8340">
        <v>94.337272597164798</v>
      </c>
      <c r="C8340" t="s">
        <v>13</v>
      </c>
      <c r="D8340" t="s">
        <v>29</v>
      </c>
      <c r="E8340" t="s">
        <v>30</v>
      </c>
      <c r="F8340">
        <f t="shared" si="390"/>
        <v>2023</v>
      </c>
      <c r="G8340">
        <f t="shared" si="391"/>
        <v>2</v>
      </c>
      <c r="H8340">
        <f t="shared" si="392"/>
        <v>3</v>
      </c>
    </row>
    <row r="8341" spans="1:8" x14ac:dyDescent="0.25">
      <c r="A8341" s="3">
        <v>44961</v>
      </c>
      <c r="B8341">
        <v>55.855145761527076</v>
      </c>
      <c r="C8341" t="s">
        <v>13</v>
      </c>
      <c r="D8341" t="s">
        <v>29</v>
      </c>
      <c r="E8341" t="s">
        <v>30</v>
      </c>
      <c r="F8341">
        <f t="shared" si="390"/>
        <v>2023</v>
      </c>
      <c r="G8341">
        <f t="shared" si="391"/>
        <v>2</v>
      </c>
      <c r="H8341">
        <f t="shared" si="392"/>
        <v>4</v>
      </c>
    </row>
    <row r="8342" spans="1:8" x14ac:dyDescent="0.25">
      <c r="A8342" s="3">
        <v>44963</v>
      </c>
      <c r="B8342">
        <v>106.89987753885401</v>
      </c>
      <c r="C8342" t="s">
        <v>13</v>
      </c>
      <c r="D8342" t="s">
        <v>29</v>
      </c>
      <c r="E8342" t="s">
        <v>30</v>
      </c>
      <c r="F8342">
        <f t="shared" si="390"/>
        <v>2023</v>
      </c>
      <c r="G8342">
        <f t="shared" si="391"/>
        <v>2</v>
      </c>
      <c r="H8342">
        <f t="shared" si="392"/>
        <v>6</v>
      </c>
    </row>
    <row r="8343" spans="1:8" x14ac:dyDescent="0.25">
      <c r="A8343" s="3">
        <v>44964</v>
      </c>
      <c r="B8343">
        <v>96.981986548520823</v>
      </c>
      <c r="C8343" t="s">
        <v>13</v>
      </c>
      <c r="D8343" t="s">
        <v>29</v>
      </c>
      <c r="E8343" t="s">
        <v>30</v>
      </c>
      <c r="F8343">
        <f t="shared" si="390"/>
        <v>2023</v>
      </c>
      <c r="G8343">
        <f t="shared" si="391"/>
        <v>2</v>
      </c>
      <c r="H8343">
        <f t="shared" si="392"/>
        <v>7</v>
      </c>
    </row>
    <row r="8344" spans="1:8" x14ac:dyDescent="0.25">
      <c r="A8344" s="3">
        <v>44965</v>
      </c>
      <c r="B8344">
        <v>103.10706792980635</v>
      </c>
      <c r="C8344" t="s">
        <v>13</v>
      </c>
      <c r="D8344" t="s">
        <v>29</v>
      </c>
      <c r="E8344" t="s">
        <v>30</v>
      </c>
      <c r="F8344">
        <f t="shared" si="390"/>
        <v>2023</v>
      </c>
      <c r="G8344">
        <f t="shared" si="391"/>
        <v>2</v>
      </c>
      <c r="H8344">
        <f t="shared" si="392"/>
        <v>8</v>
      </c>
    </row>
    <row r="8345" spans="1:8" x14ac:dyDescent="0.25">
      <c r="A8345" s="3">
        <v>44966</v>
      </c>
      <c r="B8345">
        <v>97.729436398860159</v>
      </c>
      <c r="C8345" t="s">
        <v>13</v>
      </c>
      <c r="D8345" t="s">
        <v>29</v>
      </c>
      <c r="E8345" t="s">
        <v>30</v>
      </c>
      <c r="F8345">
        <f t="shared" si="390"/>
        <v>2023</v>
      </c>
      <c r="G8345">
        <f t="shared" si="391"/>
        <v>2</v>
      </c>
      <c r="H8345">
        <f t="shared" si="392"/>
        <v>9</v>
      </c>
    </row>
    <row r="8346" spans="1:8" x14ac:dyDescent="0.25">
      <c r="A8346" s="3">
        <v>44967</v>
      </c>
      <c r="B8346">
        <v>94.810418646095712</v>
      </c>
      <c r="C8346" t="s">
        <v>13</v>
      </c>
      <c r="D8346" t="s">
        <v>29</v>
      </c>
      <c r="E8346" t="s">
        <v>30</v>
      </c>
      <c r="F8346">
        <f t="shared" si="390"/>
        <v>2023</v>
      </c>
      <c r="G8346">
        <f t="shared" si="391"/>
        <v>2</v>
      </c>
      <c r="H8346">
        <f t="shared" si="392"/>
        <v>10</v>
      </c>
    </row>
    <row r="8347" spans="1:8" x14ac:dyDescent="0.25">
      <c r="A8347" s="3">
        <v>44968</v>
      </c>
      <c r="B8347">
        <v>57.132107522494458</v>
      </c>
      <c r="C8347" t="s">
        <v>13</v>
      </c>
      <c r="D8347" t="s">
        <v>29</v>
      </c>
      <c r="E8347" t="s">
        <v>30</v>
      </c>
      <c r="F8347">
        <f t="shared" si="390"/>
        <v>2023</v>
      </c>
      <c r="G8347">
        <f t="shared" si="391"/>
        <v>2</v>
      </c>
      <c r="H8347">
        <f t="shared" si="392"/>
        <v>11</v>
      </c>
    </row>
    <row r="8348" spans="1:8" x14ac:dyDescent="0.25">
      <c r="A8348" s="3">
        <v>44970</v>
      </c>
      <c r="B8348">
        <v>109.46696779168289</v>
      </c>
      <c r="C8348" t="s">
        <v>13</v>
      </c>
      <c r="D8348" t="s">
        <v>29</v>
      </c>
      <c r="E8348" t="s">
        <v>30</v>
      </c>
      <c r="F8348">
        <f t="shared" si="390"/>
        <v>2023</v>
      </c>
      <c r="G8348">
        <f t="shared" si="391"/>
        <v>2</v>
      </c>
      <c r="H8348">
        <f t="shared" si="392"/>
        <v>13</v>
      </c>
    </row>
    <row r="8349" spans="1:8" x14ac:dyDescent="0.25">
      <c r="A8349" s="3">
        <v>44971</v>
      </c>
      <c r="B8349">
        <v>100.01981228997016</v>
      </c>
      <c r="C8349" t="s">
        <v>13</v>
      </c>
      <c r="D8349" t="s">
        <v>29</v>
      </c>
      <c r="E8349" t="s">
        <v>30</v>
      </c>
      <c r="F8349">
        <f t="shared" si="390"/>
        <v>2023</v>
      </c>
      <c r="G8349">
        <f t="shared" si="391"/>
        <v>2</v>
      </c>
      <c r="H8349">
        <f t="shared" si="392"/>
        <v>14</v>
      </c>
    </row>
    <row r="8350" spans="1:8" x14ac:dyDescent="0.25">
      <c r="A8350" s="3">
        <v>44972</v>
      </c>
      <c r="B8350">
        <v>106.49513153027482</v>
      </c>
      <c r="C8350" t="s">
        <v>13</v>
      </c>
      <c r="D8350" t="s">
        <v>29</v>
      </c>
      <c r="E8350" t="s">
        <v>30</v>
      </c>
      <c r="F8350">
        <f t="shared" si="390"/>
        <v>2023</v>
      </c>
      <c r="G8350">
        <f t="shared" si="391"/>
        <v>2</v>
      </c>
      <c r="H8350">
        <f t="shared" si="392"/>
        <v>15</v>
      </c>
    </row>
    <row r="8351" spans="1:8" x14ac:dyDescent="0.25">
      <c r="A8351" s="3">
        <v>44973</v>
      </c>
      <c r="B8351">
        <v>101.34864425986679</v>
      </c>
      <c r="C8351" t="s">
        <v>13</v>
      </c>
      <c r="D8351" t="s">
        <v>29</v>
      </c>
      <c r="E8351" t="s">
        <v>30</v>
      </c>
      <c r="F8351">
        <f t="shared" si="390"/>
        <v>2023</v>
      </c>
      <c r="G8351">
        <f t="shared" si="391"/>
        <v>2</v>
      </c>
      <c r="H8351">
        <f t="shared" si="392"/>
        <v>16</v>
      </c>
    </row>
    <row r="8352" spans="1:8" x14ac:dyDescent="0.25">
      <c r="A8352" s="3">
        <v>44974</v>
      </c>
      <c r="B8352">
        <v>98.546653840722584</v>
      </c>
      <c r="C8352" t="s">
        <v>13</v>
      </c>
      <c r="D8352" t="s">
        <v>29</v>
      </c>
      <c r="E8352" t="s">
        <v>30</v>
      </c>
      <c r="F8352">
        <f t="shared" si="390"/>
        <v>2023</v>
      </c>
      <c r="G8352">
        <f t="shared" si="391"/>
        <v>2</v>
      </c>
      <c r="H8352">
        <f t="shared" si="392"/>
        <v>17</v>
      </c>
    </row>
    <row r="8353" spans="1:8" x14ac:dyDescent="0.25">
      <c r="A8353" s="3">
        <v>44979</v>
      </c>
      <c r="B8353">
        <v>109.49461596614321</v>
      </c>
      <c r="C8353" t="s">
        <v>13</v>
      </c>
      <c r="D8353" t="s">
        <v>29</v>
      </c>
      <c r="E8353" t="s">
        <v>30</v>
      </c>
      <c r="F8353">
        <f t="shared" si="390"/>
        <v>2023</v>
      </c>
      <c r="G8353">
        <f t="shared" si="391"/>
        <v>2</v>
      </c>
      <c r="H8353">
        <f t="shared" si="392"/>
        <v>22</v>
      </c>
    </row>
    <row r="8354" spans="1:8" x14ac:dyDescent="0.25">
      <c r="A8354" s="3">
        <v>44980</v>
      </c>
      <c r="B8354">
        <v>104.04723294682206</v>
      </c>
      <c r="C8354" t="s">
        <v>13</v>
      </c>
      <c r="D8354" t="s">
        <v>29</v>
      </c>
      <c r="E8354" t="s">
        <v>30</v>
      </c>
      <c r="F8354">
        <f t="shared" si="390"/>
        <v>2023</v>
      </c>
      <c r="G8354">
        <f t="shared" si="391"/>
        <v>2</v>
      </c>
      <c r="H8354">
        <f t="shared" si="392"/>
        <v>23</v>
      </c>
    </row>
    <row r="8355" spans="1:8" x14ac:dyDescent="0.25">
      <c r="A8355" s="3">
        <v>44981</v>
      </c>
      <c r="B8355">
        <v>100.93676725922167</v>
      </c>
      <c r="C8355" t="s">
        <v>13</v>
      </c>
      <c r="D8355" t="s">
        <v>29</v>
      </c>
      <c r="E8355" t="s">
        <v>30</v>
      </c>
      <c r="F8355">
        <f t="shared" si="390"/>
        <v>2023</v>
      </c>
      <c r="G8355">
        <f t="shared" si="391"/>
        <v>2</v>
      </c>
      <c r="H8355">
        <f t="shared" si="392"/>
        <v>24</v>
      </c>
    </row>
    <row r="8356" spans="1:8" x14ac:dyDescent="0.25">
      <c r="A8356" s="3">
        <v>44982</v>
      </c>
      <c r="B8356">
        <v>62.973111122970515</v>
      </c>
      <c r="C8356" t="s">
        <v>13</v>
      </c>
      <c r="D8356" t="s">
        <v>29</v>
      </c>
      <c r="E8356" t="s">
        <v>30</v>
      </c>
      <c r="F8356">
        <f t="shared" si="390"/>
        <v>2023</v>
      </c>
      <c r="G8356">
        <f t="shared" si="391"/>
        <v>2</v>
      </c>
      <c r="H8356">
        <f t="shared" si="392"/>
        <v>25</v>
      </c>
    </row>
    <row r="8357" spans="1:8" x14ac:dyDescent="0.25">
      <c r="A8357" s="3">
        <v>44984</v>
      </c>
      <c r="B8357">
        <v>114.57762129913142</v>
      </c>
      <c r="C8357" t="s">
        <v>13</v>
      </c>
      <c r="D8357" t="s">
        <v>29</v>
      </c>
      <c r="E8357" t="s">
        <v>30</v>
      </c>
      <c r="F8357">
        <f t="shared" si="390"/>
        <v>2023</v>
      </c>
      <c r="G8357">
        <f t="shared" si="391"/>
        <v>2</v>
      </c>
      <c r="H8357">
        <f t="shared" si="392"/>
        <v>27</v>
      </c>
    </row>
    <row r="8358" spans="1:8" x14ac:dyDescent="0.25">
      <c r="A8358" s="3">
        <v>44985</v>
      </c>
      <c r="B8358">
        <v>104.74895028350716</v>
      </c>
      <c r="C8358" t="s">
        <v>13</v>
      </c>
      <c r="D8358" t="s">
        <v>29</v>
      </c>
      <c r="E8358" t="s">
        <v>30</v>
      </c>
      <c r="F8358">
        <f t="shared" si="390"/>
        <v>2023</v>
      </c>
      <c r="G8358">
        <f t="shared" si="391"/>
        <v>2</v>
      </c>
      <c r="H8358">
        <f t="shared" si="392"/>
        <v>28</v>
      </c>
    </row>
    <row r="8359" spans="1:8" x14ac:dyDescent="0.25">
      <c r="A8359" s="3">
        <v>44986</v>
      </c>
      <c r="B8359">
        <v>110.87382272109488</v>
      </c>
      <c r="C8359" t="s">
        <v>13</v>
      </c>
      <c r="D8359" t="s">
        <v>29</v>
      </c>
      <c r="E8359" t="s">
        <v>30</v>
      </c>
      <c r="F8359">
        <f t="shared" si="390"/>
        <v>2023</v>
      </c>
      <c r="G8359">
        <f t="shared" si="391"/>
        <v>3</v>
      </c>
      <c r="H8359">
        <f t="shared" si="392"/>
        <v>1</v>
      </c>
    </row>
    <row r="8360" spans="1:8" x14ac:dyDescent="0.25">
      <c r="A8360" s="3">
        <v>44987</v>
      </c>
      <c r="B8360">
        <v>105.43766420920545</v>
      </c>
      <c r="C8360" t="s">
        <v>13</v>
      </c>
      <c r="D8360" t="s">
        <v>29</v>
      </c>
      <c r="E8360" t="s">
        <v>30</v>
      </c>
      <c r="F8360">
        <f t="shared" si="390"/>
        <v>2023</v>
      </c>
      <c r="G8360">
        <f t="shared" si="391"/>
        <v>3</v>
      </c>
      <c r="H8360">
        <f t="shared" si="392"/>
        <v>2</v>
      </c>
    </row>
    <row r="8361" spans="1:8" x14ac:dyDescent="0.25">
      <c r="A8361" s="3">
        <v>44988</v>
      </c>
      <c r="B8361">
        <v>102.43393878199205</v>
      </c>
      <c r="C8361" t="s">
        <v>13</v>
      </c>
      <c r="D8361" t="s">
        <v>29</v>
      </c>
      <c r="E8361" t="s">
        <v>30</v>
      </c>
      <c r="F8361">
        <f t="shared" si="390"/>
        <v>2023</v>
      </c>
      <c r="G8361">
        <f t="shared" si="391"/>
        <v>3</v>
      </c>
      <c r="H8361">
        <f t="shared" si="392"/>
        <v>3</v>
      </c>
    </row>
    <row r="8362" spans="1:8" x14ac:dyDescent="0.25">
      <c r="A8362" s="3">
        <v>44989</v>
      </c>
      <c r="B8362">
        <v>64.676828760036628</v>
      </c>
      <c r="C8362" t="s">
        <v>13</v>
      </c>
      <c r="D8362" t="s">
        <v>29</v>
      </c>
      <c r="E8362" t="s">
        <v>30</v>
      </c>
      <c r="F8362">
        <f t="shared" si="390"/>
        <v>2023</v>
      </c>
      <c r="G8362">
        <f t="shared" si="391"/>
        <v>3</v>
      </c>
      <c r="H8362">
        <f t="shared" si="392"/>
        <v>4</v>
      </c>
    </row>
    <row r="8363" spans="1:8" x14ac:dyDescent="0.25">
      <c r="A8363" s="3">
        <v>44991</v>
      </c>
      <c r="B8363">
        <v>116.99357812539731</v>
      </c>
      <c r="C8363" t="s">
        <v>13</v>
      </c>
      <c r="D8363" t="s">
        <v>29</v>
      </c>
      <c r="E8363" t="s">
        <v>30</v>
      </c>
      <c r="F8363">
        <f t="shared" si="390"/>
        <v>2023</v>
      </c>
      <c r="G8363">
        <f t="shared" si="391"/>
        <v>3</v>
      </c>
      <c r="H8363">
        <f t="shared" si="392"/>
        <v>6</v>
      </c>
    </row>
    <row r="8364" spans="1:8" x14ac:dyDescent="0.25">
      <c r="A8364" s="3">
        <v>44992</v>
      </c>
      <c r="B8364">
        <v>107.66167734708243</v>
      </c>
      <c r="C8364" t="s">
        <v>13</v>
      </c>
      <c r="D8364" t="s">
        <v>29</v>
      </c>
      <c r="E8364" t="s">
        <v>30</v>
      </c>
      <c r="F8364">
        <f t="shared" si="390"/>
        <v>2023</v>
      </c>
      <c r="G8364">
        <f t="shared" si="391"/>
        <v>3</v>
      </c>
      <c r="H8364">
        <f t="shared" si="392"/>
        <v>7</v>
      </c>
    </row>
    <row r="8365" spans="1:8" x14ac:dyDescent="0.25">
      <c r="A8365" s="3">
        <v>44993</v>
      </c>
      <c r="B8365">
        <v>114.36546887290046</v>
      </c>
      <c r="C8365" t="s">
        <v>13</v>
      </c>
      <c r="D8365" t="s">
        <v>29</v>
      </c>
      <c r="E8365" t="s">
        <v>30</v>
      </c>
      <c r="F8365">
        <f t="shared" si="390"/>
        <v>2023</v>
      </c>
      <c r="G8365">
        <f t="shared" si="391"/>
        <v>3</v>
      </c>
      <c r="H8365">
        <f t="shared" si="392"/>
        <v>8</v>
      </c>
    </row>
    <row r="8366" spans="1:8" x14ac:dyDescent="0.25">
      <c r="A8366" s="3">
        <v>44994</v>
      </c>
      <c r="B8366">
        <v>109.57772650627302</v>
      </c>
      <c r="C8366" t="s">
        <v>13</v>
      </c>
      <c r="D8366" t="s">
        <v>29</v>
      </c>
      <c r="E8366" t="s">
        <v>30</v>
      </c>
      <c r="F8366">
        <f t="shared" si="390"/>
        <v>2023</v>
      </c>
      <c r="G8366">
        <f t="shared" si="391"/>
        <v>3</v>
      </c>
      <c r="H8366">
        <f t="shared" si="392"/>
        <v>9</v>
      </c>
    </row>
    <row r="8367" spans="1:8" x14ac:dyDescent="0.25">
      <c r="A8367" s="3">
        <v>44995</v>
      </c>
      <c r="B8367">
        <v>107.27649262461914</v>
      </c>
      <c r="C8367" t="s">
        <v>13</v>
      </c>
      <c r="D8367" t="s">
        <v>29</v>
      </c>
      <c r="E8367" t="s">
        <v>30</v>
      </c>
      <c r="F8367">
        <f t="shared" si="390"/>
        <v>2023</v>
      </c>
      <c r="G8367">
        <f t="shared" si="391"/>
        <v>3</v>
      </c>
      <c r="H8367">
        <f t="shared" si="392"/>
        <v>10</v>
      </c>
    </row>
    <row r="8368" spans="1:8" x14ac:dyDescent="0.25">
      <c r="A8368" s="3">
        <v>44996</v>
      </c>
      <c r="B8368">
        <v>70.258171801617337</v>
      </c>
      <c r="C8368" t="s">
        <v>13</v>
      </c>
      <c r="D8368" t="s">
        <v>29</v>
      </c>
      <c r="E8368" t="s">
        <v>30</v>
      </c>
      <c r="F8368">
        <f t="shared" si="390"/>
        <v>2023</v>
      </c>
      <c r="G8368">
        <f t="shared" si="391"/>
        <v>3</v>
      </c>
      <c r="H8368">
        <f t="shared" si="392"/>
        <v>11</v>
      </c>
    </row>
    <row r="8369" spans="1:8" x14ac:dyDescent="0.25">
      <c r="A8369" s="3">
        <v>44998</v>
      </c>
      <c r="B8369">
        <v>124.08146197615932</v>
      </c>
      <c r="C8369" t="s">
        <v>13</v>
      </c>
      <c r="D8369" t="s">
        <v>29</v>
      </c>
      <c r="E8369" t="s">
        <v>30</v>
      </c>
      <c r="F8369">
        <f t="shared" si="390"/>
        <v>2023</v>
      </c>
      <c r="G8369">
        <f t="shared" si="391"/>
        <v>3</v>
      </c>
      <c r="H8369">
        <f t="shared" si="392"/>
        <v>13</v>
      </c>
    </row>
    <row r="8370" spans="1:8" x14ac:dyDescent="0.25">
      <c r="A8370" s="3">
        <v>44999</v>
      </c>
      <c r="B8370">
        <v>115.47460292471335</v>
      </c>
      <c r="C8370" t="s">
        <v>13</v>
      </c>
      <c r="D8370" t="s">
        <v>29</v>
      </c>
      <c r="E8370" t="s">
        <v>30</v>
      </c>
      <c r="F8370">
        <f t="shared" si="390"/>
        <v>2023</v>
      </c>
      <c r="G8370">
        <f t="shared" si="391"/>
        <v>3</v>
      </c>
      <c r="H8370">
        <f t="shared" si="392"/>
        <v>14</v>
      </c>
    </row>
    <row r="8371" spans="1:8" x14ac:dyDescent="0.25">
      <c r="A8371" s="3">
        <v>45000</v>
      </c>
      <c r="B8371">
        <v>122.85550664440808</v>
      </c>
      <c r="C8371" t="s">
        <v>13</v>
      </c>
      <c r="D8371" t="s">
        <v>29</v>
      </c>
      <c r="E8371" t="s">
        <v>30</v>
      </c>
      <c r="F8371">
        <f t="shared" si="390"/>
        <v>2023</v>
      </c>
      <c r="G8371">
        <f t="shared" si="391"/>
        <v>3</v>
      </c>
      <c r="H8371">
        <f t="shared" si="392"/>
        <v>15</v>
      </c>
    </row>
    <row r="8372" spans="1:8" x14ac:dyDescent="0.25">
      <c r="A8372" s="3">
        <v>45001</v>
      </c>
      <c r="B8372">
        <v>118.67555983032732</v>
      </c>
      <c r="C8372" t="s">
        <v>13</v>
      </c>
      <c r="D8372" t="s">
        <v>29</v>
      </c>
      <c r="E8372" t="s">
        <v>30</v>
      </c>
      <c r="F8372">
        <f t="shared" si="390"/>
        <v>2023</v>
      </c>
      <c r="G8372">
        <f t="shared" si="391"/>
        <v>3</v>
      </c>
      <c r="H8372">
        <f t="shared" si="392"/>
        <v>16</v>
      </c>
    </row>
    <row r="8373" spans="1:8" x14ac:dyDescent="0.25">
      <c r="A8373" s="3">
        <v>45002</v>
      </c>
      <c r="B8373">
        <v>116.89250942131416</v>
      </c>
      <c r="C8373" t="s">
        <v>13</v>
      </c>
      <c r="D8373" t="s">
        <v>29</v>
      </c>
      <c r="E8373" t="s">
        <v>30</v>
      </c>
      <c r="F8373">
        <f t="shared" si="390"/>
        <v>2023</v>
      </c>
      <c r="G8373">
        <f t="shared" si="391"/>
        <v>3</v>
      </c>
      <c r="H8373">
        <f t="shared" si="392"/>
        <v>17</v>
      </c>
    </row>
    <row r="8374" spans="1:8" x14ac:dyDescent="0.25">
      <c r="A8374" s="3">
        <v>45003</v>
      </c>
      <c r="B8374">
        <v>80.284143163373486</v>
      </c>
      <c r="C8374" t="s">
        <v>13</v>
      </c>
      <c r="D8374" t="s">
        <v>29</v>
      </c>
      <c r="E8374" t="s">
        <v>30</v>
      </c>
      <c r="F8374">
        <f t="shared" si="390"/>
        <v>2023</v>
      </c>
      <c r="G8374">
        <f t="shared" si="391"/>
        <v>3</v>
      </c>
      <c r="H8374">
        <f t="shared" si="392"/>
        <v>18</v>
      </c>
    </row>
    <row r="8375" spans="1:8" x14ac:dyDescent="0.25">
      <c r="A8375" s="3">
        <v>45004</v>
      </c>
      <c r="B8375">
        <v>0</v>
      </c>
      <c r="C8375" t="s">
        <v>13</v>
      </c>
      <c r="D8375" t="s">
        <v>29</v>
      </c>
      <c r="E8375" t="s">
        <v>30</v>
      </c>
      <c r="F8375">
        <f t="shared" si="390"/>
        <v>2023</v>
      </c>
      <c r="G8375">
        <f t="shared" si="391"/>
        <v>3</v>
      </c>
      <c r="H8375">
        <f t="shared" si="392"/>
        <v>19</v>
      </c>
    </row>
    <row r="8376" spans="1:8" x14ac:dyDescent="0.25">
      <c r="A8376" s="3">
        <v>45005</v>
      </c>
      <c r="B8376">
        <v>0</v>
      </c>
      <c r="C8376" t="s">
        <v>13</v>
      </c>
      <c r="D8376" t="s">
        <v>29</v>
      </c>
      <c r="E8376" t="s">
        <v>30</v>
      </c>
      <c r="F8376">
        <f t="shared" si="390"/>
        <v>2023</v>
      </c>
      <c r="G8376">
        <f t="shared" si="391"/>
        <v>3</v>
      </c>
      <c r="H8376">
        <f t="shared" si="392"/>
        <v>20</v>
      </c>
    </row>
    <row r="8377" spans="1:8" x14ac:dyDescent="0.25">
      <c r="A8377" s="3">
        <v>45006</v>
      </c>
      <c r="B8377">
        <v>125.9311451191558</v>
      </c>
      <c r="C8377" t="s">
        <v>13</v>
      </c>
      <c r="D8377" t="s">
        <v>29</v>
      </c>
      <c r="E8377" t="s">
        <v>30</v>
      </c>
      <c r="F8377">
        <f t="shared" si="390"/>
        <v>2023</v>
      </c>
      <c r="G8377">
        <f t="shared" si="391"/>
        <v>3</v>
      </c>
      <c r="H8377">
        <f t="shared" si="392"/>
        <v>21</v>
      </c>
    </row>
    <row r="8378" spans="1:8" x14ac:dyDescent="0.25">
      <c r="A8378" s="3">
        <v>45007</v>
      </c>
      <c r="B8378">
        <v>133.15435026398322</v>
      </c>
      <c r="C8378" t="s">
        <v>13</v>
      </c>
      <c r="D8378" t="s">
        <v>29</v>
      </c>
      <c r="E8378" t="s">
        <v>30</v>
      </c>
      <c r="F8378">
        <f t="shared" si="390"/>
        <v>2023</v>
      </c>
      <c r="G8378">
        <f t="shared" si="391"/>
        <v>3</v>
      </c>
      <c r="H8378">
        <f t="shared" si="392"/>
        <v>22</v>
      </c>
    </row>
    <row r="8379" spans="1:8" x14ac:dyDescent="0.25">
      <c r="A8379" s="3">
        <v>45008</v>
      </c>
      <c r="B8379">
        <v>128.65747002519481</v>
      </c>
      <c r="C8379" t="s">
        <v>13</v>
      </c>
      <c r="D8379" t="s">
        <v>29</v>
      </c>
      <c r="E8379" t="s">
        <v>30</v>
      </c>
      <c r="F8379">
        <f t="shared" si="390"/>
        <v>2023</v>
      </c>
      <c r="G8379">
        <f t="shared" si="391"/>
        <v>3</v>
      </c>
      <c r="H8379">
        <f t="shared" si="392"/>
        <v>23</v>
      </c>
    </row>
    <row r="8380" spans="1:8" x14ac:dyDescent="0.25">
      <c r="A8380" s="3">
        <v>45009</v>
      </c>
      <c r="B8380">
        <v>126.39879334675449</v>
      </c>
      <c r="C8380" t="s">
        <v>13</v>
      </c>
      <c r="D8380" t="s">
        <v>29</v>
      </c>
      <c r="E8380" t="s">
        <v>30</v>
      </c>
      <c r="F8380">
        <f t="shared" si="390"/>
        <v>2023</v>
      </c>
      <c r="G8380">
        <f t="shared" si="391"/>
        <v>3</v>
      </c>
      <c r="H8380">
        <f t="shared" si="392"/>
        <v>24</v>
      </c>
    </row>
    <row r="8381" spans="1:8" x14ac:dyDescent="0.25">
      <c r="A8381" s="3">
        <v>45010</v>
      </c>
      <c r="B8381">
        <v>89.160577165075125</v>
      </c>
      <c r="C8381" t="s">
        <v>13</v>
      </c>
      <c r="D8381" t="s">
        <v>29</v>
      </c>
      <c r="E8381" t="s">
        <v>30</v>
      </c>
      <c r="F8381">
        <f t="shared" si="390"/>
        <v>2023</v>
      </c>
      <c r="G8381">
        <f t="shared" si="391"/>
        <v>3</v>
      </c>
      <c r="H8381">
        <f t="shared" si="392"/>
        <v>25</v>
      </c>
    </row>
    <row r="8382" spans="1:8" x14ac:dyDescent="0.25">
      <c r="A8382" s="3">
        <v>45011</v>
      </c>
      <c r="B8382">
        <v>0</v>
      </c>
      <c r="C8382" t="s">
        <v>13</v>
      </c>
      <c r="D8382" t="s">
        <v>29</v>
      </c>
      <c r="E8382" t="s">
        <v>30</v>
      </c>
      <c r="F8382">
        <f t="shared" si="390"/>
        <v>2023</v>
      </c>
      <c r="G8382">
        <f t="shared" si="391"/>
        <v>3</v>
      </c>
      <c r="H8382">
        <f t="shared" si="392"/>
        <v>26</v>
      </c>
    </row>
    <row r="8383" spans="1:8" x14ac:dyDescent="0.25">
      <c r="A8383" s="3">
        <v>45012</v>
      </c>
      <c r="B8383">
        <v>141.7309473023729</v>
      </c>
      <c r="C8383" t="s">
        <v>13</v>
      </c>
      <c r="D8383" t="s">
        <v>29</v>
      </c>
      <c r="E8383" t="s">
        <v>30</v>
      </c>
      <c r="F8383">
        <f t="shared" si="390"/>
        <v>2023</v>
      </c>
      <c r="G8383">
        <f t="shared" si="391"/>
        <v>3</v>
      </c>
      <c r="H8383">
        <f t="shared" si="392"/>
        <v>27</v>
      </c>
    </row>
    <row r="8384" spans="1:8" x14ac:dyDescent="0.25">
      <c r="A8384" s="3">
        <v>45013</v>
      </c>
      <c r="B8384">
        <v>132.09441671306354</v>
      </c>
      <c r="C8384" t="s">
        <v>13</v>
      </c>
      <c r="D8384" t="s">
        <v>29</v>
      </c>
      <c r="E8384" t="s">
        <v>30</v>
      </c>
      <c r="F8384">
        <f t="shared" si="390"/>
        <v>2023</v>
      </c>
      <c r="G8384">
        <f t="shared" si="391"/>
        <v>3</v>
      </c>
      <c r="H8384">
        <f t="shared" si="392"/>
        <v>28</v>
      </c>
    </row>
    <row r="8385" spans="1:8" x14ac:dyDescent="0.25">
      <c r="A8385" s="3">
        <v>45014</v>
      </c>
      <c r="B8385">
        <v>138.1900570842925</v>
      </c>
      <c r="C8385" t="s">
        <v>13</v>
      </c>
      <c r="D8385" t="s">
        <v>29</v>
      </c>
      <c r="E8385" t="s">
        <v>30</v>
      </c>
      <c r="F8385">
        <f t="shared" si="390"/>
        <v>2023</v>
      </c>
      <c r="G8385">
        <f t="shared" si="391"/>
        <v>3</v>
      </c>
      <c r="H8385">
        <f t="shared" si="392"/>
        <v>29</v>
      </c>
    </row>
    <row r="8386" spans="1:8" x14ac:dyDescent="0.25">
      <c r="A8386" s="3">
        <v>45015</v>
      </c>
      <c r="B8386">
        <v>132.48721347130672</v>
      </c>
      <c r="C8386" t="s">
        <v>13</v>
      </c>
      <c r="D8386" t="s">
        <v>29</v>
      </c>
      <c r="E8386" t="s">
        <v>30</v>
      </c>
      <c r="F8386">
        <f t="shared" si="390"/>
        <v>2023</v>
      </c>
      <c r="G8386">
        <f t="shared" si="391"/>
        <v>3</v>
      </c>
      <c r="H8386">
        <f t="shared" si="392"/>
        <v>30</v>
      </c>
    </row>
    <row r="8387" spans="1:8" x14ac:dyDescent="0.25">
      <c r="A8387" s="3">
        <v>45016</v>
      </c>
      <c r="B8387">
        <v>128.96763724207057</v>
      </c>
      <c r="C8387" t="s">
        <v>13</v>
      </c>
      <c r="D8387" t="s">
        <v>29</v>
      </c>
      <c r="E8387" t="s">
        <v>30</v>
      </c>
      <c r="F8387">
        <f t="shared" ref="F8387:F8450" si="393">YEAR(A8387)</f>
        <v>2023</v>
      </c>
      <c r="G8387">
        <f t="shared" ref="G8387:G8450" si="394">MONTH(A8387)</f>
        <v>3</v>
      </c>
      <c r="H8387">
        <f t="shared" ref="H8387:H8450" si="395">DAY(A8387)</f>
        <v>31</v>
      </c>
    </row>
    <row r="8388" spans="1:8" x14ac:dyDescent="0.25">
      <c r="A8388" s="3">
        <v>45017</v>
      </c>
      <c r="B8388">
        <v>90.438650809227312</v>
      </c>
      <c r="C8388" t="s">
        <v>13</v>
      </c>
      <c r="D8388" t="s">
        <v>29</v>
      </c>
      <c r="E8388" t="s">
        <v>30</v>
      </c>
      <c r="F8388">
        <f t="shared" si="393"/>
        <v>2023</v>
      </c>
      <c r="G8388">
        <f t="shared" si="394"/>
        <v>4</v>
      </c>
      <c r="H8388">
        <f t="shared" si="395"/>
        <v>1</v>
      </c>
    </row>
    <row r="8389" spans="1:8" x14ac:dyDescent="0.25">
      <c r="A8389" s="3">
        <v>45018</v>
      </c>
      <c r="B8389">
        <v>0</v>
      </c>
      <c r="C8389" t="s">
        <v>13</v>
      </c>
      <c r="D8389" t="s">
        <v>29</v>
      </c>
      <c r="E8389" t="s">
        <v>30</v>
      </c>
      <c r="F8389">
        <f t="shared" si="393"/>
        <v>2023</v>
      </c>
      <c r="G8389">
        <f t="shared" si="394"/>
        <v>4</v>
      </c>
      <c r="H8389">
        <f t="shared" si="395"/>
        <v>2</v>
      </c>
    </row>
    <row r="8390" spans="1:8" x14ac:dyDescent="0.25">
      <c r="A8390" s="3">
        <v>45019</v>
      </c>
      <c r="B8390">
        <v>140.44246065136082</v>
      </c>
      <c r="C8390" t="s">
        <v>13</v>
      </c>
      <c r="D8390" t="s">
        <v>29</v>
      </c>
      <c r="E8390" t="s">
        <v>30</v>
      </c>
      <c r="F8390">
        <f t="shared" si="393"/>
        <v>2023</v>
      </c>
      <c r="G8390">
        <f t="shared" si="394"/>
        <v>4</v>
      </c>
      <c r="H8390">
        <f t="shared" si="395"/>
        <v>3</v>
      </c>
    </row>
    <row r="8391" spans="1:8" x14ac:dyDescent="0.25">
      <c r="A8391" s="3">
        <v>45020</v>
      </c>
      <c r="B8391">
        <v>129.58267632640707</v>
      </c>
      <c r="C8391" t="s">
        <v>13</v>
      </c>
      <c r="D8391" t="s">
        <v>29</v>
      </c>
      <c r="E8391" t="s">
        <v>30</v>
      </c>
      <c r="F8391">
        <f t="shared" si="393"/>
        <v>2023</v>
      </c>
      <c r="G8391">
        <f t="shared" si="394"/>
        <v>4</v>
      </c>
      <c r="H8391">
        <f t="shared" si="395"/>
        <v>4</v>
      </c>
    </row>
    <row r="8392" spans="1:8" x14ac:dyDescent="0.25">
      <c r="A8392" s="3">
        <v>45021</v>
      </c>
      <c r="B8392">
        <v>134.5289713678666</v>
      </c>
      <c r="C8392" t="s">
        <v>13</v>
      </c>
      <c r="D8392" t="s">
        <v>29</v>
      </c>
      <c r="E8392" t="s">
        <v>30</v>
      </c>
      <c r="F8392">
        <f t="shared" si="393"/>
        <v>2023</v>
      </c>
      <c r="G8392">
        <f t="shared" si="394"/>
        <v>4</v>
      </c>
      <c r="H8392">
        <f t="shared" si="395"/>
        <v>5</v>
      </c>
    </row>
    <row r="8393" spans="1:8" x14ac:dyDescent="0.25">
      <c r="A8393" s="3">
        <v>45022</v>
      </c>
      <c r="B8393">
        <v>0</v>
      </c>
      <c r="C8393" t="s">
        <v>13</v>
      </c>
      <c r="D8393" t="s">
        <v>29</v>
      </c>
      <c r="E8393" t="s">
        <v>30</v>
      </c>
      <c r="F8393">
        <f t="shared" si="393"/>
        <v>2023</v>
      </c>
      <c r="G8393">
        <f t="shared" si="394"/>
        <v>4</v>
      </c>
      <c r="H8393">
        <f t="shared" si="395"/>
        <v>6</v>
      </c>
    </row>
    <row r="8394" spans="1:8" x14ac:dyDescent="0.25">
      <c r="A8394" s="3">
        <v>45023</v>
      </c>
      <c r="B8394">
        <v>0</v>
      </c>
      <c r="C8394" t="s">
        <v>13</v>
      </c>
      <c r="D8394" t="s">
        <v>29</v>
      </c>
      <c r="E8394" t="s">
        <v>30</v>
      </c>
      <c r="F8394">
        <f t="shared" si="393"/>
        <v>2023</v>
      </c>
      <c r="G8394">
        <f t="shared" si="394"/>
        <v>4</v>
      </c>
      <c r="H8394">
        <f t="shared" si="395"/>
        <v>7</v>
      </c>
    </row>
    <row r="8395" spans="1:8" x14ac:dyDescent="0.25">
      <c r="A8395" s="3">
        <v>45024</v>
      </c>
      <c r="B8395">
        <v>0</v>
      </c>
      <c r="C8395" t="s">
        <v>13</v>
      </c>
      <c r="D8395" t="s">
        <v>29</v>
      </c>
      <c r="E8395" t="s">
        <v>30</v>
      </c>
      <c r="F8395">
        <f t="shared" si="393"/>
        <v>2023</v>
      </c>
      <c r="G8395">
        <f t="shared" si="394"/>
        <v>4</v>
      </c>
      <c r="H8395">
        <f t="shared" si="395"/>
        <v>8</v>
      </c>
    </row>
    <row r="8396" spans="1:8" x14ac:dyDescent="0.25">
      <c r="A8396" s="3">
        <v>45025</v>
      </c>
      <c r="B8396">
        <v>0</v>
      </c>
      <c r="C8396" t="s">
        <v>13</v>
      </c>
      <c r="D8396" t="s">
        <v>29</v>
      </c>
      <c r="E8396" t="s">
        <v>30</v>
      </c>
      <c r="F8396">
        <f t="shared" si="393"/>
        <v>2023</v>
      </c>
      <c r="G8396">
        <f t="shared" si="394"/>
        <v>4</v>
      </c>
      <c r="H8396">
        <f t="shared" si="395"/>
        <v>9</v>
      </c>
    </row>
    <row r="8397" spans="1:8" x14ac:dyDescent="0.25">
      <c r="A8397" s="3">
        <v>45026</v>
      </c>
      <c r="B8397">
        <v>132.88449766353315</v>
      </c>
      <c r="C8397" t="s">
        <v>13</v>
      </c>
      <c r="D8397" t="s">
        <v>29</v>
      </c>
      <c r="E8397" t="s">
        <v>30</v>
      </c>
      <c r="F8397">
        <f t="shared" si="393"/>
        <v>2023</v>
      </c>
      <c r="G8397">
        <f t="shared" si="394"/>
        <v>4</v>
      </c>
      <c r="H8397">
        <f t="shared" si="395"/>
        <v>10</v>
      </c>
    </row>
    <row r="8398" spans="1:8" x14ac:dyDescent="0.25">
      <c r="A8398" s="3">
        <v>45027</v>
      </c>
      <c r="B8398">
        <v>121.72290685605188</v>
      </c>
      <c r="C8398" t="s">
        <v>13</v>
      </c>
      <c r="D8398" t="s">
        <v>29</v>
      </c>
      <c r="E8398" t="s">
        <v>30</v>
      </c>
      <c r="F8398">
        <f t="shared" si="393"/>
        <v>2023</v>
      </c>
      <c r="G8398">
        <f t="shared" si="394"/>
        <v>4</v>
      </c>
      <c r="H8398">
        <f t="shared" si="395"/>
        <v>11</v>
      </c>
    </row>
    <row r="8399" spans="1:8" x14ac:dyDescent="0.25">
      <c r="A8399" s="3">
        <v>45028</v>
      </c>
      <c r="B8399">
        <v>126.54575099156881</v>
      </c>
      <c r="C8399" t="s">
        <v>13</v>
      </c>
      <c r="D8399" t="s">
        <v>29</v>
      </c>
      <c r="E8399" t="s">
        <v>30</v>
      </c>
      <c r="F8399">
        <f t="shared" si="393"/>
        <v>2023</v>
      </c>
      <c r="G8399">
        <f t="shared" si="394"/>
        <v>4</v>
      </c>
      <c r="H8399">
        <f t="shared" si="395"/>
        <v>12</v>
      </c>
    </row>
    <row r="8400" spans="1:8" x14ac:dyDescent="0.25">
      <c r="A8400" s="3">
        <v>45029</v>
      </c>
      <c r="B8400">
        <v>119.84624621150738</v>
      </c>
      <c r="C8400" t="s">
        <v>13</v>
      </c>
      <c r="D8400" t="s">
        <v>29</v>
      </c>
      <c r="E8400" t="s">
        <v>30</v>
      </c>
      <c r="F8400">
        <f t="shared" si="393"/>
        <v>2023</v>
      </c>
      <c r="G8400">
        <f t="shared" si="394"/>
        <v>4</v>
      </c>
      <c r="H8400">
        <f t="shared" si="395"/>
        <v>13</v>
      </c>
    </row>
    <row r="8401" spans="1:8" x14ac:dyDescent="0.25">
      <c r="A8401" s="3">
        <v>45030</v>
      </c>
      <c r="B8401">
        <v>115.62378308022657</v>
      </c>
      <c r="C8401" t="s">
        <v>13</v>
      </c>
      <c r="D8401" t="s">
        <v>29</v>
      </c>
      <c r="E8401" t="s">
        <v>30</v>
      </c>
      <c r="F8401">
        <f t="shared" si="393"/>
        <v>2023</v>
      </c>
      <c r="G8401">
        <f t="shared" si="394"/>
        <v>4</v>
      </c>
      <c r="H8401">
        <f t="shared" si="395"/>
        <v>14</v>
      </c>
    </row>
    <row r="8402" spans="1:8" x14ac:dyDescent="0.25">
      <c r="A8402" s="3">
        <v>45031</v>
      </c>
      <c r="B8402">
        <v>76.696675061917915</v>
      </c>
      <c r="C8402" t="s">
        <v>13</v>
      </c>
      <c r="D8402" t="s">
        <v>29</v>
      </c>
      <c r="E8402" t="s">
        <v>30</v>
      </c>
      <c r="F8402">
        <f t="shared" si="393"/>
        <v>2023</v>
      </c>
      <c r="G8402">
        <f t="shared" si="394"/>
        <v>4</v>
      </c>
      <c r="H8402">
        <f t="shared" si="395"/>
        <v>15</v>
      </c>
    </row>
    <row r="8403" spans="1:8" x14ac:dyDescent="0.25">
      <c r="A8403" s="3">
        <v>45032</v>
      </c>
      <c r="B8403">
        <v>0</v>
      </c>
      <c r="C8403" t="s">
        <v>13</v>
      </c>
      <c r="D8403" t="s">
        <v>29</v>
      </c>
      <c r="E8403" t="s">
        <v>30</v>
      </c>
      <c r="F8403">
        <f t="shared" si="393"/>
        <v>2023</v>
      </c>
      <c r="G8403">
        <f t="shared" si="394"/>
        <v>4</v>
      </c>
      <c r="H8403">
        <f t="shared" si="395"/>
        <v>16</v>
      </c>
    </row>
    <row r="8404" spans="1:8" x14ac:dyDescent="0.25">
      <c r="A8404" s="3">
        <v>45033</v>
      </c>
      <c r="B8404">
        <v>126.8279434818529</v>
      </c>
      <c r="C8404" t="s">
        <v>13</v>
      </c>
      <c r="D8404" t="s">
        <v>29</v>
      </c>
      <c r="E8404" t="s">
        <v>30</v>
      </c>
      <c r="F8404">
        <f t="shared" si="393"/>
        <v>2023</v>
      </c>
      <c r="G8404">
        <f t="shared" si="394"/>
        <v>4</v>
      </c>
      <c r="H8404">
        <f t="shared" si="395"/>
        <v>17</v>
      </c>
    </row>
    <row r="8405" spans="1:8" x14ac:dyDescent="0.25">
      <c r="A8405" s="3">
        <v>45034</v>
      </c>
      <c r="B8405">
        <v>116.48111378057943</v>
      </c>
      <c r="C8405" t="s">
        <v>13</v>
      </c>
      <c r="D8405" t="s">
        <v>29</v>
      </c>
      <c r="E8405" t="s">
        <v>30</v>
      </c>
      <c r="F8405">
        <f t="shared" si="393"/>
        <v>2023</v>
      </c>
      <c r="G8405">
        <f t="shared" si="394"/>
        <v>4</v>
      </c>
      <c r="H8405">
        <f t="shared" si="395"/>
        <v>18</v>
      </c>
    </row>
    <row r="8406" spans="1:8" x14ac:dyDescent="0.25">
      <c r="A8406" s="3">
        <v>45035</v>
      </c>
      <c r="B8406">
        <v>122.22025062172978</v>
      </c>
      <c r="C8406" t="s">
        <v>13</v>
      </c>
      <c r="D8406" t="s">
        <v>29</v>
      </c>
      <c r="E8406" t="s">
        <v>30</v>
      </c>
      <c r="F8406">
        <f t="shared" si="393"/>
        <v>2023</v>
      </c>
      <c r="G8406">
        <f t="shared" si="394"/>
        <v>4</v>
      </c>
      <c r="H8406">
        <f t="shared" si="395"/>
        <v>19</v>
      </c>
    </row>
    <row r="8407" spans="1:8" x14ac:dyDescent="0.25">
      <c r="A8407" s="3">
        <v>45036</v>
      </c>
      <c r="B8407">
        <v>116.51581476933993</v>
      </c>
      <c r="C8407" t="s">
        <v>13</v>
      </c>
      <c r="D8407" t="s">
        <v>29</v>
      </c>
      <c r="E8407" t="s">
        <v>30</v>
      </c>
      <c r="F8407">
        <f t="shared" si="393"/>
        <v>2023</v>
      </c>
      <c r="G8407">
        <f t="shared" si="394"/>
        <v>4</v>
      </c>
      <c r="H8407">
        <f t="shared" si="395"/>
        <v>20</v>
      </c>
    </row>
    <row r="8408" spans="1:8" x14ac:dyDescent="0.25">
      <c r="A8408" s="3">
        <v>45037</v>
      </c>
      <c r="B8408">
        <v>113.34295864314352</v>
      </c>
      <c r="C8408" t="s">
        <v>13</v>
      </c>
      <c r="D8408" t="s">
        <v>29</v>
      </c>
      <c r="E8408" t="s">
        <v>30</v>
      </c>
      <c r="F8408">
        <f t="shared" si="393"/>
        <v>2023</v>
      </c>
      <c r="G8408">
        <f t="shared" si="394"/>
        <v>4</v>
      </c>
      <c r="H8408">
        <f t="shared" si="395"/>
        <v>21</v>
      </c>
    </row>
    <row r="8409" spans="1:8" x14ac:dyDescent="0.25">
      <c r="A8409" s="3">
        <v>45038</v>
      </c>
      <c r="B8409">
        <v>75.494887960250423</v>
      </c>
      <c r="C8409" t="s">
        <v>13</v>
      </c>
      <c r="D8409" t="s">
        <v>29</v>
      </c>
      <c r="E8409" t="s">
        <v>30</v>
      </c>
      <c r="F8409">
        <f t="shared" si="393"/>
        <v>2023</v>
      </c>
      <c r="G8409">
        <f t="shared" si="394"/>
        <v>4</v>
      </c>
      <c r="H8409">
        <f t="shared" si="395"/>
        <v>22</v>
      </c>
    </row>
    <row r="8410" spans="1:8" x14ac:dyDescent="0.25">
      <c r="A8410" s="3">
        <v>45039</v>
      </c>
      <c r="B8410">
        <v>0</v>
      </c>
      <c r="C8410" t="s">
        <v>13</v>
      </c>
      <c r="D8410" t="s">
        <v>29</v>
      </c>
      <c r="E8410" t="s">
        <v>30</v>
      </c>
      <c r="F8410">
        <f t="shared" si="393"/>
        <v>2023</v>
      </c>
      <c r="G8410">
        <f t="shared" si="394"/>
        <v>4</v>
      </c>
      <c r="H8410">
        <f t="shared" si="395"/>
        <v>23</v>
      </c>
    </row>
    <row r="8411" spans="1:8" x14ac:dyDescent="0.25">
      <c r="A8411" s="3">
        <v>45040</v>
      </c>
      <c r="B8411">
        <v>127.77152655783607</v>
      </c>
      <c r="C8411" t="s">
        <v>13</v>
      </c>
      <c r="D8411" t="s">
        <v>29</v>
      </c>
      <c r="E8411" t="s">
        <v>30</v>
      </c>
      <c r="F8411">
        <f t="shared" si="393"/>
        <v>2023</v>
      </c>
      <c r="G8411">
        <f t="shared" si="394"/>
        <v>4</v>
      </c>
      <c r="H8411">
        <f t="shared" si="395"/>
        <v>24</v>
      </c>
    </row>
    <row r="8412" spans="1:8" x14ac:dyDescent="0.25">
      <c r="A8412" s="3">
        <v>45041</v>
      </c>
      <c r="B8412">
        <v>118.44212809754917</v>
      </c>
      <c r="C8412" t="s">
        <v>13</v>
      </c>
      <c r="D8412" t="s">
        <v>29</v>
      </c>
      <c r="E8412" t="s">
        <v>30</v>
      </c>
      <c r="F8412">
        <f t="shared" si="393"/>
        <v>2023</v>
      </c>
      <c r="G8412">
        <f t="shared" si="394"/>
        <v>4</v>
      </c>
      <c r="H8412">
        <f t="shared" si="395"/>
        <v>25</v>
      </c>
    </row>
    <row r="8413" spans="1:8" x14ac:dyDescent="0.25">
      <c r="A8413" s="3">
        <v>45042</v>
      </c>
      <c r="B8413">
        <v>125.13152361090805</v>
      </c>
      <c r="C8413" t="s">
        <v>13</v>
      </c>
      <c r="D8413" t="s">
        <v>29</v>
      </c>
      <c r="E8413" t="s">
        <v>30</v>
      </c>
      <c r="F8413">
        <f t="shared" si="393"/>
        <v>2023</v>
      </c>
      <c r="G8413">
        <f t="shared" si="394"/>
        <v>4</v>
      </c>
      <c r="H8413">
        <f t="shared" si="395"/>
        <v>26</v>
      </c>
    </row>
    <row r="8414" spans="1:8" x14ac:dyDescent="0.25">
      <c r="A8414" s="3">
        <v>45043</v>
      </c>
      <c r="B8414">
        <v>120.28995021712396</v>
      </c>
      <c r="C8414" t="s">
        <v>13</v>
      </c>
      <c r="D8414" t="s">
        <v>29</v>
      </c>
      <c r="E8414" t="s">
        <v>30</v>
      </c>
      <c r="F8414">
        <f t="shared" si="393"/>
        <v>2023</v>
      </c>
      <c r="G8414">
        <f t="shared" si="394"/>
        <v>4</v>
      </c>
      <c r="H8414">
        <f t="shared" si="395"/>
        <v>27</v>
      </c>
    </row>
    <row r="8415" spans="1:8" x14ac:dyDescent="0.25">
      <c r="A8415" s="3">
        <v>45044</v>
      </c>
      <c r="B8415">
        <v>117.87494600621436</v>
      </c>
      <c r="C8415" t="s">
        <v>13</v>
      </c>
      <c r="D8415" t="s">
        <v>29</v>
      </c>
      <c r="E8415" t="s">
        <v>30</v>
      </c>
      <c r="F8415">
        <f t="shared" si="393"/>
        <v>2023</v>
      </c>
      <c r="G8415">
        <f t="shared" si="394"/>
        <v>4</v>
      </c>
      <c r="H8415">
        <f t="shared" si="395"/>
        <v>28</v>
      </c>
    </row>
    <row r="8416" spans="1:8" x14ac:dyDescent="0.25">
      <c r="A8416" s="3">
        <v>45045</v>
      </c>
      <c r="B8416">
        <v>80.665118624176159</v>
      </c>
      <c r="C8416" t="s">
        <v>13</v>
      </c>
      <c r="D8416" t="s">
        <v>29</v>
      </c>
      <c r="E8416" t="s">
        <v>30</v>
      </c>
      <c r="F8416">
        <f t="shared" si="393"/>
        <v>2023</v>
      </c>
      <c r="G8416">
        <f t="shared" si="394"/>
        <v>4</v>
      </c>
      <c r="H8416">
        <f t="shared" si="395"/>
        <v>29</v>
      </c>
    </row>
    <row r="8417" spans="1:8" x14ac:dyDescent="0.25">
      <c r="A8417" s="3">
        <v>45046</v>
      </c>
      <c r="B8417">
        <v>0</v>
      </c>
      <c r="C8417" t="s">
        <v>13</v>
      </c>
      <c r="D8417" t="s">
        <v>29</v>
      </c>
      <c r="E8417" t="s">
        <v>30</v>
      </c>
      <c r="F8417">
        <f t="shared" si="393"/>
        <v>2023</v>
      </c>
      <c r="G8417">
        <f t="shared" si="394"/>
        <v>4</v>
      </c>
      <c r="H8417">
        <f t="shared" si="395"/>
        <v>30</v>
      </c>
    </row>
    <row r="8418" spans="1:8" x14ac:dyDescent="0.25">
      <c r="A8418" s="3">
        <v>45047</v>
      </c>
      <c r="B8418">
        <v>0</v>
      </c>
      <c r="C8418" t="s">
        <v>13</v>
      </c>
      <c r="D8418" t="s">
        <v>29</v>
      </c>
      <c r="E8418" t="s">
        <v>30</v>
      </c>
      <c r="F8418">
        <f t="shared" si="393"/>
        <v>2023</v>
      </c>
      <c r="G8418">
        <f t="shared" si="394"/>
        <v>5</v>
      </c>
      <c r="H8418">
        <f t="shared" si="395"/>
        <v>1</v>
      </c>
    </row>
    <row r="8419" spans="1:8" x14ac:dyDescent="0.25">
      <c r="A8419" s="3">
        <v>45048</v>
      </c>
      <c r="B8419">
        <v>124.714904265843</v>
      </c>
      <c r="C8419" t="s">
        <v>13</v>
      </c>
      <c r="D8419" t="s">
        <v>29</v>
      </c>
      <c r="E8419" t="s">
        <v>30</v>
      </c>
      <c r="F8419">
        <f t="shared" si="393"/>
        <v>2023</v>
      </c>
      <c r="G8419">
        <f t="shared" si="394"/>
        <v>5</v>
      </c>
      <c r="H8419">
        <f t="shared" si="395"/>
        <v>2</v>
      </c>
    </row>
    <row r="8420" spans="1:8" x14ac:dyDescent="0.25">
      <c r="A8420" s="3">
        <v>45049</v>
      </c>
      <c r="B8420">
        <v>131.48793518914462</v>
      </c>
      <c r="C8420" t="s">
        <v>13</v>
      </c>
      <c r="D8420" t="s">
        <v>29</v>
      </c>
      <c r="E8420" t="s">
        <v>30</v>
      </c>
      <c r="F8420">
        <f t="shared" si="393"/>
        <v>2023</v>
      </c>
      <c r="G8420">
        <f t="shared" si="394"/>
        <v>5</v>
      </c>
      <c r="H8420">
        <f t="shared" si="395"/>
        <v>3</v>
      </c>
    </row>
    <row r="8421" spans="1:8" x14ac:dyDescent="0.25">
      <c r="A8421" s="3">
        <v>45050</v>
      </c>
      <c r="B8421">
        <v>126.59081691595445</v>
      </c>
      <c r="C8421" t="s">
        <v>13</v>
      </c>
      <c r="D8421" t="s">
        <v>29</v>
      </c>
      <c r="E8421" t="s">
        <v>30</v>
      </c>
      <c r="F8421">
        <f t="shared" si="393"/>
        <v>2023</v>
      </c>
      <c r="G8421">
        <f t="shared" si="394"/>
        <v>5</v>
      </c>
      <c r="H8421">
        <f t="shared" si="395"/>
        <v>4</v>
      </c>
    </row>
    <row r="8422" spans="1:8" x14ac:dyDescent="0.25">
      <c r="A8422" s="3">
        <v>45051</v>
      </c>
      <c r="B8422">
        <v>123.98816788055942</v>
      </c>
      <c r="C8422" t="s">
        <v>13</v>
      </c>
      <c r="D8422" t="s">
        <v>29</v>
      </c>
      <c r="E8422" t="s">
        <v>30</v>
      </c>
      <c r="F8422">
        <f t="shared" si="393"/>
        <v>2023</v>
      </c>
      <c r="G8422">
        <f t="shared" si="394"/>
        <v>5</v>
      </c>
      <c r="H8422">
        <f t="shared" si="395"/>
        <v>5</v>
      </c>
    </row>
    <row r="8423" spans="1:8" x14ac:dyDescent="0.25">
      <c r="A8423" s="3">
        <v>45052</v>
      </c>
      <c r="B8423">
        <v>86.469001841360111</v>
      </c>
      <c r="C8423" t="s">
        <v>13</v>
      </c>
      <c r="D8423" t="s">
        <v>29</v>
      </c>
      <c r="E8423" t="s">
        <v>30</v>
      </c>
      <c r="F8423">
        <f t="shared" si="393"/>
        <v>2023</v>
      </c>
      <c r="G8423">
        <f t="shared" si="394"/>
        <v>5</v>
      </c>
      <c r="H8423">
        <f t="shared" si="395"/>
        <v>6</v>
      </c>
    </row>
    <row r="8424" spans="1:8" x14ac:dyDescent="0.25">
      <c r="A8424" s="3">
        <v>45053</v>
      </c>
      <c r="B8424">
        <v>0</v>
      </c>
      <c r="C8424" t="s">
        <v>13</v>
      </c>
      <c r="D8424" t="s">
        <v>29</v>
      </c>
      <c r="E8424" t="s">
        <v>30</v>
      </c>
      <c r="F8424">
        <f t="shared" si="393"/>
        <v>2023</v>
      </c>
      <c r="G8424">
        <f t="shared" si="394"/>
        <v>5</v>
      </c>
      <c r="H8424">
        <f t="shared" si="395"/>
        <v>7</v>
      </c>
    </row>
    <row r="8425" spans="1:8" x14ac:dyDescent="0.25">
      <c r="A8425" s="3">
        <v>45054</v>
      </c>
      <c r="B8425">
        <v>138.69434993551096</v>
      </c>
      <c r="C8425" t="s">
        <v>13</v>
      </c>
      <c r="D8425" t="s">
        <v>29</v>
      </c>
      <c r="E8425" t="s">
        <v>30</v>
      </c>
      <c r="F8425">
        <f t="shared" si="393"/>
        <v>2023</v>
      </c>
      <c r="G8425">
        <f t="shared" si="394"/>
        <v>5</v>
      </c>
      <c r="H8425">
        <f t="shared" si="395"/>
        <v>8</v>
      </c>
    </row>
    <row r="8426" spans="1:8" x14ac:dyDescent="0.25">
      <c r="A8426" s="3">
        <v>45055</v>
      </c>
      <c r="B8426">
        <v>129.00731649309805</v>
      </c>
      <c r="C8426" t="s">
        <v>13</v>
      </c>
      <c r="D8426" t="s">
        <v>29</v>
      </c>
      <c r="E8426" t="s">
        <v>30</v>
      </c>
      <c r="F8426">
        <f t="shared" si="393"/>
        <v>2023</v>
      </c>
      <c r="G8426">
        <f t="shared" si="394"/>
        <v>5</v>
      </c>
      <c r="H8426">
        <f t="shared" si="395"/>
        <v>9</v>
      </c>
    </row>
    <row r="8427" spans="1:8" x14ac:dyDescent="0.25">
      <c r="A8427" s="3">
        <v>45056</v>
      </c>
      <c r="B8427">
        <v>135.14211775545795</v>
      </c>
      <c r="C8427" t="s">
        <v>13</v>
      </c>
      <c r="D8427" t="s">
        <v>29</v>
      </c>
      <c r="E8427" t="s">
        <v>30</v>
      </c>
      <c r="F8427">
        <f t="shared" si="393"/>
        <v>2023</v>
      </c>
      <c r="G8427">
        <f t="shared" si="394"/>
        <v>5</v>
      </c>
      <c r="H8427">
        <f t="shared" si="395"/>
        <v>10</v>
      </c>
    </row>
    <row r="8428" spans="1:8" x14ac:dyDescent="0.25">
      <c r="A8428" s="3">
        <v>45057</v>
      </c>
      <c r="B8428">
        <v>129.57343506807919</v>
      </c>
      <c r="C8428" t="s">
        <v>13</v>
      </c>
      <c r="D8428" t="s">
        <v>29</v>
      </c>
      <c r="E8428" t="s">
        <v>30</v>
      </c>
      <c r="F8428">
        <f t="shared" si="393"/>
        <v>2023</v>
      </c>
      <c r="G8428">
        <f t="shared" si="394"/>
        <v>5</v>
      </c>
      <c r="H8428">
        <f t="shared" si="395"/>
        <v>11</v>
      </c>
    </row>
    <row r="8429" spans="1:8" x14ac:dyDescent="0.25">
      <c r="A8429" s="3">
        <v>45058</v>
      </c>
      <c r="B8429">
        <v>126.28735485376562</v>
      </c>
      <c r="C8429" t="s">
        <v>13</v>
      </c>
      <c r="D8429" t="s">
        <v>29</v>
      </c>
      <c r="E8429" t="s">
        <v>30</v>
      </c>
      <c r="F8429">
        <f t="shared" si="393"/>
        <v>2023</v>
      </c>
      <c r="G8429">
        <f t="shared" si="394"/>
        <v>5</v>
      </c>
      <c r="H8429">
        <f t="shared" si="395"/>
        <v>12</v>
      </c>
    </row>
    <row r="8430" spans="1:8" x14ac:dyDescent="0.25">
      <c r="A8430" s="3">
        <v>45059</v>
      </c>
      <c r="B8430">
        <v>88.09432881311875</v>
      </c>
      <c r="C8430" t="s">
        <v>13</v>
      </c>
      <c r="D8430" t="s">
        <v>29</v>
      </c>
      <c r="E8430" t="s">
        <v>30</v>
      </c>
      <c r="F8430">
        <f t="shared" si="393"/>
        <v>2023</v>
      </c>
      <c r="G8430">
        <f t="shared" si="394"/>
        <v>5</v>
      </c>
      <c r="H8430">
        <f t="shared" si="395"/>
        <v>13</v>
      </c>
    </row>
    <row r="8431" spans="1:8" x14ac:dyDescent="0.25">
      <c r="A8431" s="3">
        <v>45060</v>
      </c>
      <c r="B8431">
        <v>0</v>
      </c>
      <c r="C8431" t="s">
        <v>13</v>
      </c>
      <c r="D8431" t="s">
        <v>29</v>
      </c>
      <c r="E8431" t="s">
        <v>30</v>
      </c>
      <c r="F8431">
        <f t="shared" si="393"/>
        <v>2023</v>
      </c>
      <c r="G8431">
        <f t="shared" si="394"/>
        <v>5</v>
      </c>
      <c r="H8431">
        <f t="shared" si="395"/>
        <v>14</v>
      </c>
    </row>
    <row r="8432" spans="1:8" x14ac:dyDescent="0.25">
      <c r="A8432" s="3">
        <v>45061</v>
      </c>
      <c r="B8432">
        <v>139.08292292860313</v>
      </c>
      <c r="C8432" t="s">
        <v>13</v>
      </c>
      <c r="D8432" t="s">
        <v>29</v>
      </c>
      <c r="E8432" t="s">
        <v>30</v>
      </c>
      <c r="F8432">
        <f t="shared" si="393"/>
        <v>2023</v>
      </c>
      <c r="G8432">
        <f t="shared" si="394"/>
        <v>5</v>
      </c>
      <c r="H8432">
        <f t="shared" si="395"/>
        <v>15</v>
      </c>
    </row>
    <row r="8433" spans="1:8" x14ac:dyDescent="0.25">
      <c r="A8433" s="3">
        <v>45062</v>
      </c>
      <c r="B8433">
        <v>128.8707920522327</v>
      </c>
      <c r="C8433" t="s">
        <v>13</v>
      </c>
      <c r="D8433" t="s">
        <v>29</v>
      </c>
      <c r="E8433" t="s">
        <v>30</v>
      </c>
      <c r="F8433">
        <f t="shared" si="393"/>
        <v>2023</v>
      </c>
      <c r="G8433">
        <f t="shared" si="394"/>
        <v>5</v>
      </c>
      <c r="H8433">
        <f t="shared" si="395"/>
        <v>16</v>
      </c>
    </row>
    <row r="8434" spans="1:8" x14ac:dyDescent="0.25">
      <c r="A8434" s="3">
        <v>45063</v>
      </c>
      <c r="B8434">
        <v>134.56470525344179</v>
      </c>
      <c r="C8434" t="s">
        <v>13</v>
      </c>
      <c r="D8434" t="s">
        <v>29</v>
      </c>
      <c r="E8434" t="s">
        <v>30</v>
      </c>
      <c r="F8434">
        <f t="shared" si="393"/>
        <v>2023</v>
      </c>
      <c r="G8434">
        <f t="shared" si="394"/>
        <v>5</v>
      </c>
      <c r="H8434">
        <f t="shared" si="395"/>
        <v>17</v>
      </c>
    </row>
    <row r="8435" spans="1:8" x14ac:dyDescent="0.25">
      <c r="A8435" s="3">
        <v>45064</v>
      </c>
      <c r="B8435">
        <v>128.65286152947689</v>
      </c>
      <c r="C8435" t="s">
        <v>13</v>
      </c>
      <c r="D8435" t="s">
        <v>29</v>
      </c>
      <c r="E8435" t="s">
        <v>30</v>
      </c>
      <c r="F8435">
        <f t="shared" si="393"/>
        <v>2023</v>
      </c>
      <c r="G8435">
        <f t="shared" si="394"/>
        <v>5</v>
      </c>
      <c r="H8435">
        <f t="shared" si="395"/>
        <v>18</v>
      </c>
    </row>
    <row r="8436" spans="1:8" x14ac:dyDescent="0.25">
      <c r="A8436" s="3">
        <v>45065</v>
      </c>
      <c r="B8436">
        <v>125.13206451205411</v>
      </c>
      <c r="C8436" t="s">
        <v>13</v>
      </c>
      <c r="D8436" t="s">
        <v>29</v>
      </c>
      <c r="E8436" t="s">
        <v>30</v>
      </c>
      <c r="F8436">
        <f t="shared" si="393"/>
        <v>2023</v>
      </c>
      <c r="G8436">
        <f t="shared" si="394"/>
        <v>5</v>
      </c>
      <c r="H8436">
        <f t="shared" si="395"/>
        <v>19</v>
      </c>
    </row>
    <row r="8437" spans="1:8" x14ac:dyDescent="0.25">
      <c r="A8437" s="3">
        <v>45066</v>
      </c>
      <c r="B8437">
        <v>86.820437648756993</v>
      </c>
      <c r="C8437" t="s">
        <v>13</v>
      </c>
      <c r="D8437" t="s">
        <v>29</v>
      </c>
      <c r="E8437" t="s">
        <v>30</v>
      </c>
      <c r="F8437">
        <f t="shared" si="393"/>
        <v>2023</v>
      </c>
      <c r="G8437">
        <f t="shared" si="394"/>
        <v>5</v>
      </c>
      <c r="H8437">
        <f t="shared" si="395"/>
        <v>20</v>
      </c>
    </row>
    <row r="8438" spans="1:8" x14ac:dyDescent="0.25">
      <c r="A8438" s="3">
        <v>45067</v>
      </c>
      <c r="B8438">
        <v>0</v>
      </c>
      <c r="C8438" t="s">
        <v>13</v>
      </c>
      <c r="D8438" t="s">
        <v>29</v>
      </c>
      <c r="E8438" t="s">
        <v>30</v>
      </c>
      <c r="F8438">
        <f t="shared" si="393"/>
        <v>2023</v>
      </c>
      <c r="G8438">
        <f t="shared" si="394"/>
        <v>5</v>
      </c>
      <c r="H8438">
        <f t="shared" si="395"/>
        <v>21</v>
      </c>
    </row>
    <row r="8439" spans="1:8" x14ac:dyDescent="0.25">
      <c r="A8439" s="3">
        <v>45068</v>
      </c>
      <c r="B8439">
        <v>0</v>
      </c>
      <c r="C8439" t="s">
        <v>13</v>
      </c>
      <c r="D8439" t="s">
        <v>29</v>
      </c>
      <c r="E8439" t="s">
        <v>30</v>
      </c>
      <c r="F8439">
        <f t="shared" si="393"/>
        <v>2023</v>
      </c>
      <c r="G8439">
        <f t="shared" si="394"/>
        <v>5</v>
      </c>
      <c r="H8439">
        <f t="shared" si="395"/>
        <v>22</v>
      </c>
    </row>
    <row r="8440" spans="1:8" x14ac:dyDescent="0.25">
      <c r="A8440" s="3">
        <v>45069</v>
      </c>
      <c r="B8440">
        <v>127.96601714964406</v>
      </c>
      <c r="C8440" t="s">
        <v>13</v>
      </c>
      <c r="D8440" t="s">
        <v>29</v>
      </c>
      <c r="E8440" t="s">
        <v>30</v>
      </c>
      <c r="F8440">
        <f t="shared" si="393"/>
        <v>2023</v>
      </c>
      <c r="G8440">
        <f t="shared" si="394"/>
        <v>5</v>
      </c>
      <c r="H8440">
        <f t="shared" si="395"/>
        <v>23</v>
      </c>
    </row>
    <row r="8441" spans="1:8" x14ac:dyDescent="0.25">
      <c r="A8441" s="3">
        <v>45070</v>
      </c>
      <c r="B8441">
        <v>134.01771359797795</v>
      </c>
      <c r="C8441" t="s">
        <v>13</v>
      </c>
      <c r="D8441" t="s">
        <v>29</v>
      </c>
      <c r="E8441" t="s">
        <v>30</v>
      </c>
      <c r="F8441">
        <f t="shared" si="393"/>
        <v>2023</v>
      </c>
      <c r="G8441">
        <f t="shared" si="394"/>
        <v>5</v>
      </c>
      <c r="H8441">
        <f t="shared" si="395"/>
        <v>24</v>
      </c>
    </row>
    <row r="8442" spans="1:8" x14ac:dyDescent="0.25">
      <c r="A8442" s="3">
        <v>45071</v>
      </c>
      <c r="B8442">
        <v>128.56975136623885</v>
      </c>
      <c r="C8442" t="s">
        <v>13</v>
      </c>
      <c r="D8442" t="s">
        <v>29</v>
      </c>
      <c r="E8442" t="s">
        <v>30</v>
      </c>
      <c r="F8442">
        <f t="shared" si="393"/>
        <v>2023</v>
      </c>
      <c r="G8442">
        <f t="shared" si="394"/>
        <v>5</v>
      </c>
      <c r="H8442">
        <f t="shared" si="395"/>
        <v>25</v>
      </c>
    </row>
    <row r="8443" spans="1:8" x14ac:dyDescent="0.25">
      <c r="A8443" s="3">
        <v>45072</v>
      </c>
      <c r="B8443">
        <v>125.6078914816045</v>
      </c>
      <c r="C8443" t="s">
        <v>13</v>
      </c>
      <c r="D8443" t="s">
        <v>29</v>
      </c>
      <c r="E8443" t="s">
        <v>30</v>
      </c>
      <c r="F8443">
        <f t="shared" si="393"/>
        <v>2023</v>
      </c>
      <c r="G8443">
        <f t="shared" si="394"/>
        <v>5</v>
      </c>
      <c r="H8443">
        <f t="shared" si="395"/>
        <v>26</v>
      </c>
    </row>
    <row r="8444" spans="1:8" x14ac:dyDescent="0.25">
      <c r="A8444" s="3">
        <v>45073</v>
      </c>
      <c r="B8444">
        <v>87.936774441866291</v>
      </c>
      <c r="C8444" t="s">
        <v>13</v>
      </c>
      <c r="D8444" t="s">
        <v>29</v>
      </c>
      <c r="E8444" t="s">
        <v>30</v>
      </c>
      <c r="F8444">
        <f t="shared" si="393"/>
        <v>2023</v>
      </c>
      <c r="G8444">
        <f t="shared" si="394"/>
        <v>5</v>
      </c>
      <c r="H8444">
        <f t="shared" si="395"/>
        <v>27</v>
      </c>
    </row>
    <row r="8445" spans="1:8" x14ac:dyDescent="0.25">
      <c r="A8445" s="3">
        <v>45074</v>
      </c>
      <c r="B8445">
        <v>0</v>
      </c>
      <c r="C8445" t="s">
        <v>13</v>
      </c>
      <c r="D8445" t="s">
        <v>29</v>
      </c>
      <c r="E8445" t="s">
        <v>30</v>
      </c>
      <c r="F8445">
        <f t="shared" si="393"/>
        <v>2023</v>
      </c>
      <c r="G8445">
        <f t="shared" si="394"/>
        <v>5</v>
      </c>
      <c r="H8445">
        <f t="shared" si="395"/>
        <v>28</v>
      </c>
    </row>
    <row r="8446" spans="1:8" x14ac:dyDescent="0.25">
      <c r="A8446" s="3">
        <v>45075</v>
      </c>
      <c r="B8446">
        <v>140.51298473092064</v>
      </c>
      <c r="C8446" t="s">
        <v>13</v>
      </c>
      <c r="D8446" t="s">
        <v>29</v>
      </c>
      <c r="E8446" t="s">
        <v>30</v>
      </c>
      <c r="F8446">
        <f t="shared" si="393"/>
        <v>2023</v>
      </c>
      <c r="G8446">
        <f t="shared" si="394"/>
        <v>5</v>
      </c>
      <c r="H8446">
        <f t="shared" si="395"/>
        <v>29</v>
      </c>
    </row>
    <row r="8447" spans="1:8" x14ac:dyDescent="0.25">
      <c r="A8447" s="3">
        <v>45076</v>
      </c>
      <c r="B8447">
        <v>131.33007153664698</v>
      </c>
      <c r="C8447" t="s">
        <v>13</v>
      </c>
      <c r="D8447" t="s">
        <v>29</v>
      </c>
      <c r="E8447" t="s">
        <v>30</v>
      </c>
      <c r="F8447">
        <f t="shared" si="393"/>
        <v>2023</v>
      </c>
      <c r="G8447">
        <f t="shared" si="394"/>
        <v>5</v>
      </c>
      <c r="H8447">
        <f t="shared" si="395"/>
        <v>30</v>
      </c>
    </row>
    <row r="8448" spans="1:8" x14ac:dyDescent="0.25">
      <c r="A8448" s="3">
        <v>45077</v>
      </c>
      <c r="B8448">
        <v>138.17895204931341</v>
      </c>
      <c r="C8448" t="s">
        <v>13</v>
      </c>
      <c r="D8448" t="s">
        <v>29</v>
      </c>
      <c r="E8448" t="s">
        <v>30</v>
      </c>
      <c r="F8448">
        <f t="shared" si="393"/>
        <v>2023</v>
      </c>
      <c r="G8448">
        <f t="shared" si="394"/>
        <v>5</v>
      </c>
      <c r="H8448">
        <f t="shared" si="395"/>
        <v>31</v>
      </c>
    </row>
    <row r="8449" spans="1:8" x14ac:dyDescent="0.25">
      <c r="A8449" s="3">
        <v>45078</v>
      </c>
      <c r="B8449">
        <v>133.52023598645118</v>
      </c>
      <c r="C8449" t="s">
        <v>13</v>
      </c>
      <c r="D8449" t="s">
        <v>29</v>
      </c>
      <c r="E8449" t="s">
        <v>30</v>
      </c>
      <c r="F8449">
        <f t="shared" si="393"/>
        <v>2023</v>
      </c>
      <c r="G8449">
        <f t="shared" si="394"/>
        <v>6</v>
      </c>
      <c r="H8449">
        <f t="shared" si="395"/>
        <v>1</v>
      </c>
    </row>
    <row r="8450" spans="1:8" x14ac:dyDescent="0.25">
      <c r="A8450" s="3">
        <v>45079</v>
      </c>
      <c r="B8450">
        <v>131.32064938385091</v>
      </c>
      <c r="C8450" t="s">
        <v>13</v>
      </c>
      <c r="D8450" t="s">
        <v>29</v>
      </c>
      <c r="E8450" t="s">
        <v>30</v>
      </c>
      <c r="F8450">
        <f t="shared" si="393"/>
        <v>2023</v>
      </c>
      <c r="G8450">
        <f t="shared" si="394"/>
        <v>6</v>
      </c>
      <c r="H8450">
        <f t="shared" si="395"/>
        <v>2</v>
      </c>
    </row>
    <row r="8451" spans="1:8" x14ac:dyDescent="0.25">
      <c r="A8451" s="3">
        <v>45080</v>
      </c>
      <c r="B8451">
        <v>94.36653751351902</v>
      </c>
      <c r="C8451" t="s">
        <v>13</v>
      </c>
      <c r="D8451" t="s">
        <v>29</v>
      </c>
      <c r="E8451" t="s">
        <v>30</v>
      </c>
      <c r="F8451">
        <f t="shared" ref="F8451:F8514" si="396">YEAR(A8451)</f>
        <v>2023</v>
      </c>
      <c r="G8451">
        <f t="shared" ref="G8451:G8514" si="397">MONTH(A8451)</f>
        <v>6</v>
      </c>
      <c r="H8451">
        <f t="shared" ref="H8451:H8514" si="398">DAY(A8451)</f>
        <v>3</v>
      </c>
    </row>
    <row r="8452" spans="1:8" x14ac:dyDescent="0.25">
      <c r="A8452" s="3">
        <v>45081</v>
      </c>
      <c r="B8452">
        <v>0</v>
      </c>
      <c r="C8452" t="s">
        <v>13</v>
      </c>
      <c r="D8452" t="s">
        <v>29</v>
      </c>
      <c r="E8452" t="s">
        <v>30</v>
      </c>
      <c r="F8452">
        <f t="shared" si="396"/>
        <v>2023</v>
      </c>
      <c r="G8452">
        <f t="shared" si="397"/>
        <v>6</v>
      </c>
      <c r="H8452">
        <f t="shared" si="398"/>
        <v>4</v>
      </c>
    </row>
    <row r="8453" spans="1:8" x14ac:dyDescent="0.25">
      <c r="A8453" s="3">
        <v>45082</v>
      </c>
      <c r="B8453">
        <v>148.17409287862333</v>
      </c>
      <c r="C8453" t="s">
        <v>13</v>
      </c>
      <c r="D8453" t="s">
        <v>29</v>
      </c>
      <c r="E8453" t="s">
        <v>30</v>
      </c>
      <c r="F8453">
        <f t="shared" si="396"/>
        <v>2023</v>
      </c>
      <c r="G8453">
        <f t="shared" si="397"/>
        <v>6</v>
      </c>
      <c r="H8453">
        <f t="shared" si="398"/>
        <v>5</v>
      </c>
    </row>
    <row r="8454" spans="1:8" x14ac:dyDescent="0.25">
      <c r="A8454" s="3">
        <v>45083</v>
      </c>
      <c r="B8454">
        <v>139.47641527652399</v>
      </c>
      <c r="C8454" t="s">
        <v>13</v>
      </c>
      <c r="D8454" t="s">
        <v>29</v>
      </c>
      <c r="E8454" t="s">
        <v>30</v>
      </c>
      <c r="F8454">
        <f t="shared" si="396"/>
        <v>2023</v>
      </c>
      <c r="G8454">
        <f t="shared" si="397"/>
        <v>6</v>
      </c>
      <c r="H8454">
        <f t="shared" si="398"/>
        <v>6</v>
      </c>
    </row>
    <row r="8455" spans="1:8" x14ac:dyDescent="0.25">
      <c r="A8455" s="3">
        <v>45084</v>
      </c>
      <c r="B8455">
        <v>146.70771145724737</v>
      </c>
      <c r="C8455" t="s">
        <v>13</v>
      </c>
      <c r="D8455" t="s">
        <v>29</v>
      </c>
      <c r="E8455" t="s">
        <v>30</v>
      </c>
      <c r="F8455">
        <f t="shared" si="396"/>
        <v>2023</v>
      </c>
      <c r="G8455">
        <f t="shared" si="397"/>
        <v>6</v>
      </c>
      <c r="H8455">
        <f t="shared" si="398"/>
        <v>7</v>
      </c>
    </row>
    <row r="8456" spans="1:8" x14ac:dyDescent="0.25">
      <c r="A8456" s="3">
        <v>45085</v>
      </c>
      <c r="B8456">
        <v>142.31973776727025</v>
      </c>
      <c r="C8456" t="s">
        <v>13</v>
      </c>
      <c r="D8456" t="s">
        <v>29</v>
      </c>
      <c r="E8456" t="s">
        <v>30</v>
      </c>
      <c r="F8456">
        <f t="shared" si="396"/>
        <v>2023</v>
      </c>
      <c r="G8456">
        <f t="shared" si="397"/>
        <v>6</v>
      </c>
      <c r="H8456">
        <f t="shared" si="398"/>
        <v>8</v>
      </c>
    </row>
    <row r="8457" spans="1:8" x14ac:dyDescent="0.25">
      <c r="A8457" s="3">
        <v>45086</v>
      </c>
      <c r="B8457">
        <v>140.27301848846844</v>
      </c>
      <c r="C8457" t="s">
        <v>13</v>
      </c>
      <c r="D8457" t="s">
        <v>29</v>
      </c>
      <c r="E8457" t="s">
        <v>30</v>
      </c>
      <c r="F8457">
        <f t="shared" si="396"/>
        <v>2023</v>
      </c>
      <c r="G8457">
        <f t="shared" si="397"/>
        <v>6</v>
      </c>
      <c r="H8457">
        <f t="shared" si="398"/>
        <v>9</v>
      </c>
    </row>
    <row r="8458" spans="1:8" x14ac:dyDescent="0.25">
      <c r="A8458" s="3">
        <v>45087</v>
      </c>
      <c r="B8458">
        <v>103.35044800119297</v>
      </c>
      <c r="C8458" t="s">
        <v>13</v>
      </c>
      <c r="D8458" t="s">
        <v>29</v>
      </c>
      <c r="E8458" t="s">
        <v>30</v>
      </c>
      <c r="F8458">
        <f t="shared" si="396"/>
        <v>2023</v>
      </c>
      <c r="G8458">
        <f t="shared" si="397"/>
        <v>6</v>
      </c>
      <c r="H8458">
        <f t="shared" si="398"/>
        <v>10</v>
      </c>
    </row>
    <row r="8459" spans="1:8" x14ac:dyDescent="0.25">
      <c r="A8459" s="3">
        <v>45088</v>
      </c>
      <c r="B8459">
        <v>0</v>
      </c>
      <c r="C8459" t="s">
        <v>13</v>
      </c>
      <c r="D8459" t="s">
        <v>29</v>
      </c>
      <c r="E8459" t="s">
        <v>30</v>
      </c>
      <c r="F8459">
        <f t="shared" si="396"/>
        <v>2023</v>
      </c>
      <c r="G8459">
        <f t="shared" si="397"/>
        <v>6</v>
      </c>
      <c r="H8459">
        <f t="shared" si="398"/>
        <v>11</v>
      </c>
    </row>
    <row r="8460" spans="1:8" x14ac:dyDescent="0.25">
      <c r="A8460" s="3">
        <v>45089</v>
      </c>
      <c r="B8460">
        <v>0</v>
      </c>
      <c r="C8460" t="s">
        <v>13</v>
      </c>
      <c r="D8460" t="s">
        <v>29</v>
      </c>
      <c r="E8460" t="s">
        <v>30</v>
      </c>
      <c r="F8460">
        <f t="shared" si="396"/>
        <v>2023</v>
      </c>
      <c r="G8460">
        <f t="shared" si="397"/>
        <v>6</v>
      </c>
      <c r="H8460">
        <f t="shared" si="398"/>
        <v>12</v>
      </c>
    </row>
    <row r="8461" spans="1:8" x14ac:dyDescent="0.25">
      <c r="A8461" s="3">
        <v>45090</v>
      </c>
      <c r="B8461">
        <v>147.83384582648824</v>
      </c>
      <c r="C8461" t="s">
        <v>13</v>
      </c>
      <c r="D8461" t="s">
        <v>29</v>
      </c>
      <c r="E8461" t="s">
        <v>30</v>
      </c>
      <c r="F8461">
        <f t="shared" si="396"/>
        <v>2023</v>
      </c>
      <c r="G8461">
        <f t="shared" si="397"/>
        <v>6</v>
      </c>
      <c r="H8461">
        <f t="shared" si="398"/>
        <v>13</v>
      </c>
    </row>
    <row r="8462" spans="1:8" x14ac:dyDescent="0.25">
      <c r="A8462" s="3">
        <v>45091</v>
      </c>
      <c r="B8462">
        <v>154.6314118532556</v>
      </c>
      <c r="C8462" t="s">
        <v>13</v>
      </c>
      <c r="D8462" t="s">
        <v>29</v>
      </c>
      <c r="E8462" t="s">
        <v>30</v>
      </c>
      <c r="F8462">
        <f t="shared" si="396"/>
        <v>2023</v>
      </c>
      <c r="G8462">
        <f t="shared" si="397"/>
        <v>6</v>
      </c>
      <c r="H8462">
        <f t="shared" si="398"/>
        <v>14</v>
      </c>
    </row>
    <row r="8463" spans="1:8" x14ac:dyDescent="0.25">
      <c r="A8463" s="3">
        <v>45092</v>
      </c>
      <c r="B8463">
        <v>149.71098133730607</v>
      </c>
      <c r="C8463" t="s">
        <v>13</v>
      </c>
      <c r="D8463" t="s">
        <v>29</v>
      </c>
      <c r="E8463" t="s">
        <v>30</v>
      </c>
      <c r="F8463">
        <f t="shared" si="396"/>
        <v>2023</v>
      </c>
      <c r="G8463">
        <f t="shared" si="397"/>
        <v>6</v>
      </c>
      <c r="H8463">
        <f t="shared" si="398"/>
        <v>15</v>
      </c>
    </row>
    <row r="8464" spans="1:8" x14ac:dyDescent="0.25">
      <c r="A8464" s="3">
        <v>45093</v>
      </c>
      <c r="B8464">
        <v>147.04439612469585</v>
      </c>
      <c r="C8464" t="s">
        <v>13</v>
      </c>
      <c r="D8464" t="s">
        <v>29</v>
      </c>
      <c r="E8464" t="s">
        <v>30</v>
      </c>
      <c r="F8464">
        <f t="shared" si="396"/>
        <v>2023</v>
      </c>
      <c r="G8464">
        <f t="shared" si="397"/>
        <v>6</v>
      </c>
      <c r="H8464">
        <f t="shared" si="398"/>
        <v>16</v>
      </c>
    </row>
    <row r="8465" spans="1:8" x14ac:dyDescent="0.25">
      <c r="A8465" s="3">
        <v>45094</v>
      </c>
      <c r="B8465">
        <v>109.42749653916222</v>
      </c>
      <c r="C8465" t="s">
        <v>13</v>
      </c>
      <c r="D8465" t="s">
        <v>29</v>
      </c>
      <c r="E8465" t="s">
        <v>30</v>
      </c>
      <c r="F8465">
        <f t="shared" si="396"/>
        <v>2023</v>
      </c>
      <c r="G8465">
        <f t="shared" si="397"/>
        <v>6</v>
      </c>
      <c r="H8465">
        <f t="shared" si="398"/>
        <v>17</v>
      </c>
    </row>
    <row r="8466" spans="1:8" x14ac:dyDescent="0.25">
      <c r="A8466" s="3">
        <v>45095</v>
      </c>
      <c r="B8466">
        <v>0</v>
      </c>
      <c r="C8466" t="s">
        <v>13</v>
      </c>
      <c r="D8466" t="s">
        <v>29</v>
      </c>
      <c r="E8466" t="s">
        <v>30</v>
      </c>
      <c r="F8466">
        <f t="shared" si="396"/>
        <v>2023</v>
      </c>
      <c r="G8466">
        <f t="shared" si="397"/>
        <v>6</v>
      </c>
      <c r="H8466">
        <f t="shared" si="398"/>
        <v>18</v>
      </c>
    </row>
    <row r="8467" spans="1:8" x14ac:dyDescent="0.25">
      <c r="A8467" s="3">
        <v>45096</v>
      </c>
      <c r="B8467">
        <v>0</v>
      </c>
      <c r="C8467" t="s">
        <v>13</v>
      </c>
      <c r="D8467" t="s">
        <v>29</v>
      </c>
      <c r="E8467" t="s">
        <v>30</v>
      </c>
      <c r="F8467">
        <f t="shared" si="396"/>
        <v>2023</v>
      </c>
      <c r="G8467">
        <f t="shared" si="397"/>
        <v>6</v>
      </c>
      <c r="H8467">
        <f t="shared" si="398"/>
        <v>19</v>
      </c>
    </row>
    <row r="8468" spans="1:8" x14ac:dyDescent="0.25">
      <c r="A8468" s="3">
        <v>45097</v>
      </c>
      <c r="B8468">
        <v>151.52753445618336</v>
      </c>
      <c r="C8468" t="s">
        <v>13</v>
      </c>
      <c r="D8468" t="s">
        <v>29</v>
      </c>
      <c r="E8468" t="s">
        <v>30</v>
      </c>
      <c r="F8468">
        <f t="shared" si="396"/>
        <v>2023</v>
      </c>
      <c r="G8468">
        <f t="shared" si="397"/>
        <v>6</v>
      </c>
      <c r="H8468">
        <f t="shared" si="398"/>
        <v>20</v>
      </c>
    </row>
    <row r="8469" spans="1:8" x14ac:dyDescent="0.25">
      <c r="A8469" s="3">
        <v>45098</v>
      </c>
      <c r="B8469">
        <v>157.4823403353893</v>
      </c>
      <c r="C8469" t="s">
        <v>13</v>
      </c>
      <c r="D8469" t="s">
        <v>29</v>
      </c>
      <c r="E8469" t="s">
        <v>30</v>
      </c>
      <c r="F8469">
        <f t="shared" si="396"/>
        <v>2023</v>
      </c>
      <c r="G8469">
        <f t="shared" si="397"/>
        <v>6</v>
      </c>
      <c r="H8469">
        <f t="shared" si="398"/>
        <v>21</v>
      </c>
    </row>
    <row r="8470" spans="1:8" x14ac:dyDescent="0.25">
      <c r="A8470" s="3">
        <v>45099</v>
      </c>
      <c r="B8470">
        <v>151.72108668650685</v>
      </c>
      <c r="C8470" t="s">
        <v>13</v>
      </c>
      <c r="D8470" t="s">
        <v>29</v>
      </c>
      <c r="E8470" t="s">
        <v>30</v>
      </c>
      <c r="F8470">
        <f t="shared" si="396"/>
        <v>2023</v>
      </c>
      <c r="G8470">
        <f t="shared" si="397"/>
        <v>6</v>
      </c>
      <c r="H8470">
        <f t="shared" si="398"/>
        <v>22</v>
      </c>
    </row>
    <row r="8471" spans="1:8" x14ac:dyDescent="0.25">
      <c r="A8471" s="3">
        <v>45100</v>
      </c>
      <c r="B8471">
        <v>148.23061339501842</v>
      </c>
      <c r="C8471" t="s">
        <v>13</v>
      </c>
      <c r="D8471" t="s">
        <v>29</v>
      </c>
      <c r="E8471" t="s">
        <v>30</v>
      </c>
      <c r="F8471">
        <f t="shared" si="396"/>
        <v>2023</v>
      </c>
      <c r="G8471">
        <f t="shared" si="397"/>
        <v>6</v>
      </c>
      <c r="H8471">
        <f t="shared" si="398"/>
        <v>23</v>
      </c>
    </row>
    <row r="8472" spans="1:8" x14ac:dyDescent="0.25">
      <c r="A8472" s="3">
        <v>45101</v>
      </c>
      <c r="B8472">
        <v>109.82085328236629</v>
      </c>
      <c r="C8472" t="s">
        <v>13</v>
      </c>
      <c r="D8472" t="s">
        <v>29</v>
      </c>
      <c r="E8472" t="s">
        <v>30</v>
      </c>
      <c r="F8472">
        <f t="shared" si="396"/>
        <v>2023</v>
      </c>
      <c r="G8472">
        <f t="shared" si="397"/>
        <v>6</v>
      </c>
      <c r="H8472">
        <f t="shared" si="398"/>
        <v>24</v>
      </c>
    </row>
    <row r="8473" spans="1:8" x14ac:dyDescent="0.25">
      <c r="A8473" s="3">
        <v>45102</v>
      </c>
      <c r="B8473">
        <v>0</v>
      </c>
      <c r="C8473" t="s">
        <v>13</v>
      </c>
      <c r="D8473" t="s">
        <v>29</v>
      </c>
      <c r="E8473" t="s">
        <v>30</v>
      </c>
      <c r="F8473">
        <f t="shared" si="396"/>
        <v>2023</v>
      </c>
      <c r="G8473">
        <f t="shared" si="397"/>
        <v>6</v>
      </c>
      <c r="H8473">
        <f t="shared" si="398"/>
        <v>25</v>
      </c>
    </row>
    <row r="8474" spans="1:8" x14ac:dyDescent="0.25">
      <c r="A8474" s="3">
        <v>45103</v>
      </c>
      <c r="B8474">
        <v>160.33082354364507</v>
      </c>
      <c r="C8474" t="s">
        <v>13</v>
      </c>
      <c r="D8474" t="s">
        <v>29</v>
      </c>
      <c r="E8474" t="s">
        <v>30</v>
      </c>
      <c r="F8474">
        <f t="shared" si="396"/>
        <v>2023</v>
      </c>
      <c r="G8474">
        <f t="shared" si="397"/>
        <v>6</v>
      </c>
      <c r="H8474">
        <f t="shared" si="398"/>
        <v>26</v>
      </c>
    </row>
    <row r="8475" spans="1:8" x14ac:dyDescent="0.25">
      <c r="A8475" s="3">
        <v>45104</v>
      </c>
      <c r="B8475">
        <v>149.85001255636226</v>
      </c>
      <c r="C8475" t="s">
        <v>13</v>
      </c>
      <c r="D8475" t="s">
        <v>29</v>
      </c>
      <c r="E8475" t="s">
        <v>30</v>
      </c>
      <c r="F8475">
        <f t="shared" si="396"/>
        <v>2023</v>
      </c>
      <c r="G8475">
        <f t="shared" si="397"/>
        <v>6</v>
      </c>
      <c r="H8475">
        <f t="shared" si="398"/>
        <v>27</v>
      </c>
    </row>
    <row r="8476" spans="1:8" x14ac:dyDescent="0.25">
      <c r="A8476" s="3">
        <v>45105</v>
      </c>
      <c r="B8476">
        <v>155.24962037358426</v>
      </c>
      <c r="C8476" t="s">
        <v>13</v>
      </c>
      <c r="D8476" t="s">
        <v>29</v>
      </c>
      <c r="E8476" t="s">
        <v>30</v>
      </c>
      <c r="F8476">
        <f t="shared" si="396"/>
        <v>2023</v>
      </c>
      <c r="G8476">
        <f t="shared" si="397"/>
        <v>6</v>
      </c>
      <c r="H8476">
        <f t="shared" si="398"/>
        <v>28</v>
      </c>
    </row>
    <row r="8477" spans="1:8" x14ac:dyDescent="0.25">
      <c r="A8477" s="3">
        <v>45106</v>
      </c>
      <c r="B8477">
        <v>149.01245469452741</v>
      </c>
      <c r="C8477" t="s">
        <v>13</v>
      </c>
      <c r="D8477" t="s">
        <v>29</v>
      </c>
      <c r="E8477" t="s">
        <v>30</v>
      </c>
      <c r="F8477">
        <f t="shared" si="396"/>
        <v>2023</v>
      </c>
      <c r="G8477">
        <f t="shared" si="397"/>
        <v>6</v>
      </c>
      <c r="H8477">
        <f t="shared" si="398"/>
        <v>29</v>
      </c>
    </row>
    <row r="8478" spans="1:8" x14ac:dyDescent="0.25">
      <c r="A8478" s="3">
        <v>45107</v>
      </c>
      <c r="B8478">
        <v>145.12950897881501</v>
      </c>
      <c r="C8478" t="s">
        <v>13</v>
      </c>
      <c r="D8478" t="s">
        <v>29</v>
      </c>
      <c r="E8478" t="s">
        <v>30</v>
      </c>
      <c r="F8478">
        <f t="shared" si="396"/>
        <v>2023</v>
      </c>
      <c r="G8478">
        <f t="shared" si="397"/>
        <v>6</v>
      </c>
      <c r="H8478">
        <f t="shared" si="398"/>
        <v>30</v>
      </c>
    </row>
    <row r="8479" spans="1:8" x14ac:dyDescent="0.25">
      <c r="A8479" s="3">
        <v>45108</v>
      </c>
      <c r="B8479">
        <v>106.41292362509884</v>
      </c>
      <c r="C8479" t="s">
        <v>13</v>
      </c>
      <c r="D8479" t="s">
        <v>29</v>
      </c>
      <c r="E8479" t="s">
        <v>30</v>
      </c>
      <c r="F8479">
        <f t="shared" si="396"/>
        <v>2023</v>
      </c>
      <c r="G8479">
        <f t="shared" si="397"/>
        <v>7</v>
      </c>
      <c r="H8479">
        <f t="shared" si="398"/>
        <v>1</v>
      </c>
    </row>
    <row r="8480" spans="1:8" x14ac:dyDescent="0.25">
      <c r="A8480" s="3">
        <v>45109</v>
      </c>
      <c r="B8480">
        <v>0</v>
      </c>
      <c r="C8480" t="s">
        <v>13</v>
      </c>
      <c r="D8480" t="s">
        <v>29</v>
      </c>
      <c r="E8480" t="s">
        <v>30</v>
      </c>
      <c r="F8480">
        <f t="shared" si="396"/>
        <v>2023</v>
      </c>
      <c r="G8480">
        <f t="shared" si="397"/>
        <v>7</v>
      </c>
      <c r="H8480">
        <f t="shared" si="398"/>
        <v>2</v>
      </c>
    </row>
    <row r="8481" spans="1:8" x14ac:dyDescent="0.25">
      <c r="A8481" s="3">
        <v>45110</v>
      </c>
      <c r="B8481">
        <v>0</v>
      </c>
      <c r="C8481" t="s">
        <v>13</v>
      </c>
      <c r="D8481" t="s">
        <v>29</v>
      </c>
      <c r="E8481" t="s">
        <v>30</v>
      </c>
      <c r="F8481">
        <f t="shared" si="396"/>
        <v>2023</v>
      </c>
      <c r="G8481">
        <f t="shared" si="397"/>
        <v>7</v>
      </c>
      <c r="H8481">
        <f t="shared" si="398"/>
        <v>3</v>
      </c>
    </row>
    <row r="8482" spans="1:8" x14ac:dyDescent="0.25">
      <c r="A8482" s="3">
        <v>45111</v>
      </c>
      <c r="B8482">
        <v>146.0297867372343</v>
      </c>
      <c r="C8482" t="s">
        <v>13</v>
      </c>
      <c r="D8482" t="s">
        <v>29</v>
      </c>
      <c r="E8482" t="s">
        <v>30</v>
      </c>
      <c r="F8482">
        <f t="shared" si="396"/>
        <v>2023</v>
      </c>
      <c r="G8482">
        <f t="shared" si="397"/>
        <v>7</v>
      </c>
      <c r="H8482">
        <f t="shared" si="398"/>
        <v>4</v>
      </c>
    </row>
    <row r="8483" spans="1:8" x14ac:dyDescent="0.25">
      <c r="A8483" s="3">
        <v>45112</v>
      </c>
      <c r="B8483">
        <v>151.451062001884</v>
      </c>
      <c r="C8483" t="s">
        <v>13</v>
      </c>
      <c r="D8483" t="s">
        <v>29</v>
      </c>
      <c r="E8483" t="s">
        <v>30</v>
      </c>
      <c r="F8483">
        <f t="shared" si="396"/>
        <v>2023</v>
      </c>
      <c r="G8483">
        <f t="shared" si="397"/>
        <v>7</v>
      </c>
      <c r="H8483">
        <f t="shared" si="398"/>
        <v>5</v>
      </c>
    </row>
    <row r="8484" spans="1:8" x14ac:dyDescent="0.25">
      <c r="A8484" s="3">
        <v>45113</v>
      </c>
      <c r="B8484">
        <v>145.30636956327172</v>
      </c>
      <c r="C8484" t="s">
        <v>13</v>
      </c>
      <c r="D8484" t="s">
        <v>29</v>
      </c>
      <c r="E8484" t="s">
        <v>30</v>
      </c>
      <c r="F8484">
        <f t="shared" si="396"/>
        <v>2023</v>
      </c>
      <c r="G8484">
        <f t="shared" si="397"/>
        <v>7</v>
      </c>
      <c r="H8484">
        <f t="shared" si="398"/>
        <v>6</v>
      </c>
    </row>
    <row r="8485" spans="1:8" x14ac:dyDescent="0.25">
      <c r="A8485" s="3">
        <v>45114</v>
      </c>
      <c r="B8485">
        <v>141.57973374048638</v>
      </c>
      <c r="C8485" t="s">
        <v>13</v>
      </c>
      <c r="D8485" t="s">
        <v>29</v>
      </c>
      <c r="E8485" t="s">
        <v>30</v>
      </c>
      <c r="F8485">
        <f t="shared" si="396"/>
        <v>2023</v>
      </c>
      <c r="G8485">
        <f t="shared" si="397"/>
        <v>7</v>
      </c>
      <c r="H8485">
        <f t="shared" si="398"/>
        <v>7</v>
      </c>
    </row>
    <row r="8486" spans="1:8" x14ac:dyDescent="0.25">
      <c r="A8486" s="3">
        <v>45115</v>
      </c>
      <c r="B8486">
        <v>103.07550124483858</v>
      </c>
      <c r="C8486" t="s">
        <v>13</v>
      </c>
      <c r="D8486" t="s">
        <v>29</v>
      </c>
      <c r="E8486" t="s">
        <v>30</v>
      </c>
      <c r="F8486">
        <f t="shared" si="396"/>
        <v>2023</v>
      </c>
      <c r="G8486">
        <f t="shared" si="397"/>
        <v>7</v>
      </c>
      <c r="H8486">
        <f t="shared" si="398"/>
        <v>8</v>
      </c>
    </row>
    <row r="8487" spans="1:8" x14ac:dyDescent="0.25">
      <c r="A8487" s="3">
        <v>45116</v>
      </c>
      <c r="B8487">
        <v>0</v>
      </c>
      <c r="C8487" t="s">
        <v>13</v>
      </c>
      <c r="D8487" t="s">
        <v>29</v>
      </c>
      <c r="E8487" t="s">
        <v>30</v>
      </c>
      <c r="F8487">
        <f t="shared" si="396"/>
        <v>2023</v>
      </c>
      <c r="G8487">
        <f t="shared" si="397"/>
        <v>7</v>
      </c>
      <c r="H8487">
        <f t="shared" si="398"/>
        <v>9</v>
      </c>
    </row>
    <row r="8488" spans="1:8" x14ac:dyDescent="0.25">
      <c r="A8488" s="3">
        <v>45117</v>
      </c>
      <c r="B8488">
        <v>153.78721461476354</v>
      </c>
      <c r="C8488" t="s">
        <v>13</v>
      </c>
      <c r="D8488" t="s">
        <v>29</v>
      </c>
      <c r="E8488" t="s">
        <v>30</v>
      </c>
      <c r="F8488">
        <f t="shared" si="396"/>
        <v>2023</v>
      </c>
      <c r="G8488">
        <f t="shared" si="397"/>
        <v>7</v>
      </c>
      <c r="H8488">
        <f t="shared" si="398"/>
        <v>10</v>
      </c>
    </row>
    <row r="8489" spans="1:8" x14ac:dyDescent="0.25">
      <c r="A8489" s="3">
        <v>45118</v>
      </c>
      <c r="B8489">
        <v>143.58045999151526</v>
      </c>
      <c r="C8489" t="s">
        <v>13</v>
      </c>
      <c r="D8489" t="s">
        <v>29</v>
      </c>
      <c r="E8489" t="s">
        <v>30</v>
      </c>
      <c r="F8489">
        <f t="shared" si="396"/>
        <v>2023</v>
      </c>
      <c r="G8489">
        <f t="shared" si="397"/>
        <v>7</v>
      </c>
      <c r="H8489">
        <f t="shared" si="398"/>
        <v>11</v>
      </c>
    </row>
    <row r="8490" spans="1:8" x14ac:dyDescent="0.25">
      <c r="A8490" s="3">
        <v>45119</v>
      </c>
      <c r="B8490">
        <v>149.35226108060962</v>
      </c>
      <c r="C8490" t="s">
        <v>13</v>
      </c>
      <c r="D8490" t="s">
        <v>29</v>
      </c>
      <c r="E8490" t="s">
        <v>30</v>
      </c>
      <c r="F8490">
        <f t="shared" si="396"/>
        <v>2023</v>
      </c>
      <c r="G8490">
        <f t="shared" si="397"/>
        <v>7</v>
      </c>
      <c r="H8490">
        <f t="shared" si="398"/>
        <v>12</v>
      </c>
    </row>
    <row r="8491" spans="1:8" x14ac:dyDescent="0.25">
      <c r="A8491" s="3">
        <v>45120</v>
      </c>
      <c r="B8491">
        <v>143.57112329776518</v>
      </c>
      <c r="C8491" t="s">
        <v>13</v>
      </c>
      <c r="D8491" t="s">
        <v>29</v>
      </c>
      <c r="E8491" t="s">
        <v>30</v>
      </c>
      <c r="F8491">
        <f t="shared" si="396"/>
        <v>2023</v>
      </c>
      <c r="G8491">
        <f t="shared" si="397"/>
        <v>7</v>
      </c>
      <c r="H8491">
        <f t="shared" si="398"/>
        <v>13</v>
      </c>
    </row>
    <row r="8492" spans="1:8" x14ac:dyDescent="0.25">
      <c r="A8492" s="3">
        <v>45121</v>
      </c>
      <c r="B8492">
        <v>140.21316579683071</v>
      </c>
      <c r="C8492" t="s">
        <v>13</v>
      </c>
      <c r="D8492" t="s">
        <v>29</v>
      </c>
      <c r="E8492" t="s">
        <v>30</v>
      </c>
      <c r="F8492">
        <f t="shared" si="396"/>
        <v>2023</v>
      </c>
      <c r="G8492">
        <f t="shared" si="397"/>
        <v>7</v>
      </c>
      <c r="H8492">
        <f t="shared" si="398"/>
        <v>14</v>
      </c>
    </row>
    <row r="8493" spans="1:8" x14ac:dyDescent="0.25">
      <c r="A8493" s="3">
        <v>45122</v>
      </c>
      <c r="B8493">
        <v>102.07546588741624</v>
      </c>
      <c r="C8493" t="s">
        <v>13</v>
      </c>
      <c r="D8493" t="s">
        <v>29</v>
      </c>
      <c r="E8493" t="s">
        <v>30</v>
      </c>
      <c r="F8493">
        <f t="shared" si="396"/>
        <v>2023</v>
      </c>
      <c r="G8493">
        <f t="shared" si="397"/>
        <v>7</v>
      </c>
      <c r="H8493">
        <f t="shared" si="398"/>
        <v>15</v>
      </c>
    </row>
    <row r="8494" spans="1:8" x14ac:dyDescent="0.25">
      <c r="A8494" s="3">
        <v>45123</v>
      </c>
      <c r="B8494">
        <v>0</v>
      </c>
      <c r="C8494" t="s">
        <v>13</v>
      </c>
      <c r="D8494" t="s">
        <v>29</v>
      </c>
      <c r="E8494" t="s">
        <v>30</v>
      </c>
      <c r="F8494">
        <f t="shared" si="396"/>
        <v>2023</v>
      </c>
      <c r="G8494">
        <f t="shared" si="397"/>
        <v>7</v>
      </c>
      <c r="H8494">
        <f t="shared" si="398"/>
        <v>16</v>
      </c>
    </row>
    <row r="8495" spans="1:8" x14ac:dyDescent="0.25">
      <c r="A8495" s="3">
        <v>45124</v>
      </c>
      <c r="B8495">
        <v>153.48857065147902</v>
      </c>
      <c r="C8495" t="s">
        <v>13</v>
      </c>
      <c r="D8495" t="s">
        <v>29</v>
      </c>
      <c r="E8495" t="s">
        <v>30</v>
      </c>
      <c r="F8495">
        <f t="shared" si="396"/>
        <v>2023</v>
      </c>
      <c r="G8495">
        <f t="shared" si="397"/>
        <v>7</v>
      </c>
      <c r="H8495">
        <f t="shared" si="398"/>
        <v>17</v>
      </c>
    </row>
    <row r="8496" spans="1:8" x14ac:dyDescent="0.25">
      <c r="A8496" s="3">
        <v>45125</v>
      </c>
      <c r="B8496">
        <v>143.6061935509812</v>
      </c>
      <c r="C8496" t="s">
        <v>13</v>
      </c>
      <c r="D8496" t="s">
        <v>29</v>
      </c>
      <c r="E8496" t="s">
        <v>30</v>
      </c>
      <c r="F8496">
        <f t="shared" si="396"/>
        <v>2023</v>
      </c>
      <c r="G8496">
        <f t="shared" si="397"/>
        <v>7</v>
      </c>
      <c r="H8496">
        <f t="shared" si="398"/>
        <v>18</v>
      </c>
    </row>
    <row r="8497" spans="1:8" x14ac:dyDescent="0.25">
      <c r="A8497" s="3">
        <v>45126</v>
      </c>
      <c r="B8497">
        <v>149.67933171172632</v>
      </c>
      <c r="C8497" t="s">
        <v>13</v>
      </c>
      <c r="D8497" t="s">
        <v>29</v>
      </c>
      <c r="E8497" t="s">
        <v>30</v>
      </c>
      <c r="F8497">
        <f t="shared" si="396"/>
        <v>2023</v>
      </c>
      <c r="G8497">
        <f t="shared" si="397"/>
        <v>7</v>
      </c>
      <c r="H8497">
        <f t="shared" si="398"/>
        <v>19</v>
      </c>
    </row>
    <row r="8498" spans="1:8" x14ac:dyDescent="0.25">
      <c r="A8498" s="3">
        <v>45127</v>
      </c>
      <c r="B8498">
        <v>0</v>
      </c>
      <c r="C8498" t="s">
        <v>13</v>
      </c>
      <c r="D8498" t="s">
        <v>29</v>
      </c>
      <c r="E8498" t="s">
        <v>30</v>
      </c>
      <c r="F8498">
        <f t="shared" si="396"/>
        <v>2023</v>
      </c>
      <c r="G8498">
        <f t="shared" si="397"/>
        <v>7</v>
      </c>
      <c r="H8498">
        <f t="shared" si="398"/>
        <v>20</v>
      </c>
    </row>
    <row r="8499" spans="1:8" x14ac:dyDescent="0.25">
      <c r="A8499" s="3">
        <v>45128</v>
      </c>
      <c r="B8499">
        <v>141.06261406772001</v>
      </c>
      <c r="C8499" t="s">
        <v>13</v>
      </c>
      <c r="D8499" t="s">
        <v>29</v>
      </c>
      <c r="E8499" t="s">
        <v>30</v>
      </c>
      <c r="F8499">
        <f t="shared" si="396"/>
        <v>2023</v>
      </c>
      <c r="G8499">
        <f t="shared" si="397"/>
        <v>7</v>
      </c>
      <c r="H8499">
        <f t="shared" si="398"/>
        <v>21</v>
      </c>
    </row>
    <row r="8500" spans="1:8" x14ac:dyDescent="0.25">
      <c r="A8500" s="3">
        <v>45129</v>
      </c>
      <c r="B8500">
        <v>103.14242322692333</v>
      </c>
      <c r="C8500" t="s">
        <v>13</v>
      </c>
      <c r="D8500" t="s">
        <v>29</v>
      </c>
      <c r="E8500" t="s">
        <v>30</v>
      </c>
      <c r="F8500">
        <f t="shared" si="396"/>
        <v>2023</v>
      </c>
      <c r="G8500">
        <f t="shared" si="397"/>
        <v>7</v>
      </c>
      <c r="H8500">
        <f t="shared" si="398"/>
        <v>22</v>
      </c>
    </row>
    <row r="8501" spans="1:8" x14ac:dyDescent="0.25">
      <c r="A8501" s="3">
        <v>45130</v>
      </c>
      <c r="B8501">
        <v>0</v>
      </c>
      <c r="C8501" t="s">
        <v>13</v>
      </c>
      <c r="D8501" t="s">
        <v>29</v>
      </c>
      <c r="E8501" t="s">
        <v>30</v>
      </c>
      <c r="F8501">
        <f t="shared" si="396"/>
        <v>2023</v>
      </c>
      <c r="G8501">
        <f t="shared" si="397"/>
        <v>7</v>
      </c>
      <c r="H8501">
        <f t="shared" si="398"/>
        <v>23</v>
      </c>
    </row>
    <row r="8502" spans="1:8" x14ac:dyDescent="0.25">
      <c r="A8502" s="3">
        <v>45131</v>
      </c>
      <c r="B8502">
        <v>154.89969938800175</v>
      </c>
      <c r="C8502" t="s">
        <v>13</v>
      </c>
      <c r="D8502" t="s">
        <v>29</v>
      </c>
      <c r="E8502" t="s">
        <v>30</v>
      </c>
      <c r="F8502">
        <f t="shared" si="396"/>
        <v>2023</v>
      </c>
      <c r="G8502">
        <f t="shared" si="397"/>
        <v>7</v>
      </c>
      <c r="H8502">
        <f t="shared" si="398"/>
        <v>24</v>
      </c>
    </row>
    <row r="8503" spans="1:8" x14ac:dyDescent="0.25">
      <c r="A8503" s="3">
        <v>45132</v>
      </c>
      <c r="B8503">
        <v>145.14430397887369</v>
      </c>
      <c r="C8503" t="s">
        <v>13</v>
      </c>
      <c r="D8503" t="s">
        <v>29</v>
      </c>
      <c r="E8503" t="s">
        <v>30</v>
      </c>
      <c r="F8503">
        <f t="shared" si="396"/>
        <v>2023</v>
      </c>
      <c r="G8503">
        <f t="shared" si="397"/>
        <v>7</v>
      </c>
      <c r="H8503">
        <f t="shared" si="398"/>
        <v>25</v>
      </c>
    </row>
    <row r="8504" spans="1:8" x14ac:dyDescent="0.25">
      <c r="A8504" s="3">
        <v>45133</v>
      </c>
      <c r="B8504">
        <v>151.31525401584423</v>
      </c>
      <c r="C8504" t="s">
        <v>13</v>
      </c>
      <c r="D8504" t="s">
        <v>29</v>
      </c>
      <c r="E8504" t="s">
        <v>30</v>
      </c>
      <c r="F8504">
        <f t="shared" si="396"/>
        <v>2023</v>
      </c>
      <c r="G8504">
        <f t="shared" si="397"/>
        <v>7</v>
      </c>
      <c r="H8504">
        <f t="shared" si="398"/>
        <v>26</v>
      </c>
    </row>
    <row r="8505" spans="1:8" x14ac:dyDescent="0.25">
      <c r="A8505" s="3">
        <v>45134</v>
      </c>
      <c r="B8505">
        <v>145.87906090129272</v>
      </c>
      <c r="C8505" t="s">
        <v>13</v>
      </c>
      <c r="D8505" t="s">
        <v>29</v>
      </c>
      <c r="E8505" t="s">
        <v>30</v>
      </c>
      <c r="F8505">
        <f t="shared" si="396"/>
        <v>2023</v>
      </c>
      <c r="G8505">
        <f t="shared" si="397"/>
        <v>7</v>
      </c>
      <c r="H8505">
        <f t="shared" si="398"/>
        <v>27</v>
      </c>
    </row>
    <row r="8506" spans="1:8" x14ac:dyDescent="0.25">
      <c r="A8506" s="3">
        <v>45135</v>
      </c>
      <c r="B8506">
        <v>142.81083039000217</v>
      </c>
      <c r="C8506" t="s">
        <v>13</v>
      </c>
      <c r="D8506" t="s">
        <v>29</v>
      </c>
      <c r="E8506" t="s">
        <v>30</v>
      </c>
      <c r="F8506">
        <f t="shared" si="396"/>
        <v>2023</v>
      </c>
      <c r="G8506">
        <f t="shared" si="397"/>
        <v>7</v>
      </c>
      <c r="H8506">
        <f t="shared" si="398"/>
        <v>28</v>
      </c>
    </row>
    <row r="8507" spans="1:8" x14ac:dyDescent="0.25">
      <c r="A8507" s="3">
        <v>45136</v>
      </c>
      <c r="B8507">
        <v>104.90743628541333</v>
      </c>
      <c r="C8507" t="s">
        <v>13</v>
      </c>
      <c r="D8507" t="s">
        <v>29</v>
      </c>
      <c r="E8507" t="s">
        <v>30</v>
      </c>
      <c r="F8507">
        <f t="shared" si="396"/>
        <v>2023</v>
      </c>
      <c r="G8507">
        <f t="shared" si="397"/>
        <v>7</v>
      </c>
      <c r="H8507">
        <f t="shared" si="398"/>
        <v>29</v>
      </c>
    </row>
    <row r="8508" spans="1:8" x14ac:dyDescent="0.25">
      <c r="A8508" s="3">
        <v>45137</v>
      </c>
      <c r="B8508">
        <v>0</v>
      </c>
      <c r="C8508" t="s">
        <v>13</v>
      </c>
      <c r="D8508" t="s">
        <v>29</v>
      </c>
      <c r="E8508" t="s">
        <v>30</v>
      </c>
      <c r="F8508">
        <f t="shared" si="396"/>
        <v>2023</v>
      </c>
      <c r="G8508">
        <f t="shared" si="397"/>
        <v>7</v>
      </c>
      <c r="H8508">
        <f t="shared" si="398"/>
        <v>30</v>
      </c>
    </row>
    <row r="8509" spans="1:8" x14ac:dyDescent="0.25">
      <c r="A8509" s="3">
        <v>45138</v>
      </c>
      <c r="B8509">
        <v>156.62505664673992</v>
      </c>
      <c r="C8509" t="s">
        <v>13</v>
      </c>
      <c r="D8509" t="s">
        <v>29</v>
      </c>
      <c r="E8509" t="s">
        <v>30</v>
      </c>
      <c r="F8509">
        <f t="shared" si="396"/>
        <v>2023</v>
      </c>
      <c r="G8509">
        <f t="shared" si="397"/>
        <v>7</v>
      </c>
      <c r="H8509">
        <f t="shared" si="398"/>
        <v>31</v>
      </c>
    </row>
    <row r="8510" spans="1:8" x14ac:dyDescent="0.25">
      <c r="A8510" s="3">
        <v>45139</v>
      </c>
      <c r="B8510">
        <v>146.81493993091109</v>
      </c>
      <c r="C8510" t="s">
        <v>13</v>
      </c>
      <c r="D8510" t="s">
        <v>29</v>
      </c>
      <c r="E8510" t="s">
        <v>30</v>
      </c>
      <c r="F8510">
        <f t="shared" si="396"/>
        <v>2023</v>
      </c>
      <c r="G8510">
        <f t="shared" si="397"/>
        <v>8</v>
      </c>
      <c r="H8510">
        <f t="shared" si="398"/>
        <v>1</v>
      </c>
    </row>
    <row r="8511" spans="1:8" x14ac:dyDescent="0.25">
      <c r="A8511" s="3">
        <v>45140</v>
      </c>
      <c r="B8511">
        <v>152.90869553317125</v>
      </c>
      <c r="C8511" t="s">
        <v>13</v>
      </c>
      <c r="D8511" t="s">
        <v>29</v>
      </c>
      <c r="E8511" t="s">
        <v>30</v>
      </c>
      <c r="F8511">
        <f t="shared" si="396"/>
        <v>2023</v>
      </c>
      <c r="G8511">
        <f t="shared" si="397"/>
        <v>8</v>
      </c>
      <c r="H8511">
        <f t="shared" si="398"/>
        <v>2</v>
      </c>
    </row>
    <row r="8512" spans="1:8" x14ac:dyDescent="0.25">
      <c r="A8512" s="3">
        <v>45141</v>
      </c>
      <c r="B8512">
        <v>147.37312122433696</v>
      </c>
      <c r="C8512" t="s">
        <v>13</v>
      </c>
      <c r="D8512" t="s">
        <v>29</v>
      </c>
      <c r="E8512" t="s">
        <v>30</v>
      </c>
      <c r="F8512">
        <f t="shared" si="396"/>
        <v>2023</v>
      </c>
      <c r="G8512">
        <f t="shared" si="397"/>
        <v>8</v>
      </c>
      <c r="H8512">
        <f t="shared" si="398"/>
        <v>3</v>
      </c>
    </row>
    <row r="8513" spans="1:8" x14ac:dyDescent="0.25">
      <c r="A8513" s="3">
        <v>45142</v>
      </c>
      <c r="B8513">
        <v>144.18336995564502</v>
      </c>
      <c r="C8513" t="s">
        <v>13</v>
      </c>
      <c r="D8513" t="s">
        <v>29</v>
      </c>
      <c r="E8513" t="s">
        <v>30</v>
      </c>
      <c r="F8513">
        <f t="shared" si="396"/>
        <v>2023</v>
      </c>
      <c r="G8513">
        <f t="shared" si="397"/>
        <v>8</v>
      </c>
      <c r="H8513">
        <f t="shared" si="398"/>
        <v>4</v>
      </c>
    </row>
    <row r="8514" spans="1:8" x14ac:dyDescent="0.25">
      <c r="A8514" s="3">
        <v>45143</v>
      </c>
      <c r="B8514">
        <v>106.13615260495655</v>
      </c>
      <c r="C8514" t="s">
        <v>13</v>
      </c>
      <c r="D8514" t="s">
        <v>29</v>
      </c>
      <c r="E8514" t="s">
        <v>30</v>
      </c>
      <c r="F8514">
        <f t="shared" si="396"/>
        <v>2023</v>
      </c>
      <c r="G8514">
        <f t="shared" si="397"/>
        <v>8</v>
      </c>
      <c r="H8514">
        <f t="shared" si="398"/>
        <v>5</v>
      </c>
    </row>
    <row r="8515" spans="1:8" x14ac:dyDescent="0.25">
      <c r="A8515" s="3">
        <v>45144</v>
      </c>
      <c r="B8515">
        <v>0</v>
      </c>
      <c r="C8515" t="s">
        <v>13</v>
      </c>
      <c r="D8515" t="s">
        <v>29</v>
      </c>
      <c r="E8515" t="s">
        <v>30</v>
      </c>
      <c r="F8515">
        <f t="shared" ref="F8515:F8578" si="399">YEAR(A8515)</f>
        <v>2023</v>
      </c>
      <c r="G8515">
        <f t="shared" ref="G8515:G8578" si="400">MONTH(A8515)</f>
        <v>8</v>
      </c>
      <c r="H8515">
        <f t="shared" ref="H8515:H8578" si="401">DAY(A8515)</f>
        <v>6</v>
      </c>
    </row>
    <row r="8516" spans="1:8" x14ac:dyDescent="0.25">
      <c r="A8516" s="3">
        <v>45145</v>
      </c>
      <c r="B8516">
        <v>0</v>
      </c>
      <c r="C8516" t="s">
        <v>13</v>
      </c>
      <c r="D8516" t="s">
        <v>29</v>
      </c>
      <c r="E8516" t="s">
        <v>30</v>
      </c>
      <c r="F8516">
        <f t="shared" si="399"/>
        <v>2023</v>
      </c>
      <c r="G8516">
        <f t="shared" si="400"/>
        <v>8</v>
      </c>
      <c r="H8516">
        <f t="shared" si="401"/>
        <v>7</v>
      </c>
    </row>
    <row r="8517" spans="1:8" x14ac:dyDescent="0.25">
      <c r="A8517" s="3">
        <v>45146</v>
      </c>
      <c r="B8517">
        <v>147.47472311912037</v>
      </c>
      <c r="C8517" t="s">
        <v>13</v>
      </c>
      <c r="D8517" t="s">
        <v>29</v>
      </c>
      <c r="E8517" t="s">
        <v>30</v>
      </c>
      <c r="F8517">
        <f t="shared" si="399"/>
        <v>2023</v>
      </c>
      <c r="G8517">
        <f t="shared" si="400"/>
        <v>8</v>
      </c>
      <c r="H8517">
        <f t="shared" si="401"/>
        <v>8</v>
      </c>
    </row>
    <row r="8518" spans="1:8" x14ac:dyDescent="0.25">
      <c r="A8518" s="3">
        <v>45147</v>
      </c>
      <c r="B8518">
        <v>153.33164288707775</v>
      </c>
      <c r="C8518" t="s">
        <v>13</v>
      </c>
      <c r="D8518" t="s">
        <v>29</v>
      </c>
      <c r="E8518" t="s">
        <v>30</v>
      </c>
      <c r="F8518">
        <f t="shared" si="399"/>
        <v>2023</v>
      </c>
      <c r="G8518">
        <f t="shared" si="400"/>
        <v>8</v>
      </c>
      <c r="H8518">
        <f t="shared" si="401"/>
        <v>9</v>
      </c>
    </row>
    <row r="8519" spans="1:8" x14ac:dyDescent="0.25">
      <c r="A8519" s="3">
        <v>45148</v>
      </c>
      <c r="B8519">
        <v>147.5351840630679</v>
      </c>
      <c r="C8519" t="s">
        <v>13</v>
      </c>
      <c r="D8519" t="s">
        <v>29</v>
      </c>
      <c r="E8519" t="s">
        <v>30</v>
      </c>
      <c r="F8519">
        <f t="shared" si="399"/>
        <v>2023</v>
      </c>
      <c r="G8519">
        <f t="shared" si="400"/>
        <v>8</v>
      </c>
      <c r="H8519">
        <f t="shared" si="401"/>
        <v>10</v>
      </c>
    </row>
    <row r="8520" spans="1:8" x14ac:dyDescent="0.25">
      <c r="A8520" s="3">
        <v>45149</v>
      </c>
      <c r="B8520">
        <v>144.06056827109336</v>
      </c>
      <c r="C8520" t="s">
        <v>13</v>
      </c>
      <c r="D8520" t="s">
        <v>29</v>
      </c>
      <c r="E8520" t="s">
        <v>30</v>
      </c>
      <c r="F8520">
        <f t="shared" si="399"/>
        <v>2023</v>
      </c>
      <c r="G8520">
        <f t="shared" si="400"/>
        <v>8</v>
      </c>
      <c r="H8520">
        <f t="shared" si="401"/>
        <v>11</v>
      </c>
    </row>
    <row r="8521" spans="1:8" x14ac:dyDescent="0.25">
      <c r="A8521" s="3">
        <v>45150</v>
      </c>
      <c r="B8521">
        <v>105.70493615663436</v>
      </c>
      <c r="C8521" t="s">
        <v>13</v>
      </c>
      <c r="D8521" t="s">
        <v>29</v>
      </c>
      <c r="E8521" t="s">
        <v>30</v>
      </c>
      <c r="F8521">
        <f t="shared" si="399"/>
        <v>2023</v>
      </c>
      <c r="G8521">
        <f t="shared" si="400"/>
        <v>8</v>
      </c>
      <c r="H8521">
        <f t="shared" si="401"/>
        <v>12</v>
      </c>
    </row>
    <row r="8522" spans="1:8" x14ac:dyDescent="0.25">
      <c r="A8522" s="3">
        <v>45151</v>
      </c>
      <c r="B8522">
        <v>0</v>
      </c>
      <c r="C8522" t="s">
        <v>13</v>
      </c>
      <c r="D8522" t="s">
        <v>29</v>
      </c>
      <c r="E8522" t="s">
        <v>30</v>
      </c>
      <c r="F8522">
        <f t="shared" si="399"/>
        <v>2023</v>
      </c>
      <c r="G8522">
        <f t="shared" si="400"/>
        <v>8</v>
      </c>
      <c r="H8522">
        <f t="shared" si="401"/>
        <v>13</v>
      </c>
    </row>
    <row r="8523" spans="1:8" x14ac:dyDescent="0.25">
      <c r="A8523" s="3">
        <v>45152</v>
      </c>
      <c r="B8523">
        <v>156.38317151186658</v>
      </c>
      <c r="C8523" t="s">
        <v>13</v>
      </c>
      <c r="D8523" t="s">
        <v>29</v>
      </c>
      <c r="E8523" t="s">
        <v>30</v>
      </c>
      <c r="F8523">
        <f t="shared" si="399"/>
        <v>2023</v>
      </c>
      <c r="G8523">
        <f t="shared" si="400"/>
        <v>8</v>
      </c>
      <c r="H8523">
        <f t="shared" si="401"/>
        <v>14</v>
      </c>
    </row>
    <row r="8524" spans="1:8" x14ac:dyDescent="0.25">
      <c r="A8524" s="3">
        <v>45153</v>
      </c>
      <c r="B8524">
        <v>145.988451087828</v>
      </c>
      <c r="C8524" t="s">
        <v>13</v>
      </c>
      <c r="D8524" t="s">
        <v>29</v>
      </c>
      <c r="E8524" t="s">
        <v>30</v>
      </c>
      <c r="F8524">
        <f t="shared" si="399"/>
        <v>2023</v>
      </c>
      <c r="G8524">
        <f t="shared" si="400"/>
        <v>8</v>
      </c>
      <c r="H8524">
        <f t="shared" si="401"/>
        <v>15</v>
      </c>
    </row>
    <row r="8525" spans="1:8" x14ac:dyDescent="0.25">
      <c r="A8525" s="3">
        <v>45154</v>
      </c>
      <c r="B8525">
        <v>151.45711323314103</v>
      </c>
      <c r="C8525" t="s">
        <v>13</v>
      </c>
      <c r="D8525" t="s">
        <v>29</v>
      </c>
      <c r="E8525" t="s">
        <v>30</v>
      </c>
      <c r="F8525">
        <f t="shared" si="399"/>
        <v>2023</v>
      </c>
      <c r="G8525">
        <f t="shared" si="400"/>
        <v>8</v>
      </c>
      <c r="H8525">
        <f t="shared" si="401"/>
        <v>16</v>
      </c>
    </row>
    <row r="8526" spans="1:8" x14ac:dyDescent="0.25">
      <c r="A8526" s="3">
        <v>45155</v>
      </c>
      <c r="B8526">
        <v>145.25904779569348</v>
      </c>
      <c r="C8526" t="s">
        <v>13</v>
      </c>
      <c r="D8526" t="s">
        <v>29</v>
      </c>
      <c r="E8526" t="s">
        <v>30</v>
      </c>
      <c r="F8526">
        <f t="shared" si="399"/>
        <v>2023</v>
      </c>
      <c r="G8526">
        <f t="shared" si="400"/>
        <v>8</v>
      </c>
      <c r="H8526">
        <f t="shared" si="401"/>
        <v>17</v>
      </c>
    </row>
    <row r="8527" spans="1:8" x14ac:dyDescent="0.25">
      <c r="A8527" s="3">
        <v>45156</v>
      </c>
      <c r="B8527">
        <v>141.37342616663545</v>
      </c>
      <c r="C8527" t="s">
        <v>13</v>
      </c>
      <c r="D8527" t="s">
        <v>29</v>
      </c>
      <c r="E8527" t="s">
        <v>30</v>
      </c>
      <c r="F8527">
        <f t="shared" si="399"/>
        <v>2023</v>
      </c>
      <c r="G8527">
        <f t="shared" si="400"/>
        <v>8</v>
      </c>
      <c r="H8527">
        <f t="shared" si="401"/>
        <v>18</v>
      </c>
    </row>
    <row r="8528" spans="1:8" x14ac:dyDescent="0.25">
      <c r="A8528" s="3">
        <v>45157</v>
      </c>
      <c r="B8528">
        <v>102.60197718261098</v>
      </c>
      <c r="C8528" t="s">
        <v>13</v>
      </c>
      <c r="D8528" t="s">
        <v>29</v>
      </c>
      <c r="E8528" t="s">
        <v>30</v>
      </c>
      <c r="F8528">
        <f t="shared" si="399"/>
        <v>2023</v>
      </c>
      <c r="G8528">
        <f t="shared" si="400"/>
        <v>8</v>
      </c>
      <c r="H8528">
        <f t="shared" si="401"/>
        <v>19</v>
      </c>
    </row>
    <row r="8529" spans="1:8" x14ac:dyDescent="0.25">
      <c r="A8529" s="3">
        <v>45158</v>
      </c>
      <c r="B8529">
        <v>0</v>
      </c>
      <c r="C8529" t="s">
        <v>13</v>
      </c>
      <c r="D8529" t="s">
        <v>29</v>
      </c>
      <c r="E8529" t="s">
        <v>30</v>
      </c>
      <c r="F8529">
        <f t="shared" si="399"/>
        <v>2023</v>
      </c>
      <c r="G8529">
        <f t="shared" si="400"/>
        <v>8</v>
      </c>
      <c r="H8529">
        <f t="shared" si="401"/>
        <v>20</v>
      </c>
    </row>
    <row r="8530" spans="1:8" x14ac:dyDescent="0.25">
      <c r="A8530" s="3">
        <v>45159</v>
      </c>
      <c r="B8530">
        <v>0</v>
      </c>
      <c r="C8530" t="s">
        <v>13</v>
      </c>
      <c r="D8530" t="s">
        <v>29</v>
      </c>
      <c r="E8530" t="s">
        <v>30</v>
      </c>
      <c r="F8530">
        <f t="shared" si="399"/>
        <v>2023</v>
      </c>
      <c r="G8530">
        <f t="shared" si="400"/>
        <v>8</v>
      </c>
      <c r="H8530">
        <f t="shared" si="401"/>
        <v>21</v>
      </c>
    </row>
    <row r="8531" spans="1:8" x14ac:dyDescent="0.25">
      <c r="A8531" s="3">
        <v>45160</v>
      </c>
      <c r="B8531">
        <v>141.66350223222642</v>
      </c>
      <c r="C8531" t="s">
        <v>13</v>
      </c>
      <c r="D8531" t="s">
        <v>29</v>
      </c>
      <c r="E8531" t="s">
        <v>30</v>
      </c>
      <c r="F8531">
        <f t="shared" si="399"/>
        <v>2023</v>
      </c>
      <c r="G8531">
        <f t="shared" si="400"/>
        <v>8</v>
      </c>
      <c r="H8531">
        <f t="shared" si="401"/>
        <v>22</v>
      </c>
    </row>
    <row r="8532" spans="1:8" x14ac:dyDescent="0.25">
      <c r="A8532" s="3">
        <v>45161</v>
      </c>
      <c r="B8532">
        <v>146.75365630933854</v>
      </c>
      <c r="C8532" t="s">
        <v>13</v>
      </c>
      <c r="D8532" t="s">
        <v>29</v>
      </c>
      <c r="E8532" t="s">
        <v>30</v>
      </c>
      <c r="F8532">
        <f t="shared" si="399"/>
        <v>2023</v>
      </c>
      <c r="G8532">
        <f t="shared" si="400"/>
        <v>8</v>
      </c>
      <c r="H8532">
        <f t="shared" si="401"/>
        <v>23</v>
      </c>
    </row>
    <row r="8533" spans="1:8" x14ac:dyDescent="0.25">
      <c r="A8533" s="3">
        <v>45162</v>
      </c>
      <c r="B8533">
        <v>140.20238532325232</v>
      </c>
      <c r="C8533" t="s">
        <v>13</v>
      </c>
      <c r="D8533" t="s">
        <v>29</v>
      </c>
      <c r="E8533" t="s">
        <v>30</v>
      </c>
      <c r="F8533">
        <f t="shared" si="399"/>
        <v>2023</v>
      </c>
      <c r="G8533">
        <f t="shared" si="400"/>
        <v>8</v>
      </c>
      <c r="H8533">
        <f t="shared" si="401"/>
        <v>24</v>
      </c>
    </row>
    <row r="8534" spans="1:8" x14ac:dyDescent="0.25">
      <c r="A8534" s="3">
        <v>45163</v>
      </c>
      <c r="B8534">
        <v>135.99555022734469</v>
      </c>
      <c r="C8534" t="s">
        <v>13</v>
      </c>
      <c r="D8534" t="s">
        <v>29</v>
      </c>
      <c r="E8534" t="s">
        <v>30</v>
      </c>
      <c r="F8534">
        <f t="shared" si="399"/>
        <v>2023</v>
      </c>
      <c r="G8534">
        <f t="shared" si="400"/>
        <v>8</v>
      </c>
      <c r="H8534">
        <f t="shared" si="401"/>
        <v>25</v>
      </c>
    </row>
    <row r="8535" spans="1:8" x14ac:dyDescent="0.25">
      <c r="A8535" s="3">
        <v>45164</v>
      </c>
      <c r="B8535">
        <v>96.941463607772505</v>
      </c>
      <c r="C8535" t="s">
        <v>13</v>
      </c>
      <c r="D8535" t="s">
        <v>29</v>
      </c>
      <c r="E8535" t="s">
        <v>30</v>
      </c>
      <c r="F8535">
        <f t="shared" si="399"/>
        <v>2023</v>
      </c>
      <c r="G8535">
        <f t="shared" si="400"/>
        <v>8</v>
      </c>
      <c r="H8535">
        <f t="shared" si="401"/>
        <v>26</v>
      </c>
    </row>
    <row r="8536" spans="1:8" x14ac:dyDescent="0.25">
      <c r="A8536" s="3">
        <v>45165</v>
      </c>
      <c r="B8536">
        <v>0</v>
      </c>
      <c r="C8536" t="s">
        <v>13</v>
      </c>
      <c r="D8536" t="s">
        <v>29</v>
      </c>
      <c r="E8536" t="s">
        <v>30</v>
      </c>
      <c r="F8536">
        <f t="shared" si="399"/>
        <v>2023</v>
      </c>
      <c r="G8536">
        <f t="shared" si="400"/>
        <v>8</v>
      </c>
      <c r="H8536">
        <f t="shared" si="401"/>
        <v>27</v>
      </c>
    </row>
    <row r="8537" spans="1:8" x14ac:dyDescent="0.25">
      <c r="A8537" s="3">
        <v>45166</v>
      </c>
      <c r="B8537">
        <v>146.37018665940934</v>
      </c>
      <c r="C8537" t="s">
        <v>13</v>
      </c>
      <c r="D8537" t="s">
        <v>29</v>
      </c>
      <c r="E8537" t="s">
        <v>30</v>
      </c>
      <c r="F8537">
        <f t="shared" si="399"/>
        <v>2023</v>
      </c>
      <c r="G8537">
        <f t="shared" si="400"/>
        <v>8</v>
      </c>
      <c r="H8537">
        <f t="shared" si="401"/>
        <v>28</v>
      </c>
    </row>
    <row r="8538" spans="1:8" x14ac:dyDescent="0.25">
      <c r="A8538" s="3">
        <v>45167</v>
      </c>
      <c r="B8538">
        <v>135.44746404250611</v>
      </c>
      <c r="C8538" t="s">
        <v>13</v>
      </c>
      <c r="D8538" t="s">
        <v>29</v>
      </c>
      <c r="E8538" t="s">
        <v>30</v>
      </c>
      <c r="F8538">
        <f t="shared" si="399"/>
        <v>2023</v>
      </c>
      <c r="G8538">
        <f t="shared" si="400"/>
        <v>8</v>
      </c>
      <c r="H8538">
        <f t="shared" si="401"/>
        <v>29</v>
      </c>
    </row>
    <row r="8539" spans="1:8" x14ac:dyDescent="0.25">
      <c r="A8539" s="3">
        <v>45168</v>
      </c>
      <c r="B8539">
        <v>140.46749609359924</v>
      </c>
      <c r="C8539" t="s">
        <v>13</v>
      </c>
      <c r="D8539" t="s">
        <v>29</v>
      </c>
      <c r="E8539" t="s">
        <v>30</v>
      </c>
      <c r="F8539">
        <f t="shared" si="399"/>
        <v>2023</v>
      </c>
      <c r="G8539">
        <f t="shared" si="400"/>
        <v>8</v>
      </c>
      <c r="H8539">
        <f t="shared" si="401"/>
        <v>30</v>
      </c>
    </row>
    <row r="8540" spans="1:8" x14ac:dyDescent="0.25">
      <c r="A8540" s="3">
        <v>45169</v>
      </c>
      <c r="B8540">
        <v>133.91055882092007</v>
      </c>
      <c r="C8540" t="s">
        <v>13</v>
      </c>
      <c r="D8540" t="s">
        <v>29</v>
      </c>
      <c r="E8540" t="s">
        <v>30</v>
      </c>
      <c r="F8540">
        <f t="shared" si="399"/>
        <v>2023</v>
      </c>
      <c r="G8540">
        <f t="shared" si="400"/>
        <v>8</v>
      </c>
      <c r="H8540">
        <f t="shared" si="401"/>
        <v>31</v>
      </c>
    </row>
    <row r="8541" spans="1:8" x14ac:dyDescent="0.25">
      <c r="A8541" s="3">
        <v>45170</v>
      </c>
      <c r="B8541">
        <v>129.76528710975697</v>
      </c>
      <c r="C8541" t="s">
        <v>13</v>
      </c>
      <c r="D8541" t="s">
        <v>29</v>
      </c>
      <c r="E8541" t="s">
        <v>30</v>
      </c>
      <c r="F8541">
        <f t="shared" si="399"/>
        <v>2023</v>
      </c>
      <c r="G8541">
        <f t="shared" si="400"/>
        <v>9</v>
      </c>
      <c r="H8541">
        <f t="shared" si="401"/>
        <v>1</v>
      </c>
    </row>
    <row r="8542" spans="1:8" x14ac:dyDescent="0.25">
      <c r="A8542" s="3">
        <v>45171</v>
      </c>
      <c r="B8542">
        <v>90.841704497402262</v>
      </c>
      <c r="C8542" t="s">
        <v>13</v>
      </c>
      <c r="D8542" t="s">
        <v>29</v>
      </c>
      <c r="E8542" t="s">
        <v>30</v>
      </c>
      <c r="F8542">
        <f t="shared" si="399"/>
        <v>2023</v>
      </c>
      <c r="G8542">
        <f t="shared" si="400"/>
        <v>9</v>
      </c>
      <c r="H8542">
        <f t="shared" si="401"/>
        <v>2</v>
      </c>
    </row>
    <row r="8543" spans="1:8" x14ac:dyDescent="0.25">
      <c r="A8543" s="3">
        <v>45172</v>
      </c>
      <c r="B8543">
        <v>0</v>
      </c>
      <c r="C8543" t="s">
        <v>13</v>
      </c>
      <c r="D8543" t="s">
        <v>29</v>
      </c>
      <c r="E8543" t="s">
        <v>30</v>
      </c>
      <c r="F8543">
        <f t="shared" si="399"/>
        <v>2023</v>
      </c>
      <c r="G8543">
        <f t="shared" si="400"/>
        <v>9</v>
      </c>
      <c r="H8543">
        <f t="shared" si="401"/>
        <v>3</v>
      </c>
    </row>
    <row r="8544" spans="1:8" x14ac:dyDescent="0.25">
      <c r="A8544" s="3">
        <v>45173</v>
      </c>
      <c r="B8544">
        <v>140.73939815957331</v>
      </c>
      <c r="C8544" t="s">
        <v>13</v>
      </c>
      <c r="D8544" t="s">
        <v>29</v>
      </c>
      <c r="E8544" t="s">
        <v>30</v>
      </c>
      <c r="F8544">
        <f t="shared" si="399"/>
        <v>2023</v>
      </c>
      <c r="G8544">
        <f t="shared" si="400"/>
        <v>9</v>
      </c>
      <c r="H8544">
        <f t="shared" si="401"/>
        <v>4</v>
      </c>
    </row>
    <row r="8545" spans="1:8" x14ac:dyDescent="0.25">
      <c r="A8545" s="3">
        <v>45174</v>
      </c>
      <c r="B8545">
        <v>130.15276198422706</v>
      </c>
      <c r="C8545" t="s">
        <v>13</v>
      </c>
      <c r="D8545" t="s">
        <v>29</v>
      </c>
      <c r="E8545" t="s">
        <v>30</v>
      </c>
      <c r="F8545">
        <f t="shared" si="399"/>
        <v>2023</v>
      </c>
      <c r="G8545">
        <f t="shared" si="400"/>
        <v>9</v>
      </c>
      <c r="H8545">
        <f t="shared" si="401"/>
        <v>5</v>
      </c>
    </row>
    <row r="8546" spans="1:8" x14ac:dyDescent="0.25">
      <c r="A8546" s="3">
        <v>45175</v>
      </c>
      <c r="B8546">
        <v>135.57306164360816</v>
      </c>
      <c r="C8546" t="s">
        <v>13</v>
      </c>
      <c r="D8546" t="s">
        <v>29</v>
      </c>
      <c r="E8546" t="s">
        <v>30</v>
      </c>
      <c r="F8546">
        <f t="shared" si="399"/>
        <v>2023</v>
      </c>
      <c r="G8546">
        <f t="shared" si="400"/>
        <v>9</v>
      </c>
      <c r="H8546">
        <f t="shared" si="401"/>
        <v>6</v>
      </c>
    </row>
    <row r="8547" spans="1:8" x14ac:dyDescent="0.25">
      <c r="A8547" s="3">
        <v>45176</v>
      </c>
      <c r="B8547">
        <v>129.47648531674224</v>
      </c>
      <c r="C8547" t="s">
        <v>13</v>
      </c>
      <c r="D8547" t="s">
        <v>29</v>
      </c>
      <c r="E8547" t="s">
        <v>30</v>
      </c>
      <c r="F8547">
        <f t="shared" si="399"/>
        <v>2023</v>
      </c>
      <c r="G8547">
        <f t="shared" si="400"/>
        <v>9</v>
      </c>
      <c r="H8547">
        <f t="shared" si="401"/>
        <v>7</v>
      </c>
    </row>
    <row r="8548" spans="1:8" x14ac:dyDescent="0.25">
      <c r="A8548" s="3">
        <v>45177</v>
      </c>
      <c r="B8548">
        <v>125.84652238173319</v>
      </c>
      <c r="C8548" t="s">
        <v>13</v>
      </c>
      <c r="D8548" t="s">
        <v>29</v>
      </c>
      <c r="E8548" t="s">
        <v>30</v>
      </c>
      <c r="F8548">
        <f t="shared" si="399"/>
        <v>2023</v>
      </c>
      <c r="G8548">
        <f t="shared" si="400"/>
        <v>9</v>
      </c>
      <c r="H8548">
        <f t="shared" si="401"/>
        <v>8</v>
      </c>
    </row>
    <row r="8549" spans="1:8" x14ac:dyDescent="0.25">
      <c r="A8549" s="3">
        <v>45178</v>
      </c>
      <c r="B8549">
        <v>87.487091505857364</v>
      </c>
      <c r="C8549" t="s">
        <v>13</v>
      </c>
      <c r="D8549" t="s">
        <v>29</v>
      </c>
      <c r="E8549" t="s">
        <v>30</v>
      </c>
      <c r="F8549">
        <f t="shared" si="399"/>
        <v>2023</v>
      </c>
      <c r="G8549">
        <f t="shared" si="400"/>
        <v>9</v>
      </c>
      <c r="H8549">
        <f t="shared" si="401"/>
        <v>9</v>
      </c>
    </row>
    <row r="8550" spans="1:8" x14ac:dyDescent="0.25">
      <c r="A8550" s="3">
        <v>45179</v>
      </c>
      <c r="B8550">
        <v>0</v>
      </c>
      <c r="C8550" t="s">
        <v>13</v>
      </c>
      <c r="D8550" t="s">
        <v>29</v>
      </c>
      <c r="E8550" t="s">
        <v>30</v>
      </c>
      <c r="F8550">
        <f t="shared" si="399"/>
        <v>2023</v>
      </c>
      <c r="G8550">
        <f t="shared" si="400"/>
        <v>9</v>
      </c>
      <c r="H8550">
        <f t="shared" si="401"/>
        <v>10</v>
      </c>
    </row>
    <row r="8551" spans="1:8" x14ac:dyDescent="0.25">
      <c r="A8551" s="3">
        <v>45180</v>
      </c>
      <c r="B8551">
        <v>138.63115382855131</v>
      </c>
      <c r="C8551" t="s">
        <v>13</v>
      </c>
      <c r="D8551" t="s">
        <v>29</v>
      </c>
      <c r="E8551" t="s">
        <v>30</v>
      </c>
      <c r="F8551">
        <f t="shared" si="399"/>
        <v>2023</v>
      </c>
      <c r="G8551">
        <f t="shared" si="400"/>
        <v>9</v>
      </c>
      <c r="H8551">
        <f t="shared" si="401"/>
        <v>11</v>
      </c>
    </row>
    <row r="8552" spans="1:8" x14ac:dyDescent="0.25">
      <c r="A8552" s="3">
        <v>45181</v>
      </c>
      <c r="B8552">
        <v>128.71092468119954</v>
      </c>
      <c r="C8552" t="s">
        <v>13</v>
      </c>
      <c r="D8552" t="s">
        <v>29</v>
      </c>
      <c r="E8552" t="s">
        <v>30</v>
      </c>
      <c r="F8552">
        <f t="shared" si="399"/>
        <v>2023</v>
      </c>
      <c r="G8552">
        <f t="shared" si="400"/>
        <v>9</v>
      </c>
      <c r="H8552">
        <f t="shared" si="401"/>
        <v>12</v>
      </c>
    </row>
    <row r="8553" spans="1:8" x14ac:dyDescent="0.25">
      <c r="A8553" s="3">
        <v>45182</v>
      </c>
      <c r="B8553">
        <v>134.81518499287651</v>
      </c>
      <c r="C8553" t="s">
        <v>13</v>
      </c>
      <c r="D8553" t="s">
        <v>29</v>
      </c>
      <c r="E8553" t="s">
        <v>30</v>
      </c>
      <c r="F8553">
        <f t="shared" si="399"/>
        <v>2023</v>
      </c>
      <c r="G8553">
        <f t="shared" si="400"/>
        <v>9</v>
      </c>
      <c r="H8553">
        <f t="shared" si="401"/>
        <v>13</v>
      </c>
    </row>
    <row r="8554" spans="1:8" x14ac:dyDescent="0.25">
      <c r="A8554" s="3">
        <v>45183</v>
      </c>
      <c r="B8554">
        <v>129.4114002833505</v>
      </c>
      <c r="C8554" t="s">
        <v>13</v>
      </c>
      <c r="D8554" t="s">
        <v>29</v>
      </c>
      <c r="E8554" t="s">
        <v>30</v>
      </c>
      <c r="F8554">
        <f t="shared" si="399"/>
        <v>2023</v>
      </c>
      <c r="G8554">
        <f t="shared" si="400"/>
        <v>9</v>
      </c>
      <c r="H8554">
        <f t="shared" si="401"/>
        <v>14</v>
      </c>
    </row>
    <row r="8555" spans="1:8" x14ac:dyDescent="0.25">
      <c r="A8555" s="3">
        <v>45184</v>
      </c>
      <c r="B8555">
        <v>126.4743335491255</v>
      </c>
      <c r="C8555" t="s">
        <v>13</v>
      </c>
      <c r="D8555" t="s">
        <v>29</v>
      </c>
      <c r="E8555" t="s">
        <v>30</v>
      </c>
      <c r="F8555">
        <f t="shared" si="399"/>
        <v>2023</v>
      </c>
      <c r="G8555">
        <f t="shared" si="400"/>
        <v>9</v>
      </c>
      <c r="H8555">
        <f t="shared" si="401"/>
        <v>15</v>
      </c>
    </row>
    <row r="8556" spans="1:8" x14ac:dyDescent="0.25">
      <c r="A8556" s="3">
        <v>45185</v>
      </c>
      <c r="B8556">
        <v>88.799352878508046</v>
      </c>
      <c r="C8556" t="s">
        <v>13</v>
      </c>
      <c r="D8556" t="s">
        <v>29</v>
      </c>
      <c r="E8556" t="s">
        <v>30</v>
      </c>
      <c r="F8556">
        <f t="shared" si="399"/>
        <v>2023</v>
      </c>
      <c r="G8556">
        <f t="shared" si="400"/>
        <v>9</v>
      </c>
      <c r="H8556">
        <f t="shared" si="401"/>
        <v>16</v>
      </c>
    </row>
    <row r="8557" spans="1:8" x14ac:dyDescent="0.25">
      <c r="A8557" s="3">
        <v>45186</v>
      </c>
      <c r="B8557">
        <v>0</v>
      </c>
      <c r="C8557" t="s">
        <v>13</v>
      </c>
      <c r="D8557" t="s">
        <v>29</v>
      </c>
      <c r="E8557" t="s">
        <v>30</v>
      </c>
      <c r="F8557">
        <f t="shared" si="399"/>
        <v>2023</v>
      </c>
      <c r="G8557">
        <f t="shared" si="400"/>
        <v>9</v>
      </c>
      <c r="H8557">
        <f t="shared" si="401"/>
        <v>17</v>
      </c>
    </row>
    <row r="8558" spans="1:8" x14ac:dyDescent="0.25">
      <c r="A8558" s="3">
        <v>45187</v>
      </c>
      <c r="B8558">
        <v>141.25467797181625</v>
      </c>
      <c r="C8558" t="s">
        <v>13</v>
      </c>
      <c r="D8558" t="s">
        <v>29</v>
      </c>
      <c r="E8558" t="s">
        <v>30</v>
      </c>
      <c r="F8558">
        <f t="shared" si="399"/>
        <v>2023</v>
      </c>
      <c r="G8558">
        <f t="shared" si="400"/>
        <v>9</v>
      </c>
      <c r="H8558">
        <f t="shared" si="401"/>
        <v>18</v>
      </c>
    </row>
    <row r="8559" spans="1:8" x14ac:dyDescent="0.25">
      <c r="A8559" s="3">
        <v>45188</v>
      </c>
      <c r="B8559">
        <v>131.94653012584448</v>
      </c>
      <c r="C8559" t="s">
        <v>13</v>
      </c>
      <c r="D8559" t="s">
        <v>29</v>
      </c>
      <c r="E8559" t="s">
        <v>30</v>
      </c>
      <c r="F8559">
        <f t="shared" si="399"/>
        <v>2023</v>
      </c>
      <c r="G8559">
        <f t="shared" si="400"/>
        <v>9</v>
      </c>
      <c r="H8559">
        <f t="shared" si="401"/>
        <v>19</v>
      </c>
    </row>
    <row r="8560" spans="1:8" x14ac:dyDescent="0.25">
      <c r="A8560" s="3">
        <v>45189</v>
      </c>
      <c r="B8560">
        <v>138.62523436544575</v>
      </c>
      <c r="C8560" t="s">
        <v>13</v>
      </c>
      <c r="D8560" t="s">
        <v>29</v>
      </c>
      <c r="E8560" t="s">
        <v>30</v>
      </c>
      <c r="F8560">
        <f t="shared" si="399"/>
        <v>2023</v>
      </c>
      <c r="G8560">
        <f t="shared" si="400"/>
        <v>9</v>
      </c>
      <c r="H8560">
        <f t="shared" si="401"/>
        <v>20</v>
      </c>
    </row>
    <row r="8561" spans="1:8" x14ac:dyDescent="0.25">
      <c r="A8561" s="3">
        <v>45190</v>
      </c>
      <c r="B8561">
        <v>133.75288230060548</v>
      </c>
      <c r="C8561" t="s">
        <v>13</v>
      </c>
      <c r="D8561" t="s">
        <v>29</v>
      </c>
      <c r="E8561" t="s">
        <v>30</v>
      </c>
      <c r="F8561">
        <f t="shared" si="399"/>
        <v>2023</v>
      </c>
      <c r="G8561">
        <f t="shared" si="400"/>
        <v>9</v>
      </c>
      <c r="H8561">
        <f t="shared" si="401"/>
        <v>21</v>
      </c>
    </row>
    <row r="8562" spans="1:8" x14ac:dyDescent="0.25">
      <c r="A8562" s="3">
        <v>45191</v>
      </c>
      <c r="B8562">
        <v>131.29982574672539</v>
      </c>
      <c r="C8562" t="s">
        <v>13</v>
      </c>
      <c r="D8562" t="s">
        <v>29</v>
      </c>
      <c r="E8562" t="s">
        <v>30</v>
      </c>
      <c r="F8562">
        <f t="shared" si="399"/>
        <v>2023</v>
      </c>
      <c r="G8562">
        <f t="shared" si="400"/>
        <v>9</v>
      </c>
      <c r="H8562">
        <f t="shared" si="401"/>
        <v>22</v>
      </c>
    </row>
    <row r="8563" spans="1:8" x14ac:dyDescent="0.25">
      <c r="A8563" s="3">
        <v>45192</v>
      </c>
      <c r="B8563">
        <v>94.058036847057579</v>
      </c>
      <c r="C8563" t="s">
        <v>13</v>
      </c>
      <c r="D8563" t="s">
        <v>29</v>
      </c>
      <c r="E8563" t="s">
        <v>30</v>
      </c>
      <c r="F8563">
        <f t="shared" si="399"/>
        <v>2023</v>
      </c>
      <c r="G8563">
        <f t="shared" si="400"/>
        <v>9</v>
      </c>
      <c r="H8563">
        <f t="shared" si="401"/>
        <v>23</v>
      </c>
    </row>
    <row r="8564" spans="1:8" x14ac:dyDescent="0.25">
      <c r="A8564" s="3">
        <v>45193</v>
      </c>
      <c r="B8564">
        <v>0</v>
      </c>
      <c r="C8564" t="s">
        <v>13</v>
      </c>
      <c r="D8564" t="s">
        <v>29</v>
      </c>
      <c r="E8564" t="s">
        <v>30</v>
      </c>
      <c r="F8564">
        <f t="shared" si="399"/>
        <v>2023</v>
      </c>
      <c r="G8564">
        <f t="shared" si="400"/>
        <v>9</v>
      </c>
      <c r="H8564">
        <f t="shared" si="401"/>
        <v>24</v>
      </c>
    </row>
    <row r="8565" spans="1:8" x14ac:dyDescent="0.25">
      <c r="A8565" s="3">
        <v>45194</v>
      </c>
      <c r="B8565">
        <v>147.21890887768629</v>
      </c>
      <c r="C8565" t="s">
        <v>13</v>
      </c>
      <c r="D8565" t="s">
        <v>29</v>
      </c>
      <c r="E8565" t="s">
        <v>30</v>
      </c>
      <c r="F8565">
        <f t="shared" si="399"/>
        <v>2023</v>
      </c>
      <c r="G8565">
        <f t="shared" si="400"/>
        <v>9</v>
      </c>
      <c r="H8565">
        <f t="shared" si="401"/>
        <v>25</v>
      </c>
    </row>
    <row r="8566" spans="1:8" x14ac:dyDescent="0.25">
      <c r="A8566" s="3">
        <v>45195</v>
      </c>
      <c r="B8566">
        <v>138.18149660915475</v>
      </c>
      <c r="C8566" t="s">
        <v>13</v>
      </c>
      <c r="D8566" t="s">
        <v>29</v>
      </c>
      <c r="E8566" t="s">
        <v>30</v>
      </c>
      <c r="F8566">
        <f t="shared" si="399"/>
        <v>2023</v>
      </c>
      <c r="G8566">
        <f t="shared" si="400"/>
        <v>9</v>
      </c>
      <c r="H8566">
        <f t="shared" si="401"/>
        <v>26</v>
      </c>
    </row>
    <row r="8567" spans="1:8" x14ac:dyDescent="0.25">
      <c r="A8567" s="3">
        <v>45196</v>
      </c>
      <c r="B8567">
        <v>145.07679983163555</v>
      </c>
      <c r="C8567" t="s">
        <v>13</v>
      </c>
      <c r="D8567" t="s">
        <v>29</v>
      </c>
      <c r="E8567" t="s">
        <v>30</v>
      </c>
      <c r="F8567">
        <f t="shared" si="399"/>
        <v>2023</v>
      </c>
      <c r="G8567">
        <f t="shared" si="400"/>
        <v>9</v>
      </c>
      <c r="H8567">
        <f t="shared" si="401"/>
        <v>27</v>
      </c>
    </row>
    <row r="8568" spans="1:8" x14ac:dyDescent="0.25">
      <c r="A8568" s="3">
        <v>45197</v>
      </c>
      <c r="B8568">
        <v>140.36845354747018</v>
      </c>
      <c r="C8568" t="s">
        <v>13</v>
      </c>
      <c r="D8568" t="s">
        <v>29</v>
      </c>
      <c r="E8568" t="s">
        <v>30</v>
      </c>
      <c r="F8568">
        <f t="shared" si="399"/>
        <v>2023</v>
      </c>
      <c r="G8568">
        <f t="shared" si="400"/>
        <v>9</v>
      </c>
      <c r="H8568">
        <f t="shared" si="401"/>
        <v>28</v>
      </c>
    </row>
    <row r="8569" spans="1:8" x14ac:dyDescent="0.25">
      <c r="A8569" s="3">
        <v>45198</v>
      </c>
      <c r="B8569">
        <v>138.02914727904394</v>
      </c>
      <c r="C8569" t="s">
        <v>13</v>
      </c>
      <c r="D8569" t="s">
        <v>29</v>
      </c>
      <c r="E8569" t="s">
        <v>30</v>
      </c>
      <c r="F8569">
        <f t="shared" si="399"/>
        <v>2023</v>
      </c>
      <c r="G8569">
        <f t="shared" si="400"/>
        <v>9</v>
      </c>
      <c r="H8569">
        <f t="shared" si="401"/>
        <v>29</v>
      </c>
    </row>
    <row r="8570" spans="1:8" x14ac:dyDescent="0.25">
      <c r="A8570" s="3">
        <v>45199</v>
      </c>
      <c r="B8570">
        <v>100.85387730201789</v>
      </c>
      <c r="C8570" t="s">
        <v>13</v>
      </c>
      <c r="D8570" t="s">
        <v>29</v>
      </c>
      <c r="E8570" t="s">
        <v>30</v>
      </c>
      <c r="F8570">
        <f t="shared" si="399"/>
        <v>2023</v>
      </c>
      <c r="G8570">
        <f t="shared" si="400"/>
        <v>9</v>
      </c>
      <c r="H8570">
        <f t="shared" si="401"/>
        <v>30</v>
      </c>
    </row>
    <row r="8571" spans="1:8" x14ac:dyDescent="0.25">
      <c r="A8571" s="3">
        <v>45200</v>
      </c>
      <c r="B8571">
        <v>0</v>
      </c>
      <c r="C8571" t="s">
        <v>13</v>
      </c>
      <c r="D8571" t="s">
        <v>29</v>
      </c>
      <c r="E8571" t="s">
        <v>30</v>
      </c>
      <c r="F8571">
        <f t="shared" si="399"/>
        <v>2023</v>
      </c>
      <c r="G8571">
        <f t="shared" si="400"/>
        <v>10</v>
      </c>
      <c r="H8571">
        <f t="shared" si="401"/>
        <v>1</v>
      </c>
    </row>
    <row r="8572" spans="1:8" x14ac:dyDescent="0.25">
      <c r="A8572" s="3">
        <v>45201</v>
      </c>
      <c r="B8572">
        <v>154.02089797653838</v>
      </c>
      <c r="C8572" t="s">
        <v>13</v>
      </c>
      <c r="D8572" t="s">
        <v>29</v>
      </c>
      <c r="E8572" t="s">
        <v>30</v>
      </c>
      <c r="F8572">
        <f t="shared" si="399"/>
        <v>2023</v>
      </c>
      <c r="G8572">
        <f t="shared" si="400"/>
        <v>10</v>
      </c>
      <c r="H8572">
        <f t="shared" si="401"/>
        <v>2</v>
      </c>
    </row>
    <row r="8573" spans="1:8" x14ac:dyDescent="0.25">
      <c r="A8573" s="3">
        <v>45202</v>
      </c>
      <c r="B8573">
        <v>144.93148866729786</v>
      </c>
      <c r="C8573" t="s">
        <v>13</v>
      </c>
      <c r="D8573" t="s">
        <v>29</v>
      </c>
      <c r="E8573" t="s">
        <v>30</v>
      </c>
      <c r="F8573">
        <f t="shared" si="399"/>
        <v>2023</v>
      </c>
      <c r="G8573">
        <f t="shared" si="400"/>
        <v>10</v>
      </c>
      <c r="H8573">
        <f t="shared" si="401"/>
        <v>3</v>
      </c>
    </row>
    <row r="8574" spans="1:8" x14ac:dyDescent="0.25">
      <c r="A8574" s="3">
        <v>45203</v>
      </c>
      <c r="B8574">
        <v>151.7440513321981</v>
      </c>
      <c r="C8574" t="s">
        <v>13</v>
      </c>
      <c r="D8574" t="s">
        <v>29</v>
      </c>
      <c r="E8574" t="s">
        <v>30</v>
      </c>
      <c r="F8574">
        <f t="shared" si="399"/>
        <v>2023</v>
      </c>
      <c r="G8574">
        <f t="shared" si="400"/>
        <v>10</v>
      </c>
      <c r="H8574">
        <f t="shared" si="401"/>
        <v>4</v>
      </c>
    </row>
    <row r="8575" spans="1:8" x14ac:dyDescent="0.25">
      <c r="A8575" s="3">
        <v>45204</v>
      </c>
      <c r="B8575">
        <v>146.92680244625197</v>
      </c>
      <c r="C8575" t="s">
        <v>13</v>
      </c>
      <c r="D8575" t="s">
        <v>29</v>
      </c>
      <c r="E8575" t="s">
        <v>30</v>
      </c>
      <c r="F8575">
        <f t="shared" si="399"/>
        <v>2023</v>
      </c>
      <c r="G8575">
        <f t="shared" si="400"/>
        <v>10</v>
      </c>
      <c r="H8575">
        <f t="shared" si="401"/>
        <v>5</v>
      </c>
    </row>
    <row r="8576" spans="1:8" x14ac:dyDescent="0.25">
      <c r="A8576" s="3">
        <v>45205</v>
      </c>
      <c r="B8576">
        <v>144.4569562833334</v>
      </c>
      <c r="C8576" t="s">
        <v>13</v>
      </c>
      <c r="D8576" t="s">
        <v>29</v>
      </c>
      <c r="E8576" t="s">
        <v>30</v>
      </c>
      <c r="F8576">
        <f t="shared" si="399"/>
        <v>2023</v>
      </c>
      <c r="G8576">
        <f t="shared" si="400"/>
        <v>10</v>
      </c>
      <c r="H8576">
        <f t="shared" si="401"/>
        <v>6</v>
      </c>
    </row>
    <row r="8577" spans="1:8" x14ac:dyDescent="0.25">
      <c r="A8577" s="3">
        <v>45206</v>
      </c>
      <c r="B8577">
        <v>107.13387455943358</v>
      </c>
      <c r="C8577" t="s">
        <v>13</v>
      </c>
      <c r="D8577" t="s">
        <v>29</v>
      </c>
      <c r="E8577" t="s">
        <v>30</v>
      </c>
      <c r="F8577">
        <f t="shared" si="399"/>
        <v>2023</v>
      </c>
      <c r="G8577">
        <f t="shared" si="400"/>
        <v>10</v>
      </c>
      <c r="H8577">
        <f t="shared" si="401"/>
        <v>7</v>
      </c>
    </row>
    <row r="8578" spans="1:8" x14ac:dyDescent="0.25">
      <c r="A8578" s="3">
        <v>45207</v>
      </c>
      <c r="B8578">
        <v>0</v>
      </c>
      <c r="C8578" t="s">
        <v>13</v>
      </c>
      <c r="D8578" t="s">
        <v>29</v>
      </c>
      <c r="E8578" t="s">
        <v>30</v>
      </c>
      <c r="F8578">
        <f t="shared" si="399"/>
        <v>2023</v>
      </c>
      <c r="G8578">
        <f t="shared" si="400"/>
        <v>10</v>
      </c>
      <c r="H8578">
        <f t="shared" si="401"/>
        <v>8</v>
      </c>
    </row>
    <row r="8579" spans="1:8" x14ac:dyDescent="0.25">
      <c r="A8579" s="3">
        <v>45208</v>
      </c>
      <c r="B8579">
        <v>159.96961227121844</v>
      </c>
      <c r="C8579" t="s">
        <v>13</v>
      </c>
      <c r="D8579" t="s">
        <v>29</v>
      </c>
      <c r="E8579" t="s">
        <v>30</v>
      </c>
      <c r="F8579">
        <f t="shared" ref="F8579:F8642" si="402">YEAR(A8579)</f>
        <v>2023</v>
      </c>
      <c r="G8579">
        <f t="shared" ref="G8579:G8642" si="403">MONTH(A8579)</f>
        <v>10</v>
      </c>
      <c r="H8579">
        <f t="shared" ref="H8579:H8642" si="404">DAY(A8579)</f>
        <v>9</v>
      </c>
    </row>
    <row r="8580" spans="1:8" x14ac:dyDescent="0.25">
      <c r="A8580" s="3">
        <v>45209</v>
      </c>
      <c r="B8580">
        <v>150.70396333191184</v>
      </c>
      <c r="C8580" t="s">
        <v>13</v>
      </c>
      <c r="D8580" t="s">
        <v>29</v>
      </c>
      <c r="E8580" t="s">
        <v>30</v>
      </c>
      <c r="F8580">
        <f t="shared" si="402"/>
        <v>2023</v>
      </c>
      <c r="G8580">
        <f t="shared" si="403"/>
        <v>10</v>
      </c>
      <c r="H8580">
        <f t="shared" si="404"/>
        <v>10</v>
      </c>
    </row>
    <row r="8581" spans="1:8" x14ac:dyDescent="0.25">
      <c r="A8581" s="3">
        <v>45210</v>
      </c>
      <c r="B8581">
        <v>157.33739226697912</v>
      </c>
      <c r="C8581" t="s">
        <v>13</v>
      </c>
      <c r="D8581" t="s">
        <v>29</v>
      </c>
      <c r="E8581" t="s">
        <v>30</v>
      </c>
      <c r="F8581">
        <f t="shared" si="402"/>
        <v>2023</v>
      </c>
      <c r="G8581">
        <f t="shared" si="403"/>
        <v>10</v>
      </c>
      <c r="H8581">
        <f t="shared" si="404"/>
        <v>11</v>
      </c>
    </row>
    <row r="8582" spans="1:8" x14ac:dyDescent="0.25">
      <c r="A8582" s="3">
        <v>45211</v>
      </c>
      <c r="B8582">
        <v>152.34072604770128</v>
      </c>
      <c r="C8582" t="s">
        <v>13</v>
      </c>
      <c r="D8582" t="s">
        <v>29</v>
      </c>
      <c r="E8582" t="s">
        <v>30</v>
      </c>
      <c r="F8582">
        <f t="shared" si="402"/>
        <v>2023</v>
      </c>
      <c r="G8582">
        <f t="shared" si="403"/>
        <v>10</v>
      </c>
      <c r="H8582">
        <f t="shared" si="404"/>
        <v>12</v>
      </c>
    </row>
    <row r="8583" spans="1:8" x14ac:dyDescent="0.25">
      <c r="A8583" s="3">
        <v>45212</v>
      </c>
      <c r="B8583">
        <v>149.69337628939269</v>
      </c>
      <c r="C8583" t="s">
        <v>13</v>
      </c>
      <c r="D8583" t="s">
        <v>29</v>
      </c>
      <c r="E8583" t="s">
        <v>30</v>
      </c>
      <c r="F8583">
        <f t="shared" si="402"/>
        <v>2023</v>
      </c>
      <c r="G8583">
        <f t="shared" si="403"/>
        <v>10</v>
      </c>
      <c r="H8583">
        <f t="shared" si="404"/>
        <v>13</v>
      </c>
    </row>
    <row r="8584" spans="1:8" x14ac:dyDescent="0.25">
      <c r="A8584" s="3">
        <v>45213</v>
      </c>
      <c r="B8584">
        <v>112.19650967905788</v>
      </c>
      <c r="C8584" t="s">
        <v>13</v>
      </c>
      <c r="D8584" t="s">
        <v>29</v>
      </c>
      <c r="E8584" t="s">
        <v>30</v>
      </c>
      <c r="F8584">
        <f t="shared" si="402"/>
        <v>2023</v>
      </c>
      <c r="G8584">
        <f t="shared" si="403"/>
        <v>10</v>
      </c>
      <c r="H8584">
        <f t="shared" si="404"/>
        <v>14</v>
      </c>
    </row>
    <row r="8585" spans="1:8" x14ac:dyDescent="0.25">
      <c r="A8585" s="3">
        <v>45214</v>
      </c>
      <c r="B8585">
        <v>0</v>
      </c>
      <c r="C8585" t="s">
        <v>13</v>
      </c>
      <c r="D8585" t="s">
        <v>29</v>
      </c>
      <c r="E8585" t="s">
        <v>30</v>
      </c>
      <c r="F8585">
        <f t="shared" si="402"/>
        <v>2023</v>
      </c>
      <c r="G8585">
        <f t="shared" si="403"/>
        <v>10</v>
      </c>
      <c r="H8585">
        <f t="shared" si="404"/>
        <v>15</v>
      </c>
    </row>
    <row r="8586" spans="1:8" x14ac:dyDescent="0.25">
      <c r="A8586" s="3">
        <v>45215</v>
      </c>
      <c r="B8586">
        <v>0</v>
      </c>
      <c r="C8586" t="s">
        <v>13</v>
      </c>
      <c r="D8586" t="s">
        <v>29</v>
      </c>
      <c r="E8586" t="s">
        <v>30</v>
      </c>
      <c r="F8586">
        <f t="shared" si="402"/>
        <v>2023</v>
      </c>
      <c r="G8586">
        <f t="shared" si="403"/>
        <v>10</v>
      </c>
      <c r="H8586">
        <f t="shared" si="404"/>
        <v>16</v>
      </c>
    </row>
    <row r="8587" spans="1:8" x14ac:dyDescent="0.25">
      <c r="A8587" s="3">
        <v>45216</v>
      </c>
      <c r="B8587">
        <v>155.2805423120034</v>
      </c>
      <c r="C8587" t="s">
        <v>13</v>
      </c>
      <c r="D8587" t="s">
        <v>29</v>
      </c>
      <c r="E8587" t="s">
        <v>30</v>
      </c>
      <c r="F8587">
        <f t="shared" si="402"/>
        <v>2023</v>
      </c>
      <c r="G8587">
        <f t="shared" si="403"/>
        <v>10</v>
      </c>
      <c r="H8587">
        <f t="shared" si="404"/>
        <v>17</v>
      </c>
    </row>
    <row r="8588" spans="1:8" x14ac:dyDescent="0.25">
      <c r="A8588" s="3">
        <v>45217</v>
      </c>
      <c r="B8588">
        <v>161.76672742637703</v>
      </c>
      <c r="C8588" t="s">
        <v>13</v>
      </c>
      <c r="D8588" t="s">
        <v>29</v>
      </c>
      <c r="E8588" t="s">
        <v>30</v>
      </c>
      <c r="F8588">
        <f t="shared" si="402"/>
        <v>2023</v>
      </c>
      <c r="G8588">
        <f t="shared" si="403"/>
        <v>10</v>
      </c>
      <c r="H8588">
        <f t="shared" si="404"/>
        <v>18</v>
      </c>
    </row>
    <row r="8589" spans="1:8" x14ac:dyDescent="0.25">
      <c r="A8589" s="3">
        <v>45218</v>
      </c>
      <c r="B8589">
        <v>156.63125987010199</v>
      </c>
      <c r="C8589" t="s">
        <v>13</v>
      </c>
      <c r="D8589" t="s">
        <v>29</v>
      </c>
      <c r="E8589" t="s">
        <v>30</v>
      </c>
      <c r="F8589">
        <f t="shared" si="402"/>
        <v>2023</v>
      </c>
      <c r="G8589">
        <f t="shared" si="403"/>
        <v>10</v>
      </c>
      <c r="H8589">
        <f t="shared" si="404"/>
        <v>19</v>
      </c>
    </row>
    <row r="8590" spans="1:8" x14ac:dyDescent="0.25">
      <c r="A8590" s="3">
        <v>45219</v>
      </c>
      <c r="B8590">
        <v>153.85404427583711</v>
      </c>
      <c r="C8590" t="s">
        <v>13</v>
      </c>
      <c r="D8590" t="s">
        <v>29</v>
      </c>
      <c r="E8590" t="s">
        <v>30</v>
      </c>
      <c r="F8590">
        <f t="shared" si="402"/>
        <v>2023</v>
      </c>
      <c r="G8590">
        <f t="shared" si="403"/>
        <v>10</v>
      </c>
      <c r="H8590">
        <f t="shared" si="404"/>
        <v>20</v>
      </c>
    </row>
    <row r="8591" spans="1:8" x14ac:dyDescent="0.25">
      <c r="A8591" s="3">
        <v>45220</v>
      </c>
      <c r="B8591">
        <v>116.2367268485754</v>
      </c>
      <c r="C8591" t="s">
        <v>13</v>
      </c>
      <c r="D8591" t="s">
        <v>29</v>
      </c>
      <c r="E8591" t="s">
        <v>30</v>
      </c>
      <c r="F8591">
        <f t="shared" si="402"/>
        <v>2023</v>
      </c>
      <c r="G8591">
        <f t="shared" si="403"/>
        <v>10</v>
      </c>
      <c r="H8591">
        <f t="shared" si="404"/>
        <v>21</v>
      </c>
    </row>
    <row r="8592" spans="1:8" x14ac:dyDescent="0.25">
      <c r="A8592" s="3">
        <v>45221</v>
      </c>
      <c r="B8592">
        <v>0</v>
      </c>
      <c r="C8592" t="s">
        <v>13</v>
      </c>
      <c r="D8592" t="s">
        <v>29</v>
      </c>
      <c r="E8592" t="s">
        <v>30</v>
      </c>
      <c r="F8592">
        <f t="shared" si="402"/>
        <v>2023</v>
      </c>
      <c r="G8592">
        <f t="shared" si="403"/>
        <v>10</v>
      </c>
      <c r="H8592">
        <f t="shared" si="404"/>
        <v>22</v>
      </c>
    </row>
    <row r="8593" spans="1:8" x14ac:dyDescent="0.25">
      <c r="A8593" s="3">
        <v>45222</v>
      </c>
      <c r="B8593">
        <v>168.53099404490649</v>
      </c>
      <c r="C8593" t="s">
        <v>13</v>
      </c>
      <c r="D8593" t="s">
        <v>29</v>
      </c>
      <c r="E8593" t="s">
        <v>30</v>
      </c>
      <c r="F8593">
        <f t="shared" si="402"/>
        <v>2023</v>
      </c>
      <c r="G8593">
        <f t="shared" si="403"/>
        <v>10</v>
      </c>
      <c r="H8593">
        <f t="shared" si="404"/>
        <v>23</v>
      </c>
    </row>
    <row r="8594" spans="1:8" x14ac:dyDescent="0.25">
      <c r="A8594" s="3">
        <v>45223</v>
      </c>
      <c r="B8594">
        <v>159.02138139184399</v>
      </c>
      <c r="C8594" t="s">
        <v>13</v>
      </c>
      <c r="D8594" t="s">
        <v>29</v>
      </c>
      <c r="E8594" t="s">
        <v>30</v>
      </c>
      <c r="F8594">
        <f t="shared" si="402"/>
        <v>2023</v>
      </c>
      <c r="G8594">
        <f t="shared" si="403"/>
        <v>10</v>
      </c>
      <c r="H8594">
        <f t="shared" si="404"/>
        <v>24</v>
      </c>
    </row>
    <row r="8595" spans="1:8" x14ac:dyDescent="0.25">
      <c r="A8595" s="3">
        <v>45224</v>
      </c>
      <c r="B8595">
        <v>165.43066489334973</v>
      </c>
      <c r="C8595" t="s">
        <v>13</v>
      </c>
      <c r="D8595" t="s">
        <v>29</v>
      </c>
      <c r="E8595" t="s">
        <v>30</v>
      </c>
      <c r="F8595">
        <f t="shared" si="402"/>
        <v>2023</v>
      </c>
      <c r="G8595">
        <f t="shared" si="403"/>
        <v>10</v>
      </c>
      <c r="H8595">
        <f t="shared" si="404"/>
        <v>25</v>
      </c>
    </row>
    <row r="8596" spans="1:8" x14ac:dyDescent="0.25">
      <c r="A8596" s="3">
        <v>45225</v>
      </c>
      <c r="B8596">
        <v>160.23107525548835</v>
      </c>
      <c r="C8596" t="s">
        <v>13</v>
      </c>
      <c r="D8596" t="s">
        <v>29</v>
      </c>
      <c r="E8596" t="s">
        <v>30</v>
      </c>
      <c r="F8596">
        <f t="shared" si="402"/>
        <v>2023</v>
      </c>
      <c r="G8596">
        <f t="shared" si="403"/>
        <v>10</v>
      </c>
      <c r="H8596">
        <f t="shared" si="404"/>
        <v>26</v>
      </c>
    </row>
    <row r="8597" spans="1:8" x14ac:dyDescent="0.25">
      <c r="A8597" s="3">
        <v>45226</v>
      </c>
      <c r="B8597">
        <v>157.4034097141718</v>
      </c>
      <c r="C8597" t="s">
        <v>13</v>
      </c>
      <c r="D8597" t="s">
        <v>29</v>
      </c>
      <c r="E8597" t="s">
        <v>30</v>
      </c>
      <c r="F8597">
        <f t="shared" si="402"/>
        <v>2023</v>
      </c>
      <c r="G8597">
        <f t="shared" si="403"/>
        <v>10</v>
      </c>
      <c r="H8597">
        <f t="shared" si="404"/>
        <v>27</v>
      </c>
    </row>
    <row r="8598" spans="1:8" x14ac:dyDescent="0.25">
      <c r="A8598" s="3">
        <v>45227</v>
      </c>
      <c r="B8598">
        <v>119.75021119830645</v>
      </c>
      <c r="C8598" t="s">
        <v>13</v>
      </c>
      <c r="D8598" t="s">
        <v>29</v>
      </c>
      <c r="E8598" t="s">
        <v>30</v>
      </c>
      <c r="F8598">
        <f t="shared" si="402"/>
        <v>2023</v>
      </c>
      <c r="G8598">
        <f t="shared" si="403"/>
        <v>10</v>
      </c>
      <c r="H8598">
        <f t="shared" si="404"/>
        <v>28</v>
      </c>
    </row>
    <row r="8599" spans="1:8" x14ac:dyDescent="0.25">
      <c r="A8599" s="3">
        <v>45228</v>
      </c>
      <c r="B8599">
        <v>0</v>
      </c>
      <c r="C8599" t="s">
        <v>13</v>
      </c>
      <c r="D8599" t="s">
        <v>29</v>
      </c>
      <c r="E8599" t="s">
        <v>30</v>
      </c>
      <c r="F8599">
        <f t="shared" si="402"/>
        <v>2023</v>
      </c>
      <c r="G8599">
        <f t="shared" si="403"/>
        <v>10</v>
      </c>
      <c r="H8599">
        <f t="shared" si="404"/>
        <v>29</v>
      </c>
    </row>
    <row r="8600" spans="1:8" x14ac:dyDescent="0.25">
      <c r="A8600" s="3">
        <v>45229</v>
      </c>
      <c r="B8600">
        <v>172.01964375698657</v>
      </c>
      <c r="C8600" t="s">
        <v>13</v>
      </c>
      <c r="D8600" t="s">
        <v>29</v>
      </c>
      <c r="E8600" t="s">
        <v>30</v>
      </c>
      <c r="F8600">
        <f t="shared" si="402"/>
        <v>2023</v>
      </c>
      <c r="G8600">
        <f t="shared" si="403"/>
        <v>10</v>
      </c>
      <c r="H8600">
        <f t="shared" si="404"/>
        <v>30</v>
      </c>
    </row>
    <row r="8601" spans="1:8" x14ac:dyDescent="0.25">
      <c r="A8601" s="3">
        <v>45230</v>
      </c>
      <c r="B8601">
        <v>162.52226732751168</v>
      </c>
      <c r="C8601" t="s">
        <v>13</v>
      </c>
      <c r="D8601" t="s">
        <v>29</v>
      </c>
      <c r="E8601" t="s">
        <v>30</v>
      </c>
      <c r="F8601">
        <f t="shared" si="402"/>
        <v>2023</v>
      </c>
      <c r="G8601">
        <f t="shared" si="403"/>
        <v>10</v>
      </c>
      <c r="H8601">
        <f t="shared" si="404"/>
        <v>31</v>
      </c>
    </row>
    <row r="8602" spans="1:8" x14ac:dyDescent="0.25">
      <c r="A8602" s="3">
        <v>45231</v>
      </c>
      <c r="B8602">
        <v>168.96055540242395</v>
      </c>
      <c r="C8602" t="s">
        <v>13</v>
      </c>
      <c r="D8602" t="s">
        <v>29</v>
      </c>
      <c r="E8602" t="s">
        <v>30</v>
      </c>
      <c r="F8602">
        <f t="shared" si="402"/>
        <v>2023</v>
      </c>
      <c r="G8602">
        <f t="shared" si="403"/>
        <v>11</v>
      </c>
      <c r="H8602">
        <f t="shared" si="404"/>
        <v>1</v>
      </c>
    </row>
    <row r="8603" spans="1:8" x14ac:dyDescent="0.25">
      <c r="A8603" s="3">
        <v>45232</v>
      </c>
      <c r="B8603">
        <v>163.80649897429424</v>
      </c>
      <c r="C8603" t="s">
        <v>13</v>
      </c>
      <c r="D8603" t="s">
        <v>29</v>
      </c>
      <c r="E8603" t="s">
        <v>30</v>
      </c>
      <c r="F8603">
        <f t="shared" si="402"/>
        <v>2023</v>
      </c>
      <c r="G8603">
        <f t="shared" si="403"/>
        <v>11</v>
      </c>
      <c r="H8603">
        <f t="shared" si="404"/>
        <v>2</v>
      </c>
    </row>
    <row r="8604" spans="1:8" x14ac:dyDescent="0.25">
      <c r="A8604" s="3">
        <v>45233</v>
      </c>
      <c r="B8604">
        <v>161.04014889208668</v>
      </c>
      <c r="C8604" t="s">
        <v>13</v>
      </c>
      <c r="D8604" t="s">
        <v>29</v>
      </c>
      <c r="E8604" t="s">
        <v>30</v>
      </c>
      <c r="F8604">
        <f t="shared" si="402"/>
        <v>2023</v>
      </c>
      <c r="G8604">
        <f t="shared" si="403"/>
        <v>11</v>
      </c>
      <c r="H8604">
        <f t="shared" si="404"/>
        <v>3</v>
      </c>
    </row>
    <row r="8605" spans="1:8" x14ac:dyDescent="0.25">
      <c r="A8605" s="3">
        <v>45234</v>
      </c>
      <c r="B8605">
        <v>123.4627048146512</v>
      </c>
      <c r="C8605" t="s">
        <v>13</v>
      </c>
      <c r="D8605" t="s">
        <v>29</v>
      </c>
      <c r="E8605" t="s">
        <v>30</v>
      </c>
      <c r="F8605">
        <f t="shared" si="402"/>
        <v>2023</v>
      </c>
      <c r="G8605">
        <f t="shared" si="403"/>
        <v>11</v>
      </c>
      <c r="H8605">
        <f t="shared" si="404"/>
        <v>4</v>
      </c>
    </row>
    <row r="8606" spans="1:8" x14ac:dyDescent="0.25">
      <c r="A8606" s="3">
        <v>45235</v>
      </c>
      <c r="B8606">
        <v>0</v>
      </c>
      <c r="C8606" t="s">
        <v>13</v>
      </c>
      <c r="D8606" t="s">
        <v>29</v>
      </c>
      <c r="E8606" t="s">
        <v>30</v>
      </c>
      <c r="F8606">
        <f t="shared" si="402"/>
        <v>2023</v>
      </c>
      <c r="G8606">
        <f t="shared" si="403"/>
        <v>11</v>
      </c>
      <c r="H8606">
        <f t="shared" si="404"/>
        <v>5</v>
      </c>
    </row>
    <row r="8607" spans="1:8" x14ac:dyDescent="0.25">
      <c r="A8607" s="3">
        <v>45236</v>
      </c>
      <c r="B8607">
        <v>0</v>
      </c>
      <c r="C8607" t="s">
        <v>13</v>
      </c>
      <c r="D8607" t="s">
        <v>29</v>
      </c>
      <c r="E8607" t="s">
        <v>30</v>
      </c>
      <c r="F8607">
        <f t="shared" si="402"/>
        <v>2023</v>
      </c>
      <c r="G8607">
        <f t="shared" si="403"/>
        <v>11</v>
      </c>
      <c r="H8607">
        <f t="shared" si="404"/>
        <v>6</v>
      </c>
    </row>
    <row r="8608" spans="1:8" x14ac:dyDescent="0.25">
      <c r="A8608" s="3">
        <v>45237</v>
      </c>
      <c r="B8608">
        <v>166.52470614473947</v>
      </c>
      <c r="C8608" t="s">
        <v>13</v>
      </c>
      <c r="D8608" t="s">
        <v>29</v>
      </c>
      <c r="E8608" t="s">
        <v>30</v>
      </c>
      <c r="F8608">
        <f t="shared" si="402"/>
        <v>2023</v>
      </c>
      <c r="G8608">
        <f t="shared" si="403"/>
        <v>11</v>
      </c>
      <c r="H8608">
        <f t="shared" si="404"/>
        <v>7</v>
      </c>
    </row>
    <row r="8609" spans="1:8" x14ac:dyDescent="0.25">
      <c r="A8609" s="3">
        <v>45238</v>
      </c>
      <c r="B8609">
        <v>173.06868770158681</v>
      </c>
      <c r="C8609" t="s">
        <v>13</v>
      </c>
      <c r="D8609" t="s">
        <v>29</v>
      </c>
      <c r="E8609" t="s">
        <v>30</v>
      </c>
      <c r="F8609">
        <f t="shared" si="402"/>
        <v>2023</v>
      </c>
      <c r="G8609">
        <f t="shared" si="403"/>
        <v>11</v>
      </c>
      <c r="H8609">
        <f t="shared" si="404"/>
        <v>8</v>
      </c>
    </row>
    <row r="8610" spans="1:8" x14ac:dyDescent="0.25">
      <c r="A8610" s="3">
        <v>45239</v>
      </c>
      <c r="B8610">
        <v>168.01691715502739</v>
      </c>
      <c r="C8610" t="s">
        <v>13</v>
      </c>
      <c r="D8610" t="s">
        <v>29</v>
      </c>
      <c r="E8610" t="s">
        <v>30</v>
      </c>
      <c r="F8610">
        <f t="shared" si="402"/>
        <v>2023</v>
      </c>
      <c r="G8610">
        <f t="shared" si="403"/>
        <v>11</v>
      </c>
      <c r="H8610">
        <f t="shared" si="404"/>
        <v>9</v>
      </c>
    </row>
    <row r="8611" spans="1:8" x14ac:dyDescent="0.25">
      <c r="A8611" s="3">
        <v>45240</v>
      </c>
      <c r="B8611">
        <v>165.3435154291958</v>
      </c>
      <c r="C8611" t="s">
        <v>13</v>
      </c>
      <c r="D8611" t="s">
        <v>29</v>
      </c>
      <c r="E8611" t="s">
        <v>30</v>
      </c>
      <c r="F8611">
        <f t="shared" si="402"/>
        <v>2023</v>
      </c>
      <c r="G8611">
        <f t="shared" si="403"/>
        <v>11</v>
      </c>
      <c r="H8611">
        <f t="shared" si="404"/>
        <v>10</v>
      </c>
    </row>
    <row r="8612" spans="1:8" x14ac:dyDescent="0.25">
      <c r="A8612" s="3">
        <v>45241</v>
      </c>
      <c r="B8612">
        <v>127.8430481283269</v>
      </c>
      <c r="C8612" t="s">
        <v>13</v>
      </c>
      <c r="D8612" t="s">
        <v>29</v>
      </c>
      <c r="E8612" t="s">
        <v>30</v>
      </c>
      <c r="F8612">
        <f t="shared" si="402"/>
        <v>2023</v>
      </c>
      <c r="G8612">
        <f t="shared" si="403"/>
        <v>11</v>
      </c>
      <c r="H8612">
        <f t="shared" si="404"/>
        <v>11</v>
      </c>
    </row>
    <row r="8613" spans="1:8" x14ac:dyDescent="0.25">
      <c r="A8613" s="3">
        <v>45242</v>
      </c>
      <c r="B8613">
        <v>0</v>
      </c>
      <c r="C8613" t="s">
        <v>13</v>
      </c>
      <c r="D8613" t="s">
        <v>29</v>
      </c>
      <c r="E8613" t="s">
        <v>30</v>
      </c>
      <c r="F8613">
        <f t="shared" si="402"/>
        <v>2023</v>
      </c>
      <c r="G8613">
        <f t="shared" si="403"/>
        <v>11</v>
      </c>
      <c r="H8613">
        <f t="shared" si="404"/>
        <v>12</v>
      </c>
    </row>
    <row r="8614" spans="1:8" x14ac:dyDescent="0.25">
      <c r="A8614" s="3">
        <v>45243</v>
      </c>
      <c r="B8614">
        <v>0</v>
      </c>
      <c r="C8614" t="s">
        <v>13</v>
      </c>
      <c r="D8614" t="s">
        <v>29</v>
      </c>
      <c r="E8614" t="s">
        <v>30</v>
      </c>
      <c r="F8614">
        <f t="shared" si="402"/>
        <v>2023</v>
      </c>
      <c r="G8614">
        <f t="shared" si="403"/>
        <v>11</v>
      </c>
      <c r="H8614">
        <f t="shared" si="404"/>
        <v>13</v>
      </c>
    </row>
    <row r="8615" spans="1:8" x14ac:dyDescent="0.25">
      <c r="A8615" s="3">
        <v>45244</v>
      </c>
      <c r="B8615">
        <v>170.96550894883381</v>
      </c>
      <c r="C8615" t="s">
        <v>13</v>
      </c>
      <c r="D8615" t="s">
        <v>29</v>
      </c>
      <c r="E8615" t="s">
        <v>30</v>
      </c>
      <c r="F8615">
        <f t="shared" si="402"/>
        <v>2023</v>
      </c>
      <c r="G8615">
        <f t="shared" si="403"/>
        <v>11</v>
      </c>
      <c r="H8615">
        <f t="shared" si="404"/>
        <v>14</v>
      </c>
    </row>
    <row r="8616" spans="1:8" x14ac:dyDescent="0.25">
      <c r="A8616" s="3">
        <v>45245</v>
      </c>
      <c r="B8616">
        <v>177.44621210342456</v>
      </c>
      <c r="C8616" t="s">
        <v>13</v>
      </c>
      <c r="D8616" t="s">
        <v>29</v>
      </c>
      <c r="E8616" t="s">
        <v>30</v>
      </c>
      <c r="F8616">
        <f t="shared" si="402"/>
        <v>2023</v>
      </c>
      <c r="G8616">
        <f t="shared" si="403"/>
        <v>11</v>
      </c>
      <c r="H8616">
        <f t="shared" si="404"/>
        <v>15</v>
      </c>
    </row>
    <row r="8617" spans="1:8" x14ac:dyDescent="0.25">
      <c r="A8617" s="3">
        <v>45246</v>
      </c>
      <c r="B8617">
        <v>172.27592869297635</v>
      </c>
      <c r="C8617" t="s">
        <v>13</v>
      </c>
      <c r="D8617" t="s">
        <v>29</v>
      </c>
      <c r="E8617" t="s">
        <v>30</v>
      </c>
      <c r="F8617">
        <f t="shared" si="402"/>
        <v>2023</v>
      </c>
      <c r="G8617">
        <f t="shared" si="403"/>
        <v>11</v>
      </c>
      <c r="H8617">
        <f t="shared" si="404"/>
        <v>16</v>
      </c>
    </row>
    <row r="8618" spans="1:8" x14ac:dyDescent="0.25">
      <c r="A8618" s="3">
        <v>45247</v>
      </c>
      <c r="B8618">
        <v>169.42099360141387</v>
      </c>
      <c r="C8618" t="s">
        <v>13</v>
      </c>
      <c r="D8618" t="s">
        <v>29</v>
      </c>
      <c r="E8618" t="s">
        <v>30</v>
      </c>
      <c r="F8618">
        <f t="shared" si="402"/>
        <v>2023</v>
      </c>
      <c r="G8618">
        <f t="shared" si="403"/>
        <v>11</v>
      </c>
      <c r="H8618">
        <f t="shared" si="404"/>
        <v>17</v>
      </c>
    </row>
    <row r="8619" spans="1:8" x14ac:dyDescent="0.25">
      <c r="A8619" s="3">
        <v>45248</v>
      </c>
      <c r="B8619">
        <v>131.66873713978316</v>
      </c>
      <c r="C8619" t="s">
        <v>13</v>
      </c>
      <c r="D8619" t="s">
        <v>29</v>
      </c>
      <c r="E8619" t="s">
        <v>30</v>
      </c>
      <c r="F8619">
        <f t="shared" si="402"/>
        <v>2023</v>
      </c>
      <c r="G8619">
        <f t="shared" si="403"/>
        <v>11</v>
      </c>
      <c r="H8619">
        <f t="shared" si="404"/>
        <v>18</v>
      </c>
    </row>
    <row r="8620" spans="1:8" x14ac:dyDescent="0.25">
      <c r="A8620" s="3">
        <v>45249</v>
      </c>
      <c r="B8620">
        <v>0</v>
      </c>
      <c r="C8620" t="s">
        <v>13</v>
      </c>
      <c r="D8620" t="s">
        <v>29</v>
      </c>
      <c r="E8620" t="s">
        <v>30</v>
      </c>
      <c r="F8620">
        <f t="shared" si="402"/>
        <v>2023</v>
      </c>
      <c r="G8620">
        <f t="shared" si="403"/>
        <v>11</v>
      </c>
      <c r="H8620">
        <f t="shared" si="404"/>
        <v>19</v>
      </c>
    </row>
    <row r="8621" spans="1:8" x14ac:dyDescent="0.25">
      <c r="A8621" s="3">
        <v>45250</v>
      </c>
      <c r="B8621">
        <v>183.46174199523588</v>
      </c>
      <c r="C8621" t="s">
        <v>13</v>
      </c>
      <c r="D8621" t="s">
        <v>29</v>
      </c>
      <c r="E8621" t="s">
        <v>30</v>
      </c>
      <c r="F8621">
        <f t="shared" si="402"/>
        <v>2023</v>
      </c>
      <c r="G8621">
        <f t="shared" si="403"/>
        <v>11</v>
      </c>
      <c r="H8621">
        <f t="shared" si="404"/>
        <v>20</v>
      </c>
    </row>
    <row r="8622" spans="1:8" x14ac:dyDescent="0.25">
      <c r="A8622" s="3">
        <v>45251</v>
      </c>
      <c r="B8622">
        <v>173.55546137056047</v>
      </c>
      <c r="C8622" t="s">
        <v>13</v>
      </c>
      <c r="D8622" t="s">
        <v>29</v>
      </c>
      <c r="E8622" t="s">
        <v>30</v>
      </c>
      <c r="F8622">
        <f t="shared" si="402"/>
        <v>2023</v>
      </c>
      <c r="G8622">
        <f t="shared" si="403"/>
        <v>11</v>
      </c>
      <c r="H8622">
        <f t="shared" si="404"/>
        <v>21</v>
      </c>
    </row>
    <row r="8623" spans="1:8" x14ac:dyDescent="0.25">
      <c r="A8623" s="3">
        <v>45252</v>
      </c>
      <c r="B8623">
        <v>179.45073830476412</v>
      </c>
      <c r="C8623" t="s">
        <v>13</v>
      </c>
      <c r="D8623" t="s">
        <v>29</v>
      </c>
      <c r="E8623" t="s">
        <v>30</v>
      </c>
      <c r="F8623">
        <f t="shared" si="402"/>
        <v>2023</v>
      </c>
      <c r="G8623">
        <f t="shared" si="403"/>
        <v>11</v>
      </c>
      <c r="H8623">
        <f t="shared" si="404"/>
        <v>22</v>
      </c>
    </row>
    <row r="8624" spans="1:8" x14ac:dyDescent="0.25">
      <c r="A8624" s="3">
        <v>45253</v>
      </c>
      <c r="B8624">
        <v>173.60547860955356</v>
      </c>
      <c r="C8624" t="s">
        <v>13</v>
      </c>
      <c r="D8624" t="s">
        <v>29</v>
      </c>
      <c r="E8624" t="s">
        <v>30</v>
      </c>
      <c r="F8624">
        <f t="shared" si="402"/>
        <v>2023</v>
      </c>
      <c r="G8624">
        <f t="shared" si="403"/>
        <v>11</v>
      </c>
      <c r="H8624">
        <f t="shared" si="404"/>
        <v>23</v>
      </c>
    </row>
    <row r="8625" spans="1:8" x14ac:dyDescent="0.25">
      <c r="A8625" s="3">
        <v>45254</v>
      </c>
      <c r="B8625">
        <v>169.987091535106</v>
      </c>
      <c r="C8625" t="s">
        <v>13</v>
      </c>
      <c r="D8625" t="s">
        <v>29</v>
      </c>
      <c r="E8625" t="s">
        <v>30</v>
      </c>
      <c r="F8625">
        <f t="shared" si="402"/>
        <v>2023</v>
      </c>
      <c r="G8625">
        <f t="shared" si="403"/>
        <v>11</v>
      </c>
      <c r="H8625">
        <f t="shared" si="404"/>
        <v>24</v>
      </c>
    </row>
    <row r="8626" spans="1:8" x14ac:dyDescent="0.25">
      <c r="A8626" s="3">
        <v>45255</v>
      </c>
      <c r="B8626">
        <v>131.38602564970265</v>
      </c>
      <c r="C8626" t="s">
        <v>13</v>
      </c>
      <c r="D8626" t="s">
        <v>29</v>
      </c>
      <c r="E8626" t="s">
        <v>30</v>
      </c>
      <c r="F8626">
        <f t="shared" si="402"/>
        <v>2023</v>
      </c>
      <c r="G8626">
        <f t="shared" si="403"/>
        <v>11</v>
      </c>
      <c r="H8626">
        <f t="shared" si="404"/>
        <v>25</v>
      </c>
    </row>
    <row r="8627" spans="1:8" x14ac:dyDescent="0.25">
      <c r="A8627" s="3">
        <v>45256</v>
      </c>
      <c r="B8627">
        <v>0</v>
      </c>
      <c r="C8627" t="s">
        <v>13</v>
      </c>
      <c r="D8627" t="s">
        <v>29</v>
      </c>
      <c r="E8627" t="s">
        <v>30</v>
      </c>
      <c r="F8627">
        <f t="shared" si="402"/>
        <v>2023</v>
      </c>
      <c r="G8627">
        <f t="shared" si="403"/>
        <v>11</v>
      </c>
      <c r="H8627">
        <f t="shared" si="404"/>
        <v>26</v>
      </c>
    </row>
    <row r="8628" spans="1:8" x14ac:dyDescent="0.25">
      <c r="A8628" s="3">
        <v>45257</v>
      </c>
      <c r="B8628">
        <v>181.2485498085814</v>
      </c>
      <c r="C8628" t="s">
        <v>13</v>
      </c>
      <c r="D8628" t="s">
        <v>29</v>
      </c>
      <c r="E8628" t="s">
        <v>30</v>
      </c>
      <c r="F8628">
        <f t="shared" si="402"/>
        <v>2023</v>
      </c>
      <c r="G8628">
        <f t="shared" si="403"/>
        <v>11</v>
      </c>
      <c r="H8628">
        <f t="shared" si="404"/>
        <v>27</v>
      </c>
    </row>
    <row r="8629" spans="1:8" x14ac:dyDescent="0.25">
      <c r="A8629" s="3">
        <v>45258</v>
      </c>
      <c r="B8629">
        <v>170.2776546847727</v>
      </c>
      <c r="C8629" t="s">
        <v>13</v>
      </c>
      <c r="D8629" t="s">
        <v>29</v>
      </c>
      <c r="E8629" t="s">
        <v>30</v>
      </c>
      <c r="F8629">
        <f t="shared" si="402"/>
        <v>2023</v>
      </c>
      <c r="G8629">
        <f t="shared" si="403"/>
        <v>11</v>
      </c>
      <c r="H8629">
        <f t="shared" si="404"/>
        <v>28</v>
      </c>
    </row>
    <row r="8630" spans="1:8" x14ac:dyDescent="0.25">
      <c r="A8630" s="3">
        <v>45259</v>
      </c>
      <c r="B8630">
        <v>175.0570008007042</v>
      </c>
      <c r="C8630" t="s">
        <v>13</v>
      </c>
      <c r="D8630" t="s">
        <v>29</v>
      </c>
      <c r="E8630" t="s">
        <v>30</v>
      </c>
      <c r="F8630">
        <f t="shared" si="402"/>
        <v>2023</v>
      </c>
      <c r="G8630">
        <f t="shared" si="403"/>
        <v>11</v>
      </c>
      <c r="H8630">
        <f t="shared" si="404"/>
        <v>29</v>
      </c>
    </row>
    <row r="8631" spans="1:8" x14ac:dyDescent="0.25">
      <c r="A8631" s="3">
        <v>45260</v>
      </c>
      <c r="B8631">
        <v>168.05821064977076</v>
      </c>
      <c r="C8631" t="s">
        <v>13</v>
      </c>
      <c r="D8631" t="s">
        <v>29</v>
      </c>
      <c r="E8631" t="s">
        <v>30</v>
      </c>
      <c r="F8631">
        <f t="shared" si="402"/>
        <v>2023</v>
      </c>
      <c r="G8631">
        <f t="shared" si="403"/>
        <v>11</v>
      </c>
      <c r="H8631">
        <f t="shared" si="404"/>
        <v>30</v>
      </c>
    </row>
    <row r="8632" spans="1:8" x14ac:dyDescent="0.25">
      <c r="A8632" s="3">
        <v>45261</v>
      </c>
      <c r="B8632">
        <v>163.26421879739431</v>
      </c>
      <c r="C8632" t="s">
        <v>13</v>
      </c>
      <c r="D8632" t="s">
        <v>29</v>
      </c>
      <c r="E8632" t="s">
        <v>30</v>
      </c>
      <c r="F8632">
        <f t="shared" si="402"/>
        <v>2023</v>
      </c>
      <c r="G8632">
        <f t="shared" si="403"/>
        <v>12</v>
      </c>
      <c r="H8632">
        <f t="shared" si="404"/>
        <v>1</v>
      </c>
    </row>
    <row r="8633" spans="1:8" x14ac:dyDescent="0.25">
      <c r="A8633" s="3">
        <v>45262</v>
      </c>
      <c r="B8633">
        <v>123.48257103474563</v>
      </c>
      <c r="C8633" t="s">
        <v>13</v>
      </c>
      <c r="D8633" t="s">
        <v>29</v>
      </c>
      <c r="E8633" t="s">
        <v>30</v>
      </c>
      <c r="F8633">
        <f t="shared" si="402"/>
        <v>2023</v>
      </c>
      <c r="G8633">
        <f t="shared" si="403"/>
        <v>12</v>
      </c>
      <c r="H8633">
        <f t="shared" si="404"/>
        <v>2</v>
      </c>
    </row>
    <row r="8634" spans="1:8" x14ac:dyDescent="0.25">
      <c r="A8634" s="3">
        <v>45263</v>
      </c>
      <c r="B8634">
        <v>0</v>
      </c>
      <c r="C8634" t="s">
        <v>13</v>
      </c>
      <c r="D8634" t="s">
        <v>29</v>
      </c>
      <c r="E8634" t="s">
        <v>30</v>
      </c>
      <c r="F8634">
        <f t="shared" si="402"/>
        <v>2023</v>
      </c>
      <c r="G8634">
        <f t="shared" si="403"/>
        <v>12</v>
      </c>
      <c r="H8634">
        <f t="shared" si="404"/>
        <v>3</v>
      </c>
    </row>
    <row r="8635" spans="1:8" x14ac:dyDescent="0.25">
      <c r="A8635" s="3">
        <v>45264</v>
      </c>
      <c r="B8635">
        <v>171.0434614047839</v>
      </c>
      <c r="C8635" t="s">
        <v>13</v>
      </c>
      <c r="D8635" t="s">
        <v>29</v>
      </c>
      <c r="E8635" t="s">
        <v>30</v>
      </c>
      <c r="F8635">
        <f t="shared" si="402"/>
        <v>2023</v>
      </c>
      <c r="G8635">
        <f t="shared" si="403"/>
        <v>12</v>
      </c>
      <c r="H8635">
        <f t="shared" si="404"/>
        <v>4</v>
      </c>
    </row>
    <row r="8636" spans="1:8" x14ac:dyDescent="0.25">
      <c r="A8636" s="3">
        <v>45265</v>
      </c>
      <c r="B8636">
        <v>158.99072519428162</v>
      </c>
      <c r="C8636" t="s">
        <v>13</v>
      </c>
      <c r="D8636" t="s">
        <v>29</v>
      </c>
      <c r="E8636" t="s">
        <v>30</v>
      </c>
      <c r="F8636">
        <f t="shared" si="402"/>
        <v>2023</v>
      </c>
      <c r="G8636">
        <f t="shared" si="403"/>
        <v>12</v>
      </c>
      <c r="H8636">
        <f t="shared" si="404"/>
        <v>5</v>
      </c>
    </row>
    <row r="8637" spans="1:8" x14ac:dyDescent="0.25">
      <c r="A8637" s="3">
        <v>45266</v>
      </c>
      <c r="B8637">
        <v>162.76088101424691</v>
      </c>
      <c r="C8637" t="s">
        <v>13</v>
      </c>
      <c r="D8637" t="s">
        <v>29</v>
      </c>
      <c r="E8637" t="s">
        <v>30</v>
      </c>
      <c r="F8637">
        <f t="shared" si="402"/>
        <v>2023</v>
      </c>
      <c r="G8637">
        <f t="shared" si="403"/>
        <v>12</v>
      </c>
      <c r="H8637">
        <f t="shared" si="404"/>
        <v>6</v>
      </c>
    </row>
    <row r="8638" spans="1:8" x14ac:dyDescent="0.25">
      <c r="A8638" s="3">
        <v>45267</v>
      </c>
      <c r="B8638">
        <v>154.84530058800817</v>
      </c>
      <c r="C8638" t="s">
        <v>13</v>
      </c>
      <c r="D8638" t="s">
        <v>29</v>
      </c>
      <c r="E8638" t="s">
        <v>30</v>
      </c>
      <c r="F8638">
        <f t="shared" si="402"/>
        <v>2023</v>
      </c>
      <c r="G8638">
        <f t="shared" si="403"/>
        <v>12</v>
      </c>
      <c r="H8638">
        <f t="shared" si="404"/>
        <v>7</v>
      </c>
    </row>
    <row r="8639" spans="1:8" x14ac:dyDescent="0.25">
      <c r="A8639" s="3">
        <v>45268</v>
      </c>
      <c r="B8639">
        <v>0</v>
      </c>
      <c r="C8639" t="s">
        <v>13</v>
      </c>
      <c r="D8639" t="s">
        <v>29</v>
      </c>
      <c r="E8639" t="s">
        <v>30</v>
      </c>
      <c r="F8639">
        <f t="shared" si="402"/>
        <v>2023</v>
      </c>
      <c r="G8639">
        <f t="shared" si="403"/>
        <v>12</v>
      </c>
      <c r="H8639">
        <f t="shared" si="404"/>
        <v>8</v>
      </c>
    </row>
    <row r="8640" spans="1:8" x14ac:dyDescent="0.25">
      <c r="A8640" s="3">
        <v>45269</v>
      </c>
      <c r="B8640">
        <v>108.78810932829859</v>
      </c>
      <c r="C8640" t="s">
        <v>13</v>
      </c>
      <c r="D8640" t="s">
        <v>29</v>
      </c>
      <c r="E8640" t="s">
        <v>30</v>
      </c>
      <c r="F8640">
        <f t="shared" si="402"/>
        <v>2023</v>
      </c>
      <c r="G8640">
        <f t="shared" si="403"/>
        <v>12</v>
      </c>
      <c r="H8640">
        <f t="shared" si="404"/>
        <v>9</v>
      </c>
    </row>
    <row r="8641" spans="1:8" x14ac:dyDescent="0.25">
      <c r="A8641" s="3">
        <v>45270</v>
      </c>
      <c r="B8641">
        <v>0</v>
      </c>
      <c r="C8641" t="s">
        <v>13</v>
      </c>
      <c r="D8641" t="s">
        <v>29</v>
      </c>
      <c r="E8641" t="s">
        <v>30</v>
      </c>
      <c r="F8641">
        <f t="shared" si="402"/>
        <v>2023</v>
      </c>
      <c r="G8641">
        <f t="shared" si="403"/>
        <v>12</v>
      </c>
      <c r="H8641">
        <f t="shared" si="404"/>
        <v>10</v>
      </c>
    </row>
    <row r="8642" spans="1:8" x14ac:dyDescent="0.25">
      <c r="A8642" s="3">
        <v>45271</v>
      </c>
      <c r="B8642">
        <v>155.44685889749496</v>
      </c>
      <c r="C8642" t="s">
        <v>13</v>
      </c>
      <c r="D8642" t="s">
        <v>29</v>
      </c>
      <c r="E8642" t="s">
        <v>30</v>
      </c>
      <c r="F8642">
        <f t="shared" si="402"/>
        <v>2023</v>
      </c>
      <c r="G8642">
        <f t="shared" si="403"/>
        <v>12</v>
      </c>
      <c r="H8642">
        <f t="shared" si="404"/>
        <v>11</v>
      </c>
    </row>
    <row r="8643" spans="1:8" x14ac:dyDescent="0.25">
      <c r="A8643" s="3">
        <v>45272</v>
      </c>
      <c r="B8643">
        <v>143.1938267093237</v>
      </c>
      <c r="C8643" t="s">
        <v>13</v>
      </c>
      <c r="D8643" t="s">
        <v>29</v>
      </c>
      <c r="E8643" t="s">
        <v>30</v>
      </c>
      <c r="F8643">
        <f t="shared" ref="F8643:F8706" si="405">YEAR(A8643)</f>
        <v>2023</v>
      </c>
      <c r="G8643">
        <f t="shared" ref="G8643:G8706" si="406">MONTH(A8643)</f>
        <v>12</v>
      </c>
      <c r="H8643">
        <f t="shared" ref="H8643:H8706" si="407">DAY(A8643)</f>
        <v>12</v>
      </c>
    </row>
    <row r="8644" spans="1:8" x14ac:dyDescent="0.25">
      <c r="A8644" s="3">
        <v>45273</v>
      </c>
      <c r="B8644">
        <v>146.94349660546473</v>
      </c>
      <c r="C8644" t="s">
        <v>13</v>
      </c>
      <c r="D8644" t="s">
        <v>29</v>
      </c>
      <c r="E8644" t="s">
        <v>30</v>
      </c>
      <c r="F8644">
        <f t="shared" si="405"/>
        <v>2023</v>
      </c>
      <c r="G8644">
        <f t="shared" si="406"/>
        <v>12</v>
      </c>
      <c r="H8644">
        <f t="shared" si="407"/>
        <v>13</v>
      </c>
    </row>
    <row r="8645" spans="1:8" x14ac:dyDescent="0.25">
      <c r="A8645" s="3">
        <v>45274</v>
      </c>
      <c r="B8645">
        <v>139.19285908374792</v>
      </c>
      <c r="C8645" t="s">
        <v>13</v>
      </c>
      <c r="D8645" t="s">
        <v>29</v>
      </c>
      <c r="E8645" t="s">
        <v>30</v>
      </c>
      <c r="F8645">
        <f t="shared" si="405"/>
        <v>2023</v>
      </c>
      <c r="G8645">
        <f t="shared" si="406"/>
        <v>12</v>
      </c>
      <c r="H8645">
        <f t="shared" si="407"/>
        <v>14</v>
      </c>
    </row>
    <row r="8646" spans="1:8" x14ac:dyDescent="0.25">
      <c r="A8646" s="3">
        <v>45275</v>
      </c>
      <c r="B8646">
        <v>133.94608954751888</v>
      </c>
      <c r="C8646" t="s">
        <v>13</v>
      </c>
      <c r="D8646" t="s">
        <v>29</v>
      </c>
      <c r="E8646" t="s">
        <v>30</v>
      </c>
      <c r="F8646">
        <f t="shared" si="405"/>
        <v>2023</v>
      </c>
      <c r="G8646">
        <f t="shared" si="406"/>
        <v>12</v>
      </c>
      <c r="H8646">
        <f t="shared" si="407"/>
        <v>15</v>
      </c>
    </row>
    <row r="8647" spans="1:8" x14ac:dyDescent="0.25">
      <c r="A8647" s="3">
        <v>45276</v>
      </c>
      <c r="B8647">
        <v>94.027217496765019</v>
      </c>
      <c r="C8647" t="s">
        <v>13</v>
      </c>
      <c r="D8647" t="s">
        <v>29</v>
      </c>
      <c r="E8647" t="s">
        <v>30</v>
      </c>
      <c r="F8647">
        <f t="shared" si="405"/>
        <v>2023</v>
      </c>
      <c r="G8647">
        <f t="shared" si="406"/>
        <v>12</v>
      </c>
      <c r="H8647">
        <f t="shared" si="407"/>
        <v>16</v>
      </c>
    </row>
    <row r="8648" spans="1:8" x14ac:dyDescent="0.25">
      <c r="A8648" s="3">
        <v>45277</v>
      </c>
      <c r="B8648">
        <v>0</v>
      </c>
      <c r="C8648" t="s">
        <v>13</v>
      </c>
      <c r="D8648" t="s">
        <v>29</v>
      </c>
      <c r="E8648" t="s">
        <v>30</v>
      </c>
      <c r="F8648">
        <f t="shared" si="405"/>
        <v>2023</v>
      </c>
      <c r="G8648">
        <f t="shared" si="406"/>
        <v>12</v>
      </c>
      <c r="H8648">
        <f t="shared" si="407"/>
        <v>17</v>
      </c>
    </row>
    <row r="8649" spans="1:8" x14ac:dyDescent="0.25">
      <c r="A8649" s="3">
        <v>45278</v>
      </c>
      <c r="B8649">
        <v>142.29929713094322</v>
      </c>
      <c r="C8649" t="s">
        <v>13</v>
      </c>
      <c r="D8649" t="s">
        <v>29</v>
      </c>
      <c r="E8649" t="s">
        <v>30</v>
      </c>
      <c r="F8649">
        <f t="shared" si="405"/>
        <v>2023</v>
      </c>
      <c r="G8649">
        <f t="shared" si="406"/>
        <v>12</v>
      </c>
      <c r="H8649">
        <f t="shared" si="407"/>
        <v>18</v>
      </c>
    </row>
    <row r="8650" spans="1:8" x14ac:dyDescent="0.25">
      <c r="A8650" s="3">
        <v>45279</v>
      </c>
      <c r="B8650">
        <v>131.09976718632481</v>
      </c>
      <c r="C8650" t="s">
        <v>13</v>
      </c>
      <c r="D8650" t="s">
        <v>29</v>
      </c>
      <c r="E8650" t="s">
        <v>30</v>
      </c>
      <c r="F8650">
        <f t="shared" si="405"/>
        <v>2023</v>
      </c>
      <c r="G8650">
        <f t="shared" si="406"/>
        <v>12</v>
      </c>
      <c r="H8650">
        <f t="shared" si="407"/>
        <v>19</v>
      </c>
    </row>
    <row r="8651" spans="1:8" x14ac:dyDescent="0.25">
      <c r="A8651" s="3">
        <v>45280</v>
      </c>
      <c r="B8651">
        <v>136.04773810446017</v>
      </c>
      <c r="C8651" t="s">
        <v>13</v>
      </c>
      <c r="D8651" t="s">
        <v>29</v>
      </c>
      <c r="E8651" t="s">
        <v>30</v>
      </c>
      <c r="F8651">
        <f t="shared" si="405"/>
        <v>2023</v>
      </c>
      <c r="G8651">
        <f t="shared" si="406"/>
        <v>12</v>
      </c>
      <c r="H8651">
        <f t="shared" si="407"/>
        <v>20</v>
      </c>
    </row>
    <row r="8652" spans="1:8" x14ac:dyDescent="0.25">
      <c r="A8652" s="3">
        <v>45281</v>
      </c>
      <c r="B8652">
        <v>129.6213217977851</v>
      </c>
      <c r="C8652" t="s">
        <v>13</v>
      </c>
      <c r="D8652" t="s">
        <v>29</v>
      </c>
      <c r="E8652" t="s">
        <v>30</v>
      </c>
      <c r="F8652">
        <f t="shared" si="405"/>
        <v>2023</v>
      </c>
      <c r="G8652">
        <f t="shared" si="406"/>
        <v>12</v>
      </c>
      <c r="H8652">
        <f t="shared" si="407"/>
        <v>21</v>
      </c>
    </row>
    <row r="8653" spans="1:8" x14ac:dyDescent="0.25">
      <c r="A8653" s="3">
        <v>45282</v>
      </c>
      <c r="B8653">
        <v>125.80293694751875</v>
      </c>
      <c r="C8653" t="s">
        <v>13</v>
      </c>
      <c r="D8653" t="s">
        <v>29</v>
      </c>
      <c r="E8653" t="s">
        <v>30</v>
      </c>
      <c r="F8653">
        <f t="shared" si="405"/>
        <v>2023</v>
      </c>
      <c r="G8653">
        <f t="shared" si="406"/>
        <v>12</v>
      </c>
      <c r="H8653">
        <f t="shared" si="407"/>
        <v>22</v>
      </c>
    </row>
    <row r="8654" spans="1:8" x14ac:dyDescent="0.25">
      <c r="A8654" s="3">
        <v>45283</v>
      </c>
      <c r="B8654">
        <v>87.392374075812356</v>
      </c>
      <c r="C8654" t="s">
        <v>13</v>
      </c>
      <c r="D8654" t="s">
        <v>29</v>
      </c>
      <c r="E8654" t="s">
        <v>30</v>
      </c>
      <c r="F8654">
        <f t="shared" si="405"/>
        <v>2023</v>
      </c>
      <c r="G8654">
        <f t="shared" si="406"/>
        <v>12</v>
      </c>
      <c r="H8654">
        <f t="shared" si="407"/>
        <v>23</v>
      </c>
    </row>
    <row r="8655" spans="1:8" x14ac:dyDescent="0.25">
      <c r="A8655" s="3">
        <v>45284</v>
      </c>
      <c r="B8655">
        <v>0</v>
      </c>
      <c r="C8655" t="s">
        <v>13</v>
      </c>
      <c r="D8655" t="s">
        <v>29</v>
      </c>
      <c r="E8655" t="s">
        <v>30</v>
      </c>
      <c r="F8655">
        <f t="shared" si="405"/>
        <v>2023</v>
      </c>
      <c r="G8655">
        <f t="shared" si="406"/>
        <v>12</v>
      </c>
      <c r="H8655">
        <f t="shared" si="407"/>
        <v>24</v>
      </c>
    </row>
    <row r="8656" spans="1:8" x14ac:dyDescent="0.25">
      <c r="A8656" s="3">
        <v>45285</v>
      </c>
      <c r="B8656">
        <v>0</v>
      </c>
      <c r="C8656" t="s">
        <v>13</v>
      </c>
      <c r="D8656" t="s">
        <v>29</v>
      </c>
      <c r="E8656" t="s">
        <v>30</v>
      </c>
      <c r="F8656">
        <f t="shared" si="405"/>
        <v>2023</v>
      </c>
      <c r="G8656">
        <f t="shared" si="406"/>
        <v>12</v>
      </c>
      <c r="H8656">
        <f t="shared" si="407"/>
        <v>25</v>
      </c>
    </row>
    <row r="8657" spans="1:8" x14ac:dyDescent="0.25">
      <c r="A8657" s="3">
        <v>45286</v>
      </c>
      <c r="B8657">
        <v>129.19988902817491</v>
      </c>
      <c r="C8657" t="s">
        <v>13</v>
      </c>
      <c r="D8657" t="s">
        <v>29</v>
      </c>
      <c r="E8657" t="s">
        <v>30</v>
      </c>
      <c r="F8657">
        <f t="shared" si="405"/>
        <v>2023</v>
      </c>
      <c r="G8657">
        <f t="shared" si="406"/>
        <v>12</v>
      </c>
      <c r="H8657">
        <f t="shared" si="407"/>
        <v>26</v>
      </c>
    </row>
    <row r="8658" spans="1:8" x14ac:dyDescent="0.25">
      <c r="A8658" s="3">
        <v>45287</v>
      </c>
      <c r="B8658">
        <v>135.70116450881636</v>
      </c>
      <c r="C8658" t="s">
        <v>13</v>
      </c>
      <c r="D8658" t="s">
        <v>29</v>
      </c>
      <c r="E8658" t="s">
        <v>30</v>
      </c>
      <c r="F8658">
        <f t="shared" si="405"/>
        <v>2023</v>
      </c>
      <c r="G8658">
        <f t="shared" si="406"/>
        <v>12</v>
      </c>
      <c r="H8658">
        <f t="shared" si="407"/>
        <v>27</v>
      </c>
    </row>
    <row r="8659" spans="1:8" x14ac:dyDescent="0.25">
      <c r="A8659" s="3">
        <v>45288</v>
      </c>
      <c r="B8659">
        <v>130.76751948092118</v>
      </c>
      <c r="C8659" t="s">
        <v>13</v>
      </c>
      <c r="D8659" t="s">
        <v>29</v>
      </c>
      <c r="E8659" t="s">
        <v>30</v>
      </c>
      <c r="F8659">
        <f t="shared" si="405"/>
        <v>2023</v>
      </c>
      <c r="G8659">
        <f t="shared" si="406"/>
        <v>12</v>
      </c>
      <c r="H8659">
        <f t="shared" si="407"/>
        <v>28</v>
      </c>
    </row>
    <row r="8660" spans="1:8" x14ac:dyDescent="0.25">
      <c r="A8660" s="3">
        <v>45289</v>
      </c>
      <c r="B8660">
        <v>128.35355278867695</v>
      </c>
      <c r="C8660" t="s">
        <v>13</v>
      </c>
      <c r="D8660" t="s">
        <v>29</v>
      </c>
      <c r="E8660" t="s">
        <v>30</v>
      </c>
      <c r="F8660">
        <f t="shared" si="405"/>
        <v>2023</v>
      </c>
      <c r="G8660">
        <f t="shared" si="406"/>
        <v>12</v>
      </c>
      <c r="H8660">
        <f t="shared" si="407"/>
        <v>29</v>
      </c>
    </row>
    <row r="8661" spans="1:8" x14ac:dyDescent="0.25">
      <c r="A8661" s="3">
        <v>45290</v>
      </c>
      <c r="B8661">
        <v>91.23276301153382</v>
      </c>
      <c r="C8661" t="s">
        <v>13</v>
      </c>
      <c r="D8661" t="s">
        <v>29</v>
      </c>
      <c r="E8661" t="s">
        <v>30</v>
      </c>
      <c r="F8661">
        <f t="shared" si="405"/>
        <v>2023</v>
      </c>
      <c r="G8661">
        <f t="shared" si="406"/>
        <v>12</v>
      </c>
      <c r="H8661">
        <f t="shared" si="407"/>
        <v>30</v>
      </c>
    </row>
    <row r="8662" spans="1:8" x14ac:dyDescent="0.25">
      <c r="A8662" s="3">
        <v>45291</v>
      </c>
      <c r="B8662">
        <v>0</v>
      </c>
      <c r="C8662" t="s">
        <v>13</v>
      </c>
      <c r="D8662" t="s">
        <v>29</v>
      </c>
      <c r="E8662" t="s">
        <v>30</v>
      </c>
      <c r="F8662">
        <f t="shared" si="405"/>
        <v>2023</v>
      </c>
      <c r="G8662">
        <f t="shared" si="406"/>
        <v>12</v>
      </c>
      <c r="H8662">
        <f t="shared" si="407"/>
        <v>31</v>
      </c>
    </row>
    <row r="8663" spans="1:8" x14ac:dyDescent="0.25">
      <c r="A8663" s="3">
        <v>44200</v>
      </c>
      <c r="B8663">
        <v>359.2470741929298</v>
      </c>
      <c r="C8663" t="s">
        <v>14</v>
      </c>
      <c r="D8663" t="s">
        <v>29</v>
      </c>
      <c r="E8663" t="s">
        <v>30</v>
      </c>
      <c r="F8663">
        <f t="shared" si="405"/>
        <v>2021</v>
      </c>
      <c r="G8663">
        <f t="shared" si="406"/>
        <v>1</v>
      </c>
      <c r="H8663">
        <f t="shared" si="407"/>
        <v>4</v>
      </c>
    </row>
    <row r="8664" spans="1:8" x14ac:dyDescent="0.25">
      <c r="A8664" s="3">
        <v>44201</v>
      </c>
      <c r="B8664">
        <v>363.03861544551194</v>
      </c>
      <c r="C8664" t="s">
        <v>14</v>
      </c>
      <c r="D8664" t="s">
        <v>29</v>
      </c>
      <c r="E8664" t="s">
        <v>30</v>
      </c>
      <c r="F8664">
        <f t="shared" si="405"/>
        <v>2021</v>
      </c>
      <c r="G8664">
        <f t="shared" si="406"/>
        <v>1</v>
      </c>
      <c r="H8664">
        <f t="shared" si="407"/>
        <v>5</v>
      </c>
    </row>
    <row r="8665" spans="1:8" x14ac:dyDescent="0.25">
      <c r="A8665" s="3">
        <v>44202</v>
      </c>
      <c r="B8665">
        <v>384.7029369176135</v>
      </c>
      <c r="C8665" t="s">
        <v>14</v>
      </c>
      <c r="D8665" t="s">
        <v>29</v>
      </c>
      <c r="E8665" t="s">
        <v>30</v>
      </c>
      <c r="F8665">
        <f t="shared" si="405"/>
        <v>2021</v>
      </c>
      <c r="G8665">
        <f t="shared" si="406"/>
        <v>1</v>
      </c>
      <c r="H8665">
        <f t="shared" si="407"/>
        <v>6</v>
      </c>
    </row>
    <row r="8666" spans="1:8" x14ac:dyDescent="0.25">
      <c r="A8666" s="3">
        <v>44203</v>
      </c>
      <c r="B8666">
        <v>389.91818064340055</v>
      </c>
      <c r="C8666" t="s">
        <v>14</v>
      </c>
      <c r="D8666" t="s">
        <v>29</v>
      </c>
      <c r="E8666" t="s">
        <v>30</v>
      </c>
      <c r="F8666">
        <f t="shared" si="405"/>
        <v>2021</v>
      </c>
      <c r="G8666">
        <f t="shared" si="406"/>
        <v>1</v>
      </c>
      <c r="H8666">
        <f t="shared" si="407"/>
        <v>7</v>
      </c>
    </row>
    <row r="8667" spans="1:8" x14ac:dyDescent="0.25">
      <c r="A8667" s="3">
        <v>44204</v>
      </c>
      <c r="B8667">
        <v>375.69472014768633</v>
      </c>
      <c r="C8667" t="s">
        <v>14</v>
      </c>
      <c r="D8667" t="s">
        <v>29</v>
      </c>
      <c r="E8667" t="s">
        <v>30</v>
      </c>
      <c r="F8667">
        <f t="shared" si="405"/>
        <v>2021</v>
      </c>
      <c r="G8667">
        <f t="shared" si="406"/>
        <v>1</v>
      </c>
      <c r="H8667">
        <f t="shared" si="407"/>
        <v>8</v>
      </c>
    </row>
    <row r="8668" spans="1:8" x14ac:dyDescent="0.25">
      <c r="A8668" s="3">
        <v>44208</v>
      </c>
      <c r="B8668">
        <v>352.69701208164179</v>
      </c>
      <c r="C8668" t="s">
        <v>14</v>
      </c>
      <c r="D8668" t="s">
        <v>29</v>
      </c>
      <c r="E8668" t="s">
        <v>30</v>
      </c>
      <c r="F8668">
        <f t="shared" si="405"/>
        <v>2021</v>
      </c>
      <c r="G8668">
        <f t="shared" si="406"/>
        <v>1</v>
      </c>
      <c r="H8668">
        <f t="shared" si="407"/>
        <v>12</v>
      </c>
    </row>
    <row r="8669" spans="1:8" x14ac:dyDescent="0.25">
      <c r="A8669" s="3">
        <v>44209</v>
      </c>
      <c r="B8669">
        <v>374.80442808640487</v>
      </c>
      <c r="C8669" t="s">
        <v>14</v>
      </c>
      <c r="D8669" t="s">
        <v>29</v>
      </c>
      <c r="E8669" t="s">
        <v>30</v>
      </c>
      <c r="F8669">
        <f t="shared" si="405"/>
        <v>2021</v>
      </c>
      <c r="G8669">
        <f t="shared" si="406"/>
        <v>1</v>
      </c>
      <c r="H8669">
        <f t="shared" si="407"/>
        <v>13</v>
      </c>
    </row>
    <row r="8670" spans="1:8" x14ac:dyDescent="0.25">
      <c r="A8670" s="3">
        <v>44210</v>
      </c>
      <c r="B8670">
        <v>380.51235114194486</v>
      </c>
      <c r="C8670" t="s">
        <v>14</v>
      </c>
      <c r="D8670" t="s">
        <v>29</v>
      </c>
      <c r="E8670" t="s">
        <v>30</v>
      </c>
      <c r="F8670">
        <f t="shared" si="405"/>
        <v>2021</v>
      </c>
      <c r="G8670">
        <f t="shared" si="406"/>
        <v>1</v>
      </c>
      <c r="H8670">
        <f t="shared" si="407"/>
        <v>14</v>
      </c>
    </row>
    <row r="8671" spans="1:8" x14ac:dyDescent="0.25">
      <c r="A8671" s="3">
        <v>44211</v>
      </c>
      <c r="B8671">
        <v>366.81065728995753</v>
      </c>
      <c r="C8671" t="s">
        <v>14</v>
      </c>
      <c r="D8671" t="s">
        <v>29</v>
      </c>
      <c r="E8671" t="s">
        <v>30</v>
      </c>
      <c r="F8671">
        <f t="shared" si="405"/>
        <v>2021</v>
      </c>
      <c r="G8671">
        <f t="shared" si="406"/>
        <v>1</v>
      </c>
      <c r="H8671">
        <f t="shared" si="407"/>
        <v>15</v>
      </c>
    </row>
    <row r="8672" spans="1:8" x14ac:dyDescent="0.25">
      <c r="A8672" s="3">
        <v>44212</v>
      </c>
      <c r="B8672">
        <v>283.24474496083747</v>
      </c>
      <c r="C8672" t="s">
        <v>14</v>
      </c>
      <c r="D8672" t="s">
        <v>29</v>
      </c>
      <c r="E8672" t="s">
        <v>30</v>
      </c>
      <c r="F8672">
        <f t="shared" si="405"/>
        <v>2021</v>
      </c>
      <c r="G8672">
        <f t="shared" si="406"/>
        <v>1</v>
      </c>
      <c r="H8672">
        <f t="shared" si="407"/>
        <v>16</v>
      </c>
    </row>
    <row r="8673" spans="1:8" x14ac:dyDescent="0.25">
      <c r="A8673" s="3">
        <v>44214</v>
      </c>
      <c r="B8673">
        <v>341.19933827599237</v>
      </c>
      <c r="C8673" t="s">
        <v>14</v>
      </c>
      <c r="D8673" t="s">
        <v>29</v>
      </c>
      <c r="E8673" t="s">
        <v>30</v>
      </c>
      <c r="F8673">
        <f t="shared" si="405"/>
        <v>2021</v>
      </c>
      <c r="G8673">
        <f t="shared" si="406"/>
        <v>1</v>
      </c>
      <c r="H8673">
        <f t="shared" si="407"/>
        <v>18</v>
      </c>
    </row>
    <row r="8674" spans="1:8" x14ac:dyDescent="0.25">
      <c r="A8674" s="3">
        <v>44215</v>
      </c>
      <c r="B8674">
        <v>345.82178447319734</v>
      </c>
      <c r="C8674" t="s">
        <v>14</v>
      </c>
      <c r="D8674" t="s">
        <v>29</v>
      </c>
      <c r="E8674" t="s">
        <v>30</v>
      </c>
      <c r="F8674">
        <f t="shared" si="405"/>
        <v>2021</v>
      </c>
      <c r="G8674">
        <f t="shared" si="406"/>
        <v>1</v>
      </c>
      <c r="H8674">
        <f t="shared" si="407"/>
        <v>19</v>
      </c>
    </row>
    <row r="8675" spans="1:8" x14ac:dyDescent="0.25">
      <c r="A8675" s="3">
        <v>44216</v>
      </c>
      <c r="B8675">
        <v>368.33708340372721</v>
      </c>
      <c r="C8675" t="s">
        <v>14</v>
      </c>
      <c r="D8675" t="s">
        <v>29</v>
      </c>
      <c r="E8675" t="s">
        <v>30</v>
      </c>
      <c r="F8675">
        <f t="shared" si="405"/>
        <v>2021</v>
      </c>
      <c r="G8675">
        <f t="shared" si="406"/>
        <v>1</v>
      </c>
      <c r="H8675">
        <f t="shared" si="407"/>
        <v>20</v>
      </c>
    </row>
    <row r="8676" spans="1:8" x14ac:dyDescent="0.25">
      <c r="A8676" s="3">
        <v>44217</v>
      </c>
      <c r="B8676">
        <v>374.39461058562949</v>
      </c>
      <c r="C8676" t="s">
        <v>14</v>
      </c>
      <c r="D8676" t="s">
        <v>29</v>
      </c>
      <c r="E8676" t="s">
        <v>30</v>
      </c>
      <c r="F8676">
        <f t="shared" si="405"/>
        <v>2021</v>
      </c>
      <c r="G8676">
        <f t="shared" si="406"/>
        <v>1</v>
      </c>
      <c r="H8676">
        <f t="shared" si="407"/>
        <v>21</v>
      </c>
    </row>
    <row r="8677" spans="1:8" x14ac:dyDescent="0.25">
      <c r="A8677" s="3">
        <v>44218</v>
      </c>
      <c r="B8677">
        <v>360.97948401888908</v>
      </c>
      <c r="C8677" t="s">
        <v>14</v>
      </c>
      <c r="D8677" t="s">
        <v>29</v>
      </c>
      <c r="E8677" t="s">
        <v>30</v>
      </c>
      <c r="F8677">
        <f t="shared" si="405"/>
        <v>2021</v>
      </c>
      <c r="G8677">
        <f t="shared" si="406"/>
        <v>1</v>
      </c>
      <c r="H8677">
        <f t="shared" si="407"/>
        <v>22</v>
      </c>
    </row>
    <row r="8678" spans="1:8" x14ac:dyDescent="0.25">
      <c r="A8678" s="3">
        <v>44219</v>
      </c>
      <c r="B8678">
        <v>277.63575517673894</v>
      </c>
      <c r="C8678" t="s">
        <v>14</v>
      </c>
      <c r="D8678" t="s">
        <v>29</v>
      </c>
      <c r="E8678" t="s">
        <v>30</v>
      </c>
      <c r="F8678">
        <f t="shared" si="405"/>
        <v>2021</v>
      </c>
      <c r="G8678">
        <f t="shared" si="406"/>
        <v>1</v>
      </c>
      <c r="H8678">
        <f t="shared" si="407"/>
        <v>23</v>
      </c>
    </row>
    <row r="8679" spans="1:8" x14ac:dyDescent="0.25">
      <c r="A8679" s="3">
        <v>44220</v>
      </c>
      <c r="B8679">
        <v>0</v>
      </c>
      <c r="C8679" t="s">
        <v>14</v>
      </c>
      <c r="D8679" t="s">
        <v>29</v>
      </c>
      <c r="E8679" t="s">
        <v>30</v>
      </c>
      <c r="F8679">
        <f t="shared" si="405"/>
        <v>2021</v>
      </c>
      <c r="G8679">
        <f t="shared" si="406"/>
        <v>1</v>
      </c>
      <c r="H8679">
        <f t="shared" si="407"/>
        <v>24</v>
      </c>
    </row>
    <row r="8680" spans="1:8" x14ac:dyDescent="0.25">
      <c r="A8680" s="3">
        <v>44221</v>
      </c>
      <c r="B8680">
        <v>335.85323078751998</v>
      </c>
      <c r="C8680" t="s">
        <v>14</v>
      </c>
      <c r="D8680" t="s">
        <v>29</v>
      </c>
      <c r="E8680" t="s">
        <v>30</v>
      </c>
      <c r="F8680">
        <f t="shared" si="405"/>
        <v>2021</v>
      </c>
      <c r="G8680">
        <f t="shared" si="406"/>
        <v>1</v>
      </c>
      <c r="H8680">
        <f t="shared" si="407"/>
        <v>25</v>
      </c>
    </row>
    <row r="8681" spans="1:8" x14ac:dyDescent="0.25">
      <c r="A8681" s="3">
        <v>44222</v>
      </c>
      <c r="B8681">
        <v>340.53039441024066</v>
      </c>
      <c r="C8681" t="s">
        <v>14</v>
      </c>
      <c r="D8681" t="s">
        <v>29</v>
      </c>
      <c r="E8681" t="s">
        <v>30</v>
      </c>
      <c r="F8681">
        <f t="shared" si="405"/>
        <v>2021</v>
      </c>
      <c r="G8681">
        <f t="shared" si="406"/>
        <v>1</v>
      </c>
      <c r="H8681">
        <f t="shared" si="407"/>
        <v>26</v>
      </c>
    </row>
    <row r="8682" spans="1:8" x14ac:dyDescent="0.25">
      <c r="A8682" s="3">
        <v>44223</v>
      </c>
      <c r="B8682">
        <v>363.06361717534787</v>
      </c>
      <c r="C8682" t="s">
        <v>14</v>
      </c>
      <c r="D8682" t="s">
        <v>29</v>
      </c>
      <c r="E8682" t="s">
        <v>30</v>
      </c>
      <c r="F8682">
        <f t="shared" si="405"/>
        <v>2021</v>
      </c>
      <c r="G8682">
        <f t="shared" si="406"/>
        <v>1</v>
      </c>
      <c r="H8682">
        <f t="shared" si="407"/>
        <v>27</v>
      </c>
    </row>
    <row r="8683" spans="1:8" x14ac:dyDescent="0.25">
      <c r="A8683" s="3">
        <v>44224</v>
      </c>
      <c r="B8683">
        <v>369.11631060986912</v>
      </c>
      <c r="C8683" t="s">
        <v>14</v>
      </c>
      <c r="D8683" t="s">
        <v>29</v>
      </c>
      <c r="E8683" t="s">
        <v>30</v>
      </c>
      <c r="F8683">
        <f t="shared" si="405"/>
        <v>2021</v>
      </c>
      <c r="G8683">
        <f t="shared" si="406"/>
        <v>1</v>
      </c>
      <c r="H8683">
        <f t="shared" si="407"/>
        <v>28</v>
      </c>
    </row>
    <row r="8684" spans="1:8" x14ac:dyDescent="0.25">
      <c r="A8684" s="3">
        <v>44225</v>
      </c>
      <c r="B8684">
        <v>355.68974453135962</v>
      </c>
      <c r="C8684" t="s">
        <v>14</v>
      </c>
      <c r="D8684" t="s">
        <v>29</v>
      </c>
      <c r="E8684" t="s">
        <v>30</v>
      </c>
      <c r="F8684">
        <f t="shared" si="405"/>
        <v>2021</v>
      </c>
      <c r="G8684">
        <f t="shared" si="406"/>
        <v>1</v>
      </c>
      <c r="H8684">
        <f t="shared" si="407"/>
        <v>29</v>
      </c>
    </row>
    <row r="8685" spans="1:8" x14ac:dyDescent="0.25">
      <c r="A8685" s="3">
        <v>44226</v>
      </c>
      <c r="B8685">
        <v>272.34574420882541</v>
      </c>
      <c r="C8685" t="s">
        <v>14</v>
      </c>
      <c r="D8685" t="s">
        <v>29</v>
      </c>
      <c r="E8685" t="s">
        <v>30</v>
      </c>
      <c r="F8685">
        <f t="shared" si="405"/>
        <v>2021</v>
      </c>
      <c r="G8685">
        <f t="shared" si="406"/>
        <v>1</v>
      </c>
      <c r="H8685">
        <f t="shared" si="407"/>
        <v>30</v>
      </c>
    </row>
    <row r="8686" spans="1:8" x14ac:dyDescent="0.25">
      <c r="A8686" s="3">
        <v>44228</v>
      </c>
      <c r="B8686">
        <v>330.67206778807616</v>
      </c>
      <c r="C8686" t="s">
        <v>14</v>
      </c>
      <c r="D8686" t="s">
        <v>29</v>
      </c>
      <c r="E8686" t="s">
        <v>30</v>
      </c>
      <c r="F8686">
        <f t="shared" si="405"/>
        <v>2021</v>
      </c>
      <c r="G8686">
        <f t="shared" si="406"/>
        <v>2</v>
      </c>
      <c r="H8686">
        <f t="shared" si="407"/>
        <v>1</v>
      </c>
    </row>
    <row r="8687" spans="1:8" x14ac:dyDescent="0.25">
      <c r="A8687" s="3">
        <v>44229</v>
      </c>
      <c r="B8687">
        <v>335.49690839702197</v>
      </c>
      <c r="C8687" t="s">
        <v>14</v>
      </c>
      <c r="D8687" t="s">
        <v>29</v>
      </c>
      <c r="E8687" t="s">
        <v>30</v>
      </c>
      <c r="F8687">
        <f t="shared" si="405"/>
        <v>2021</v>
      </c>
      <c r="G8687">
        <f t="shared" si="406"/>
        <v>2</v>
      </c>
      <c r="H8687">
        <f t="shared" si="407"/>
        <v>2</v>
      </c>
    </row>
    <row r="8688" spans="1:8" x14ac:dyDescent="0.25">
      <c r="A8688" s="3">
        <v>44230</v>
      </c>
      <c r="B8688">
        <v>358.26486093051062</v>
      </c>
      <c r="C8688" t="s">
        <v>14</v>
      </c>
      <c r="D8688" t="s">
        <v>29</v>
      </c>
      <c r="E8688" t="s">
        <v>30</v>
      </c>
      <c r="F8688">
        <f t="shared" si="405"/>
        <v>2021</v>
      </c>
      <c r="G8688">
        <f t="shared" si="406"/>
        <v>2</v>
      </c>
      <c r="H8688">
        <f t="shared" si="407"/>
        <v>3</v>
      </c>
    </row>
    <row r="8689" spans="1:8" x14ac:dyDescent="0.25">
      <c r="A8689" s="3">
        <v>44231</v>
      </c>
      <c r="B8689">
        <v>364.65646030972448</v>
      </c>
      <c r="C8689" t="s">
        <v>14</v>
      </c>
      <c r="D8689" t="s">
        <v>29</v>
      </c>
      <c r="E8689" t="s">
        <v>30</v>
      </c>
      <c r="F8689">
        <f t="shared" si="405"/>
        <v>2021</v>
      </c>
      <c r="G8689">
        <f t="shared" si="406"/>
        <v>2</v>
      </c>
      <c r="H8689">
        <f t="shared" si="407"/>
        <v>4</v>
      </c>
    </row>
    <row r="8690" spans="1:8" x14ac:dyDescent="0.25">
      <c r="A8690" s="3">
        <v>44232</v>
      </c>
      <c r="B8690">
        <v>351.68815250865504</v>
      </c>
      <c r="C8690" t="s">
        <v>14</v>
      </c>
      <c r="D8690" t="s">
        <v>29</v>
      </c>
      <c r="E8690" t="s">
        <v>30</v>
      </c>
      <c r="F8690">
        <f t="shared" si="405"/>
        <v>2021</v>
      </c>
      <c r="G8690">
        <f t="shared" si="406"/>
        <v>2</v>
      </c>
      <c r="H8690">
        <f t="shared" si="407"/>
        <v>5</v>
      </c>
    </row>
    <row r="8691" spans="1:8" x14ac:dyDescent="0.25">
      <c r="A8691" s="3">
        <v>44233</v>
      </c>
      <c r="B8691">
        <v>268.93443548881527</v>
      </c>
      <c r="C8691" t="s">
        <v>14</v>
      </c>
      <c r="D8691" t="s">
        <v>29</v>
      </c>
      <c r="E8691" t="s">
        <v>30</v>
      </c>
      <c r="F8691">
        <f t="shared" si="405"/>
        <v>2021</v>
      </c>
      <c r="G8691">
        <f t="shared" si="406"/>
        <v>2</v>
      </c>
      <c r="H8691">
        <f t="shared" si="407"/>
        <v>6</v>
      </c>
    </row>
    <row r="8692" spans="1:8" x14ac:dyDescent="0.25">
      <c r="A8692" s="3">
        <v>44235</v>
      </c>
      <c r="B8692">
        <v>328.87260623394826</v>
      </c>
      <c r="C8692" t="s">
        <v>14</v>
      </c>
      <c r="D8692" t="s">
        <v>29</v>
      </c>
      <c r="E8692" t="s">
        <v>30</v>
      </c>
      <c r="F8692">
        <f t="shared" si="405"/>
        <v>2021</v>
      </c>
      <c r="G8692">
        <f t="shared" si="406"/>
        <v>2</v>
      </c>
      <c r="H8692">
        <f t="shared" si="407"/>
        <v>8</v>
      </c>
    </row>
    <row r="8693" spans="1:8" x14ac:dyDescent="0.25">
      <c r="A8693" s="3">
        <v>44236</v>
      </c>
      <c r="B8693">
        <v>334.72762360913049</v>
      </c>
      <c r="C8693" t="s">
        <v>14</v>
      </c>
      <c r="D8693" t="s">
        <v>29</v>
      </c>
      <c r="E8693" t="s">
        <v>30</v>
      </c>
      <c r="F8693">
        <f t="shared" si="405"/>
        <v>2021</v>
      </c>
      <c r="G8693">
        <f t="shared" si="406"/>
        <v>2</v>
      </c>
      <c r="H8693">
        <f t="shared" si="407"/>
        <v>9</v>
      </c>
    </row>
    <row r="8694" spans="1:8" x14ac:dyDescent="0.25">
      <c r="A8694" s="3">
        <v>44237</v>
      </c>
      <c r="B8694">
        <v>358.67436065005768</v>
      </c>
      <c r="C8694" t="s">
        <v>14</v>
      </c>
      <c r="D8694" t="s">
        <v>29</v>
      </c>
      <c r="E8694" t="s">
        <v>30</v>
      </c>
      <c r="F8694">
        <f t="shared" si="405"/>
        <v>2021</v>
      </c>
      <c r="G8694">
        <f t="shared" si="406"/>
        <v>2</v>
      </c>
      <c r="H8694">
        <f t="shared" si="407"/>
        <v>10</v>
      </c>
    </row>
    <row r="8695" spans="1:8" x14ac:dyDescent="0.25">
      <c r="A8695" s="3">
        <v>44238</v>
      </c>
      <c r="B8695">
        <v>366.38738219204805</v>
      </c>
      <c r="C8695" t="s">
        <v>14</v>
      </c>
      <c r="D8695" t="s">
        <v>29</v>
      </c>
      <c r="E8695" t="s">
        <v>30</v>
      </c>
      <c r="F8695">
        <f t="shared" si="405"/>
        <v>2021</v>
      </c>
      <c r="G8695">
        <f t="shared" si="406"/>
        <v>2</v>
      </c>
      <c r="H8695">
        <f t="shared" si="407"/>
        <v>11</v>
      </c>
    </row>
    <row r="8696" spans="1:8" x14ac:dyDescent="0.25">
      <c r="A8696" s="3">
        <v>44239</v>
      </c>
      <c r="B8696">
        <v>354.8728068547689</v>
      </c>
      <c r="C8696" t="s">
        <v>14</v>
      </c>
      <c r="D8696" t="s">
        <v>29</v>
      </c>
      <c r="E8696" t="s">
        <v>30</v>
      </c>
      <c r="F8696">
        <f t="shared" si="405"/>
        <v>2021</v>
      </c>
      <c r="G8696">
        <f t="shared" si="406"/>
        <v>2</v>
      </c>
      <c r="H8696">
        <f t="shared" si="407"/>
        <v>12</v>
      </c>
    </row>
    <row r="8697" spans="1:8" x14ac:dyDescent="0.25">
      <c r="A8697" s="3">
        <v>44240</v>
      </c>
      <c r="B8697">
        <v>273.69047268087195</v>
      </c>
      <c r="C8697" t="s">
        <v>14</v>
      </c>
      <c r="D8697" t="s">
        <v>29</v>
      </c>
      <c r="E8697" t="s">
        <v>30</v>
      </c>
      <c r="F8697">
        <f t="shared" si="405"/>
        <v>2021</v>
      </c>
      <c r="G8697">
        <f t="shared" si="406"/>
        <v>2</v>
      </c>
      <c r="H8697">
        <f t="shared" si="407"/>
        <v>13</v>
      </c>
    </row>
    <row r="8698" spans="1:8" x14ac:dyDescent="0.25">
      <c r="A8698" s="3">
        <v>44242</v>
      </c>
      <c r="B8698">
        <v>337.04496000270888</v>
      </c>
      <c r="C8698" t="s">
        <v>14</v>
      </c>
      <c r="D8698" t="s">
        <v>29</v>
      </c>
      <c r="E8698" t="s">
        <v>30</v>
      </c>
      <c r="F8698">
        <f t="shared" si="405"/>
        <v>2021</v>
      </c>
      <c r="G8698">
        <f t="shared" si="406"/>
        <v>2</v>
      </c>
      <c r="H8698">
        <f t="shared" si="407"/>
        <v>15</v>
      </c>
    </row>
    <row r="8699" spans="1:8" x14ac:dyDescent="0.25">
      <c r="A8699" s="3">
        <v>44243</v>
      </c>
      <c r="B8699">
        <v>344.69565388202614</v>
      </c>
      <c r="C8699" t="s">
        <v>14</v>
      </c>
      <c r="D8699" t="s">
        <v>29</v>
      </c>
      <c r="E8699" t="s">
        <v>30</v>
      </c>
      <c r="F8699">
        <f t="shared" si="405"/>
        <v>2021</v>
      </c>
      <c r="G8699">
        <f t="shared" si="406"/>
        <v>2</v>
      </c>
      <c r="H8699">
        <f t="shared" si="407"/>
        <v>16</v>
      </c>
    </row>
    <row r="8700" spans="1:8" x14ac:dyDescent="0.25">
      <c r="A8700" s="3">
        <v>44244</v>
      </c>
      <c r="B8700">
        <v>370.45798954893843</v>
      </c>
      <c r="C8700" t="s">
        <v>14</v>
      </c>
      <c r="D8700" t="s">
        <v>29</v>
      </c>
      <c r="E8700" t="s">
        <v>30</v>
      </c>
      <c r="F8700">
        <f t="shared" si="405"/>
        <v>2021</v>
      </c>
      <c r="G8700">
        <f t="shared" si="406"/>
        <v>2</v>
      </c>
      <c r="H8700">
        <f t="shared" si="407"/>
        <v>17</v>
      </c>
    </row>
    <row r="8701" spans="1:8" x14ac:dyDescent="0.25">
      <c r="A8701" s="3">
        <v>44245</v>
      </c>
      <c r="B8701">
        <v>379.97427967047213</v>
      </c>
      <c r="C8701" t="s">
        <v>14</v>
      </c>
      <c r="D8701" t="s">
        <v>29</v>
      </c>
      <c r="E8701" t="s">
        <v>30</v>
      </c>
      <c r="F8701">
        <f t="shared" si="405"/>
        <v>2021</v>
      </c>
      <c r="G8701">
        <f t="shared" si="406"/>
        <v>2</v>
      </c>
      <c r="H8701">
        <f t="shared" si="407"/>
        <v>18</v>
      </c>
    </row>
    <row r="8702" spans="1:8" x14ac:dyDescent="0.25">
      <c r="A8702" s="3">
        <v>44246</v>
      </c>
      <c r="B8702">
        <v>370.21636317431717</v>
      </c>
      <c r="C8702" t="s">
        <v>14</v>
      </c>
      <c r="D8702" t="s">
        <v>29</v>
      </c>
      <c r="E8702" t="s">
        <v>30</v>
      </c>
      <c r="F8702">
        <f t="shared" si="405"/>
        <v>2021</v>
      </c>
      <c r="G8702">
        <f t="shared" si="406"/>
        <v>2</v>
      </c>
      <c r="H8702">
        <f t="shared" si="407"/>
        <v>19</v>
      </c>
    </row>
    <row r="8703" spans="1:8" x14ac:dyDescent="0.25">
      <c r="A8703" s="3">
        <v>44247</v>
      </c>
      <c r="B8703">
        <v>290.70845283382306</v>
      </c>
      <c r="C8703" t="s">
        <v>14</v>
      </c>
      <c r="D8703" t="s">
        <v>29</v>
      </c>
      <c r="E8703" t="s">
        <v>30</v>
      </c>
      <c r="F8703">
        <f t="shared" si="405"/>
        <v>2021</v>
      </c>
      <c r="G8703">
        <f t="shared" si="406"/>
        <v>2</v>
      </c>
      <c r="H8703">
        <f t="shared" si="407"/>
        <v>20</v>
      </c>
    </row>
    <row r="8704" spans="1:8" x14ac:dyDescent="0.25">
      <c r="A8704" s="3">
        <v>44249</v>
      </c>
      <c r="B8704">
        <v>357.02031037275583</v>
      </c>
      <c r="C8704" t="s">
        <v>14</v>
      </c>
      <c r="D8704" t="s">
        <v>29</v>
      </c>
      <c r="E8704" t="s">
        <v>30</v>
      </c>
      <c r="F8704">
        <f t="shared" si="405"/>
        <v>2021</v>
      </c>
      <c r="G8704">
        <f t="shared" si="406"/>
        <v>2</v>
      </c>
      <c r="H8704">
        <f t="shared" si="407"/>
        <v>22</v>
      </c>
    </row>
    <row r="8705" spans="1:8" x14ac:dyDescent="0.25">
      <c r="A8705" s="3">
        <v>44250</v>
      </c>
      <c r="B8705">
        <v>365.88277609949495</v>
      </c>
      <c r="C8705" t="s">
        <v>14</v>
      </c>
      <c r="D8705" t="s">
        <v>29</v>
      </c>
      <c r="E8705" t="s">
        <v>30</v>
      </c>
      <c r="F8705">
        <f t="shared" si="405"/>
        <v>2021</v>
      </c>
      <c r="G8705">
        <f t="shared" si="406"/>
        <v>2</v>
      </c>
      <c r="H8705">
        <f t="shared" si="407"/>
        <v>23</v>
      </c>
    </row>
    <row r="8706" spans="1:8" x14ac:dyDescent="0.25">
      <c r="A8706" s="3">
        <v>44251</v>
      </c>
      <c r="B8706">
        <v>392.6338982833571</v>
      </c>
      <c r="C8706" t="s">
        <v>14</v>
      </c>
      <c r="D8706" t="s">
        <v>29</v>
      </c>
      <c r="E8706" t="s">
        <v>30</v>
      </c>
      <c r="F8706">
        <f t="shared" si="405"/>
        <v>2021</v>
      </c>
      <c r="G8706">
        <f t="shared" si="406"/>
        <v>2</v>
      </c>
      <c r="H8706">
        <f t="shared" si="407"/>
        <v>24</v>
      </c>
    </row>
    <row r="8707" spans="1:8" x14ac:dyDescent="0.25">
      <c r="A8707" s="3">
        <v>44252</v>
      </c>
      <c r="B8707">
        <v>402.885200812618</v>
      </c>
      <c r="C8707" t="s">
        <v>14</v>
      </c>
      <c r="D8707" t="s">
        <v>29</v>
      </c>
      <c r="E8707" t="s">
        <v>30</v>
      </c>
      <c r="F8707">
        <f t="shared" ref="F8707:F8770" si="408">YEAR(A8707)</f>
        <v>2021</v>
      </c>
      <c r="G8707">
        <f t="shared" ref="G8707:G8770" si="409">MONTH(A8707)</f>
        <v>2</v>
      </c>
      <c r="H8707">
        <f t="shared" ref="H8707:H8770" si="410">DAY(A8707)</f>
        <v>25</v>
      </c>
    </row>
    <row r="8708" spans="1:8" x14ac:dyDescent="0.25">
      <c r="A8708" s="3">
        <v>44253</v>
      </c>
      <c r="B8708">
        <v>393.5810423369831</v>
      </c>
      <c r="C8708" t="s">
        <v>14</v>
      </c>
      <c r="D8708" t="s">
        <v>29</v>
      </c>
      <c r="E8708" t="s">
        <v>30</v>
      </c>
      <c r="F8708">
        <f t="shared" si="408"/>
        <v>2021</v>
      </c>
      <c r="G8708">
        <f t="shared" si="409"/>
        <v>2</v>
      </c>
      <c r="H8708">
        <f t="shared" si="410"/>
        <v>26</v>
      </c>
    </row>
    <row r="8709" spans="1:8" x14ac:dyDescent="0.25">
      <c r="A8709" s="3">
        <v>44254</v>
      </c>
      <c r="B8709">
        <v>314.22217011576646</v>
      </c>
      <c r="C8709" t="s">
        <v>14</v>
      </c>
      <c r="D8709" t="s">
        <v>29</v>
      </c>
      <c r="E8709" t="s">
        <v>30</v>
      </c>
      <c r="F8709">
        <f t="shared" si="408"/>
        <v>2021</v>
      </c>
      <c r="G8709">
        <f t="shared" si="409"/>
        <v>2</v>
      </c>
      <c r="H8709">
        <f t="shared" si="410"/>
        <v>27</v>
      </c>
    </row>
    <row r="8710" spans="1:8" x14ac:dyDescent="0.25">
      <c r="A8710" s="3">
        <v>44256</v>
      </c>
      <c r="B8710">
        <v>379.84790917633961</v>
      </c>
      <c r="C8710" t="s">
        <v>14</v>
      </c>
      <c r="D8710" t="s">
        <v>29</v>
      </c>
      <c r="E8710" t="s">
        <v>30</v>
      </c>
      <c r="F8710">
        <f t="shared" si="408"/>
        <v>2021</v>
      </c>
      <c r="G8710">
        <f t="shared" si="409"/>
        <v>3</v>
      </c>
      <c r="H8710">
        <f t="shared" si="410"/>
        <v>1</v>
      </c>
    </row>
    <row r="8711" spans="1:8" x14ac:dyDescent="0.25">
      <c r="A8711" s="3">
        <v>44257</v>
      </c>
      <c r="B8711">
        <v>387.85368616090847</v>
      </c>
      <c r="C8711" t="s">
        <v>14</v>
      </c>
      <c r="D8711" t="s">
        <v>29</v>
      </c>
      <c r="E8711" t="s">
        <v>30</v>
      </c>
      <c r="F8711">
        <f t="shared" si="408"/>
        <v>2021</v>
      </c>
      <c r="G8711">
        <f t="shared" si="409"/>
        <v>3</v>
      </c>
      <c r="H8711">
        <f t="shared" si="410"/>
        <v>2</v>
      </c>
    </row>
    <row r="8712" spans="1:8" x14ac:dyDescent="0.25">
      <c r="A8712" s="3">
        <v>44258</v>
      </c>
      <c r="B8712">
        <v>413.40114334538214</v>
      </c>
      <c r="C8712" t="s">
        <v>14</v>
      </c>
      <c r="D8712" t="s">
        <v>29</v>
      </c>
      <c r="E8712" t="s">
        <v>30</v>
      </c>
      <c r="F8712">
        <f t="shared" si="408"/>
        <v>2021</v>
      </c>
      <c r="G8712">
        <f t="shared" si="409"/>
        <v>3</v>
      </c>
      <c r="H8712">
        <f t="shared" si="410"/>
        <v>3</v>
      </c>
    </row>
    <row r="8713" spans="1:8" x14ac:dyDescent="0.25">
      <c r="A8713" s="3">
        <v>44259</v>
      </c>
      <c r="B8713">
        <v>422.10613880284905</v>
      </c>
      <c r="C8713" t="s">
        <v>14</v>
      </c>
      <c r="D8713" t="s">
        <v>29</v>
      </c>
      <c r="E8713" t="s">
        <v>30</v>
      </c>
      <c r="F8713">
        <f t="shared" si="408"/>
        <v>2021</v>
      </c>
      <c r="G8713">
        <f t="shared" si="409"/>
        <v>3</v>
      </c>
      <c r="H8713">
        <f t="shared" si="410"/>
        <v>4</v>
      </c>
    </row>
    <row r="8714" spans="1:8" x14ac:dyDescent="0.25">
      <c r="A8714" s="3">
        <v>44260</v>
      </c>
      <c r="B8714">
        <v>410.92371252186507</v>
      </c>
      <c r="C8714" t="s">
        <v>14</v>
      </c>
      <c r="D8714" t="s">
        <v>29</v>
      </c>
      <c r="E8714" t="s">
        <v>30</v>
      </c>
      <c r="F8714">
        <f t="shared" si="408"/>
        <v>2021</v>
      </c>
      <c r="G8714">
        <f t="shared" si="409"/>
        <v>3</v>
      </c>
      <c r="H8714">
        <f t="shared" si="410"/>
        <v>5</v>
      </c>
    </row>
    <row r="8715" spans="1:8" x14ac:dyDescent="0.25">
      <c r="A8715" s="3">
        <v>44261</v>
      </c>
      <c r="B8715">
        <v>329.37160692416654</v>
      </c>
      <c r="C8715" t="s">
        <v>14</v>
      </c>
      <c r="D8715" t="s">
        <v>29</v>
      </c>
      <c r="E8715" t="s">
        <v>30</v>
      </c>
      <c r="F8715">
        <f t="shared" si="408"/>
        <v>2021</v>
      </c>
      <c r="G8715">
        <f t="shared" si="409"/>
        <v>3</v>
      </c>
      <c r="H8715">
        <f t="shared" si="410"/>
        <v>6</v>
      </c>
    </row>
    <row r="8716" spans="1:8" x14ac:dyDescent="0.25">
      <c r="A8716" s="3">
        <v>44263</v>
      </c>
      <c r="B8716">
        <v>389.76438291974898</v>
      </c>
      <c r="C8716" t="s">
        <v>14</v>
      </c>
      <c r="D8716" t="s">
        <v>29</v>
      </c>
      <c r="E8716" t="s">
        <v>30</v>
      </c>
      <c r="F8716">
        <f t="shared" si="408"/>
        <v>2021</v>
      </c>
      <c r="G8716">
        <f t="shared" si="409"/>
        <v>3</v>
      </c>
      <c r="H8716">
        <f t="shared" si="410"/>
        <v>8</v>
      </c>
    </row>
    <row r="8717" spans="1:8" x14ac:dyDescent="0.25">
      <c r="A8717" s="3">
        <v>44264</v>
      </c>
      <c r="B8717">
        <v>394.79379720685279</v>
      </c>
      <c r="C8717" t="s">
        <v>14</v>
      </c>
      <c r="D8717" t="s">
        <v>29</v>
      </c>
      <c r="E8717" t="s">
        <v>30</v>
      </c>
      <c r="F8717">
        <f t="shared" si="408"/>
        <v>2021</v>
      </c>
      <c r="G8717">
        <f t="shared" si="409"/>
        <v>3</v>
      </c>
      <c r="H8717">
        <f t="shared" si="410"/>
        <v>9</v>
      </c>
    </row>
    <row r="8718" spans="1:8" x14ac:dyDescent="0.25">
      <c r="A8718" s="3">
        <v>44265</v>
      </c>
      <c r="B8718">
        <v>417.17566587157347</v>
      </c>
      <c r="C8718" t="s">
        <v>14</v>
      </c>
      <c r="D8718" t="s">
        <v>29</v>
      </c>
      <c r="E8718" t="s">
        <v>30</v>
      </c>
      <c r="F8718">
        <f t="shared" si="408"/>
        <v>2021</v>
      </c>
      <c r="G8718">
        <f t="shared" si="409"/>
        <v>3</v>
      </c>
      <c r="H8718">
        <f t="shared" si="410"/>
        <v>10</v>
      </c>
    </row>
    <row r="8719" spans="1:8" x14ac:dyDescent="0.25">
      <c r="A8719" s="3">
        <v>44266</v>
      </c>
      <c r="B8719">
        <v>422.56925300660174</v>
      </c>
      <c r="C8719" t="s">
        <v>14</v>
      </c>
      <c r="D8719" t="s">
        <v>29</v>
      </c>
      <c r="E8719" t="s">
        <v>30</v>
      </c>
      <c r="F8719">
        <f t="shared" si="408"/>
        <v>2021</v>
      </c>
      <c r="G8719">
        <f t="shared" si="409"/>
        <v>3</v>
      </c>
      <c r="H8719">
        <f t="shared" si="410"/>
        <v>11</v>
      </c>
    </row>
    <row r="8720" spans="1:8" x14ac:dyDescent="0.25">
      <c r="A8720" s="3">
        <v>44267</v>
      </c>
      <c r="B8720">
        <v>407.97640304242344</v>
      </c>
      <c r="C8720" t="s">
        <v>14</v>
      </c>
      <c r="D8720" t="s">
        <v>29</v>
      </c>
      <c r="E8720" t="s">
        <v>30</v>
      </c>
      <c r="F8720">
        <f t="shared" si="408"/>
        <v>2021</v>
      </c>
      <c r="G8720">
        <f t="shared" si="409"/>
        <v>3</v>
      </c>
      <c r="H8720">
        <f t="shared" si="410"/>
        <v>12</v>
      </c>
    </row>
    <row r="8721" spans="1:8" x14ac:dyDescent="0.25">
      <c r="A8721" s="3">
        <v>44268</v>
      </c>
      <c r="B8721">
        <v>322.96420043244024</v>
      </c>
      <c r="C8721" t="s">
        <v>14</v>
      </c>
      <c r="D8721" t="s">
        <v>29</v>
      </c>
      <c r="E8721" t="s">
        <v>30</v>
      </c>
      <c r="F8721">
        <f t="shared" si="408"/>
        <v>2021</v>
      </c>
      <c r="G8721">
        <f t="shared" si="409"/>
        <v>3</v>
      </c>
      <c r="H8721">
        <f t="shared" si="410"/>
        <v>13</v>
      </c>
    </row>
    <row r="8722" spans="1:8" x14ac:dyDescent="0.25">
      <c r="A8722" s="3">
        <v>44270</v>
      </c>
      <c r="B8722">
        <v>376.49219369263864</v>
      </c>
      <c r="C8722" t="s">
        <v>14</v>
      </c>
      <c r="D8722" t="s">
        <v>29</v>
      </c>
      <c r="E8722" t="s">
        <v>30</v>
      </c>
      <c r="F8722">
        <f t="shared" si="408"/>
        <v>2021</v>
      </c>
      <c r="G8722">
        <f t="shared" si="409"/>
        <v>3</v>
      </c>
      <c r="H8722">
        <f t="shared" si="410"/>
        <v>15</v>
      </c>
    </row>
    <row r="8723" spans="1:8" x14ac:dyDescent="0.25">
      <c r="A8723" s="3">
        <v>44271</v>
      </c>
      <c r="B8723">
        <v>378.21970691945603</v>
      </c>
      <c r="C8723" t="s">
        <v>14</v>
      </c>
      <c r="D8723" t="s">
        <v>29</v>
      </c>
      <c r="E8723" t="s">
        <v>30</v>
      </c>
      <c r="F8723">
        <f t="shared" si="408"/>
        <v>2021</v>
      </c>
      <c r="G8723">
        <f t="shared" si="409"/>
        <v>3</v>
      </c>
      <c r="H8723">
        <f t="shared" si="410"/>
        <v>16</v>
      </c>
    </row>
    <row r="8724" spans="1:8" x14ac:dyDescent="0.25">
      <c r="A8724" s="3">
        <v>44272</v>
      </c>
      <c r="B8724">
        <v>397.45355257126062</v>
      </c>
      <c r="C8724" t="s">
        <v>14</v>
      </c>
      <c r="D8724" t="s">
        <v>29</v>
      </c>
      <c r="E8724" t="s">
        <v>30</v>
      </c>
      <c r="F8724">
        <f t="shared" si="408"/>
        <v>2021</v>
      </c>
      <c r="G8724">
        <f t="shared" si="409"/>
        <v>3</v>
      </c>
      <c r="H8724">
        <f t="shared" si="410"/>
        <v>17</v>
      </c>
    </row>
    <row r="8725" spans="1:8" x14ac:dyDescent="0.25">
      <c r="A8725" s="3">
        <v>44273</v>
      </c>
      <c r="B8725">
        <v>399.90042830644762</v>
      </c>
      <c r="C8725" t="s">
        <v>14</v>
      </c>
      <c r="D8725" t="s">
        <v>29</v>
      </c>
      <c r="E8725" t="s">
        <v>30</v>
      </c>
      <c r="F8725">
        <f t="shared" si="408"/>
        <v>2021</v>
      </c>
      <c r="G8725">
        <f t="shared" si="409"/>
        <v>3</v>
      </c>
      <c r="H8725">
        <f t="shared" si="410"/>
        <v>18</v>
      </c>
    </row>
    <row r="8726" spans="1:8" x14ac:dyDescent="0.25">
      <c r="A8726" s="3">
        <v>44274</v>
      </c>
      <c r="B8726">
        <v>382.60627396475161</v>
      </c>
      <c r="C8726" t="s">
        <v>14</v>
      </c>
      <c r="D8726" t="s">
        <v>29</v>
      </c>
      <c r="E8726" t="s">
        <v>30</v>
      </c>
      <c r="F8726">
        <f t="shared" si="408"/>
        <v>2021</v>
      </c>
      <c r="G8726">
        <f t="shared" si="409"/>
        <v>3</v>
      </c>
      <c r="H8726">
        <f t="shared" si="410"/>
        <v>19</v>
      </c>
    </row>
    <row r="8727" spans="1:8" x14ac:dyDescent="0.25">
      <c r="A8727" s="3">
        <v>44275</v>
      </c>
      <c r="B8727">
        <v>295.17803774563089</v>
      </c>
      <c r="C8727" t="s">
        <v>14</v>
      </c>
      <c r="D8727" t="s">
        <v>29</v>
      </c>
      <c r="E8727" t="s">
        <v>30</v>
      </c>
      <c r="F8727">
        <f t="shared" si="408"/>
        <v>2021</v>
      </c>
      <c r="G8727">
        <f t="shared" si="409"/>
        <v>3</v>
      </c>
      <c r="H8727">
        <f t="shared" si="410"/>
        <v>20</v>
      </c>
    </row>
    <row r="8728" spans="1:8" x14ac:dyDescent="0.25">
      <c r="A8728" s="3">
        <v>44278</v>
      </c>
      <c r="B8728">
        <v>345.2159458710376</v>
      </c>
      <c r="C8728" t="s">
        <v>14</v>
      </c>
      <c r="D8728" t="s">
        <v>29</v>
      </c>
      <c r="E8728" t="s">
        <v>30</v>
      </c>
      <c r="F8728">
        <f t="shared" si="408"/>
        <v>2021</v>
      </c>
      <c r="G8728">
        <f t="shared" si="409"/>
        <v>3</v>
      </c>
      <c r="H8728">
        <f t="shared" si="410"/>
        <v>23</v>
      </c>
    </row>
    <row r="8729" spans="1:8" x14ac:dyDescent="0.25">
      <c r="A8729" s="3">
        <v>44279</v>
      </c>
      <c r="B8729">
        <v>363.46275271199511</v>
      </c>
      <c r="C8729" t="s">
        <v>14</v>
      </c>
      <c r="D8729" t="s">
        <v>29</v>
      </c>
      <c r="E8729" t="s">
        <v>30</v>
      </c>
      <c r="F8729">
        <f t="shared" si="408"/>
        <v>2021</v>
      </c>
      <c r="G8729">
        <f t="shared" si="409"/>
        <v>3</v>
      </c>
      <c r="H8729">
        <f t="shared" si="410"/>
        <v>24</v>
      </c>
    </row>
    <row r="8730" spans="1:8" x14ac:dyDescent="0.25">
      <c r="A8730" s="3">
        <v>44280</v>
      </c>
      <c r="B8730">
        <v>365.31927825387976</v>
      </c>
      <c r="C8730" t="s">
        <v>14</v>
      </c>
      <c r="D8730" t="s">
        <v>29</v>
      </c>
      <c r="E8730" t="s">
        <v>30</v>
      </c>
      <c r="F8730">
        <f t="shared" si="408"/>
        <v>2021</v>
      </c>
      <c r="G8730">
        <f t="shared" si="409"/>
        <v>3</v>
      </c>
      <c r="H8730">
        <f t="shared" si="410"/>
        <v>25</v>
      </c>
    </row>
    <row r="8731" spans="1:8" x14ac:dyDescent="0.25">
      <c r="A8731" s="3">
        <v>44281</v>
      </c>
      <c r="B8731">
        <v>347.83306513316461</v>
      </c>
      <c r="C8731" t="s">
        <v>14</v>
      </c>
      <c r="D8731" t="s">
        <v>29</v>
      </c>
      <c r="E8731" t="s">
        <v>30</v>
      </c>
      <c r="F8731">
        <f t="shared" si="408"/>
        <v>2021</v>
      </c>
      <c r="G8731">
        <f t="shared" si="409"/>
        <v>3</v>
      </c>
      <c r="H8731">
        <f t="shared" si="410"/>
        <v>26</v>
      </c>
    </row>
    <row r="8732" spans="1:8" x14ac:dyDescent="0.25">
      <c r="A8732" s="3">
        <v>44282</v>
      </c>
      <c r="B8732">
        <v>260.60543159298089</v>
      </c>
      <c r="C8732" t="s">
        <v>14</v>
      </c>
      <c r="D8732" t="s">
        <v>29</v>
      </c>
      <c r="E8732" t="s">
        <v>30</v>
      </c>
      <c r="F8732">
        <f t="shared" si="408"/>
        <v>2021</v>
      </c>
      <c r="G8732">
        <f t="shared" si="409"/>
        <v>3</v>
      </c>
      <c r="H8732">
        <f t="shared" si="410"/>
        <v>27</v>
      </c>
    </row>
    <row r="8733" spans="1:8" x14ac:dyDescent="0.25">
      <c r="A8733" s="3">
        <v>44283</v>
      </c>
      <c r="B8733">
        <v>0</v>
      </c>
      <c r="C8733" t="s">
        <v>14</v>
      </c>
      <c r="D8733" t="s">
        <v>29</v>
      </c>
      <c r="E8733" t="s">
        <v>30</v>
      </c>
      <c r="F8733">
        <f t="shared" si="408"/>
        <v>2021</v>
      </c>
      <c r="G8733">
        <f t="shared" si="409"/>
        <v>3</v>
      </c>
      <c r="H8733">
        <f t="shared" si="410"/>
        <v>28</v>
      </c>
    </row>
    <row r="8734" spans="1:8" x14ac:dyDescent="0.25">
      <c r="A8734" s="3">
        <v>44284</v>
      </c>
      <c r="B8734">
        <v>311.81242231017507</v>
      </c>
      <c r="C8734" t="s">
        <v>14</v>
      </c>
      <c r="D8734" t="s">
        <v>29</v>
      </c>
      <c r="E8734" t="s">
        <v>30</v>
      </c>
      <c r="F8734">
        <f t="shared" si="408"/>
        <v>2021</v>
      </c>
      <c r="G8734">
        <f t="shared" si="409"/>
        <v>3</v>
      </c>
      <c r="H8734">
        <f t="shared" si="410"/>
        <v>29</v>
      </c>
    </row>
    <row r="8735" spans="1:8" x14ac:dyDescent="0.25">
      <c r="A8735" s="3">
        <v>44285</v>
      </c>
      <c r="B8735">
        <v>313.44111553179812</v>
      </c>
      <c r="C8735" t="s">
        <v>14</v>
      </c>
      <c r="D8735" t="s">
        <v>29</v>
      </c>
      <c r="E8735" t="s">
        <v>30</v>
      </c>
      <c r="F8735">
        <f t="shared" si="408"/>
        <v>2021</v>
      </c>
      <c r="G8735">
        <f t="shared" si="409"/>
        <v>3</v>
      </c>
      <c r="H8735">
        <f t="shared" si="410"/>
        <v>30</v>
      </c>
    </row>
    <row r="8736" spans="1:8" x14ac:dyDescent="0.25">
      <c r="A8736" s="3">
        <v>44286</v>
      </c>
      <c r="B8736">
        <v>333.26765919060017</v>
      </c>
      <c r="C8736" t="s">
        <v>14</v>
      </c>
      <c r="D8736" t="s">
        <v>29</v>
      </c>
      <c r="E8736" t="s">
        <v>30</v>
      </c>
      <c r="F8736">
        <f t="shared" si="408"/>
        <v>2021</v>
      </c>
      <c r="G8736">
        <f t="shared" si="409"/>
        <v>3</v>
      </c>
      <c r="H8736">
        <f t="shared" si="410"/>
        <v>31</v>
      </c>
    </row>
    <row r="8737" spans="1:8" x14ac:dyDescent="0.25">
      <c r="A8737" s="3">
        <v>44291</v>
      </c>
      <c r="B8737">
        <v>292.69066475912757</v>
      </c>
      <c r="C8737" t="s">
        <v>14</v>
      </c>
      <c r="D8737" t="s">
        <v>29</v>
      </c>
      <c r="E8737" t="s">
        <v>30</v>
      </c>
      <c r="F8737">
        <f t="shared" si="408"/>
        <v>2021</v>
      </c>
      <c r="G8737">
        <f t="shared" si="409"/>
        <v>4</v>
      </c>
      <c r="H8737">
        <f t="shared" si="410"/>
        <v>5</v>
      </c>
    </row>
    <row r="8738" spans="1:8" x14ac:dyDescent="0.25">
      <c r="A8738" s="3">
        <v>44292</v>
      </c>
      <c r="B8738">
        <v>296.86016422597976</v>
      </c>
      <c r="C8738" t="s">
        <v>14</v>
      </c>
      <c r="D8738" t="s">
        <v>29</v>
      </c>
      <c r="E8738" t="s">
        <v>30</v>
      </c>
      <c r="F8738">
        <f t="shared" si="408"/>
        <v>2021</v>
      </c>
      <c r="G8738">
        <f t="shared" si="409"/>
        <v>4</v>
      </c>
      <c r="H8738">
        <f t="shared" si="410"/>
        <v>6</v>
      </c>
    </row>
    <row r="8739" spans="1:8" x14ac:dyDescent="0.25">
      <c r="A8739" s="3">
        <v>44293</v>
      </c>
      <c r="B8739">
        <v>319.23135708244359</v>
      </c>
      <c r="C8739" t="s">
        <v>14</v>
      </c>
      <c r="D8739" t="s">
        <v>29</v>
      </c>
      <c r="E8739" t="s">
        <v>30</v>
      </c>
      <c r="F8739">
        <f t="shared" si="408"/>
        <v>2021</v>
      </c>
      <c r="G8739">
        <f t="shared" si="409"/>
        <v>4</v>
      </c>
      <c r="H8739">
        <f t="shared" si="410"/>
        <v>7</v>
      </c>
    </row>
    <row r="8740" spans="1:8" x14ac:dyDescent="0.25">
      <c r="A8740" s="3">
        <v>44294</v>
      </c>
      <c r="B8740">
        <v>325.4418373246429</v>
      </c>
      <c r="C8740" t="s">
        <v>14</v>
      </c>
      <c r="D8740" t="s">
        <v>29</v>
      </c>
      <c r="E8740" t="s">
        <v>30</v>
      </c>
      <c r="F8740">
        <f t="shared" si="408"/>
        <v>2021</v>
      </c>
      <c r="G8740">
        <f t="shared" si="409"/>
        <v>4</v>
      </c>
      <c r="H8740">
        <f t="shared" si="410"/>
        <v>8</v>
      </c>
    </row>
    <row r="8741" spans="1:8" x14ac:dyDescent="0.25">
      <c r="A8741" s="3">
        <v>44295</v>
      </c>
      <c r="B8741">
        <v>312.46062947897019</v>
      </c>
      <c r="C8741" t="s">
        <v>14</v>
      </c>
      <c r="D8741" t="s">
        <v>29</v>
      </c>
      <c r="E8741" t="s">
        <v>30</v>
      </c>
      <c r="F8741">
        <f t="shared" si="408"/>
        <v>2021</v>
      </c>
      <c r="G8741">
        <f t="shared" si="409"/>
        <v>4</v>
      </c>
      <c r="H8741">
        <f t="shared" si="410"/>
        <v>9</v>
      </c>
    </row>
    <row r="8742" spans="1:8" x14ac:dyDescent="0.25">
      <c r="A8742" s="3">
        <v>44296</v>
      </c>
      <c r="B8742">
        <v>229.81184536238021</v>
      </c>
      <c r="C8742" t="s">
        <v>14</v>
      </c>
      <c r="D8742" t="s">
        <v>29</v>
      </c>
      <c r="E8742" t="s">
        <v>30</v>
      </c>
      <c r="F8742">
        <f t="shared" si="408"/>
        <v>2021</v>
      </c>
      <c r="G8742">
        <f t="shared" si="409"/>
        <v>4</v>
      </c>
      <c r="H8742">
        <f t="shared" si="410"/>
        <v>10</v>
      </c>
    </row>
    <row r="8743" spans="1:8" x14ac:dyDescent="0.25">
      <c r="A8743" s="3">
        <v>44298</v>
      </c>
      <c r="B8743">
        <v>290.10672801083098</v>
      </c>
      <c r="C8743" t="s">
        <v>14</v>
      </c>
      <c r="D8743" t="s">
        <v>29</v>
      </c>
      <c r="E8743" t="s">
        <v>30</v>
      </c>
      <c r="F8743">
        <f t="shared" si="408"/>
        <v>2021</v>
      </c>
      <c r="G8743">
        <f t="shared" si="409"/>
        <v>4</v>
      </c>
      <c r="H8743">
        <f t="shared" si="410"/>
        <v>12</v>
      </c>
    </row>
    <row r="8744" spans="1:8" x14ac:dyDescent="0.25">
      <c r="A8744" s="3">
        <v>44299</v>
      </c>
      <c r="B8744">
        <v>296.11264584581971</v>
      </c>
      <c r="C8744" t="s">
        <v>14</v>
      </c>
      <c r="D8744" t="s">
        <v>29</v>
      </c>
      <c r="E8744" t="s">
        <v>30</v>
      </c>
      <c r="F8744">
        <f t="shared" si="408"/>
        <v>2021</v>
      </c>
      <c r="G8744">
        <f t="shared" si="409"/>
        <v>4</v>
      </c>
      <c r="H8744">
        <f t="shared" si="410"/>
        <v>13</v>
      </c>
    </row>
    <row r="8745" spans="1:8" x14ac:dyDescent="0.25">
      <c r="A8745" s="3">
        <v>44300</v>
      </c>
      <c r="B8745">
        <v>320.12967458274636</v>
      </c>
      <c r="C8745" t="s">
        <v>14</v>
      </c>
      <c r="D8745" t="s">
        <v>29</v>
      </c>
      <c r="E8745" t="s">
        <v>30</v>
      </c>
      <c r="F8745">
        <f t="shared" si="408"/>
        <v>2021</v>
      </c>
      <c r="G8745">
        <f t="shared" si="409"/>
        <v>4</v>
      </c>
      <c r="H8745">
        <f t="shared" si="410"/>
        <v>14</v>
      </c>
    </row>
    <row r="8746" spans="1:8" x14ac:dyDescent="0.25">
      <c r="A8746" s="3">
        <v>44301</v>
      </c>
      <c r="B8746">
        <v>327.79174513381668</v>
      </c>
      <c r="C8746" t="s">
        <v>14</v>
      </c>
      <c r="D8746" t="s">
        <v>29</v>
      </c>
      <c r="E8746" t="s">
        <v>30</v>
      </c>
      <c r="F8746">
        <f t="shared" si="408"/>
        <v>2021</v>
      </c>
      <c r="G8746">
        <f t="shared" si="409"/>
        <v>4</v>
      </c>
      <c r="H8746">
        <f t="shared" si="410"/>
        <v>15</v>
      </c>
    </row>
    <row r="8747" spans="1:8" x14ac:dyDescent="0.25">
      <c r="A8747" s="3">
        <v>44302</v>
      </c>
      <c r="B8747">
        <v>316.07097525649249</v>
      </c>
      <c r="C8747" t="s">
        <v>14</v>
      </c>
      <c r="D8747" t="s">
        <v>29</v>
      </c>
      <c r="E8747" t="s">
        <v>30</v>
      </c>
      <c r="F8747">
        <f t="shared" si="408"/>
        <v>2021</v>
      </c>
      <c r="G8747">
        <f t="shared" si="409"/>
        <v>4</v>
      </c>
      <c r="H8747">
        <f t="shared" si="410"/>
        <v>16</v>
      </c>
    </row>
    <row r="8748" spans="1:8" x14ac:dyDescent="0.25">
      <c r="A8748" s="3">
        <v>44303</v>
      </c>
      <c r="B8748">
        <v>234.50111972378241</v>
      </c>
      <c r="C8748" t="s">
        <v>14</v>
      </c>
      <c r="D8748" t="s">
        <v>29</v>
      </c>
      <c r="E8748" t="s">
        <v>30</v>
      </c>
      <c r="F8748">
        <f t="shared" si="408"/>
        <v>2021</v>
      </c>
      <c r="G8748">
        <f t="shared" si="409"/>
        <v>4</v>
      </c>
      <c r="H8748">
        <f t="shared" si="410"/>
        <v>17</v>
      </c>
    </row>
    <row r="8749" spans="1:8" x14ac:dyDescent="0.25">
      <c r="A8749" s="3">
        <v>44305</v>
      </c>
      <c r="B8749">
        <v>296.47813672998615</v>
      </c>
      <c r="C8749" t="s">
        <v>14</v>
      </c>
      <c r="D8749" t="s">
        <v>29</v>
      </c>
      <c r="E8749" t="s">
        <v>30</v>
      </c>
      <c r="F8749">
        <f t="shared" si="408"/>
        <v>2021</v>
      </c>
      <c r="G8749">
        <f t="shared" si="409"/>
        <v>4</v>
      </c>
      <c r="H8749">
        <f t="shared" si="410"/>
        <v>19</v>
      </c>
    </row>
    <row r="8750" spans="1:8" x14ac:dyDescent="0.25">
      <c r="A8750" s="3">
        <v>44306</v>
      </c>
      <c r="B8750">
        <v>303.13492018466309</v>
      </c>
      <c r="C8750" t="s">
        <v>14</v>
      </c>
      <c r="D8750" t="s">
        <v>29</v>
      </c>
      <c r="E8750" t="s">
        <v>30</v>
      </c>
      <c r="F8750">
        <f t="shared" si="408"/>
        <v>2021</v>
      </c>
      <c r="G8750">
        <f t="shared" si="409"/>
        <v>4</v>
      </c>
      <c r="H8750">
        <f t="shared" si="410"/>
        <v>20</v>
      </c>
    </row>
    <row r="8751" spans="1:8" x14ac:dyDescent="0.25">
      <c r="A8751" s="3">
        <v>44307</v>
      </c>
      <c r="B8751">
        <v>327.71502175637733</v>
      </c>
      <c r="C8751" t="s">
        <v>14</v>
      </c>
      <c r="D8751" t="s">
        <v>29</v>
      </c>
      <c r="E8751" t="s">
        <v>30</v>
      </c>
      <c r="F8751">
        <f t="shared" si="408"/>
        <v>2021</v>
      </c>
      <c r="G8751">
        <f t="shared" si="409"/>
        <v>4</v>
      </c>
      <c r="H8751">
        <f t="shared" si="410"/>
        <v>21</v>
      </c>
    </row>
    <row r="8752" spans="1:8" x14ac:dyDescent="0.25">
      <c r="A8752" s="3">
        <v>44308</v>
      </c>
      <c r="B8752">
        <v>335.88561804208905</v>
      </c>
      <c r="C8752" t="s">
        <v>14</v>
      </c>
      <c r="D8752" t="s">
        <v>29</v>
      </c>
      <c r="E8752" t="s">
        <v>30</v>
      </c>
      <c r="F8752">
        <f t="shared" si="408"/>
        <v>2021</v>
      </c>
      <c r="G8752">
        <f t="shared" si="409"/>
        <v>4</v>
      </c>
      <c r="H8752">
        <f t="shared" si="410"/>
        <v>22</v>
      </c>
    </row>
    <row r="8753" spans="1:8" x14ac:dyDescent="0.25">
      <c r="A8753" s="3">
        <v>44309</v>
      </c>
      <c r="B8753">
        <v>324.65396459665868</v>
      </c>
      <c r="C8753" t="s">
        <v>14</v>
      </c>
      <c r="D8753" t="s">
        <v>29</v>
      </c>
      <c r="E8753" t="s">
        <v>30</v>
      </c>
      <c r="F8753">
        <f t="shared" si="408"/>
        <v>2021</v>
      </c>
      <c r="G8753">
        <f t="shared" si="409"/>
        <v>4</v>
      </c>
      <c r="H8753">
        <f t="shared" si="410"/>
        <v>23</v>
      </c>
    </row>
    <row r="8754" spans="1:8" x14ac:dyDescent="0.25">
      <c r="A8754" s="3">
        <v>44310</v>
      </c>
      <c r="B8754">
        <v>243.58967434449067</v>
      </c>
      <c r="C8754" t="s">
        <v>14</v>
      </c>
      <c r="D8754" t="s">
        <v>29</v>
      </c>
      <c r="E8754" t="s">
        <v>30</v>
      </c>
      <c r="F8754">
        <f t="shared" si="408"/>
        <v>2021</v>
      </c>
      <c r="G8754">
        <f t="shared" si="409"/>
        <v>4</v>
      </c>
      <c r="H8754">
        <f t="shared" si="410"/>
        <v>24</v>
      </c>
    </row>
    <row r="8755" spans="1:8" x14ac:dyDescent="0.25">
      <c r="A8755" s="3">
        <v>44312</v>
      </c>
      <c r="B8755">
        <v>306.76691159026245</v>
      </c>
      <c r="C8755" t="s">
        <v>14</v>
      </c>
      <c r="D8755" t="s">
        <v>29</v>
      </c>
      <c r="E8755" t="s">
        <v>30</v>
      </c>
      <c r="F8755">
        <f t="shared" si="408"/>
        <v>2021</v>
      </c>
      <c r="G8755">
        <f t="shared" si="409"/>
        <v>4</v>
      </c>
      <c r="H8755">
        <f t="shared" si="410"/>
        <v>26</v>
      </c>
    </row>
    <row r="8756" spans="1:8" x14ac:dyDescent="0.25">
      <c r="A8756" s="3">
        <v>44313</v>
      </c>
      <c r="B8756">
        <v>314.18273049836296</v>
      </c>
      <c r="C8756" t="s">
        <v>14</v>
      </c>
      <c r="D8756" t="s">
        <v>29</v>
      </c>
      <c r="E8756" t="s">
        <v>30</v>
      </c>
      <c r="F8756">
        <f t="shared" si="408"/>
        <v>2021</v>
      </c>
      <c r="G8756">
        <f t="shared" si="409"/>
        <v>4</v>
      </c>
      <c r="H8756">
        <f t="shared" si="410"/>
        <v>27</v>
      </c>
    </row>
    <row r="8757" spans="1:8" x14ac:dyDescent="0.25">
      <c r="A8757" s="3">
        <v>44314</v>
      </c>
      <c r="B8757">
        <v>339.66473405644302</v>
      </c>
      <c r="C8757" t="s">
        <v>14</v>
      </c>
      <c r="D8757" t="s">
        <v>29</v>
      </c>
      <c r="E8757" t="s">
        <v>30</v>
      </c>
      <c r="F8757">
        <f t="shared" si="408"/>
        <v>2021</v>
      </c>
      <c r="G8757">
        <f t="shared" si="409"/>
        <v>4</v>
      </c>
      <c r="H8757">
        <f t="shared" si="410"/>
        <v>28</v>
      </c>
    </row>
    <row r="8758" spans="1:8" x14ac:dyDescent="0.25">
      <c r="A8758" s="3">
        <v>44315</v>
      </c>
      <c r="B8758">
        <v>348.90165688926231</v>
      </c>
      <c r="C8758" t="s">
        <v>14</v>
      </c>
      <c r="D8758" t="s">
        <v>29</v>
      </c>
      <c r="E8758" t="s">
        <v>30</v>
      </c>
      <c r="F8758">
        <f t="shared" si="408"/>
        <v>2021</v>
      </c>
      <c r="G8758">
        <f t="shared" si="409"/>
        <v>4</v>
      </c>
      <c r="H8758">
        <f t="shared" si="410"/>
        <v>29</v>
      </c>
    </row>
    <row r="8759" spans="1:8" x14ac:dyDescent="0.25">
      <c r="A8759" s="3">
        <v>44316</v>
      </c>
      <c r="B8759">
        <v>338.91626349506777</v>
      </c>
      <c r="C8759" t="s">
        <v>14</v>
      </c>
      <c r="D8759" t="s">
        <v>29</v>
      </c>
      <c r="E8759" t="s">
        <v>30</v>
      </c>
      <c r="F8759">
        <f t="shared" si="408"/>
        <v>2021</v>
      </c>
      <c r="G8759">
        <f t="shared" si="409"/>
        <v>4</v>
      </c>
      <c r="H8759">
        <f t="shared" si="410"/>
        <v>30</v>
      </c>
    </row>
    <row r="8760" spans="1:8" x14ac:dyDescent="0.25">
      <c r="A8760" s="3">
        <v>44319</v>
      </c>
      <c r="B8760">
        <v>325.89665481735966</v>
      </c>
      <c r="C8760" t="s">
        <v>14</v>
      </c>
      <c r="D8760" t="s">
        <v>29</v>
      </c>
      <c r="E8760" t="s">
        <v>30</v>
      </c>
      <c r="F8760">
        <f t="shared" si="408"/>
        <v>2021</v>
      </c>
      <c r="G8760">
        <f t="shared" si="409"/>
        <v>5</v>
      </c>
      <c r="H8760">
        <f t="shared" si="410"/>
        <v>3</v>
      </c>
    </row>
    <row r="8761" spans="1:8" x14ac:dyDescent="0.25">
      <c r="A8761" s="3">
        <v>44320</v>
      </c>
      <c r="B8761">
        <v>335.28881621039301</v>
      </c>
      <c r="C8761" t="s">
        <v>14</v>
      </c>
      <c r="D8761" t="s">
        <v>29</v>
      </c>
      <c r="E8761" t="s">
        <v>30</v>
      </c>
      <c r="F8761">
        <f t="shared" si="408"/>
        <v>2021</v>
      </c>
      <c r="G8761">
        <f t="shared" si="409"/>
        <v>5</v>
      </c>
      <c r="H8761">
        <f t="shared" si="410"/>
        <v>4</v>
      </c>
    </row>
    <row r="8762" spans="1:8" x14ac:dyDescent="0.25">
      <c r="A8762" s="3">
        <v>44321</v>
      </c>
      <c r="B8762">
        <v>362.892836653622</v>
      </c>
      <c r="C8762" t="s">
        <v>14</v>
      </c>
      <c r="D8762" t="s">
        <v>29</v>
      </c>
      <c r="E8762" t="s">
        <v>30</v>
      </c>
      <c r="F8762">
        <f t="shared" si="408"/>
        <v>2021</v>
      </c>
      <c r="G8762">
        <f t="shared" si="409"/>
        <v>5</v>
      </c>
      <c r="H8762">
        <f t="shared" si="410"/>
        <v>5</v>
      </c>
    </row>
    <row r="8763" spans="1:8" x14ac:dyDescent="0.25">
      <c r="A8763" s="3">
        <v>44322</v>
      </c>
      <c r="B8763">
        <v>374.3668418071652</v>
      </c>
      <c r="C8763" t="s">
        <v>14</v>
      </c>
      <c r="D8763" t="s">
        <v>29</v>
      </c>
      <c r="E8763" t="s">
        <v>30</v>
      </c>
      <c r="F8763">
        <f t="shared" si="408"/>
        <v>2021</v>
      </c>
      <c r="G8763">
        <f t="shared" si="409"/>
        <v>5</v>
      </c>
      <c r="H8763">
        <f t="shared" si="410"/>
        <v>6</v>
      </c>
    </row>
    <row r="8764" spans="1:8" x14ac:dyDescent="0.25">
      <c r="A8764" s="3">
        <v>44323</v>
      </c>
      <c r="B8764">
        <v>366.69563538426922</v>
      </c>
      <c r="C8764" t="s">
        <v>14</v>
      </c>
      <c r="D8764" t="s">
        <v>29</v>
      </c>
      <c r="E8764" t="s">
        <v>30</v>
      </c>
      <c r="F8764">
        <f t="shared" si="408"/>
        <v>2021</v>
      </c>
      <c r="G8764">
        <f t="shared" si="409"/>
        <v>5</v>
      </c>
      <c r="H8764">
        <f t="shared" si="410"/>
        <v>7</v>
      </c>
    </row>
    <row r="8765" spans="1:8" x14ac:dyDescent="0.25">
      <c r="A8765" s="3">
        <v>44324</v>
      </c>
      <c r="B8765">
        <v>289.41288333791306</v>
      </c>
      <c r="C8765" t="s">
        <v>14</v>
      </c>
      <c r="D8765" t="s">
        <v>29</v>
      </c>
      <c r="E8765" t="s">
        <v>30</v>
      </c>
      <c r="F8765">
        <f t="shared" si="408"/>
        <v>2021</v>
      </c>
      <c r="G8765">
        <f t="shared" si="409"/>
        <v>5</v>
      </c>
      <c r="H8765">
        <f t="shared" si="410"/>
        <v>8</v>
      </c>
    </row>
    <row r="8766" spans="1:8" x14ac:dyDescent="0.25">
      <c r="A8766" s="3">
        <v>44326</v>
      </c>
      <c r="B8766">
        <v>360.60733146254643</v>
      </c>
      <c r="C8766" t="s">
        <v>14</v>
      </c>
      <c r="D8766" t="s">
        <v>29</v>
      </c>
      <c r="E8766" t="s">
        <v>30</v>
      </c>
      <c r="F8766">
        <f t="shared" si="408"/>
        <v>2021</v>
      </c>
      <c r="G8766">
        <f t="shared" si="409"/>
        <v>5</v>
      </c>
      <c r="H8766">
        <f t="shared" si="410"/>
        <v>10</v>
      </c>
    </row>
    <row r="8767" spans="1:8" x14ac:dyDescent="0.25">
      <c r="A8767" s="3">
        <v>44327</v>
      </c>
      <c r="B8767">
        <v>372.12398932523155</v>
      </c>
      <c r="C8767" t="s">
        <v>14</v>
      </c>
      <c r="D8767" t="s">
        <v>29</v>
      </c>
      <c r="E8767" t="s">
        <v>30</v>
      </c>
      <c r="F8767">
        <f t="shared" si="408"/>
        <v>2021</v>
      </c>
      <c r="G8767">
        <f t="shared" si="409"/>
        <v>5</v>
      </c>
      <c r="H8767">
        <f t="shared" si="410"/>
        <v>11</v>
      </c>
    </row>
    <row r="8768" spans="1:8" x14ac:dyDescent="0.25">
      <c r="A8768" s="3">
        <v>44328</v>
      </c>
      <c r="B8768">
        <v>401.66073533536849</v>
      </c>
      <c r="C8768" t="s">
        <v>14</v>
      </c>
      <c r="D8768" t="s">
        <v>29</v>
      </c>
      <c r="E8768" t="s">
        <v>30</v>
      </c>
      <c r="F8768">
        <f t="shared" si="408"/>
        <v>2021</v>
      </c>
      <c r="G8768">
        <f t="shared" si="409"/>
        <v>5</v>
      </c>
      <c r="H8768">
        <f t="shared" si="410"/>
        <v>12</v>
      </c>
    </row>
    <row r="8769" spans="1:8" x14ac:dyDescent="0.25">
      <c r="A8769" s="3">
        <v>44329</v>
      </c>
      <c r="B8769">
        <v>414.81481356673856</v>
      </c>
      <c r="C8769" t="s">
        <v>14</v>
      </c>
      <c r="D8769" t="s">
        <v>29</v>
      </c>
      <c r="E8769" t="s">
        <v>30</v>
      </c>
      <c r="F8769">
        <f t="shared" si="408"/>
        <v>2021</v>
      </c>
      <c r="G8769">
        <f t="shared" si="409"/>
        <v>5</v>
      </c>
      <c r="H8769">
        <f t="shared" si="410"/>
        <v>13</v>
      </c>
    </row>
    <row r="8770" spans="1:8" x14ac:dyDescent="0.25">
      <c r="A8770" s="3">
        <v>44330</v>
      </c>
      <c r="B8770">
        <v>408.51127048588029</v>
      </c>
      <c r="C8770" t="s">
        <v>14</v>
      </c>
      <c r="D8770" t="s">
        <v>29</v>
      </c>
      <c r="E8770" t="s">
        <v>30</v>
      </c>
      <c r="F8770">
        <f t="shared" si="408"/>
        <v>2021</v>
      </c>
      <c r="G8770">
        <f t="shared" si="409"/>
        <v>5</v>
      </c>
      <c r="H8770">
        <f t="shared" si="410"/>
        <v>14</v>
      </c>
    </row>
    <row r="8771" spans="1:8" x14ac:dyDescent="0.25">
      <c r="A8771" s="3">
        <v>44331</v>
      </c>
      <c r="B8771">
        <v>332.22676541516284</v>
      </c>
      <c r="C8771" t="s">
        <v>14</v>
      </c>
      <c r="D8771" t="s">
        <v>29</v>
      </c>
      <c r="E8771" t="s">
        <v>30</v>
      </c>
      <c r="F8771">
        <f t="shared" ref="F8771:F8834" si="411">YEAR(A8771)</f>
        <v>2021</v>
      </c>
      <c r="G8771">
        <f t="shared" ref="G8771:G8834" si="412">MONTH(A8771)</f>
        <v>5</v>
      </c>
      <c r="H8771">
        <f t="shared" ref="H8771:H8834" si="413">DAY(A8771)</f>
        <v>15</v>
      </c>
    </row>
    <row r="8772" spans="1:8" x14ac:dyDescent="0.25">
      <c r="A8772" s="3">
        <v>44333</v>
      </c>
      <c r="B8772">
        <v>0</v>
      </c>
      <c r="C8772" t="s">
        <v>14</v>
      </c>
      <c r="D8772" t="s">
        <v>29</v>
      </c>
      <c r="E8772" t="s">
        <v>30</v>
      </c>
      <c r="F8772">
        <f t="shared" si="411"/>
        <v>2021</v>
      </c>
      <c r="G8772">
        <f t="shared" si="412"/>
        <v>5</v>
      </c>
      <c r="H8772">
        <f t="shared" si="413"/>
        <v>17</v>
      </c>
    </row>
    <row r="8773" spans="1:8" x14ac:dyDescent="0.25">
      <c r="A8773" s="3">
        <v>44334</v>
      </c>
      <c r="B8773">
        <v>415.22095386744007</v>
      </c>
      <c r="C8773" t="s">
        <v>14</v>
      </c>
      <c r="D8773" t="s">
        <v>29</v>
      </c>
      <c r="E8773" t="s">
        <v>30</v>
      </c>
      <c r="F8773">
        <f t="shared" si="411"/>
        <v>2021</v>
      </c>
      <c r="G8773">
        <f t="shared" si="412"/>
        <v>5</v>
      </c>
      <c r="H8773">
        <f t="shared" si="413"/>
        <v>18</v>
      </c>
    </row>
    <row r="8774" spans="1:8" x14ac:dyDescent="0.25">
      <c r="A8774" s="3">
        <v>44335</v>
      </c>
      <c r="B8774">
        <v>443.81863962268829</v>
      </c>
      <c r="C8774" t="s">
        <v>14</v>
      </c>
      <c r="D8774" t="s">
        <v>29</v>
      </c>
      <c r="E8774" t="s">
        <v>30</v>
      </c>
      <c r="F8774">
        <f t="shared" si="411"/>
        <v>2021</v>
      </c>
      <c r="G8774">
        <f t="shared" si="412"/>
        <v>5</v>
      </c>
      <c r="H8774">
        <f t="shared" si="413"/>
        <v>19</v>
      </c>
    </row>
    <row r="8775" spans="1:8" x14ac:dyDescent="0.25">
      <c r="A8775" s="3">
        <v>44336</v>
      </c>
      <c r="B8775">
        <v>455.47463791338726</v>
      </c>
      <c r="C8775" t="s">
        <v>14</v>
      </c>
      <c r="D8775" t="s">
        <v>29</v>
      </c>
      <c r="E8775" t="s">
        <v>30</v>
      </c>
      <c r="F8775">
        <f t="shared" si="411"/>
        <v>2021</v>
      </c>
      <c r="G8775">
        <f t="shared" si="412"/>
        <v>5</v>
      </c>
      <c r="H8775">
        <f t="shared" si="413"/>
        <v>20</v>
      </c>
    </row>
    <row r="8776" spans="1:8" x14ac:dyDescent="0.25">
      <c r="A8776" s="3">
        <v>44337</v>
      </c>
      <c r="B8776">
        <v>447.10442250674743</v>
      </c>
      <c r="C8776" t="s">
        <v>14</v>
      </c>
      <c r="D8776" t="s">
        <v>29</v>
      </c>
      <c r="E8776" t="s">
        <v>30</v>
      </c>
      <c r="F8776">
        <f t="shared" si="411"/>
        <v>2021</v>
      </c>
      <c r="G8776">
        <f t="shared" si="412"/>
        <v>5</v>
      </c>
      <c r="H8776">
        <f t="shared" si="413"/>
        <v>21</v>
      </c>
    </row>
    <row r="8777" spans="1:8" x14ac:dyDescent="0.25">
      <c r="A8777" s="3">
        <v>44338</v>
      </c>
      <c r="B8777">
        <v>368.18677855456701</v>
      </c>
      <c r="C8777" t="s">
        <v>14</v>
      </c>
      <c r="D8777" t="s">
        <v>29</v>
      </c>
      <c r="E8777" t="s">
        <v>30</v>
      </c>
      <c r="F8777">
        <f t="shared" si="411"/>
        <v>2021</v>
      </c>
      <c r="G8777">
        <f t="shared" si="412"/>
        <v>5</v>
      </c>
      <c r="H8777">
        <f t="shared" si="413"/>
        <v>22</v>
      </c>
    </row>
    <row r="8778" spans="1:8" x14ac:dyDescent="0.25">
      <c r="A8778" s="3">
        <v>44340</v>
      </c>
      <c r="B8778">
        <v>433.16885822579803</v>
      </c>
      <c r="C8778" t="s">
        <v>14</v>
      </c>
      <c r="D8778" t="s">
        <v>29</v>
      </c>
      <c r="E8778" t="s">
        <v>30</v>
      </c>
      <c r="F8778">
        <f t="shared" si="411"/>
        <v>2021</v>
      </c>
      <c r="G8778">
        <f t="shared" si="412"/>
        <v>5</v>
      </c>
      <c r="H8778">
        <f t="shared" si="413"/>
        <v>24</v>
      </c>
    </row>
    <row r="8779" spans="1:8" x14ac:dyDescent="0.25">
      <c r="A8779" s="3">
        <v>44341</v>
      </c>
      <c r="B8779">
        <v>440.08783932277777</v>
      </c>
      <c r="C8779" t="s">
        <v>14</v>
      </c>
      <c r="D8779" t="s">
        <v>29</v>
      </c>
      <c r="E8779" t="s">
        <v>30</v>
      </c>
      <c r="F8779">
        <f t="shared" si="411"/>
        <v>2021</v>
      </c>
      <c r="G8779">
        <f t="shared" si="412"/>
        <v>5</v>
      </c>
      <c r="H8779">
        <f t="shared" si="413"/>
        <v>25</v>
      </c>
    </row>
    <row r="8780" spans="1:8" x14ac:dyDescent="0.25">
      <c r="A8780" s="3">
        <v>44342</v>
      </c>
      <c r="B8780">
        <v>464.0530053271346</v>
      </c>
      <c r="C8780" t="s">
        <v>14</v>
      </c>
      <c r="D8780" t="s">
        <v>29</v>
      </c>
      <c r="E8780" t="s">
        <v>30</v>
      </c>
      <c r="F8780">
        <f t="shared" si="411"/>
        <v>2021</v>
      </c>
      <c r="G8780">
        <f t="shared" si="412"/>
        <v>5</v>
      </c>
      <c r="H8780">
        <f t="shared" si="413"/>
        <v>26</v>
      </c>
    </row>
    <row r="8781" spans="1:8" x14ac:dyDescent="0.25">
      <c r="A8781" s="3">
        <v>44343</v>
      </c>
      <c r="B8781">
        <v>470.70333730978138</v>
      </c>
      <c r="C8781" t="s">
        <v>14</v>
      </c>
      <c r="D8781" t="s">
        <v>29</v>
      </c>
      <c r="E8781" t="s">
        <v>30</v>
      </c>
      <c r="F8781">
        <f t="shared" si="411"/>
        <v>2021</v>
      </c>
      <c r="G8781">
        <f t="shared" si="412"/>
        <v>5</v>
      </c>
      <c r="H8781">
        <f t="shared" si="413"/>
        <v>27</v>
      </c>
    </row>
    <row r="8782" spans="1:8" x14ac:dyDescent="0.25">
      <c r="A8782" s="3">
        <v>44344</v>
      </c>
      <c r="B8782">
        <v>457.02687497581411</v>
      </c>
      <c r="C8782" t="s">
        <v>14</v>
      </c>
      <c r="D8782" t="s">
        <v>29</v>
      </c>
      <c r="E8782" t="s">
        <v>30</v>
      </c>
      <c r="F8782">
        <f t="shared" si="411"/>
        <v>2021</v>
      </c>
      <c r="G8782">
        <f t="shared" si="412"/>
        <v>5</v>
      </c>
      <c r="H8782">
        <f t="shared" si="413"/>
        <v>28</v>
      </c>
    </row>
    <row r="8783" spans="1:8" x14ac:dyDescent="0.25">
      <c r="A8783" s="3">
        <v>44345</v>
      </c>
      <c r="B8783">
        <v>372.58403979973912</v>
      </c>
      <c r="C8783" t="s">
        <v>14</v>
      </c>
      <c r="D8783" t="s">
        <v>29</v>
      </c>
      <c r="E8783" t="s">
        <v>30</v>
      </c>
      <c r="F8783">
        <f t="shared" si="411"/>
        <v>2021</v>
      </c>
      <c r="G8783">
        <f t="shared" si="412"/>
        <v>5</v>
      </c>
      <c r="H8783">
        <f t="shared" si="413"/>
        <v>29</v>
      </c>
    </row>
    <row r="8784" spans="1:8" x14ac:dyDescent="0.25">
      <c r="A8784" s="3">
        <v>44347</v>
      </c>
      <c r="B8784">
        <v>426.22165075770141</v>
      </c>
      <c r="C8784" t="s">
        <v>14</v>
      </c>
      <c r="D8784" t="s">
        <v>29</v>
      </c>
      <c r="E8784" t="s">
        <v>30</v>
      </c>
      <c r="F8784">
        <f t="shared" si="411"/>
        <v>2021</v>
      </c>
      <c r="G8784">
        <f t="shared" si="412"/>
        <v>5</v>
      </c>
      <c r="H8784">
        <f t="shared" si="413"/>
        <v>31</v>
      </c>
    </row>
    <row r="8785" spans="1:8" x14ac:dyDescent="0.25">
      <c r="A8785" s="3">
        <v>44348</v>
      </c>
      <c r="B8785">
        <v>427.51551249461096</v>
      </c>
      <c r="C8785" t="s">
        <v>14</v>
      </c>
      <c r="D8785" t="s">
        <v>29</v>
      </c>
      <c r="E8785" t="s">
        <v>30</v>
      </c>
      <c r="F8785">
        <f t="shared" si="411"/>
        <v>2021</v>
      </c>
      <c r="G8785">
        <f t="shared" si="412"/>
        <v>6</v>
      </c>
      <c r="H8785">
        <f t="shared" si="413"/>
        <v>1</v>
      </c>
    </row>
    <row r="8786" spans="1:8" x14ac:dyDescent="0.25">
      <c r="A8786" s="3">
        <v>44349</v>
      </c>
      <c r="B8786">
        <v>446.0209930188571</v>
      </c>
      <c r="C8786" t="s">
        <v>14</v>
      </c>
      <c r="D8786" t="s">
        <v>29</v>
      </c>
      <c r="E8786" t="s">
        <v>30</v>
      </c>
      <c r="F8786">
        <f t="shared" si="411"/>
        <v>2021</v>
      </c>
      <c r="G8786">
        <f t="shared" si="412"/>
        <v>6</v>
      </c>
      <c r="H8786">
        <f t="shared" si="413"/>
        <v>2</v>
      </c>
    </row>
    <row r="8787" spans="1:8" x14ac:dyDescent="0.25">
      <c r="A8787" s="3">
        <v>44350</v>
      </c>
      <c r="B8787">
        <v>447.47786663541893</v>
      </c>
      <c r="C8787" t="s">
        <v>14</v>
      </c>
      <c r="D8787" t="s">
        <v>29</v>
      </c>
      <c r="E8787" t="s">
        <v>30</v>
      </c>
      <c r="F8787">
        <f t="shared" si="411"/>
        <v>2021</v>
      </c>
      <c r="G8787">
        <f t="shared" si="412"/>
        <v>6</v>
      </c>
      <c r="H8787">
        <f t="shared" si="413"/>
        <v>3</v>
      </c>
    </row>
    <row r="8788" spans="1:8" x14ac:dyDescent="0.25">
      <c r="A8788" s="3">
        <v>44351</v>
      </c>
      <c r="B8788">
        <v>428.97256320325494</v>
      </c>
      <c r="C8788" t="s">
        <v>14</v>
      </c>
      <c r="D8788" t="s">
        <v>29</v>
      </c>
      <c r="E8788" t="s">
        <v>30</v>
      </c>
      <c r="F8788">
        <f t="shared" si="411"/>
        <v>2021</v>
      </c>
      <c r="G8788">
        <f t="shared" si="412"/>
        <v>6</v>
      </c>
      <c r="H8788">
        <f t="shared" si="413"/>
        <v>4</v>
      </c>
    </row>
    <row r="8789" spans="1:8" x14ac:dyDescent="0.25">
      <c r="A8789" s="3">
        <v>44352</v>
      </c>
      <c r="B8789">
        <v>340.15929489202517</v>
      </c>
      <c r="C8789" t="s">
        <v>14</v>
      </c>
      <c r="D8789" t="s">
        <v>29</v>
      </c>
      <c r="E8789" t="s">
        <v>30</v>
      </c>
      <c r="F8789">
        <f t="shared" si="411"/>
        <v>2021</v>
      </c>
      <c r="G8789">
        <f t="shared" si="412"/>
        <v>6</v>
      </c>
      <c r="H8789">
        <f t="shared" si="413"/>
        <v>5</v>
      </c>
    </row>
    <row r="8790" spans="1:8" x14ac:dyDescent="0.25">
      <c r="A8790" s="3">
        <v>44355</v>
      </c>
      <c r="B8790">
        <v>385.55452324125315</v>
      </c>
      <c r="C8790" t="s">
        <v>14</v>
      </c>
      <c r="D8790" t="s">
        <v>29</v>
      </c>
      <c r="E8790" t="s">
        <v>30</v>
      </c>
      <c r="F8790">
        <f t="shared" si="411"/>
        <v>2021</v>
      </c>
      <c r="G8790">
        <f t="shared" si="412"/>
        <v>6</v>
      </c>
      <c r="H8790">
        <f t="shared" si="413"/>
        <v>8</v>
      </c>
    </row>
    <row r="8791" spans="1:8" x14ac:dyDescent="0.25">
      <c r="A8791" s="3">
        <v>44356</v>
      </c>
      <c r="B8791">
        <v>402.29648793707861</v>
      </c>
      <c r="C8791" t="s">
        <v>14</v>
      </c>
      <c r="D8791" t="s">
        <v>29</v>
      </c>
      <c r="E8791" t="s">
        <v>30</v>
      </c>
      <c r="F8791">
        <f t="shared" si="411"/>
        <v>2021</v>
      </c>
      <c r="G8791">
        <f t="shared" si="412"/>
        <v>6</v>
      </c>
      <c r="H8791">
        <f t="shared" si="413"/>
        <v>9</v>
      </c>
    </row>
    <row r="8792" spans="1:8" x14ac:dyDescent="0.25">
      <c r="A8792" s="3">
        <v>44357</v>
      </c>
      <c r="B8792">
        <v>402.77769112341849</v>
      </c>
      <c r="C8792" t="s">
        <v>14</v>
      </c>
      <c r="D8792" t="s">
        <v>29</v>
      </c>
      <c r="E8792" t="s">
        <v>30</v>
      </c>
      <c r="F8792">
        <f t="shared" si="411"/>
        <v>2021</v>
      </c>
      <c r="G8792">
        <f t="shared" si="412"/>
        <v>6</v>
      </c>
      <c r="H8792">
        <f t="shared" si="413"/>
        <v>10</v>
      </c>
    </row>
    <row r="8793" spans="1:8" x14ac:dyDescent="0.25">
      <c r="A8793" s="3">
        <v>44358</v>
      </c>
      <c r="B8793">
        <v>384.11093543142232</v>
      </c>
      <c r="C8793" t="s">
        <v>14</v>
      </c>
      <c r="D8793" t="s">
        <v>29</v>
      </c>
      <c r="E8793" t="s">
        <v>30</v>
      </c>
      <c r="F8793">
        <f t="shared" si="411"/>
        <v>2021</v>
      </c>
      <c r="G8793">
        <f t="shared" si="412"/>
        <v>6</v>
      </c>
      <c r="H8793">
        <f t="shared" si="413"/>
        <v>11</v>
      </c>
    </row>
    <row r="8794" spans="1:8" x14ac:dyDescent="0.25">
      <c r="A8794" s="3">
        <v>44359</v>
      </c>
      <c r="B8794">
        <v>295.96095336806303</v>
      </c>
      <c r="C8794" t="s">
        <v>14</v>
      </c>
      <c r="D8794" t="s">
        <v>29</v>
      </c>
      <c r="E8794" t="s">
        <v>30</v>
      </c>
      <c r="F8794">
        <f t="shared" si="411"/>
        <v>2021</v>
      </c>
      <c r="G8794">
        <f t="shared" si="412"/>
        <v>6</v>
      </c>
      <c r="H8794">
        <f t="shared" si="413"/>
        <v>12</v>
      </c>
    </row>
    <row r="8795" spans="1:8" x14ac:dyDescent="0.25">
      <c r="A8795" s="3">
        <v>44362</v>
      </c>
      <c r="B8795">
        <v>348.15353916803446</v>
      </c>
      <c r="C8795" t="s">
        <v>14</v>
      </c>
      <c r="D8795" t="s">
        <v>29</v>
      </c>
      <c r="E8795" t="s">
        <v>30</v>
      </c>
      <c r="F8795">
        <f t="shared" si="411"/>
        <v>2021</v>
      </c>
      <c r="G8795">
        <f t="shared" si="412"/>
        <v>6</v>
      </c>
      <c r="H8795">
        <f t="shared" si="413"/>
        <v>15</v>
      </c>
    </row>
    <row r="8796" spans="1:8" x14ac:dyDescent="0.25">
      <c r="A8796" s="3">
        <v>44363</v>
      </c>
      <c r="B8796">
        <v>368.63535693627887</v>
      </c>
      <c r="C8796" t="s">
        <v>14</v>
      </c>
      <c r="D8796" t="s">
        <v>29</v>
      </c>
      <c r="E8796" t="s">
        <v>30</v>
      </c>
      <c r="F8796">
        <f t="shared" si="411"/>
        <v>2021</v>
      </c>
      <c r="G8796">
        <f t="shared" si="412"/>
        <v>6</v>
      </c>
      <c r="H8796">
        <f t="shared" si="413"/>
        <v>16</v>
      </c>
    </row>
    <row r="8797" spans="1:8" x14ac:dyDescent="0.25">
      <c r="A8797" s="3">
        <v>44364</v>
      </c>
      <c r="B8797">
        <v>373.49050426564804</v>
      </c>
      <c r="C8797" t="s">
        <v>14</v>
      </c>
      <c r="D8797" t="s">
        <v>29</v>
      </c>
      <c r="E8797" t="s">
        <v>30</v>
      </c>
      <c r="F8797">
        <f t="shared" si="411"/>
        <v>2021</v>
      </c>
      <c r="G8797">
        <f t="shared" si="412"/>
        <v>6</v>
      </c>
      <c r="H8797">
        <f t="shared" si="413"/>
        <v>17</v>
      </c>
    </row>
    <row r="8798" spans="1:8" x14ac:dyDescent="0.25">
      <c r="A8798" s="3">
        <v>44365</v>
      </c>
      <c r="B8798">
        <v>359.74897917475857</v>
      </c>
      <c r="C8798" t="s">
        <v>14</v>
      </c>
      <c r="D8798" t="s">
        <v>29</v>
      </c>
      <c r="E8798" t="s">
        <v>30</v>
      </c>
      <c r="F8798">
        <f t="shared" si="411"/>
        <v>2021</v>
      </c>
      <c r="G8798">
        <f t="shared" si="412"/>
        <v>6</v>
      </c>
      <c r="H8798">
        <f t="shared" si="413"/>
        <v>18</v>
      </c>
    </row>
    <row r="8799" spans="1:8" x14ac:dyDescent="0.25">
      <c r="A8799" s="3">
        <v>44366</v>
      </c>
      <c r="B8799">
        <v>276.98076821486421</v>
      </c>
      <c r="C8799" t="s">
        <v>14</v>
      </c>
      <c r="D8799" t="s">
        <v>29</v>
      </c>
      <c r="E8799" t="s">
        <v>30</v>
      </c>
      <c r="F8799">
        <f t="shared" si="411"/>
        <v>2021</v>
      </c>
      <c r="G8799">
        <f t="shared" si="412"/>
        <v>6</v>
      </c>
      <c r="H8799">
        <f t="shared" si="413"/>
        <v>19</v>
      </c>
    </row>
    <row r="8800" spans="1:8" x14ac:dyDescent="0.25">
      <c r="A8800" s="3">
        <v>44368</v>
      </c>
      <c r="B8800">
        <v>339.05900859436127</v>
      </c>
      <c r="C8800" t="s">
        <v>14</v>
      </c>
      <c r="D8800" t="s">
        <v>29</v>
      </c>
      <c r="E8800" t="s">
        <v>30</v>
      </c>
      <c r="F8800">
        <f t="shared" si="411"/>
        <v>2021</v>
      </c>
      <c r="G8800">
        <f t="shared" si="412"/>
        <v>6</v>
      </c>
      <c r="H8800">
        <f t="shared" si="413"/>
        <v>21</v>
      </c>
    </row>
    <row r="8801" spans="1:8" x14ac:dyDescent="0.25">
      <c r="A8801" s="3">
        <v>44369</v>
      </c>
      <c r="B8801">
        <v>346.97256166500279</v>
      </c>
      <c r="C8801" t="s">
        <v>14</v>
      </c>
      <c r="D8801" t="s">
        <v>29</v>
      </c>
      <c r="E8801" t="s">
        <v>30</v>
      </c>
      <c r="F8801">
        <f t="shared" si="411"/>
        <v>2021</v>
      </c>
      <c r="G8801">
        <f t="shared" si="412"/>
        <v>6</v>
      </c>
      <c r="H8801">
        <f t="shared" si="413"/>
        <v>22</v>
      </c>
    </row>
    <row r="8802" spans="1:8" x14ac:dyDescent="0.25">
      <c r="A8802" s="3">
        <v>44370</v>
      </c>
      <c r="B8802">
        <v>373.54679922551088</v>
      </c>
      <c r="C8802" t="s">
        <v>14</v>
      </c>
      <c r="D8802" t="s">
        <v>29</v>
      </c>
      <c r="E8802" t="s">
        <v>30</v>
      </c>
      <c r="F8802">
        <f t="shared" si="411"/>
        <v>2021</v>
      </c>
      <c r="G8802">
        <f t="shared" si="412"/>
        <v>6</v>
      </c>
      <c r="H8802">
        <f t="shared" si="413"/>
        <v>23</v>
      </c>
    </row>
    <row r="8803" spans="1:8" x14ac:dyDescent="0.25">
      <c r="A8803" s="3">
        <v>44371</v>
      </c>
      <c r="B8803">
        <v>384.37161378822265</v>
      </c>
      <c r="C8803" t="s">
        <v>14</v>
      </c>
      <c r="D8803" t="s">
        <v>29</v>
      </c>
      <c r="E8803" t="s">
        <v>30</v>
      </c>
      <c r="F8803">
        <f t="shared" si="411"/>
        <v>2021</v>
      </c>
      <c r="G8803">
        <f t="shared" si="412"/>
        <v>6</v>
      </c>
      <c r="H8803">
        <f t="shared" si="413"/>
        <v>24</v>
      </c>
    </row>
    <row r="8804" spans="1:8" x14ac:dyDescent="0.25">
      <c r="A8804" s="3">
        <v>44372</v>
      </c>
      <c r="B8804">
        <v>376.35709063209822</v>
      </c>
      <c r="C8804" t="s">
        <v>14</v>
      </c>
      <c r="D8804" t="s">
        <v>29</v>
      </c>
      <c r="E8804" t="s">
        <v>30</v>
      </c>
      <c r="F8804">
        <f t="shared" si="411"/>
        <v>2021</v>
      </c>
      <c r="G8804">
        <f t="shared" si="412"/>
        <v>6</v>
      </c>
      <c r="H8804">
        <f t="shared" si="413"/>
        <v>25</v>
      </c>
    </row>
    <row r="8805" spans="1:8" x14ac:dyDescent="0.25">
      <c r="A8805" s="3">
        <v>44373</v>
      </c>
      <c r="B8805">
        <v>298.9579635619283</v>
      </c>
      <c r="C8805" t="s">
        <v>14</v>
      </c>
      <c r="D8805" t="s">
        <v>29</v>
      </c>
      <c r="E8805" t="s">
        <v>30</v>
      </c>
      <c r="F8805">
        <f t="shared" si="411"/>
        <v>2021</v>
      </c>
      <c r="G8805">
        <f t="shared" si="412"/>
        <v>6</v>
      </c>
      <c r="H8805">
        <f t="shared" si="413"/>
        <v>26</v>
      </c>
    </row>
    <row r="8806" spans="1:8" x14ac:dyDescent="0.25">
      <c r="A8806" s="3">
        <v>44375</v>
      </c>
      <c r="B8806">
        <v>370.27779776516593</v>
      </c>
      <c r="C8806" t="s">
        <v>14</v>
      </c>
      <c r="D8806" t="s">
        <v>29</v>
      </c>
      <c r="E8806" t="s">
        <v>30</v>
      </c>
      <c r="F8806">
        <f t="shared" si="411"/>
        <v>2021</v>
      </c>
      <c r="G8806">
        <f t="shared" si="412"/>
        <v>6</v>
      </c>
      <c r="H8806">
        <f t="shared" si="413"/>
        <v>28</v>
      </c>
    </row>
    <row r="8807" spans="1:8" x14ac:dyDescent="0.25">
      <c r="A8807" s="3">
        <v>44376</v>
      </c>
      <c r="B8807">
        <v>381.87844224296441</v>
      </c>
      <c r="C8807" t="s">
        <v>14</v>
      </c>
      <c r="D8807" t="s">
        <v>29</v>
      </c>
      <c r="E8807" t="s">
        <v>30</v>
      </c>
      <c r="F8807">
        <f t="shared" si="411"/>
        <v>2021</v>
      </c>
      <c r="G8807">
        <f t="shared" si="412"/>
        <v>6</v>
      </c>
      <c r="H8807">
        <f t="shared" si="413"/>
        <v>29</v>
      </c>
    </row>
    <row r="8808" spans="1:8" x14ac:dyDescent="0.25">
      <c r="A8808" s="3">
        <v>44377</v>
      </c>
      <c r="B8808">
        <v>411.41510308034481</v>
      </c>
      <c r="C8808" t="s">
        <v>14</v>
      </c>
      <c r="D8808" t="s">
        <v>29</v>
      </c>
      <c r="E8808" t="s">
        <v>30</v>
      </c>
      <c r="F8808">
        <f t="shared" si="411"/>
        <v>2021</v>
      </c>
      <c r="G8808">
        <f t="shared" si="412"/>
        <v>6</v>
      </c>
      <c r="H8808">
        <f t="shared" si="413"/>
        <v>30</v>
      </c>
    </row>
    <row r="8809" spans="1:8" x14ac:dyDescent="0.25">
      <c r="A8809" s="3">
        <v>44378</v>
      </c>
      <c r="B8809">
        <v>424.41967077631182</v>
      </c>
      <c r="C8809" t="s">
        <v>14</v>
      </c>
      <c r="D8809" t="s">
        <v>29</v>
      </c>
      <c r="E8809" t="s">
        <v>30</v>
      </c>
      <c r="F8809">
        <f t="shared" si="411"/>
        <v>2021</v>
      </c>
      <c r="G8809">
        <f t="shared" si="412"/>
        <v>7</v>
      </c>
      <c r="H8809">
        <f t="shared" si="413"/>
        <v>1</v>
      </c>
    </row>
    <row r="8810" spans="1:8" x14ac:dyDescent="0.25">
      <c r="A8810" s="3">
        <v>44379</v>
      </c>
      <c r="B8810">
        <v>417.76076333981973</v>
      </c>
      <c r="C8810" t="s">
        <v>14</v>
      </c>
      <c r="D8810" t="s">
        <v>29</v>
      </c>
      <c r="E8810" t="s">
        <v>30</v>
      </c>
      <c r="F8810">
        <f t="shared" si="411"/>
        <v>2021</v>
      </c>
      <c r="G8810">
        <f t="shared" si="412"/>
        <v>7</v>
      </c>
      <c r="H8810">
        <f t="shared" si="413"/>
        <v>2</v>
      </c>
    </row>
    <row r="8811" spans="1:8" x14ac:dyDescent="0.25">
      <c r="A8811" s="3">
        <v>44380</v>
      </c>
      <c r="B8811">
        <v>340.86910974261156</v>
      </c>
      <c r="C8811" t="s">
        <v>14</v>
      </c>
      <c r="D8811" t="s">
        <v>29</v>
      </c>
      <c r="E8811" t="s">
        <v>30</v>
      </c>
      <c r="F8811">
        <f t="shared" si="411"/>
        <v>2021</v>
      </c>
      <c r="G8811">
        <f t="shared" si="412"/>
        <v>7</v>
      </c>
      <c r="H8811">
        <f t="shared" si="413"/>
        <v>3</v>
      </c>
    </row>
    <row r="8812" spans="1:8" x14ac:dyDescent="0.25">
      <c r="A8812" s="3">
        <v>44383</v>
      </c>
      <c r="B8812">
        <v>420.25353483286545</v>
      </c>
      <c r="C8812" t="s">
        <v>14</v>
      </c>
      <c r="D8812" t="s">
        <v>29</v>
      </c>
      <c r="E8812" t="s">
        <v>30</v>
      </c>
      <c r="F8812">
        <f t="shared" si="411"/>
        <v>2021</v>
      </c>
      <c r="G8812">
        <f t="shared" si="412"/>
        <v>7</v>
      </c>
      <c r="H8812">
        <f t="shared" si="413"/>
        <v>6</v>
      </c>
    </row>
    <row r="8813" spans="1:8" x14ac:dyDescent="0.25">
      <c r="A8813" s="3">
        <v>44384</v>
      </c>
      <c r="B8813">
        <v>447.02469915587494</v>
      </c>
      <c r="C8813" t="s">
        <v>14</v>
      </c>
      <c r="D8813" t="s">
        <v>29</v>
      </c>
      <c r="E8813" t="s">
        <v>30</v>
      </c>
      <c r="F8813">
        <f t="shared" si="411"/>
        <v>2021</v>
      </c>
      <c r="G8813">
        <f t="shared" si="412"/>
        <v>7</v>
      </c>
      <c r="H8813">
        <f t="shared" si="413"/>
        <v>7</v>
      </c>
    </row>
    <row r="8814" spans="1:8" x14ac:dyDescent="0.25">
      <c r="A8814" s="3">
        <v>44385</v>
      </c>
      <c r="B8814">
        <v>456.56229635765766</v>
      </c>
      <c r="C8814" t="s">
        <v>14</v>
      </c>
      <c r="D8814" t="s">
        <v>29</v>
      </c>
      <c r="E8814" t="s">
        <v>30</v>
      </c>
      <c r="F8814">
        <f t="shared" si="411"/>
        <v>2021</v>
      </c>
      <c r="G8814">
        <f t="shared" si="412"/>
        <v>7</v>
      </c>
      <c r="H8814">
        <f t="shared" si="413"/>
        <v>8</v>
      </c>
    </row>
    <row r="8815" spans="1:8" x14ac:dyDescent="0.25">
      <c r="A8815" s="3">
        <v>44386</v>
      </c>
      <c r="B8815">
        <v>445.81298105162051</v>
      </c>
      <c r="C8815" t="s">
        <v>14</v>
      </c>
      <c r="D8815" t="s">
        <v>29</v>
      </c>
      <c r="E8815" t="s">
        <v>30</v>
      </c>
      <c r="F8815">
        <f t="shared" si="411"/>
        <v>2021</v>
      </c>
      <c r="G8815">
        <f t="shared" si="412"/>
        <v>7</v>
      </c>
      <c r="H8815">
        <f t="shared" si="413"/>
        <v>9</v>
      </c>
    </row>
    <row r="8816" spans="1:8" x14ac:dyDescent="0.25">
      <c r="A8816" s="3">
        <v>44387</v>
      </c>
      <c r="B8816">
        <v>364.29846261734912</v>
      </c>
      <c r="C8816" t="s">
        <v>14</v>
      </c>
      <c r="D8816" t="s">
        <v>29</v>
      </c>
      <c r="E8816" t="s">
        <v>30</v>
      </c>
      <c r="F8816">
        <f t="shared" si="411"/>
        <v>2021</v>
      </c>
      <c r="G8816">
        <f t="shared" si="412"/>
        <v>7</v>
      </c>
      <c r="H8816">
        <f t="shared" si="413"/>
        <v>10</v>
      </c>
    </row>
    <row r="8817" spans="1:8" x14ac:dyDescent="0.25">
      <c r="A8817" s="3">
        <v>44389</v>
      </c>
      <c r="B8817">
        <v>423.65591170879441</v>
      </c>
      <c r="C8817" t="s">
        <v>14</v>
      </c>
      <c r="D8817" t="s">
        <v>29</v>
      </c>
      <c r="E8817" t="s">
        <v>30</v>
      </c>
      <c r="F8817">
        <f t="shared" si="411"/>
        <v>2021</v>
      </c>
      <c r="G8817">
        <f t="shared" si="412"/>
        <v>7</v>
      </c>
      <c r="H8817">
        <f t="shared" si="413"/>
        <v>12</v>
      </c>
    </row>
    <row r="8818" spans="1:8" x14ac:dyDescent="0.25">
      <c r="A8818" s="3">
        <v>44390</v>
      </c>
      <c r="B8818">
        <v>427.67871471555321</v>
      </c>
      <c r="C8818" t="s">
        <v>14</v>
      </c>
      <c r="D8818" t="s">
        <v>29</v>
      </c>
      <c r="E8818" t="s">
        <v>30</v>
      </c>
      <c r="F8818">
        <f t="shared" si="411"/>
        <v>2021</v>
      </c>
      <c r="G8818">
        <f t="shared" si="412"/>
        <v>7</v>
      </c>
      <c r="H8818">
        <f t="shared" si="413"/>
        <v>13</v>
      </c>
    </row>
    <row r="8819" spans="1:8" x14ac:dyDescent="0.25">
      <c r="A8819" s="3">
        <v>44391</v>
      </c>
      <c r="B8819">
        <v>448.78917222563672</v>
      </c>
      <c r="C8819" t="s">
        <v>14</v>
      </c>
      <c r="D8819" t="s">
        <v>29</v>
      </c>
      <c r="E8819" t="s">
        <v>30</v>
      </c>
      <c r="F8819">
        <f t="shared" si="411"/>
        <v>2021</v>
      </c>
      <c r="G8819">
        <f t="shared" si="412"/>
        <v>7</v>
      </c>
      <c r="H8819">
        <f t="shared" si="413"/>
        <v>14</v>
      </c>
    </row>
    <row r="8820" spans="1:8" x14ac:dyDescent="0.25">
      <c r="A8820" s="3">
        <v>44392</v>
      </c>
      <c r="B8820">
        <v>452.70328739759225</v>
      </c>
      <c r="C8820" t="s">
        <v>14</v>
      </c>
      <c r="D8820" t="s">
        <v>29</v>
      </c>
      <c r="E8820" t="s">
        <v>30</v>
      </c>
      <c r="F8820">
        <f t="shared" si="411"/>
        <v>2021</v>
      </c>
      <c r="G8820">
        <f t="shared" si="412"/>
        <v>7</v>
      </c>
      <c r="H8820">
        <f t="shared" si="413"/>
        <v>15</v>
      </c>
    </row>
    <row r="8821" spans="1:8" x14ac:dyDescent="0.25">
      <c r="A8821" s="3">
        <v>44393</v>
      </c>
      <c r="B8821">
        <v>436.48654255888783</v>
      </c>
      <c r="C8821" t="s">
        <v>14</v>
      </c>
      <c r="D8821" t="s">
        <v>29</v>
      </c>
      <c r="E8821" t="s">
        <v>30</v>
      </c>
      <c r="F8821">
        <f t="shared" si="411"/>
        <v>2021</v>
      </c>
      <c r="G8821">
        <f t="shared" si="412"/>
        <v>7</v>
      </c>
      <c r="H8821">
        <f t="shared" si="413"/>
        <v>16</v>
      </c>
    </row>
    <row r="8822" spans="1:8" x14ac:dyDescent="0.25">
      <c r="A8822" s="3">
        <v>44394</v>
      </c>
      <c r="B8822">
        <v>349.77485831000666</v>
      </c>
      <c r="C8822" t="s">
        <v>14</v>
      </c>
      <c r="D8822" t="s">
        <v>29</v>
      </c>
      <c r="E8822" t="s">
        <v>30</v>
      </c>
      <c r="F8822">
        <f t="shared" si="411"/>
        <v>2021</v>
      </c>
      <c r="G8822">
        <f t="shared" si="412"/>
        <v>7</v>
      </c>
      <c r="H8822">
        <f t="shared" si="413"/>
        <v>17</v>
      </c>
    </row>
    <row r="8823" spans="1:8" x14ac:dyDescent="0.25">
      <c r="A8823" s="3">
        <v>44396</v>
      </c>
      <c r="B8823">
        <v>399.96740697548728</v>
      </c>
      <c r="C8823" t="s">
        <v>14</v>
      </c>
      <c r="D8823" t="s">
        <v>29</v>
      </c>
      <c r="E8823" t="s">
        <v>30</v>
      </c>
      <c r="F8823">
        <f t="shared" si="411"/>
        <v>2021</v>
      </c>
      <c r="G8823">
        <f t="shared" si="412"/>
        <v>7</v>
      </c>
      <c r="H8823">
        <f t="shared" si="413"/>
        <v>19</v>
      </c>
    </row>
    <row r="8824" spans="1:8" x14ac:dyDescent="0.25">
      <c r="A8824" s="3">
        <v>44398</v>
      </c>
      <c r="B8824">
        <v>418.164722412591</v>
      </c>
      <c r="C8824" t="s">
        <v>14</v>
      </c>
      <c r="D8824" t="s">
        <v>29</v>
      </c>
      <c r="E8824" t="s">
        <v>30</v>
      </c>
      <c r="F8824">
        <f t="shared" si="411"/>
        <v>2021</v>
      </c>
      <c r="G8824">
        <f t="shared" si="412"/>
        <v>7</v>
      </c>
      <c r="H8824">
        <f t="shared" si="413"/>
        <v>21</v>
      </c>
    </row>
    <row r="8825" spans="1:8" x14ac:dyDescent="0.25">
      <c r="A8825" s="3">
        <v>44399</v>
      </c>
      <c r="B8825">
        <v>419.61734965592444</v>
      </c>
      <c r="C8825" t="s">
        <v>14</v>
      </c>
      <c r="D8825" t="s">
        <v>29</v>
      </c>
      <c r="E8825" t="s">
        <v>30</v>
      </c>
      <c r="F8825">
        <f t="shared" si="411"/>
        <v>2021</v>
      </c>
      <c r="G8825">
        <f t="shared" si="412"/>
        <v>7</v>
      </c>
      <c r="H8825">
        <f t="shared" si="413"/>
        <v>22</v>
      </c>
    </row>
    <row r="8826" spans="1:8" x14ac:dyDescent="0.25">
      <c r="A8826" s="3">
        <v>44400</v>
      </c>
      <c r="B8826">
        <v>401.67002190910614</v>
      </c>
      <c r="C8826" t="s">
        <v>14</v>
      </c>
      <c r="D8826" t="s">
        <v>29</v>
      </c>
      <c r="E8826" t="s">
        <v>30</v>
      </c>
      <c r="F8826">
        <f t="shared" si="411"/>
        <v>2021</v>
      </c>
      <c r="G8826">
        <f t="shared" si="412"/>
        <v>7</v>
      </c>
      <c r="H8826">
        <f t="shared" si="413"/>
        <v>23</v>
      </c>
    </row>
    <row r="8827" spans="1:8" x14ac:dyDescent="0.25">
      <c r="A8827" s="3">
        <v>44401</v>
      </c>
      <c r="B8827">
        <v>313.98242791224357</v>
      </c>
      <c r="C8827" t="s">
        <v>14</v>
      </c>
      <c r="D8827" t="s">
        <v>29</v>
      </c>
      <c r="E8827" t="s">
        <v>30</v>
      </c>
      <c r="F8827">
        <f t="shared" si="411"/>
        <v>2021</v>
      </c>
      <c r="G8827">
        <f t="shared" si="412"/>
        <v>7</v>
      </c>
      <c r="H8827">
        <f t="shared" si="413"/>
        <v>24</v>
      </c>
    </row>
    <row r="8828" spans="1:8" x14ac:dyDescent="0.25">
      <c r="A8828" s="3">
        <v>44402</v>
      </c>
      <c r="B8828">
        <v>0</v>
      </c>
      <c r="C8828" t="s">
        <v>14</v>
      </c>
      <c r="D8828" t="s">
        <v>29</v>
      </c>
      <c r="E8828" t="s">
        <v>30</v>
      </c>
      <c r="F8828">
        <f t="shared" si="411"/>
        <v>2021</v>
      </c>
      <c r="G8828">
        <f t="shared" si="412"/>
        <v>7</v>
      </c>
      <c r="H8828">
        <f t="shared" si="413"/>
        <v>25</v>
      </c>
    </row>
    <row r="8829" spans="1:8" x14ac:dyDescent="0.25">
      <c r="A8829" s="3">
        <v>44403</v>
      </c>
      <c r="B8829">
        <v>364.49477507668638</v>
      </c>
      <c r="C8829" t="s">
        <v>14</v>
      </c>
      <c r="D8829" t="s">
        <v>29</v>
      </c>
      <c r="E8829" t="s">
        <v>30</v>
      </c>
      <c r="F8829">
        <f t="shared" si="411"/>
        <v>2021</v>
      </c>
      <c r="G8829">
        <f t="shared" si="412"/>
        <v>7</v>
      </c>
      <c r="H8829">
        <f t="shared" si="413"/>
        <v>26</v>
      </c>
    </row>
    <row r="8830" spans="1:8" x14ac:dyDescent="0.25">
      <c r="A8830" s="3">
        <v>44404</v>
      </c>
      <c r="B8830">
        <v>365.98937032264763</v>
      </c>
      <c r="C8830" t="s">
        <v>14</v>
      </c>
      <c r="D8830" t="s">
        <v>29</v>
      </c>
      <c r="E8830" t="s">
        <v>30</v>
      </c>
      <c r="F8830">
        <f t="shared" si="411"/>
        <v>2021</v>
      </c>
      <c r="G8830">
        <f t="shared" si="412"/>
        <v>7</v>
      </c>
      <c r="H8830">
        <f t="shared" si="413"/>
        <v>27</v>
      </c>
    </row>
    <row r="8831" spans="1:8" x14ac:dyDescent="0.25">
      <c r="A8831" s="3">
        <v>44405</v>
      </c>
      <c r="B8831">
        <v>385.88141365502941</v>
      </c>
      <c r="C8831" t="s">
        <v>14</v>
      </c>
      <c r="D8831" t="s">
        <v>29</v>
      </c>
      <c r="E8831" t="s">
        <v>30</v>
      </c>
      <c r="F8831">
        <f t="shared" si="411"/>
        <v>2021</v>
      </c>
      <c r="G8831">
        <f t="shared" si="412"/>
        <v>7</v>
      </c>
      <c r="H8831">
        <f t="shared" si="413"/>
        <v>28</v>
      </c>
    </row>
    <row r="8832" spans="1:8" x14ac:dyDescent="0.25">
      <c r="A8832" s="3">
        <v>44406</v>
      </c>
      <c r="B8832">
        <v>389.88446686025247</v>
      </c>
      <c r="C8832" t="s">
        <v>14</v>
      </c>
      <c r="D8832" t="s">
        <v>29</v>
      </c>
      <c r="E8832" t="s">
        <v>30</v>
      </c>
      <c r="F8832">
        <f t="shared" si="411"/>
        <v>2021</v>
      </c>
      <c r="G8832">
        <f t="shared" si="412"/>
        <v>7</v>
      </c>
      <c r="H8832">
        <f t="shared" si="413"/>
        <v>29</v>
      </c>
    </row>
    <row r="8833" spans="1:8" x14ac:dyDescent="0.25">
      <c r="A8833" s="3">
        <v>44407</v>
      </c>
      <c r="B8833">
        <v>375.03175033227456</v>
      </c>
      <c r="C8833" t="s">
        <v>14</v>
      </c>
      <c r="D8833" t="s">
        <v>29</v>
      </c>
      <c r="E8833" t="s">
        <v>30</v>
      </c>
      <c r="F8833">
        <f t="shared" si="411"/>
        <v>2021</v>
      </c>
      <c r="G8833">
        <f t="shared" si="412"/>
        <v>7</v>
      </c>
      <c r="H8833">
        <f t="shared" si="413"/>
        <v>30</v>
      </c>
    </row>
    <row r="8834" spans="1:8" x14ac:dyDescent="0.25">
      <c r="A8834" s="3">
        <v>44408</v>
      </c>
      <c r="B8834">
        <v>290.89817447770344</v>
      </c>
      <c r="C8834" t="s">
        <v>14</v>
      </c>
      <c r="D8834" t="s">
        <v>29</v>
      </c>
      <c r="E8834" t="s">
        <v>30</v>
      </c>
      <c r="F8834">
        <f t="shared" si="411"/>
        <v>2021</v>
      </c>
      <c r="G8834">
        <f t="shared" si="412"/>
        <v>7</v>
      </c>
      <c r="H8834">
        <f t="shared" si="413"/>
        <v>31</v>
      </c>
    </row>
    <row r="8835" spans="1:8" x14ac:dyDescent="0.25">
      <c r="A8835" s="3">
        <v>44410</v>
      </c>
      <c r="B8835">
        <v>349.51215396779259</v>
      </c>
      <c r="C8835" t="s">
        <v>14</v>
      </c>
      <c r="D8835" t="s">
        <v>29</v>
      </c>
      <c r="E8835" t="s">
        <v>30</v>
      </c>
      <c r="F8835">
        <f t="shared" ref="F8835:F8898" si="414">YEAR(A8835)</f>
        <v>2021</v>
      </c>
      <c r="G8835">
        <f t="shared" ref="G8835:G8898" si="415">MONTH(A8835)</f>
        <v>8</v>
      </c>
      <c r="H8835">
        <f t="shared" ref="H8835:H8898" si="416">DAY(A8835)</f>
        <v>2</v>
      </c>
    </row>
    <row r="8836" spans="1:8" x14ac:dyDescent="0.25">
      <c r="A8836" s="3">
        <v>44411</v>
      </c>
      <c r="B8836">
        <v>355.34643866986147</v>
      </c>
      <c r="C8836" t="s">
        <v>14</v>
      </c>
      <c r="D8836" t="s">
        <v>29</v>
      </c>
      <c r="E8836" t="s">
        <v>30</v>
      </c>
      <c r="F8836">
        <f t="shared" si="414"/>
        <v>2021</v>
      </c>
      <c r="G8836">
        <f t="shared" si="415"/>
        <v>8</v>
      </c>
      <c r="H8836">
        <f t="shared" si="416"/>
        <v>3</v>
      </c>
    </row>
    <row r="8837" spans="1:8" x14ac:dyDescent="0.25">
      <c r="A8837" s="3">
        <v>44412</v>
      </c>
      <c r="B8837">
        <v>379.62678052389037</v>
      </c>
      <c r="C8837" t="s">
        <v>14</v>
      </c>
      <c r="D8837" t="s">
        <v>29</v>
      </c>
      <c r="E8837" t="s">
        <v>30</v>
      </c>
      <c r="F8837">
        <f t="shared" si="414"/>
        <v>2021</v>
      </c>
      <c r="G8837">
        <f t="shared" si="415"/>
        <v>8</v>
      </c>
      <c r="H8837">
        <f t="shared" si="416"/>
        <v>4</v>
      </c>
    </row>
    <row r="8838" spans="1:8" x14ac:dyDescent="0.25">
      <c r="A8838" s="3">
        <v>44413</v>
      </c>
      <c r="B8838">
        <v>387.9586366798552</v>
      </c>
      <c r="C8838" t="s">
        <v>14</v>
      </c>
      <c r="D8838" t="s">
        <v>29</v>
      </c>
      <c r="E8838" t="s">
        <v>30</v>
      </c>
      <c r="F8838">
        <f t="shared" si="414"/>
        <v>2021</v>
      </c>
      <c r="G8838">
        <f t="shared" si="415"/>
        <v>8</v>
      </c>
      <c r="H8838">
        <f t="shared" si="416"/>
        <v>5</v>
      </c>
    </row>
    <row r="8839" spans="1:8" x14ac:dyDescent="0.25">
      <c r="A8839" s="3">
        <v>44414</v>
      </c>
      <c r="B8839">
        <v>377.27012966433551</v>
      </c>
      <c r="C8839" t="s">
        <v>14</v>
      </c>
      <c r="D8839" t="s">
        <v>29</v>
      </c>
      <c r="E8839" t="s">
        <v>30</v>
      </c>
      <c r="F8839">
        <f t="shared" si="414"/>
        <v>2021</v>
      </c>
      <c r="G8839">
        <f t="shared" si="415"/>
        <v>8</v>
      </c>
      <c r="H8839">
        <f t="shared" si="416"/>
        <v>6</v>
      </c>
    </row>
    <row r="8840" spans="1:8" x14ac:dyDescent="0.25">
      <c r="A8840" s="3">
        <v>44415</v>
      </c>
      <c r="B8840">
        <v>0</v>
      </c>
      <c r="C8840" t="s">
        <v>14</v>
      </c>
      <c r="D8840" t="s">
        <v>29</v>
      </c>
      <c r="E8840" t="s">
        <v>30</v>
      </c>
      <c r="F8840">
        <f t="shared" si="414"/>
        <v>2021</v>
      </c>
      <c r="G8840">
        <f t="shared" si="415"/>
        <v>8</v>
      </c>
      <c r="H8840">
        <f t="shared" si="416"/>
        <v>7</v>
      </c>
    </row>
    <row r="8841" spans="1:8" x14ac:dyDescent="0.25">
      <c r="A8841" s="3">
        <v>44417</v>
      </c>
      <c r="B8841">
        <v>362.30050346295985</v>
      </c>
      <c r="C8841" t="s">
        <v>14</v>
      </c>
      <c r="D8841" t="s">
        <v>29</v>
      </c>
      <c r="E8841" t="s">
        <v>30</v>
      </c>
      <c r="F8841">
        <f t="shared" si="414"/>
        <v>2021</v>
      </c>
      <c r="G8841">
        <f t="shared" si="415"/>
        <v>8</v>
      </c>
      <c r="H8841">
        <f t="shared" si="416"/>
        <v>9</v>
      </c>
    </row>
    <row r="8842" spans="1:8" x14ac:dyDescent="0.25">
      <c r="A8842" s="3">
        <v>44418</v>
      </c>
      <c r="B8842">
        <v>370.73287865580556</v>
      </c>
      <c r="C8842" t="s">
        <v>14</v>
      </c>
      <c r="D8842" t="s">
        <v>29</v>
      </c>
      <c r="E8842" t="s">
        <v>30</v>
      </c>
      <c r="F8842">
        <f t="shared" si="414"/>
        <v>2021</v>
      </c>
      <c r="G8842">
        <f t="shared" si="415"/>
        <v>8</v>
      </c>
      <c r="H8842">
        <f t="shared" si="416"/>
        <v>10</v>
      </c>
    </row>
    <row r="8843" spans="1:8" x14ac:dyDescent="0.25">
      <c r="A8843" s="3">
        <v>44419</v>
      </c>
      <c r="B8843">
        <v>397.04669506228095</v>
      </c>
      <c r="C8843" t="s">
        <v>14</v>
      </c>
      <c r="D8843" t="s">
        <v>29</v>
      </c>
      <c r="E8843" t="s">
        <v>30</v>
      </c>
      <c r="F8843">
        <f t="shared" si="414"/>
        <v>2021</v>
      </c>
      <c r="G8843">
        <f t="shared" si="415"/>
        <v>8</v>
      </c>
      <c r="H8843">
        <f t="shared" si="416"/>
        <v>11</v>
      </c>
    </row>
    <row r="8844" spans="1:8" x14ac:dyDescent="0.25">
      <c r="A8844" s="3">
        <v>44420</v>
      </c>
      <c r="B8844">
        <v>406.80536955666548</v>
      </c>
      <c r="C8844" t="s">
        <v>14</v>
      </c>
      <c r="D8844" t="s">
        <v>29</v>
      </c>
      <c r="E8844" t="s">
        <v>30</v>
      </c>
      <c r="F8844">
        <f t="shared" si="414"/>
        <v>2021</v>
      </c>
      <c r="G8844">
        <f t="shared" si="415"/>
        <v>8</v>
      </c>
      <c r="H8844">
        <f t="shared" si="416"/>
        <v>12</v>
      </c>
    </row>
    <row r="8845" spans="1:8" x14ac:dyDescent="0.25">
      <c r="A8845" s="3">
        <v>44421</v>
      </c>
      <c r="B8845">
        <v>396.91048016097176</v>
      </c>
      <c r="C8845" t="s">
        <v>14</v>
      </c>
      <c r="D8845" t="s">
        <v>29</v>
      </c>
      <c r="E8845" t="s">
        <v>30</v>
      </c>
      <c r="F8845">
        <f t="shared" si="414"/>
        <v>2021</v>
      </c>
      <c r="G8845">
        <f t="shared" si="415"/>
        <v>8</v>
      </c>
      <c r="H8845">
        <f t="shared" si="416"/>
        <v>13</v>
      </c>
    </row>
    <row r="8846" spans="1:8" x14ac:dyDescent="0.25">
      <c r="A8846" s="3">
        <v>44422</v>
      </c>
      <c r="B8846">
        <v>316.82674485068037</v>
      </c>
      <c r="C8846" t="s">
        <v>14</v>
      </c>
      <c r="D8846" t="s">
        <v>29</v>
      </c>
      <c r="E8846" t="s">
        <v>30</v>
      </c>
      <c r="F8846">
        <f t="shared" si="414"/>
        <v>2021</v>
      </c>
      <c r="G8846">
        <f t="shared" si="415"/>
        <v>8</v>
      </c>
      <c r="H8846">
        <f t="shared" si="416"/>
        <v>14</v>
      </c>
    </row>
    <row r="8847" spans="1:8" x14ac:dyDescent="0.25">
      <c r="A8847" s="3">
        <v>44425</v>
      </c>
      <c r="B8847">
        <v>387.24367116726467</v>
      </c>
      <c r="C8847" t="s">
        <v>14</v>
      </c>
      <c r="D8847" t="s">
        <v>29</v>
      </c>
      <c r="E8847" t="s">
        <v>30</v>
      </c>
      <c r="F8847">
        <f t="shared" si="414"/>
        <v>2021</v>
      </c>
      <c r="G8847">
        <f t="shared" si="415"/>
        <v>8</v>
      </c>
      <c r="H8847">
        <f t="shared" si="416"/>
        <v>17</v>
      </c>
    </row>
    <row r="8848" spans="1:8" x14ac:dyDescent="0.25">
      <c r="A8848" s="3">
        <v>44426</v>
      </c>
      <c r="B8848">
        <v>411.34177997143905</v>
      </c>
      <c r="C8848" t="s">
        <v>14</v>
      </c>
      <c r="D8848" t="s">
        <v>29</v>
      </c>
      <c r="E8848" t="s">
        <v>30</v>
      </c>
      <c r="F8848">
        <f t="shared" si="414"/>
        <v>2021</v>
      </c>
      <c r="G8848">
        <f t="shared" si="415"/>
        <v>8</v>
      </c>
      <c r="H8848">
        <f t="shared" si="416"/>
        <v>18</v>
      </c>
    </row>
    <row r="8849" spans="1:8" x14ac:dyDescent="0.25">
      <c r="A8849" s="3">
        <v>44427</v>
      </c>
      <c r="B8849">
        <v>418.41803320819855</v>
      </c>
      <c r="C8849" t="s">
        <v>14</v>
      </c>
      <c r="D8849" t="s">
        <v>29</v>
      </c>
      <c r="E8849" t="s">
        <v>30</v>
      </c>
      <c r="F8849">
        <f t="shared" si="414"/>
        <v>2021</v>
      </c>
      <c r="G8849">
        <f t="shared" si="415"/>
        <v>8</v>
      </c>
      <c r="H8849">
        <f t="shared" si="416"/>
        <v>19</v>
      </c>
    </row>
    <row r="8850" spans="1:8" x14ac:dyDescent="0.25">
      <c r="A8850" s="3">
        <v>44428</v>
      </c>
      <c r="B8850">
        <v>405.44828890168111</v>
      </c>
      <c r="C8850" t="s">
        <v>14</v>
      </c>
      <c r="D8850" t="s">
        <v>29</v>
      </c>
      <c r="E8850" t="s">
        <v>30</v>
      </c>
      <c r="F8850">
        <f t="shared" si="414"/>
        <v>2021</v>
      </c>
      <c r="G8850">
        <f t="shared" si="415"/>
        <v>8</v>
      </c>
      <c r="H8850">
        <f t="shared" si="416"/>
        <v>20</v>
      </c>
    </row>
    <row r="8851" spans="1:8" x14ac:dyDescent="0.25">
      <c r="A8851" s="3">
        <v>44429</v>
      </c>
      <c r="B8851">
        <v>321.98066412781679</v>
      </c>
      <c r="C8851" t="s">
        <v>14</v>
      </c>
      <c r="D8851" t="s">
        <v>29</v>
      </c>
      <c r="E8851" t="s">
        <v>30</v>
      </c>
      <c r="F8851">
        <f t="shared" si="414"/>
        <v>2021</v>
      </c>
      <c r="G8851">
        <f t="shared" si="415"/>
        <v>8</v>
      </c>
      <c r="H8851">
        <f t="shared" si="416"/>
        <v>21</v>
      </c>
    </row>
    <row r="8852" spans="1:8" x14ac:dyDescent="0.25">
      <c r="A8852" s="3">
        <v>44431</v>
      </c>
      <c r="B8852">
        <v>378.32233824446575</v>
      </c>
      <c r="C8852" t="s">
        <v>14</v>
      </c>
      <c r="D8852" t="s">
        <v>29</v>
      </c>
      <c r="E8852" t="s">
        <v>30</v>
      </c>
      <c r="F8852">
        <f t="shared" si="414"/>
        <v>2021</v>
      </c>
      <c r="G8852">
        <f t="shared" si="415"/>
        <v>8</v>
      </c>
      <c r="H8852">
        <f t="shared" si="416"/>
        <v>23</v>
      </c>
    </row>
    <row r="8853" spans="1:8" x14ac:dyDescent="0.25">
      <c r="A8853" s="3">
        <v>44432</v>
      </c>
      <c r="B8853">
        <v>381.31670784179306</v>
      </c>
      <c r="C8853" t="s">
        <v>14</v>
      </c>
      <c r="D8853" t="s">
        <v>29</v>
      </c>
      <c r="E8853" t="s">
        <v>30</v>
      </c>
      <c r="F8853">
        <f t="shared" si="414"/>
        <v>2021</v>
      </c>
      <c r="G8853">
        <f t="shared" si="415"/>
        <v>8</v>
      </c>
      <c r="H8853">
        <f t="shared" si="416"/>
        <v>24</v>
      </c>
    </row>
    <row r="8854" spans="1:8" x14ac:dyDescent="0.25">
      <c r="A8854" s="3">
        <v>44433</v>
      </c>
      <c r="B8854">
        <v>401.73372997205104</v>
      </c>
      <c r="C8854" t="s">
        <v>14</v>
      </c>
      <c r="D8854" t="s">
        <v>29</v>
      </c>
      <c r="E8854" t="s">
        <v>30</v>
      </c>
      <c r="F8854">
        <f t="shared" si="414"/>
        <v>2021</v>
      </c>
      <c r="G8854">
        <f t="shared" si="415"/>
        <v>8</v>
      </c>
      <c r="H8854">
        <f t="shared" si="416"/>
        <v>25</v>
      </c>
    </row>
    <row r="8855" spans="1:8" x14ac:dyDescent="0.25">
      <c r="A8855" s="3">
        <v>44434</v>
      </c>
      <c r="B8855">
        <v>405.29487455159585</v>
      </c>
      <c r="C8855" t="s">
        <v>14</v>
      </c>
      <c r="D8855" t="s">
        <v>29</v>
      </c>
      <c r="E8855" t="s">
        <v>30</v>
      </c>
      <c r="F8855">
        <f t="shared" si="414"/>
        <v>2021</v>
      </c>
      <c r="G8855">
        <f t="shared" si="415"/>
        <v>8</v>
      </c>
      <c r="H8855">
        <f t="shared" si="416"/>
        <v>26</v>
      </c>
    </row>
    <row r="8856" spans="1:8" x14ac:dyDescent="0.25">
      <c r="A8856" s="3">
        <v>44435</v>
      </c>
      <c r="B8856">
        <v>389.06600658691355</v>
      </c>
      <c r="C8856" t="s">
        <v>14</v>
      </c>
      <c r="D8856" t="s">
        <v>29</v>
      </c>
      <c r="E8856" t="s">
        <v>30</v>
      </c>
      <c r="F8856">
        <f t="shared" si="414"/>
        <v>2021</v>
      </c>
      <c r="G8856">
        <f t="shared" si="415"/>
        <v>8</v>
      </c>
      <c r="H8856">
        <f t="shared" si="416"/>
        <v>27</v>
      </c>
    </row>
    <row r="8857" spans="1:8" x14ac:dyDescent="0.25">
      <c r="A8857" s="3">
        <v>44436</v>
      </c>
      <c r="B8857">
        <v>302.67826135573529</v>
      </c>
      <c r="C8857" t="s">
        <v>14</v>
      </c>
      <c r="D8857" t="s">
        <v>29</v>
      </c>
      <c r="E8857" t="s">
        <v>30</v>
      </c>
      <c r="F8857">
        <f t="shared" si="414"/>
        <v>2021</v>
      </c>
      <c r="G8857">
        <f t="shared" si="415"/>
        <v>8</v>
      </c>
      <c r="H8857">
        <f t="shared" si="416"/>
        <v>28</v>
      </c>
    </row>
    <row r="8858" spans="1:8" x14ac:dyDescent="0.25">
      <c r="A8858" s="3">
        <v>44437</v>
      </c>
      <c r="B8858">
        <v>0</v>
      </c>
      <c r="C8858" t="s">
        <v>14</v>
      </c>
      <c r="D8858" t="s">
        <v>29</v>
      </c>
      <c r="E8858" t="s">
        <v>30</v>
      </c>
      <c r="F8858">
        <f t="shared" si="414"/>
        <v>2021</v>
      </c>
      <c r="G8858">
        <f t="shared" si="415"/>
        <v>8</v>
      </c>
      <c r="H8858">
        <f t="shared" si="416"/>
        <v>29</v>
      </c>
    </row>
    <row r="8859" spans="1:8" x14ac:dyDescent="0.25">
      <c r="A8859" s="3">
        <v>44438</v>
      </c>
      <c r="B8859">
        <v>354.4821330867664</v>
      </c>
      <c r="C8859" t="s">
        <v>14</v>
      </c>
      <c r="D8859" t="s">
        <v>29</v>
      </c>
      <c r="E8859" t="s">
        <v>30</v>
      </c>
      <c r="F8859">
        <f t="shared" si="414"/>
        <v>2021</v>
      </c>
      <c r="G8859">
        <f t="shared" si="415"/>
        <v>8</v>
      </c>
      <c r="H8859">
        <f t="shared" si="416"/>
        <v>30</v>
      </c>
    </row>
    <row r="8860" spans="1:8" x14ac:dyDescent="0.25">
      <c r="A8860" s="3">
        <v>44439</v>
      </c>
      <c r="B8860">
        <v>355.9732327408264</v>
      </c>
      <c r="C8860" t="s">
        <v>14</v>
      </c>
      <c r="D8860" t="s">
        <v>29</v>
      </c>
      <c r="E8860" t="s">
        <v>30</v>
      </c>
      <c r="F8860">
        <f t="shared" si="414"/>
        <v>2021</v>
      </c>
      <c r="G8860">
        <f t="shared" si="415"/>
        <v>8</v>
      </c>
      <c r="H8860">
        <f t="shared" si="416"/>
        <v>31</v>
      </c>
    </row>
    <row r="8861" spans="1:8" x14ac:dyDescent="0.25">
      <c r="A8861" s="3">
        <v>44440</v>
      </c>
      <c r="B8861">
        <v>375.45217408567356</v>
      </c>
      <c r="C8861" t="s">
        <v>14</v>
      </c>
      <c r="D8861" t="s">
        <v>29</v>
      </c>
      <c r="E8861" t="s">
        <v>30</v>
      </c>
      <c r="F8861">
        <f t="shared" si="414"/>
        <v>2021</v>
      </c>
      <c r="G8861">
        <f t="shared" si="415"/>
        <v>9</v>
      </c>
      <c r="H8861">
        <f t="shared" si="416"/>
        <v>1</v>
      </c>
    </row>
    <row r="8862" spans="1:8" x14ac:dyDescent="0.25">
      <c r="A8862" s="3">
        <v>44441</v>
      </c>
      <c r="B8862">
        <v>378.66396685091837</v>
      </c>
      <c r="C8862" t="s">
        <v>14</v>
      </c>
      <c r="D8862" t="s">
        <v>29</v>
      </c>
      <c r="E8862" t="s">
        <v>30</v>
      </c>
      <c r="F8862">
        <f t="shared" si="414"/>
        <v>2021</v>
      </c>
      <c r="G8862">
        <f t="shared" si="415"/>
        <v>9</v>
      </c>
      <c r="H8862">
        <f t="shared" si="416"/>
        <v>2</v>
      </c>
    </row>
    <row r="8863" spans="1:8" x14ac:dyDescent="0.25">
      <c r="A8863" s="3">
        <v>44442</v>
      </c>
      <c r="B8863">
        <v>362.6833522192826</v>
      </c>
      <c r="C8863" t="s">
        <v>14</v>
      </c>
      <c r="D8863" t="s">
        <v>29</v>
      </c>
      <c r="E8863" t="s">
        <v>30</v>
      </c>
      <c r="F8863">
        <f t="shared" si="414"/>
        <v>2021</v>
      </c>
      <c r="G8863">
        <f t="shared" si="415"/>
        <v>9</v>
      </c>
      <c r="H8863">
        <f t="shared" si="416"/>
        <v>3</v>
      </c>
    </row>
    <row r="8864" spans="1:8" x14ac:dyDescent="0.25">
      <c r="A8864" s="3">
        <v>44443</v>
      </c>
      <c r="B8864">
        <v>277.13557274639976</v>
      </c>
      <c r="C8864" t="s">
        <v>14</v>
      </c>
      <c r="D8864" t="s">
        <v>29</v>
      </c>
      <c r="E8864" t="s">
        <v>30</v>
      </c>
      <c r="F8864">
        <f t="shared" si="414"/>
        <v>2021</v>
      </c>
      <c r="G8864">
        <f t="shared" si="415"/>
        <v>9</v>
      </c>
      <c r="H8864">
        <f t="shared" si="416"/>
        <v>4</v>
      </c>
    </row>
    <row r="8865" spans="1:8" x14ac:dyDescent="0.25">
      <c r="A8865" s="3">
        <v>44444</v>
      </c>
      <c r="B8865">
        <v>0</v>
      </c>
      <c r="C8865" t="s">
        <v>14</v>
      </c>
      <c r="D8865" t="s">
        <v>29</v>
      </c>
      <c r="E8865" t="s">
        <v>30</v>
      </c>
      <c r="F8865">
        <f t="shared" si="414"/>
        <v>2021</v>
      </c>
      <c r="G8865">
        <f t="shared" si="415"/>
        <v>9</v>
      </c>
      <c r="H8865">
        <f t="shared" si="416"/>
        <v>5</v>
      </c>
    </row>
    <row r="8866" spans="1:8" x14ac:dyDescent="0.25">
      <c r="A8866" s="3">
        <v>44445</v>
      </c>
      <c r="B8866">
        <v>332.29900473203685</v>
      </c>
      <c r="C8866" t="s">
        <v>14</v>
      </c>
      <c r="D8866" t="s">
        <v>29</v>
      </c>
      <c r="E8866" t="s">
        <v>30</v>
      </c>
      <c r="F8866">
        <f t="shared" si="414"/>
        <v>2021</v>
      </c>
      <c r="G8866">
        <f t="shared" si="415"/>
        <v>9</v>
      </c>
      <c r="H8866">
        <f t="shared" si="416"/>
        <v>6</v>
      </c>
    </row>
    <row r="8867" spans="1:8" x14ac:dyDescent="0.25">
      <c r="A8867" s="3">
        <v>44446</v>
      </c>
      <c r="B8867">
        <v>336.22815249168661</v>
      </c>
      <c r="C8867" t="s">
        <v>14</v>
      </c>
      <c r="D8867" t="s">
        <v>29</v>
      </c>
      <c r="E8867" t="s">
        <v>30</v>
      </c>
      <c r="F8867">
        <f t="shared" si="414"/>
        <v>2021</v>
      </c>
      <c r="G8867">
        <f t="shared" si="415"/>
        <v>9</v>
      </c>
      <c r="H8867">
        <f t="shared" si="416"/>
        <v>7</v>
      </c>
    </row>
    <row r="8868" spans="1:8" x14ac:dyDescent="0.25">
      <c r="A8868" s="3">
        <v>44447</v>
      </c>
      <c r="B8868">
        <v>358.57597219198362</v>
      </c>
      <c r="C8868" t="s">
        <v>14</v>
      </c>
      <c r="D8868" t="s">
        <v>29</v>
      </c>
      <c r="E8868" t="s">
        <v>30</v>
      </c>
      <c r="F8868">
        <f t="shared" si="414"/>
        <v>2021</v>
      </c>
      <c r="G8868">
        <f t="shared" si="415"/>
        <v>9</v>
      </c>
      <c r="H8868">
        <f t="shared" si="416"/>
        <v>8</v>
      </c>
    </row>
    <row r="8869" spans="1:8" x14ac:dyDescent="0.25">
      <c r="A8869" s="3">
        <v>44448</v>
      </c>
      <c r="B8869">
        <v>365.01839204874733</v>
      </c>
      <c r="C8869" t="s">
        <v>14</v>
      </c>
      <c r="D8869" t="s">
        <v>29</v>
      </c>
      <c r="E8869" t="s">
        <v>30</v>
      </c>
      <c r="F8869">
        <f t="shared" si="414"/>
        <v>2021</v>
      </c>
      <c r="G8869">
        <f t="shared" si="415"/>
        <v>9</v>
      </c>
      <c r="H8869">
        <f t="shared" si="416"/>
        <v>9</v>
      </c>
    </row>
    <row r="8870" spans="1:8" x14ac:dyDescent="0.25">
      <c r="A8870" s="3">
        <v>44449</v>
      </c>
      <c r="B8870">
        <v>352.55269758708062</v>
      </c>
      <c r="C8870" t="s">
        <v>14</v>
      </c>
      <c r="D8870" t="s">
        <v>29</v>
      </c>
      <c r="E8870" t="s">
        <v>30</v>
      </c>
      <c r="F8870">
        <f t="shared" si="414"/>
        <v>2021</v>
      </c>
      <c r="G8870">
        <f t="shared" si="415"/>
        <v>9</v>
      </c>
      <c r="H8870">
        <f t="shared" si="416"/>
        <v>10</v>
      </c>
    </row>
    <row r="8871" spans="1:8" x14ac:dyDescent="0.25">
      <c r="A8871" s="3">
        <v>44450</v>
      </c>
      <c r="B8871">
        <v>270.72026736567898</v>
      </c>
      <c r="C8871" t="s">
        <v>14</v>
      </c>
      <c r="D8871" t="s">
        <v>29</v>
      </c>
      <c r="E8871" t="s">
        <v>30</v>
      </c>
      <c r="F8871">
        <f t="shared" si="414"/>
        <v>2021</v>
      </c>
      <c r="G8871">
        <f t="shared" si="415"/>
        <v>9</v>
      </c>
      <c r="H8871">
        <f t="shared" si="416"/>
        <v>11</v>
      </c>
    </row>
    <row r="8872" spans="1:8" x14ac:dyDescent="0.25">
      <c r="A8872" s="3">
        <v>44452</v>
      </c>
      <c r="B8872">
        <v>333.56091861669597</v>
      </c>
      <c r="C8872" t="s">
        <v>14</v>
      </c>
      <c r="D8872" t="s">
        <v>29</v>
      </c>
      <c r="E8872" t="s">
        <v>30</v>
      </c>
      <c r="F8872">
        <f t="shared" si="414"/>
        <v>2021</v>
      </c>
      <c r="G8872">
        <f t="shared" si="415"/>
        <v>9</v>
      </c>
      <c r="H8872">
        <f t="shared" si="416"/>
        <v>13</v>
      </c>
    </row>
    <row r="8873" spans="1:8" x14ac:dyDescent="0.25">
      <c r="A8873" s="3">
        <v>44453</v>
      </c>
      <c r="B8873">
        <v>341.27151798852202</v>
      </c>
      <c r="C8873" t="s">
        <v>14</v>
      </c>
      <c r="D8873" t="s">
        <v>29</v>
      </c>
      <c r="E8873" t="s">
        <v>30</v>
      </c>
      <c r="F8873">
        <f t="shared" si="414"/>
        <v>2021</v>
      </c>
      <c r="G8873">
        <f t="shared" si="415"/>
        <v>9</v>
      </c>
      <c r="H8873">
        <f t="shared" si="416"/>
        <v>14</v>
      </c>
    </row>
    <row r="8874" spans="1:8" x14ac:dyDescent="0.25">
      <c r="A8874" s="3">
        <v>44454</v>
      </c>
      <c r="B8874">
        <v>367.24481828055235</v>
      </c>
      <c r="C8874" t="s">
        <v>14</v>
      </c>
      <c r="D8874" t="s">
        <v>29</v>
      </c>
      <c r="E8874" t="s">
        <v>30</v>
      </c>
      <c r="F8874">
        <f t="shared" si="414"/>
        <v>2021</v>
      </c>
      <c r="G8874">
        <f t="shared" si="415"/>
        <v>9</v>
      </c>
      <c r="H8874">
        <f t="shared" si="416"/>
        <v>15</v>
      </c>
    </row>
    <row r="8875" spans="1:8" x14ac:dyDescent="0.25">
      <c r="A8875" s="3">
        <v>44455</v>
      </c>
      <c r="B8875">
        <v>377.07339425479535</v>
      </c>
      <c r="C8875" t="s">
        <v>14</v>
      </c>
      <c r="D8875" t="s">
        <v>29</v>
      </c>
      <c r="E8875" t="s">
        <v>30</v>
      </c>
      <c r="F8875">
        <f t="shared" si="414"/>
        <v>2021</v>
      </c>
      <c r="G8875">
        <f t="shared" si="415"/>
        <v>9</v>
      </c>
      <c r="H8875">
        <f t="shared" si="416"/>
        <v>16</v>
      </c>
    </row>
    <row r="8876" spans="1:8" x14ac:dyDescent="0.25">
      <c r="A8876" s="3">
        <v>44456</v>
      </c>
      <c r="B8876">
        <v>367.67764573427417</v>
      </c>
      <c r="C8876" t="s">
        <v>14</v>
      </c>
      <c r="D8876" t="s">
        <v>29</v>
      </c>
      <c r="E8876" t="s">
        <v>30</v>
      </c>
      <c r="F8876">
        <f t="shared" si="414"/>
        <v>2021</v>
      </c>
      <c r="G8876">
        <f t="shared" si="415"/>
        <v>9</v>
      </c>
      <c r="H8876">
        <f t="shared" si="416"/>
        <v>17</v>
      </c>
    </row>
    <row r="8877" spans="1:8" x14ac:dyDescent="0.25">
      <c r="A8877" s="3">
        <v>44457</v>
      </c>
      <c r="B8877">
        <v>288.53036259352024</v>
      </c>
      <c r="C8877" t="s">
        <v>14</v>
      </c>
      <c r="D8877" t="s">
        <v>29</v>
      </c>
      <c r="E8877" t="s">
        <v>30</v>
      </c>
      <c r="F8877">
        <f t="shared" si="414"/>
        <v>2021</v>
      </c>
      <c r="G8877">
        <f t="shared" si="415"/>
        <v>9</v>
      </c>
      <c r="H8877">
        <f t="shared" si="416"/>
        <v>18</v>
      </c>
    </row>
    <row r="8878" spans="1:8" x14ac:dyDescent="0.25">
      <c r="A8878" s="3">
        <v>44459</v>
      </c>
      <c r="B8878">
        <v>355.36344745130333</v>
      </c>
      <c r="C8878" t="s">
        <v>14</v>
      </c>
      <c r="D8878" t="s">
        <v>29</v>
      </c>
      <c r="E8878" t="s">
        <v>30</v>
      </c>
      <c r="F8878">
        <f t="shared" si="414"/>
        <v>2021</v>
      </c>
      <c r="G8878">
        <f t="shared" si="415"/>
        <v>9</v>
      </c>
      <c r="H8878">
        <f t="shared" si="416"/>
        <v>20</v>
      </c>
    </row>
    <row r="8879" spans="1:8" x14ac:dyDescent="0.25">
      <c r="A8879" s="3">
        <v>44460</v>
      </c>
      <c r="B8879">
        <v>364.29882083405374</v>
      </c>
      <c r="C8879" t="s">
        <v>14</v>
      </c>
      <c r="D8879" t="s">
        <v>29</v>
      </c>
      <c r="E8879" t="s">
        <v>30</v>
      </c>
      <c r="F8879">
        <f t="shared" si="414"/>
        <v>2021</v>
      </c>
      <c r="G8879">
        <f t="shared" si="415"/>
        <v>9</v>
      </c>
      <c r="H8879">
        <f t="shared" si="416"/>
        <v>21</v>
      </c>
    </row>
    <row r="8880" spans="1:8" x14ac:dyDescent="0.25">
      <c r="A8880" s="3">
        <v>44461</v>
      </c>
      <c r="B8880">
        <v>390.9488929039594</v>
      </c>
      <c r="C8880" t="s">
        <v>14</v>
      </c>
      <c r="D8880" t="s">
        <v>29</v>
      </c>
      <c r="E8880" t="s">
        <v>30</v>
      </c>
      <c r="F8880">
        <f t="shared" si="414"/>
        <v>2021</v>
      </c>
      <c r="G8880">
        <f t="shared" si="415"/>
        <v>9</v>
      </c>
      <c r="H8880">
        <f t="shared" si="416"/>
        <v>22</v>
      </c>
    </row>
    <row r="8881" spans="1:8" x14ac:dyDescent="0.25">
      <c r="A8881" s="3">
        <v>44462</v>
      </c>
      <c r="B8881">
        <v>400.89774019480222</v>
      </c>
      <c r="C8881" t="s">
        <v>14</v>
      </c>
      <c r="D8881" t="s">
        <v>29</v>
      </c>
      <c r="E8881" t="s">
        <v>30</v>
      </c>
      <c r="F8881">
        <f t="shared" si="414"/>
        <v>2021</v>
      </c>
      <c r="G8881">
        <f t="shared" si="415"/>
        <v>9</v>
      </c>
      <c r="H8881">
        <f t="shared" si="416"/>
        <v>23</v>
      </c>
    </row>
    <row r="8882" spans="1:8" x14ac:dyDescent="0.25">
      <c r="A8882" s="3">
        <v>44463</v>
      </c>
      <c r="B8882">
        <v>391.07086966903324</v>
      </c>
      <c r="C8882" t="s">
        <v>14</v>
      </c>
      <c r="D8882" t="s">
        <v>29</v>
      </c>
      <c r="E8882" t="s">
        <v>30</v>
      </c>
      <c r="F8882">
        <f t="shared" si="414"/>
        <v>2021</v>
      </c>
      <c r="G8882">
        <f t="shared" si="415"/>
        <v>9</v>
      </c>
      <c r="H8882">
        <f t="shared" si="416"/>
        <v>24</v>
      </c>
    </row>
    <row r="8883" spans="1:8" x14ac:dyDescent="0.25">
      <c r="A8883" s="3">
        <v>44464</v>
      </c>
      <c r="B8883">
        <v>310.95954402632333</v>
      </c>
      <c r="C8883" t="s">
        <v>14</v>
      </c>
      <c r="D8883" t="s">
        <v>29</v>
      </c>
      <c r="E8883" t="s">
        <v>30</v>
      </c>
      <c r="F8883">
        <f t="shared" si="414"/>
        <v>2021</v>
      </c>
      <c r="G8883">
        <f t="shared" si="415"/>
        <v>9</v>
      </c>
      <c r="H8883">
        <f t="shared" si="416"/>
        <v>25</v>
      </c>
    </row>
    <row r="8884" spans="1:8" x14ac:dyDescent="0.25">
      <c r="A8884" s="3">
        <v>44466</v>
      </c>
      <c r="B8884">
        <v>374.40280752254381</v>
      </c>
      <c r="C8884" t="s">
        <v>14</v>
      </c>
      <c r="D8884" t="s">
        <v>29</v>
      </c>
      <c r="E8884" t="s">
        <v>30</v>
      </c>
      <c r="F8884">
        <f t="shared" si="414"/>
        <v>2021</v>
      </c>
      <c r="G8884">
        <f t="shared" si="415"/>
        <v>9</v>
      </c>
      <c r="H8884">
        <f t="shared" si="416"/>
        <v>27</v>
      </c>
    </row>
    <row r="8885" spans="1:8" x14ac:dyDescent="0.25">
      <c r="A8885" s="3">
        <v>44467</v>
      </c>
      <c r="B8885">
        <v>381.00958045336165</v>
      </c>
      <c r="C8885" t="s">
        <v>14</v>
      </c>
      <c r="D8885" t="s">
        <v>29</v>
      </c>
      <c r="E8885" t="s">
        <v>30</v>
      </c>
      <c r="F8885">
        <f t="shared" si="414"/>
        <v>2021</v>
      </c>
      <c r="G8885">
        <f t="shared" si="415"/>
        <v>9</v>
      </c>
      <c r="H8885">
        <f t="shared" si="416"/>
        <v>28</v>
      </c>
    </row>
    <row r="8886" spans="1:8" x14ac:dyDescent="0.25">
      <c r="A8886" s="3">
        <v>44468</v>
      </c>
      <c r="B8886">
        <v>404.98992306816484</v>
      </c>
      <c r="C8886" t="s">
        <v>14</v>
      </c>
      <c r="D8886" t="s">
        <v>29</v>
      </c>
      <c r="E8886" t="s">
        <v>30</v>
      </c>
      <c r="F8886">
        <f t="shared" si="414"/>
        <v>2021</v>
      </c>
      <c r="G8886">
        <f t="shared" si="415"/>
        <v>9</v>
      </c>
      <c r="H8886">
        <f t="shared" si="416"/>
        <v>29</v>
      </c>
    </row>
    <row r="8887" spans="1:8" x14ac:dyDescent="0.25">
      <c r="A8887" s="3">
        <v>44469</v>
      </c>
      <c r="B8887">
        <v>411.99898920971771</v>
      </c>
      <c r="C8887" t="s">
        <v>14</v>
      </c>
      <c r="D8887" t="s">
        <v>29</v>
      </c>
      <c r="E8887" t="s">
        <v>30</v>
      </c>
      <c r="F8887">
        <f t="shared" si="414"/>
        <v>2021</v>
      </c>
      <c r="G8887">
        <f t="shared" si="415"/>
        <v>9</v>
      </c>
      <c r="H8887">
        <f t="shared" si="416"/>
        <v>30</v>
      </c>
    </row>
    <row r="8888" spans="1:8" x14ac:dyDescent="0.25">
      <c r="A8888" s="3">
        <v>44470</v>
      </c>
      <c r="B8888">
        <v>399.03930188136223</v>
      </c>
      <c r="C8888" t="s">
        <v>14</v>
      </c>
      <c r="D8888" t="s">
        <v>29</v>
      </c>
      <c r="E8888" t="s">
        <v>30</v>
      </c>
      <c r="F8888">
        <f t="shared" si="414"/>
        <v>2021</v>
      </c>
      <c r="G8888">
        <f t="shared" si="415"/>
        <v>10</v>
      </c>
      <c r="H8888">
        <f t="shared" si="416"/>
        <v>1</v>
      </c>
    </row>
    <row r="8889" spans="1:8" x14ac:dyDescent="0.25">
      <c r="A8889" s="3">
        <v>44471</v>
      </c>
      <c r="B8889">
        <v>315.68315016921201</v>
      </c>
      <c r="C8889" t="s">
        <v>14</v>
      </c>
      <c r="D8889" t="s">
        <v>29</v>
      </c>
      <c r="E8889" t="s">
        <v>30</v>
      </c>
      <c r="F8889">
        <f t="shared" si="414"/>
        <v>2021</v>
      </c>
      <c r="G8889">
        <f t="shared" si="415"/>
        <v>10</v>
      </c>
      <c r="H8889">
        <f t="shared" si="416"/>
        <v>2</v>
      </c>
    </row>
    <row r="8890" spans="1:8" x14ac:dyDescent="0.25">
      <c r="A8890" s="3">
        <v>44473</v>
      </c>
      <c r="B8890">
        <v>372.63280634913582</v>
      </c>
      <c r="C8890" t="s">
        <v>14</v>
      </c>
      <c r="D8890" t="s">
        <v>29</v>
      </c>
      <c r="E8890" t="s">
        <v>30</v>
      </c>
      <c r="F8890">
        <f t="shared" si="414"/>
        <v>2021</v>
      </c>
      <c r="G8890">
        <f t="shared" si="415"/>
        <v>10</v>
      </c>
      <c r="H8890">
        <f t="shared" si="416"/>
        <v>4</v>
      </c>
    </row>
    <row r="8891" spans="1:8" x14ac:dyDescent="0.25">
      <c r="A8891" s="3">
        <v>44474</v>
      </c>
      <c r="B8891">
        <v>376.15471745938822</v>
      </c>
      <c r="C8891" t="s">
        <v>14</v>
      </c>
      <c r="D8891" t="s">
        <v>29</v>
      </c>
      <c r="E8891" t="s">
        <v>30</v>
      </c>
      <c r="F8891">
        <f t="shared" si="414"/>
        <v>2021</v>
      </c>
      <c r="G8891">
        <f t="shared" si="415"/>
        <v>10</v>
      </c>
      <c r="H8891">
        <f t="shared" si="416"/>
        <v>5</v>
      </c>
    </row>
    <row r="8892" spans="1:8" x14ac:dyDescent="0.25">
      <c r="A8892" s="3">
        <v>44475</v>
      </c>
      <c r="B8892">
        <v>397.2620543038359</v>
      </c>
      <c r="C8892" t="s">
        <v>14</v>
      </c>
      <c r="D8892" t="s">
        <v>29</v>
      </c>
      <c r="E8892" t="s">
        <v>30</v>
      </c>
      <c r="F8892">
        <f t="shared" si="414"/>
        <v>2021</v>
      </c>
      <c r="G8892">
        <f t="shared" si="415"/>
        <v>10</v>
      </c>
      <c r="H8892">
        <f t="shared" si="416"/>
        <v>6</v>
      </c>
    </row>
    <row r="8893" spans="1:8" x14ac:dyDescent="0.25">
      <c r="A8893" s="3">
        <v>44476</v>
      </c>
      <c r="B8893">
        <v>401.6810388436827</v>
      </c>
      <c r="C8893" t="s">
        <v>14</v>
      </c>
      <c r="D8893" t="s">
        <v>29</v>
      </c>
      <c r="E8893" t="s">
        <v>30</v>
      </c>
      <c r="F8893">
        <f t="shared" si="414"/>
        <v>2021</v>
      </c>
      <c r="G8893">
        <f t="shared" si="415"/>
        <v>10</v>
      </c>
      <c r="H8893">
        <f t="shared" si="416"/>
        <v>7</v>
      </c>
    </row>
    <row r="8894" spans="1:8" x14ac:dyDescent="0.25">
      <c r="A8894" s="3">
        <v>44477</v>
      </c>
      <c r="B8894">
        <v>386.47773236884399</v>
      </c>
      <c r="C8894" t="s">
        <v>14</v>
      </c>
      <c r="D8894" t="s">
        <v>29</v>
      </c>
      <c r="E8894" t="s">
        <v>30</v>
      </c>
      <c r="F8894">
        <f t="shared" si="414"/>
        <v>2021</v>
      </c>
      <c r="G8894">
        <f t="shared" si="415"/>
        <v>10</v>
      </c>
      <c r="H8894">
        <f t="shared" si="416"/>
        <v>8</v>
      </c>
    </row>
    <row r="8895" spans="1:8" x14ac:dyDescent="0.25">
      <c r="A8895" s="3">
        <v>44478</v>
      </c>
      <c r="B8895">
        <v>301.27894987912282</v>
      </c>
      <c r="C8895" t="s">
        <v>14</v>
      </c>
      <c r="D8895" t="s">
        <v>29</v>
      </c>
      <c r="E8895" t="s">
        <v>30</v>
      </c>
      <c r="F8895">
        <f t="shared" si="414"/>
        <v>2021</v>
      </c>
      <c r="G8895">
        <f t="shared" si="415"/>
        <v>10</v>
      </c>
      <c r="H8895">
        <f t="shared" si="416"/>
        <v>9</v>
      </c>
    </row>
    <row r="8896" spans="1:8" x14ac:dyDescent="0.25">
      <c r="A8896" s="3">
        <v>44480</v>
      </c>
      <c r="B8896">
        <v>355.91210224310197</v>
      </c>
      <c r="C8896" t="s">
        <v>14</v>
      </c>
      <c r="D8896" t="s">
        <v>29</v>
      </c>
      <c r="E8896" t="s">
        <v>30</v>
      </c>
      <c r="F8896">
        <f t="shared" si="414"/>
        <v>2021</v>
      </c>
      <c r="G8896">
        <f t="shared" si="415"/>
        <v>10</v>
      </c>
      <c r="H8896">
        <f t="shared" si="416"/>
        <v>11</v>
      </c>
    </row>
    <row r="8897" spans="1:8" x14ac:dyDescent="0.25">
      <c r="A8897" s="3">
        <v>44481</v>
      </c>
      <c r="B8897">
        <v>359.01418439128082</v>
      </c>
      <c r="C8897" t="s">
        <v>14</v>
      </c>
      <c r="D8897" t="s">
        <v>29</v>
      </c>
      <c r="E8897" t="s">
        <v>30</v>
      </c>
      <c r="F8897">
        <f t="shared" si="414"/>
        <v>2021</v>
      </c>
      <c r="G8897">
        <f t="shared" si="415"/>
        <v>10</v>
      </c>
      <c r="H8897">
        <f t="shared" si="416"/>
        <v>12</v>
      </c>
    </row>
    <row r="8898" spans="1:8" x14ac:dyDescent="0.25">
      <c r="A8898" s="3">
        <v>44482</v>
      </c>
      <c r="B8898">
        <v>380.20963920792667</v>
      </c>
      <c r="C8898" t="s">
        <v>14</v>
      </c>
      <c r="D8898" t="s">
        <v>29</v>
      </c>
      <c r="E8898" t="s">
        <v>30</v>
      </c>
      <c r="F8898">
        <f t="shared" si="414"/>
        <v>2021</v>
      </c>
      <c r="G8898">
        <f t="shared" si="415"/>
        <v>10</v>
      </c>
      <c r="H8898">
        <f t="shared" si="416"/>
        <v>13</v>
      </c>
    </row>
    <row r="8899" spans="1:8" x14ac:dyDescent="0.25">
      <c r="A8899" s="3">
        <v>44483</v>
      </c>
      <c r="B8899">
        <v>385.22083916998747</v>
      </c>
      <c r="C8899" t="s">
        <v>14</v>
      </c>
      <c r="D8899" t="s">
        <v>29</v>
      </c>
      <c r="E8899" t="s">
        <v>30</v>
      </c>
      <c r="F8899">
        <f t="shared" ref="F8899:F8962" si="417">YEAR(A8899)</f>
        <v>2021</v>
      </c>
      <c r="G8899">
        <f t="shared" ref="G8899:G8962" si="418">MONTH(A8899)</f>
        <v>10</v>
      </c>
      <c r="H8899">
        <f t="shared" ref="H8899:H8962" si="419">DAY(A8899)</f>
        <v>14</v>
      </c>
    </row>
    <row r="8900" spans="1:8" x14ac:dyDescent="0.25">
      <c r="A8900" s="3">
        <v>44484</v>
      </c>
      <c r="B8900">
        <v>371.09767908257436</v>
      </c>
      <c r="C8900" t="s">
        <v>14</v>
      </c>
      <c r="D8900" t="s">
        <v>29</v>
      </c>
      <c r="E8900" t="s">
        <v>30</v>
      </c>
      <c r="F8900">
        <f t="shared" si="417"/>
        <v>2021</v>
      </c>
      <c r="G8900">
        <f t="shared" si="418"/>
        <v>10</v>
      </c>
      <c r="H8900">
        <f t="shared" si="419"/>
        <v>15</v>
      </c>
    </row>
    <row r="8901" spans="1:8" x14ac:dyDescent="0.25">
      <c r="A8901" s="3">
        <v>44485</v>
      </c>
      <c r="B8901">
        <v>287.43896846256411</v>
      </c>
      <c r="C8901" t="s">
        <v>14</v>
      </c>
      <c r="D8901" t="s">
        <v>29</v>
      </c>
      <c r="E8901" t="s">
        <v>30</v>
      </c>
      <c r="F8901">
        <f t="shared" si="417"/>
        <v>2021</v>
      </c>
      <c r="G8901">
        <f t="shared" si="418"/>
        <v>10</v>
      </c>
      <c r="H8901">
        <f t="shared" si="419"/>
        <v>16</v>
      </c>
    </row>
    <row r="8902" spans="1:8" x14ac:dyDescent="0.25">
      <c r="A8902" s="3">
        <v>44488</v>
      </c>
      <c r="B8902">
        <v>352.11399044132395</v>
      </c>
      <c r="C8902" t="s">
        <v>14</v>
      </c>
      <c r="D8902" t="s">
        <v>29</v>
      </c>
      <c r="E8902" t="s">
        <v>30</v>
      </c>
      <c r="F8902">
        <f t="shared" si="417"/>
        <v>2021</v>
      </c>
      <c r="G8902">
        <f t="shared" si="418"/>
        <v>10</v>
      </c>
      <c r="H8902">
        <f t="shared" si="419"/>
        <v>19</v>
      </c>
    </row>
    <row r="8903" spans="1:8" x14ac:dyDescent="0.25">
      <c r="A8903" s="3">
        <v>44489</v>
      </c>
      <c r="B8903">
        <v>376.20406585488024</v>
      </c>
      <c r="C8903" t="s">
        <v>14</v>
      </c>
      <c r="D8903" t="s">
        <v>29</v>
      </c>
      <c r="E8903" t="s">
        <v>30</v>
      </c>
      <c r="F8903">
        <f t="shared" si="417"/>
        <v>2021</v>
      </c>
      <c r="G8903">
        <f t="shared" si="418"/>
        <v>10</v>
      </c>
      <c r="H8903">
        <f t="shared" si="419"/>
        <v>20</v>
      </c>
    </row>
    <row r="8904" spans="1:8" x14ac:dyDescent="0.25">
      <c r="A8904" s="3">
        <v>44490</v>
      </c>
      <c r="B8904">
        <v>384.287070894213</v>
      </c>
      <c r="C8904" t="s">
        <v>14</v>
      </c>
      <c r="D8904" t="s">
        <v>29</v>
      </c>
      <c r="E8904" t="s">
        <v>30</v>
      </c>
      <c r="F8904">
        <f t="shared" si="417"/>
        <v>2021</v>
      </c>
      <c r="G8904">
        <f t="shared" si="418"/>
        <v>10</v>
      </c>
      <c r="H8904">
        <f t="shared" si="419"/>
        <v>21</v>
      </c>
    </row>
    <row r="8905" spans="1:8" x14ac:dyDescent="0.25">
      <c r="A8905" s="3">
        <v>44491</v>
      </c>
      <c r="B8905">
        <v>373.33769377411295</v>
      </c>
      <c r="C8905" t="s">
        <v>14</v>
      </c>
      <c r="D8905" t="s">
        <v>29</v>
      </c>
      <c r="E8905" t="s">
        <v>30</v>
      </c>
      <c r="F8905">
        <f t="shared" si="417"/>
        <v>2021</v>
      </c>
      <c r="G8905">
        <f t="shared" si="418"/>
        <v>10</v>
      </c>
      <c r="H8905">
        <f t="shared" si="419"/>
        <v>22</v>
      </c>
    </row>
    <row r="8906" spans="1:8" x14ac:dyDescent="0.25">
      <c r="A8906" s="3">
        <v>44492</v>
      </c>
      <c r="B8906">
        <v>292.87728004764739</v>
      </c>
      <c r="C8906" t="s">
        <v>14</v>
      </c>
      <c r="D8906" t="s">
        <v>29</v>
      </c>
      <c r="E8906" t="s">
        <v>30</v>
      </c>
      <c r="F8906">
        <f t="shared" si="417"/>
        <v>2021</v>
      </c>
      <c r="G8906">
        <f t="shared" si="418"/>
        <v>10</v>
      </c>
      <c r="H8906">
        <f t="shared" si="419"/>
        <v>23</v>
      </c>
    </row>
    <row r="8907" spans="1:8" x14ac:dyDescent="0.25">
      <c r="A8907" s="3">
        <v>44494</v>
      </c>
      <c r="B8907">
        <v>357.96393112396942</v>
      </c>
      <c r="C8907" t="s">
        <v>14</v>
      </c>
      <c r="D8907" t="s">
        <v>29</v>
      </c>
      <c r="E8907" t="s">
        <v>30</v>
      </c>
      <c r="F8907">
        <f t="shared" si="417"/>
        <v>2021</v>
      </c>
      <c r="G8907">
        <f t="shared" si="418"/>
        <v>10</v>
      </c>
      <c r="H8907">
        <f t="shared" si="419"/>
        <v>25</v>
      </c>
    </row>
    <row r="8908" spans="1:8" x14ac:dyDescent="0.25">
      <c r="A8908" s="3">
        <v>44495</v>
      </c>
      <c r="B8908">
        <v>366.52422355654602</v>
      </c>
      <c r="C8908" t="s">
        <v>14</v>
      </c>
      <c r="D8908" t="s">
        <v>29</v>
      </c>
      <c r="E8908" t="s">
        <v>30</v>
      </c>
      <c r="F8908">
        <f t="shared" si="417"/>
        <v>2021</v>
      </c>
      <c r="G8908">
        <f t="shared" si="418"/>
        <v>10</v>
      </c>
      <c r="H8908">
        <f t="shared" si="419"/>
        <v>26</v>
      </c>
    </row>
    <row r="8909" spans="1:8" x14ac:dyDescent="0.25">
      <c r="A8909" s="3">
        <v>44496</v>
      </c>
      <c r="B8909">
        <v>393.1546283365488</v>
      </c>
      <c r="C8909" t="s">
        <v>14</v>
      </c>
      <c r="D8909" t="s">
        <v>29</v>
      </c>
      <c r="E8909" t="s">
        <v>30</v>
      </c>
      <c r="F8909">
        <f t="shared" si="417"/>
        <v>2021</v>
      </c>
      <c r="G8909">
        <f t="shared" si="418"/>
        <v>10</v>
      </c>
      <c r="H8909">
        <f t="shared" si="419"/>
        <v>27</v>
      </c>
    </row>
    <row r="8910" spans="1:8" x14ac:dyDescent="0.25">
      <c r="A8910" s="3">
        <v>44497</v>
      </c>
      <c r="B8910">
        <v>403.44433775637668</v>
      </c>
      <c r="C8910" t="s">
        <v>14</v>
      </c>
      <c r="D8910" t="s">
        <v>29</v>
      </c>
      <c r="E8910" t="s">
        <v>30</v>
      </c>
      <c r="F8910">
        <f t="shared" si="417"/>
        <v>2021</v>
      </c>
      <c r="G8910">
        <f t="shared" si="418"/>
        <v>10</v>
      </c>
      <c r="H8910">
        <f t="shared" si="419"/>
        <v>28</v>
      </c>
    </row>
    <row r="8911" spans="1:8" x14ac:dyDescent="0.25">
      <c r="A8911" s="3">
        <v>44498</v>
      </c>
      <c r="B8911">
        <v>394.31379745881736</v>
      </c>
      <c r="C8911" t="s">
        <v>14</v>
      </c>
      <c r="D8911" t="s">
        <v>29</v>
      </c>
      <c r="E8911" t="s">
        <v>30</v>
      </c>
      <c r="F8911">
        <f t="shared" si="417"/>
        <v>2021</v>
      </c>
      <c r="G8911">
        <f t="shared" si="418"/>
        <v>10</v>
      </c>
      <c r="H8911">
        <f t="shared" si="419"/>
        <v>29</v>
      </c>
    </row>
    <row r="8912" spans="1:8" x14ac:dyDescent="0.25">
      <c r="A8912" s="3">
        <v>44499</v>
      </c>
      <c r="B8912">
        <v>315.23908463474766</v>
      </c>
      <c r="C8912" t="s">
        <v>14</v>
      </c>
      <c r="D8912" t="s">
        <v>29</v>
      </c>
      <c r="E8912" t="s">
        <v>30</v>
      </c>
      <c r="F8912">
        <f t="shared" si="417"/>
        <v>2021</v>
      </c>
      <c r="G8912">
        <f t="shared" si="418"/>
        <v>10</v>
      </c>
      <c r="H8912">
        <f t="shared" si="419"/>
        <v>30</v>
      </c>
    </row>
    <row r="8913" spans="1:8" x14ac:dyDescent="0.25">
      <c r="A8913" s="3">
        <v>44502</v>
      </c>
      <c r="B8913">
        <v>390.14474935151708</v>
      </c>
      <c r="C8913" t="s">
        <v>14</v>
      </c>
      <c r="D8913" t="s">
        <v>29</v>
      </c>
      <c r="E8913" t="s">
        <v>30</v>
      </c>
      <c r="F8913">
        <f t="shared" si="417"/>
        <v>2021</v>
      </c>
      <c r="G8913">
        <f t="shared" si="418"/>
        <v>11</v>
      </c>
      <c r="H8913">
        <f t="shared" si="419"/>
        <v>2</v>
      </c>
    </row>
    <row r="8914" spans="1:8" x14ac:dyDescent="0.25">
      <c r="A8914" s="3">
        <v>44503</v>
      </c>
      <c r="B8914">
        <v>416.18363334645608</v>
      </c>
      <c r="C8914" t="s">
        <v>14</v>
      </c>
      <c r="D8914" t="s">
        <v>29</v>
      </c>
      <c r="E8914" t="s">
        <v>30</v>
      </c>
      <c r="F8914">
        <f t="shared" si="417"/>
        <v>2021</v>
      </c>
      <c r="G8914">
        <f t="shared" si="418"/>
        <v>11</v>
      </c>
      <c r="H8914">
        <f t="shared" si="419"/>
        <v>3</v>
      </c>
    </row>
    <row r="8915" spans="1:8" x14ac:dyDescent="0.25">
      <c r="A8915" s="3">
        <v>44504</v>
      </c>
      <c r="B8915">
        <v>425.38194756674193</v>
      </c>
      <c r="C8915" t="s">
        <v>14</v>
      </c>
      <c r="D8915" t="s">
        <v>29</v>
      </c>
      <c r="E8915" t="s">
        <v>30</v>
      </c>
      <c r="F8915">
        <f t="shared" si="417"/>
        <v>2021</v>
      </c>
      <c r="G8915">
        <f t="shared" si="418"/>
        <v>11</v>
      </c>
      <c r="H8915">
        <f t="shared" si="419"/>
        <v>4</v>
      </c>
    </row>
    <row r="8916" spans="1:8" x14ac:dyDescent="0.25">
      <c r="A8916" s="3">
        <v>44505</v>
      </c>
      <c r="B8916">
        <v>414.68013263357528</v>
      </c>
      <c r="C8916" t="s">
        <v>14</v>
      </c>
      <c r="D8916" t="s">
        <v>29</v>
      </c>
      <c r="E8916" t="s">
        <v>30</v>
      </c>
      <c r="F8916">
        <f t="shared" si="417"/>
        <v>2021</v>
      </c>
      <c r="G8916">
        <f t="shared" si="418"/>
        <v>11</v>
      </c>
      <c r="H8916">
        <f t="shared" si="419"/>
        <v>5</v>
      </c>
    </row>
    <row r="8917" spans="1:8" x14ac:dyDescent="0.25">
      <c r="A8917" s="3">
        <v>44506</v>
      </c>
      <c r="B8917">
        <v>333.58464944666935</v>
      </c>
      <c r="C8917" t="s">
        <v>14</v>
      </c>
      <c r="D8917" t="s">
        <v>29</v>
      </c>
      <c r="E8917" t="s">
        <v>30</v>
      </c>
      <c r="F8917">
        <f t="shared" si="417"/>
        <v>2021</v>
      </c>
      <c r="G8917">
        <f t="shared" si="418"/>
        <v>11</v>
      </c>
      <c r="H8917">
        <f t="shared" si="419"/>
        <v>6</v>
      </c>
    </row>
    <row r="8918" spans="1:8" x14ac:dyDescent="0.25">
      <c r="A8918" s="3">
        <v>44507</v>
      </c>
      <c r="B8918">
        <v>0</v>
      </c>
      <c r="C8918" t="s">
        <v>14</v>
      </c>
      <c r="D8918" t="s">
        <v>29</v>
      </c>
      <c r="E8918" t="s">
        <v>30</v>
      </c>
      <c r="F8918">
        <f t="shared" si="417"/>
        <v>2021</v>
      </c>
      <c r="G8918">
        <f t="shared" si="418"/>
        <v>11</v>
      </c>
      <c r="H8918">
        <f t="shared" si="419"/>
        <v>7</v>
      </c>
    </row>
    <row r="8919" spans="1:8" x14ac:dyDescent="0.25">
      <c r="A8919" s="3">
        <v>44508</v>
      </c>
      <c r="B8919">
        <v>394.79111711060182</v>
      </c>
      <c r="C8919" t="s">
        <v>14</v>
      </c>
      <c r="D8919" t="s">
        <v>29</v>
      </c>
      <c r="E8919" t="s">
        <v>30</v>
      </c>
      <c r="F8919">
        <f t="shared" si="417"/>
        <v>2021</v>
      </c>
      <c r="G8919">
        <f t="shared" si="418"/>
        <v>11</v>
      </c>
      <c r="H8919">
        <f t="shared" si="419"/>
        <v>8</v>
      </c>
    </row>
    <row r="8920" spans="1:8" x14ac:dyDescent="0.25">
      <c r="A8920" s="3">
        <v>44509</v>
      </c>
      <c r="B8920">
        <v>400.1726454445585</v>
      </c>
      <c r="C8920" t="s">
        <v>14</v>
      </c>
      <c r="D8920" t="s">
        <v>29</v>
      </c>
      <c r="E8920" t="s">
        <v>30</v>
      </c>
      <c r="F8920">
        <f t="shared" si="417"/>
        <v>2021</v>
      </c>
      <c r="G8920">
        <f t="shared" si="418"/>
        <v>11</v>
      </c>
      <c r="H8920">
        <f t="shared" si="419"/>
        <v>9</v>
      </c>
    </row>
    <row r="8921" spans="1:8" x14ac:dyDescent="0.25">
      <c r="A8921" s="3">
        <v>44510</v>
      </c>
      <c r="B8921">
        <v>422.87251457152678</v>
      </c>
      <c r="C8921" t="s">
        <v>14</v>
      </c>
      <c r="D8921" t="s">
        <v>29</v>
      </c>
      <c r="E8921" t="s">
        <v>30</v>
      </c>
      <c r="F8921">
        <f t="shared" si="417"/>
        <v>2021</v>
      </c>
      <c r="G8921">
        <f t="shared" si="418"/>
        <v>11</v>
      </c>
      <c r="H8921">
        <f t="shared" si="419"/>
        <v>10</v>
      </c>
    </row>
    <row r="8922" spans="1:8" x14ac:dyDescent="0.25">
      <c r="A8922" s="3">
        <v>44511</v>
      </c>
      <c r="B8922">
        <v>428.55568799372571</v>
      </c>
      <c r="C8922" t="s">
        <v>14</v>
      </c>
      <c r="D8922" t="s">
        <v>29</v>
      </c>
      <c r="E8922" t="s">
        <v>30</v>
      </c>
      <c r="F8922">
        <f t="shared" si="417"/>
        <v>2021</v>
      </c>
      <c r="G8922">
        <f t="shared" si="418"/>
        <v>11</v>
      </c>
      <c r="H8922">
        <f t="shared" si="419"/>
        <v>11</v>
      </c>
    </row>
    <row r="8923" spans="1:8" x14ac:dyDescent="0.25">
      <c r="A8923" s="3">
        <v>44512</v>
      </c>
      <c r="B8923">
        <v>414.2324471945393</v>
      </c>
      <c r="C8923" t="s">
        <v>14</v>
      </c>
      <c r="D8923" t="s">
        <v>29</v>
      </c>
      <c r="E8923" t="s">
        <v>30</v>
      </c>
      <c r="F8923">
        <f t="shared" si="417"/>
        <v>2021</v>
      </c>
      <c r="G8923">
        <f t="shared" si="418"/>
        <v>11</v>
      </c>
      <c r="H8923">
        <f t="shared" si="419"/>
        <v>12</v>
      </c>
    </row>
    <row r="8924" spans="1:8" x14ac:dyDescent="0.25">
      <c r="A8924" s="3">
        <v>44513</v>
      </c>
      <c r="B8924">
        <v>329.48063344333798</v>
      </c>
      <c r="C8924" t="s">
        <v>14</v>
      </c>
      <c r="D8924" t="s">
        <v>29</v>
      </c>
      <c r="E8924" t="s">
        <v>30</v>
      </c>
      <c r="F8924">
        <f t="shared" si="417"/>
        <v>2021</v>
      </c>
      <c r="G8924">
        <f t="shared" si="418"/>
        <v>11</v>
      </c>
      <c r="H8924">
        <f t="shared" si="419"/>
        <v>13</v>
      </c>
    </row>
    <row r="8925" spans="1:8" x14ac:dyDescent="0.25">
      <c r="A8925" s="3">
        <v>44516</v>
      </c>
      <c r="B8925">
        <v>385.59411755684886</v>
      </c>
      <c r="C8925" t="s">
        <v>14</v>
      </c>
      <c r="D8925" t="s">
        <v>29</v>
      </c>
      <c r="E8925" t="s">
        <v>30</v>
      </c>
      <c r="F8925">
        <f t="shared" si="417"/>
        <v>2021</v>
      </c>
      <c r="G8925">
        <f t="shared" si="418"/>
        <v>11</v>
      </c>
      <c r="H8925">
        <f t="shared" si="419"/>
        <v>16</v>
      </c>
    </row>
    <row r="8926" spans="1:8" x14ac:dyDescent="0.25">
      <c r="A8926" s="3">
        <v>44517</v>
      </c>
      <c r="B8926">
        <v>405.18809815301216</v>
      </c>
      <c r="C8926" t="s">
        <v>14</v>
      </c>
      <c r="D8926" t="s">
        <v>29</v>
      </c>
      <c r="E8926" t="s">
        <v>30</v>
      </c>
      <c r="F8926">
        <f t="shared" si="417"/>
        <v>2021</v>
      </c>
      <c r="G8926">
        <f t="shared" si="418"/>
        <v>11</v>
      </c>
      <c r="H8926">
        <f t="shared" si="419"/>
        <v>17</v>
      </c>
    </row>
    <row r="8927" spans="1:8" x14ac:dyDescent="0.25">
      <c r="A8927" s="3">
        <v>44518</v>
      </c>
      <c r="B8927">
        <v>408.05681046440884</v>
      </c>
      <c r="C8927" t="s">
        <v>14</v>
      </c>
      <c r="D8927" t="s">
        <v>29</v>
      </c>
      <c r="E8927" t="s">
        <v>30</v>
      </c>
      <c r="F8927">
        <f t="shared" si="417"/>
        <v>2021</v>
      </c>
      <c r="G8927">
        <f t="shared" si="418"/>
        <v>11</v>
      </c>
      <c r="H8927">
        <f t="shared" si="419"/>
        <v>18</v>
      </c>
    </row>
    <row r="8928" spans="1:8" x14ac:dyDescent="0.25">
      <c r="A8928" s="3">
        <v>44519</v>
      </c>
      <c r="B8928">
        <v>391.26009320767304</v>
      </c>
      <c r="C8928" t="s">
        <v>14</v>
      </c>
      <c r="D8928" t="s">
        <v>29</v>
      </c>
      <c r="E8928" t="s">
        <v>30</v>
      </c>
      <c r="F8928">
        <f t="shared" si="417"/>
        <v>2021</v>
      </c>
      <c r="G8928">
        <f t="shared" si="418"/>
        <v>11</v>
      </c>
      <c r="H8928">
        <f t="shared" si="419"/>
        <v>19</v>
      </c>
    </row>
    <row r="8929" spans="1:8" x14ac:dyDescent="0.25">
      <c r="A8929" s="3">
        <v>44520</v>
      </c>
      <c r="B8929">
        <v>304.41753649977164</v>
      </c>
      <c r="C8929" t="s">
        <v>14</v>
      </c>
      <c r="D8929" t="s">
        <v>29</v>
      </c>
      <c r="E8929" t="s">
        <v>30</v>
      </c>
      <c r="F8929">
        <f t="shared" si="417"/>
        <v>2021</v>
      </c>
      <c r="G8929">
        <f t="shared" si="418"/>
        <v>11</v>
      </c>
      <c r="H8929">
        <f t="shared" si="419"/>
        <v>20</v>
      </c>
    </row>
    <row r="8930" spans="1:8" x14ac:dyDescent="0.25">
      <c r="A8930" s="3">
        <v>44522</v>
      </c>
      <c r="B8930">
        <v>355.58075935944277</v>
      </c>
      <c r="C8930" t="s">
        <v>14</v>
      </c>
      <c r="D8930" t="s">
        <v>29</v>
      </c>
      <c r="E8930" t="s">
        <v>30</v>
      </c>
      <c r="F8930">
        <f t="shared" si="417"/>
        <v>2021</v>
      </c>
      <c r="G8930">
        <f t="shared" si="418"/>
        <v>11</v>
      </c>
      <c r="H8930">
        <f t="shared" si="419"/>
        <v>22</v>
      </c>
    </row>
    <row r="8931" spans="1:8" x14ac:dyDescent="0.25">
      <c r="A8931" s="3">
        <v>44523</v>
      </c>
      <c r="B8931">
        <v>356.84125485226502</v>
      </c>
      <c r="C8931" t="s">
        <v>14</v>
      </c>
      <c r="D8931" t="s">
        <v>29</v>
      </c>
      <c r="E8931" t="s">
        <v>30</v>
      </c>
      <c r="F8931">
        <f t="shared" si="417"/>
        <v>2021</v>
      </c>
      <c r="G8931">
        <f t="shared" si="418"/>
        <v>11</v>
      </c>
      <c r="H8931">
        <f t="shared" si="419"/>
        <v>23</v>
      </c>
    </row>
    <row r="8932" spans="1:8" x14ac:dyDescent="0.25">
      <c r="A8932" s="3">
        <v>44524</v>
      </c>
      <c r="B8932">
        <v>376.11486406170997</v>
      </c>
      <c r="C8932" t="s">
        <v>14</v>
      </c>
      <c r="D8932" t="s">
        <v>29</v>
      </c>
      <c r="E8932" t="s">
        <v>30</v>
      </c>
      <c r="F8932">
        <f t="shared" si="417"/>
        <v>2021</v>
      </c>
      <c r="G8932">
        <f t="shared" si="418"/>
        <v>11</v>
      </c>
      <c r="H8932">
        <f t="shared" si="419"/>
        <v>24</v>
      </c>
    </row>
    <row r="8933" spans="1:8" x14ac:dyDescent="0.25">
      <c r="A8933" s="3">
        <v>44525</v>
      </c>
      <c r="B8933">
        <v>379.11862461324881</v>
      </c>
      <c r="C8933" t="s">
        <v>14</v>
      </c>
      <c r="D8933" t="s">
        <v>29</v>
      </c>
      <c r="E8933" t="s">
        <v>30</v>
      </c>
      <c r="F8933">
        <f t="shared" si="417"/>
        <v>2021</v>
      </c>
      <c r="G8933">
        <f t="shared" si="418"/>
        <v>11</v>
      </c>
      <c r="H8933">
        <f t="shared" si="419"/>
        <v>25</v>
      </c>
    </row>
    <row r="8934" spans="1:8" x14ac:dyDescent="0.25">
      <c r="A8934" s="3">
        <v>44526</v>
      </c>
      <c r="B8934">
        <v>362.89887651362966</v>
      </c>
      <c r="C8934" t="s">
        <v>14</v>
      </c>
      <c r="D8934" t="s">
        <v>29</v>
      </c>
      <c r="E8934" t="s">
        <v>30</v>
      </c>
      <c r="F8934">
        <f t="shared" si="417"/>
        <v>2021</v>
      </c>
      <c r="G8934">
        <f t="shared" si="418"/>
        <v>11</v>
      </c>
      <c r="H8934">
        <f t="shared" si="419"/>
        <v>26</v>
      </c>
    </row>
    <row r="8935" spans="1:8" x14ac:dyDescent="0.25">
      <c r="A8935" s="3">
        <v>44527</v>
      </c>
      <c r="B8935">
        <v>277.05306024755583</v>
      </c>
      <c r="C8935" t="s">
        <v>14</v>
      </c>
      <c r="D8935" t="s">
        <v>29</v>
      </c>
      <c r="E8935" t="s">
        <v>30</v>
      </c>
      <c r="F8935">
        <f t="shared" si="417"/>
        <v>2021</v>
      </c>
      <c r="G8935">
        <f t="shared" si="418"/>
        <v>11</v>
      </c>
      <c r="H8935">
        <f t="shared" si="419"/>
        <v>27</v>
      </c>
    </row>
    <row r="8936" spans="1:8" x14ac:dyDescent="0.25">
      <c r="A8936" s="3">
        <v>44529</v>
      </c>
      <c r="B8936">
        <v>331.34144444954347</v>
      </c>
      <c r="C8936" t="s">
        <v>14</v>
      </c>
      <c r="D8936" t="s">
        <v>29</v>
      </c>
      <c r="E8936" t="s">
        <v>30</v>
      </c>
      <c r="F8936">
        <f t="shared" si="417"/>
        <v>2021</v>
      </c>
      <c r="G8936">
        <f t="shared" si="418"/>
        <v>11</v>
      </c>
      <c r="H8936">
        <f t="shared" si="419"/>
        <v>29</v>
      </c>
    </row>
    <row r="8937" spans="1:8" x14ac:dyDescent="0.25">
      <c r="A8937" s="3">
        <v>44530</v>
      </c>
      <c r="B8937">
        <v>334.64966994530704</v>
      </c>
      <c r="C8937" t="s">
        <v>14</v>
      </c>
      <c r="D8937" t="s">
        <v>29</v>
      </c>
      <c r="E8937" t="s">
        <v>30</v>
      </c>
      <c r="F8937">
        <f t="shared" si="417"/>
        <v>2021</v>
      </c>
      <c r="G8937">
        <f t="shared" si="418"/>
        <v>11</v>
      </c>
      <c r="H8937">
        <f t="shared" si="419"/>
        <v>30</v>
      </c>
    </row>
    <row r="8938" spans="1:8" x14ac:dyDescent="0.25">
      <c r="A8938" s="3">
        <v>44531</v>
      </c>
      <c r="B8938">
        <v>356.23145298370514</v>
      </c>
      <c r="C8938" t="s">
        <v>14</v>
      </c>
      <c r="D8938" t="s">
        <v>29</v>
      </c>
      <c r="E8938" t="s">
        <v>30</v>
      </c>
      <c r="F8938">
        <f t="shared" si="417"/>
        <v>2021</v>
      </c>
      <c r="G8938">
        <f t="shared" si="418"/>
        <v>12</v>
      </c>
      <c r="H8938">
        <f t="shared" si="419"/>
        <v>1</v>
      </c>
    </row>
    <row r="8939" spans="1:8" x14ac:dyDescent="0.25">
      <c r="A8939" s="3">
        <v>44532</v>
      </c>
      <c r="B8939">
        <v>361.75140029995072</v>
      </c>
      <c r="C8939" t="s">
        <v>14</v>
      </c>
      <c r="D8939" t="s">
        <v>29</v>
      </c>
      <c r="E8939" t="s">
        <v>30</v>
      </c>
      <c r="F8939">
        <f t="shared" si="417"/>
        <v>2021</v>
      </c>
      <c r="G8939">
        <f t="shared" si="418"/>
        <v>12</v>
      </c>
      <c r="H8939">
        <f t="shared" si="419"/>
        <v>2</v>
      </c>
    </row>
    <row r="8940" spans="1:8" x14ac:dyDescent="0.25">
      <c r="A8940" s="3">
        <v>44533</v>
      </c>
      <c r="B8940">
        <v>348.20072384013019</v>
      </c>
      <c r="C8940" t="s">
        <v>14</v>
      </c>
      <c r="D8940" t="s">
        <v>29</v>
      </c>
      <c r="E8940" t="s">
        <v>30</v>
      </c>
      <c r="F8940">
        <f t="shared" si="417"/>
        <v>2021</v>
      </c>
      <c r="G8940">
        <f t="shared" si="418"/>
        <v>12</v>
      </c>
      <c r="H8940">
        <f t="shared" si="419"/>
        <v>3</v>
      </c>
    </row>
    <row r="8941" spans="1:8" x14ac:dyDescent="0.25">
      <c r="A8941" s="3">
        <v>44534</v>
      </c>
      <c r="B8941">
        <v>265.12028583211276</v>
      </c>
      <c r="C8941" t="s">
        <v>14</v>
      </c>
      <c r="D8941" t="s">
        <v>29</v>
      </c>
      <c r="E8941" t="s">
        <v>30</v>
      </c>
      <c r="F8941">
        <f t="shared" si="417"/>
        <v>2021</v>
      </c>
      <c r="G8941">
        <f t="shared" si="418"/>
        <v>12</v>
      </c>
      <c r="H8941">
        <f t="shared" si="419"/>
        <v>4</v>
      </c>
    </row>
    <row r="8942" spans="1:8" x14ac:dyDescent="0.25">
      <c r="A8942" s="3">
        <v>44536</v>
      </c>
      <c r="B8942">
        <v>325.00221613229002</v>
      </c>
      <c r="C8942" t="s">
        <v>14</v>
      </c>
      <c r="D8942" t="s">
        <v>29</v>
      </c>
      <c r="E8942" t="s">
        <v>30</v>
      </c>
      <c r="F8942">
        <f t="shared" si="417"/>
        <v>2021</v>
      </c>
      <c r="G8942">
        <f t="shared" si="418"/>
        <v>12</v>
      </c>
      <c r="H8942">
        <f t="shared" si="419"/>
        <v>6</v>
      </c>
    </row>
    <row r="8943" spans="1:8" x14ac:dyDescent="0.25">
      <c r="A8943" s="3">
        <v>44537</v>
      </c>
      <c r="B8943">
        <v>331.029218272962</v>
      </c>
      <c r="C8943" t="s">
        <v>14</v>
      </c>
      <c r="D8943" t="s">
        <v>29</v>
      </c>
      <c r="E8943" t="s">
        <v>30</v>
      </c>
      <c r="F8943">
        <f t="shared" si="417"/>
        <v>2021</v>
      </c>
      <c r="G8943">
        <f t="shared" si="418"/>
        <v>12</v>
      </c>
      <c r="H8943">
        <f t="shared" si="419"/>
        <v>7</v>
      </c>
    </row>
    <row r="8944" spans="1:8" x14ac:dyDescent="0.25">
      <c r="A8944" s="3">
        <v>44539</v>
      </c>
      <c r="B8944">
        <v>363.16159646567758</v>
      </c>
      <c r="C8944" t="s">
        <v>14</v>
      </c>
      <c r="D8944" t="s">
        <v>29</v>
      </c>
      <c r="E8944" t="s">
        <v>30</v>
      </c>
      <c r="F8944">
        <f t="shared" si="417"/>
        <v>2021</v>
      </c>
      <c r="G8944">
        <f t="shared" si="418"/>
        <v>12</v>
      </c>
      <c r="H8944">
        <f t="shared" si="419"/>
        <v>9</v>
      </c>
    </row>
    <row r="8945" spans="1:8" x14ac:dyDescent="0.25">
      <c r="A8945" s="3">
        <v>44540</v>
      </c>
      <c r="B8945">
        <v>351.83550964959255</v>
      </c>
      <c r="C8945" t="s">
        <v>14</v>
      </c>
      <c r="D8945" t="s">
        <v>29</v>
      </c>
      <c r="E8945" t="s">
        <v>30</v>
      </c>
      <c r="F8945">
        <f t="shared" si="417"/>
        <v>2021</v>
      </c>
      <c r="G8945">
        <f t="shared" si="418"/>
        <v>12</v>
      </c>
      <c r="H8945">
        <f t="shared" si="419"/>
        <v>10</v>
      </c>
    </row>
    <row r="8946" spans="1:8" x14ac:dyDescent="0.25">
      <c r="A8946" s="3">
        <v>44541</v>
      </c>
      <c r="B8946">
        <v>270.73678703577588</v>
      </c>
      <c r="C8946" t="s">
        <v>14</v>
      </c>
      <c r="D8946" t="s">
        <v>29</v>
      </c>
      <c r="E8946" t="s">
        <v>30</v>
      </c>
      <c r="F8946">
        <f t="shared" si="417"/>
        <v>2021</v>
      </c>
      <c r="G8946">
        <f t="shared" si="418"/>
        <v>12</v>
      </c>
      <c r="H8946">
        <f t="shared" si="419"/>
        <v>11</v>
      </c>
    </row>
    <row r="8947" spans="1:8" x14ac:dyDescent="0.25">
      <c r="A8947" s="3">
        <v>44543</v>
      </c>
      <c r="B8947">
        <v>333.74416561767515</v>
      </c>
      <c r="C8947" t="s">
        <v>14</v>
      </c>
      <c r="D8947" t="s">
        <v>29</v>
      </c>
      <c r="E8947" t="s">
        <v>30</v>
      </c>
      <c r="F8947">
        <f t="shared" si="417"/>
        <v>2021</v>
      </c>
      <c r="G8947">
        <f t="shared" si="418"/>
        <v>12</v>
      </c>
      <c r="H8947">
        <f t="shared" si="419"/>
        <v>13</v>
      </c>
    </row>
    <row r="8948" spans="1:8" x14ac:dyDescent="0.25">
      <c r="A8948" s="3">
        <v>44544</v>
      </c>
      <c r="B8948">
        <v>340.87727720246113</v>
      </c>
      <c r="C8948" t="s">
        <v>14</v>
      </c>
      <c r="D8948" t="s">
        <v>29</v>
      </c>
      <c r="E8948" t="s">
        <v>30</v>
      </c>
      <c r="F8948">
        <f t="shared" si="417"/>
        <v>2021</v>
      </c>
      <c r="G8948">
        <f t="shared" si="418"/>
        <v>12</v>
      </c>
      <c r="H8948">
        <f t="shared" si="419"/>
        <v>14</v>
      </c>
    </row>
    <row r="8949" spans="1:8" x14ac:dyDescent="0.25">
      <c r="A8949" s="3">
        <v>44545</v>
      </c>
      <c r="B8949">
        <v>365.8458947110027</v>
      </c>
      <c r="C8949" t="s">
        <v>14</v>
      </c>
      <c r="D8949" t="s">
        <v>29</v>
      </c>
      <c r="E8949" t="s">
        <v>30</v>
      </c>
      <c r="F8949">
        <f t="shared" si="417"/>
        <v>2021</v>
      </c>
      <c r="G8949">
        <f t="shared" si="418"/>
        <v>12</v>
      </c>
      <c r="H8949">
        <f t="shared" si="419"/>
        <v>15</v>
      </c>
    </row>
    <row r="8950" spans="1:8" x14ac:dyDescent="0.25">
      <c r="A8950" s="3">
        <v>44546</v>
      </c>
      <c r="B8950">
        <v>374.26712804062606</v>
      </c>
      <c r="C8950" t="s">
        <v>14</v>
      </c>
      <c r="D8950" t="s">
        <v>29</v>
      </c>
      <c r="E8950" t="s">
        <v>30</v>
      </c>
      <c r="F8950">
        <f t="shared" si="417"/>
        <v>2021</v>
      </c>
      <c r="G8950">
        <f t="shared" si="418"/>
        <v>12</v>
      </c>
      <c r="H8950">
        <f t="shared" si="419"/>
        <v>16</v>
      </c>
    </row>
    <row r="8951" spans="1:8" x14ac:dyDescent="0.25">
      <c r="A8951" s="3">
        <v>44547</v>
      </c>
      <c r="B8951">
        <v>363.09647059394575</v>
      </c>
      <c r="C8951" t="s">
        <v>14</v>
      </c>
      <c r="D8951" t="s">
        <v>29</v>
      </c>
      <c r="E8951" t="s">
        <v>30</v>
      </c>
      <c r="F8951">
        <f t="shared" si="417"/>
        <v>2021</v>
      </c>
      <c r="G8951">
        <f t="shared" si="418"/>
        <v>12</v>
      </c>
      <c r="H8951">
        <f t="shared" si="419"/>
        <v>17</v>
      </c>
    </row>
    <row r="8952" spans="1:8" x14ac:dyDescent="0.25">
      <c r="A8952" s="3">
        <v>44548</v>
      </c>
      <c r="B8952">
        <v>281.85117549963843</v>
      </c>
      <c r="C8952" t="s">
        <v>14</v>
      </c>
      <c r="D8952" t="s">
        <v>29</v>
      </c>
      <c r="E8952" t="s">
        <v>30</v>
      </c>
      <c r="F8952">
        <f t="shared" si="417"/>
        <v>2021</v>
      </c>
      <c r="G8952">
        <f t="shared" si="418"/>
        <v>12</v>
      </c>
      <c r="H8952">
        <f t="shared" si="419"/>
        <v>18</v>
      </c>
    </row>
    <row r="8953" spans="1:8" x14ac:dyDescent="0.25">
      <c r="A8953" s="3">
        <v>44550</v>
      </c>
      <c r="B8953">
        <v>343.7349136139747</v>
      </c>
      <c r="C8953" t="s">
        <v>14</v>
      </c>
      <c r="D8953" t="s">
        <v>29</v>
      </c>
      <c r="E8953" t="s">
        <v>30</v>
      </c>
      <c r="F8953">
        <f t="shared" si="417"/>
        <v>2021</v>
      </c>
      <c r="G8953">
        <f t="shared" si="418"/>
        <v>12</v>
      </c>
      <c r="H8953">
        <f t="shared" si="419"/>
        <v>20</v>
      </c>
    </row>
    <row r="8954" spans="1:8" x14ac:dyDescent="0.25">
      <c r="A8954" s="3">
        <v>44551</v>
      </c>
      <c r="B8954">
        <v>349.94103152567027</v>
      </c>
      <c r="C8954" t="s">
        <v>14</v>
      </c>
      <c r="D8954" t="s">
        <v>29</v>
      </c>
      <c r="E8954" t="s">
        <v>30</v>
      </c>
      <c r="F8954">
        <f t="shared" si="417"/>
        <v>2021</v>
      </c>
      <c r="G8954">
        <f t="shared" si="418"/>
        <v>12</v>
      </c>
      <c r="H8954">
        <f t="shared" si="419"/>
        <v>21</v>
      </c>
    </row>
    <row r="8955" spans="1:8" x14ac:dyDescent="0.25">
      <c r="A8955" s="3">
        <v>44552</v>
      </c>
      <c r="B8955">
        <v>373.77929232115849</v>
      </c>
      <c r="C8955" t="s">
        <v>14</v>
      </c>
      <c r="D8955" t="s">
        <v>29</v>
      </c>
      <c r="E8955" t="s">
        <v>30</v>
      </c>
      <c r="F8955">
        <f t="shared" si="417"/>
        <v>2021</v>
      </c>
      <c r="G8955">
        <f t="shared" si="418"/>
        <v>12</v>
      </c>
      <c r="H8955">
        <f t="shared" si="419"/>
        <v>22</v>
      </c>
    </row>
    <row r="8956" spans="1:8" x14ac:dyDescent="0.25">
      <c r="A8956" s="3">
        <v>44553</v>
      </c>
      <c r="B8956">
        <v>380.90065307930575</v>
      </c>
      <c r="C8956" t="s">
        <v>14</v>
      </c>
      <c r="D8956" t="s">
        <v>29</v>
      </c>
      <c r="E8956" t="s">
        <v>30</v>
      </c>
      <c r="F8956">
        <f t="shared" si="417"/>
        <v>2021</v>
      </c>
      <c r="G8956">
        <f t="shared" si="418"/>
        <v>12</v>
      </c>
      <c r="H8956">
        <f t="shared" si="419"/>
        <v>23</v>
      </c>
    </row>
    <row r="8957" spans="1:8" x14ac:dyDescent="0.25">
      <c r="A8957" s="3">
        <v>44557</v>
      </c>
      <c r="B8957">
        <v>344.20115314355581</v>
      </c>
      <c r="C8957" t="s">
        <v>14</v>
      </c>
      <c r="D8957" t="s">
        <v>29</v>
      </c>
      <c r="E8957" t="s">
        <v>30</v>
      </c>
      <c r="F8957">
        <f t="shared" si="417"/>
        <v>2021</v>
      </c>
      <c r="G8957">
        <f t="shared" si="418"/>
        <v>12</v>
      </c>
      <c r="H8957">
        <f t="shared" si="419"/>
        <v>27</v>
      </c>
    </row>
    <row r="8958" spans="1:8" x14ac:dyDescent="0.25">
      <c r="A8958" s="3">
        <v>44558</v>
      </c>
      <c r="B8958">
        <v>348.8056747105004</v>
      </c>
      <c r="C8958" t="s">
        <v>14</v>
      </c>
      <c r="D8958" t="s">
        <v>29</v>
      </c>
      <c r="E8958" t="s">
        <v>30</v>
      </c>
      <c r="F8958">
        <f t="shared" si="417"/>
        <v>2021</v>
      </c>
      <c r="G8958">
        <f t="shared" si="418"/>
        <v>12</v>
      </c>
      <c r="H8958">
        <f t="shared" si="419"/>
        <v>28</v>
      </c>
    </row>
    <row r="8959" spans="1:8" x14ac:dyDescent="0.25">
      <c r="A8959" s="3">
        <v>44559</v>
      </c>
      <c r="B8959">
        <v>371.08681068792737</v>
      </c>
      <c r="C8959" t="s">
        <v>14</v>
      </c>
      <c r="D8959" t="s">
        <v>29</v>
      </c>
      <c r="E8959" t="s">
        <v>30</v>
      </c>
      <c r="F8959">
        <f t="shared" si="417"/>
        <v>2021</v>
      </c>
      <c r="G8959">
        <f t="shared" si="418"/>
        <v>12</v>
      </c>
      <c r="H8959">
        <f t="shared" si="419"/>
        <v>29</v>
      </c>
    </row>
    <row r="8960" spans="1:8" x14ac:dyDescent="0.25">
      <c r="A8960" s="3">
        <v>44560</v>
      </c>
      <c r="B8960">
        <v>376.72540663161681</v>
      </c>
      <c r="C8960" t="s">
        <v>14</v>
      </c>
      <c r="D8960" t="s">
        <v>29</v>
      </c>
      <c r="E8960" t="s">
        <v>30</v>
      </c>
      <c r="F8960">
        <f t="shared" si="417"/>
        <v>2021</v>
      </c>
      <c r="G8960">
        <f t="shared" si="418"/>
        <v>12</v>
      </c>
      <c r="H8960">
        <f t="shared" si="419"/>
        <v>30</v>
      </c>
    </row>
    <row r="8961" spans="1:8" x14ac:dyDescent="0.25">
      <c r="A8961" s="3">
        <v>44564</v>
      </c>
      <c r="B8961">
        <v>335.30699512663631</v>
      </c>
      <c r="C8961" t="s">
        <v>14</v>
      </c>
      <c r="D8961" t="s">
        <v>29</v>
      </c>
      <c r="E8961" t="s">
        <v>30</v>
      </c>
      <c r="F8961">
        <f t="shared" si="417"/>
        <v>2022</v>
      </c>
      <c r="G8961">
        <f t="shared" si="418"/>
        <v>1</v>
      </c>
      <c r="H8961">
        <f t="shared" si="419"/>
        <v>3</v>
      </c>
    </row>
    <row r="8962" spans="1:8" x14ac:dyDescent="0.25">
      <c r="A8962" s="3">
        <v>44565</v>
      </c>
      <c r="B8962">
        <v>339.11478354905347</v>
      </c>
      <c r="C8962" t="s">
        <v>14</v>
      </c>
      <c r="D8962" t="s">
        <v>29</v>
      </c>
      <c r="E8962" t="s">
        <v>30</v>
      </c>
      <c r="F8962">
        <f t="shared" si="417"/>
        <v>2022</v>
      </c>
      <c r="G8962">
        <f t="shared" si="418"/>
        <v>1</v>
      </c>
      <c r="H8962">
        <f t="shared" si="419"/>
        <v>4</v>
      </c>
    </row>
    <row r="8963" spans="1:8" x14ac:dyDescent="0.25">
      <c r="A8963" s="3">
        <v>44566</v>
      </c>
      <c r="B8963">
        <v>360.76852552831582</v>
      </c>
      <c r="C8963" t="s">
        <v>14</v>
      </c>
      <c r="D8963" t="s">
        <v>29</v>
      </c>
      <c r="E8963" t="s">
        <v>30</v>
      </c>
      <c r="F8963">
        <f t="shared" ref="F8963:F9026" si="420">YEAR(A8963)</f>
        <v>2022</v>
      </c>
      <c r="G8963">
        <f t="shared" ref="G8963:G9026" si="421">MONTH(A8963)</f>
        <v>1</v>
      </c>
      <c r="H8963">
        <f t="shared" ref="H8963:H9026" si="422">DAY(A8963)</f>
        <v>5</v>
      </c>
    </row>
    <row r="8964" spans="1:8" x14ac:dyDescent="0.25">
      <c r="A8964" s="3">
        <v>44567</v>
      </c>
      <c r="B8964">
        <v>365.94922411912552</v>
      </c>
      <c r="C8964" t="s">
        <v>14</v>
      </c>
      <c r="D8964" t="s">
        <v>29</v>
      </c>
      <c r="E8964" t="s">
        <v>30</v>
      </c>
      <c r="F8964">
        <f t="shared" si="420"/>
        <v>2022</v>
      </c>
      <c r="G8964">
        <f t="shared" si="421"/>
        <v>1</v>
      </c>
      <c r="H8964">
        <f t="shared" si="422"/>
        <v>6</v>
      </c>
    </row>
    <row r="8965" spans="1:8" x14ac:dyDescent="0.25">
      <c r="A8965" s="3">
        <v>44568</v>
      </c>
      <c r="B8965">
        <v>351.67055644053795</v>
      </c>
      <c r="C8965" t="s">
        <v>14</v>
      </c>
      <c r="D8965" t="s">
        <v>29</v>
      </c>
      <c r="E8965" t="s">
        <v>30</v>
      </c>
      <c r="F8965">
        <f t="shared" si="420"/>
        <v>2022</v>
      </c>
      <c r="G8965">
        <f t="shared" si="421"/>
        <v>1</v>
      </c>
      <c r="H8965">
        <f t="shared" si="422"/>
        <v>7</v>
      </c>
    </row>
    <row r="8966" spans="1:8" x14ac:dyDescent="0.25">
      <c r="A8966" s="3">
        <v>44569</v>
      </c>
      <c r="B8966">
        <v>267.50121998138729</v>
      </c>
      <c r="C8966" t="s">
        <v>14</v>
      </c>
      <c r="D8966" t="s">
        <v>29</v>
      </c>
      <c r="E8966" t="s">
        <v>30</v>
      </c>
      <c r="F8966">
        <f t="shared" si="420"/>
        <v>2022</v>
      </c>
      <c r="G8966">
        <f t="shared" si="421"/>
        <v>1</v>
      </c>
      <c r="H8966">
        <f t="shared" si="422"/>
        <v>8</v>
      </c>
    </row>
    <row r="8967" spans="1:8" x14ac:dyDescent="0.25">
      <c r="A8967" s="3">
        <v>44572</v>
      </c>
      <c r="B8967">
        <v>328.32046216075327</v>
      </c>
      <c r="C8967" t="s">
        <v>14</v>
      </c>
      <c r="D8967" t="s">
        <v>29</v>
      </c>
      <c r="E8967" t="s">
        <v>30</v>
      </c>
      <c r="F8967">
        <f t="shared" si="420"/>
        <v>2022</v>
      </c>
      <c r="G8967">
        <f t="shared" si="421"/>
        <v>1</v>
      </c>
      <c r="H8967">
        <f t="shared" si="422"/>
        <v>11</v>
      </c>
    </row>
    <row r="8968" spans="1:8" x14ac:dyDescent="0.25">
      <c r="A8968" s="3">
        <v>44573</v>
      </c>
      <c r="B8968">
        <v>350.3262270352725</v>
      </c>
      <c r="C8968" t="s">
        <v>14</v>
      </c>
      <c r="D8968" t="s">
        <v>29</v>
      </c>
      <c r="E8968" t="s">
        <v>30</v>
      </c>
      <c r="F8968">
        <f t="shared" si="420"/>
        <v>2022</v>
      </c>
      <c r="G8968">
        <f t="shared" si="421"/>
        <v>1</v>
      </c>
      <c r="H8968">
        <f t="shared" si="422"/>
        <v>12</v>
      </c>
    </row>
    <row r="8969" spans="1:8" x14ac:dyDescent="0.25">
      <c r="A8969" s="3">
        <v>44574</v>
      </c>
      <c r="B8969">
        <v>355.9343821670405</v>
      </c>
      <c r="C8969" t="s">
        <v>14</v>
      </c>
      <c r="D8969" t="s">
        <v>29</v>
      </c>
      <c r="E8969" t="s">
        <v>30</v>
      </c>
      <c r="F8969">
        <f t="shared" si="420"/>
        <v>2022</v>
      </c>
      <c r="G8969">
        <f t="shared" si="421"/>
        <v>1</v>
      </c>
      <c r="H8969">
        <f t="shared" si="422"/>
        <v>13</v>
      </c>
    </row>
    <row r="8970" spans="1:8" x14ac:dyDescent="0.25">
      <c r="A8970" s="3">
        <v>44575</v>
      </c>
      <c r="B8970">
        <v>342.13793839503222</v>
      </c>
      <c r="C8970" t="s">
        <v>14</v>
      </c>
      <c r="D8970" t="s">
        <v>29</v>
      </c>
      <c r="E8970" t="s">
        <v>30</v>
      </c>
      <c r="F8970">
        <f t="shared" si="420"/>
        <v>2022</v>
      </c>
      <c r="G8970">
        <f t="shared" si="421"/>
        <v>1</v>
      </c>
      <c r="H8970">
        <f t="shared" si="422"/>
        <v>14</v>
      </c>
    </row>
    <row r="8971" spans="1:8" x14ac:dyDescent="0.25">
      <c r="A8971" s="3">
        <v>44576</v>
      </c>
      <c r="B8971">
        <v>258.48498318892348</v>
      </c>
      <c r="C8971" t="s">
        <v>14</v>
      </c>
      <c r="D8971" t="s">
        <v>29</v>
      </c>
      <c r="E8971" t="s">
        <v>30</v>
      </c>
      <c r="F8971">
        <f t="shared" si="420"/>
        <v>2022</v>
      </c>
      <c r="G8971">
        <f t="shared" si="421"/>
        <v>1</v>
      </c>
      <c r="H8971">
        <f t="shared" si="422"/>
        <v>15</v>
      </c>
    </row>
    <row r="8972" spans="1:8" x14ac:dyDescent="0.25">
      <c r="A8972" s="3">
        <v>44578</v>
      </c>
      <c r="B8972">
        <v>316.2967099735107</v>
      </c>
      <c r="C8972" t="s">
        <v>14</v>
      </c>
      <c r="D8972" t="s">
        <v>29</v>
      </c>
      <c r="E8972" t="s">
        <v>30</v>
      </c>
      <c r="F8972">
        <f t="shared" si="420"/>
        <v>2022</v>
      </c>
      <c r="G8972">
        <f t="shared" si="421"/>
        <v>1</v>
      </c>
      <c r="H8972">
        <f t="shared" si="422"/>
        <v>17</v>
      </c>
    </row>
    <row r="8973" spans="1:8" x14ac:dyDescent="0.25">
      <c r="A8973" s="3">
        <v>44579</v>
      </c>
      <c r="B8973">
        <v>320.86589408505927</v>
      </c>
      <c r="C8973" t="s">
        <v>14</v>
      </c>
      <c r="D8973" t="s">
        <v>29</v>
      </c>
      <c r="E8973" t="s">
        <v>30</v>
      </c>
      <c r="F8973">
        <f t="shared" si="420"/>
        <v>2022</v>
      </c>
      <c r="G8973">
        <f t="shared" si="421"/>
        <v>1</v>
      </c>
      <c r="H8973">
        <f t="shared" si="422"/>
        <v>18</v>
      </c>
    </row>
    <row r="8974" spans="1:8" x14ac:dyDescent="0.25">
      <c r="A8974" s="3">
        <v>44580</v>
      </c>
      <c r="B8974">
        <v>343.34069605304501</v>
      </c>
      <c r="C8974" t="s">
        <v>14</v>
      </c>
      <c r="D8974" t="s">
        <v>29</v>
      </c>
      <c r="E8974" t="s">
        <v>30</v>
      </c>
      <c r="F8974">
        <f t="shared" si="420"/>
        <v>2022</v>
      </c>
      <c r="G8974">
        <f t="shared" si="421"/>
        <v>1</v>
      </c>
      <c r="H8974">
        <f t="shared" si="422"/>
        <v>19</v>
      </c>
    </row>
    <row r="8975" spans="1:8" x14ac:dyDescent="0.25">
      <c r="A8975" s="3">
        <v>44581</v>
      </c>
      <c r="B8975">
        <v>349.37017015021036</v>
      </c>
      <c r="C8975" t="s">
        <v>14</v>
      </c>
      <c r="D8975" t="s">
        <v>29</v>
      </c>
      <c r="E8975" t="s">
        <v>30</v>
      </c>
      <c r="F8975">
        <f t="shared" si="420"/>
        <v>2022</v>
      </c>
      <c r="G8975">
        <f t="shared" si="421"/>
        <v>1</v>
      </c>
      <c r="H8975">
        <f t="shared" si="422"/>
        <v>20</v>
      </c>
    </row>
    <row r="8976" spans="1:8" x14ac:dyDescent="0.25">
      <c r="A8976" s="3">
        <v>44582</v>
      </c>
      <c r="B8976">
        <v>335.93847774996823</v>
      </c>
      <c r="C8976" t="s">
        <v>14</v>
      </c>
      <c r="D8976" t="s">
        <v>29</v>
      </c>
      <c r="E8976" t="s">
        <v>30</v>
      </c>
      <c r="F8976">
        <f t="shared" si="420"/>
        <v>2022</v>
      </c>
      <c r="G8976">
        <f t="shared" si="421"/>
        <v>1</v>
      </c>
      <c r="H8976">
        <f t="shared" si="422"/>
        <v>21</v>
      </c>
    </row>
    <row r="8977" spans="1:8" x14ac:dyDescent="0.25">
      <c r="A8977" s="3">
        <v>44583</v>
      </c>
      <c r="B8977">
        <v>252.58810959846818</v>
      </c>
      <c r="C8977" t="s">
        <v>14</v>
      </c>
      <c r="D8977" t="s">
        <v>29</v>
      </c>
      <c r="E8977" t="s">
        <v>30</v>
      </c>
      <c r="F8977">
        <f t="shared" si="420"/>
        <v>2022</v>
      </c>
      <c r="G8977">
        <f t="shared" si="421"/>
        <v>1</v>
      </c>
      <c r="H8977">
        <f t="shared" si="422"/>
        <v>22</v>
      </c>
    </row>
    <row r="8978" spans="1:8" x14ac:dyDescent="0.25">
      <c r="A8978" s="3">
        <v>44585</v>
      </c>
      <c r="B8978">
        <v>310.81312962937255</v>
      </c>
      <c r="C8978" t="s">
        <v>14</v>
      </c>
      <c r="D8978" t="s">
        <v>29</v>
      </c>
      <c r="E8978" t="s">
        <v>30</v>
      </c>
      <c r="F8978">
        <f t="shared" si="420"/>
        <v>2022</v>
      </c>
      <c r="G8978">
        <f t="shared" si="421"/>
        <v>1</v>
      </c>
      <c r="H8978">
        <f t="shared" si="422"/>
        <v>24</v>
      </c>
    </row>
    <row r="8979" spans="1:8" x14ac:dyDescent="0.25">
      <c r="A8979" s="3">
        <v>44586</v>
      </c>
      <c r="B8979">
        <v>315.49884965220099</v>
      </c>
      <c r="C8979" t="s">
        <v>14</v>
      </c>
      <c r="D8979" t="s">
        <v>29</v>
      </c>
      <c r="E8979" t="s">
        <v>30</v>
      </c>
      <c r="F8979">
        <f t="shared" si="420"/>
        <v>2022</v>
      </c>
      <c r="G8979">
        <f t="shared" si="421"/>
        <v>1</v>
      </c>
      <c r="H8979">
        <f t="shared" si="422"/>
        <v>25</v>
      </c>
    </row>
    <row r="8980" spans="1:8" x14ac:dyDescent="0.25">
      <c r="A8980" s="3">
        <v>44587</v>
      </c>
      <c r="B8980">
        <v>338.03947074003452</v>
      </c>
      <c r="C8980" t="s">
        <v>14</v>
      </c>
      <c r="D8980" t="s">
        <v>29</v>
      </c>
      <c r="E8980" t="s">
        <v>30</v>
      </c>
      <c r="F8980">
        <f t="shared" si="420"/>
        <v>2022</v>
      </c>
      <c r="G8980">
        <f t="shared" si="421"/>
        <v>1</v>
      </c>
      <c r="H8980">
        <f t="shared" si="422"/>
        <v>26</v>
      </c>
    </row>
    <row r="8981" spans="1:8" x14ac:dyDescent="0.25">
      <c r="A8981" s="3">
        <v>44588</v>
      </c>
      <c r="B8981">
        <v>344.09484381542268</v>
      </c>
      <c r="C8981" t="s">
        <v>14</v>
      </c>
      <c r="D8981" t="s">
        <v>29</v>
      </c>
      <c r="E8981" t="s">
        <v>30</v>
      </c>
      <c r="F8981">
        <f t="shared" si="420"/>
        <v>2022</v>
      </c>
      <c r="G8981">
        <f t="shared" si="421"/>
        <v>1</v>
      </c>
      <c r="H8981">
        <f t="shared" si="422"/>
        <v>27</v>
      </c>
    </row>
    <row r="8982" spans="1:8" x14ac:dyDescent="0.25">
      <c r="A8982" s="3">
        <v>44589</v>
      </c>
      <c r="B8982">
        <v>330.66256749932097</v>
      </c>
      <c r="C8982" t="s">
        <v>14</v>
      </c>
      <c r="D8982" t="s">
        <v>29</v>
      </c>
      <c r="E8982" t="s">
        <v>30</v>
      </c>
      <c r="F8982">
        <f t="shared" si="420"/>
        <v>2022</v>
      </c>
      <c r="G8982">
        <f t="shared" si="421"/>
        <v>1</v>
      </c>
      <c r="H8982">
        <f t="shared" si="422"/>
        <v>28</v>
      </c>
    </row>
    <row r="8983" spans="1:8" x14ac:dyDescent="0.25">
      <c r="A8983" s="3">
        <v>44590</v>
      </c>
      <c r="B8983">
        <v>247.30079936358507</v>
      </c>
      <c r="C8983" t="s">
        <v>14</v>
      </c>
      <c r="D8983" t="s">
        <v>29</v>
      </c>
      <c r="E8983" t="s">
        <v>30</v>
      </c>
      <c r="F8983">
        <f t="shared" si="420"/>
        <v>2022</v>
      </c>
      <c r="G8983">
        <f t="shared" si="421"/>
        <v>1</v>
      </c>
      <c r="H8983">
        <f t="shared" si="422"/>
        <v>29</v>
      </c>
    </row>
    <row r="8984" spans="1:8" x14ac:dyDescent="0.25">
      <c r="A8984" s="3">
        <v>44592</v>
      </c>
      <c r="B8984">
        <v>305.54145832382648</v>
      </c>
      <c r="C8984" t="s">
        <v>14</v>
      </c>
      <c r="D8984" t="s">
        <v>29</v>
      </c>
      <c r="E8984" t="s">
        <v>30</v>
      </c>
      <c r="F8984">
        <f t="shared" si="420"/>
        <v>2022</v>
      </c>
      <c r="G8984">
        <f t="shared" si="421"/>
        <v>1</v>
      </c>
      <c r="H8984">
        <f t="shared" si="422"/>
        <v>31</v>
      </c>
    </row>
    <row r="8985" spans="1:8" x14ac:dyDescent="0.25">
      <c r="A8985" s="3">
        <v>44593</v>
      </c>
      <c r="B8985">
        <v>310.29212439572007</v>
      </c>
      <c r="C8985" t="s">
        <v>14</v>
      </c>
      <c r="D8985" t="s">
        <v>29</v>
      </c>
      <c r="E8985" t="s">
        <v>30</v>
      </c>
      <c r="F8985">
        <f t="shared" si="420"/>
        <v>2022</v>
      </c>
      <c r="G8985">
        <f t="shared" si="421"/>
        <v>2</v>
      </c>
      <c r="H8985">
        <f t="shared" si="422"/>
        <v>1</v>
      </c>
    </row>
    <row r="8986" spans="1:8" x14ac:dyDescent="0.25">
      <c r="A8986" s="3">
        <v>44594</v>
      </c>
      <c r="B8986">
        <v>332.96150693050907</v>
      </c>
      <c r="C8986" t="s">
        <v>14</v>
      </c>
      <c r="D8986" t="s">
        <v>29</v>
      </c>
      <c r="E8986" t="s">
        <v>30</v>
      </c>
      <c r="F8986">
        <f t="shared" si="420"/>
        <v>2022</v>
      </c>
      <c r="G8986">
        <f t="shared" si="421"/>
        <v>2</v>
      </c>
      <c r="H8986">
        <f t="shared" si="422"/>
        <v>2</v>
      </c>
    </row>
    <row r="8987" spans="1:8" x14ac:dyDescent="0.25">
      <c r="A8987" s="3">
        <v>44595</v>
      </c>
      <c r="B8987">
        <v>339.22817799577041</v>
      </c>
      <c r="C8987" t="s">
        <v>14</v>
      </c>
      <c r="D8987" t="s">
        <v>29</v>
      </c>
      <c r="E8987" t="s">
        <v>30</v>
      </c>
      <c r="F8987">
        <f t="shared" si="420"/>
        <v>2022</v>
      </c>
      <c r="G8987">
        <f t="shared" si="421"/>
        <v>2</v>
      </c>
      <c r="H8987">
        <f t="shared" si="422"/>
        <v>3</v>
      </c>
    </row>
    <row r="8988" spans="1:8" x14ac:dyDescent="0.25">
      <c r="A8988" s="3">
        <v>44596</v>
      </c>
      <c r="B8988">
        <v>326.10725490755652</v>
      </c>
      <c r="C8988" t="s">
        <v>14</v>
      </c>
      <c r="D8988" t="s">
        <v>29</v>
      </c>
      <c r="E8988" t="s">
        <v>30</v>
      </c>
      <c r="F8988">
        <f t="shared" si="420"/>
        <v>2022</v>
      </c>
      <c r="G8988">
        <f t="shared" si="421"/>
        <v>2</v>
      </c>
      <c r="H8988">
        <f t="shared" si="422"/>
        <v>4</v>
      </c>
    </row>
    <row r="8989" spans="1:8" x14ac:dyDescent="0.25">
      <c r="A8989" s="3">
        <v>44597</v>
      </c>
      <c r="B8989">
        <v>243.17261202715136</v>
      </c>
      <c r="C8989" t="s">
        <v>14</v>
      </c>
      <c r="D8989" t="s">
        <v>29</v>
      </c>
      <c r="E8989" t="s">
        <v>30</v>
      </c>
      <c r="F8989">
        <f t="shared" si="420"/>
        <v>2022</v>
      </c>
      <c r="G8989">
        <f t="shared" si="421"/>
        <v>2</v>
      </c>
      <c r="H8989">
        <f t="shared" si="422"/>
        <v>5</v>
      </c>
    </row>
    <row r="8990" spans="1:8" x14ac:dyDescent="0.25">
      <c r="A8990" s="3">
        <v>44599</v>
      </c>
      <c r="B8990">
        <v>302.66534222638978</v>
      </c>
      <c r="C8990" t="s">
        <v>14</v>
      </c>
      <c r="D8990" t="s">
        <v>29</v>
      </c>
      <c r="E8990" t="s">
        <v>30</v>
      </c>
      <c r="F8990">
        <f t="shared" si="420"/>
        <v>2022</v>
      </c>
      <c r="G8990">
        <f t="shared" si="421"/>
        <v>2</v>
      </c>
      <c r="H8990">
        <f t="shared" si="422"/>
        <v>7</v>
      </c>
    </row>
    <row r="8991" spans="1:8" x14ac:dyDescent="0.25">
      <c r="A8991" s="3">
        <v>44600</v>
      </c>
      <c r="B8991">
        <v>308.25852819545776</v>
      </c>
      <c r="C8991" t="s">
        <v>14</v>
      </c>
      <c r="D8991" t="s">
        <v>29</v>
      </c>
      <c r="E8991" t="s">
        <v>30</v>
      </c>
      <c r="F8991">
        <f t="shared" si="420"/>
        <v>2022</v>
      </c>
      <c r="G8991">
        <f t="shared" si="421"/>
        <v>2</v>
      </c>
      <c r="H8991">
        <f t="shared" si="422"/>
        <v>8</v>
      </c>
    </row>
    <row r="8992" spans="1:8" x14ac:dyDescent="0.25">
      <c r="A8992" s="3">
        <v>44601</v>
      </c>
      <c r="B8992">
        <v>331.92050709480719</v>
      </c>
      <c r="C8992" t="s">
        <v>14</v>
      </c>
      <c r="D8992" t="s">
        <v>29</v>
      </c>
      <c r="E8992" t="s">
        <v>30</v>
      </c>
      <c r="F8992">
        <f t="shared" si="420"/>
        <v>2022</v>
      </c>
      <c r="G8992">
        <f t="shared" si="421"/>
        <v>2</v>
      </c>
      <c r="H8992">
        <f t="shared" si="422"/>
        <v>9</v>
      </c>
    </row>
    <row r="8993" spans="1:8" x14ac:dyDescent="0.25">
      <c r="A8993" s="3">
        <v>44602</v>
      </c>
      <c r="B8993">
        <v>339.32920120478531</v>
      </c>
      <c r="C8993" t="s">
        <v>14</v>
      </c>
      <c r="D8993" t="s">
        <v>29</v>
      </c>
      <c r="E8993" t="s">
        <v>30</v>
      </c>
      <c r="F8993">
        <f t="shared" si="420"/>
        <v>2022</v>
      </c>
      <c r="G8993">
        <f t="shared" si="421"/>
        <v>2</v>
      </c>
      <c r="H8993">
        <f t="shared" si="422"/>
        <v>10</v>
      </c>
    </row>
    <row r="8994" spans="1:8" x14ac:dyDescent="0.25">
      <c r="A8994" s="3">
        <v>44603</v>
      </c>
      <c r="B8994">
        <v>327.49483844652076</v>
      </c>
      <c r="C8994" t="s">
        <v>14</v>
      </c>
      <c r="D8994" t="s">
        <v>29</v>
      </c>
      <c r="E8994" t="s">
        <v>30</v>
      </c>
      <c r="F8994">
        <f t="shared" si="420"/>
        <v>2022</v>
      </c>
      <c r="G8994">
        <f t="shared" si="421"/>
        <v>2</v>
      </c>
      <c r="H8994">
        <f t="shared" si="422"/>
        <v>11</v>
      </c>
    </row>
    <row r="8995" spans="1:8" x14ac:dyDescent="0.25">
      <c r="A8995" s="3">
        <v>44604</v>
      </c>
      <c r="B8995">
        <v>245.98205701457127</v>
      </c>
      <c r="C8995" t="s">
        <v>14</v>
      </c>
      <c r="D8995" t="s">
        <v>29</v>
      </c>
      <c r="E8995" t="s">
        <v>30</v>
      </c>
      <c r="F8995">
        <f t="shared" si="420"/>
        <v>2022</v>
      </c>
      <c r="G8995">
        <f t="shared" si="421"/>
        <v>2</v>
      </c>
      <c r="H8995">
        <f t="shared" si="422"/>
        <v>12</v>
      </c>
    </row>
    <row r="8996" spans="1:8" x14ac:dyDescent="0.25">
      <c r="A8996" s="3">
        <v>44606</v>
      </c>
      <c r="B8996">
        <v>308.66583024874325</v>
      </c>
      <c r="C8996" t="s">
        <v>14</v>
      </c>
      <c r="D8996" t="s">
        <v>29</v>
      </c>
      <c r="E8996" t="s">
        <v>30</v>
      </c>
      <c r="F8996">
        <f t="shared" si="420"/>
        <v>2022</v>
      </c>
      <c r="G8996">
        <f t="shared" si="421"/>
        <v>2</v>
      </c>
      <c r="H8996">
        <f t="shared" si="422"/>
        <v>14</v>
      </c>
    </row>
    <row r="8997" spans="1:8" x14ac:dyDescent="0.25">
      <c r="A8997" s="3">
        <v>44607</v>
      </c>
      <c r="B8997">
        <v>315.9885110363827</v>
      </c>
      <c r="C8997" t="s">
        <v>14</v>
      </c>
      <c r="D8997" t="s">
        <v>29</v>
      </c>
      <c r="E8997" t="s">
        <v>30</v>
      </c>
      <c r="F8997">
        <f t="shared" si="420"/>
        <v>2022</v>
      </c>
      <c r="G8997">
        <f t="shared" si="421"/>
        <v>2</v>
      </c>
      <c r="H8997">
        <f t="shared" si="422"/>
        <v>15</v>
      </c>
    </row>
    <row r="8998" spans="1:8" x14ac:dyDescent="0.25">
      <c r="A8998" s="3">
        <v>44608</v>
      </c>
      <c r="B8998">
        <v>341.4364436344602</v>
      </c>
      <c r="C8998" t="s">
        <v>14</v>
      </c>
      <c r="D8998" t="s">
        <v>29</v>
      </c>
      <c r="E8998" t="s">
        <v>30</v>
      </c>
      <c r="F8998">
        <f t="shared" si="420"/>
        <v>2022</v>
      </c>
      <c r="G8998">
        <f t="shared" si="421"/>
        <v>2</v>
      </c>
      <c r="H8998">
        <f t="shared" si="422"/>
        <v>16</v>
      </c>
    </row>
    <row r="8999" spans="1:8" x14ac:dyDescent="0.25">
      <c r="A8999" s="3">
        <v>44609</v>
      </c>
      <c r="B8999">
        <v>350.65868622067035</v>
      </c>
      <c r="C8999" t="s">
        <v>14</v>
      </c>
      <c r="D8999" t="s">
        <v>29</v>
      </c>
      <c r="E8999" t="s">
        <v>30</v>
      </c>
      <c r="F8999">
        <f t="shared" si="420"/>
        <v>2022</v>
      </c>
      <c r="G8999">
        <f t="shared" si="421"/>
        <v>2</v>
      </c>
      <c r="H8999">
        <f t="shared" si="422"/>
        <v>17</v>
      </c>
    </row>
    <row r="9000" spans="1:8" x14ac:dyDescent="0.25">
      <c r="A9000" s="3">
        <v>44610</v>
      </c>
      <c r="B9000">
        <v>340.63382024938858</v>
      </c>
      <c r="C9000" t="s">
        <v>14</v>
      </c>
      <c r="D9000" t="s">
        <v>29</v>
      </c>
      <c r="E9000" t="s">
        <v>30</v>
      </c>
      <c r="F9000">
        <f t="shared" si="420"/>
        <v>2022</v>
      </c>
      <c r="G9000">
        <f t="shared" si="421"/>
        <v>2</v>
      </c>
      <c r="H9000">
        <f t="shared" si="422"/>
        <v>18</v>
      </c>
    </row>
    <row r="9001" spans="1:8" x14ac:dyDescent="0.25">
      <c r="A9001" s="3">
        <v>44611</v>
      </c>
      <c r="B9001">
        <v>260.89264961770863</v>
      </c>
      <c r="C9001" t="s">
        <v>14</v>
      </c>
      <c r="D9001" t="s">
        <v>29</v>
      </c>
      <c r="E9001" t="s">
        <v>30</v>
      </c>
      <c r="F9001">
        <f t="shared" si="420"/>
        <v>2022</v>
      </c>
      <c r="G9001">
        <f t="shared" si="421"/>
        <v>2</v>
      </c>
      <c r="H9001">
        <f t="shared" si="422"/>
        <v>19</v>
      </c>
    </row>
    <row r="9002" spans="1:8" x14ac:dyDescent="0.25">
      <c r="A9002" s="3">
        <v>44613</v>
      </c>
      <c r="B9002">
        <v>326.86376472275174</v>
      </c>
      <c r="C9002" t="s">
        <v>14</v>
      </c>
      <c r="D9002" t="s">
        <v>29</v>
      </c>
      <c r="E9002" t="s">
        <v>30</v>
      </c>
      <c r="F9002">
        <f t="shared" si="420"/>
        <v>2022</v>
      </c>
      <c r="G9002">
        <f t="shared" si="421"/>
        <v>2</v>
      </c>
      <c r="H9002">
        <f t="shared" si="422"/>
        <v>21</v>
      </c>
    </row>
    <row r="9003" spans="1:8" x14ac:dyDescent="0.25">
      <c r="A9003" s="3">
        <v>44614</v>
      </c>
      <c r="B9003">
        <v>335.62983854840127</v>
      </c>
      <c r="C9003" t="s">
        <v>14</v>
      </c>
      <c r="D9003" t="s">
        <v>29</v>
      </c>
      <c r="E9003" t="s">
        <v>30</v>
      </c>
      <c r="F9003">
        <f t="shared" si="420"/>
        <v>2022</v>
      </c>
      <c r="G9003">
        <f t="shared" si="421"/>
        <v>2</v>
      </c>
      <c r="H9003">
        <f t="shared" si="422"/>
        <v>22</v>
      </c>
    </row>
    <row r="9004" spans="1:8" x14ac:dyDescent="0.25">
      <c r="A9004" s="3">
        <v>44615</v>
      </c>
      <c r="B9004">
        <v>362.34016232081808</v>
      </c>
      <c r="C9004" t="s">
        <v>14</v>
      </c>
      <c r="D9004" t="s">
        <v>29</v>
      </c>
      <c r="E9004" t="s">
        <v>30</v>
      </c>
      <c r="F9004">
        <f t="shared" si="420"/>
        <v>2022</v>
      </c>
      <c r="G9004">
        <f t="shared" si="421"/>
        <v>2</v>
      </c>
      <c r="H9004">
        <f t="shared" si="422"/>
        <v>23</v>
      </c>
    </row>
    <row r="9005" spans="1:8" x14ac:dyDescent="0.25">
      <c r="A9005" s="3">
        <v>44616</v>
      </c>
      <c r="B9005">
        <v>372.60993713208211</v>
      </c>
      <c r="C9005" t="s">
        <v>14</v>
      </c>
      <c r="D9005" t="s">
        <v>29</v>
      </c>
      <c r="E9005" t="s">
        <v>30</v>
      </c>
      <c r="F9005">
        <f t="shared" si="420"/>
        <v>2022</v>
      </c>
      <c r="G9005">
        <f t="shared" si="421"/>
        <v>2</v>
      </c>
      <c r="H9005">
        <f t="shared" si="422"/>
        <v>24</v>
      </c>
    </row>
    <row r="9006" spans="1:8" x14ac:dyDescent="0.25">
      <c r="A9006" s="3">
        <v>44617</v>
      </c>
      <c r="B9006">
        <v>363.38624511738294</v>
      </c>
      <c r="C9006" t="s">
        <v>14</v>
      </c>
      <c r="D9006" t="s">
        <v>29</v>
      </c>
      <c r="E9006" t="s">
        <v>30</v>
      </c>
      <c r="F9006">
        <f t="shared" si="420"/>
        <v>2022</v>
      </c>
      <c r="G9006">
        <f t="shared" si="421"/>
        <v>2</v>
      </c>
      <c r="H9006">
        <f t="shared" si="422"/>
        <v>25</v>
      </c>
    </row>
    <row r="9007" spans="1:8" x14ac:dyDescent="0.25">
      <c r="A9007" s="3">
        <v>44618</v>
      </c>
      <c r="B9007">
        <v>284.17151431478555</v>
      </c>
      <c r="C9007" t="s">
        <v>14</v>
      </c>
      <c r="D9007" t="s">
        <v>29</v>
      </c>
      <c r="E9007" t="s">
        <v>30</v>
      </c>
      <c r="F9007">
        <f t="shared" si="420"/>
        <v>2022</v>
      </c>
      <c r="G9007">
        <f t="shared" si="421"/>
        <v>2</v>
      </c>
      <c r="H9007">
        <f t="shared" si="422"/>
        <v>26</v>
      </c>
    </row>
    <row r="9008" spans="1:8" x14ac:dyDescent="0.25">
      <c r="A9008" s="3">
        <v>44620</v>
      </c>
      <c r="B9008">
        <v>350.27767998275056</v>
      </c>
      <c r="C9008" t="s">
        <v>14</v>
      </c>
      <c r="D9008" t="s">
        <v>29</v>
      </c>
      <c r="E9008" t="s">
        <v>30</v>
      </c>
      <c r="F9008">
        <f t="shared" si="420"/>
        <v>2022</v>
      </c>
      <c r="G9008">
        <f t="shared" si="421"/>
        <v>2</v>
      </c>
      <c r="H9008">
        <f t="shared" si="422"/>
        <v>28</v>
      </c>
    </row>
    <row r="9009" spans="1:8" x14ac:dyDescent="0.25">
      <c r="A9009" s="3">
        <v>44621</v>
      </c>
      <c r="B9009">
        <v>358.61738340708672</v>
      </c>
      <c r="C9009" t="s">
        <v>14</v>
      </c>
      <c r="D9009" t="s">
        <v>29</v>
      </c>
      <c r="E9009" t="s">
        <v>30</v>
      </c>
      <c r="F9009">
        <f t="shared" si="420"/>
        <v>2022</v>
      </c>
      <c r="G9009">
        <f t="shared" si="421"/>
        <v>3</v>
      </c>
      <c r="H9009">
        <f t="shared" si="422"/>
        <v>1</v>
      </c>
    </row>
    <row r="9010" spans="1:8" x14ac:dyDescent="0.25">
      <c r="A9010" s="3">
        <v>44622</v>
      </c>
      <c r="B9010">
        <v>384.55770357782148</v>
      </c>
      <c r="C9010" t="s">
        <v>14</v>
      </c>
      <c r="D9010" t="s">
        <v>29</v>
      </c>
      <c r="E9010" t="s">
        <v>30</v>
      </c>
      <c r="F9010">
        <f t="shared" si="420"/>
        <v>2022</v>
      </c>
      <c r="G9010">
        <f t="shared" si="421"/>
        <v>3</v>
      </c>
      <c r="H9010">
        <f t="shared" si="422"/>
        <v>2</v>
      </c>
    </row>
    <row r="9011" spans="1:8" x14ac:dyDescent="0.25">
      <c r="A9011" s="3">
        <v>44623</v>
      </c>
      <c r="B9011">
        <v>393.71039786803658</v>
      </c>
      <c r="C9011" t="s">
        <v>14</v>
      </c>
      <c r="D9011" t="s">
        <v>29</v>
      </c>
      <c r="E9011" t="s">
        <v>30</v>
      </c>
      <c r="F9011">
        <f t="shared" si="420"/>
        <v>2022</v>
      </c>
      <c r="G9011">
        <f t="shared" si="421"/>
        <v>3</v>
      </c>
      <c r="H9011">
        <f t="shared" si="422"/>
        <v>3</v>
      </c>
    </row>
    <row r="9012" spans="1:8" x14ac:dyDescent="0.25">
      <c r="A9012" s="3">
        <v>44624</v>
      </c>
      <c r="B9012">
        <v>383.02530633062122</v>
      </c>
      <c r="C9012" t="s">
        <v>14</v>
      </c>
      <c r="D9012" t="s">
        <v>29</v>
      </c>
      <c r="E9012" t="s">
        <v>30</v>
      </c>
      <c r="F9012">
        <f t="shared" si="420"/>
        <v>2022</v>
      </c>
      <c r="G9012">
        <f t="shared" si="421"/>
        <v>3</v>
      </c>
      <c r="H9012">
        <f t="shared" si="422"/>
        <v>4</v>
      </c>
    </row>
    <row r="9013" spans="1:8" x14ac:dyDescent="0.25">
      <c r="A9013" s="3">
        <v>44625</v>
      </c>
      <c r="B9013">
        <v>302.01394939984499</v>
      </c>
      <c r="C9013" t="s">
        <v>14</v>
      </c>
      <c r="D9013" t="s">
        <v>29</v>
      </c>
      <c r="E9013" t="s">
        <v>30</v>
      </c>
      <c r="F9013">
        <f t="shared" si="420"/>
        <v>2022</v>
      </c>
      <c r="G9013">
        <f t="shared" si="421"/>
        <v>3</v>
      </c>
      <c r="H9013">
        <f t="shared" si="422"/>
        <v>5</v>
      </c>
    </row>
    <row r="9014" spans="1:8" x14ac:dyDescent="0.25">
      <c r="A9014" s="3">
        <v>44626</v>
      </c>
      <c r="B9014">
        <v>0</v>
      </c>
      <c r="C9014" t="s">
        <v>14</v>
      </c>
      <c r="D9014" t="s">
        <v>29</v>
      </c>
      <c r="E9014" t="s">
        <v>30</v>
      </c>
      <c r="F9014">
        <f t="shared" si="420"/>
        <v>2022</v>
      </c>
      <c r="G9014">
        <f t="shared" si="421"/>
        <v>3</v>
      </c>
      <c r="H9014">
        <f t="shared" si="422"/>
        <v>6</v>
      </c>
    </row>
    <row r="9015" spans="1:8" x14ac:dyDescent="0.25">
      <c r="A9015" s="3">
        <v>44627</v>
      </c>
      <c r="B9015">
        <v>363.58909173127415</v>
      </c>
      <c r="C9015" t="s">
        <v>14</v>
      </c>
      <c r="D9015" t="s">
        <v>29</v>
      </c>
      <c r="E9015" t="s">
        <v>30</v>
      </c>
      <c r="F9015">
        <f t="shared" si="420"/>
        <v>2022</v>
      </c>
      <c r="G9015">
        <f t="shared" si="421"/>
        <v>3</v>
      </c>
      <c r="H9015">
        <f t="shared" si="422"/>
        <v>7</v>
      </c>
    </row>
    <row r="9016" spans="1:8" x14ac:dyDescent="0.25">
      <c r="A9016" s="3">
        <v>44628</v>
      </c>
      <c r="B9016">
        <v>369.24358118203253</v>
      </c>
      <c r="C9016" t="s">
        <v>14</v>
      </c>
      <c r="D9016" t="s">
        <v>29</v>
      </c>
      <c r="E9016" t="s">
        <v>30</v>
      </c>
      <c r="F9016">
        <f t="shared" si="420"/>
        <v>2022</v>
      </c>
      <c r="G9016">
        <f t="shared" si="421"/>
        <v>3</v>
      </c>
      <c r="H9016">
        <f t="shared" si="422"/>
        <v>8</v>
      </c>
    </row>
    <row r="9017" spans="1:8" x14ac:dyDescent="0.25">
      <c r="A9017" s="3">
        <v>44629</v>
      </c>
      <c r="B9017">
        <v>392.26115389006969</v>
      </c>
      <c r="C9017" t="s">
        <v>14</v>
      </c>
      <c r="D9017" t="s">
        <v>29</v>
      </c>
      <c r="E9017" t="s">
        <v>30</v>
      </c>
      <c r="F9017">
        <f t="shared" si="420"/>
        <v>2022</v>
      </c>
      <c r="G9017">
        <f t="shared" si="421"/>
        <v>3</v>
      </c>
      <c r="H9017">
        <f t="shared" si="422"/>
        <v>9</v>
      </c>
    </row>
    <row r="9018" spans="1:8" x14ac:dyDescent="0.25">
      <c r="A9018" s="3">
        <v>44630</v>
      </c>
      <c r="B9018">
        <v>398.29164730616424</v>
      </c>
      <c r="C9018" t="s">
        <v>14</v>
      </c>
      <c r="D9018" t="s">
        <v>29</v>
      </c>
      <c r="E9018" t="s">
        <v>30</v>
      </c>
      <c r="F9018">
        <f t="shared" si="420"/>
        <v>2022</v>
      </c>
      <c r="G9018">
        <f t="shared" si="421"/>
        <v>3</v>
      </c>
      <c r="H9018">
        <f t="shared" si="422"/>
        <v>10</v>
      </c>
    </row>
    <row r="9019" spans="1:8" x14ac:dyDescent="0.25">
      <c r="A9019" s="3">
        <v>44631</v>
      </c>
      <c r="B9019">
        <v>384.3273331220463</v>
      </c>
      <c r="C9019" t="s">
        <v>14</v>
      </c>
      <c r="D9019" t="s">
        <v>29</v>
      </c>
      <c r="E9019" t="s">
        <v>30</v>
      </c>
      <c r="F9019">
        <f t="shared" si="420"/>
        <v>2022</v>
      </c>
      <c r="G9019">
        <f t="shared" si="421"/>
        <v>3</v>
      </c>
      <c r="H9019">
        <f t="shared" si="422"/>
        <v>11</v>
      </c>
    </row>
    <row r="9020" spans="1:8" x14ac:dyDescent="0.25">
      <c r="A9020" s="3">
        <v>44632</v>
      </c>
      <c r="B9020">
        <v>299.92576423674313</v>
      </c>
      <c r="C9020" t="s">
        <v>14</v>
      </c>
      <c r="D9020" t="s">
        <v>29</v>
      </c>
      <c r="E9020" t="s">
        <v>30</v>
      </c>
      <c r="F9020">
        <f t="shared" si="420"/>
        <v>2022</v>
      </c>
      <c r="G9020">
        <f t="shared" si="421"/>
        <v>3</v>
      </c>
      <c r="H9020">
        <f t="shared" si="422"/>
        <v>12</v>
      </c>
    </row>
    <row r="9021" spans="1:8" x14ac:dyDescent="0.25">
      <c r="A9021" s="3">
        <v>44634</v>
      </c>
      <c r="B9021">
        <v>354.58453032365668</v>
      </c>
      <c r="C9021" t="s">
        <v>14</v>
      </c>
      <c r="D9021" t="s">
        <v>29</v>
      </c>
      <c r="E9021" t="s">
        <v>30</v>
      </c>
      <c r="F9021">
        <f t="shared" si="420"/>
        <v>2022</v>
      </c>
      <c r="G9021">
        <f t="shared" si="421"/>
        <v>3</v>
      </c>
      <c r="H9021">
        <f t="shared" si="422"/>
        <v>14</v>
      </c>
    </row>
    <row r="9022" spans="1:8" x14ac:dyDescent="0.25">
      <c r="A9022" s="3">
        <v>44635</v>
      </c>
      <c r="B9022">
        <v>356.81501031984249</v>
      </c>
      <c r="C9022" t="s">
        <v>14</v>
      </c>
      <c r="D9022" t="s">
        <v>29</v>
      </c>
      <c r="E9022" t="s">
        <v>30</v>
      </c>
      <c r="F9022">
        <f t="shared" si="420"/>
        <v>2022</v>
      </c>
      <c r="G9022">
        <f t="shared" si="421"/>
        <v>3</v>
      </c>
      <c r="H9022">
        <f t="shared" si="422"/>
        <v>15</v>
      </c>
    </row>
    <row r="9023" spans="1:8" x14ac:dyDescent="0.25">
      <c r="A9023" s="3">
        <v>44636</v>
      </c>
      <c r="B9023">
        <v>376.49992485750471</v>
      </c>
      <c r="C9023" t="s">
        <v>14</v>
      </c>
      <c r="D9023" t="s">
        <v>29</v>
      </c>
      <c r="E9023" t="s">
        <v>30</v>
      </c>
      <c r="F9023">
        <f t="shared" si="420"/>
        <v>2022</v>
      </c>
      <c r="G9023">
        <f t="shared" si="421"/>
        <v>3</v>
      </c>
      <c r="H9023">
        <f t="shared" si="422"/>
        <v>16</v>
      </c>
    </row>
    <row r="9024" spans="1:8" x14ac:dyDescent="0.25">
      <c r="A9024" s="3">
        <v>44637</v>
      </c>
      <c r="B9024">
        <v>379.33936907844674</v>
      </c>
      <c r="C9024" t="s">
        <v>14</v>
      </c>
      <c r="D9024" t="s">
        <v>29</v>
      </c>
      <c r="E9024" t="s">
        <v>30</v>
      </c>
      <c r="F9024">
        <f t="shared" si="420"/>
        <v>2022</v>
      </c>
      <c r="G9024">
        <f t="shared" si="421"/>
        <v>3</v>
      </c>
      <c r="H9024">
        <f t="shared" si="422"/>
        <v>17</v>
      </c>
    </row>
    <row r="9025" spans="1:8" x14ac:dyDescent="0.25">
      <c r="A9025" s="3">
        <v>44638</v>
      </c>
      <c r="B9025">
        <v>362.3737354450717</v>
      </c>
      <c r="C9025" t="s">
        <v>14</v>
      </c>
      <c r="D9025" t="s">
        <v>29</v>
      </c>
      <c r="E9025" t="s">
        <v>30</v>
      </c>
      <c r="F9025">
        <f t="shared" si="420"/>
        <v>2022</v>
      </c>
      <c r="G9025">
        <f t="shared" si="421"/>
        <v>3</v>
      </c>
      <c r="H9025">
        <f t="shared" si="422"/>
        <v>18</v>
      </c>
    </row>
    <row r="9026" spans="1:8" x14ac:dyDescent="0.25">
      <c r="A9026" s="3">
        <v>44639</v>
      </c>
      <c r="B9026">
        <v>275.20559335561614</v>
      </c>
      <c r="C9026" t="s">
        <v>14</v>
      </c>
      <c r="D9026" t="s">
        <v>29</v>
      </c>
      <c r="E9026" t="s">
        <v>30</v>
      </c>
      <c r="F9026">
        <f t="shared" si="420"/>
        <v>2022</v>
      </c>
      <c r="G9026">
        <f t="shared" si="421"/>
        <v>3</v>
      </c>
      <c r="H9026">
        <f t="shared" si="422"/>
        <v>19</v>
      </c>
    </row>
    <row r="9027" spans="1:8" x14ac:dyDescent="0.25">
      <c r="A9027" s="3">
        <v>44642</v>
      </c>
      <c r="B9027">
        <v>325.58863231989267</v>
      </c>
      <c r="C9027" t="s">
        <v>14</v>
      </c>
      <c r="D9027" t="s">
        <v>29</v>
      </c>
      <c r="E9027" t="s">
        <v>30</v>
      </c>
      <c r="F9027">
        <f t="shared" ref="F9027:F9090" si="423">YEAR(A9027)</f>
        <v>2022</v>
      </c>
      <c r="G9027">
        <f t="shared" ref="G9027:G9090" si="424">MONTH(A9027)</f>
        <v>3</v>
      </c>
      <c r="H9027">
        <f t="shared" ref="H9027:H9090" si="425">DAY(A9027)</f>
        <v>22</v>
      </c>
    </row>
    <row r="9028" spans="1:8" x14ac:dyDescent="0.25">
      <c r="A9028" s="3">
        <v>44643</v>
      </c>
      <c r="B9028">
        <v>343.80392638064006</v>
      </c>
      <c r="C9028" t="s">
        <v>14</v>
      </c>
      <c r="D9028" t="s">
        <v>29</v>
      </c>
      <c r="E9028" t="s">
        <v>30</v>
      </c>
      <c r="F9028">
        <f t="shared" si="423"/>
        <v>2022</v>
      </c>
      <c r="G9028">
        <f t="shared" si="424"/>
        <v>3</v>
      </c>
      <c r="H9028">
        <f t="shared" si="425"/>
        <v>23</v>
      </c>
    </row>
    <row r="9029" spans="1:8" x14ac:dyDescent="0.25">
      <c r="A9029" s="3">
        <v>44644</v>
      </c>
      <c r="B9029">
        <v>345.55826113978748</v>
      </c>
      <c r="C9029" t="s">
        <v>14</v>
      </c>
      <c r="D9029" t="s">
        <v>29</v>
      </c>
      <c r="E9029" t="s">
        <v>30</v>
      </c>
      <c r="F9029">
        <f t="shared" si="423"/>
        <v>2022</v>
      </c>
      <c r="G9029">
        <f t="shared" si="424"/>
        <v>3</v>
      </c>
      <c r="H9029">
        <f t="shared" si="425"/>
        <v>24</v>
      </c>
    </row>
    <row r="9030" spans="1:8" x14ac:dyDescent="0.25">
      <c r="A9030" s="3">
        <v>44645</v>
      </c>
      <c r="B9030">
        <v>327.90267085229112</v>
      </c>
      <c r="C9030" t="s">
        <v>14</v>
      </c>
      <c r="D9030" t="s">
        <v>29</v>
      </c>
      <c r="E9030" t="s">
        <v>30</v>
      </c>
      <c r="F9030">
        <f t="shared" si="423"/>
        <v>2022</v>
      </c>
      <c r="G9030">
        <f t="shared" si="424"/>
        <v>3</v>
      </c>
      <c r="H9030">
        <f t="shared" si="425"/>
        <v>25</v>
      </c>
    </row>
    <row r="9031" spans="1:8" x14ac:dyDescent="0.25">
      <c r="A9031" s="3">
        <v>44646</v>
      </c>
      <c r="B9031">
        <v>240.44314415226901</v>
      </c>
      <c r="C9031" t="s">
        <v>14</v>
      </c>
      <c r="D9031" t="s">
        <v>29</v>
      </c>
      <c r="E9031" t="s">
        <v>30</v>
      </c>
      <c r="F9031">
        <f t="shared" si="423"/>
        <v>2022</v>
      </c>
      <c r="G9031">
        <f t="shared" si="424"/>
        <v>3</v>
      </c>
      <c r="H9031">
        <f t="shared" si="425"/>
        <v>26</v>
      </c>
    </row>
    <row r="9032" spans="1:8" x14ac:dyDescent="0.25">
      <c r="A9032" s="3">
        <v>44648</v>
      </c>
      <c r="B9032">
        <v>291.02266197561568</v>
      </c>
      <c r="C9032" t="s">
        <v>14</v>
      </c>
      <c r="D9032" t="s">
        <v>29</v>
      </c>
      <c r="E9032" t="s">
        <v>30</v>
      </c>
      <c r="F9032">
        <f t="shared" si="423"/>
        <v>2022</v>
      </c>
      <c r="G9032">
        <f t="shared" si="424"/>
        <v>3</v>
      </c>
      <c r="H9032">
        <f t="shared" si="425"/>
        <v>28</v>
      </c>
    </row>
    <row r="9033" spans="1:8" x14ac:dyDescent="0.25">
      <c r="A9033" s="3">
        <v>44649</v>
      </c>
      <c r="B9033">
        <v>292.26985520348643</v>
      </c>
      <c r="C9033" t="s">
        <v>14</v>
      </c>
      <c r="D9033" t="s">
        <v>29</v>
      </c>
      <c r="E9033" t="s">
        <v>30</v>
      </c>
      <c r="F9033">
        <f t="shared" si="423"/>
        <v>2022</v>
      </c>
      <c r="G9033">
        <f t="shared" si="424"/>
        <v>3</v>
      </c>
      <c r="H9033">
        <f t="shared" si="425"/>
        <v>29</v>
      </c>
    </row>
    <row r="9034" spans="1:8" x14ac:dyDescent="0.25">
      <c r="A9034" s="3">
        <v>44650</v>
      </c>
      <c r="B9034">
        <v>311.68020140345277</v>
      </c>
      <c r="C9034" t="s">
        <v>14</v>
      </c>
      <c r="D9034" t="s">
        <v>29</v>
      </c>
      <c r="E9034" t="s">
        <v>30</v>
      </c>
      <c r="F9034">
        <f t="shared" si="423"/>
        <v>2022</v>
      </c>
      <c r="G9034">
        <f t="shared" si="424"/>
        <v>3</v>
      </c>
      <c r="H9034">
        <f t="shared" si="425"/>
        <v>30</v>
      </c>
    </row>
    <row r="9035" spans="1:8" x14ac:dyDescent="0.25">
      <c r="A9035" s="3">
        <v>44651</v>
      </c>
      <c r="B9035">
        <v>314.9415613863776</v>
      </c>
      <c r="C9035" t="s">
        <v>14</v>
      </c>
      <c r="D9035" t="s">
        <v>29</v>
      </c>
      <c r="E9035" t="s">
        <v>30</v>
      </c>
      <c r="F9035">
        <f t="shared" si="423"/>
        <v>2022</v>
      </c>
      <c r="G9035">
        <f t="shared" si="424"/>
        <v>3</v>
      </c>
      <c r="H9035">
        <f t="shared" si="425"/>
        <v>31</v>
      </c>
    </row>
    <row r="9036" spans="1:8" x14ac:dyDescent="0.25">
      <c r="A9036" s="3">
        <v>44652</v>
      </c>
      <c r="B9036">
        <v>299.07002138967891</v>
      </c>
      <c r="C9036" t="s">
        <v>14</v>
      </c>
      <c r="D9036" t="s">
        <v>29</v>
      </c>
      <c r="E9036" t="s">
        <v>30</v>
      </c>
      <c r="F9036">
        <f t="shared" si="423"/>
        <v>2022</v>
      </c>
      <c r="G9036">
        <f t="shared" si="424"/>
        <v>4</v>
      </c>
      <c r="H9036">
        <f t="shared" si="425"/>
        <v>1</v>
      </c>
    </row>
    <row r="9037" spans="1:8" x14ac:dyDescent="0.25">
      <c r="A9037" s="3">
        <v>44653</v>
      </c>
      <c r="B9037">
        <v>213.63243410789505</v>
      </c>
      <c r="C9037" t="s">
        <v>14</v>
      </c>
      <c r="D9037" t="s">
        <v>29</v>
      </c>
      <c r="E9037" t="s">
        <v>30</v>
      </c>
      <c r="F9037">
        <f t="shared" si="423"/>
        <v>2022</v>
      </c>
      <c r="G9037">
        <f t="shared" si="424"/>
        <v>4</v>
      </c>
      <c r="H9037">
        <f t="shared" si="425"/>
        <v>2</v>
      </c>
    </row>
    <row r="9038" spans="1:8" x14ac:dyDescent="0.25">
      <c r="A9038" s="3">
        <v>44655</v>
      </c>
      <c r="B9038">
        <v>268.79778168258673</v>
      </c>
      <c r="C9038" t="s">
        <v>14</v>
      </c>
      <c r="D9038" t="s">
        <v>29</v>
      </c>
      <c r="E9038" t="s">
        <v>30</v>
      </c>
      <c r="F9038">
        <f t="shared" si="423"/>
        <v>2022</v>
      </c>
      <c r="G9038">
        <f t="shared" si="424"/>
        <v>4</v>
      </c>
      <c r="H9038">
        <f t="shared" si="425"/>
        <v>4</v>
      </c>
    </row>
    <row r="9039" spans="1:8" x14ac:dyDescent="0.25">
      <c r="A9039" s="3">
        <v>44656</v>
      </c>
      <c r="B9039">
        <v>272.51854587321776</v>
      </c>
      <c r="C9039" t="s">
        <v>14</v>
      </c>
      <c r="D9039" t="s">
        <v>29</v>
      </c>
      <c r="E9039" t="s">
        <v>30</v>
      </c>
      <c r="F9039">
        <f t="shared" si="423"/>
        <v>2022</v>
      </c>
      <c r="G9039">
        <f t="shared" si="424"/>
        <v>4</v>
      </c>
      <c r="H9039">
        <f t="shared" si="425"/>
        <v>5</v>
      </c>
    </row>
    <row r="9040" spans="1:8" x14ac:dyDescent="0.25">
      <c r="A9040" s="3">
        <v>44657</v>
      </c>
      <c r="B9040">
        <v>294.46189141717366</v>
      </c>
      <c r="C9040" t="s">
        <v>14</v>
      </c>
      <c r="D9040" t="s">
        <v>29</v>
      </c>
      <c r="E9040" t="s">
        <v>30</v>
      </c>
      <c r="F9040">
        <f t="shared" si="423"/>
        <v>2022</v>
      </c>
      <c r="G9040">
        <f t="shared" si="424"/>
        <v>4</v>
      </c>
      <c r="H9040">
        <f t="shared" si="425"/>
        <v>6</v>
      </c>
    </row>
    <row r="9041" spans="1:8" x14ac:dyDescent="0.25">
      <c r="A9041" s="3">
        <v>44658</v>
      </c>
      <c r="B9041">
        <v>300.27097657819832</v>
      </c>
      <c r="C9041" t="s">
        <v>14</v>
      </c>
      <c r="D9041" t="s">
        <v>29</v>
      </c>
      <c r="E9041" t="s">
        <v>30</v>
      </c>
      <c r="F9041">
        <f t="shared" si="423"/>
        <v>2022</v>
      </c>
      <c r="G9041">
        <f t="shared" si="424"/>
        <v>4</v>
      </c>
      <c r="H9041">
        <f t="shared" si="425"/>
        <v>7</v>
      </c>
    </row>
    <row r="9042" spans="1:8" x14ac:dyDescent="0.25">
      <c r="A9042" s="3">
        <v>44659</v>
      </c>
      <c r="B9042">
        <v>286.91931998617503</v>
      </c>
      <c r="C9042" t="s">
        <v>14</v>
      </c>
      <c r="D9042" t="s">
        <v>29</v>
      </c>
      <c r="E9042" t="s">
        <v>30</v>
      </c>
      <c r="F9042">
        <f t="shared" si="423"/>
        <v>2022</v>
      </c>
      <c r="G9042">
        <f t="shared" si="424"/>
        <v>4</v>
      </c>
      <c r="H9042">
        <f t="shared" si="425"/>
        <v>8</v>
      </c>
    </row>
    <row r="9043" spans="1:8" x14ac:dyDescent="0.25">
      <c r="A9043" s="3">
        <v>44660</v>
      </c>
      <c r="B9043">
        <v>203.93435712685934</v>
      </c>
      <c r="C9043" t="s">
        <v>14</v>
      </c>
      <c r="D9043" t="s">
        <v>29</v>
      </c>
      <c r="E9043" t="s">
        <v>30</v>
      </c>
      <c r="F9043">
        <f t="shared" si="423"/>
        <v>2022</v>
      </c>
      <c r="G9043">
        <f t="shared" si="424"/>
        <v>4</v>
      </c>
      <c r="H9043">
        <f t="shared" si="425"/>
        <v>9</v>
      </c>
    </row>
    <row r="9044" spans="1:8" x14ac:dyDescent="0.25">
      <c r="A9044" s="3">
        <v>44662</v>
      </c>
      <c r="B9044">
        <v>263.66679283741286</v>
      </c>
      <c r="C9044" t="s">
        <v>14</v>
      </c>
      <c r="D9044" t="s">
        <v>29</v>
      </c>
      <c r="E9044" t="s">
        <v>30</v>
      </c>
      <c r="F9044">
        <f t="shared" si="423"/>
        <v>2022</v>
      </c>
      <c r="G9044">
        <f t="shared" si="424"/>
        <v>4</v>
      </c>
      <c r="H9044">
        <f t="shared" si="425"/>
        <v>11</v>
      </c>
    </row>
    <row r="9045" spans="1:8" x14ac:dyDescent="0.25">
      <c r="A9045" s="3">
        <v>44663</v>
      </c>
      <c r="B9045">
        <v>269.44676183875225</v>
      </c>
      <c r="C9045" t="s">
        <v>14</v>
      </c>
      <c r="D9045" t="s">
        <v>29</v>
      </c>
      <c r="E9045" t="s">
        <v>30</v>
      </c>
      <c r="F9045">
        <f t="shared" si="423"/>
        <v>2022</v>
      </c>
      <c r="G9045">
        <f t="shared" si="424"/>
        <v>4</v>
      </c>
      <c r="H9045">
        <f t="shared" si="425"/>
        <v>12</v>
      </c>
    </row>
    <row r="9046" spans="1:8" x14ac:dyDescent="0.25">
      <c r="A9046" s="3">
        <v>44664</v>
      </c>
      <c r="B9046">
        <v>293.27282278982142</v>
      </c>
      <c r="C9046" t="s">
        <v>14</v>
      </c>
      <c r="D9046" t="s">
        <v>29</v>
      </c>
      <c r="E9046" t="s">
        <v>30</v>
      </c>
      <c r="F9046">
        <f t="shared" si="423"/>
        <v>2022</v>
      </c>
      <c r="G9046">
        <f t="shared" si="424"/>
        <v>4</v>
      </c>
      <c r="H9046">
        <f t="shared" si="425"/>
        <v>13</v>
      </c>
    </row>
    <row r="9047" spans="1:8" x14ac:dyDescent="0.25">
      <c r="A9047" s="3">
        <v>44669</v>
      </c>
      <c r="B9047">
        <v>269.0554780245518</v>
      </c>
      <c r="C9047" t="s">
        <v>14</v>
      </c>
      <c r="D9047" t="s">
        <v>29</v>
      </c>
      <c r="E9047" t="s">
        <v>30</v>
      </c>
      <c r="F9047">
        <f t="shared" si="423"/>
        <v>2022</v>
      </c>
      <c r="G9047">
        <f t="shared" si="424"/>
        <v>4</v>
      </c>
      <c r="H9047">
        <f t="shared" si="425"/>
        <v>18</v>
      </c>
    </row>
    <row r="9048" spans="1:8" x14ac:dyDescent="0.25">
      <c r="A9048" s="3">
        <v>44670</v>
      </c>
      <c r="B9048">
        <v>275.63815086429025</v>
      </c>
      <c r="C9048" t="s">
        <v>14</v>
      </c>
      <c r="D9048" t="s">
        <v>29</v>
      </c>
      <c r="E9048" t="s">
        <v>30</v>
      </c>
      <c r="F9048">
        <f t="shared" si="423"/>
        <v>2022</v>
      </c>
      <c r="G9048">
        <f t="shared" si="424"/>
        <v>4</v>
      </c>
      <c r="H9048">
        <f t="shared" si="425"/>
        <v>19</v>
      </c>
    </row>
    <row r="9049" spans="1:8" x14ac:dyDescent="0.25">
      <c r="A9049" s="3">
        <v>44671</v>
      </c>
      <c r="B9049">
        <v>300.1418925342731</v>
      </c>
      <c r="C9049" t="s">
        <v>14</v>
      </c>
      <c r="D9049" t="s">
        <v>29</v>
      </c>
      <c r="E9049" t="s">
        <v>30</v>
      </c>
      <c r="F9049">
        <f t="shared" si="423"/>
        <v>2022</v>
      </c>
      <c r="G9049">
        <f t="shared" si="424"/>
        <v>4</v>
      </c>
      <c r="H9049">
        <f t="shared" si="425"/>
        <v>20</v>
      </c>
    </row>
    <row r="9050" spans="1:8" x14ac:dyDescent="0.25">
      <c r="A9050" s="3">
        <v>44672</v>
      </c>
      <c r="B9050">
        <v>308.22709152911176</v>
      </c>
      <c r="C9050" t="s">
        <v>14</v>
      </c>
      <c r="D9050" t="s">
        <v>29</v>
      </c>
      <c r="E9050" t="s">
        <v>30</v>
      </c>
      <c r="F9050">
        <f t="shared" si="423"/>
        <v>2022</v>
      </c>
      <c r="G9050">
        <f t="shared" si="424"/>
        <v>4</v>
      </c>
      <c r="H9050">
        <f t="shared" si="425"/>
        <v>21</v>
      </c>
    </row>
    <row r="9051" spans="1:8" x14ac:dyDescent="0.25">
      <c r="A9051" s="3">
        <v>44673</v>
      </c>
      <c r="B9051">
        <v>296.89450126940966</v>
      </c>
      <c r="C9051" t="s">
        <v>14</v>
      </c>
      <c r="D9051" t="s">
        <v>29</v>
      </c>
      <c r="E9051" t="s">
        <v>30</v>
      </c>
      <c r="F9051">
        <f t="shared" si="423"/>
        <v>2022</v>
      </c>
      <c r="G9051">
        <f t="shared" si="424"/>
        <v>4</v>
      </c>
      <c r="H9051">
        <f t="shared" si="425"/>
        <v>22</v>
      </c>
    </row>
    <row r="9052" spans="1:8" x14ac:dyDescent="0.25">
      <c r="A9052" s="3">
        <v>44674</v>
      </c>
      <c r="B9052">
        <v>215.70774580168694</v>
      </c>
      <c r="C9052" t="s">
        <v>14</v>
      </c>
      <c r="D9052" t="s">
        <v>29</v>
      </c>
      <c r="E9052" t="s">
        <v>30</v>
      </c>
      <c r="F9052">
        <f t="shared" si="423"/>
        <v>2022</v>
      </c>
      <c r="G9052">
        <f t="shared" si="424"/>
        <v>4</v>
      </c>
      <c r="H9052">
        <f t="shared" si="425"/>
        <v>23</v>
      </c>
    </row>
    <row r="9053" spans="1:8" x14ac:dyDescent="0.25">
      <c r="A9053" s="3">
        <v>44676</v>
      </c>
      <c r="B9053">
        <v>278.55536874476843</v>
      </c>
      <c r="C9053" t="s">
        <v>14</v>
      </c>
      <c r="D9053" t="s">
        <v>29</v>
      </c>
      <c r="E9053" t="s">
        <v>30</v>
      </c>
      <c r="F9053">
        <f t="shared" si="423"/>
        <v>2022</v>
      </c>
      <c r="G9053">
        <f t="shared" si="424"/>
        <v>4</v>
      </c>
      <c r="H9053">
        <f t="shared" si="425"/>
        <v>25</v>
      </c>
    </row>
    <row r="9054" spans="1:8" x14ac:dyDescent="0.25">
      <c r="A9054" s="3">
        <v>44677</v>
      </c>
      <c r="B9054">
        <v>285.75650210783692</v>
      </c>
      <c r="C9054" t="s">
        <v>14</v>
      </c>
      <c r="D9054" t="s">
        <v>29</v>
      </c>
      <c r="E9054" t="s">
        <v>30</v>
      </c>
      <c r="F9054">
        <f t="shared" si="423"/>
        <v>2022</v>
      </c>
      <c r="G9054">
        <f t="shared" si="424"/>
        <v>4</v>
      </c>
      <c r="H9054">
        <f t="shared" si="425"/>
        <v>26</v>
      </c>
    </row>
    <row r="9055" spans="1:8" x14ac:dyDescent="0.25">
      <c r="A9055" s="3">
        <v>44678</v>
      </c>
      <c r="B9055">
        <v>310.98755274176852</v>
      </c>
      <c r="C9055" t="s">
        <v>14</v>
      </c>
      <c r="D9055" t="s">
        <v>29</v>
      </c>
      <c r="E9055" t="s">
        <v>30</v>
      </c>
      <c r="F9055">
        <f t="shared" si="423"/>
        <v>2022</v>
      </c>
      <c r="G9055">
        <f t="shared" si="424"/>
        <v>4</v>
      </c>
      <c r="H9055">
        <f t="shared" si="425"/>
        <v>27</v>
      </c>
    </row>
    <row r="9056" spans="1:8" x14ac:dyDescent="0.25">
      <c r="A9056" s="3">
        <v>44679</v>
      </c>
      <c r="B9056">
        <v>319.93669924768403</v>
      </c>
      <c r="C9056" t="s">
        <v>14</v>
      </c>
      <c r="D9056" t="s">
        <v>29</v>
      </c>
      <c r="E9056" t="s">
        <v>30</v>
      </c>
      <c r="F9056">
        <f t="shared" si="423"/>
        <v>2022</v>
      </c>
      <c r="G9056">
        <f t="shared" si="424"/>
        <v>4</v>
      </c>
      <c r="H9056">
        <f t="shared" si="425"/>
        <v>28</v>
      </c>
    </row>
    <row r="9057" spans="1:8" x14ac:dyDescent="0.25">
      <c r="A9057" s="3">
        <v>44680</v>
      </c>
      <c r="B9057">
        <v>309.62762446086094</v>
      </c>
      <c r="C9057" t="s">
        <v>14</v>
      </c>
      <c r="D9057" t="s">
        <v>29</v>
      </c>
      <c r="E9057" t="s">
        <v>30</v>
      </c>
      <c r="F9057">
        <f t="shared" si="423"/>
        <v>2022</v>
      </c>
      <c r="G9057">
        <f t="shared" si="424"/>
        <v>4</v>
      </c>
      <c r="H9057">
        <f t="shared" si="425"/>
        <v>29</v>
      </c>
    </row>
    <row r="9058" spans="1:8" x14ac:dyDescent="0.25">
      <c r="A9058" s="3">
        <v>44681</v>
      </c>
      <c r="B9058">
        <v>229.64105364173415</v>
      </c>
      <c r="C9058" t="s">
        <v>14</v>
      </c>
      <c r="D9058" t="s">
        <v>29</v>
      </c>
      <c r="E9058" t="s">
        <v>30</v>
      </c>
      <c r="F9058">
        <f t="shared" si="423"/>
        <v>2022</v>
      </c>
      <c r="G9058">
        <f t="shared" si="424"/>
        <v>4</v>
      </c>
      <c r="H9058">
        <f t="shared" si="425"/>
        <v>30</v>
      </c>
    </row>
    <row r="9059" spans="1:8" x14ac:dyDescent="0.25">
      <c r="A9059" s="3">
        <v>44683</v>
      </c>
      <c r="B9059">
        <v>295.45352663816448</v>
      </c>
      <c r="C9059" t="s">
        <v>14</v>
      </c>
      <c r="D9059" t="s">
        <v>29</v>
      </c>
      <c r="E9059" t="s">
        <v>30</v>
      </c>
      <c r="F9059">
        <f t="shared" si="423"/>
        <v>2022</v>
      </c>
      <c r="G9059">
        <f t="shared" si="424"/>
        <v>5</v>
      </c>
      <c r="H9059">
        <f t="shared" si="425"/>
        <v>2</v>
      </c>
    </row>
    <row r="9060" spans="1:8" x14ac:dyDescent="0.25">
      <c r="A9060" s="3">
        <v>44684</v>
      </c>
      <c r="B9060">
        <v>304.41780824197258</v>
      </c>
      <c r="C9060" t="s">
        <v>14</v>
      </c>
      <c r="D9060" t="s">
        <v>29</v>
      </c>
      <c r="E9060" t="s">
        <v>30</v>
      </c>
      <c r="F9060">
        <f t="shared" si="423"/>
        <v>2022</v>
      </c>
      <c r="G9060">
        <f t="shared" si="424"/>
        <v>5</v>
      </c>
      <c r="H9060">
        <f t="shared" si="425"/>
        <v>3</v>
      </c>
    </row>
    <row r="9061" spans="1:8" x14ac:dyDescent="0.25">
      <c r="A9061" s="3">
        <v>44685</v>
      </c>
      <c r="B9061">
        <v>331.58490966985738</v>
      </c>
      <c r="C9061" t="s">
        <v>14</v>
      </c>
      <c r="D9061" t="s">
        <v>29</v>
      </c>
      <c r="E9061" t="s">
        <v>30</v>
      </c>
      <c r="F9061">
        <f t="shared" si="423"/>
        <v>2022</v>
      </c>
      <c r="G9061">
        <f t="shared" si="424"/>
        <v>5</v>
      </c>
      <c r="H9061">
        <f t="shared" si="425"/>
        <v>4</v>
      </c>
    </row>
    <row r="9062" spans="1:8" x14ac:dyDescent="0.25">
      <c r="A9062" s="3">
        <v>44686</v>
      </c>
      <c r="B9062">
        <v>342.62222479588121</v>
      </c>
      <c r="C9062" t="s">
        <v>14</v>
      </c>
      <c r="D9062" t="s">
        <v>29</v>
      </c>
      <c r="E9062" t="s">
        <v>30</v>
      </c>
      <c r="F9062">
        <f t="shared" si="423"/>
        <v>2022</v>
      </c>
      <c r="G9062">
        <f t="shared" si="424"/>
        <v>5</v>
      </c>
      <c r="H9062">
        <f t="shared" si="425"/>
        <v>5</v>
      </c>
    </row>
    <row r="9063" spans="1:8" x14ac:dyDescent="0.25">
      <c r="A9063" s="3">
        <v>44687</v>
      </c>
      <c r="B9063">
        <v>334.52474777050173</v>
      </c>
      <c r="C9063" t="s">
        <v>14</v>
      </c>
      <c r="D9063" t="s">
        <v>29</v>
      </c>
      <c r="E9063" t="s">
        <v>30</v>
      </c>
      <c r="F9063">
        <f t="shared" si="423"/>
        <v>2022</v>
      </c>
      <c r="G9063">
        <f t="shared" si="424"/>
        <v>5</v>
      </c>
      <c r="H9063">
        <f t="shared" si="425"/>
        <v>6</v>
      </c>
    </row>
    <row r="9064" spans="1:8" x14ac:dyDescent="0.25">
      <c r="A9064" s="3">
        <v>44688</v>
      </c>
      <c r="B9064">
        <v>256.83702463032699</v>
      </c>
      <c r="C9064" t="s">
        <v>14</v>
      </c>
      <c r="D9064" t="s">
        <v>29</v>
      </c>
      <c r="E9064" t="s">
        <v>30</v>
      </c>
      <c r="F9064">
        <f t="shared" si="423"/>
        <v>2022</v>
      </c>
      <c r="G9064">
        <f t="shared" si="424"/>
        <v>5</v>
      </c>
      <c r="H9064">
        <f t="shared" si="425"/>
        <v>7</v>
      </c>
    </row>
    <row r="9065" spans="1:8" x14ac:dyDescent="0.25">
      <c r="A9065" s="3">
        <v>44690</v>
      </c>
      <c r="B9065">
        <v>327.35433757220665</v>
      </c>
      <c r="C9065" t="s">
        <v>14</v>
      </c>
      <c r="D9065" t="s">
        <v>29</v>
      </c>
      <c r="E9065" t="s">
        <v>30</v>
      </c>
      <c r="F9065">
        <f t="shared" si="423"/>
        <v>2022</v>
      </c>
      <c r="G9065">
        <f t="shared" si="424"/>
        <v>5</v>
      </c>
      <c r="H9065">
        <f t="shared" si="425"/>
        <v>9</v>
      </c>
    </row>
    <row r="9066" spans="1:8" x14ac:dyDescent="0.25">
      <c r="A9066" s="3">
        <v>44691</v>
      </c>
      <c r="B9066">
        <v>338.60983382524546</v>
      </c>
      <c r="C9066" t="s">
        <v>14</v>
      </c>
      <c r="D9066" t="s">
        <v>29</v>
      </c>
      <c r="E9066" t="s">
        <v>30</v>
      </c>
      <c r="F9066">
        <f t="shared" si="423"/>
        <v>2022</v>
      </c>
      <c r="G9066">
        <f t="shared" si="424"/>
        <v>5</v>
      </c>
      <c r="H9066">
        <f t="shared" si="425"/>
        <v>10</v>
      </c>
    </row>
    <row r="9067" spans="1:8" x14ac:dyDescent="0.25">
      <c r="A9067" s="3">
        <v>44692</v>
      </c>
      <c r="B9067">
        <v>367.95164398141156</v>
      </c>
      <c r="C9067" t="s">
        <v>14</v>
      </c>
      <c r="D9067" t="s">
        <v>29</v>
      </c>
      <c r="E9067" t="s">
        <v>30</v>
      </c>
      <c r="F9067">
        <f t="shared" si="423"/>
        <v>2022</v>
      </c>
      <c r="G9067">
        <f t="shared" si="424"/>
        <v>5</v>
      </c>
      <c r="H9067">
        <f t="shared" si="425"/>
        <v>11</v>
      </c>
    </row>
    <row r="9068" spans="1:8" x14ac:dyDescent="0.25">
      <c r="A9068" s="3">
        <v>44693</v>
      </c>
      <c r="B9068">
        <v>380.98710517379527</v>
      </c>
      <c r="C9068" t="s">
        <v>14</v>
      </c>
      <c r="D9068" t="s">
        <v>29</v>
      </c>
      <c r="E9068" t="s">
        <v>30</v>
      </c>
      <c r="F9068">
        <f t="shared" si="423"/>
        <v>2022</v>
      </c>
      <c r="G9068">
        <f t="shared" si="424"/>
        <v>5</v>
      </c>
      <c r="H9068">
        <f t="shared" si="425"/>
        <v>12</v>
      </c>
    </row>
    <row r="9069" spans="1:8" x14ac:dyDescent="0.25">
      <c r="A9069" s="3">
        <v>44694</v>
      </c>
      <c r="B9069">
        <v>374.650299784548</v>
      </c>
      <c r="C9069" t="s">
        <v>14</v>
      </c>
      <c r="D9069" t="s">
        <v>29</v>
      </c>
      <c r="E9069" t="s">
        <v>30</v>
      </c>
      <c r="F9069">
        <f t="shared" si="423"/>
        <v>2022</v>
      </c>
      <c r="G9069">
        <f t="shared" si="424"/>
        <v>5</v>
      </c>
      <c r="H9069">
        <f t="shared" si="425"/>
        <v>13</v>
      </c>
    </row>
    <row r="9070" spans="1:8" x14ac:dyDescent="0.25">
      <c r="A9070" s="3">
        <v>44695</v>
      </c>
      <c r="B9070">
        <v>298.42558373976101</v>
      </c>
      <c r="C9070" t="s">
        <v>14</v>
      </c>
      <c r="D9070" t="s">
        <v>29</v>
      </c>
      <c r="E9070" t="s">
        <v>30</v>
      </c>
      <c r="F9070">
        <f t="shared" si="423"/>
        <v>2022</v>
      </c>
      <c r="G9070">
        <f t="shared" si="424"/>
        <v>5</v>
      </c>
      <c r="H9070">
        <f t="shared" si="425"/>
        <v>14</v>
      </c>
    </row>
    <row r="9071" spans="1:8" x14ac:dyDescent="0.25">
      <c r="A9071" s="3">
        <v>44697</v>
      </c>
      <c r="B9071">
        <v>370.72497406701774</v>
      </c>
      <c r="C9071" t="s">
        <v>14</v>
      </c>
      <c r="D9071" t="s">
        <v>29</v>
      </c>
      <c r="E9071" t="s">
        <v>30</v>
      </c>
      <c r="F9071">
        <f t="shared" si="423"/>
        <v>2022</v>
      </c>
      <c r="G9071">
        <f t="shared" si="424"/>
        <v>5</v>
      </c>
      <c r="H9071">
        <f t="shared" si="425"/>
        <v>16</v>
      </c>
    </row>
    <row r="9072" spans="1:8" x14ac:dyDescent="0.25">
      <c r="A9072" s="3">
        <v>44698</v>
      </c>
      <c r="B9072">
        <v>382.20910184844161</v>
      </c>
      <c r="C9072" t="s">
        <v>14</v>
      </c>
      <c r="D9072" t="s">
        <v>29</v>
      </c>
      <c r="E9072" t="s">
        <v>30</v>
      </c>
      <c r="F9072">
        <f t="shared" si="423"/>
        <v>2022</v>
      </c>
      <c r="G9072">
        <f t="shared" si="424"/>
        <v>5</v>
      </c>
      <c r="H9072">
        <f t="shared" si="425"/>
        <v>17</v>
      </c>
    </row>
    <row r="9073" spans="1:8" x14ac:dyDescent="0.25">
      <c r="A9073" s="3">
        <v>44699</v>
      </c>
      <c r="B9073">
        <v>411.280575789365</v>
      </c>
      <c r="C9073" t="s">
        <v>14</v>
      </c>
      <c r="D9073" t="s">
        <v>29</v>
      </c>
      <c r="E9073" t="s">
        <v>30</v>
      </c>
      <c r="F9073">
        <f t="shared" si="423"/>
        <v>2022</v>
      </c>
      <c r="G9073">
        <f t="shared" si="424"/>
        <v>5</v>
      </c>
      <c r="H9073">
        <f t="shared" si="425"/>
        <v>18</v>
      </c>
    </row>
    <row r="9074" spans="1:8" x14ac:dyDescent="0.25">
      <c r="A9074" s="3">
        <v>44700</v>
      </c>
      <c r="B9074">
        <v>423.51393295913084</v>
      </c>
      <c r="C9074" t="s">
        <v>14</v>
      </c>
      <c r="D9074" t="s">
        <v>29</v>
      </c>
      <c r="E9074" t="s">
        <v>30</v>
      </c>
      <c r="F9074">
        <f t="shared" si="423"/>
        <v>2022</v>
      </c>
      <c r="G9074">
        <f t="shared" si="424"/>
        <v>5</v>
      </c>
      <c r="H9074">
        <f t="shared" si="425"/>
        <v>19</v>
      </c>
    </row>
    <row r="9075" spans="1:8" x14ac:dyDescent="0.25">
      <c r="A9075" s="3">
        <v>44701</v>
      </c>
      <c r="B9075">
        <v>415.82014239810303</v>
      </c>
      <c r="C9075" t="s">
        <v>14</v>
      </c>
      <c r="D9075" t="s">
        <v>29</v>
      </c>
      <c r="E9075" t="s">
        <v>30</v>
      </c>
      <c r="F9075">
        <f t="shared" si="423"/>
        <v>2022</v>
      </c>
      <c r="G9075">
        <f t="shared" si="424"/>
        <v>5</v>
      </c>
      <c r="H9075">
        <f t="shared" si="425"/>
        <v>20</v>
      </c>
    </row>
    <row r="9076" spans="1:8" x14ac:dyDescent="0.25">
      <c r="A9076" s="3">
        <v>44702</v>
      </c>
      <c r="B9076">
        <v>337.67117026782091</v>
      </c>
      <c r="C9076" t="s">
        <v>14</v>
      </c>
      <c r="D9076" t="s">
        <v>29</v>
      </c>
      <c r="E9076" t="s">
        <v>30</v>
      </c>
      <c r="F9076">
        <f t="shared" si="423"/>
        <v>2022</v>
      </c>
      <c r="G9076">
        <f t="shared" si="424"/>
        <v>5</v>
      </c>
      <c r="H9076">
        <f t="shared" si="425"/>
        <v>21</v>
      </c>
    </row>
    <row r="9077" spans="1:8" x14ac:dyDescent="0.25">
      <c r="A9077" s="3">
        <v>44704</v>
      </c>
      <c r="B9077">
        <v>404.42890672224075</v>
      </c>
      <c r="C9077" t="s">
        <v>14</v>
      </c>
      <c r="D9077" t="s">
        <v>29</v>
      </c>
      <c r="E9077" t="s">
        <v>30</v>
      </c>
      <c r="F9077">
        <f t="shared" si="423"/>
        <v>2022</v>
      </c>
      <c r="G9077">
        <f t="shared" si="424"/>
        <v>5</v>
      </c>
      <c r="H9077">
        <f t="shared" si="425"/>
        <v>23</v>
      </c>
    </row>
    <row r="9078" spans="1:8" x14ac:dyDescent="0.25">
      <c r="A9078" s="3">
        <v>44705</v>
      </c>
      <c r="B9078">
        <v>412.33048695145197</v>
      </c>
      <c r="C9078" t="s">
        <v>14</v>
      </c>
      <c r="D9078" t="s">
        <v>29</v>
      </c>
      <c r="E9078" t="s">
        <v>30</v>
      </c>
      <c r="F9078">
        <f t="shared" si="423"/>
        <v>2022</v>
      </c>
      <c r="G9078">
        <f t="shared" si="424"/>
        <v>5</v>
      </c>
      <c r="H9078">
        <f t="shared" si="425"/>
        <v>24</v>
      </c>
    </row>
    <row r="9079" spans="1:8" x14ac:dyDescent="0.25">
      <c r="A9079" s="3">
        <v>44706</v>
      </c>
      <c r="B9079">
        <v>437.32212134967017</v>
      </c>
      <c r="C9079" t="s">
        <v>14</v>
      </c>
      <c r="D9079" t="s">
        <v>29</v>
      </c>
      <c r="E9079" t="s">
        <v>30</v>
      </c>
      <c r="F9079">
        <f t="shared" si="423"/>
        <v>2022</v>
      </c>
      <c r="G9079">
        <f t="shared" si="424"/>
        <v>5</v>
      </c>
      <c r="H9079">
        <f t="shared" si="425"/>
        <v>25</v>
      </c>
    </row>
    <row r="9080" spans="1:8" x14ac:dyDescent="0.25">
      <c r="A9080" s="3">
        <v>44707</v>
      </c>
      <c r="B9080">
        <v>445.0263992666529</v>
      </c>
      <c r="C9080" t="s">
        <v>14</v>
      </c>
      <c r="D9080" t="s">
        <v>29</v>
      </c>
      <c r="E9080" t="s">
        <v>30</v>
      </c>
      <c r="F9080">
        <f t="shared" si="423"/>
        <v>2022</v>
      </c>
      <c r="G9080">
        <f t="shared" si="424"/>
        <v>5</v>
      </c>
      <c r="H9080">
        <f t="shared" si="425"/>
        <v>26</v>
      </c>
    </row>
    <row r="9081" spans="1:8" x14ac:dyDescent="0.25">
      <c r="A9081" s="3">
        <v>44708</v>
      </c>
      <c r="B9081">
        <v>432.41380951263386</v>
      </c>
      <c r="C9081" t="s">
        <v>14</v>
      </c>
      <c r="D9081" t="s">
        <v>29</v>
      </c>
      <c r="E9081" t="s">
        <v>30</v>
      </c>
      <c r="F9081">
        <f t="shared" si="423"/>
        <v>2022</v>
      </c>
      <c r="G9081">
        <f t="shared" si="424"/>
        <v>5</v>
      </c>
      <c r="H9081">
        <f t="shared" si="425"/>
        <v>27</v>
      </c>
    </row>
    <row r="9082" spans="1:8" x14ac:dyDescent="0.25">
      <c r="A9082" s="3">
        <v>44709</v>
      </c>
      <c r="B9082">
        <v>349.02641292159791</v>
      </c>
      <c r="C9082" t="s">
        <v>14</v>
      </c>
      <c r="D9082" t="s">
        <v>29</v>
      </c>
      <c r="E9082" t="s">
        <v>30</v>
      </c>
      <c r="F9082">
        <f t="shared" si="423"/>
        <v>2022</v>
      </c>
      <c r="G9082">
        <f t="shared" si="424"/>
        <v>5</v>
      </c>
      <c r="H9082">
        <f t="shared" si="425"/>
        <v>28</v>
      </c>
    </row>
    <row r="9083" spans="1:8" x14ac:dyDescent="0.25">
      <c r="A9083" s="3">
        <v>44712</v>
      </c>
      <c r="B9083">
        <v>406.8859175356929</v>
      </c>
      <c r="C9083" t="s">
        <v>14</v>
      </c>
      <c r="D9083" t="s">
        <v>29</v>
      </c>
      <c r="E9083" t="s">
        <v>30</v>
      </c>
      <c r="F9083">
        <f t="shared" si="423"/>
        <v>2022</v>
      </c>
      <c r="G9083">
        <f t="shared" si="424"/>
        <v>5</v>
      </c>
      <c r="H9083">
        <f t="shared" si="425"/>
        <v>31</v>
      </c>
    </row>
    <row r="9084" spans="1:8" x14ac:dyDescent="0.25">
      <c r="A9084" s="3">
        <v>44713</v>
      </c>
      <c r="B9084">
        <v>426.22689513819194</v>
      </c>
      <c r="C9084" t="s">
        <v>14</v>
      </c>
      <c r="D9084" t="s">
        <v>29</v>
      </c>
      <c r="E9084" t="s">
        <v>30</v>
      </c>
      <c r="F9084">
        <f t="shared" si="423"/>
        <v>2022</v>
      </c>
      <c r="G9084">
        <f t="shared" si="424"/>
        <v>6</v>
      </c>
      <c r="H9084">
        <f t="shared" si="425"/>
        <v>1</v>
      </c>
    </row>
    <row r="9085" spans="1:8" x14ac:dyDescent="0.25">
      <c r="A9085" s="3">
        <v>44714</v>
      </c>
      <c r="B9085">
        <v>428.42063432130016</v>
      </c>
      <c r="C9085" t="s">
        <v>14</v>
      </c>
      <c r="D9085" t="s">
        <v>29</v>
      </c>
      <c r="E9085" t="s">
        <v>30</v>
      </c>
      <c r="F9085">
        <f t="shared" si="423"/>
        <v>2022</v>
      </c>
      <c r="G9085">
        <f t="shared" si="424"/>
        <v>6</v>
      </c>
      <c r="H9085">
        <f t="shared" si="425"/>
        <v>2</v>
      </c>
    </row>
    <row r="9086" spans="1:8" x14ac:dyDescent="0.25">
      <c r="A9086" s="3">
        <v>44715</v>
      </c>
      <c r="B9086">
        <v>410.556758715125</v>
      </c>
      <c r="C9086" t="s">
        <v>14</v>
      </c>
      <c r="D9086" t="s">
        <v>29</v>
      </c>
      <c r="E9086" t="s">
        <v>30</v>
      </c>
      <c r="F9086">
        <f t="shared" si="423"/>
        <v>2022</v>
      </c>
      <c r="G9086">
        <f t="shared" si="424"/>
        <v>6</v>
      </c>
      <c r="H9086">
        <f t="shared" si="425"/>
        <v>3</v>
      </c>
    </row>
    <row r="9087" spans="1:8" x14ac:dyDescent="0.25">
      <c r="A9087" s="3">
        <v>44716</v>
      </c>
      <c r="B9087">
        <v>322.25844186134799</v>
      </c>
      <c r="C9087" t="s">
        <v>14</v>
      </c>
      <c r="D9087" t="s">
        <v>29</v>
      </c>
      <c r="E9087" t="s">
        <v>30</v>
      </c>
      <c r="F9087">
        <f t="shared" si="423"/>
        <v>2022</v>
      </c>
      <c r="G9087">
        <f t="shared" si="424"/>
        <v>6</v>
      </c>
      <c r="H9087">
        <f t="shared" si="425"/>
        <v>4</v>
      </c>
    </row>
    <row r="9088" spans="1:8" x14ac:dyDescent="0.25">
      <c r="A9088" s="3">
        <v>44718</v>
      </c>
      <c r="B9088">
        <v>369.48004351276586</v>
      </c>
      <c r="C9088" t="s">
        <v>14</v>
      </c>
      <c r="D9088" t="s">
        <v>29</v>
      </c>
      <c r="E9088" t="s">
        <v>30</v>
      </c>
      <c r="F9088">
        <f t="shared" si="423"/>
        <v>2022</v>
      </c>
      <c r="G9088">
        <f t="shared" si="424"/>
        <v>6</v>
      </c>
      <c r="H9088">
        <f t="shared" si="425"/>
        <v>6</v>
      </c>
    </row>
    <row r="9089" spans="1:8" x14ac:dyDescent="0.25">
      <c r="A9089" s="3">
        <v>44719</v>
      </c>
      <c r="B9089">
        <v>368.34566748949152</v>
      </c>
      <c r="C9089" t="s">
        <v>14</v>
      </c>
      <c r="D9089" t="s">
        <v>29</v>
      </c>
      <c r="E9089" t="s">
        <v>30</v>
      </c>
      <c r="F9089">
        <f t="shared" si="423"/>
        <v>2022</v>
      </c>
      <c r="G9089">
        <f t="shared" si="424"/>
        <v>6</v>
      </c>
      <c r="H9089">
        <f t="shared" si="425"/>
        <v>7</v>
      </c>
    </row>
    <row r="9090" spans="1:8" x14ac:dyDescent="0.25">
      <c r="A9090" s="3">
        <v>44720</v>
      </c>
      <c r="B9090">
        <v>385.01623308609868</v>
      </c>
      <c r="C9090" t="s">
        <v>14</v>
      </c>
      <c r="D9090" t="s">
        <v>29</v>
      </c>
      <c r="E9090" t="s">
        <v>30</v>
      </c>
      <c r="F9090">
        <f t="shared" si="423"/>
        <v>2022</v>
      </c>
      <c r="G9090">
        <f t="shared" si="424"/>
        <v>6</v>
      </c>
      <c r="H9090">
        <f t="shared" si="425"/>
        <v>8</v>
      </c>
    </row>
    <row r="9091" spans="1:8" x14ac:dyDescent="0.25">
      <c r="A9091" s="3">
        <v>44721</v>
      </c>
      <c r="B9091">
        <v>385.27348158039302</v>
      </c>
      <c r="C9091" t="s">
        <v>14</v>
      </c>
      <c r="D9091" t="s">
        <v>29</v>
      </c>
      <c r="E9091" t="s">
        <v>30</v>
      </c>
      <c r="F9091">
        <f t="shared" ref="F9091:F9154" si="426">YEAR(A9091)</f>
        <v>2022</v>
      </c>
      <c r="G9091">
        <f t="shared" ref="G9091:G9154" si="427">MONTH(A9091)</f>
        <v>6</v>
      </c>
      <c r="H9091">
        <f t="shared" ref="H9091:H9154" si="428">DAY(A9091)</f>
        <v>9</v>
      </c>
    </row>
    <row r="9092" spans="1:8" x14ac:dyDescent="0.25">
      <c r="A9092" s="3">
        <v>44722</v>
      </c>
      <c r="B9092">
        <v>366.23389879991652</v>
      </c>
      <c r="C9092" t="s">
        <v>14</v>
      </c>
      <c r="D9092" t="s">
        <v>29</v>
      </c>
      <c r="E9092" t="s">
        <v>30</v>
      </c>
      <c r="F9092">
        <f t="shared" si="426"/>
        <v>2022</v>
      </c>
      <c r="G9092">
        <f t="shared" si="427"/>
        <v>6</v>
      </c>
      <c r="H9092">
        <f t="shared" si="428"/>
        <v>10</v>
      </c>
    </row>
    <row r="9093" spans="1:8" x14ac:dyDescent="0.25">
      <c r="A9093" s="3">
        <v>44723</v>
      </c>
      <c r="B9093">
        <v>277.56895810266292</v>
      </c>
      <c r="C9093" t="s">
        <v>14</v>
      </c>
      <c r="D9093" t="s">
        <v>29</v>
      </c>
      <c r="E9093" t="s">
        <v>30</v>
      </c>
      <c r="F9093">
        <f t="shared" si="426"/>
        <v>2022</v>
      </c>
      <c r="G9093">
        <f t="shared" si="427"/>
        <v>6</v>
      </c>
      <c r="H9093">
        <f t="shared" si="428"/>
        <v>11</v>
      </c>
    </row>
    <row r="9094" spans="1:8" x14ac:dyDescent="0.25">
      <c r="A9094" s="3">
        <v>44725</v>
      </c>
      <c r="B9094">
        <v>326.52647106966407</v>
      </c>
      <c r="C9094" t="s">
        <v>14</v>
      </c>
      <c r="D9094" t="s">
        <v>29</v>
      </c>
      <c r="E9094" t="s">
        <v>30</v>
      </c>
      <c r="F9094">
        <f t="shared" si="426"/>
        <v>2022</v>
      </c>
      <c r="G9094">
        <f t="shared" si="427"/>
        <v>6</v>
      </c>
      <c r="H9094">
        <f t="shared" si="428"/>
        <v>13</v>
      </c>
    </row>
    <row r="9095" spans="1:8" x14ac:dyDescent="0.25">
      <c r="A9095" s="3">
        <v>44726</v>
      </c>
      <c r="B9095">
        <v>327.47465145245314</v>
      </c>
      <c r="C9095" t="s">
        <v>14</v>
      </c>
      <c r="D9095" t="s">
        <v>29</v>
      </c>
      <c r="E9095" t="s">
        <v>30</v>
      </c>
      <c r="F9095">
        <f t="shared" si="426"/>
        <v>2022</v>
      </c>
      <c r="G9095">
        <f t="shared" si="427"/>
        <v>6</v>
      </c>
      <c r="H9095">
        <f t="shared" si="428"/>
        <v>14</v>
      </c>
    </row>
    <row r="9096" spans="1:8" x14ac:dyDescent="0.25">
      <c r="A9096" s="3">
        <v>44727</v>
      </c>
      <c r="B9096">
        <v>346.9967629879535</v>
      </c>
      <c r="C9096" t="s">
        <v>14</v>
      </c>
      <c r="D9096" t="s">
        <v>29</v>
      </c>
      <c r="E9096" t="s">
        <v>30</v>
      </c>
      <c r="F9096">
        <f t="shared" si="426"/>
        <v>2022</v>
      </c>
      <c r="G9096">
        <f t="shared" si="427"/>
        <v>6</v>
      </c>
      <c r="H9096">
        <f t="shared" si="428"/>
        <v>15</v>
      </c>
    </row>
    <row r="9097" spans="1:8" x14ac:dyDescent="0.25">
      <c r="A9097" s="3">
        <v>44728</v>
      </c>
      <c r="B9097">
        <v>350.82395940411322</v>
      </c>
      <c r="C9097" t="s">
        <v>14</v>
      </c>
      <c r="D9097" t="s">
        <v>29</v>
      </c>
      <c r="E9097" t="s">
        <v>30</v>
      </c>
      <c r="F9097">
        <f t="shared" si="426"/>
        <v>2022</v>
      </c>
      <c r="G9097">
        <f t="shared" si="427"/>
        <v>6</v>
      </c>
      <c r="H9097">
        <f t="shared" si="428"/>
        <v>16</v>
      </c>
    </row>
    <row r="9098" spans="1:8" x14ac:dyDescent="0.25">
      <c r="A9098" s="3">
        <v>44729</v>
      </c>
      <c r="B9098">
        <v>336.0070570398733</v>
      </c>
      <c r="C9098" t="s">
        <v>14</v>
      </c>
      <c r="D9098" t="s">
        <v>29</v>
      </c>
      <c r="E9098" t="s">
        <v>30</v>
      </c>
      <c r="F9098">
        <f t="shared" si="426"/>
        <v>2022</v>
      </c>
      <c r="G9098">
        <f t="shared" si="427"/>
        <v>6</v>
      </c>
      <c r="H9098">
        <f t="shared" si="428"/>
        <v>17</v>
      </c>
    </row>
    <row r="9099" spans="1:8" x14ac:dyDescent="0.25">
      <c r="A9099" s="3">
        <v>44730</v>
      </c>
      <c r="B9099">
        <v>252.13797141209895</v>
      </c>
      <c r="C9099" t="s">
        <v>14</v>
      </c>
      <c r="D9099" t="s">
        <v>29</v>
      </c>
      <c r="E9099" t="s">
        <v>30</v>
      </c>
      <c r="F9099">
        <f t="shared" si="426"/>
        <v>2022</v>
      </c>
      <c r="G9099">
        <f t="shared" si="427"/>
        <v>6</v>
      </c>
      <c r="H9099">
        <f t="shared" si="428"/>
        <v>18</v>
      </c>
    </row>
    <row r="9100" spans="1:8" x14ac:dyDescent="0.25">
      <c r="A9100" s="3">
        <v>44733</v>
      </c>
      <c r="B9100">
        <v>318.90031579360277</v>
      </c>
      <c r="C9100" t="s">
        <v>14</v>
      </c>
      <c r="D9100" t="s">
        <v>29</v>
      </c>
      <c r="E9100" t="s">
        <v>30</v>
      </c>
      <c r="F9100">
        <f t="shared" si="426"/>
        <v>2022</v>
      </c>
      <c r="G9100">
        <f t="shared" si="427"/>
        <v>6</v>
      </c>
      <c r="H9100">
        <f t="shared" si="428"/>
        <v>21</v>
      </c>
    </row>
    <row r="9101" spans="1:8" x14ac:dyDescent="0.25">
      <c r="A9101" s="3">
        <v>44734</v>
      </c>
      <c r="B9101">
        <v>344.49675354188378</v>
      </c>
      <c r="C9101" t="s">
        <v>14</v>
      </c>
      <c r="D9101" t="s">
        <v>29</v>
      </c>
      <c r="E9101" t="s">
        <v>30</v>
      </c>
      <c r="F9101">
        <f t="shared" si="426"/>
        <v>2022</v>
      </c>
      <c r="G9101">
        <f t="shared" si="427"/>
        <v>6</v>
      </c>
      <c r="H9101">
        <f t="shared" si="428"/>
        <v>22</v>
      </c>
    </row>
    <row r="9102" spans="1:8" x14ac:dyDescent="0.25">
      <c r="A9102" s="3">
        <v>44735</v>
      </c>
      <c r="B9102">
        <v>354.42802130396387</v>
      </c>
      <c r="C9102" t="s">
        <v>14</v>
      </c>
      <c r="D9102" t="s">
        <v>29</v>
      </c>
      <c r="E9102" t="s">
        <v>30</v>
      </c>
      <c r="F9102">
        <f t="shared" si="426"/>
        <v>2022</v>
      </c>
      <c r="G9102">
        <f t="shared" si="427"/>
        <v>6</v>
      </c>
      <c r="H9102">
        <f t="shared" si="428"/>
        <v>23</v>
      </c>
    </row>
    <row r="9103" spans="1:8" x14ac:dyDescent="0.25">
      <c r="A9103" s="3">
        <v>44736</v>
      </c>
      <c r="B9103">
        <v>345.6228416794728</v>
      </c>
      <c r="C9103" t="s">
        <v>14</v>
      </c>
      <c r="D9103" t="s">
        <v>29</v>
      </c>
      <c r="E9103" t="s">
        <v>30</v>
      </c>
      <c r="F9103">
        <f t="shared" si="426"/>
        <v>2022</v>
      </c>
      <c r="G9103">
        <f t="shared" si="427"/>
        <v>6</v>
      </c>
      <c r="H9103">
        <f t="shared" si="428"/>
        <v>24</v>
      </c>
    </row>
    <row r="9104" spans="1:8" x14ac:dyDescent="0.25">
      <c r="A9104" s="3">
        <v>44737</v>
      </c>
      <c r="B9104">
        <v>267.55245495136489</v>
      </c>
      <c r="C9104" t="s">
        <v>14</v>
      </c>
      <c r="D9104" t="s">
        <v>29</v>
      </c>
      <c r="E9104" t="s">
        <v>30</v>
      </c>
      <c r="F9104">
        <f t="shared" si="426"/>
        <v>2022</v>
      </c>
      <c r="G9104">
        <f t="shared" si="427"/>
        <v>6</v>
      </c>
      <c r="H9104">
        <f t="shared" si="428"/>
        <v>25</v>
      </c>
    </row>
    <row r="9105" spans="1:8" x14ac:dyDescent="0.25">
      <c r="A9105" s="3">
        <v>44740</v>
      </c>
      <c r="B9105">
        <v>349.30133925288948</v>
      </c>
      <c r="C9105" t="s">
        <v>14</v>
      </c>
      <c r="D9105" t="s">
        <v>29</v>
      </c>
      <c r="E9105" t="s">
        <v>30</v>
      </c>
      <c r="F9105">
        <f t="shared" si="426"/>
        <v>2022</v>
      </c>
      <c r="G9105">
        <f t="shared" si="427"/>
        <v>6</v>
      </c>
      <c r="H9105">
        <f t="shared" si="428"/>
        <v>28</v>
      </c>
    </row>
    <row r="9106" spans="1:8" x14ac:dyDescent="0.25">
      <c r="A9106" s="3">
        <v>44741</v>
      </c>
      <c r="B9106">
        <v>378.75515312067762</v>
      </c>
      <c r="C9106" t="s">
        <v>14</v>
      </c>
      <c r="D9106" t="s">
        <v>29</v>
      </c>
      <c r="E9106" t="s">
        <v>30</v>
      </c>
      <c r="F9106">
        <f t="shared" si="426"/>
        <v>2022</v>
      </c>
      <c r="G9106">
        <f t="shared" si="427"/>
        <v>6</v>
      </c>
      <c r="H9106">
        <f t="shared" si="428"/>
        <v>29</v>
      </c>
    </row>
    <row r="9107" spans="1:8" x14ac:dyDescent="0.25">
      <c r="A9107" s="3">
        <v>44742</v>
      </c>
      <c r="B9107">
        <v>391.83606905473192</v>
      </c>
      <c r="C9107" t="s">
        <v>14</v>
      </c>
      <c r="D9107" t="s">
        <v>29</v>
      </c>
      <c r="E9107" t="s">
        <v>30</v>
      </c>
      <c r="F9107">
        <f t="shared" si="426"/>
        <v>2022</v>
      </c>
      <c r="G9107">
        <f t="shared" si="427"/>
        <v>6</v>
      </c>
      <c r="H9107">
        <f t="shared" si="428"/>
        <v>30</v>
      </c>
    </row>
    <row r="9108" spans="1:8" x14ac:dyDescent="0.25">
      <c r="A9108" s="3">
        <v>44743</v>
      </c>
      <c r="B9108">
        <v>385.42043625773181</v>
      </c>
      <c r="C9108" t="s">
        <v>14</v>
      </c>
      <c r="D9108" t="s">
        <v>29</v>
      </c>
      <c r="E9108" t="s">
        <v>30</v>
      </c>
      <c r="F9108">
        <f t="shared" si="426"/>
        <v>2022</v>
      </c>
      <c r="G9108">
        <f t="shared" si="427"/>
        <v>7</v>
      </c>
      <c r="H9108">
        <f t="shared" si="428"/>
        <v>1</v>
      </c>
    </row>
    <row r="9109" spans="1:8" x14ac:dyDescent="0.25">
      <c r="A9109" s="3">
        <v>44744</v>
      </c>
      <c r="B9109">
        <v>308.92421841007501</v>
      </c>
      <c r="C9109" t="s">
        <v>14</v>
      </c>
      <c r="D9109" t="s">
        <v>29</v>
      </c>
      <c r="E9109" t="s">
        <v>30</v>
      </c>
      <c r="F9109">
        <f t="shared" si="426"/>
        <v>2022</v>
      </c>
      <c r="G9109">
        <f t="shared" si="427"/>
        <v>7</v>
      </c>
      <c r="H9109">
        <f t="shared" si="428"/>
        <v>2</v>
      </c>
    </row>
    <row r="9110" spans="1:8" x14ac:dyDescent="0.25">
      <c r="A9110" s="3">
        <v>44747</v>
      </c>
      <c r="B9110">
        <v>390.30873708012734</v>
      </c>
      <c r="C9110" t="s">
        <v>14</v>
      </c>
      <c r="D9110" t="s">
        <v>29</v>
      </c>
      <c r="E9110" t="s">
        <v>30</v>
      </c>
      <c r="F9110">
        <f t="shared" si="426"/>
        <v>2022</v>
      </c>
      <c r="G9110">
        <f t="shared" si="427"/>
        <v>7</v>
      </c>
      <c r="H9110">
        <f t="shared" si="428"/>
        <v>5</v>
      </c>
    </row>
    <row r="9111" spans="1:8" x14ac:dyDescent="0.25">
      <c r="A9111" s="3">
        <v>44748</v>
      </c>
      <c r="B9111">
        <v>417.97067196911883</v>
      </c>
      <c r="C9111" t="s">
        <v>14</v>
      </c>
      <c r="D9111" t="s">
        <v>29</v>
      </c>
      <c r="E9111" t="s">
        <v>30</v>
      </c>
      <c r="F9111">
        <f t="shared" si="426"/>
        <v>2022</v>
      </c>
      <c r="G9111">
        <f t="shared" si="427"/>
        <v>7</v>
      </c>
      <c r="H9111">
        <f t="shared" si="428"/>
        <v>6</v>
      </c>
    </row>
    <row r="9112" spans="1:8" x14ac:dyDescent="0.25">
      <c r="A9112" s="3">
        <v>44749</v>
      </c>
      <c r="B9112">
        <v>428.48154305479028</v>
      </c>
      <c r="C9112" t="s">
        <v>14</v>
      </c>
      <c r="D9112" t="s">
        <v>29</v>
      </c>
      <c r="E9112" t="s">
        <v>30</v>
      </c>
      <c r="F9112">
        <f t="shared" si="426"/>
        <v>2022</v>
      </c>
      <c r="G9112">
        <f t="shared" si="427"/>
        <v>7</v>
      </c>
      <c r="H9112">
        <f t="shared" si="428"/>
        <v>7</v>
      </c>
    </row>
    <row r="9113" spans="1:8" x14ac:dyDescent="0.25">
      <c r="A9113" s="3">
        <v>44750</v>
      </c>
      <c r="B9113">
        <v>418.76754421800752</v>
      </c>
      <c r="C9113" t="s">
        <v>14</v>
      </c>
      <c r="D9113" t="s">
        <v>29</v>
      </c>
      <c r="E9113" t="s">
        <v>30</v>
      </c>
      <c r="F9113">
        <f t="shared" si="426"/>
        <v>2022</v>
      </c>
      <c r="G9113">
        <f t="shared" si="427"/>
        <v>7</v>
      </c>
      <c r="H9113">
        <f t="shared" si="428"/>
        <v>8</v>
      </c>
    </row>
    <row r="9114" spans="1:8" x14ac:dyDescent="0.25">
      <c r="A9114" s="3">
        <v>44751</v>
      </c>
      <c r="B9114">
        <v>338.32872618226395</v>
      </c>
      <c r="C9114" t="s">
        <v>14</v>
      </c>
      <c r="D9114" t="s">
        <v>29</v>
      </c>
      <c r="E9114" t="s">
        <v>30</v>
      </c>
      <c r="F9114">
        <f t="shared" si="426"/>
        <v>2022</v>
      </c>
      <c r="G9114">
        <f t="shared" si="427"/>
        <v>7</v>
      </c>
      <c r="H9114">
        <f t="shared" si="428"/>
        <v>9</v>
      </c>
    </row>
    <row r="9115" spans="1:8" x14ac:dyDescent="0.25">
      <c r="A9115" s="3">
        <v>44753</v>
      </c>
      <c r="B9115">
        <v>399.86905486858484</v>
      </c>
      <c r="C9115" t="s">
        <v>14</v>
      </c>
      <c r="D9115" t="s">
        <v>29</v>
      </c>
      <c r="E9115" t="s">
        <v>30</v>
      </c>
      <c r="F9115">
        <f t="shared" si="426"/>
        <v>2022</v>
      </c>
      <c r="G9115">
        <f t="shared" si="427"/>
        <v>7</v>
      </c>
      <c r="H9115">
        <f t="shared" si="428"/>
        <v>11</v>
      </c>
    </row>
    <row r="9116" spans="1:8" x14ac:dyDescent="0.25">
      <c r="A9116" s="3">
        <v>44754</v>
      </c>
      <c r="B9116">
        <v>404.9541992548489</v>
      </c>
      <c r="C9116" t="s">
        <v>14</v>
      </c>
      <c r="D9116" t="s">
        <v>29</v>
      </c>
      <c r="E9116" t="s">
        <v>30</v>
      </c>
      <c r="F9116">
        <f t="shared" si="426"/>
        <v>2022</v>
      </c>
      <c r="G9116">
        <f t="shared" si="427"/>
        <v>7</v>
      </c>
      <c r="H9116">
        <f t="shared" si="428"/>
        <v>12</v>
      </c>
    </row>
    <row r="9117" spans="1:8" x14ac:dyDescent="0.25">
      <c r="A9117" s="3">
        <v>44755</v>
      </c>
      <c r="B9117">
        <v>427.07871501765419</v>
      </c>
      <c r="C9117" t="s">
        <v>14</v>
      </c>
      <c r="D9117" t="s">
        <v>29</v>
      </c>
      <c r="E9117" t="s">
        <v>30</v>
      </c>
      <c r="F9117">
        <f t="shared" si="426"/>
        <v>2022</v>
      </c>
      <c r="G9117">
        <f t="shared" si="427"/>
        <v>7</v>
      </c>
      <c r="H9117">
        <f t="shared" si="428"/>
        <v>13</v>
      </c>
    </row>
    <row r="9118" spans="1:8" x14ac:dyDescent="0.25">
      <c r="A9118" s="3">
        <v>44756</v>
      </c>
      <c r="B9118">
        <v>431.93842834248204</v>
      </c>
      <c r="C9118" t="s">
        <v>14</v>
      </c>
      <c r="D9118" t="s">
        <v>29</v>
      </c>
      <c r="E9118" t="s">
        <v>30</v>
      </c>
      <c r="F9118">
        <f t="shared" si="426"/>
        <v>2022</v>
      </c>
      <c r="G9118">
        <f t="shared" si="427"/>
        <v>7</v>
      </c>
      <c r="H9118">
        <f t="shared" si="428"/>
        <v>14</v>
      </c>
    </row>
    <row r="9119" spans="1:8" x14ac:dyDescent="0.25">
      <c r="A9119" s="3">
        <v>44757</v>
      </c>
      <c r="B9119">
        <v>416.58037874736624</v>
      </c>
      <c r="C9119" t="s">
        <v>14</v>
      </c>
      <c r="D9119" t="s">
        <v>29</v>
      </c>
      <c r="E9119" t="s">
        <v>30</v>
      </c>
      <c r="F9119">
        <f t="shared" si="426"/>
        <v>2022</v>
      </c>
      <c r="G9119">
        <f t="shared" si="427"/>
        <v>7</v>
      </c>
      <c r="H9119">
        <f t="shared" si="428"/>
        <v>15</v>
      </c>
    </row>
    <row r="9120" spans="1:8" x14ac:dyDescent="0.25">
      <c r="A9120" s="3">
        <v>44758</v>
      </c>
      <c r="B9120">
        <v>330.62418576339917</v>
      </c>
      <c r="C9120" t="s">
        <v>14</v>
      </c>
      <c r="D9120" t="s">
        <v>29</v>
      </c>
      <c r="E9120" t="s">
        <v>30</v>
      </c>
      <c r="F9120">
        <f t="shared" si="426"/>
        <v>2022</v>
      </c>
      <c r="G9120">
        <f t="shared" si="427"/>
        <v>7</v>
      </c>
      <c r="H9120">
        <f t="shared" si="428"/>
        <v>16</v>
      </c>
    </row>
    <row r="9121" spans="1:8" x14ac:dyDescent="0.25">
      <c r="A9121" s="3">
        <v>44760</v>
      </c>
      <c r="B9121">
        <v>381.96568884532593</v>
      </c>
      <c r="C9121" t="s">
        <v>14</v>
      </c>
      <c r="D9121" t="s">
        <v>29</v>
      </c>
      <c r="E9121" t="s">
        <v>30</v>
      </c>
      <c r="F9121">
        <f t="shared" si="426"/>
        <v>2022</v>
      </c>
      <c r="G9121">
        <f t="shared" si="427"/>
        <v>7</v>
      </c>
      <c r="H9121">
        <f t="shared" si="428"/>
        <v>18</v>
      </c>
    </row>
    <row r="9122" spans="1:8" x14ac:dyDescent="0.25">
      <c r="A9122" s="3">
        <v>44761</v>
      </c>
      <c r="B9122">
        <v>382.57855025679464</v>
      </c>
      <c r="C9122" t="s">
        <v>14</v>
      </c>
      <c r="D9122" t="s">
        <v>29</v>
      </c>
      <c r="E9122" t="s">
        <v>30</v>
      </c>
      <c r="F9122">
        <f t="shared" si="426"/>
        <v>2022</v>
      </c>
      <c r="G9122">
        <f t="shared" si="427"/>
        <v>7</v>
      </c>
      <c r="H9122">
        <f t="shared" si="428"/>
        <v>19</v>
      </c>
    </row>
    <row r="9123" spans="1:8" x14ac:dyDescent="0.25">
      <c r="A9123" s="3">
        <v>44763</v>
      </c>
      <c r="B9123">
        <v>402.31515142543321</v>
      </c>
      <c r="C9123" t="s">
        <v>14</v>
      </c>
      <c r="D9123" t="s">
        <v>29</v>
      </c>
      <c r="E9123" t="s">
        <v>30</v>
      </c>
      <c r="F9123">
        <f t="shared" si="426"/>
        <v>2022</v>
      </c>
      <c r="G9123">
        <f t="shared" si="427"/>
        <v>7</v>
      </c>
      <c r="H9123">
        <f t="shared" si="428"/>
        <v>21</v>
      </c>
    </row>
    <row r="9124" spans="1:8" x14ac:dyDescent="0.25">
      <c r="A9124" s="3">
        <v>44764</v>
      </c>
      <c r="B9124">
        <v>384.31861941317715</v>
      </c>
      <c r="C9124" t="s">
        <v>14</v>
      </c>
      <c r="D9124" t="s">
        <v>29</v>
      </c>
      <c r="E9124" t="s">
        <v>30</v>
      </c>
      <c r="F9124">
        <f t="shared" si="426"/>
        <v>2022</v>
      </c>
      <c r="G9124">
        <f t="shared" si="427"/>
        <v>7</v>
      </c>
      <c r="H9124">
        <f t="shared" si="428"/>
        <v>22</v>
      </c>
    </row>
    <row r="9125" spans="1:8" x14ac:dyDescent="0.25">
      <c r="A9125" s="3">
        <v>44765</v>
      </c>
      <c r="B9125">
        <v>296.44621121404316</v>
      </c>
      <c r="C9125" t="s">
        <v>14</v>
      </c>
      <c r="D9125" t="s">
        <v>29</v>
      </c>
      <c r="E9125" t="s">
        <v>30</v>
      </c>
      <c r="F9125">
        <f t="shared" si="426"/>
        <v>2022</v>
      </c>
      <c r="G9125">
        <f t="shared" si="427"/>
        <v>7</v>
      </c>
      <c r="H9125">
        <f t="shared" si="428"/>
        <v>23</v>
      </c>
    </row>
    <row r="9126" spans="1:8" x14ac:dyDescent="0.25">
      <c r="A9126" s="3">
        <v>44767</v>
      </c>
      <c r="B9126">
        <v>346.21703295886982</v>
      </c>
      <c r="C9126" t="s">
        <v>14</v>
      </c>
      <c r="D9126" t="s">
        <v>29</v>
      </c>
      <c r="E9126" t="s">
        <v>30</v>
      </c>
      <c r="F9126">
        <f t="shared" si="426"/>
        <v>2022</v>
      </c>
      <c r="G9126">
        <f t="shared" si="427"/>
        <v>7</v>
      </c>
      <c r="H9126">
        <f t="shared" si="428"/>
        <v>25</v>
      </c>
    </row>
    <row r="9127" spans="1:8" x14ac:dyDescent="0.25">
      <c r="A9127" s="3">
        <v>44768</v>
      </c>
      <c r="B9127">
        <v>347.17922169389198</v>
      </c>
      <c r="C9127" t="s">
        <v>14</v>
      </c>
      <c r="D9127" t="s">
        <v>29</v>
      </c>
      <c r="E9127" t="s">
        <v>30</v>
      </c>
      <c r="F9127">
        <f t="shared" si="426"/>
        <v>2022</v>
      </c>
      <c r="G9127">
        <f t="shared" si="427"/>
        <v>7</v>
      </c>
      <c r="H9127">
        <f t="shared" si="428"/>
        <v>26</v>
      </c>
    </row>
    <row r="9128" spans="1:8" x14ac:dyDescent="0.25">
      <c r="A9128" s="3">
        <v>44769</v>
      </c>
      <c r="B9128">
        <v>366.45123685595809</v>
      </c>
      <c r="C9128" t="s">
        <v>14</v>
      </c>
      <c r="D9128" t="s">
        <v>29</v>
      </c>
      <c r="E9128" t="s">
        <v>30</v>
      </c>
      <c r="F9128">
        <f t="shared" si="426"/>
        <v>2022</v>
      </c>
      <c r="G9128">
        <f t="shared" si="427"/>
        <v>7</v>
      </c>
      <c r="H9128">
        <f t="shared" si="428"/>
        <v>27</v>
      </c>
    </row>
    <row r="9129" spans="1:8" x14ac:dyDescent="0.25">
      <c r="A9129" s="3">
        <v>44770</v>
      </c>
      <c r="B9129">
        <v>369.76414052994443</v>
      </c>
      <c r="C9129" t="s">
        <v>14</v>
      </c>
      <c r="D9129" t="s">
        <v>29</v>
      </c>
      <c r="E9129" t="s">
        <v>30</v>
      </c>
      <c r="F9129">
        <f t="shared" si="426"/>
        <v>2022</v>
      </c>
      <c r="G9129">
        <f t="shared" si="427"/>
        <v>7</v>
      </c>
      <c r="H9129">
        <f t="shared" si="428"/>
        <v>28</v>
      </c>
    </row>
    <row r="9130" spans="1:8" x14ac:dyDescent="0.25">
      <c r="A9130" s="3">
        <v>44771</v>
      </c>
      <c r="B9130">
        <v>354.17006436940272</v>
      </c>
      <c r="C9130" t="s">
        <v>14</v>
      </c>
      <c r="D9130" t="s">
        <v>29</v>
      </c>
      <c r="E9130" t="s">
        <v>30</v>
      </c>
      <c r="F9130">
        <f t="shared" si="426"/>
        <v>2022</v>
      </c>
      <c r="G9130">
        <f t="shared" si="427"/>
        <v>7</v>
      </c>
      <c r="H9130">
        <f t="shared" si="428"/>
        <v>29</v>
      </c>
    </row>
    <row r="9131" spans="1:8" x14ac:dyDescent="0.25">
      <c r="A9131" s="3">
        <v>44772</v>
      </c>
      <c r="B9131">
        <v>269.2637568225116</v>
      </c>
      <c r="C9131" t="s">
        <v>14</v>
      </c>
      <c r="D9131" t="s">
        <v>29</v>
      </c>
      <c r="E9131" t="s">
        <v>30</v>
      </c>
      <c r="F9131">
        <f t="shared" si="426"/>
        <v>2022</v>
      </c>
      <c r="G9131">
        <f t="shared" si="427"/>
        <v>7</v>
      </c>
      <c r="H9131">
        <f t="shared" si="428"/>
        <v>30</v>
      </c>
    </row>
    <row r="9132" spans="1:8" x14ac:dyDescent="0.25">
      <c r="A9132" s="3">
        <v>44774</v>
      </c>
      <c r="B9132">
        <v>326.3193717980846</v>
      </c>
      <c r="C9132" t="s">
        <v>14</v>
      </c>
      <c r="D9132" t="s">
        <v>29</v>
      </c>
      <c r="E9132" t="s">
        <v>30</v>
      </c>
      <c r="F9132">
        <f t="shared" si="426"/>
        <v>2022</v>
      </c>
      <c r="G9132">
        <f t="shared" si="427"/>
        <v>8</v>
      </c>
      <c r="H9132">
        <f t="shared" si="428"/>
        <v>1</v>
      </c>
    </row>
    <row r="9133" spans="1:8" x14ac:dyDescent="0.25">
      <c r="A9133" s="3">
        <v>44775</v>
      </c>
      <c r="B9133">
        <v>331.40808379866456</v>
      </c>
      <c r="C9133" t="s">
        <v>14</v>
      </c>
      <c r="D9133" t="s">
        <v>29</v>
      </c>
      <c r="E9133" t="s">
        <v>30</v>
      </c>
      <c r="F9133">
        <f t="shared" si="426"/>
        <v>2022</v>
      </c>
      <c r="G9133">
        <f t="shared" si="427"/>
        <v>8</v>
      </c>
      <c r="H9133">
        <f t="shared" si="428"/>
        <v>2</v>
      </c>
    </row>
    <row r="9134" spans="1:8" x14ac:dyDescent="0.25">
      <c r="A9134" s="3">
        <v>44776</v>
      </c>
      <c r="B9134">
        <v>354.99064901928301</v>
      </c>
      <c r="C9134" t="s">
        <v>14</v>
      </c>
      <c r="D9134" t="s">
        <v>29</v>
      </c>
      <c r="E9134" t="s">
        <v>30</v>
      </c>
      <c r="F9134">
        <f t="shared" si="426"/>
        <v>2022</v>
      </c>
      <c r="G9134">
        <f t="shared" si="427"/>
        <v>8</v>
      </c>
      <c r="H9134">
        <f t="shared" si="428"/>
        <v>3</v>
      </c>
    </row>
    <row r="9135" spans="1:8" x14ac:dyDescent="0.25">
      <c r="A9135" s="3">
        <v>44777</v>
      </c>
      <c r="B9135">
        <v>362.68990391154313</v>
      </c>
      <c r="C9135" t="s">
        <v>14</v>
      </c>
      <c r="D9135" t="s">
        <v>29</v>
      </c>
      <c r="E9135" t="s">
        <v>30</v>
      </c>
      <c r="F9135">
        <f t="shared" si="426"/>
        <v>2022</v>
      </c>
      <c r="G9135">
        <f t="shared" si="427"/>
        <v>8</v>
      </c>
      <c r="H9135">
        <f t="shared" si="428"/>
        <v>4</v>
      </c>
    </row>
    <row r="9136" spans="1:8" x14ac:dyDescent="0.25">
      <c r="A9136" s="3">
        <v>44778</v>
      </c>
      <c r="B9136">
        <v>351.44952806990079</v>
      </c>
      <c r="C9136" t="s">
        <v>14</v>
      </c>
      <c r="D9136" t="s">
        <v>29</v>
      </c>
      <c r="E9136" t="s">
        <v>30</v>
      </c>
      <c r="F9136">
        <f t="shared" si="426"/>
        <v>2022</v>
      </c>
      <c r="G9136">
        <f t="shared" si="427"/>
        <v>8</v>
      </c>
      <c r="H9136">
        <f t="shared" si="428"/>
        <v>5</v>
      </c>
    </row>
    <row r="9137" spans="1:8" x14ac:dyDescent="0.25">
      <c r="A9137" s="3">
        <v>44779</v>
      </c>
      <c r="B9137">
        <v>270.75817593106831</v>
      </c>
      <c r="C9137" t="s">
        <v>14</v>
      </c>
      <c r="D9137" t="s">
        <v>29</v>
      </c>
      <c r="E9137" t="s">
        <v>30</v>
      </c>
      <c r="F9137">
        <f t="shared" si="426"/>
        <v>2022</v>
      </c>
      <c r="G9137">
        <f t="shared" si="427"/>
        <v>8</v>
      </c>
      <c r="H9137">
        <f t="shared" si="428"/>
        <v>6</v>
      </c>
    </row>
    <row r="9138" spans="1:8" x14ac:dyDescent="0.25">
      <c r="A9138" s="3">
        <v>44781</v>
      </c>
      <c r="B9138">
        <v>335.42983206989948</v>
      </c>
      <c r="C9138" t="s">
        <v>14</v>
      </c>
      <c r="D9138" t="s">
        <v>29</v>
      </c>
      <c r="E9138" t="s">
        <v>30</v>
      </c>
      <c r="F9138">
        <f t="shared" si="426"/>
        <v>2022</v>
      </c>
      <c r="G9138">
        <f t="shared" si="427"/>
        <v>8</v>
      </c>
      <c r="H9138">
        <f t="shared" si="428"/>
        <v>8</v>
      </c>
    </row>
    <row r="9139" spans="1:8" x14ac:dyDescent="0.25">
      <c r="A9139" s="3">
        <v>44782</v>
      </c>
      <c r="B9139">
        <v>343.74112071669975</v>
      </c>
      <c r="C9139" t="s">
        <v>14</v>
      </c>
      <c r="D9139" t="s">
        <v>29</v>
      </c>
      <c r="E9139" t="s">
        <v>30</v>
      </c>
      <c r="F9139">
        <f t="shared" si="426"/>
        <v>2022</v>
      </c>
      <c r="G9139">
        <f t="shared" si="427"/>
        <v>8</v>
      </c>
      <c r="H9139">
        <f t="shared" si="428"/>
        <v>9</v>
      </c>
    </row>
    <row r="9140" spans="1:8" x14ac:dyDescent="0.25">
      <c r="A9140" s="3">
        <v>44783</v>
      </c>
      <c r="B9140">
        <v>370.05462350738787</v>
      </c>
      <c r="C9140" t="s">
        <v>14</v>
      </c>
      <c r="D9140" t="s">
        <v>29</v>
      </c>
      <c r="E9140" t="s">
        <v>30</v>
      </c>
      <c r="F9140">
        <f t="shared" si="426"/>
        <v>2022</v>
      </c>
      <c r="G9140">
        <f t="shared" si="427"/>
        <v>8</v>
      </c>
      <c r="H9140">
        <f t="shared" si="428"/>
        <v>10</v>
      </c>
    </row>
    <row r="9141" spans="1:8" x14ac:dyDescent="0.25">
      <c r="A9141" s="3">
        <v>44784</v>
      </c>
      <c r="B9141">
        <v>379.93303721735066</v>
      </c>
      <c r="C9141" t="s">
        <v>14</v>
      </c>
      <c r="D9141" t="s">
        <v>29</v>
      </c>
      <c r="E9141" t="s">
        <v>30</v>
      </c>
      <c r="F9141">
        <f t="shared" si="426"/>
        <v>2022</v>
      </c>
      <c r="G9141">
        <f t="shared" si="427"/>
        <v>8</v>
      </c>
      <c r="H9141">
        <f t="shared" si="428"/>
        <v>11</v>
      </c>
    </row>
    <row r="9142" spans="1:8" x14ac:dyDescent="0.25">
      <c r="A9142" s="3">
        <v>44785</v>
      </c>
      <c r="B9142">
        <v>370.27424898905849</v>
      </c>
      <c r="C9142" t="s">
        <v>14</v>
      </c>
      <c r="D9142" t="s">
        <v>29</v>
      </c>
      <c r="E9142" t="s">
        <v>30</v>
      </c>
      <c r="F9142">
        <f t="shared" si="426"/>
        <v>2022</v>
      </c>
      <c r="G9142">
        <f t="shared" si="427"/>
        <v>8</v>
      </c>
      <c r="H9142">
        <f t="shared" si="428"/>
        <v>12</v>
      </c>
    </row>
    <row r="9143" spans="1:8" x14ac:dyDescent="0.25">
      <c r="A9143" s="3">
        <v>44786</v>
      </c>
      <c r="B9143">
        <v>290.53643366586061</v>
      </c>
      <c r="C9143" t="s">
        <v>14</v>
      </c>
      <c r="D9143" t="s">
        <v>29</v>
      </c>
      <c r="E9143" t="s">
        <v>30</v>
      </c>
      <c r="F9143">
        <f t="shared" si="426"/>
        <v>2022</v>
      </c>
      <c r="G9143">
        <f t="shared" si="427"/>
        <v>8</v>
      </c>
      <c r="H9143">
        <f t="shared" si="428"/>
        <v>13</v>
      </c>
    </row>
    <row r="9144" spans="1:8" x14ac:dyDescent="0.25">
      <c r="A9144" s="3">
        <v>44789</v>
      </c>
      <c r="B9144">
        <v>362.5461812520839</v>
      </c>
      <c r="C9144" t="s">
        <v>14</v>
      </c>
      <c r="D9144" t="s">
        <v>29</v>
      </c>
      <c r="E9144" t="s">
        <v>30</v>
      </c>
      <c r="F9144">
        <f t="shared" si="426"/>
        <v>2022</v>
      </c>
      <c r="G9144">
        <f t="shared" si="427"/>
        <v>8</v>
      </c>
      <c r="H9144">
        <f t="shared" si="428"/>
        <v>16</v>
      </c>
    </row>
    <row r="9145" spans="1:8" x14ac:dyDescent="0.25">
      <c r="A9145" s="3">
        <v>44790</v>
      </c>
      <c r="B9145">
        <v>387.31483690739645</v>
      </c>
      <c r="C9145" t="s">
        <v>14</v>
      </c>
      <c r="D9145" t="s">
        <v>29</v>
      </c>
      <c r="E9145" t="s">
        <v>30</v>
      </c>
      <c r="F9145">
        <f t="shared" si="426"/>
        <v>2022</v>
      </c>
      <c r="G9145">
        <f t="shared" si="427"/>
        <v>8</v>
      </c>
      <c r="H9145">
        <f t="shared" si="428"/>
        <v>17</v>
      </c>
    </row>
    <row r="9146" spans="1:8" x14ac:dyDescent="0.25">
      <c r="A9146" s="3">
        <v>44791</v>
      </c>
      <c r="B9146">
        <v>395.10457229401055</v>
      </c>
      <c r="C9146" t="s">
        <v>14</v>
      </c>
      <c r="D9146" t="s">
        <v>29</v>
      </c>
      <c r="E9146" t="s">
        <v>30</v>
      </c>
      <c r="F9146">
        <f t="shared" si="426"/>
        <v>2022</v>
      </c>
      <c r="G9146">
        <f t="shared" si="427"/>
        <v>8</v>
      </c>
      <c r="H9146">
        <f t="shared" si="428"/>
        <v>18</v>
      </c>
    </row>
    <row r="9147" spans="1:8" x14ac:dyDescent="0.25">
      <c r="A9147" s="3">
        <v>44792</v>
      </c>
      <c r="B9147">
        <v>382.87347778463322</v>
      </c>
      <c r="C9147" t="s">
        <v>14</v>
      </c>
      <c r="D9147" t="s">
        <v>29</v>
      </c>
      <c r="E9147" t="s">
        <v>30</v>
      </c>
      <c r="F9147">
        <f t="shared" si="426"/>
        <v>2022</v>
      </c>
      <c r="G9147">
        <f t="shared" si="427"/>
        <v>8</v>
      </c>
      <c r="H9147">
        <f t="shared" si="428"/>
        <v>19</v>
      </c>
    </row>
    <row r="9148" spans="1:8" x14ac:dyDescent="0.25">
      <c r="A9148" s="3">
        <v>44793</v>
      </c>
      <c r="B9148">
        <v>300.15141848914192</v>
      </c>
      <c r="C9148" t="s">
        <v>14</v>
      </c>
      <c r="D9148" t="s">
        <v>29</v>
      </c>
      <c r="E9148" t="s">
        <v>30</v>
      </c>
      <c r="F9148">
        <f t="shared" si="426"/>
        <v>2022</v>
      </c>
      <c r="G9148">
        <f t="shared" si="427"/>
        <v>8</v>
      </c>
      <c r="H9148">
        <f t="shared" si="428"/>
        <v>20</v>
      </c>
    </row>
    <row r="9149" spans="1:8" x14ac:dyDescent="0.25">
      <c r="A9149" s="3">
        <v>44795</v>
      </c>
      <c r="B9149">
        <v>357.93225905911493</v>
      </c>
      <c r="C9149" t="s">
        <v>14</v>
      </c>
      <c r="D9149" t="s">
        <v>29</v>
      </c>
      <c r="E9149" t="s">
        <v>30</v>
      </c>
      <c r="F9149">
        <f t="shared" si="426"/>
        <v>2022</v>
      </c>
      <c r="G9149">
        <f t="shared" si="427"/>
        <v>8</v>
      </c>
      <c r="H9149">
        <f t="shared" si="428"/>
        <v>22</v>
      </c>
    </row>
    <row r="9150" spans="1:8" x14ac:dyDescent="0.25">
      <c r="A9150" s="3">
        <v>44796</v>
      </c>
      <c r="B9150">
        <v>361.58660377203114</v>
      </c>
      <c r="C9150" t="s">
        <v>14</v>
      </c>
      <c r="D9150" t="s">
        <v>29</v>
      </c>
      <c r="E9150" t="s">
        <v>30</v>
      </c>
      <c r="F9150">
        <f t="shared" si="426"/>
        <v>2022</v>
      </c>
      <c r="G9150">
        <f t="shared" si="427"/>
        <v>8</v>
      </c>
      <c r="H9150">
        <f t="shared" si="428"/>
        <v>23</v>
      </c>
    </row>
    <row r="9151" spans="1:8" x14ac:dyDescent="0.25">
      <c r="A9151" s="3">
        <v>44797</v>
      </c>
      <c r="B9151">
        <v>382.60162537120573</v>
      </c>
      <c r="C9151" t="s">
        <v>14</v>
      </c>
      <c r="D9151" t="s">
        <v>29</v>
      </c>
      <c r="E9151" t="s">
        <v>30</v>
      </c>
      <c r="F9151">
        <f t="shared" si="426"/>
        <v>2022</v>
      </c>
      <c r="G9151">
        <f t="shared" si="427"/>
        <v>8</v>
      </c>
      <c r="H9151">
        <f t="shared" si="428"/>
        <v>24</v>
      </c>
    </row>
    <row r="9152" spans="1:8" x14ac:dyDescent="0.25">
      <c r="A9152" s="3">
        <v>44798</v>
      </c>
      <c r="B9152">
        <v>386.68470103575839</v>
      </c>
      <c r="C9152" t="s">
        <v>14</v>
      </c>
      <c r="D9152" t="s">
        <v>29</v>
      </c>
      <c r="E9152" t="s">
        <v>30</v>
      </c>
      <c r="F9152">
        <f t="shared" si="426"/>
        <v>2022</v>
      </c>
      <c r="G9152">
        <f t="shared" si="427"/>
        <v>8</v>
      </c>
      <c r="H9152">
        <f t="shared" si="428"/>
        <v>25</v>
      </c>
    </row>
    <row r="9153" spans="1:8" x14ac:dyDescent="0.25">
      <c r="A9153" s="3">
        <v>44799</v>
      </c>
      <c r="B9153">
        <v>370.8895829731228</v>
      </c>
      <c r="C9153" t="s">
        <v>14</v>
      </c>
      <c r="D9153" t="s">
        <v>29</v>
      </c>
      <c r="E9153" t="s">
        <v>30</v>
      </c>
      <c r="F9153">
        <f t="shared" si="426"/>
        <v>2022</v>
      </c>
      <c r="G9153">
        <f t="shared" si="427"/>
        <v>8</v>
      </c>
      <c r="H9153">
        <f t="shared" si="428"/>
        <v>26</v>
      </c>
    </row>
    <row r="9154" spans="1:8" x14ac:dyDescent="0.25">
      <c r="A9154" s="3">
        <v>44800</v>
      </c>
      <c r="B9154">
        <v>284.83755631558739</v>
      </c>
      <c r="C9154" t="s">
        <v>14</v>
      </c>
      <c r="D9154" t="s">
        <v>29</v>
      </c>
      <c r="E9154" t="s">
        <v>30</v>
      </c>
      <c r="F9154">
        <f t="shared" si="426"/>
        <v>2022</v>
      </c>
      <c r="G9154">
        <f t="shared" si="427"/>
        <v>8</v>
      </c>
      <c r="H9154">
        <f t="shared" si="428"/>
        <v>27</v>
      </c>
    </row>
    <row r="9155" spans="1:8" x14ac:dyDescent="0.25">
      <c r="A9155" s="3">
        <v>44802</v>
      </c>
      <c r="B9155">
        <v>336.99197006220408</v>
      </c>
      <c r="C9155" t="s">
        <v>14</v>
      </c>
      <c r="D9155" t="s">
        <v>29</v>
      </c>
      <c r="E9155" t="s">
        <v>30</v>
      </c>
      <c r="F9155">
        <f t="shared" ref="F9155:F9218" si="429">YEAR(A9155)</f>
        <v>2022</v>
      </c>
      <c r="G9155">
        <f t="shared" ref="G9155:G9218" si="430">MONTH(A9155)</f>
        <v>8</v>
      </c>
      <c r="H9155">
        <f t="shared" ref="H9155:H9218" si="431">DAY(A9155)</f>
        <v>29</v>
      </c>
    </row>
    <row r="9156" spans="1:8" x14ac:dyDescent="0.25">
      <c r="A9156" s="3">
        <v>44803</v>
      </c>
      <c r="B9156">
        <v>338.49121155637351</v>
      </c>
      <c r="C9156" t="s">
        <v>14</v>
      </c>
      <c r="D9156" t="s">
        <v>29</v>
      </c>
      <c r="E9156" t="s">
        <v>30</v>
      </c>
      <c r="F9156">
        <f t="shared" si="429"/>
        <v>2022</v>
      </c>
      <c r="G9156">
        <f t="shared" si="430"/>
        <v>8</v>
      </c>
      <c r="H9156">
        <f t="shared" si="431"/>
        <v>30</v>
      </c>
    </row>
    <row r="9157" spans="1:8" x14ac:dyDescent="0.25">
      <c r="A9157" s="3">
        <v>44804</v>
      </c>
      <c r="B9157">
        <v>357.86702287395633</v>
      </c>
      <c r="C9157" t="s">
        <v>14</v>
      </c>
      <c r="D9157" t="s">
        <v>29</v>
      </c>
      <c r="E9157" t="s">
        <v>30</v>
      </c>
      <c r="F9157">
        <f t="shared" si="429"/>
        <v>2022</v>
      </c>
      <c r="G9157">
        <f t="shared" si="430"/>
        <v>8</v>
      </c>
      <c r="H9157">
        <f t="shared" si="431"/>
        <v>31</v>
      </c>
    </row>
    <row r="9158" spans="1:8" x14ac:dyDescent="0.25">
      <c r="A9158" s="3">
        <v>44805</v>
      </c>
      <c r="B9158">
        <v>360.86794834670172</v>
      </c>
      <c r="C9158" t="s">
        <v>14</v>
      </c>
      <c r="D9158" t="s">
        <v>29</v>
      </c>
      <c r="E9158" t="s">
        <v>30</v>
      </c>
      <c r="F9158">
        <f t="shared" si="429"/>
        <v>2022</v>
      </c>
      <c r="G9158">
        <f t="shared" si="430"/>
        <v>9</v>
      </c>
      <c r="H9158">
        <f t="shared" si="431"/>
        <v>1</v>
      </c>
    </row>
    <row r="9159" spans="1:8" x14ac:dyDescent="0.25">
      <c r="A9159" s="3">
        <v>44806</v>
      </c>
      <c r="B9159">
        <v>344.57488667259122</v>
      </c>
      <c r="C9159" t="s">
        <v>14</v>
      </c>
      <c r="D9159" t="s">
        <v>29</v>
      </c>
      <c r="E9159" t="s">
        <v>30</v>
      </c>
      <c r="F9159">
        <f t="shared" si="429"/>
        <v>2022</v>
      </c>
      <c r="G9159">
        <f t="shared" si="430"/>
        <v>9</v>
      </c>
      <c r="H9159">
        <f t="shared" si="431"/>
        <v>2</v>
      </c>
    </row>
    <row r="9160" spans="1:8" x14ac:dyDescent="0.25">
      <c r="A9160" s="3">
        <v>44807</v>
      </c>
      <c r="B9160">
        <v>258.62168923456903</v>
      </c>
      <c r="C9160" t="s">
        <v>14</v>
      </c>
      <c r="D9160" t="s">
        <v>29</v>
      </c>
      <c r="E9160" t="s">
        <v>30</v>
      </c>
      <c r="F9160">
        <f t="shared" si="429"/>
        <v>2022</v>
      </c>
      <c r="G9160">
        <f t="shared" si="430"/>
        <v>9</v>
      </c>
      <c r="H9160">
        <f t="shared" si="431"/>
        <v>3</v>
      </c>
    </row>
    <row r="9161" spans="1:8" x14ac:dyDescent="0.25">
      <c r="A9161" s="3">
        <v>44809</v>
      </c>
      <c r="B9161">
        <v>312.74062877709349</v>
      </c>
      <c r="C9161" t="s">
        <v>14</v>
      </c>
      <c r="D9161" t="s">
        <v>29</v>
      </c>
      <c r="E9161" t="s">
        <v>30</v>
      </c>
      <c r="F9161">
        <f t="shared" si="429"/>
        <v>2022</v>
      </c>
      <c r="G9161">
        <f t="shared" si="430"/>
        <v>9</v>
      </c>
      <c r="H9161">
        <f t="shared" si="431"/>
        <v>5</v>
      </c>
    </row>
    <row r="9162" spans="1:8" x14ac:dyDescent="0.25">
      <c r="A9162" s="3">
        <v>44810</v>
      </c>
      <c r="B9162">
        <v>316.05784572622036</v>
      </c>
      <c r="C9162" t="s">
        <v>14</v>
      </c>
      <c r="D9162" t="s">
        <v>29</v>
      </c>
      <c r="E9162" t="s">
        <v>30</v>
      </c>
      <c r="F9162">
        <f t="shared" si="429"/>
        <v>2022</v>
      </c>
      <c r="G9162">
        <f t="shared" si="430"/>
        <v>9</v>
      </c>
      <c r="H9162">
        <f t="shared" si="431"/>
        <v>6</v>
      </c>
    </row>
    <row r="9163" spans="1:8" x14ac:dyDescent="0.25">
      <c r="A9163" s="3">
        <v>44811</v>
      </c>
      <c r="B9163">
        <v>337.75435711055843</v>
      </c>
      <c r="C9163" t="s">
        <v>14</v>
      </c>
      <c r="D9163" t="s">
        <v>29</v>
      </c>
      <c r="E9163" t="s">
        <v>30</v>
      </c>
      <c r="F9163">
        <f t="shared" si="429"/>
        <v>2022</v>
      </c>
      <c r="G9163">
        <f t="shared" si="430"/>
        <v>9</v>
      </c>
      <c r="H9163">
        <f t="shared" si="431"/>
        <v>7</v>
      </c>
    </row>
    <row r="9164" spans="1:8" x14ac:dyDescent="0.25">
      <c r="A9164" s="3">
        <v>44812</v>
      </c>
      <c r="B9164">
        <v>343.52256199320772</v>
      </c>
      <c r="C9164" t="s">
        <v>14</v>
      </c>
      <c r="D9164" t="s">
        <v>29</v>
      </c>
      <c r="E9164" t="s">
        <v>30</v>
      </c>
      <c r="F9164">
        <f t="shared" si="429"/>
        <v>2022</v>
      </c>
      <c r="G9164">
        <f t="shared" si="430"/>
        <v>9</v>
      </c>
      <c r="H9164">
        <f t="shared" si="431"/>
        <v>8</v>
      </c>
    </row>
    <row r="9165" spans="1:8" x14ac:dyDescent="0.25">
      <c r="A9165" s="3">
        <v>44813</v>
      </c>
      <c r="B9165">
        <v>330.37665687275512</v>
      </c>
      <c r="C9165" t="s">
        <v>14</v>
      </c>
      <c r="D9165" t="s">
        <v>29</v>
      </c>
      <c r="E9165" t="s">
        <v>30</v>
      </c>
      <c r="F9165">
        <f t="shared" si="429"/>
        <v>2022</v>
      </c>
      <c r="G9165">
        <f t="shared" si="430"/>
        <v>9</v>
      </c>
      <c r="H9165">
        <f t="shared" si="431"/>
        <v>9</v>
      </c>
    </row>
    <row r="9166" spans="1:8" x14ac:dyDescent="0.25">
      <c r="A9166" s="3">
        <v>44814</v>
      </c>
      <c r="B9166">
        <v>247.87495336664688</v>
      </c>
      <c r="C9166" t="s">
        <v>14</v>
      </c>
      <c r="D9166" t="s">
        <v>29</v>
      </c>
      <c r="E9166" t="s">
        <v>30</v>
      </c>
      <c r="F9166">
        <f t="shared" si="429"/>
        <v>2022</v>
      </c>
      <c r="G9166">
        <f t="shared" si="430"/>
        <v>9</v>
      </c>
      <c r="H9166">
        <f t="shared" si="431"/>
        <v>10</v>
      </c>
    </row>
    <row r="9167" spans="1:8" x14ac:dyDescent="0.25">
      <c r="A9167" s="3">
        <v>44816</v>
      </c>
      <c r="B9167">
        <v>309.47523523356227</v>
      </c>
      <c r="C9167" t="s">
        <v>14</v>
      </c>
      <c r="D9167" t="s">
        <v>29</v>
      </c>
      <c r="E9167" t="s">
        <v>30</v>
      </c>
      <c r="F9167">
        <f t="shared" si="429"/>
        <v>2022</v>
      </c>
      <c r="G9167">
        <f t="shared" si="430"/>
        <v>9</v>
      </c>
      <c r="H9167">
        <f t="shared" si="431"/>
        <v>12</v>
      </c>
    </row>
    <row r="9168" spans="1:8" x14ac:dyDescent="0.25">
      <c r="A9168" s="3">
        <v>44817</v>
      </c>
      <c r="B9168">
        <v>316.64505429772061</v>
      </c>
      <c r="C9168" t="s">
        <v>14</v>
      </c>
      <c r="D9168" t="s">
        <v>29</v>
      </c>
      <c r="E9168" t="s">
        <v>30</v>
      </c>
      <c r="F9168">
        <f t="shared" si="429"/>
        <v>2022</v>
      </c>
      <c r="G9168">
        <f t="shared" si="430"/>
        <v>9</v>
      </c>
      <c r="H9168">
        <f t="shared" si="431"/>
        <v>13</v>
      </c>
    </row>
    <row r="9169" spans="1:8" x14ac:dyDescent="0.25">
      <c r="A9169" s="3">
        <v>44818</v>
      </c>
      <c r="B9169">
        <v>342.14841698032603</v>
      </c>
      <c r="C9169" t="s">
        <v>14</v>
      </c>
      <c r="D9169" t="s">
        <v>29</v>
      </c>
      <c r="E9169" t="s">
        <v>30</v>
      </c>
      <c r="F9169">
        <f t="shared" si="429"/>
        <v>2022</v>
      </c>
      <c r="G9169">
        <f t="shared" si="430"/>
        <v>9</v>
      </c>
      <c r="H9169">
        <f t="shared" si="431"/>
        <v>14</v>
      </c>
    </row>
    <row r="9170" spans="1:8" x14ac:dyDescent="0.25">
      <c r="A9170" s="3">
        <v>44819</v>
      </c>
      <c r="B9170">
        <v>351.58911935053476</v>
      </c>
      <c r="C9170" t="s">
        <v>14</v>
      </c>
      <c r="D9170" t="s">
        <v>29</v>
      </c>
      <c r="E9170" t="s">
        <v>30</v>
      </c>
      <c r="F9170">
        <f t="shared" si="429"/>
        <v>2022</v>
      </c>
      <c r="G9170">
        <f t="shared" si="430"/>
        <v>9</v>
      </c>
      <c r="H9170">
        <f t="shared" si="431"/>
        <v>15</v>
      </c>
    </row>
    <row r="9171" spans="1:8" x14ac:dyDescent="0.25">
      <c r="A9171" s="3">
        <v>44820</v>
      </c>
      <c r="B9171">
        <v>341.89686617311173</v>
      </c>
      <c r="C9171" t="s">
        <v>14</v>
      </c>
      <c r="D9171" t="s">
        <v>29</v>
      </c>
      <c r="E9171" t="s">
        <v>30</v>
      </c>
      <c r="F9171">
        <f t="shared" si="429"/>
        <v>2022</v>
      </c>
      <c r="G9171">
        <f t="shared" si="430"/>
        <v>9</v>
      </c>
      <c r="H9171">
        <f t="shared" si="431"/>
        <v>16</v>
      </c>
    </row>
    <row r="9172" spans="1:8" x14ac:dyDescent="0.25">
      <c r="A9172" s="3">
        <v>44821</v>
      </c>
      <c r="B9172">
        <v>262.55111604084669</v>
      </c>
      <c r="C9172" t="s">
        <v>14</v>
      </c>
      <c r="D9172" t="s">
        <v>29</v>
      </c>
      <c r="E9172" t="s">
        <v>30</v>
      </c>
      <c r="F9172">
        <f t="shared" si="429"/>
        <v>2022</v>
      </c>
      <c r="G9172">
        <f t="shared" si="430"/>
        <v>9</v>
      </c>
      <c r="H9172">
        <f t="shared" si="431"/>
        <v>17</v>
      </c>
    </row>
    <row r="9173" spans="1:8" x14ac:dyDescent="0.25">
      <c r="A9173" s="3">
        <v>44823</v>
      </c>
      <c r="B9173">
        <v>329.29644382825677</v>
      </c>
      <c r="C9173" t="s">
        <v>14</v>
      </c>
      <c r="D9173" t="s">
        <v>29</v>
      </c>
      <c r="E9173" t="s">
        <v>30</v>
      </c>
      <c r="F9173">
        <f t="shared" si="429"/>
        <v>2022</v>
      </c>
      <c r="G9173">
        <f t="shared" si="430"/>
        <v>9</v>
      </c>
      <c r="H9173">
        <f t="shared" si="431"/>
        <v>19</v>
      </c>
    </row>
    <row r="9174" spans="1:8" x14ac:dyDescent="0.25">
      <c r="A9174" s="3">
        <v>44824</v>
      </c>
      <c r="B9174">
        <v>338.34371272428797</v>
      </c>
      <c r="C9174" t="s">
        <v>14</v>
      </c>
      <c r="D9174" t="s">
        <v>29</v>
      </c>
      <c r="E9174" t="s">
        <v>30</v>
      </c>
      <c r="F9174">
        <f t="shared" si="429"/>
        <v>2022</v>
      </c>
      <c r="G9174">
        <f t="shared" si="430"/>
        <v>9</v>
      </c>
      <c r="H9174">
        <f t="shared" si="431"/>
        <v>20</v>
      </c>
    </row>
    <row r="9175" spans="1:8" x14ac:dyDescent="0.25">
      <c r="A9175" s="3">
        <v>44825</v>
      </c>
      <c r="B9175">
        <v>365.20610315998863</v>
      </c>
      <c r="C9175" t="s">
        <v>14</v>
      </c>
      <c r="D9175" t="s">
        <v>29</v>
      </c>
      <c r="E9175" t="s">
        <v>30</v>
      </c>
      <c r="F9175">
        <f t="shared" si="429"/>
        <v>2022</v>
      </c>
      <c r="G9175">
        <f t="shared" si="430"/>
        <v>9</v>
      </c>
      <c r="H9175">
        <f t="shared" si="431"/>
        <v>21</v>
      </c>
    </row>
    <row r="9176" spans="1:8" x14ac:dyDescent="0.25">
      <c r="A9176" s="3">
        <v>44826</v>
      </c>
      <c r="B9176">
        <v>375.46207780206805</v>
      </c>
      <c r="C9176" t="s">
        <v>14</v>
      </c>
      <c r="D9176" t="s">
        <v>29</v>
      </c>
      <c r="E9176" t="s">
        <v>30</v>
      </c>
      <c r="F9176">
        <f t="shared" si="429"/>
        <v>2022</v>
      </c>
      <c r="G9176">
        <f t="shared" si="430"/>
        <v>9</v>
      </c>
      <c r="H9176">
        <f t="shared" si="431"/>
        <v>22</v>
      </c>
    </row>
    <row r="9177" spans="1:8" x14ac:dyDescent="0.25">
      <c r="A9177" s="3">
        <v>44827</v>
      </c>
      <c r="B9177">
        <v>366.02927217271701</v>
      </c>
      <c r="C9177" t="s">
        <v>14</v>
      </c>
      <c r="D9177" t="s">
        <v>29</v>
      </c>
      <c r="E9177" t="s">
        <v>30</v>
      </c>
      <c r="F9177">
        <f t="shared" si="429"/>
        <v>2022</v>
      </c>
      <c r="G9177">
        <f t="shared" si="430"/>
        <v>9</v>
      </c>
      <c r="H9177">
        <f t="shared" si="431"/>
        <v>23</v>
      </c>
    </row>
    <row r="9178" spans="1:8" x14ac:dyDescent="0.25">
      <c r="A9178" s="3">
        <v>44828</v>
      </c>
      <c r="B9178">
        <v>286.38903144019542</v>
      </c>
      <c r="C9178" t="s">
        <v>14</v>
      </c>
      <c r="D9178" t="s">
        <v>29</v>
      </c>
      <c r="E9178" t="s">
        <v>30</v>
      </c>
      <c r="F9178">
        <f t="shared" si="429"/>
        <v>2022</v>
      </c>
      <c r="G9178">
        <f t="shared" si="430"/>
        <v>9</v>
      </c>
      <c r="H9178">
        <f t="shared" si="431"/>
        <v>24</v>
      </c>
    </row>
    <row r="9179" spans="1:8" x14ac:dyDescent="0.25">
      <c r="A9179" s="3">
        <v>44830</v>
      </c>
      <c r="B9179">
        <v>350.95722304564629</v>
      </c>
      <c r="C9179" t="s">
        <v>14</v>
      </c>
      <c r="D9179" t="s">
        <v>29</v>
      </c>
      <c r="E9179" t="s">
        <v>30</v>
      </c>
      <c r="F9179">
        <f t="shared" si="429"/>
        <v>2022</v>
      </c>
      <c r="G9179">
        <f t="shared" si="430"/>
        <v>9</v>
      </c>
      <c r="H9179">
        <f t="shared" si="431"/>
        <v>26</v>
      </c>
    </row>
    <row r="9180" spans="1:8" x14ac:dyDescent="0.25">
      <c r="A9180" s="3">
        <v>44831</v>
      </c>
      <c r="B9180">
        <v>358.19030872437651</v>
      </c>
      <c r="C9180" t="s">
        <v>14</v>
      </c>
      <c r="D9180" t="s">
        <v>29</v>
      </c>
      <c r="E9180" t="s">
        <v>30</v>
      </c>
      <c r="F9180">
        <f t="shared" si="429"/>
        <v>2022</v>
      </c>
      <c r="G9180">
        <f t="shared" si="430"/>
        <v>9</v>
      </c>
      <c r="H9180">
        <f t="shared" si="431"/>
        <v>27</v>
      </c>
    </row>
    <row r="9181" spans="1:8" x14ac:dyDescent="0.25">
      <c r="A9181" s="3">
        <v>44832</v>
      </c>
      <c r="B9181">
        <v>382.81961718923344</v>
      </c>
      <c r="C9181" t="s">
        <v>14</v>
      </c>
      <c r="D9181" t="s">
        <v>29</v>
      </c>
      <c r="E9181" t="s">
        <v>30</v>
      </c>
      <c r="F9181">
        <f t="shared" si="429"/>
        <v>2022</v>
      </c>
      <c r="G9181">
        <f t="shared" si="430"/>
        <v>9</v>
      </c>
      <c r="H9181">
        <f t="shared" si="431"/>
        <v>28</v>
      </c>
    </row>
    <row r="9182" spans="1:8" x14ac:dyDescent="0.25">
      <c r="A9182" s="3">
        <v>44833</v>
      </c>
      <c r="B9182">
        <v>390.48475383800007</v>
      </c>
      <c r="C9182" t="s">
        <v>14</v>
      </c>
      <c r="D9182" t="s">
        <v>29</v>
      </c>
      <c r="E9182" t="s">
        <v>30</v>
      </c>
      <c r="F9182">
        <f t="shared" si="429"/>
        <v>2022</v>
      </c>
      <c r="G9182">
        <f t="shared" si="430"/>
        <v>9</v>
      </c>
      <c r="H9182">
        <f t="shared" si="431"/>
        <v>29</v>
      </c>
    </row>
    <row r="9183" spans="1:8" x14ac:dyDescent="0.25">
      <c r="A9183" s="3">
        <v>44834</v>
      </c>
      <c r="B9183">
        <v>378.17265957914424</v>
      </c>
      <c r="C9183" t="s">
        <v>14</v>
      </c>
      <c r="D9183" t="s">
        <v>29</v>
      </c>
      <c r="E9183" t="s">
        <v>30</v>
      </c>
      <c r="F9183">
        <f t="shared" si="429"/>
        <v>2022</v>
      </c>
      <c r="G9183">
        <f t="shared" si="430"/>
        <v>9</v>
      </c>
      <c r="H9183">
        <f t="shared" si="431"/>
        <v>30</v>
      </c>
    </row>
    <row r="9184" spans="1:8" x14ac:dyDescent="0.25">
      <c r="A9184" s="3">
        <v>44835</v>
      </c>
      <c r="B9184">
        <v>295.44038750108768</v>
      </c>
      <c r="C9184" t="s">
        <v>14</v>
      </c>
      <c r="D9184" t="s">
        <v>29</v>
      </c>
      <c r="E9184" t="s">
        <v>30</v>
      </c>
      <c r="F9184">
        <f t="shared" si="429"/>
        <v>2022</v>
      </c>
      <c r="G9184">
        <f t="shared" si="430"/>
        <v>10</v>
      </c>
      <c r="H9184">
        <f t="shared" si="431"/>
        <v>1</v>
      </c>
    </row>
    <row r="9185" spans="1:8" x14ac:dyDescent="0.25">
      <c r="A9185" s="3">
        <v>44837</v>
      </c>
      <c r="B9185">
        <v>353.5096360783686</v>
      </c>
      <c r="C9185" t="s">
        <v>14</v>
      </c>
      <c r="D9185" t="s">
        <v>29</v>
      </c>
      <c r="E9185" t="s">
        <v>30</v>
      </c>
      <c r="F9185">
        <f t="shared" si="429"/>
        <v>2022</v>
      </c>
      <c r="G9185">
        <f t="shared" si="430"/>
        <v>10</v>
      </c>
      <c r="H9185">
        <f t="shared" si="431"/>
        <v>3</v>
      </c>
    </row>
    <row r="9186" spans="1:8" x14ac:dyDescent="0.25">
      <c r="A9186" s="3">
        <v>44838</v>
      </c>
      <c r="B9186">
        <v>357.50171835410333</v>
      </c>
      <c r="C9186" t="s">
        <v>14</v>
      </c>
      <c r="D9186" t="s">
        <v>29</v>
      </c>
      <c r="E9186" t="s">
        <v>30</v>
      </c>
      <c r="F9186">
        <f t="shared" si="429"/>
        <v>2022</v>
      </c>
      <c r="G9186">
        <f t="shared" si="430"/>
        <v>10</v>
      </c>
      <c r="H9186">
        <f t="shared" si="431"/>
        <v>4</v>
      </c>
    </row>
    <row r="9187" spans="1:8" x14ac:dyDescent="0.25">
      <c r="A9187" s="3">
        <v>44839</v>
      </c>
      <c r="B9187">
        <v>379.00503027120112</v>
      </c>
      <c r="C9187" t="s">
        <v>14</v>
      </c>
      <c r="D9187" t="s">
        <v>29</v>
      </c>
      <c r="E9187" t="s">
        <v>30</v>
      </c>
      <c r="F9187">
        <f t="shared" si="429"/>
        <v>2022</v>
      </c>
      <c r="G9187">
        <f t="shared" si="430"/>
        <v>10</v>
      </c>
      <c r="H9187">
        <f t="shared" si="431"/>
        <v>5</v>
      </c>
    </row>
    <row r="9188" spans="1:8" x14ac:dyDescent="0.25">
      <c r="A9188" s="3">
        <v>44840</v>
      </c>
      <c r="B9188">
        <v>383.73727591463859</v>
      </c>
      <c r="C9188" t="s">
        <v>14</v>
      </c>
      <c r="D9188" t="s">
        <v>29</v>
      </c>
      <c r="E9188" t="s">
        <v>30</v>
      </c>
      <c r="F9188">
        <f t="shared" si="429"/>
        <v>2022</v>
      </c>
      <c r="G9188">
        <f t="shared" si="430"/>
        <v>10</v>
      </c>
      <c r="H9188">
        <f t="shared" si="431"/>
        <v>6</v>
      </c>
    </row>
    <row r="9189" spans="1:8" x14ac:dyDescent="0.25">
      <c r="A9189" s="3">
        <v>44841</v>
      </c>
      <c r="B9189">
        <v>368.75809118141007</v>
      </c>
      <c r="C9189" t="s">
        <v>14</v>
      </c>
      <c r="D9189" t="s">
        <v>29</v>
      </c>
      <c r="E9189" t="s">
        <v>30</v>
      </c>
      <c r="F9189">
        <f t="shared" si="429"/>
        <v>2022</v>
      </c>
      <c r="G9189">
        <f t="shared" si="430"/>
        <v>10</v>
      </c>
      <c r="H9189">
        <f t="shared" si="431"/>
        <v>7</v>
      </c>
    </row>
    <row r="9190" spans="1:8" x14ac:dyDescent="0.25">
      <c r="A9190" s="3">
        <v>44842</v>
      </c>
      <c r="B9190">
        <v>283.69009722029807</v>
      </c>
      <c r="C9190" t="s">
        <v>14</v>
      </c>
      <c r="D9190" t="s">
        <v>29</v>
      </c>
      <c r="E9190" t="s">
        <v>30</v>
      </c>
      <c r="F9190">
        <f t="shared" si="429"/>
        <v>2022</v>
      </c>
      <c r="G9190">
        <f t="shared" si="430"/>
        <v>10</v>
      </c>
      <c r="H9190">
        <f t="shared" si="431"/>
        <v>8</v>
      </c>
    </row>
    <row r="9191" spans="1:8" x14ac:dyDescent="0.25">
      <c r="A9191" s="3">
        <v>44843</v>
      </c>
      <c r="B9191">
        <v>0</v>
      </c>
      <c r="C9191" t="s">
        <v>14</v>
      </c>
      <c r="D9191" t="s">
        <v>29</v>
      </c>
      <c r="E9191" t="s">
        <v>30</v>
      </c>
      <c r="F9191">
        <f t="shared" si="429"/>
        <v>2022</v>
      </c>
      <c r="G9191">
        <f t="shared" si="430"/>
        <v>10</v>
      </c>
      <c r="H9191">
        <f t="shared" si="431"/>
        <v>9</v>
      </c>
    </row>
    <row r="9192" spans="1:8" x14ac:dyDescent="0.25">
      <c r="A9192" s="3">
        <v>44844</v>
      </c>
      <c r="B9192">
        <v>338.29965711795143</v>
      </c>
      <c r="C9192" t="s">
        <v>14</v>
      </c>
      <c r="D9192" t="s">
        <v>29</v>
      </c>
      <c r="E9192" t="s">
        <v>30</v>
      </c>
      <c r="F9192">
        <f t="shared" si="429"/>
        <v>2022</v>
      </c>
      <c r="G9192">
        <f t="shared" si="430"/>
        <v>10</v>
      </c>
      <c r="H9192">
        <f t="shared" si="431"/>
        <v>10</v>
      </c>
    </row>
    <row r="9193" spans="1:8" x14ac:dyDescent="0.25">
      <c r="A9193" s="3">
        <v>44845</v>
      </c>
      <c r="B9193">
        <v>341.25060239263161</v>
      </c>
      <c r="C9193" t="s">
        <v>14</v>
      </c>
      <c r="D9193" t="s">
        <v>29</v>
      </c>
      <c r="E9193" t="s">
        <v>30</v>
      </c>
      <c r="F9193">
        <f t="shared" si="429"/>
        <v>2022</v>
      </c>
      <c r="G9193">
        <f t="shared" si="430"/>
        <v>10</v>
      </c>
      <c r="H9193">
        <f t="shared" si="431"/>
        <v>11</v>
      </c>
    </row>
    <row r="9194" spans="1:8" x14ac:dyDescent="0.25">
      <c r="A9194" s="3">
        <v>44846</v>
      </c>
      <c r="B9194">
        <v>362.2079624065027</v>
      </c>
      <c r="C9194" t="s">
        <v>14</v>
      </c>
      <c r="D9194" t="s">
        <v>29</v>
      </c>
      <c r="E9194" t="s">
        <v>30</v>
      </c>
      <c r="F9194">
        <f t="shared" si="429"/>
        <v>2022</v>
      </c>
      <c r="G9194">
        <f t="shared" si="430"/>
        <v>10</v>
      </c>
      <c r="H9194">
        <f t="shared" si="431"/>
        <v>12</v>
      </c>
    </row>
    <row r="9195" spans="1:8" x14ac:dyDescent="0.25">
      <c r="A9195" s="3">
        <v>44847</v>
      </c>
      <c r="B9195">
        <v>366.90121268450883</v>
      </c>
      <c r="C9195" t="s">
        <v>14</v>
      </c>
      <c r="D9195" t="s">
        <v>29</v>
      </c>
      <c r="E9195" t="s">
        <v>30</v>
      </c>
      <c r="F9195">
        <f t="shared" si="429"/>
        <v>2022</v>
      </c>
      <c r="G9195">
        <f t="shared" si="430"/>
        <v>10</v>
      </c>
      <c r="H9195">
        <f t="shared" si="431"/>
        <v>13</v>
      </c>
    </row>
    <row r="9196" spans="1:8" x14ac:dyDescent="0.25">
      <c r="A9196" s="3">
        <v>44848</v>
      </c>
      <c r="B9196">
        <v>352.38925943827701</v>
      </c>
      <c r="C9196" t="s">
        <v>14</v>
      </c>
      <c r="D9196" t="s">
        <v>29</v>
      </c>
      <c r="E9196" t="s">
        <v>30</v>
      </c>
      <c r="F9196">
        <f t="shared" si="429"/>
        <v>2022</v>
      </c>
      <c r="G9196">
        <f t="shared" si="430"/>
        <v>10</v>
      </c>
      <c r="H9196">
        <f t="shared" si="431"/>
        <v>14</v>
      </c>
    </row>
    <row r="9197" spans="1:8" x14ac:dyDescent="0.25">
      <c r="A9197" s="3">
        <v>44849</v>
      </c>
      <c r="B9197">
        <v>268.28160302603339</v>
      </c>
      <c r="C9197" t="s">
        <v>14</v>
      </c>
      <c r="D9197" t="s">
        <v>29</v>
      </c>
      <c r="E9197" t="s">
        <v>30</v>
      </c>
      <c r="F9197">
        <f t="shared" si="429"/>
        <v>2022</v>
      </c>
      <c r="G9197">
        <f t="shared" si="430"/>
        <v>10</v>
      </c>
      <c r="H9197">
        <f t="shared" si="431"/>
        <v>15</v>
      </c>
    </row>
    <row r="9198" spans="1:8" x14ac:dyDescent="0.25">
      <c r="A9198" s="3">
        <v>44852</v>
      </c>
      <c r="B9198">
        <v>331.37516447002179</v>
      </c>
      <c r="C9198" t="s">
        <v>14</v>
      </c>
      <c r="D9198" t="s">
        <v>29</v>
      </c>
      <c r="E9198" t="s">
        <v>30</v>
      </c>
      <c r="F9198">
        <f t="shared" si="429"/>
        <v>2022</v>
      </c>
      <c r="G9198">
        <f t="shared" si="430"/>
        <v>10</v>
      </c>
      <c r="H9198">
        <f t="shared" si="431"/>
        <v>18</v>
      </c>
    </row>
    <row r="9199" spans="1:8" x14ac:dyDescent="0.25">
      <c r="A9199" s="3">
        <v>44853</v>
      </c>
      <c r="B9199">
        <v>354.90625407158234</v>
      </c>
      <c r="C9199" t="s">
        <v>14</v>
      </c>
      <c r="D9199" t="s">
        <v>29</v>
      </c>
      <c r="E9199" t="s">
        <v>30</v>
      </c>
      <c r="F9199">
        <f t="shared" si="429"/>
        <v>2022</v>
      </c>
      <c r="G9199">
        <f t="shared" si="430"/>
        <v>10</v>
      </c>
      <c r="H9199">
        <f t="shared" si="431"/>
        <v>19</v>
      </c>
    </row>
    <row r="9200" spans="1:8" x14ac:dyDescent="0.25">
      <c r="A9200" s="3">
        <v>44854</v>
      </c>
      <c r="B9200">
        <v>362.43851478887711</v>
      </c>
      <c r="C9200" t="s">
        <v>14</v>
      </c>
      <c r="D9200" t="s">
        <v>29</v>
      </c>
      <c r="E9200" t="s">
        <v>30</v>
      </c>
      <c r="F9200">
        <f t="shared" si="429"/>
        <v>2022</v>
      </c>
      <c r="G9200">
        <f t="shared" si="430"/>
        <v>10</v>
      </c>
      <c r="H9200">
        <f t="shared" si="431"/>
        <v>20</v>
      </c>
    </row>
    <row r="9201" spans="1:8" x14ac:dyDescent="0.25">
      <c r="A9201" s="3">
        <v>44855</v>
      </c>
      <c r="B9201">
        <v>350.96099290839874</v>
      </c>
      <c r="C9201" t="s">
        <v>14</v>
      </c>
      <c r="D9201" t="s">
        <v>29</v>
      </c>
      <c r="E9201" t="s">
        <v>30</v>
      </c>
      <c r="F9201">
        <f t="shared" si="429"/>
        <v>2022</v>
      </c>
      <c r="G9201">
        <f t="shared" si="430"/>
        <v>10</v>
      </c>
      <c r="H9201">
        <f t="shared" si="431"/>
        <v>21</v>
      </c>
    </row>
    <row r="9202" spans="1:8" x14ac:dyDescent="0.25">
      <c r="A9202" s="3">
        <v>44856</v>
      </c>
      <c r="B9202">
        <v>270.00883032485098</v>
      </c>
      <c r="C9202" t="s">
        <v>14</v>
      </c>
      <c r="D9202" t="s">
        <v>29</v>
      </c>
      <c r="E9202" t="s">
        <v>30</v>
      </c>
      <c r="F9202">
        <f t="shared" si="429"/>
        <v>2022</v>
      </c>
      <c r="G9202">
        <f t="shared" si="430"/>
        <v>10</v>
      </c>
      <c r="H9202">
        <f t="shared" si="431"/>
        <v>22</v>
      </c>
    </row>
    <row r="9203" spans="1:8" x14ac:dyDescent="0.25">
      <c r="A9203" s="3">
        <v>44858</v>
      </c>
      <c r="B9203">
        <v>334.27167169396284</v>
      </c>
      <c r="C9203" t="s">
        <v>14</v>
      </c>
      <c r="D9203" t="s">
        <v>29</v>
      </c>
      <c r="E9203" t="s">
        <v>30</v>
      </c>
      <c r="F9203">
        <f t="shared" si="429"/>
        <v>2022</v>
      </c>
      <c r="G9203">
        <f t="shared" si="430"/>
        <v>10</v>
      </c>
      <c r="H9203">
        <f t="shared" si="431"/>
        <v>24</v>
      </c>
    </row>
    <row r="9204" spans="1:8" x14ac:dyDescent="0.25">
      <c r="A9204" s="3">
        <v>44859</v>
      </c>
      <c r="B9204">
        <v>342.52196362835457</v>
      </c>
      <c r="C9204" t="s">
        <v>14</v>
      </c>
      <c r="D9204" t="s">
        <v>29</v>
      </c>
      <c r="E9204" t="s">
        <v>30</v>
      </c>
      <c r="F9204">
        <f t="shared" si="429"/>
        <v>2022</v>
      </c>
      <c r="G9204">
        <f t="shared" si="430"/>
        <v>10</v>
      </c>
      <c r="H9204">
        <f t="shared" si="431"/>
        <v>25</v>
      </c>
    </row>
    <row r="9205" spans="1:8" x14ac:dyDescent="0.25">
      <c r="A9205" s="3">
        <v>44860</v>
      </c>
      <c r="B9205">
        <v>368.92239700221535</v>
      </c>
      <c r="C9205" t="s">
        <v>14</v>
      </c>
      <c r="D9205" t="s">
        <v>29</v>
      </c>
      <c r="E9205" t="s">
        <v>30</v>
      </c>
      <c r="F9205">
        <f t="shared" si="429"/>
        <v>2022</v>
      </c>
      <c r="G9205">
        <f t="shared" si="430"/>
        <v>10</v>
      </c>
      <c r="H9205">
        <f t="shared" si="431"/>
        <v>26</v>
      </c>
    </row>
    <row r="9206" spans="1:8" x14ac:dyDescent="0.25">
      <c r="A9206" s="3">
        <v>44861</v>
      </c>
      <c r="B9206">
        <v>379.06897610899159</v>
      </c>
      <c r="C9206" t="s">
        <v>14</v>
      </c>
      <c r="D9206" t="s">
        <v>29</v>
      </c>
      <c r="E9206" t="s">
        <v>30</v>
      </c>
      <c r="F9206">
        <f t="shared" si="429"/>
        <v>2022</v>
      </c>
      <c r="G9206">
        <f t="shared" si="430"/>
        <v>10</v>
      </c>
      <c r="H9206">
        <f t="shared" si="431"/>
        <v>27</v>
      </c>
    </row>
    <row r="9207" spans="1:8" x14ac:dyDescent="0.25">
      <c r="A9207" s="3">
        <v>44862</v>
      </c>
      <c r="B9207">
        <v>369.88697623948991</v>
      </c>
      <c r="C9207" t="s">
        <v>14</v>
      </c>
      <c r="D9207" t="s">
        <v>29</v>
      </c>
      <c r="E9207" t="s">
        <v>30</v>
      </c>
      <c r="F9207">
        <f t="shared" si="429"/>
        <v>2022</v>
      </c>
      <c r="G9207">
        <f t="shared" si="430"/>
        <v>10</v>
      </c>
      <c r="H9207">
        <f t="shared" si="431"/>
        <v>28</v>
      </c>
    </row>
    <row r="9208" spans="1:8" x14ac:dyDescent="0.25">
      <c r="A9208" s="3">
        <v>44863</v>
      </c>
      <c r="B9208">
        <v>290.85523006404833</v>
      </c>
      <c r="C9208" t="s">
        <v>14</v>
      </c>
      <c r="D9208" t="s">
        <v>29</v>
      </c>
      <c r="E9208" t="s">
        <v>30</v>
      </c>
      <c r="F9208">
        <f t="shared" si="429"/>
        <v>2022</v>
      </c>
      <c r="G9208">
        <f t="shared" si="430"/>
        <v>10</v>
      </c>
      <c r="H9208">
        <f t="shared" si="431"/>
        <v>29</v>
      </c>
    </row>
    <row r="9209" spans="1:8" x14ac:dyDescent="0.25">
      <c r="A9209" s="3">
        <v>44865</v>
      </c>
      <c r="B9209">
        <v>357.65286063189302</v>
      </c>
      <c r="C9209" t="s">
        <v>14</v>
      </c>
      <c r="D9209" t="s">
        <v>29</v>
      </c>
      <c r="E9209" t="s">
        <v>30</v>
      </c>
      <c r="F9209">
        <f t="shared" si="429"/>
        <v>2022</v>
      </c>
      <c r="G9209">
        <f t="shared" si="430"/>
        <v>10</v>
      </c>
      <c r="H9209">
        <f t="shared" si="431"/>
        <v>31</v>
      </c>
    </row>
    <row r="9210" spans="1:8" x14ac:dyDescent="0.25">
      <c r="A9210" s="3">
        <v>44866</v>
      </c>
      <c r="B9210">
        <v>366.45223944240968</v>
      </c>
      <c r="C9210" t="s">
        <v>14</v>
      </c>
      <c r="D9210" t="s">
        <v>29</v>
      </c>
      <c r="E9210" t="s">
        <v>30</v>
      </c>
      <c r="F9210">
        <f t="shared" si="429"/>
        <v>2022</v>
      </c>
      <c r="G9210">
        <f t="shared" si="430"/>
        <v>11</v>
      </c>
      <c r="H9210">
        <f t="shared" si="431"/>
        <v>1</v>
      </c>
    </row>
    <row r="9211" spans="1:8" x14ac:dyDescent="0.25">
      <c r="A9211" s="3">
        <v>44867</v>
      </c>
      <c r="B9211">
        <v>392.89739543638751</v>
      </c>
      <c r="C9211" t="s">
        <v>14</v>
      </c>
      <c r="D9211" t="s">
        <v>29</v>
      </c>
      <c r="E9211" t="s">
        <v>30</v>
      </c>
      <c r="F9211">
        <f t="shared" si="429"/>
        <v>2022</v>
      </c>
      <c r="G9211">
        <f t="shared" si="430"/>
        <v>11</v>
      </c>
      <c r="H9211">
        <f t="shared" si="431"/>
        <v>2</v>
      </c>
    </row>
    <row r="9212" spans="1:8" x14ac:dyDescent="0.25">
      <c r="A9212" s="3">
        <v>44868</v>
      </c>
      <c r="B9212">
        <v>402.57927211515744</v>
      </c>
      <c r="C9212" t="s">
        <v>14</v>
      </c>
      <c r="D9212" t="s">
        <v>29</v>
      </c>
      <c r="E9212" t="s">
        <v>30</v>
      </c>
      <c r="F9212">
        <f t="shared" si="429"/>
        <v>2022</v>
      </c>
      <c r="G9212">
        <f t="shared" si="430"/>
        <v>11</v>
      </c>
      <c r="H9212">
        <f t="shared" si="431"/>
        <v>3</v>
      </c>
    </row>
    <row r="9213" spans="1:8" x14ac:dyDescent="0.25">
      <c r="A9213" s="3">
        <v>44869</v>
      </c>
      <c r="B9213">
        <v>392.42939113470896</v>
      </c>
      <c r="C9213" t="s">
        <v>14</v>
      </c>
      <c r="D9213" t="s">
        <v>29</v>
      </c>
      <c r="E9213" t="s">
        <v>30</v>
      </c>
      <c r="F9213">
        <f t="shared" si="429"/>
        <v>2022</v>
      </c>
      <c r="G9213">
        <f t="shared" si="430"/>
        <v>11</v>
      </c>
      <c r="H9213">
        <f t="shared" si="431"/>
        <v>4</v>
      </c>
    </row>
    <row r="9214" spans="1:8" x14ac:dyDescent="0.25">
      <c r="A9214" s="3">
        <v>44870</v>
      </c>
      <c r="B9214">
        <v>311.94388568047896</v>
      </c>
      <c r="C9214" t="s">
        <v>14</v>
      </c>
      <c r="D9214" t="s">
        <v>29</v>
      </c>
      <c r="E9214" t="s">
        <v>30</v>
      </c>
      <c r="F9214">
        <f t="shared" si="429"/>
        <v>2022</v>
      </c>
      <c r="G9214">
        <f t="shared" si="430"/>
        <v>11</v>
      </c>
      <c r="H9214">
        <f t="shared" si="431"/>
        <v>5</v>
      </c>
    </row>
    <row r="9215" spans="1:8" x14ac:dyDescent="0.25">
      <c r="A9215" s="3">
        <v>44871</v>
      </c>
      <c r="B9215">
        <v>0</v>
      </c>
      <c r="C9215" t="s">
        <v>14</v>
      </c>
      <c r="D9215" t="s">
        <v>29</v>
      </c>
      <c r="E9215" t="s">
        <v>30</v>
      </c>
      <c r="F9215">
        <f t="shared" si="429"/>
        <v>2022</v>
      </c>
      <c r="G9215">
        <f t="shared" si="430"/>
        <v>11</v>
      </c>
      <c r="H9215">
        <f t="shared" si="431"/>
        <v>6</v>
      </c>
    </row>
    <row r="9216" spans="1:8" x14ac:dyDescent="0.25">
      <c r="A9216" s="3">
        <v>44873</v>
      </c>
      <c r="B9216">
        <v>380.59099636644169</v>
      </c>
      <c r="C9216" t="s">
        <v>14</v>
      </c>
      <c r="D9216" t="s">
        <v>29</v>
      </c>
      <c r="E9216" t="s">
        <v>30</v>
      </c>
      <c r="F9216">
        <f t="shared" si="429"/>
        <v>2022</v>
      </c>
      <c r="G9216">
        <f t="shared" si="430"/>
        <v>11</v>
      </c>
      <c r="H9216">
        <f t="shared" si="431"/>
        <v>8</v>
      </c>
    </row>
    <row r="9217" spans="1:8" x14ac:dyDescent="0.25">
      <c r="A9217" s="3">
        <v>44874</v>
      </c>
      <c r="B9217">
        <v>404.01061924030699</v>
      </c>
      <c r="C9217" t="s">
        <v>14</v>
      </c>
      <c r="D9217" t="s">
        <v>29</v>
      </c>
      <c r="E9217" t="s">
        <v>30</v>
      </c>
      <c r="F9217">
        <f t="shared" si="429"/>
        <v>2022</v>
      </c>
      <c r="G9217">
        <f t="shared" si="430"/>
        <v>11</v>
      </c>
      <c r="H9217">
        <f t="shared" si="431"/>
        <v>9</v>
      </c>
    </row>
    <row r="9218" spans="1:8" x14ac:dyDescent="0.25">
      <c r="A9218" s="3">
        <v>44875</v>
      </c>
      <c r="B9218">
        <v>410.40809442589932</v>
      </c>
      <c r="C9218" t="s">
        <v>14</v>
      </c>
      <c r="D9218" t="s">
        <v>29</v>
      </c>
      <c r="E9218" t="s">
        <v>30</v>
      </c>
      <c r="F9218">
        <f t="shared" si="429"/>
        <v>2022</v>
      </c>
      <c r="G9218">
        <f t="shared" si="430"/>
        <v>11</v>
      </c>
      <c r="H9218">
        <f t="shared" si="431"/>
        <v>10</v>
      </c>
    </row>
    <row r="9219" spans="1:8" x14ac:dyDescent="0.25">
      <c r="A9219" s="3">
        <v>44876</v>
      </c>
      <c r="B9219">
        <v>396.78065148444438</v>
      </c>
      <c r="C9219" t="s">
        <v>14</v>
      </c>
      <c r="D9219" t="s">
        <v>29</v>
      </c>
      <c r="E9219" t="s">
        <v>30</v>
      </c>
      <c r="F9219">
        <f t="shared" ref="F9219:F9282" si="432">YEAR(A9219)</f>
        <v>2022</v>
      </c>
      <c r="G9219">
        <f t="shared" ref="G9219:G9282" si="433">MONTH(A9219)</f>
        <v>11</v>
      </c>
      <c r="H9219">
        <f t="shared" ref="H9219:H9282" si="434">DAY(A9219)</f>
        <v>11</v>
      </c>
    </row>
    <row r="9220" spans="1:8" x14ac:dyDescent="0.25">
      <c r="A9220" s="3">
        <v>44877</v>
      </c>
      <c r="B9220">
        <v>312.69363255952686</v>
      </c>
      <c r="C9220" t="s">
        <v>14</v>
      </c>
      <c r="D9220" t="s">
        <v>29</v>
      </c>
      <c r="E9220" t="s">
        <v>30</v>
      </c>
      <c r="F9220">
        <f t="shared" si="432"/>
        <v>2022</v>
      </c>
      <c r="G9220">
        <f t="shared" si="433"/>
        <v>11</v>
      </c>
      <c r="H9220">
        <f t="shared" si="434"/>
        <v>12</v>
      </c>
    </row>
    <row r="9221" spans="1:8" x14ac:dyDescent="0.25">
      <c r="A9221" s="3">
        <v>44880</v>
      </c>
      <c r="B9221">
        <v>370.50412979636019</v>
      </c>
      <c r="C9221" t="s">
        <v>14</v>
      </c>
      <c r="D9221" t="s">
        <v>29</v>
      </c>
      <c r="E9221" t="s">
        <v>30</v>
      </c>
      <c r="F9221">
        <f t="shared" si="432"/>
        <v>2022</v>
      </c>
      <c r="G9221">
        <f t="shared" si="433"/>
        <v>11</v>
      </c>
      <c r="H9221">
        <f t="shared" si="434"/>
        <v>15</v>
      </c>
    </row>
    <row r="9222" spans="1:8" x14ac:dyDescent="0.25">
      <c r="A9222" s="3">
        <v>44881</v>
      </c>
      <c r="B9222">
        <v>390.5336263115758</v>
      </c>
      <c r="C9222" t="s">
        <v>14</v>
      </c>
      <c r="D9222" t="s">
        <v>29</v>
      </c>
      <c r="E9222" t="s">
        <v>30</v>
      </c>
      <c r="F9222">
        <f t="shared" si="432"/>
        <v>2022</v>
      </c>
      <c r="G9222">
        <f t="shared" si="433"/>
        <v>11</v>
      </c>
      <c r="H9222">
        <f t="shared" si="434"/>
        <v>16</v>
      </c>
    </row>
    <row r="9223" spans="1:8" x14ac:dyDescent="0.25">
      <c r="A9223" s="3">
        <v>44882</v>
      </c>
      <c r="B9223">
        <v>393.76092736701804</v>
      </c>
      <c r="C9223" t="s">
        <v>14</v>
      </c>
      <c r="D9223" t="s">
        <v>29</v>
      </c>
      <c r="E9223" t="s">
        <v>30</v>
      </c>
      <c r="F9223">
        <f t="shared" si="432"/>
        <v>2022</v>
      </c>
      <c r="G9223">
        <f t="shared" si="433"/>
        <v>11</v>
      </c>
      <c r="H9223">
        <f t="shared" si="434"/>
        <v>17</v>
      </c>
    </row>
    <row r="9224" spans="1:8" x14ac:dyDescent="0.25">
      <c r="A9224" s="3">
        <v>44883</v>
      </c>
      <c r="B9224">
        <v>377.24123473792429</v>
      </c>
      <c r="C9224" t="s">
        <v>14</v>
      </c>
      <c r="D9224" t="s">
        <v>29</v>
      </c>
      <c r="E9224" t="s">
        <v>30</v>
      </c>
      <c r="F9224">
        <f t="shared" si="432"/>
        <v>2022</v>
      </c>
      <c r="G9224">
        <f t="shared" si="433"/>
        <v>11</v>
      </c>
      <c r="H9224">
        <f t="shared" si="434"/>
        <v>18</v>
      </c>
    </row>
    <row r="9225" spans="1:8" x14ac:dyDescent="0.25">
      <c r="A9225" s="3">
        <v>44884</v>
      </c>
      <c r="B9225">
        <v>290.59125987804185</v>
      </c>
      <c r="C9225" t="s">
        <v>14</v>
      </c>
      <c r="D9225" t="s">
        <v>29</v>
      </c>
      <c r="E9225" t="s">
        <v>30</v>
      </c>
      <c r="F9225">
        <f t="shared" si="432"/>
        <v>2022</v>
      </c>
      <c r="G9225">
        <f t="shared" si="433"/>
        <v>11</v>
      </c>
      <c r="H9225">
        <f t="shared" si="434"/>
        <v>19</v>
      </c>
    </row>
    <row r="9226" spans="1:8" x14ac:dyDescent="0.25">
      <c r="A9226" s="3">
        <v>44886</v>
      </c>
      <c r="B9226">
        <v>341.88370386423071</v>
      </c>
      <c r="C9226" t="s">
        <v>14</v>
      </c>
      <c r="D9226" t="s">
        <v>29</v>
      </c>
      <c r="E9226" t="s">
        <v>30</v>
      </c>
      <c r="F9226">
        <f t="shared" si="432"/>
        <v>2022</v>
      </c>
      <c r="G9226">
        <f t="shared" si="433"/>
        <v>11</v>
      </c>
      <c r="H9226">
        <f t="shared" si="434"/>
        <v>21</v>
      </c>
    </row>
    <row r="9227" spans="1:8" x14ac:dyDescent="0.25">
      <c r="A9227" s="3">
        <v>44887</v>
      </c>
      <c r="B9227">
        <v>343.08389752425506</v>
      </c>
      <c r="C9227" t="s">
        <v>14</v>
      </c>
      <c r="D9227" t="s">
        <v>29</v>
      </c>
      <c r="E9227" t="s">
        <v>30</v>
      </c>
      <c r="F9227">
        <f t="shared" si="432"/>
        <v>2022</v>
      </c>
      <c r="G9227">
        <f t="shared" si="433"/>
        <v>11</v>
      </c>
      <c r="H9227">
        <f t="shared" si="434"/>
        <v>22</v>
      </c>
    </row>
    <row r="9228" spans="1:8" x14ac:dyDescent="0.25">
      <c r="A9228" s="3">
        <v>44888</v>
      </c>
      <c r="B9228">
        <v>362.21873553740551</v>
      </c>
      <c r="C9228" t="s">
        <v>14</v>
      </c>
      <c r="D9228" t="s">
        <v>29</v>
      </c>
      <c r="E9228" t="s">
        <v>30</v>
      </c>
      <c r="F9228">
        <f t="shared" si="432"/>
        <v>2022</v>
      </c>
      <c r="G9228">
        <f t="shared" si="433"/>
        <v>11</v>
      </c>
      <c r="H9228">
        <f t="shared" si="434"/>
        <v>23</v>
      </c>
    </row>
    <row r="9229" spans="1:8" x14ac:dyDescent="0.25">
      <c r="A9229" s="3">
        <v>44889</v>
      </c>
      <c r="B9229">
        <v>365.01076506536401</v>
      </c>
      <c r="C9229" t="s">
        <v>14</v>
      </c>
      <c r="D9229" t="s">
        <v>29</v>
      </c>
      <c r="E9229" t="s">
        <v>30</v>
      </c>
      <c r="F9229">
        <f t="shared" si="432"/>
        <v>2022</v>
      </c>
      <c r="G9229">
        <f t="shared" si="433"/>
        <v>11</v>
      </c>
      <c r="H9229">
        <f t="shared" si="434"/>
        <v>24</v>
      </c>
    </row>
    <row r="9230" spans="1:8" x14ac:dyDescent="0.25">
      <c r="A9230" s="3">
        <v>44890</v>
      </c>
      <c r="B9230">
        <v>348.51318095453831</v>
      </c>
      <c r="C9230" t="s">
        <v>14</v>
      </c>
      <c r="D9230" t="s">
        <v>29</v>
      </c>
      <c r="E9230" t="s">
        <v>30</v>
      </c>
      <c r="F9230">
        <f t="shared" si="432"/>
        <v>2022</v>
      </c>
      <c r="G9230">
        <f t="shared" si="433"/>
        <v>11</v>
      </c>
      <c r="H9230">
        <f t="shared" si="434"/>
        <v>25</v>
      </c>
    </row>
    <row r="9231" spans="1:8" x14ac:dyDescent="0.25">
      <c r="A9231" s="3">
        <v>44891</v>
      </c>
      <c r="B9231">
        <v>262.33144388037351</v>
      </c>
      <c r="C9231" t="s">
        <v>14</v>
      </c>
      <c r="D9231" t="s">
        <v>29</v>
      </c>
      <c r="E9231" t="s">
        <v>30</v>
      </c>
      <c r="F9231">
        <f t="shared" si="432"/>
        <v>2022</v>
      </c>
      <c r="G9231">
        <f t="shared" si="433"/>
        <v>11</v>
      </c>
      <c r="H9231">
        <f t="shared" si="434"/>
        <v>26</v>
      </c>
    </row>
    <row r="9232" spans="1:8" x14ac:dyDescent="0.25">
      <c r="A9232" s="3">
        <v>44893</v>
      </c>
      <c r="B9232">
        <v>315.81041745930889</v>
      </c>
      <c r="C9232" t="s">
        <v>14</v>
      </c>
      <c r="D9232" t="s">
        <v>29</v>
      </c>
      <c r="E9232" t="s">
        <v>30</v>
      </c>
      <c r="F9232">
        <f t="shared" si="432"/>
        <v>2022</v>
      </c>
      <c r="G9232">
        <f t="shared" si="433"/>
        <v>11</v>
      </c>
      <c r="H9232">
        <f t="shared" si="434"/>
        <v>28</v>
      </c>
    </row>
    <row r="9233" spans="1:8" x14ac:dyDescent="0.25">
      <c r="A9233" s="3">
        <v>44894</v>
      </c>
      <c r="B9233">
        <v>318.66513644196925</v>
      </c>
      <c r="C9233" t="s">
        <v>14</v>
      </c>
      <c r="D9233" t="s">
        <v>29</v>
      </c>
      <c r="E9233" t="s">
        <v>30</v>
      </c>
      <c r="F9233">
        <f t="shared" si="432"/>
        <v>2022</v>
      </c>
      <c r="G9233">
        <f t="shared" si="433"/>
        <v>11</v>
      </c>
      <c r="H9233">
        <f t="shared" si="434"/>
        <v>29</v>
      </c>
    </row>
    <row r="9234" spans="1:8" x14ac:dyDescent="0.25">
      <c r="A9234" s="3">
        <v>44895</v>
      </c>
      <c r="B9234">
        <v>339.77483416199181</v>
      </c>
      <c r="C9234" t="s">
        <v>14</v>
      </c>
      <c r="D9234" t="s">
        <v>29</v>
      </c>
      <c r="E9234" t="s">
        <v>30</v>
      </c>
      <c r="F9234">
        <f t="shared" si="432"/>
        <v>2022</v>
      </c>
      <c r="G9234">
        <f t="shared" si="433"/>
        <v>11</v>
      </c>
      <c r="H9234">
        <f t="shared" si="434"/>
        <v>30</v>
      </c>
    </row>
    <row r="9235" spans="1:8" x14ac:dyDescent="0.25">
      <c r="A9235" s="3">
        <v>44896</v>
      </c>
      <c r="B9235">
        <v>344.81470945427469</v>
      </c>
      <c r="C9235" t="s">
        <v>14</v>
      </c>
      <c r="D9235" t="s">
        <v>29</v>
      </c>
      <c r="E9235" t="s">
        <v>30</v>
      </c>
      <c r="F9235">
        <f t="shared" si="432"/>
        <v>2022</v>
      </c>
      <c r="G9235">
        <f t="shared" si="433"/>
        <v>12</v>
      </c>
      <c r="H9235">
        <f t="shared" si="434"/>
        <v>1</v>
      </c>
    </row>
    <row r="9236" spans="1:8" x14ac:dyDescent="0.25">
      <c r="A9236" s="3">
        <v>44897</v>
      </c>
      <c r="B9236">
        <v>330.78639297279932</v>
      </c>
      <c r="C9236" t="s">
        <v>14</v>
      </c>
      <c r="D9236" t="s">
        <v>29</v>
      </c>
      <c r="E9236" t="s">
        <v>30</v>
      </c>
      <c r="F9236">
        <f t="shared" si="432"/>
        <v>2022</v>
      </c>
      <c r="G9236">
        <f t="shared" si="433"/>
        <v>12</v>
      </c>
      <c r="H9236">
        <f t="shared" si="434"/>
        <v>2</v>
      </c>
    </row>
    <row r="9237" spans="1:8" x14ac:dyDescent="0.25">
      <c r="A9237" s="3">
        <v>44898</v>
      </c>
      <c r="B9237">
        <v>247.24077525110005</v>
      </c>
      <c r="C9237" t="s">
        <v>14</v>
      </c>
      <c r="D9237" t="s">
        <v>29</v>
      </c>
      <c r="E9237" t="s">
        <v>30</v>
      </c>
      <c r="F9237">
        <f t="shared" si="432"/>
        <v>2022</v>
      </c>
      <c r="G9237">
        <f t="shared" si="433"/>
        <v>12</v>
      </c>
      <c r="H9237">
        <f t="shared" si="434"/>
        <v>3</v>
      </c>
    </row>
    <row r="9238" spans="1:8" x14ac:dyDescent="0.25">
      <c r="A9238" s="3">
        <v>44900</v>
      </c>
      <c r="B9238">
        <v>306.26669564546063</v>
      </c>
      <c r="C9238" t="s">
        <v>14</v>
      </c>
      <c r="D9238" t="s">
        <v>29</v>
      </c>
      <c r="E9238" t="s">
        <v>30</v>
      </c>
      <c r="F9238">
        <f t="shared" si="432"/>
        <v>2022</v>
      </c>
      <c r="G9238">
        <f t="shared" si="433"/>
        <v>12</v>
      </c>
      <c r="H9238">
        <f t="shared" si="434"/>
        <v>5</v>
      </c>
    </row>
    <row r="9239" spans="1:8" x14ac:dyDescent="0.25">
      <c r="A9239" s="3">
        <v>44901</v>
      </c>
      <c r="B9239">
        <v>311.91925381190021</v>
      </c>
      <c r="C9239" t="s">
        <v>14</v>
      </c>
      <c r="D9239" t="s">
        <v>29</v>
      </c>
      <c r="E9239" t="s">
        <v>30</v>
      </c>
      <c r="F9239">
        <f t="shared" si="432"/>
        <v>2022</v>
      </c>
      <c r="G9239">
        <f t="shared" si="433"/>
        <v>12</v>
      </c>
      <c r="H9239">
        <f t="shared" si="434"/>
        <v>6</v>
      </c>
    </row>
    <row r="9240" spans="1:8" x14ac:dyDescent="0.25">
      <c r="A9240" s="3">
        <v>44902</v>
      </c>
      <c r="B9240">
        <v>335.77006212252735</v>
      </c>
      <c r="C9240" t="s">
        <v>14</v>
      </c>
      <c r="D9240" t="s">
        <v>29</v>
      </c>
      <c r="E9240" t="s">
        <v>30</v>
      </c>
      <c r="F9240">
        <f t="shared" si="432"/>
        <v>2022</v>
      </c>
      <c r="G9240">
        <f t="shared" si="433"/>
        <v>12</v>
      </c>
      <c r="H9240">
        <f t="shared" si="434"/>
        <v>7</v>
      </c>
    </row>
    <row r="9241" spans="1:8" x14ac:dyDescent="0.25">
      <c r="A9241" s="3">
        <v>44904</v>
      </c>
      <c r="B9241">
        <v>331.89250697139255</v>
      </c>
      <c r="C9241" t="s">
        <v>14</v>
      </c>
      <c r="D9241" t="s">
        <v>29</v>
      </c>
      <c r="E9241" t="s">
        <v>30</v>
      </c>
      <c r="F9241">
        <f t="shared" si="432"/>
        <v>2022</v>
      </c>
      <c r="G9241">
        <f t="shared" si="433"/>
        <v>12</v>
      </c>
      <c r="H9241">
        <f t="shared" si="434"/>
        <v>9</v>
      </c>
    </row>
    <row r="9242" spans="1:8" x14ac:dyDescent="0.25">
      <c r="A9242" s="3">
        <v>44905</v>
      </c>
      <c r="B9242">
        <v>250.62691044616423</v>
      </c>
      <c r="C9242" t="s">
        <v>14</v>
      </c>
      <c r="D9242" t="s">
        <v>29</v>
      </c>
      <c r="E9242" t="s">
        <v>30</v>
      </c>
      <c r="F9242">
        <f t="shared" si="432"/>
        <v>2022</v>
      </c>
      <c r="G9242">
        <f t="shared" si="433"/>
        <v>12</v>
      </c>
      <c r="H9242">
        <f t="shared" si="434"/>
        <v>10</v>
      </c>
    </row>
    <row r="9243" spans="1:8" x14ac:dyDescent="0.25">
      <c r="A9243" s="3">
        <v>44907</v>
      </c>
      <c r="B9243">
        <v>313.47839245574312</v>
      </c>
      <c r="C9243" t="s">
        <v>14</v>
      </c>
      <c r="D9243" t="s">
        <v>29</v>
      </c>
      <c r="E9243" t="s">
        <v>30</v>
      </c>
      <c r="F9243">
        <f t="shared" si="432"/>
        <v>2022</v>
      </c>
      <c r="G9243">
        <f t="shared" si="433"/>
        <v>12</v>
      </c>
      <c r="H9243">
        <f t="shared" si="434"/>
        <v>12</v>
      </c>
    </row>
    <row r="9244" spans="1:8" x14ac:dyDescent="0.25">
      <c r="A9244" s="3">
        <v>44908</v>
      </c>
      <c r="B9244">
        <v>320.62183882729897</v>
      </c>
      <c r="C9244" t="s">
        <v>14</v>
      </c>
      <c r="D9244" t="s">
        <v>29</v>
      </c>
      <c r="E9244" t="s">
        <v>30</v>
      </c>
      <c r="F9244">
        <f t="shared" si="432"/>
        <v>2022</v>
      </c>
      <c r="G9244">
        <f t="shared" si="433"/>
        <v>12</v>
      </c>
      <c r="H9244">
        <f t="shared" si="434"/>
        <v>13</v>
      </c>
    </row>
    <row r="9245" spans="1:8" x14ac:dyDescent="0.25">
      <c r="A9245" s="3">
        <v>44909</v>
      </c>
      <c r="B9245">
        <v>345.6571881639569</v>
      </c>
      <c r="C9245" t="s">
        <v>14</v>
      </c>
      <c r="D9245" t="s">
        <v>29</v>
      </c>
      <c r="E9245" t="s">
        <v>30</v>
      </c>
      <c r="F9245">
        <f t="shared" si="432"/>
        <v>2022</v>
      </c>
      <c r="G9245">
        <f t="shared" si="433"/>
        <v>12</v>
      </c>
      <c r="H9245">
        <f t="shared" si="434"/>
        <v>14</v>
      </c>
    </row>
    <row r="9246" spans="1:8" x14ac:dyDescent="0.25">
      <c r="A9246" s="3">
        <v>44910</v>
      </c>
      <c r="B9246">
        <v>354.19831243684894</v>
      </c>
      <c r="C9246" t="s">
        <v>14</v>
      </c>
      <c r="D9246" t="s">
        <v>29</v>
      </c>
      <c r="E9246" t="s">
        <v>30</v>
      </c>
      <c r="F9246">
        <f t="shared" si="432"/>
        <v>2022</v>
      </c>
      <c r="G9246">
        <f t="shared" si="433"/>
        <v>12</v>
      </c>
      <c r="H9246">
        <f t="shared" si="434"/>
        <v>15</v>
      </c>
    </row>
    <row r="9247" spans="1:8" x14ac:dyDescent="0.25">
      <c r="A9247" s="3">
        <v>44911</v>
      </c>
      <c r="B9247">
        <v>343.19648560618288</v>
      </c>
      <c r="C9247" t="s">
        <v>14</v>
      </c>
      <c r="D9247" t="s">
        <v>29</v>
      </c>
      <c r="E9247" t="s">
        <v>30</v>
      </c>
      <c r="F9247">
        <f t="shared" si="432"/>
        <v>2022</v>
      </c>
      <c r="G9247">
        <f t="shared" si="433"/>
        <v>12</v>
      </c>
      <c r="H9247">
        <f t="shared" si="434"/>
        <v>16</v>
      </c>
    </row>
    <row r="9248" spans="1:8" x14ac:dyDescent="0.25">
      <c r="A9248" s="3">
        <v>44912</v>
      </c>
      <c r="B9248">
        <v>262.16389304419766</v>
      </c>
      <c r="C9248" t="s">
        <v>14</v>
      </c>
      <c r="D9248" t="s">
        <v>29</v>
      </c>
      <c r="E9248" t="s">
        <v>30</v>
      </c>
      <c r="F9248">
        <f t="shared" si="432"/>
        <v>2022</v>
      </c>
      <c r="G9248">
        <f t="shared" si="433"/>
        <v>12</v>
      </c>
      <c r="H9248">
        <f t="shared" si="434"/>
        <v>17</v>
      </c>
    </row>
    <row r="9249" spans="1:8" x14ac:dyDescent="0.25">
      <c r="A9249" s="3">
        <v>44914</v>
      </c>
      <c r="B9249">
        <v>324.58103588658736</v>
      </c>
      <c r="C9249" t="s">
        <v>14</v>
      </c>
      <c r="D9249" t="s">
        <v>29</v>
      </c>
      <c r="E9249" t="s">
        <v>30</v>
      </c>
      <c r="F9249">
        <f t="shared" si="432"/>
        <v>2022</v>
      </c>
      <c r="G9249">
        <f t="shared" si="433"/>
        <v>12</v>
      </c>
      <c r="H9249">
        <f t="shared" si="434"/>
        <v>19</v>
      </c>
    </row>
    <row r="9250" spans="1:8" x14ac:dyDescent="0.25">
      <c r="A9250" s="3">
        <v>44915</v>
      </c>
      <c r="B9250">
        <v>331.09485671965388</v>
      </c>
      <c r="C9250" t="s">
        <v>14</v>
      </c>
      <c r="D9250" t="s">
        <v>29</v>
      </c>
      <c r="E9250" t="s">
        <v>30</v>
      </c>
      <c r="F9250">
        <f t="shared" si="432"/>
        <v>2022</v>
      </c>
      <c r="G9250">
        <f t="shared" si="433"/>
        <v>12</v>
      </c>
      <c r="H9250">
        <f t="shared" si="434"/>
        <v>20</v>
      </c>
    </row>
    <row r="9251" spans="1:8" x14ac:dyDescent="0.25">
      <c r="A9251" s="3">
        <v>44916</v>
      </c>
      <c r="B9251">
        <v>355.25902599462097</v>
      </c>
      <c r="C9251" t="s">
        <v>14</v>
      </c>
      <c r="D9251" t="s">
        <v>29</v>
      </c>
      <c r="E9251" t="s">
        <v>30</v>
      </c>
      <c r="F9251">
        <f t="shared" si="432"/>
        <v>2022</v>
      </c>
      <c r="G9251">
        <f t="shared" si="433"/>
        <v>12</v>
      </c>
      <c r="H9251">
        <f t="shared" si="434"/>
        <v>21</v>
      </c>
    </row>
    <row r="9252" spans="1:8" x14ac:dyDescent="0.25">
      <c r="A9252" s="3">
        <v>44917</v>
      </c>
      <c r="B9252">
        <v>362.71755783859334</v>
      </c>
      <c r="C9252" t="s">
        <v>14</v>
      </c>
      <c r="D9252" t="s">
        <v>29</v>
      </c>
      <c r="E9252" t="s">
        <v>30</v>
      </c>
      <c r="F9252">
        <f t="shared" si="432"/>
        <v>2022</v>
      </c>
      <c r="G9252">
        <f t="shared" si="433"/>
        <v>12</v>
      </c>
      <c r="H9252">
        <f t="shared" si="434"/>
        <v>22</v>
      </c>
    </row>
    <row r="9253" spans="1:8" x14ac:dyDescent="0.25">
      <c r="A9253" s="3">
        <v>44918</v>
      </c>
      <c r="B9253">
        <v>350.45494097607542</v>
      </c>
      <c r="C9253" t="s">
        <v>14</v>
      </c>
      <c r="D9253" t="s">
        <v>29</v>
      </c>
      <c r="E9253" t="s">
        <v>30</v>
      </c>
      <c r="F9253">
        <f t="shared" si="432"/>
        <v>2022</v>
      </c>
      <c r="G9253">
        <f t="shared" si="433"/>
        <v>12</v>
      </c>
      <c r="H9253">
        <f t="shared" si="434"/>
        <v>23</v>
      </c>
    </row>
    <row r="9254" spans="1:8" x14ac:dyDescent="0.25">
      <c r="A9254" s="3">
        <v>44921</v>
      </c>
      <c r="B9254">
        <v>327.3476854474265</v>
      </c>
      <c r="C9254" t="s">
        <v>14</v>
      </c>
      <c r="D9254" t="s">
        <v>29</v>
      </c>
      <c r="E9254" t="s">
        <v>30</v>
      </c>
      <c r="F9254">
        <f t="shared" si="432"/>
        <v>2022</v>
      </c>
      <c r="G9254">
        <f t="shared" si="433"/>
        <v>12</v>
      </c>
      <c r="H9254">
        <f t="shared" si="434"/>
        <v>26</v>
      </c>
    </row>
    <row r="9255" spans="1:8" x14ac:dyDescent="0.25">
      <c r="A9255" s="3">
        <v>44922</v>
      </c>
      <c r="B9255">
        <v>332.25066278812403</v>
      </c>
      <c r="C9255" t="s">
        <v>14</v>
      </c>
      <c r="D9255" t="s">
        <v>29</v>
      </c>
      <c r="E9255" t="s">
        <v>30</v>
      </c>
      <c r="F9255">
        <f t="shared" si="432"/>
        <v>2022</v>
      </c>
      <c r="G9255">
        <f t="shared" si="433"/>
        <v>12</v>
      </c>
      <c r="H9255">
        <f t="shared" si="434"/>
        <v>27</v>
      </c>
    </row>
    <row r="9256" spans="1:8" x14ac:dyDescent="0.25">
      <c r="A9256" s="3">
        <v>44923</v>
      </c>
      <c r="B9256">
        <v>354.80713816324902</v>
      </c>
      <c r="C9256" t="s">
        <v>14</v>
      </c>
      <c r="D9256" t="s">
        <v>29</v>
      </c>
      <c r="E9256" t="s">
        <v>30</v>
      </c>
      <c r="F9256">
        <f t="shared" si="432"/>
        <v>2022</v>
      </c>
      <c r="G9256">
        <f t="shared" si="433"/>
        <v>12</v>
      </c>
      <c r="H9256">
        <f t="shared" si="434"/>
        <v>28</v>
      </c>
    </row>
    <row r="9257" spans="1:8" x14ac:dyDescent="0.25">
      <c r="A9257" s="3">
        <v>44924</v>
      </c>
      <c r="B9257">
        <v>360.69450267809367</v>
      </c>
      <c r="C9257" t="s">
        <v>14</v>
      </c>
      <c r="D9257" t="s">
        <v>29</v>
      </c>
      <c r="E9257" t="s">
        <v>30</v>
      </c>
      <c r="F9257">
        <f t="shared" si="432"/>
        <v>2022</v>
      </c>
      <c r="G9257">
        <f t="shared" si="433"/>
        <v>12</v>
      </c>
      <c r="H9257">
        <f t="shared" si="434"/>
        <v>29</v>
      </c>
    </row>
    <row r="9258" spans="1:8" x14ac:dyDescent="0.25">
      <c r="A9258" s="3">
        <v>44925</v>
      </c>
      <c r="B9258">
        <v>346.92790820433896</v>
      </c>
      <c r="C9258" t="s">
        <v>14</v>
      </c>
      <c r="D9258" t="s">
        <v>29</v>
      </c>
      <c r="E9258" t="s">
        <v>30</v>
      </c>
      <c r="F9258">
        <f t="shared" si="432"/>
        <v>2022</v>
      </c>
      <c r="G9258">
        <f t="shared" si="433"/>
        <v>12</v>
      </c>
      <c r="H9258">
        <f t="shared" si="434"/>
        <v>30</v>
      </c>
    </row>
    <row r="9259" spans="1:8" x14ac:dyDescent="0.25">
      <c r="A9259" s="3">
        <v>44928</v>
      </c>
      <c r="B9259">
        <v>319.96608889413056</v>
      </c>
      <c r="C9259" t="s">
        <v>14</v>
      </c>
      <c r="D9259" t="s">
        <v>29</v>
      </c>
      <c r="E9259" t="s">
        <v>30</v>
      </c>
      <c r="F9259">
        <f t="shared" si="432"/>
        <v>2023</v>
      </c>
      <c r="G9259">
        <f t="shared" si="433"/>
        <v>1</v>
      </c>
      <c r="H9259">
        <f t="shared" si="434"/>
        <v>2</v>
      </c>
    </row>
    <row r="9260" spans="1:8" x14ac:dyDescent="0.25">
      <c r="A9260" s="3">
        <v>44929</v>
      </c>
      <c r="B9260">
        <v>323.8677088188262</v>
      </c>
      <c r="C9260" t="s">
        <v>14</v>
      </c>
      <c r="D9260" t="s">
        <v>29</v>
      </c>
      <c r="E9260" t="s">
        <v>30</v>
      </c>
      <c r="F9260">
        <f t="shared" si="432"/>
        <v>2023</v>
      </c>
      <c r="G9260">
        <f t="shared" si="433"/>
        <v>1</v>
      </c>
      <c r="H9260">
        <f t="shared" si="434"/>
        <v>3</v>
      </c>
    </row>
    <row r="9261" spans="1:8" x14ac:dyDescent="0.25">
      <c r="A9261" s="3">
        <v>44930</v>
      </c>
      <c r="B9261">
        <v>345.58566165942182</v>
      </c>
      <c r="C9261" t="s">
        <v>14</v>
      </c>
      <c r="D9261" t="s">
        <v>29</v>
      </c>
      <c r="E9261" t="s">
        <v>30</v>
      </c>
      <c r="F9261">
        <f t="shared" si="432"/>
        <v>2023</v>
      </c>
      <c r="G9261">
        <f t="shared" si="433"/>
        <v>1</v>
      </c>
      <c r="H9261">
        <f t="shared" si="434"/>
        <v>4</v>
      </c>
    </row>
    <row r="9262" spans="1:8" x14ac:dyDescent="0.25">
      <c r="A9262" s="3">
        <v>44931</v>
      </c>
      <c r="B9262">
        <v>350.80311095020238</v>
      </c>
      <c r="C9262" t="s">
        <v>14</v>
      </c>
      <c r="D9262" t="s">
        <v>29</v>
      </c>
      <c r="E9262" t="s">
        <v>30</v>
      </c>
      <c r="F9262">
        <f t="shared" si="432"/>
        <v>2023</v>
      </c>
      <c r="G9262">
        <f t="shared" si="433"/>
        <v>1</v>
      </c>
      <c r="H9262">
        <f t="shared" si="434"/>
        <v>5</v>
      </c>
    </row>
    <row r="9263" spans="1:8" x14ac:dyDescent="0.25">
      <c r="A9263" s="3">
        <v>44932</v>
      </c>
      <c r="B9263">
        <v>336.5364672927044</v>
      </c>
      <c r="C9263" t="s">
        <v>14</v>
      </c>
      <c r="D9263" t="s">
        <v>29</v>
      </c>
      <c r="E9263" t="s">
        <v>30</v>
      </c>
      <c r="F9263">
        <f t="shared" si="432"/>
        <v>2023</v>
      </c>
      <c r="G9263">
        <f t="shared" si="433"/>
        <v>1</v>
      </c>
      <c r="H9263">
        <f t="shared" si="434"/>
        <v>6</v>
      </c>
    </row>
    <row r="9264" spans="1:8" x14ac:dyDescent="0.25">
      <c r="A9264" s="3">
        <v>44933</v>
      </c>
      <c r="B9264">
        <v>252.35763153203143</v>
      </c>
      <c r="C9264" t="s">
        <v>14</v>
      </c>
      <c r="D9264" t="s">
        <v>29</v>
      </c>
      <c r="E9264" t="s">
        <v>30</v>
      </c>
      <c r="F9264">
        <f t="shared" si="432"/>
        <v>2023</v>
      </c>
      <c r="G9264">
        <f t="shared" si="433"/>
        <v>1</v>
      </c>
      <c r="H9264">
        <f t="shared" si="434"/>
        <v>7</v>
      </c>
    </row>
    <row r="9265" spans="1:8" x14ac:dyDescent="0.25">
      <c r="A9265" s="3">
        <v>44936</v>
      </c>
      <c r="B9265">
        <v>313.05592453283299</v>
      </c>
      <c r="C9265" t="s">
        <v>14</v>
      </c>
      <c r="D9265" t="s">
        <v>29</v>
      </c>
      <c r="E9265" t="s">
        <v>30</v>
      </c>
      <c r="F9265">
        <f t="shared" si="432"/>
        <v>2023</v>
      </c>
      <c r="G9265">
        <f t="shared" si="433"/>
        <v>1</v>
      </c>
      <c r="H9265">
        <f t="shared" si="434"/>
        <v>10</v>
      </c>
    </row>
    <row r="9266" spans="1:8" x14ac:dyDescent="0.25">
      <c r="A9266" s="3">
        <v>44937</v>
      </c>
      <c r="B9266">
        <v>335.00350012723413</v>
      </c>
      <c r="C9266" t="s">
        <v>14</v>
      </c>
      <c r="D9266" t="s">
        <v>29</v>
      </c>
      <c r="E9266" t="s">
        <v>30</v>
      </c>
      <c r="F9266">
        <f t="shared" si="432"/>
        <v>2023</v>
      </c>
      <c r="G9266">
        <f t="shared" si="433"/>
        <v>1</v>
      </c>
      <c r="H9266">
        <f t="shared" si="434"/>
        <v>11</v>
      </c>
    </row>
    <row r="9267" spans="1:8" x14ac:dyDescent="0.25">
      <c r="A9267" s="3">
        <v>44938</v>
      </c>
      <c r="B9267">
        <v>340.55093923009309</v>
      </c>
      <c r="C9267" t="s">
        <v>14</v>
      </c>
      <c r="D9267" t="s">
        <v>29</v>
      </c>
      <c r="E9267" t="s">
        <v>30</v>
      </c>
      <c r="F9267">
        <f t="shared" si="432"/>
        <v>2023</v>
      </c>
      <c r="G9267">
        <f t="shared" si="433"/>
        <v>1</v>
      </c>
      <c r="H9267">
        <f t="shared" si="434"/>
        <v>12</v>
      </c>
    </row>
    <row r="9268" spans="1:8" x14ac:dyDescent="0.25">
      <c r="A9268" s="3">
        <v>44939</v>
      </c>
      <c r="B9268">
        <v>326.69481933274261</v>
      </c>
      <c r="C9268" t="s">
        <v>14</v>
      </c>
      <c r="D9268" t="s">
        <v>29</v>
      </c>
      <c r="E9268" t="s">
        <v>30</v>
      </c>
      <c r="F9268">
        <f t="shared" si="432"/>
        <v>2023</v>
      </c>
      <c r="G9268">
        <f t="shared" si="433"/>
        <v>1</v>
      </c>
      <c r="H9268">
        <f t="shared" si="434"/>
        <v>13</v>
      </c>
    </row>
    <row r="9269" spans="1:8" x14ac:dyDescent="0.25">
      <c r="A9269" s="3">
        <v>44940</v>
      </c>
      <c r="B9269">
        <v>242.98646087628367</v>
      </c>
      <c r="C9269" t="s">
        <v>14</v>
      </c>
      <c r="D9269" t="s">
        <v>29</v>
      </c>
      <c r="E9269" t="s">
        <v>30</v>
      </c>
      <c r="F9269">
        <f t="shared" si="432"/>
        <v>2023</v>
      </c>
      <c r="G9269">
        <f t="shared" si="433"/>
        <v>1</v>
      </c>
      <c r="H9269">
        <f t="shared" si="434"/>
        <v>14</v>
      </c>
    </row>
    <row r="9270" spans="1:8" x14ac:dyDescent="0.25">
      <c r="A9270" s="3">
        <v>44941</v>
      </c>
      <c r="B9270">
        <v>0</v>
      </c>
      <c r="C9270" t="s">
        <v>14</v>
      </c>
      <c r="D9270" t="s">
        <v>29</v>
      </c>
      <c r="E9270" t="s">
        <v>30</v>
      </c>
      <c r="F9270">
        <f t="shared" si="432"/>
        <v>2023</v>
      </c>
      <c r="G9270">
        <f t="shared" si="433"/>
        <v>1</v>
      </c>
      <c r="H9270">
        <f t="shared" si="434"/>
        <v>15</v>
      </c>
    </row>
    <row r="9271" spans="1:8" x14ac:dyDescent="0.25">
      <c r="A9271" s="3">
        <v>44942</v>
      </c>
      <c r="B9271">
        <v>300.71092903789736</v>
      </c>
      <c r="C9271" t="s">
        <v>14</v>
      </c>
      <c r="D9271" t="s">
        <v>29</v>
      </c>
      <c r="E9271" t="s">
        <v>30</v>
      </c>
      <c r="F9271">
        <f t="shared" si="432"/>
        <v>2023</v>
      </c>
      <c r="G9271">
        <f t="shared" si="433"/>
        <v>1</v>
      </c>
      <c r="H9271">
        <f t="shared" si="434"/>
        <v>16</v>
      </c>
    </row>
    <row r="9272" spans="1:8" x14ac:dyDescent="0.25">
      <c r="A9272" s="3">
        <v>44943</v>
      </c>
      <c r="B9272">
        <v>305.25230289700414</v>
      </c>
      <c r="C9272" t="s">
        <v>14</v>
      </c>
      <c r="D9272" t="s">
        <v>29</v>
      </c>
      <c r="E9272" t="s">
        <v>30</v>
      </c>
      <c r="F9272">
        <f t="shared" si="432"/>
        <v>2023</v>
      </c>
      <c r="G9272">
        <f t="shared" si="433"/>
        <v>1</v>
      </c>
      <c r="H9272">
        <f t="shared" si="434"/>
        <v>17</v>
      </c>
    </row>
    <row r="9273" spans="1:8" x14ac:dyDescent="0.25">
      <c r="A9273" s="3">
        <v>44944</v>
      </c>
      <c r="B9273">
        <v>327.71154935000317</v>
      </c>
      <c r="C9273" t="s">
        <v>14</v>
      </c>
      <c r="D9273" t="s">
        <v>29</v>
      </c>
      <c r="E9273" t="s">
        <v>30</v>
      </c>
      <c r="F9273">
        <f t="shared" si="432"/>
        <v>2023</v>
      </c>
      <c r="G9273">
        <f t="shared" si="433"/>
        <v>1</v>
      </c>
      <c r="H9273">
        <f t="shared" si="434"/>
        <v>18</v>
      </c>
    </row>
    <row r="9274" spans="1:8" x14ac:dyDescent="0.25">
      <c r="A9274" s="3">
        <v>44945</v>
      </c>
      <c r="B9274">
        <v>333.73821213159999</v>
      </c>
      <c r="C9274" t="s">
        <v>14</v>
      </c>
      <c r="D9274" t="s">
        <v>29</v>
      </c>
      <c r="E9274" t="s">
        <v>30</v>
      </c>
      <c r="F9274">
        <f t="shared" si="432"/>
        <v>2023</v>
      </c>
      <c r="G9274">
        <f t="shared" si="433"/>
        <v>1</v>
      </c>
      <c r="H9274">
        <f t="shared" si="434"/>
        <v>19</v>
      </c>
    </row>
    <row r="9275" spans="1:8" x14ac:dyDescent="0.25">
      <c r="A9275" s="3">
        <v>44946</v>
      </c>
      <c r="B9275">
        <v>320.31629300240093</v>
      </c>
      <c r="C9275" t="s">
        <v>14</v>
      </c>
      <c r="D9275" t="s">
        <v>29</v>
      </c>
      <c r="E9275" t="s">
        <v>30</v>
      </c>
      <c r="F9275">
        <f t="shared" si="432"/>
        <v>2023</v>
      </c>
      <c r="G9275">
        <f t="shared" si="433"/>
        <v>1</v>
      </c>
      <c r="H9275">
        <f t="shared" si="434"/>
        <v>20</v>
      </c>
    </row>
    <row r="9276" spans="1:8" x14ac:dyDescent="0.25">
      <c r="A9276" s="3">
        <v>44947</v>
      </c>
      <c r="B9276">
        <v>236.98748268798093</v>
      </c>
      <c r="C9276" t="s">
        <v>14</v>
      </c>
      <c r="D9276" t="s">
        <v>29</v>
      </c>
      <c r="E9276" t="s">
        <v>30</v>
      </c>
      <c r="F9276">
        <f t="shared" si="432"/>
        <v>2023</v>
      </c>
      <c r="G9276">
        <f t="shared" si="433"/>
        <v>1</v>
      </c>
      <c r="H9276">
        <f t="shared" si="434"/>
        <v>21</v>
      </c>
    </row>
    <row r="9277" spans="1:8" x14ac:dyDescent="0.25">
      <c r="A9277" s="3">
        <v>44949</v>
      </c>
      <c r="B9277">
        <v>295.28474842670016</v>
      </c>
      <c r="C9277" t="s">
        <v>14</v>
      </c>
      <c r="D9277" t="s">
        <v>29</v>
      </c>
      <c r="E9277" t="s">
        <v>30</v>
      </c>
      <c r="F9277">
        <f t="shared" si="432"/>
        <v>2023</v>
      </c>
      <c r="G9277">
        <f t="shared" si="433"/>
        <v>1</v>
      </c>
      <c r="H9277">
        <f t="shared" si="434"/>
        <v>23</v>
      </c>
    </row>
    <row r="9278" spans="1:8" x14ac:dyDescent="0.25">
      <c r="A9278" s="3">
        <v>44950</v>
      </c>
      <c r="B9278">
        <v>300.01668186618258</v>
      </c>
      <c r="C9278" t="s">
        <v>14</v>
      </c>
      <c r="D9278" t="s">
        <v>29</v>
      </c>
      <c r="E9278" t="s">
        <v>30</v>
      </c>
      <c r="F9278">
        <f t="shared" si="432"/>
        <v>2023</v>
      </c>
      <c r="G9278">
        <f t="shared" si="433"/>
        <v>1</v>
      </c>
      <c r="H9278">
        <f t="shared" si="434"/>
        <v>24</v>
      </c>
    </row>
    <row r="9279" spans="1:8" x14ac:dyDescent="0.25">
      <c r="A9279" s="3">
        <v>44951</v>
      </c>
      <c r="B9279">
        <v>322.60648803681892</v>
      </c>
      <c r="C9279" t="s">
        <v>14</v>
      </c>
      <c r="D9279" t="s">
        <v>29</v>
      </c>
      <c r="E9279" t="s">
        <v>30</v>
      </c>
      <c r="F9279">
        <f t="shared" si="432"/>
        <v>2023</v>
      </c>
      <c r="G9279">
        <f t="shared" si="433"/>
        <v>1</v>
      </c>
      <c r="H9279">
        <f t="shared" si="434"/>
        <v>25</v>
      </c>
    </row>
    <row r="9280" spans="1:8" x14ac:dyDescent="0.25">
      <c r="A9280" s="3">
        <v>44952</v>
      </c>
      <c r="B9280">
        <v>328.71074805581293</v>
      </c>
      <c r="C9280" t="s">
        <v>14</v>
      </c>
      <c r="D9280" t="s">
        <v>29</v>
      </c>
      <c r="E9280" t="s">
        <v>30</v>
      </c>
      <c r="F9280">
        <f t="shared" si="432"/>
        <v>2023</v>
      </c>
      <c r="G9280">
        <f t="shared" si="433"/>
        <v>1</v>
      </c>
      <c r="H9280">
        <f t="shared" si="434"/>
        <v>26</v>
      </c>
    </row>
    <row r="9281" spans="1:8" x14ac:dyDescent="0.25">
      <c r="A9281" s="3">
        <v>44953</v>
      </c>
      <c r="B9281">
        <v>315.32354488772393</v>
      </c>
      <c r="C9281" t="s">
        <v>14</v>
      </c>
      <c r="D9281" t="s">
        <v>29</v>
      </c>
      <c r="E9281" t="s">
        <v>30</v>
      </c>
      <c r="F9281">
        <f t="shared" si="432"/>
        <v>2023</v>
      </c>
      <c r="G9281">
        <f t="shared" si="433"/>
        <v>1</v>
      </c>
      <c r="H9281">
        <f t="shared" si="434"/>
        <v>27</v>
      </c>
    </row>
    <row r="9282" spans="1:8" x14ac:dyDescent="0.25">
      <c r="A9282" s="3">
        <v>44954</v>
      </c>
      <c r="B9282">
        <v>231.99938200743543</v>
      </c>
      <c r="C9282" t="s">
        <v>14</v>
      </c>
      <c r="D9282" t="s">
        <v>29</v>
      </c>
      <c r="E9282" t="s">
        <v>30</v>
      </c>
      <c r="F9282">
        <f t="shared" si="432"/>
        <v>2023</v>
      </c>
      <c r="G9282">
        <f t="shared" si="433"/>
        <v>1</v>
      </c>
      <c r="H9282">
        <f t="shared" si="434"/>
        <v>28</v>
      </c>
    </row>
    <row r="9283" spans="1:8" x14ac:dyDescent="0.25">
      <c r="A9283" s="3">
        <v>44956</v>
      </c>
      <c r="B9283">
        <v>290.27822073536549</v>
      </c>
      <c r="C9283" t="s">
        <v>14</v>
      </c>
      <c r="D9283" t="s">
        <v>29</v>
      </c>
      <c r="E9283" t="s">
        <v>30</v>
      </c>
      <c r="F9283">
        <f t="shared" ref="F9283:F9346" si="435">YEAR(A9283)</f>
        <v>2023</v>
      </c>
      <c r="G9283">
        <f t="shared" ref="G9283:G9346" si="436">MONTH(A9283)</f>
        <v>1</v>
      </c>
      <c r="H9283">
        <f t="shared" ref="H9283:H9346" si="437">DAY(A9283)</f>
        <v>30</v>
      </c>
    </row>
    <row r="9284" spans="1:8" x14ac:dyDescent="0.25">
      <c r="A9284" s="3">
        <v>44957</v>
      </c>
      <c r="B9284">
        <v>295.02249047463681</v>
      </c>
      <c r="C9284" t="s">
        <v>14</v>
      </c>
      <c r="D9284" t="s">
        <v>29</v>
      </c>
      <c r="E9284" t="s">
        <v>30</v>
      </c>
      <c r="F9284">
        <f t="shared" si="435"/>
        <v>2023</v>
      </c>
      <c r="G9284">
        <f t="shared" si="436"/>
        <v>1</v>
      </c>
      <c r="H9284">
        <f t="shared" si="437"/>
        <v>31</v>
      </c>
    </row>
    <row r="9285" spans="1:8" x14ac:dyDescent="0.25">
      <c r="A9285" s="3">
        <v>44958</v>
      </c>
      <c r="B9285">
        <v>317.66429628468074</v>
      </c>
      <c r="C9285" t="s">
        <v>14</v>
      </c>
      <c r="D9285" t="s">
        <v>29</v>
      </c>
      <c r="E9285" t="s">
        <v>30</v>
      </c>
      <c r="F9285">
        <f t="shared" si="435"/>
        <v>2023</v>
      </c>
      <c r="G9285">
        <f t="shared" si="436"/>
        <v>2</v>
      </c>
      <c r="H9285">
        <f t="shared" si="437"/>
        <v>1</v>
      </c>
    </row>
    <row r="9286" spans="1:8" x14ac:dyDescent="0.25">
      <c r="A9286" s="3">
        <v>44959</v>
      </c>
      <c r="B9286">
        <v>323.87957530719649</v>
      </c>
      <c r="C9286" t="s">
        <v>14</v>
      </c>
      <c r="D9286" t="s">
        <v>29</v>
      </c>
      <c r="E9286" t="s">
        <v>30</v>
      </c>
      <c r="F9286">
        <f t="shared" si="435"/>
        <v>2023</v>
      </c>
      <c r="G9286">
        <f t="shared" si="436"/>
        <v>2</v>
      </c>
      <c r="H9286">
        <f t="shared" si="437"/>
        <v>2</v>
      </c>
    </row>
    <row r="9287" spans="1:8" x14ac:dyDescent="0.25">
      <c r="A9287" s="3">
        <v>44960</v>
      </c>
      <c r="B9287">
        <v>310.68133620993063</v>
      </c>
      <c r="C9287" t="s">
        <v>14</v>
      </c>
      <c r="D9287" t="s">
        <v>29</v>
      </c>
      <c r="E9287" t="s">
        <v>30</v>
      </c>
      <c r="F9287">
        <f t="shared" si="435"/>
        <v>2023</v>
      </c>
      <c r="G9287">
        <f t="shared" si="436"/>
        <v>2</v>
      </c>
      <c r="H9287">
        <f t="shared" si="437"/>
        <v>3</v>
      </c>
    </row>
    <row r="9288" spans="1:8" x14ac:dyDescent="0.25">
      <c r="A9288" s="3">
        <v>44961</v>
      </c>
      <c r="B9288">
        <v>227.64195892340823</v>
      </c>
      <c r="C9288" t="s">
        <v>14</v>
      </c>
      <c r="D9288" t="s">
        <v>29</v>
      </c>
      <c r="E9288" t="s">
        <v>30</v>
      </c>
      <c r="F9288">
        <f t="shared" si="435"/>
        <v>2023</v>
      </c>
      <c r="G9288">
        <f t="shared" si="436"/>
        <v>2</v>
      </c>
      <c r="H9288">
        <f t="shared" si="437"/>
        <v>4</v>
      </c>
    </row>
    <row r="9289" spans="1:8" x14ac:dyDescent="0.25">
      <c r="A9289" s="3">
        <v>44963</v>
      </c>
      <c r="B9289">
        <v>286.84049029211502</v>
      </c>
      <c r="C9289" t="s">
        <v>14</v>
      </c>
      <c r="D9289" t="s">
        <v>29</v>
      </c>
      <c r="E9289" t="s">
        <v>30</v>
      </c>
      <c r="F9289">
        <f t="shared" si="435"/>
        <v>2023</v>
      </c>
      <c r="G9289">
        <f t="shared" si="436"/>
        <v>2</v>
      </c>
      <c r="H9289">
        <f t="shared" si="437"/>
        <v>6</v>
      </c>
    </row>
    <row r="9290" spans="1:8" x14ac:dyDescent="0.25">
      <c r="A9290" s="3">
        <v>44964</v>
      </c>
      <c r="B9290">
        <v>292.24488591876036</v>
      </c>
      <c r="C9290" t="s">
        <v>14</v>
      </c>
      <c r="D9290" t="s">
        <v>29</v>
      </c>
      <c r="E9290" t="s">
        <v>30</v>
      </c>
      <c r="F9290">
        <f t="shared" si="435"/>
        <v>2023</v>
      </c>
      <c r="G9290">
        <f t="shared" si="436"/>
        <v>2</v>
      </c>
      <c r="H9290">
        <f t="shared" si="437"/>
        <v>7</v>
      </c>
    </row>
    <row r="9291" spans="1:8" x14ac:dyDescent="0.25">
      <c r="A9291" s="3">
        <v>44965</v>
      </c>
      <c r="B9291">
        <v>315.6920694236353</v>
      </c>
      <c r="C9291" t="s">
        <v>14</v>
      </c>
      <c r="D9291" t="s">
        <v>29</v>
      </c>
      <c r="E9291" t="s">
        <v>30</v>
      </c>
      <c r="F9291">
        <f t="shared" si="435"/>
        <v>2023</v>
      </c>
      <c r="G9291">
        <f t="shared" si="436"/>
        <v>2</v>
      </c>
      <c r="H9291">
        <f t="shared" si="437"/>
        <v>8</v>
      </c>
    </row>
    <row r="9292" spans="1:8" x14ac:dyDescent="0.25">
      <c r="A9292" s="3">
        <v>44966</v>
      </c>
      <c r="B9292">
        <v>322.86232481411253</v>
      </c>
      <c r="C9292" t="s">
        <v>14</v>
      </c>
      <c r="D9292" t="s">
        <v>29</v>
      </c>
      <c r="E9292" t="s">
        <v>30</v>
      </c>
      <c r="F9292">
        <f t="shared" si="435"/>
        <v>2023</v>
      </c>
      <c r="G9292">
        <f t="shared" si="436"/>
        <v>2</v>
      </c>
      <c r="H9292">
        <f t="shared" si="437"/>
        <v>9</v>
      </c>
    </row>
    <row r="9293" spans="1:8" x14ac:dyDescent="0.25">
      <c r="A9293" s="3">
        <v>44967</v>
      </c>
      <c r="B9293">
        <v>310.76904223994177</v>
      </c>
      <c r="C9293" t="s">
        <v>14</v>
      </c>
      <c r="D9293" t="s">
        <v>29</v>
      </c>
      <c r="E9293" t="s">
        <v>30</v>
      </c>
      <c r="F9293">
        <f t="shared" si="435"/>
        <v>2023</v>
      </c>
      <c r="G9293">
        <f t="shared" si="436"/>
        <v>2</v>
      </c>
      <c r="H9293">
        <f t="shared" si="437"/>
        <v>10</v>
      </c>
    </row>
    <row r="9294" spans="1:8" x14ac:dyDescent="0.25">
      <c r="A9294" s="3">
        <v>44968</v>
      </c>
      <c r="B9294">
        <v>228.98078620037509</v>
      </c>
      <c r="C9294" t="s">
        <v>14</v>
      </c>
      <c r="D9294" t="s">
        <v>29</v>
      </c>
      <c r="E9294" t="s">
        <v>30</v>
      </c>
      <c r="F9294">
        <f t="shared" si="435"/>
        <v>2023</v>
      </c>
      <c r="G9294">
        <f t="shared" si="436"/>
        <v>2</v>
      </c>
      <c r="H9294">
        <f t="shared" si="437"/>
        <v>11</v>
      </c>
    </row>
    <row r="9295" spans="1:8" x14ac:dyDescent="0.25">
      <c r="A9295" s="3">
        <v>44970</v>
      </c>
      <c r="B9295">
        <v>291.08311544585092</v>
      </c>
      <c r="C9295" t="s">
        <v>14</v>
      </c>
      <c r="D9295" t="s">
        <v>29</v>
      </c>
      <c r="E9295" t="s">
        <v>30</v>
      </c>
      <c r="F9295">
        <f t="shared" si="435"/>
        <v>2023</v>
      </c>
      <c r="G9295">
        <f t="shared" si="436"/>
        <v>2</v>
      </c>
      <c r="H9295">
        <f t="shared" si="437"/>
        <v>13</v>
      </c>
    </row>
    <row r="9296" spans="1:8" x14ac:dyDescent="0.25">
      <c r="A9296" s="3">
        <v>44971</v>
      </c>
      <c r="B9296">
        <v>298.11090100133731</v>
      </c>
      <c r="C9296" t="s">
        <v>14</v>
      </c>
      <c r="D9296" t="s">
        <v>29</v>
      </c>
      <c r="E9296" t="s">
        <v>30</v>
      </c>
      <c r="F9296">
        <f t="shared" si="435"/>
        <v>2023</v>
      </c>
      <c r="G9296">
        <f t="shared" si="436"/>
        <v>2</v>
      </c>
      <c r="H9296">
        <f t="shared" si="437"/>
        <v>14</v>
      </c>
    </row>
    <row r="9297" spans="1:8" x14ac:dyDescent="0.25">
      <c r="A9297" s="3">
        <v>44972</v>
      </c>
      <c r="B9297">
        <v>323.26933061593729</v>
      </c>
      <c r="C9297" t="s">
        <v>14</v>
      </c>
      <c r="D9297" t="s">
        <v>29</v>
      </c>
      <c r="E9297" t="s">
        <v>30</v>
      </c>
      <c r="F9297">
        <f t="shared" si="435"/>
        <v>2023</v>
      </c>
      <c r="G9297">
        <f t="shared" si="436"/>
        <v>2</v>
      </c>
      <c r="H9297">
        <f t="shared" si="437"/>
        <v>15</v>
      </c>
    </row>
    <row r="9298" spans="1:8" x14ac:dyDescent="0.25">
      <c r="A9298" s="3">
        <v>44973</v>
      </c>
      <c r="B9298">
        <v>332.21401039206518</v>
      </c>
      <c r="C9298" t="s">
        <v>14</v>
      </c>
      <c r="D9298" t="s">
        <v>29</v>
      </c>
      <c r="E9298" t="s">
        <v>30</v>
      </c>
      <c r="F9298">
        <f t="shared" si="435"/>
        <v>2023</v>
      </c>
      <c r="G9298">
        <f t="shared" si="436"/>
        <v>2</v>
      </c>
      <c r="H9298">
        <f t="shared" si="437"/>
        <v>16</v>
      </c>
    </row>
    <row r="9299" spans="1:8" x14ac:dyDescent="0.25">
      <c r="A9299" s="3">
        <v>44974</v>
      </c>
      <c r="B9299">
        <v>321.93024532721694</v>
      </c>
      <c r="C9299" t="s">
        <v>14</v>
      </c>
      <c r="D9299" t="s">
        <v>29</v>
      </c>
      <c r="E9299" t="s">
        <v>30</v>
      </c>
      <c r="F9299">
        <f t="shared" si="435"/>
        <v>2023</v>
      </c>
      <c r="G9299">
        <f t="shared" si="436"/>
        <v>2</v>
      </c>
      <c r="H9299">
        <f t="shared" si="437"/>
        <v>17</v>
      </c>
    </row>
    <row r="9300" spans="1:8" x14ac:dyDescent="0.25">
      <c r="A9300" s="3">
        <v>44975</v>
      </c>
      <c r="B9300">
        <v>241.95559637800883</v>
      </c>
      <c r="C9300" t="s">
        <v>14</v>
      </c>
      <c r="D9300" t="s">
        <v>29</v>
      </c>
      <c r="E9300" t="s">
        <v>30</v>
      </c>
      <c r="F9300">
        <f t="shared" si="435"/>
        <v>2023</v>
      </c>
      <c r="G9300">
        <f t="shared" si="436"/>
        <v>2</v>
      </c>
      <c r="H9300">
        <f t="shared" si="437"/>
        <v>18</v>
      </c>
    </row>
    <row r="9301" spans="1:8" x14ac:dyDescent="0.25">
      <c r="A9301" s="3">
        <v>44977</v>
      </c>
      <c r="B9301">
        <v>307.56232545382477</v>
      </c>
      <c r="C9301" t="s">
        <v>14</v>
      </c>
      <c r="D9301" t="s">
        <v>29</v>
      </c>
      <c r="E9301" t="s">
        <v>30</v>
      </c>
      <c r="F9301">
        <f t="shared" si="435"/>
        <v>2023</v>
      </c>
      <c r="G9301">
        <f t="shared" si="436"/>
        <v>2</v>
      </c>
      <c r="H9301">
        <f t="shared" si="437"/>
        <v>20</v>
      </c>
    </row>
    <row r="9302" spans="1:8" x14ac:dyDescent="0.25">
      <c r="A9302" s="3">
        <v>44978</v>
      </c>
      <c r="B9302">
        <v>316.20983752512768</v>
      </c>
      <c r="C9302" t="s">
        <v>14</v>
      </c>
      <c r="D9302" t="s">
        <v>29</v>
      </c>
      <c r="E9302" t="s">
        <v>30</v>
      </c>
      <c r="F9302">
        <f t="shared" si="435"/>
        <v>2023</v>
      </c>
      <c r="G9302">
        <f t="shared" si="436"/>
        <v>2</v>
      </c>
      <c r="H9302">
        <f t="shared" si="437"/>
        <v>21</v>
      </c>
    </row>
    <row r="9303" spans="1:8" x14ac:dyDescent="0.25">
      <c r="A9303" s="3">
        <v>44979</v>
      </c>
      <c r="B9303">
        <v>342.8514194799024</v>
      </c>
      <c r="C9303" t="s">
        <v>14</v>
      </c>
      <c r="D9303" t="s">
        <v>29</v>
      </c>
      <c r="E9303" t="s">
        <v>30</v>
      </c>
      <c r="F9303">
        <f t="shared" si="435"/>
        <v>2023</v>
      </c>
      <c r="G9303">
        <f t="shared" si="436"/>
        <v>2</v>
      </c>
      <c r="H9303">
        <f t="shared" si="437"/>
        <v>22</v>
      </c>
    </row>
    <row r="9304" spans="1:8" x14ac:dyDescent="0.25">
      <c r="A9304" s="3">
        <v>44980</v>
      </c>
      <c r="B9304">
        <v>353.10698980924519</v>
      </c>
      <c r="C9304" t="s">
        <v>14</v>
      </c>
      <c r="D9304" t="s">
        <v>29</v>
      </c>
      <c r="E9304" t="s">
        <v>30</v>
      </c>
      <c r="F9304">
        <f t="shared" si="435"/>
        <v>2023</v>
      </c>
      <c r="G9304">
        <f t="shared" si="436"/>
        <v>2</v>
      </c>
      <c r="H9304">
        <f t="shared" si="437"/>
        <v>23</v>
      </c>
    </row>
    <row r="9305" spans="1:8" x14ac:dyDescent="0.25">
      <c r="A9305" s="3">
        <v>44981</v>
      </c>
      <c r="B9305">
        <v>343.92753023131144</v>
      </c>
      <c r="C9305" t="s">
        <v>14</v>
      </c>
      <c r="D9305" t="s">
        <v>29</v>
      </c>
      <c r="E9305" t="s">
        <v>30</v>
      </c>
      <c r="F9305">
        <f t="shared" si="435"/>
        <v>2023</v>
      </c>
      <c r="G9305">
        <f t="shared" si="436"/>
        <v>2</v>
      </c>
      <c r="H9305">
        <f t="shared" si="437"/>
        <v>24</v>
      </c>
    </row>
    <row r="9306" spans="1:8" x14ac:dyDescent="0.25">
      <c r="A9306" s="3">
        <v>44982</v>
      </c>
      <c r="B9306">
        <v>264.81843977731671</v>
      </c>
      <c r="C9306" t="s">
        <v>14</v>
      </c>
      <c r="D9306" t="s">
        <v>29</v>
      </c>
      <c r="E9306" t="s">
        <v>30</v>
      </c>
      <c r="F9306">
        <f t="shared" si="435"/>
        <v>2023</v>
      </c>
      <c r="G9306">
        <f t="shared" si="436"/>
        <v>2</v>
      </c>
      <c r="H9306">
        <f t="shared" si="437"/>
        <v>25</v>
      </c>
    </row>
    <row r="9307" spans="1:8" x14ac:dyDescent="0.25">
      <c r="A9307" s="3">
        <v>44984</v>
      </c>
      <c r="B9307">
        <v>331.32680848441839</v>
      </c>
      <c r="C9307" t="s">
        <v>14</v>
      </c>
      <c r="D9307" t="s">
        <v>29</v>
      </c>
      <c r="E9307" t="s">
        <v>30</v>
      </c>
      <c r="F9307">
        <f t="shared" si="435"/>
        <v>2023</v>
      </c>
      <c r="G9307">
        <f t="shared" si="436"/>
        <v>2</v>
      </c>
      <c r="H9307">
        <f t="shared" si="437"/>
        <v>27</v>
      </c>
    </row>
    <row r="9308" spans="1:8" x14ac:dyDescent="0.25">
      <c r="A9308" s="3">
        <v>44985</v>
      </c>
      <c r="B9308">
        <v>339.96363075505559</v>
      </c>
      <c r="C9308" t="s">
        <v>14</v>
      </c>
      <c r="D9308" t="s">
        <v>29</v>
      </c>
      <c r="E9308" t="s">
        <v>30</v>
      </c>
      <c r="F9308">
        <f t="shared" si="435"/>
        <v>2023</v>
      </c>
      <c r="G9308">
        <f t="shared" si="436"/>
        <v>2</v>
      </c>
      <c r="H9308">
        <f t="shared" si="437"/>
        <v>28</v>
      </c>
    </row>
    <row r="9309" spans="1:8" x14ac:dyDescent="0.25">
      <c r="A9309" s="3">
        <v>44986</v>
      </c>
      <c r="B9309">
        <v>366.26350874983376</v>
      </c>
      <c r="C9309" t="s">
        <v>14</v>
      </c>
      <c r="D9309" t="s">
        <v>29</v>
      </c>
      <c r="E9309" t="s">
        <v>30</v>
      </c>
      <c r="F9309">
        <f t="shared" si="435"/>
        <v>2023</v>
      </c>
      <c r="G9309">
        <f t="shared" si="436"/>
        <v>3</v>
      </c>
      <c r="H9309">
        <f t="shared" si="437"/>
        <v>1</v>
      </c>
    </row>
    <row r="9310" spans="1:8" x14ac:dyDescent="0.25">
      <c r="A9310" s="3">
        <v>44987</v>
      </c>
      <c r="B9310">
        <v>375.83554411839151</v>
      </c>
      <c r="C9310" t="s">
        <v>14</v>
      </c>
      <c r="D9310" t="s">
        <v>29</v>
      </c>
      <c r="E9310" t="s">
        <v>30</v>
      </c>
      <c r="F9310">
        <f t="shared" si="435"/>
        <v>2023</v>
      </c>
      <c r="G9310">
        <f t="shared" si="436"/>
        <v>3</v>
      </c>
      <c r="H9310">
        <f t="shared" si="437"/>
        <v>2</v>
      </c>
    </row>
    <row r="9311" spans="1:8" x14ac:dyDescent="0.25">
      <c r="A9311" s="3">
        <v>44988</v>
      </c>
      <c r="B9311">
        <v>365.62576021526041</v>
      </c>
      <c r="C9311" t="s">
        <v>14</v>
      </c>
      <c r="D9311" t="s">
        <v>29</v>
      </c>
      <c r="E9311" t="s">
        <v>30</v>
      </c>
      <c r="F9311">
        <f t="shared" si="435"/>
        <v>2023</v>
      </c>
      <c r="G9311">
        <f t="shared" si="436"/>
        <v>3</v>
      </c>
      <c r="H9311">
        <f t="shared" si="437"/>
        <v>3</v>
      </c>
    </row>
    <row r="9312" spans="1:8" x14ac:dyDescent="0.25">
      <c r="A9312" s="3">
        <v>44989</v>
      </c>
      <c r="B9312">
        <v>285.14074605736766</v>
      </c>
      <c r="C9312" t="s">
        <v>14</v>
      </c>
      <c r="D9312" t="s">
        <v>29</v>
      </c>
      <c r="E9312" t="s">
        <v>30</v>
      </c>
      <c r="F9312">
        <f t="shared" si="435"/>
        <v>2023</v>
      </c>
      <c r="G9312">
        <f t="shared" si="436"/>
        <v>3</v>
      </c>
      <c r="H9312">
        <f t="shared" si="437"/>
        <v>4</v>
      </c>
    </row>
    <row r="9313" spans="1:8" x14ac:dyDescent="0.25">
      <c r="A9313" s="3">
        <v>44991</v>
      </c>
      <c r="B9313">
        <v>347.89683058722193</v>
      </c>
      <c r="C9313" t="s">
        <v>14</v>
      </c>
      <c r="D9313" t="s">
        <v>29</v>
      </c>
      <c r="E9313" t="s">
        <v>30</v>
      </c>
      <c r="F9313">
        <f t="shared" si="435"/>
        <v>2023</v>
      </c>
      <c r="G9313">
        <f t="shared" si="436"/>
        <v>3</v>
      </c>
      <c r="H9313">
        <f t="shared" si="437"/>
        <v>6</v>
      </c>
    </row>
    <row r="9314" spans="1:8" x14ac:dyDescent="0.25">
      <c r="A9314" s="3">
        <v>44992</v>
      </c>
      <c r="B9314">
        <v>354.1912404297945</v>
      </c>
      <c r="C9314" t="s">
        <v>14</v>
      </c>
      <c r="D9314" t="s">
        <v>29</v>
      </c>
      <c r="E9314" t="s">
        <v>30</v>
      </c>
      <c r="F9314">
        <f t="shared" si="435"/>
        <v>2023</v>
      </c>
      <c r="G9314">
        <f t="shared" si="436"/>
        <v>3</v>
      </c>
      <c r="H9314">
        <f t="shared" si="437"/>
        <v>7</v>
      </c>
    </row>
    <row r="9315" spans="1:8" x14ac:dyDescent="0.25">
      <c r="A9315" s="3">
        <v>44993</v>
      </c>
      <c r="B9315">
        <v>377.8706647625358</v>
      </c>
      <c r="C9315" t="s">
        <v>14</v>
      </c>
      <c r="D9315" t="s">
        <v>29</v>
      </c>
      <c r="E9315" t="s">
        <v>30</v>
      </c>
      <c r="F9315">
        <f t="shared" si="435"/>
        <v>2023</v>
      </c>
      <c r="G9315">
        <f t="shared" si="436"/>
        <v>3</v>
      </c>
      <c r="H9315">
        <f t="shared" si="437"/>
        <v>8</v>
      </c>
    </row>
    <row r="9316" spans="1:8" x14ac:dyDescent="0.25">
      <c r="A9316" s="3">
        <v>44994</v>
      </c>
      <c r="B9316">
        <v>384.57595107027913</v>
      </c>
      <c r="C9316" t="s">
        <v>14</v>
      </c>
      <c r="D9316" t="s">
        <v>29</v>
      </c>
      <c r="E9316" t="s">
        <v>30</v>
      </c>
      <c r="F9316">
        <f t="shared" si="435"/>
        <v>2023</v>
      </c>
      <c r="G9316">
        <f t="shared" si="436"/>
        <v>3</v>
      </c>
      <c r="H9316">
        <f t="shared" si="437"/>
        <v>9</v>
      </c>
    </row>
    <row r="9317" spans="1:8" x14ac:dyDescent="0.25">
      <c r="A9317" s="3">
        <v>44995</v>
      </c>
      <c r="B9317">
        <v>371.29000959049807</v>
      </c>
      <c r="C9317" t="s">
        <v>14</v>
      </c>
      <c r="D9317" t="s">
        <v>29</v>
      </c>
      <c r="E9317" t="s">
        <v>30</v>
      </c>
      <c r="F9317">
        <f t="shared" si="435"/>
        <v>2023</v>
      </c>
      <c r="G9317">
        <f t="shared" si="436"/>
        <v>3</v>
      </c>
      <c r="H9317">
        <f t="shared" si="437"/>
        <v>10</v>
      </c>
    </row>
    <row r="9318" spans="1:8" x14ac:dyDescent="0.25">
      <c r="A9318" s="3">
        <v>44996</v>
      </c>
      <c r="B9318">
        <v>287.56083961010313</v>
      </c>
      <c r="C9318" t="s">
        <v>14</v>
      </c>
      <c r="D9318" t="s">
        <v>29</v>
      </c>
      <c r="E9318" t="s">
        <v>30</v>
      </c>
      <c r="F9318">
        <f t="shared" si="435"/>
        <v>2023</v>
      </c>
      <c r="G9318">
        <f t="shared" si="436"/>
        <v>3</v>
      </c>
      <c r="H9318">
        <f t="shared" si="437"/>
        <v>11</v>
      </c>
    </row>
    <row r="9319" spans="1:8" x14ac:dyDescent="0.25">
      <c r="A9319" s="3">
        <v>44998</v>
      </c>
      <c r="B9319">
        <v>343.50842684041845</v>
      </c>
      <c r="C9319" t="s">
        <v>14</v>
      </c>
      <c r="D9319" t="s">
        <v>29</v>
      </c>
      <c r="E9319" t="s">
        <v>30</v>
      </c>
      <c r="F9319">
        <f t="shared" si="435"/>
        <v>2023</v>
      </c>
      <c r="G9319">
        <f t="shared" si="436"/>
        <v>3</v>
      </c>
      <c r="H9319">
        <f t="shared" si="437"/>
        <v>13</v>
      </c>
    </row>
    <row r="9320" spans="1:8" x14ac:dyDescent="0.25">
      <c r="A9320" s="3">
        <v>44999</v>
      </c>
      <c r="B9320">
        <v>346.33694663313003</v>
      </c>
      <c r="C9320" t="s">
        <v>14</v>
      </c>
      <c r="D9320" t="s">
        <v>29</v>
      </c>
      <c r="E9320" t="s">
        <v>30</v>
      </c>
      <c r="F9320">
        <f t="shared" si="435"/>
        <v>2023</v>
      </c>
      <c r="G9320">
        <f t="shared" si="436"/>
        <v>3</v>
      </c>
      <c r="H9320">
        <f t="shared" si="437"/>
        <v>14</v>
      </c>
    </row>
    <row r="9321" spans="1:8" x14ac:dyDescent="0.25">
      <c r="A9321" s="3">
        <v>45000</v>
      </c>
      <c r="B9321">
        <v>366.57753179922719</v>
      </c>
      <c r="C9321" t="s">
        <v>14</v>
      </c>
      <c r="D9321" t="s">
        <v>29</v>
      </c>
      <c r="E9321" t="s">
        <v>30</v>
      </c>
      <c r="F9321">
        <f t="shared" si="435"/>
        <v>2023</v>
      </c>
      <c r="G9321">
        <f t="shared" si="436"/>
        <v>3</v>
      </c>
      <c r="H9321">
        <f t="shared" si="437"/>
        <v>15</v>
      </c>
    </row>
    <row r="9322" spans="1:8" x14ac:dyDescent="0.25">
      <c r="A9322" s="3">
        <v>45001</v>
      </c>
      <c r="B9322">
        <v>369.9225488029744</v>
      </c>
      <c r="C9322" t="s">
        <v>14</v>
      </c>
      <c r="D9322" t="s">
        <v>29</v>
      </c>
      <c r="E9322" t="s">
        <v>30</v>
      </c>
      <c r="F9322">
        <f t="shared" si="435"/>
        <v>2023</v>
      </c>
      <c r="G9322">
        <f t="shared" si="436"/>
        <v>3</v>
      </c>
      <c r="H9322">
        <f t="shared" si="437"/>
        <v>16</v>
      </c>
    </row>
    <row r="9323" spans="1:8" x14ac:dyDescent="0.25">
      <c r="A9323" s="3">
        <v>45002</v>
      </c>
      <c r="B9323">
        <v>353.40554419848075</v>
      </c>
      <c r="C9323" t="s">
        <v>14</v>
      </c>
      <c r="D9323" t="s">
        <v>29</v>
      </c>
      <c r="E9323" t="s">
        <v>30</v>
      </c>
      <c r="F9323">
        <f t="shared" si="435"/>
        <v>2023</v>
      </c>
      <c r="G9323">
        <f t="shared" si="436"/>
        <v>3</v>
      </c>
      <c r="H9323">
        <f t="shared" si="437"/>
        <v>17</v>
      </c>
    </row>
    <row r="9324" spans="1:8" x14ac:dyDescent="0.25">
      <c r="A9324" s="3">
        <v>45003</v>
      </c>
      <c r="B9324">
        <v>266.62326467847191</v>
      </c>
      <c r="C9324" t="s">
        <v>14</v>
      </c>
      <c r="D9324" t="s">
        <v>29</v>
      </c>
      <c r="E9324" t="s">
        <v>30</v>
      </c>
      <c r="F9324">
        <f t="shared" si="435"/>
        <v>2023</v>
      </c>
      <c r="G9324">
        <f t="shared" si="436"/>
        <v>3</v>
      </c>
      <c r="H9324">
        <f t="shared" si="437"/>
        <v>18</v>
      </c>
    </row>
    <row r="9325" spans="1:8" x14ac:dyDescent="0.25">
      <c r="A9325" s="3">
        <v>45004</v>
      </c>
      <c r="B9325">
        <v>0</v>
      </c>
      <c r="C9325" t="s">
        <v>14</v>
      </c>
      <c r="D9325" t="s">
        <v>29</v>
      </c>
      <c r="E9325" t="s">
        <v>30</v>
      </c>
      <c r="F9325">
        <f t="shared" si="435"/>
        <v>2023</v>
      </c>
      <c r="G9325">
        <f t="shared" si="436"/>
        <v>3</v>
      </c>
      <c r="H9325">
        <f t="shared" si="437"/>
        <v>19</v>
      </c>
    </row>
    <row r="9326" spans="1:8" x14ac:dyDescent="0.25">
      <c r="A9326" s="3">
        <v>45005</v>
      </c>
      <c r="B9326">
        <v>0</v>
      </c>
      <c r="C9326" t="s">
        <v>14</v>
      </c>
      <c r="D9326" t="s">
        <v>29</v>
      </c>
      <c r="E9326" t="s">
        <v>30</v>
      </c>
      <c r="F9326">
        <f t="shared" si="435"/>
        <v>2023</v>
      </c>
      <c r="G9326">
        <f t="shared" si="436"/>
        <v>3</v>
      </c>
      <c r="H9326">
        <f t="shared" si="437"/>
        <v>20</v>
      </c>
    </row>
    <row r="9327" spans="1:8" x14ac:dyDescent="0.25">
      <c r="A9327" s="3">
        <v>45006</v>
      </c>
      <c r="B9327">
        <v>317.74674557876199</v>
      </c>
      <c r="C9327" t="s">
        <v>14</v>
      </c>
      <c r="D9327" t="s">
        <v>29</v>
      </c>
      <c r="E9327" t="s">
        <v>30</v>
      </c>
      <c r="F9327">
        <f t="shared" si="435"/>
        <v>2023</v>
      </c>
      <c r="G9327">
        <f t="shared" si="436"/>
        <v>3</v>
      </c>
      <c r="H9327">
        <f t="shared" si="437"/>
        <v>21</v>
      </c>
    </row>
    <row r="9328" spans="1:8" x14ac:dyDescent="0.25">
      <c r="A9328" s="3">
        <v>45007</v>
      </c>
      <c r="B9328">
        <v>336.06272135911024</v>
      </c>
      <c r="C9328" t="s">
        <v>14</v>
      </c>
      <c r="D9328" t="s">
        <v>29</v>
      </c>
      <c r="E9328" t="s">
        <v>30</v>
      </c>
      <c r="F9328">
        <f t="shared" si="435"/>
        <v>2023</v>
      </c>
      <c r="G9328">
        <f t="shared" si="436"/>
        <v>3</v>
      </c>
      <c r="H9328">
        <f t="shared" si="437"/>
        <v>22</v>
      </c>
    </row>
    <row r="9329" spans="1:8" x14ac:dyDescent="0.25">
      <c r="A9329" s="3">
        <v>45008</v>
      </c>
      <c r="B9329">
        <v>337.84448356023569</v>
      </c>
      <c r="C9329" t="s">
        <v>14</v>
      </c>
      <c r="D9329" t="s">
        <v>29</v>
      </c>
      <c r="E9329" t="s">
        <v>30</v>
      </c>
      <c r="F9329">
        <f t="shared" si="435"/>
        <v>2023</v>
      </c>
      <c r="G9329">
        <f t="shared" si="436"/>
        <v>3</v>
      </c>
      <c r="H9329">
        <f t="shared" si="437"/>
        <v>23</v>
      </c>
    </row>
    <row r="9330" spans="1:8" x14ac:dyDescent="0.25">
      <c r="A9330" s="3">
        <v>45009</v>
      </c>
      <c r="B9330">
        <v>320.14496487803837</v>
      </c>
      <c r="C9330" t="s">
        <v>14</v>
      </c>
      <c r="D9330" t="s">
        <v>29</v>
      </c>
      <c r="E9330" t="s">
        <v>30</v>
      </c>
      <c r="F9330">
        <f t="shared" si="435"/>
        <v>2023</v>
      </c>
      <c r="G9330">
        <f t="shared" si="436"/>
        <v>3</v>
      </c>
      <c r="H9330">
        <f t="shared" si="437"/>
        <v>24</v>
      </c>
    </row>
    <row r="9331" spans="1:8" x14ac:dyDescent="0.25">
      <c r="A9331" s="3">
        <v>45010</v>
      </c>
      <c r="B9331">
        <v>232.5733360817843</v>
      </c>
      <c r="C9331" t="s">
        <v>14</v>
      </c>
      <c r="D9331" t="s">
        <v>29</v>
      </c>
      <c r="E9331" t="s">
        <v>30</v>
      </c>
      <c r="F9331">
        <f t="shared" si="435"/>
        <v>2023</v>
      </c>
      <c r="G9331">
        <f t="shared" si="436"/>
        <v>3</v>
      </c>
      <c r="H9331">
        <f t="shared" si="437"/>
        <v>25</v>
      </c>
    </row>
    <row r="9332" spans="1:8" x14ac:dyDescent="0.25">
      <c r="A9332" s="3">
        <v>45011</v>
      </c>
      <c r="B9332">
        <v>0</v>
      </c>
      <c r="C9332" t="s">
        <v>14</v>
      </c>
      <c r="D9332" t="s">
        <v>29</v>
      </c>
      <c r="E9332" t="s">
        <v>30</v>
      </c>
      <c r="F9332">
        <f t="shared" si="435"/>
        <v>2023</v>
      </c>
      <c r="G9332">
        <f t="shared" si="436"/>
        <v>3</v>
      </c>
      <c r="H9332">
        <f t="shared" si="437"/>
        <v>26</v>
      </c>
    </row>
    <row r="9333" spans="1:8" x14ac:dyDescent="0.25">
      <c r="A9333" s="3">
        <v>45012</v>
      </c>
      <c r="B9333">
        <v>282.74276541718211</v>
      </c>
      <c r="C9333" t="s">
        <v>14</v>
      </c>
      <c r="D9333" t="s">
        <v>29</v>
      </c>
      <c r="E9333" t="s">
        <v>30</v>
      </c>
      <c r="F9333">
        <f t="shared" si="435"/>
        <v>2023</v>
      </c>
      <c r="G9333">
        <f t="shared" si="436"/>
        <v>3</v>
      </c>
      <c r="H9333">
        <f t="shared" si="437"/>
        <v>27</v>
      </c>
    </row>
    <row r="9334" spans="1:8" x14ac:dyDescent="0.25">
      <c r="A9334" s="3">
        <v>45013</v>
      </c>
      <c r="B9334">
        <v>283.70389454987105</v>
      </c>
      <c r="C9334" t="s">
        <v>14</v>
      </c>
      <c r="D9334" t="s">
        <v>29</v>
      </c>
      <c r="E9334" t="s">
        <v>30</v>
      </c>
      <c r="F9334">
        <f t="shared" si="435"/>
        <v>2023</v>
      </c>
      <c r="G9334">
        <f t="shared" si="436"/>
        <v>3</v>
      </c>
      <c r="H9334">
        <f t="shared" si="437"/>
        <v>28</v>
      </c>
    </row>
    <row r="9335" spans="1:8" x14ac:dyDescent="0.25">
      <c r="A9335" s="3">
        <v>45014</v>
      </c>
      <c r="B9335">
        <v>302.78355743211932</v>
      </c>
      <c r="C9335" t="s">
        <v>14</v>
      </c>
      <c r="D9335" t="s">
        <v>29</v>
      </c>
      <c r="E9335" t="s">
        <v>30</v>
      </c>
      <c r="F9335">
        <f t="shared" si="435"/>
        <v>2023</v>
      </c>
      <c r="G9335">
        <f t="shared" si="436"/>
        <v>3</v>
      </c>
      <c r="H9335">
        <f t="shared" si="437"/>
        <v>29</v>
      </c>
    </row>
    <row r="9336" spans="1:8" x14ac:dyDescent="0.25">
      <c r="A9336" s="3">
        <v>45015</v>
      </c>
      <c r="B9336">
        <v>305.67749121006312</v>
      </c>
      <c r="C9336" t="s">
        <v>14</v>
      </c>
      <c r="D9336" t="s">
        <v>29</v>
      </c>
      <c r="E9336" t="s">
        <v>30</v>
      </c>
      <c r="F9336">
        <f t="shared" si="435"/>
        <v>2023</v>
      </c>
      <c r="G9336">
        <f t="shared" si="436"/>
        <v>3</v>
      </c>
      <c r="H9336">
        <f t="shared" si="437"/>
        <v>30</v>
      </c>
    </row>
    <row r="9337" spans="1:8" x14ac:dyDescent="0.25">
      <c r="A9337" s="3">
        <v>45016</v>
      </c>
      <c r="B9337">
        <v>289.41009774223176</v>
      </c>
      <c r="C9337" t="s">
        <v>14</v>
      </c>
      <c r="D9337" t="s">
        <v>29</v>
      </c>
      <c r="E9337" t="s">
        <v>30</v>
      </c>
      <c r="F9337">
        <f t="shared" si="435"/>
        <v>2023</v>
      </c>
      <c r="G9337">
        <f t="shared" si="436"/>
        <v>3</v>
      </c>
      <c r="H9337">
        <f t="shared" si="437"/>
        <v>31</v>
      </c>
    </row>
    <row r="9338" spans="1:8" x14ac:dyDescent="0.25">
      <c r="A9338" s="3">
        <v>45017</v>
      </c>
      <c r="B9338">
        <v>203.55678390211094</v>
      </c>
      <c r="C9338" t="s">
        <v>14</v>
      </c>
      <c r="D9338" t="s">
        <v>29</v>
      </c>
      <c r="E9338" t="s">
        <v>30</v>
      </c>
      <c r="F9338">
        <f t="shared" si="435"/>
        <v>2023</v>
      </c>
      <c r="G9338">
        <f t="shared" si="436"/>
        <v>4</v>
      </c>
      <c r="H9338">
        <f t="shared" si="437"/>
        <v>1</v>
      </c>
    </row>
    <row r="9339" spans="1:8" x14ac:dyDescent="0.25">
      <c r="A9339" s="3">
        <v>45018</v>
      </c>
      <c r="B9339">
        <v>0</v>
      </c>
      <c r="C9339" t="s">
        <v>14</v>
      </c>
      <c r="D9339" t="s">
        <v>29</v>
      </c>
      <c r="E9339" t="s">
        <v>30</v>
      </c>
      <c r="F9339">
        <f t="shared" si="435"/>
        <v>2023</v>
      </c>
      <c r="G9339">
        <f t="shared" si="436"/>
        <v>4</v>
      </c>
      <c r="H9339">
        <f t="shared" si="437"/>
        <v>2</v>
      </c>
    </row>
    <row r="9340" spans="1:8" x14ac:dyDescent="0.25">
      <c r="A9340" s="3">
        <v>45019</v>
      </c>
      <c r="B9340">
        <v>257.86523016203739</v>
      </c>
      <c r="C9340" t="s">
        <v>14</v>
      </c>
      <c r="D9340" t="s">
        <v>29</v>
      </c>
      <c r="E9340" t="s">
        <v>30</v>
      </c>
      <c r="F9340">
        <f t="shared" si="435"/>
        <v>2023</v>
      </c>
      <c r="G9340">
        <f t="shared" si="436"/>
        <v>4</v>
      </c>
      <c r="H9340">
        <f t="shared" si="437"/>
        <v>3</v>
      </c>
    </row>
    <row r="9341" spans="1:8" x14ac:dyDescent="0.25">
      <c r="A9341" s="3">
        <v>45020</v>
      </c>
      <c r="B9341">
        <v>261.16126637148909</v>
      </c>
      <c r="C9341" t="s">
        <v>14</v>
      </c>
      <c r="D9341" t="s">
        <v>29</v>
      </c>
      <c r="E9341" t="s">
        <v>30</v>
      </c>
      <c r="F9341">
        <f t="shared" si="435"/>
        <v>2023</v>
      </c>
      <c r="G9341">
        <f t="shared" si="436"/>
        <v>4</v>
      </c>
      <c r="H9341">
        <f t="shared" si="437"/>
        <v>4</v>
      </c>
    </row>
    <row r="9342" spans="1:8" x14ac:dyDescent="0.25">
      <c r="A9342" s="3">
        <v>45021</v>
      </c>
      <c r="B9342">
        <v>282.69250965570052</v>
      </c>
      <c r="C9342" t="s">
        <v>14</v>
      </c>
      <c r="D9342" t="s">
        <v>29</v>
      </c>
      <c r="E9342" t="s">
        <v>30</v>
      </c>
      <c r="F9342">
        <f t="shared" si="435"/>
        <v>2023</v>
      </c>
      <c r="G9342">
        <f t="shared" si="436"/>
        <v>4</v>
      </c>
      <c r="H9342">
        <f t="shared" si="437"/>
        <v>5</v>
      </c>
    </row>
    <row r="9343" spans="1:8" x14ac:dyDescent="0.25">
      <c r="A9343" s="3">
        <v>45022</v>
      </c>
      <c r="B9343">
        <v>0</v>
      </c>
      <c r="C9343" t="s">
        <v>14</v>
      </c>
      <c r="D9343" t="s">
        <v>29</v>
      </c>
      <c r="E9343" t="s">
        <v>30</v>
      </c>
      <c r="F9343">
        <f t="shared" si="435"/>
        <v>2023</v>
      </c>
      <c r="G9343">
        <f t="shared" si="436"/>
        <v>4</v>
      </c>
      <c r="H9343">
        <f t="shared" si="437"/>
        <v>6</v>
      </c>
    </row>
    <row r="9344" spans="1:8" x14ac:dyDescent="0.25">
      <c r="A9344" s="3">
        <v>45023</v>
      </c>
      <c r="B9344">
        <v>0</v>
      </c>
      <c r="C9344" t="s">
        <v>14</v>
      </c>
      <c r="D9344" t="s">
        <v>29</v>
      </c>
      <c r="E9344" t="s">
        <v>30</v>
      </c>
      <c r="F9344">
        <f t="shared" si="435"/>
        <v>2023</v>
      </c>
      <c r="G9344">
        <f t="shared" si="436"/>
        <v>4</v>
      </c>
      <c r="H9344">
        <f t="shared" si="437"/>
        <v>7</v>
      </c>
    </row>
    <row r="9345" spans="1:8" x14ac:dyDescent="0.25">
      <c r="A9345" s="3">
        <v>45024</v>
      </c>
      <c r="B9345">
        <v>0</v>
      </c>
      <c r="C9345" t="s">
        <v>14</v>
      </c>
      <c r="D9345" t="s">
        <v>29</v>
      </c>
      <c r="E9345" t="s">
        <v>30</v>
      </c>
      <c r="F9345">
        <f t="shared" si="435"/>
        <v>2023</v>
      </c>
      <c r="G9345">
        <f t="shared" si="436"/>
        <v>4</v>
      </c>
      <c r="H9345">
        <f t="shared" si="437"/>
        <v>8</v>
      </c>
    </row>
    <row r="9346" spans="1:8" x14ac:dyDescent="0.25">
      <c r="A9346" s="3">
        <v>45025</v>
      </c>
      <c r="B9346">
        <v>0</v>
      </c>
      <c r="C9346" t="s">
        <v>14</v>
      </c>
      <c r="D9346" t="s">
        <v>29</v>
      </c>
      <c r="E9346" t="s">
        <v>30</v>
      </c>
      <c r="F9346">
        <f t="shared" si="435"/>
        <v>2023</v>
      </c>
      <c r="G9346">
        <f t="shared" si="436"/>
        <v>4</v>
      </c>
      <c r="H9346">
        <f t="shared" si="437"/>
        <v>9</v>
      </c>
    </row>
    <row r="9347" spans="1:8" x14ac:dyDescent="0.25">
      <c r="A9347" s="3">
        <v>45026</v>
      </c>
      <c r="B9347">
        <v>250.22705356158284</v>
      </c>
      <c r="C9347" t="s">
        <v>14</v>
      </c>
      <c r="D9347" t="s">
        <v>29</v>
      </c>
      <c r="E9347" t="s">
        <v>30</v>
      </c>
      <c r="F9347">
        <f t="shared" ref="F9347:F9410" si="438">YEAR(A9347)</f>
        <v>2023</v>
      </c>
      <c r="G9347">
        <f t="shared" ref="G9347:G9410" si="439">MONTH(A9347)</f>
        <v>4</v>
      </c>
      <c r="H9347">
        <f t="shared" ref="H9347:H9410" si="440">DAY(A9347)</f>
        <v>10</v>
      </c>
    </row>
    <row r="9348" spans="1:8" x14ac:dyDescent="0.25">
      <c r="A9348" s="3">
        <v>45027</v>
      </c>
      <c r="B9348">
        <v>255.77591585955409</v>
      </c>
      <c r="C9348" t="s">
        <v>14</v>
      </c>
      <c r="D9348" t="s">
        <v>29</v>
      </c>
      <c r="E9348" t="s">
        <v>30</v>
      </c>
      <c r="F9348">
        <f t="shared" si="438"/>
        <v>2023</v>
      </c>
      <c r="G9348">
        <f t="shared" si="439"/>
        <v>4</v>
      </c>
      <c r="H9348">
        <f t="shared" si="440"/>
        <v>11</v>
      </c>
    </row>
    <row r="9349" spans="1:8" x14ac:dyDescent="0.25">
      <c r="A9349" s="3">
        <v>45028</v>
      </c>
      <c r="B9349">
        <v>279.4077992893678</v>
      </c>
      <c r="C9349" t="s">
        <v>14</v>
      </c>
      <c r="D9349" t="s">
        <v>29</v>
      </c>
      <c r="E9349" t="s">
        <v>30</v>
      </c>
      <c r="F9349">
        <f t="shared" si="438"/>
        <v>2023</v>
      </c>
      <c r="G9349">
        <f t="shared" si="439"/>
        <v>4</v>
      </c>
      <c r="H9349">
        <f t="shared" si="440"/>
        <v>12</v>
      </c>
    </row>
    <row r="9350" spans="1:8" x14ac:dyDescent="0.25">
      <c r="A9350" s="3">
        <v>45029</v>
      </c>
      <c r="B9350">
        <v>286.75234034839616</v>
      </c>
      <c r="C9350" t="s">
        <v>14</v>
      </c>
      <c r="D9350" t="s">
        <v>29</v>
      </c>
      <c r="E9350" t="s">
        <v>30</v>
      </c>
      <c r="F9350">
        <f t="shared" si="438"/>
        <v>2023</v>
      </c>
      <c r="G9350">
        <f t="shared" si="439"/>
        <v>4</v>
      </c>
      <c r="H9350">
        <f t="shared" si="440"/>
        <v>13</v>
      </c>
    </row>
    <row r="9351" spans="1:8" x14ac:dyDescent="0.25">
      <c r="A9351" s="3">
        <v>45030</v>
      </c>
      <c r="B9351">
        <v>274.7750928419664</v>
      </c>
      <c r="C9351" t="s">
        <v>14</v>
      </c>
      <c r="D9351" t="s">
        <v>29</v>
      </c>
      <c r="E9351" t="s">
        <v>30</v>
      </c>
      <c r="F9351">
        <f t="shared" si="438"/>
        <v>2023</v>
      </c>
      <c r="G9351">
        <f t="shared" si="439"/>
        <v>4</v>
      </c>
      <c r="H9351">
        <f t="shared" si="440"/>
        <v>14</v>
      </c>
    </row>
    <row r="9352" spans="1:8" x14ac:dyDescent="0.25">
      <c r="A9352" s="3">
        <v>45031</v>
      </c>
      <c r="B9352">
        <v>193.001203995504</v>
      </c>
      <c r="C9352" t="s">
        <v>14</v>
      </c>
      <c r="D9352" t="s">
        <v>29</v>
      </c>
      <c r="E9352" t="s">
        <v>30</v>
      </c>
      <c r="F9352">
        <f t="shared" si="438"/>
        <v>2023</v>
      </c>
      <c r="G9352">
        <f t="shared" si="439"/>
        <v>4</v>
      </c>
      <c r="H9352">
        <f t="shared" si="440"/>
        <v>15</v>
      </c>
    </row>
    <row r="9353" spans="1:8" x14ac:dyDescent="0.25">
      <c r="A9353" s="3">
        <v>45032</v>
      </c>
      <c r="B9353">
        <v>0</v>
      </c>
      <c r="C9353" t="s">
        <v>14</v>
      </c>
      <c r="D9353" t="s">
        <v>29</v>
      </c>
      <c r="E9353" t="s">
        <v>30</v>
      </c>
      <c r="F9353">
        <f t="shared" si="438"/>
        <v>2023</v>
      </c>
      <c r="G9353">
        <f t="shared" si="439"/>
        <v>4</v>
      </c>
      <c r="H9353">
        <f t="shared" si="440"/>
        <v>16</v>
      </c>
    </row>
    <row r="9354" spans="1:8" x14ac:dyDescent="0.25">
      <c r="A9354" s="3">
        <v>45033</v>
      </c>
      <c r="B9354">
        <v>254.68460628363013</v>
      </c>
      <c r="C9354" t="s">
        <v>14</v>
      </c>
      <c r="D9354" t="s">
        <v>29</v>
      </c>
      <c r="E9354" t="s">
        <v>30</v>
      </c>
      <c r="F9354">
        <f t="shared" si="438"/>
        <v>2023</v>
      </c>
      <c r="G9354">
        <f t="shared" si="439"/>
        <v>4</v>
      </c>
      <c r="H9354">
        <f t="shared" si="440"/>
        <v>17</v>
      </c>
    </row>
    <row r="9355" spans="1:8" x14ac:dyDescent="0.25">
      <c r="A9355" s="3">
        <v>45034</v>
      </c>
      <c r="B9355">
        <v>261.22720364517056</v>
      </c>
      <c r="C9355" t="s">
        <v>14</v>
      </c>
      <c r="D9355" t="s">
        <v>29</v>
      </c>
      <c r="E9355" t="s">
        <v>30</v>
      </c>
      <c r="F9355">
        <f t="shared" si="438"/>
        <v>2023</v>
      </c>
      <c r="G9355">
        <f t="shared" si="439"/>
        <v>4</v>
      </c>
      <c r="H9355">
        <f t="shared" si="440"/>
        <v>18</v>
      </c>
    </row>
    <row r="9356" spans="1:8" x14ac:dyDescent="0.25">
      <c r="A9356" s="3">
        <v>45035</v>
      </c>
      <c r="B9356">
        <v>285.69715664693888</v>
      </c>
      <c r="C9356" t="s">
        <v>14</v>
      </c>
      <c r="D9356" t="s">
        <v>29</v>
      </c>
      <c r="E9356" t="s">
        <v>30</v>
      </c>
      <c r="F9356">
        <f t="shared" si="438"/>
        <v>2023</v>
      </c>
      <c r="G9356">
        <f t="shared" si="439"/>
        <v>4</v>
      </c>
      <c r="H9356">
        <f t="shared" si="440"/>
        <v>19</v>
      </c>
    </row>
    <row r="9357" spans="1:8" x14ac:dyDescent="0.25">
      <c r="A9357" s="3">
        <v>45036</v>
      </c>
      <c r="B9357">
        <v>293.74803235166894</v>
      </c>
      <c r="C9357" t="s">
        <v>14</v>
      </c>
      <c r="D9357" t="s">
        <v>29</v>
      </c>
      <c r="E9357" t="s">
        <v>30</v>
      </c>
      <c r="F9357">
        <f t="shared" si="438"/>
        <v>2023</v>
      </c>
      <c r="G9357">
        <f t="shared" si="439"/>
        <v>4</v>
      </c>
      <c r="H9357">
        <f t="shared" si="440"/>
        <v>20</v>
      </c>
    </row>
    <row r="9358" spans="1:8" x14ac:dyDescent="0.25">
      <c r="A9358" s="3">
        <v>45037</v>
      </c>
      <c r="B9358">
        <v>282.3737606292795</v>
      </c>
      <c r="C9358" t="s">
        <v>14</v>
      </c>
      <c r="D9358" t="s">
        <v>29</v>
      </c>
      <c r="E9358" t="s">
        <v>30</v>
      </c>
      <c r="F9358">
        <f t="shared" si="438"/>
        <v>2023</v>
      </c>
      <c r="G9358">
        <f t="shared" si="439"/>
        <v>4</v>
      </c>
      <c r="H9358">
        <f t="shared" si="440"/>
        <v>21</v>
      </c>
    </row>
    <row r="9359" spans="1:8" x14ac:dyDescent="0.25">
      <c r="A9359" s="3">
        <v>45038</v>
      </c>
      <c r="B9359">
        <v>201.13137035286024</v>
      </c>
      <c r="C9359" t="s">
        <v>14</v>
      </c>
      <c r="D9359" t="s">
        <v>29</v>
      </c>
      <c r="E9359" t="s">
        <v>30</v>
      </c>
      <c r="F9359">
        <f t="shared" si="438"/>
        <v>2023</v>
      </c>
      <c r="G9359">
        <f t="shared" si="439"/>
        <v>4</v>
      </c>
      <c r="H9359">
        <f t="shared" si="440"/>
        <v>22</v>
      </c>
    </row>
    <row r="9360" spans="1:8" x14ac:dyDescent="0.25">
      <c r="A9360" s="3">
        <v>45039</v>
      </c>
      <c r="B9360">
        <v>0</v>
      </c>
      <c r="C9360" t="s">
        <v>14</v>
      </c>
      <c r="D9360" t="s">
        <v>29</v>
      </c>
      <c r="E9360" t="s">
        <v>30</v>
      </c>
      <c r="F9360">
        <f t="shared" si="438"/>
        <v>2023</v>
      </c>
      <c r="G9360">
        <f t="shared" si="439"/>
        <v>4</v>
      </c>
      <c r="H9360">
        <f t="shared" si="440"/>
        <v>23</v>
      </c>
    </row>
    <row r="9361" spans="1:8" x14ac:dyDescent="0.25">
      <c r="A9361" s="3">
        <v>45040</v>
      </c>
      <c r="B9361">
        <v>263.80198909034209</v>
      </c>
      <c r="C9361" t="s">
        <v>14</v>
      </c>
      <c r="D9361" t="s">
        <v>29</v>
      </c>
      <c r="E9361" t="s">
        <v>30</v>
      </c>
      <c r="F9361">
        <f t="shared" si="438"/>
        <v>2023</v>
      </c>
      <c r="G9361">
        <f t="shared" si="439"/>
        <v>4</v>
      </c>
      <c r="H9361">
        <f t="shared" si="440"/>
        <v>24</v>
      </c>
    </row>
    <row r="9362" spans="1:8" x14ac:dyDescent="0.25">
      <c r="A9362" s="3">
        <v>45041</v>
      </c>
      <c r="B9362">
        <v>270.87171671333152</v>
      </c>
      <c r="C9362" t="s">
        <v>14</v>
      </c>
      <c r="D9362" t="s">
        <v>29</v>
      </c>
      <c r="E9362" t="s">
        <v>30</v>
      </c>
      <c r="F9362">
        <f t="shared" si="438"/>
        <v>2023</v>
      </c>
      <c r="G9362">
        <f t="shared" si="439"/>
        <v>4</v>
      </c>
      <c r="H9362">
        <f t="shared" si="440"/>
        <v>25</v>
      </c>
    </row>
    <row r="9363" spans="1:8" x14ac:dyDescent="0.25">
      <c r="A9363" s="3">
        <v>45042</v>
      </c>
      <c r="B9363">
        <v>295.93772843304981</v>
      </c>
      <c r="C9363" t="s">
        <v>14</v>
      </c>
      <c r="D9363" t="s">
        <v>29</v>
      </c>
      <c r="E9363" t="s">
        <v>30</v>
      </c>
      <c r="F9363">
        <f t="shared" si="438"/>
        <v>2023</v>
      </c>
      <c r="G9363">
        <f t="shared" si="439"/>
        <v>4</v>
      </c>
      <c r="H9363">
        <f t="shared" si="440"/>
        <v>26</v>
      </c>
    </row>
    <row r="9364" spans="1:8" x14ac:dyDescent="0.25">
      <c r="A9364" s="3">
        <v>45043</v>
      </c>
      <c r="B9364">
        <v>304.68592878663941</v>
      </c>
      <c r="C9364" t="s">
        <v>14</v>
      </c>
      <c r="D9364" t="s">
        <v>29</v>
      </c>
      <c r="E9364" t="s">
        <v>30</v>
      </c>
      <c r="F9364">
        <f t="shared" si="438"/>
        <v>2023</v>
      </c>
      <c r="G9364">
        <f t="shared" si="439"/>
        <v>4</v>
      </c>
      <c r="H9364">
        <f t="shared" si="440"/>
        <v>27</v>
      </c>
    </row>
    <row r="9365" spans="1:8" x14ac:dyDescent="0.25">
      <c r="A9365" s="3">
        <v>45044</v>
      </c>
      <c r="B9365">
        <v>294.13908793158521</v>
      </c>
      <c r="C9365" t="s">
        <v>14</v>
      </c>
      <c r="D9365" t="s">
        <v>29</v>
      </c>
      <c r="E9365" t="s">
        <v>30</v>
      </c>
      <c r="F9365">
        <f t="shared" si="438"/>
        <v>2023</v>
      </c>
      <c r="G9365">
        <f t="shared" si="439"/>
        <v>4</v>
      </c>
      <c r="H9365">
        <f t="shared" si="440"/>
        <v>28</v>
      </c>
    </row>
    <row r="9366" spans="1:8" x14ac:dyDescent="0.25">
      <c r="A9366" s="3">
        <v>45045</v>
      </c>
      <c r="B9366">
        <v>213.87847493008124</v>
      </c>
      <c r="C9366" t="s">
        <v>14</v>
      </c>
      <c r="D9366" t="s">
        <v>29</v>
      </c>
      <c r="E9366" t="s">
        <v>30</v>
      </c>
      <c r="F9366">
        <f t="shared" si="438"/>
        <v>2023</v>
      </c>
      <c r="G9366">
        <f t="shared" si="439"/>
        <v>4</v>
      </c>
      <c r="H9366">
        <f t="shared" si="440"/>
        <v>29</v>
      </c>
    </row>
    <row r="9367" spans="1:8" x14ac:dyDescent="0.25">
      <c r="A9367" s="3">
        <v>45046</v>
      </c>
      <c r="B9367">
        <v>0</v>
      </c>
      <c r="C9367" t="s">
        <v>14</v>
      </c>
      <c r="D9367" t="s">
        <v>29</v>
      </c>
      <c r="E9367" t="s">
        <v>30</v>
      </c>
      <c r="F9367">
        <f t="shared" si="438"/>
        <v>2023</v>
      </c>
      <c r="G9367">
        <f t="shared" si="439"/>
        <v>4</v>
      </c>
      <c r="H9367">
        <f t="shared" si="440"/>
        <v>30</v>
      </c>
    </row>
    <row r="9368" spans="1:8" x14ac:dyDescent="0.25">
      <c r="A9368" s="3">
        <v>45047</v>
      </c>
      <c r="B9368">
        <v>0</v>
      </c>
      <c r="C9368" t="s">
        <v>14</v>
      </c>
      <c r="D9368" t="s">
        <v>29</v>
      </c>
      <c r="E9368" t="s">
        <v>30</v>
      </c>
      <c r="F9368">
        <f t="shared" si="438"/>
        <v>2023</v>
      </c>
      <c r="G9368">
        <f t="shared" si="439"/>
        <v>5</v>
      </c>
      <c r="H9368">
        <f t="shared" si="440"/>
        <v>1</v>
      </c>
    </row>
    <row r="9369" spans="1:8" x14ac:dyDescent="0.25">
      <c r="A9369" s="3">
        <v>45048</v>
      </c>
      <c r="B9369">
        <v>287.64363234648943</v>
      </c>
      <c r="C9369" t="s">
        <v>14</v>
      </c>
      <c r="D9369" t="s">
        <v>29</v>
      </c>
      <c r="E9369" t="s">
        <v>30</v>
      </c>
      <c r="F9369">
        <f t="shared" si="438"/>
        <v>2023</v>
      </c>
      <c r="G9369">
        <f t="shared" si="439"/>
        <v>5</v>
      </c>
      <c r="H9369">
        <f t="shared" si="440"/>
        <v>2</v>
      </c>
    </row>
    <row r="9370" spans="1:8" x14ac:dyDescent="0.25">
      <c r="A9370" s="3">
        <v>45049</v>
      </c>
      <c r="B9370">
        <v>314.42726614278894</v>
      </c>
      <c r="C9370" t="s">
        <v>14</v>
      </c>
      <c r="D9370" t="s">
        <v>29</v>
      </c>
      <c r="E9370" t="s">
        <v>30</v>
      </c>
      <c r="F9370">
        <f t="shared" si="438"/>
        <v>2023</v>
      </c>
      <c r="G9370">
        <f t="shared" si="439"/>
        <v>5</v>
      </c>
      <c r="H9370">
        <f t="shared" si="440"/>
        <v>3</v>
      </c>
    </row>
    <row r="9371" spans="1:8" x14ac:dyDescent="0.25">
      <c r="A9371" s="3">
        <v>45050</v>
      </c>
      <c r="B9371">
        <v>325.06992565271054</v>
      </c>
      <c r="C9371" t="s">
        <v>14</v>
      </c>
      <c r="D9371" t="s">
        <v>29</v>
      </c>
      <c r="E9371" t="s">
        <v>30</v>
      </c>
      <c r="F9371">
        <f t="shared" si="438"/>
        <v>2023</v>
      </c>
      <c r="G9371">
        <f t="shared" si="439"/>
        <v>5</v>
      </c>
      <c r="H9371">
        <f t="shared" si="440"/>
        <v>4</v>
      </c>
    </row>
    <row r="9372" spans="1:8" x14ac:dyDescent="0.25">
      <c r="A9372" s="3">
        <v>45051</v>
      </c>
      <c r="B9372">
        <v>316.57561008753862</v>
      </c>
      <c r="C9372" t="s">
        <v>14</v>
      </c>
      <c r="D9372" t="s">
        <v>29</v>
      </c>
      <c r="E9372" t="s">
        <v>30</v>
      </c>
      <c r="F9372">
        <f t="shared" si="438"/>
        <v>2023</v>
      </c>
      <c r="G9372">
        <f t="shared" si="439"/>
        <v>5</v>
      </c>
      <c r="H9372">
        <f t="shared" si="440"/>
        <v>5</v>
      </c>
    </row>
    <row r="9373" spans="1:8" x14ac:dyDescent="0.25">
      <c r="A9373" s="3">
        <v>45052</v>
      </c>
      <c r="B9373">
        <v>238.4988459678774</v>
      </c>
      <c r="C9373" t="s">
        <v>14</v>
      </c>
      <c r="D9373" t="s">
        <v>29</v>
      </c>
      <c r="E9373" t="s">
        <v>30</v>
      </c>
      <c r="F9373">
        <f t="shared" si="438"/>
        <v>2023</v>
      </c>
      <c r="G9373">
        <f t="shared" si="439"/>
        <v>5</v>
      </c>
      <c r="H9373">
        <f t="shared" si="440"/>
        <v>6</v>
      </c>
    </row>
    <row r="9374" spans="1:8" x14ac:dyDescent="0.25">
      <c r="A9374" s="3">
        <v>45053</v>
      </c>
      <c r="B9374">
        <v>0</v>
      </c>
      <c r="C9374" t="s">
        <v>14</v>
      </c>
      <c r="D9374" t="s">
        <v>29</v>
      </c>
      <c r="E9374" t="s">
        <v>30</v>
      </c>
      <c r="F9374">
        <f t="shared" si="438"/>
        <v>2023</v>
      </c>
      <c r="G9374">
        <f t="shared" si="439"/>
        <v>5</v>
      </c>
      <c r="H9374">
        <f t="shared" si="440"/>
        <v>7</v>
      </c>
    </row>
    <row r="9375" spans="1:8" x14ac:dyDescent="0.25">
      <c r="A9375" s="3">
        <v>45054</v>
      </c>
      <c r="B9375">
        <v>308.28136749077072</v>
      </c>
      <c r="C9375" t="s">
        <v>14</v>
      </c>
      <c r="D9375" t="s">
        <v>29</v>
      </c>
      <c r="E9375" t="s">
        <v>30</v>
      </c>
      <c r="F9375">
        <f t="shared" si="438"/>
        <v>2023</v>
      </c>
      <c r="G9375">
        <f t="shared" si="439"/>
        <v>5</v>
      </c>
      <c r="H9375">
        <f t="shared" si="440"/>
        <v>8</v>
      </c>
    </row>
    <row r="9376" spans="1:8" x14ac:dyDescent="0.25">
      <c r="A9376" s="3">
        <v>45055</v>
      </c>
      <c r="B9376">
        <v>319.22555012352194</v>
      </c>
      <c r="C9376" t="s">
        <v>14</v>
      </c>
      <c r="D9376" t="s">
        <v>29</v>
      </c>
      <c r="E9376" t="s">
        <v>30</v>
      </c>
      <c r="F9376">
        <f t="shared" si="438"/>
        <v>2023</v>
      </c>
      <c r="G9376">
        <f t="shared" si="439"/>
        <v>5</v>
      </c>
      <c r="H9376">
        <f t="shared" si="440"/>
        <v>9</v>
      </c>
    </row>
    <row r="9377" spans="1:8" x14ac:dyDescent="0.25">
      <c r="A9377" s="3">
        <v>45056</v>
      </c>
      <c r="B9377">
        <v>348.3086235557883</v>
      </c>
      <c r="C9377" t="s">
        <v>14</v>
      </c>
      <c r="D9377" t="s">
        <v>29</v>
      </c>
      <c r="E9377" t="s">
        <v>30</v>
      </c>
      <c r="F9377">
        <f t="shared" si="438"/>
        <v>2023</v>
      </c>
      <c r="G9377">
        <f t="shared" si="439"/>
        <v>5</v>
      </c>
      <c r="H9377">
        <f t="shared" si="440"/>
        <v>10</v>
      </c>
    </row>
    <row r="9378" spans="1:8" x14ac:dyDescent="0.25">
      <c r="A9378" s="3">
        <v>45057</v>
      </c>
      <c r="B9378">
        <v>361.14891997281165</v>
      </c>
      <c r="C9378" t="s">
        <v>14</v>
      </c>
      <c r="D9378" t="s">
        <v>29</v>
      </c>
      <c r="E9378" t="s">
        <v>30</v>
      </c>
      <c r="F9378">
        <f t="shared" si="438"/>
        <v>2023</v>
      </c>
      <c r="G9378">
        <f t="shared" si="439"/>
        <v>5</v>
      </c>
      <c r="H9378">
        <f t="shared" si="440"/>
        <v>11</v>
      </c>
    </row>
    <row r="9379" spans="1:8" x14ac:dyDescent="0.25">
      <c r="A9379" s="3">
        <v>45058</v>
      </c>
      <c r="B9379">
        <v>354.69083304836062</v>
      </c>
      <c r="C9379" t="s">
        <v>14</v>
      </c>
      <c r="D9379" t="s">
        <v>29</v>
      </c>
      <c r="E9379" t="s">
        <v>30</v>
      </c>
      <c r="F9379">
        <f t="shared" si="438"/>
        <v>2023</v>
      </c>
      <c r="G9379">
        <f t="shared" si="439"/>
        <v>5</v>
      </c>
      <c r="H9379">
        <f t="shared" si="440"/>
        <v>12</v>
      </c>
    </row>
    <row r="9380" spans="1:8" x14ac:dyDescent="0.25">
      <c r="A9380" s="3">
        <v>45059</v>
      </c>
      <c r="B9380">
        <v>278.4280460802978</v>
      </c>
      <c r="C9380" t="s">
        <v>14</v>
      </c>
      <c r="D9380" t="s">
        <v>29</v>
      </c>
      <c r="E9380" t="s">
        <v>30</v>
      </c>
      <c r="F9380">
        <f t="shared" si="438"/>
        <v>2023</v>
      </c>
      <c r="G9380">
        <f t="shared" si="439"/>
        <v>5</v>
      </c>
      <c r="H9380">
        <f t="shared" si="440"/>
        <v>13</v>
      </c>
    </row>
    <row r="9381" spans="1:8" x14ac:dyDescent="0.25">
      <c r="A9381" s="3">
        <v>45060</v>
      </c>
      <c r="B9381">
        <v>0</v>
      </c>
      <c r="C9381" t="s">
        <v>14</v>
      </c>
      <c r="D9381" t="s">
        <v>29</v>
      </c>
      <c r="E9381" t="s">
        <v>30</v>
      </c>
      <c r="F9381">
        <f t="shared" si="438"/>
        <v>2023</v>
      </c>
      <c r="G9381">
        <f t="shared" si="439"/>
        <v>5</v>
      </c>
      <c r="H9381">
        <f t="shared" si="440"/>
        <v>14</v>
      </c>
    </row>
    <row r="9382" spans="1:8" x14ac:dyDescent="0.25">
      <c r="A9382" s="3">
        <v>45061</v>
      </c>
      <c r="B9382">
        <v>350.93161726120718</v>
      </c>
      <c r="C9382" t="s">
        <v>14</v>
      </c>
      <c r="D9382" t="s">
        <v>29</v>
      </c>
      <c r="E9382" t="s">
        <v>30</v>
      </c>
      <c r="F9382">
        <f t="shared" si="438"/>
        <v>2023</v>
      </c>
      <c r="G9382">
        <f t="shared" si="439"/>
        <v>5</v>
      </c>
      <c r="H9382">
        <f t="shared" si="440"/>
        <v>15</v>
      </c>
    </row>
    <row r="9383" spans="1:8" x14ac:dyDescent="0.25">
      <c r="A9383" s="3">
        <v>45062</v>
      </c>
      <c r="B9383">
        <v>362.66926480074454</v>
      </c>
      <c r="C9383" t="s">
        <v>14</v>
      </c>
      <c r="D9383" t="s">
        <v>29</v>
      </c>
      <c r="E9383" t="s">
        <v>30</v>
      </c>
      <c r="F9383">
        <f t="shared" si="438"/>
        <v>2023</v>
      </c>
      <c r="G9383">
        <f t="shared" si="439"/>
        <v>5</v>
      </c>
      <c r="H9383">
        <f t="shared" si="440"/>
        <v>16</v>
      </c>
    </row>
    <row r="9384" spans="1:8" x14ac:dyDescent="0.25">
      <c r="A9384" s="3">
        <v>45063</v>
      </c>
      <c r="B9384">
        <v>392.09956631969675</v>
      </c>
      <c r="C9384" t="s">
        <v>14</v>
      </c>
      <c r="D9384" t="s">
        <v>29</v>
      </c>
      <c r="E9384" t="s">
        <v>30</v>
      </c>
      <c r="F9384">
        <f t="shared" si="438"/>
        <v>2023</v>
      </c>
      <c r="G9384">
        <f t="shared" si="439"/>
        <v>5</v>
      </c>
      <c r="H9384">
        <f t="shared" si="440"/>
        <v>17</v>
      </c>
    </row>
    <row r="9385" spans="1:8" x14ac:dyDescent="0.25">
      <c r="A9385" s="3">
        <v>45064</v>
      </c>
      <c r="B9385">
        <v>404.79769615177486</v>
      </c>
      <c r="C9385" t="s">
        <v>14</v>
      </c>
      <c r="D9385" t="s">
        <v>29</v>
      </c>
      <c r="E9385" t="s">
        <v>30</v>
      </c>
      <c r="F9385">
        <f t="shared" si="438"/>
        <v>2023</v>
      </c>
      <c r="G9385">
        <f t="shared" si="439"/>
        <v>5</v>
      </c>
      <c r="H9385">
        <f t="shared" si="440"/>
        <v>18</v>
      </c>
    </row>
    <row r="9386" spans="1:8" x14ac:dyDescent="0.25">
      <c r="A9386" s="3">
        <v>45065</v>
      </c>
      <c r="B9386">
        <v>397.67301175263066</v>
      </c>
      <c r="C9386" t="s">
        <v>14</v>
      </c>
      <c r="D9386" t="s">
        <v>29</v>
      </c>
      <c r="E9386" t="s">
        <v>30</v>
      </c>
      <c r="F9386">
        <f t="shared" si="438"/>
        <v>2023</v>
      </c>
      <c r="G9386">
        <f t="shared" si="439"/>
        <v>5</v>
      </c>
      <c r="H9386">
        <f t="shared" si="440"/>
        <v>19</v>
      </c>
    </row>
    <row r="9387" spans="1:8" x14ac:dyDescent="0.25">
      <c r="A9387" s="3">
        <v>45066</v>
      </c>
      <c r="B9387">
        <v>320.19355602973786</v>
      </c>
      <c r="C9387" t="s">
        <v>14</v>
      </c>
      <c r="D9387" t="s">
        <v>29</v>
      </c>
      <c r="E9387" t="s">
        <v>30</v>
      </c>
      <c r="F9387">
        <f t="shared" si="438"/>
        <v>2023</v>
      </c>
      <c r="G9387">
        <f t="shared" si="439"/>
        <v>5</v>
      </c>
      <c r="H9387">
        <f t="shared" si="440"/>
        <v>20</v>
      </c>
    </row>
    <row r="9388" spans="1:8" x14ac:dyDescent="0.25">
      <c r="A9388" s="3">
        <v>45067</v>
      </c>
      <c r="B9388">
        <v>0</v>
      </c>
      <c r="C9388" t="s">
        <v>14</v>
      </c>
      <c r="D9388" t="s">
        <v>29</v>
      </c>
      <c r="E9388" t="s">
        <v>30</v>
      </c>
      <c r="F9388">
        <f t="shared" si="438"/>
        <v>2023</v>
      </c>
      <c r="G9388">
        <f t="shared" si="439"/>
        <v>5</v>
      </c>
      <c r="H9388">
        <f t="shared" si="440"/>
        <v>21</v>
      </c>
    </row>
    <row r="9389" spans="1:8" x14ac:dyDescent="0.25">
      <c r="A9389" s="3">
        <v>45068</v>
      </c>
      <c r="B9389">
        <v>0</v>
      </c>
      <c r="C9389" t="s">
        <v>14</v>
      </c>
      <c r="D9389" t="s">
        <v>29</v>
      </c>
      <c r="E9389" t="s">
        <v>30</v>
      </c>
      <c r="F9389">
        <f t="shared" si="438"/>
        <v>2023</v>
      </c>
      <c r="G9389">
        <f t="shared" si="439"/>
        <v>5</v>
      </c>
      <c r="H9389">
        <f t="shared" si="440"/>
        <v>22</v>
      </c>
    </row>
    <row r="9390" spans="1:8" x14ac:dyDescent="0.25">
      <c r="A9390" s="3">
        <v>45069</v>
      </c>
      <c r="B9390">
        <v>397.39017648643329</v>
      </c>
      <c r="C9390" t="s">
        <v>14</v>
      </c>
      <c r="D9390" t="s">
        <v>29</v>
      </c>
      <c r="E9390" t="s">
        <v>30</v>
      </c>
      <c r="F9390">
        <f t="shared" si="438"/>
        <v>2023</v>
      </c>
      <c r="G9390">
        <f t="shared" si="439"/>
        <v>5</v>
      </c>
      <c r="H9390">
        <f t="shared" si="440"/>
        <v>23</v>
      </c>
    </row>
    <row r="9391" spans="1:8" x14ac:dyDescent="0.25">
      <c r="A9391" s="3">
        <v>45070</v>
      </c>
      <c r="B9391">
        <v>423.36835632013805</v>
      </c>
      <c r="C9391" t="s">
        <v>14</v>
      </c>
      <c r="D9391" t="s">
        <v>29</v>
      </c>
      <c r="E9391" t="s">
        <v>30</v>
      </c>
      <c r="F9391">
        <f t="shared" si="438"/>
        <v>2023</v>
      </c>
      <c r="G9391">
        <f t="shared" si="439"/>
        <v>5</v>
      </c>
      <c r="H9391">
        <f t="shared" si="440"/>
        <v>24</v>
      </c>
    </row>
    <row r="9392" spans="1:8" x14ac:dyDescent="0.25">
      <c r="A9392" s="3">
        <v>45071</v>
      </c>
      <c r="B9392">
        <v>432.10692813775012</v>
      </c>
      <c r="C9392" t="s">
        <v>14</v>
      </c>
      <c r="D9392" t="s">
        <v>29</v>
      </c>
      <c r="E9392" t="s">
        <v>30</v>
      </c>
      <c r="F9392">
        <f t="shared" si="438"/>
        <v>2023</v>
      </c>
      <c r="G9392">
        <f t="shared" si="439"/>
        <v>5</v>
      </c>
      <c r="H9392">
        <f t="shared" si="440"/>
        <v>25</v>
      </c>
    </row>
    <row r="9393" spans="1:8" x14ac:dyDescent="0.25">
      <c r="A9393" s="3">
        <v>45072</v>
      </c>
      <c r="B9393">
        <v>420.56032933736066</v>
      </c>
      <c r="C9393" t="s">
        <v>14</v>
      </c>
      <c r="D9393" t="s">
        <v>29</v>
      </c>
      <c r="E9393" t="s">
        <v>30</v>
      </c>
      <c r="F9393">
        <f t="shared" si="438"/>
        <v>2023</v>
      </c>
      <c r="G9393">
        <f t="shared" si="439"/>
        <v>5</v>
      </c>
      <c r="H9393">
        <f t="shared" si="440"/>
        <v>26</v>
      </c>
    </row>
    <row r="9394" spans="1:8" x14ac:dyDescent="0.25">
      <c r="A9394" s="3">
        <v>45073</v>
      </c>
      <c r="B9394">
        <v>338.25332818269891</v>
      </c>
      <c r="C9394" t="s">
        <v>14</v>
      </c>
      <c r="D9394" t="s">
        <v>29</v>
      </c>
      <c r="E9394" t="s">
        <v>30</v>
      </c>
      <c r="F9394">
        <f t="shared" si="438"/>
        <v>2023</v>
      </c>
      <c r="G9394">
        <f t="shared" si="439"/>
        <v>5</v>
      </c>
      <c r="H9394">
        <f t="shared" si="440"/>
        <v>27</v>
      </c>
    </row>
    <row r="9395" spans="1:8" x14ac:dyDescent="0.25">
      <c r="A9395" s="3">
        <v>45074</v>
      </c>
      <c r="B9395">
        <v>0</v>
      </c>
      <c r="C9395" t="s">
        <v>14</v>
      </c>
      <c r="D9395" t="s">
        <v>29</v>
      </c>
      <c r="E9395" t="s">
        <v>30</v>
      </c>
      <c r="F9395">
        <f t="shared" si="438"/>
        <v>2023</v>
      </c>
      <c r="G9395">
        <f t="shared" si="439"/>
        <v>5</v>
      </c>
      <c r="H9395">
        <f t="shared" si="440"/>
        <v>28</v>
      </c>
    </row>
    <row r="9396" spans="1:8" x14ac:dyDescent="0.25">
      <c r="A9396" s="3">
        <v>45075</v>
      </c>
      <c r="B9396">
        <v>396.0320169956176</v>
      </c>
      <c r="C9396" t="s">
        <v>14</v>
      </c>
      <c r="D9396" t="s">
        <v>29</v>
      </c>
      <c r="E9396" t="s">
        <v>30</v>
      </c>
      <c r="F9396">
        <f t="shared" si="438"/>
        <v>2023</v>
      </c>
      <c r="G9396">
        <f t="shared" si="439"/>
        <v>5</v>
      </c>
      <c r="H9396">
        <f t="shared" si="440"/>
        <v>29</v>
      </c>
    </row>
    <row r="9397" spans="1:8" x14ac:dyDescent="0.25">
      <c r="A9397" s="3">
        <v>45076</v>
      </c>
      <c r="B9397">
        <v>399.25627129309447</v>
      </c>
      <c r="C9397" t="s">
        <v>14</v>
      </c>
      <c r="D9397" t="s">
        <v>29</v>
      </c>
      <c r="E9397" t="s">
        <v>30</v>
      </c>
      <c r="F9397">
        <f t="shared" si="438"/>
        <v>2023</v>
      </c>
      <c r="G9397">
        <f t="shared" si="439"/>
        <v>5</v>
      </c>
      <c r="H9397">
        <f t="shared" si="440"/>
        <v>30</v>
      </c>
    </row>
    <row r="9398" spans="1:8" x14ac:dyDescent="0.25">
      <c r="A9398" s="3">
        <v>45077</v>
      </c>
      <c r="B9398">
        <v>419.55003552692278</v>
      </c>
      <c r="C9398" t="s">
        <v>14</v>
      </c>
      <c r="D9398" t="s">
        <v>29</v>
      </c>
      <c r="E9398" t="s">
        <v>30</v>
      </c>
      <c r="F9398">
        <f t="shared" si="438"/>
        <v>2023</v>
      </c>
      <c r="G9398">
        <f t="shared" si="439"/>
        <v>5</v>
      </c>
      <c r="H9398">
        <f t="shared" si="440"/>
        <v>31</v>
      </c>
    </row>
    <row r="9399" spans="1:8" x14ac:dyDescent="0.25">
      <c r="A9399" s="3">
        <v>45078</v>
      </c>
      <c r="B9399">
        <v>422.61871823160874</v>
      </c>
      <c r="C9399" t="s">
        <v>14</v>
      </c>
      <c r="D9399" t="s">
        <v>29</v>
      </c>
      <c r="E9399" t="s">
        <v>30</v>
      </c>
      <c r="F9399">
        <f t="shared" si="438"/>
        <v>2023</v>
      </c>
      <c r="G9399">
        <f t="shared" si="439"/>
        <v>6</v>
      </c>
      <c r="H9399">
        <f t="shared" si="440"/>
        <v>1</v>
      </c>
    </row>
    <row r="9400" spans="1:8" x14ac:dyDescent="0.25">
      <c r="A9400" s="3">
        <v>45079</v>
      </c>
      <c r="B9400">
        <v>405.51705376895472</v>
      </c>
      <c r="C9400" t="s">
        <v>14</v>
      </c>
      <c r="D9400" t="s">
        <v>29</v>
      </c>
      <c r="E9400" t="s">
        <v>30</v>
      </c>
      <c r="F9400">
        <f t="shared" si="438"/>
        <v>2023</v>
      </c>
      <c r="G9400">
        <f t="shared" si="439"/>
        <v>6</v>
      </c>
      <c r="H9400">
        <f t="shared" si="440"/>
        <v>2</v>
      </c>
    </row>
    <row r="9401" spans="1:8" x14ac:dyDescent="0.25">
      <c r="A9401" s="3">
        <v>45080</v>
      </c>
      <c r="B9401">
        <v>317.87098001909982</v>
      </c>
      <c r="C9401" t="s">
        <v>14</v>
      </c>
      <c r="D9401" t="s">
        <v>29</v>
      </c>
      <c r="E9401" t="s">
        <v>30</v>
      </c>
      <c r="F9401">
        <f t="shared" si="438"/>
        <v>2023</v>
      </c>
      <c r="G9401">
        <f t="shared" si="439"/>
        <v>6</v>
      </c>
      <c r="H9401">
        <f t="shared" si="440"/>
        <v>3</v>
      </c>
    </row>
    <row r="9402" spans="1:8" x14ac:dyDescent="0.25">
      <c r="A9402" s="3">
        <v>45081</v>
      </c>
      <c r="B9402">
        <v>0</v>
      </c>
      <c r="C9402" t="s">
        <v>14</v>
      </c>
      <c r="D9402" t="s">
        <v>29</v>
      </c>
      <c r="E9402" t="s">
        <v>30</v>
      </c>
      <c r="F9402">
        <f t="shared" si="438"/>
        <v>2023</v>
      </c>
      <c r="G9402">
        <f t="shared" si="439"/>
        <v>6</v>
      </c>
      <c r="H9402">
        <f t="shared" si="440"/>
        <v>4</v>
      </c>
    </row>
    <row r="9403" spans="1:8" x14ac:dyDescent="0.25">
      <c r="A9403" s="3">
        <v>45082</v>
      </c>
      <c r="B9403">
        <v>366.01546794481766</v>
      </c>
      <c r="C9403" t="s">
        <v>14</v>
      </c>
      <c r="D9403" t="s">
        <v>29</v>
      </c>
      <c r="E9403" t="s">
        <v>30</v>
      </c>
      <c r="F9403">
        <f t="shared" si="438"/>
        <v>2023</v>
      </c>
      <c r="G9403">
        <f t="shared" si="439"/>
        <v>6</v>
      </c>
      <c r="H9403">
        <f t="shared" si="440"/>
        <v>5</v>
      </c>
    </row>
    <row r="9404" spans="1:8" x14ac:dyDescent="0.25">
      <c r="A9404" s="3">
        <v>45083</v>
      </c>
      <c r="B9404">
        <v>365.13163798516871</v>
      </c>
      <c r="C9404" t="s">
        <v>14</v>
      </c>
      <c r="D9404" t="s">
        <v>29</v>
      </c>
      <c r="E9404" t="s">
        <v>30</v>
      </c>
      <c r="F9404">
        <f t="shared" si="438"/>
        <v>2023</v>
      </c>
      <c r="G9404">
        <f t="shared" si="439"/>
        <v>6</v>
      </c>
      <c r="H9404">
        <f t="shared" si="440"/>
        <v>6</v>
      </c>
    </row>
    <row r="9405" spans="1:8" x14ac:dyDescent="0.25">
      <c r="A9405" s="3">
        <v>45084</v>
      </c>
      <c r="B9405">
        <v>381.90311962132677</v>
      </c>
      <c r="C9405" t="s">
        <v>14</v>
      </c>
      <c r="D9405" t="s">
        <v>29</v>
      </c>
      <c r="E9405" t="s">
        <v>30</v>
      </c>
      <c r="F9405">
        <f t="shared" si="438"/>
        <v>2023</v>
      </c>
      <c r="G9405">
        <f t="shared" si="439"/>
        <v>6</v>
      </c>
      <c r="H9405">
        <f t="shared" si="440"/>
        <v>7</v>
      </c>
    </row>
    <row r="9406" spans="1:8" x14ac:dyDescent="0.25">
      <c r="A9406" s="3">
        <v>45085</v>
      </c>
      <c r="B9406">
        <v>382.1084601548514</v>
      </c>
      <c r="C9406" t="s">
        <v>14</v>
      </c>
      <c r="D9406" t="s">
        <v>29</v>
      </c>
      <c r="E9406" t="s">
        <v>30</v>
      </c>
      <c r="F9406">
        <f t="shared" si="438"/>
        <v>2023</v>
      </c>
      <c r="G9406">
        <f t="shared" si="439"/>
        <v>6</v>
      </c>
      <c r="H9406">
        <f t="shared" si="440"/>
        <v>8</v>
      </c>
    </row>
    <row r="9407" spans="1:8" x14ac:dyDescent="0.25">
      <c r="A9407" s="3">
        <v>45086</v>
      </c>
      <c r="B9407">
        <v>362.86397554720452</v>
      </c>
      <c r="C9407" t="s">
        <v>14</v>
      </c>
      <c r="D9407" t="s">
        <v>29</v>
      </c>
      <c r="E9407" t="s">
        <v>30</v>
      </c>
      <c r="F9407">
        <f t="shared" si="438"/>
        <v>2023</v>
      </c>
      <c r="G9407">
        <f t="shared" si="439"/>
        <v>6</v>
      </c>
      <c r="H9407">
        <f t="shared" si="440"/>
        <v>9</v>
      </c>
    </row>
    <row r="9408" spans="1:8" x14ac:dyDescent="0.25">
      <c r="A9408" s="3">
        <v>45087</v>
      </c>
      <c r="B9408">
        <v>273.84405090886611</v>
      </c>
      <c r="C9408" t="s">
        <v>14</v>
      </c>
      <c r="D9408" t="s">
        <v>29</v>
      </c>
      <c r="E9408" t="s">
        <v>30</v>
      </c>
      <c r="F9408">
        <f t="shared" si="438"/>
        <v>2023</v>
      </c>
      <c r="G9408">
        <f t="shared" si="439"/>
        <v>6</v>
      </c>
      <c r="H9408">
        <f t="shared" si="440"/>
        <v>10</v>
      </c>
    </row>
    <row r="9409" spans="1:8" x14ac:dyDescent="0.25">
      <c r="A9409" s="3">
        <v>45088</v>
      </c>
      <c r="B9409">
        <v>0</v>
      </c>
      <c r="C9409" t="s">
        <v>14</v>
      </c>
      <c r="D9409" t="s">
        <v>29</v>
      </c>
      <c r="E9409" t="s">
        <v>30</v>
      </c>
      <c r="F9409">
        <f t="shared" si="438"/>
        <v>2023</v>
      </c>
      <c r="G9409">
        <f t="shared" si="439"/>
        <v>6</v>
      </c>
      <c r="H9409">
        <f t="shared" si="440"/>
        <v>11</v>
      </c>
    </row>
    <row r="9410" spans="1:8" x14ac:dyDescent="0.25">
      <c r="A9410" s="3">
        <v>45089</v>
      </c>
      <c r="B9410">
        <v>0</v>
      </c>
      <c r="C9410" t="s">
        <v>14</v>
      </c>
      <c r="D9410" t="s">
        <v>29</v>
      </c>
      <c r="E9410" t="s">
        <v>30</v>
      </c>
      <c r="F9410">
        <f t="shared" si="438"/>
        <v>2023</v>
      </c>
      <c r="G9410">
        <f t="shared" si="439"/>
        <v>6</v>
      </c>
      <c r="H9410">
        <f t="shared" si="440"/>
        <v>12</v>
      </c>
    </row>
    <row r="9411" spans="1:8" x14ac:dyDescent="0.25">
      <c r="A9411" s="3">
        <v>45090</v>
      </c>
      <c r="B9411">
        <v>321.8589382409026</v>
      </c>
      <c r="C9411" t="s">
        <v>14</v>
      </c>
      <c r="D9411" t="s">
        <v>29</v>
      </c>
      <c r="E9411" t="s">
        <v>30</v>
      </c>
      <c r="F9411">
        <f t="shared" ref="F9411:F9474" si="441">YEAR(A9411)</f>
        <v>2023</v>
      </c>
      <c r="G9411">
        <f t="shared" ref="G9411:G9474" si="442">MONTH(A9411)</f>
        <v>6</v>
      </c>
      <c r="H9411">
        <f t="shared" ref="H9411:H9474" si="443">DAY(A9411)</f>
        <v>13</v>
      </c>
    </row>
    <row r="9412" spans="1:8" x14ac:dyDescent="0.25">
      <c r="A9412" s="3">
        <v>45091</v>
      </c>
      <c r="B9412">
        <v>340.51467761380542</v>
      </c>
      <c r="C9412" t="s">
        <v>14</v>
      </c>
      <c r="D9412" t="s">
        <v>29</v>
      </c>
      <c r="E9412" t="s">
        <v>30</v>
      </c>
      <c r="F9412">
        <f t="shared" si="441"/>
        <v>2023</v>
      </c>
      <c r="G9412">
        <f t="shared" si="442"/>
        <v>6</v>
      </c>
      <c r="H9412">
        <f t="shared" si="443"/>
        <v>14</v>
      </c>
    </row>
    <row r="9413" spans="1:8" x14ac:dyDescent="0.25">
      <c r="A9413" s="3">
        <v>45092</v>
      </c>
      <c r="B9413">
        <v>343.38344882580003</v>
      </c>
      <c r="C9413" t="s">
        <v>14</v>
      </c>
      <c r="D9413" t="s">
        <v>29</v>
      </c>
      <c r="E9413" t="s">
        <v>30</v>
      </c>
      <c r="F9413">
        <f t="shared" si="441"/>
        <v>2023</v>
      </c>
      <c r="G9413">
        <f t="shared" si="442"/>
        <v>6</v>
      </c>
      <c r="H9413">
        <f t="shared" si="443"/>
        <v>15</v>
      </c>
    </row>
    <row r="9414" spans="1:8" x14ac:dyDescent="0.25">
      <c r="A9414" s="3">
        <v>45093</v>
      </c>
      <c r="B9414">
        <v>327.53489680467914</v>
      </c>
      <c r="C9414" t="s">
        <v>14</v>
      </c>
      <c r="D9414" t="s">
        <v>29</v>
      </c>
      <c r="E9414" t="s">
        <v>30</v>
      </c>
      <c r="F9414">
        <f t="shared" si="441"/>
        <v>2023</v>
      </c>
      <c r="G9414">
        <f t="shared" si="442"/>
        <v>6</v>
      </c>
      <c r="H9414">
        <f t="shared" si="443"/>
        <v>16</v>
      </c>
    </row>
    <row r="9415" spans="1:8" x14ac:dyDescent="0.25">
      <c r="A9415" s="3">
        <v>45094</v>
      </c>
      <c r="B9415">
        <v>242.58140904981522</v>
      </c>
      <c r="C9415" t="s">
        <v>14</v>
      </c>
      <c r="D9415" t="s">
        <v>29</v>
      </c>
      <c r="E9415" t="s">
        <v>30</v>
      </c>
      <c r="F9415">
        <f t="shared" si="441"/>
        <v>2023</v>
      </c>
      <c r="G9415">
        <f t="shared" si="442"/>
        <v>6</v>
      </c>
      <c r="H9415">
        <f t="shared" si="443"/>
        <v>17</v>
      </c>
    </row>
    <row r="9416" spans="1:8" x14ac:dyDescent="0.25">
      <c r="A9416" s="3">
        <v>45095</v>
      </c>
      <c r="B9416">
        <v>0</v>
      </c>
      <c r="C9416" t="s">
        <v>14</v>
      </c>
      <c r="D9416" t="s">
        <v>29</v>
      </c>
      <c r="E9416" t="s">
        <v>30</v>
      </c>
      <c r="F9416">
        <f t="shared" si="441"/>
        <v>2023</v>
      </c>
      <c r="G9416">
        <f t="shared" si="442"/>
        <v>6</v>
      </c>
      <c r="H9416">
        <f t="shared" si="443"/>
        <v>18</v>
      </c>
    </row>
    <row r="9417" spans="1:8" x14ac:dyDescent="0.25">
      <c r="A9417" s="3">
        <v>45096</v>
      </c>
      <c r="B9417">
        <v>0</v>
      </c>
      <c r="C9417" t="s">
        <v>14</v>
      </c>
      <c r="D9417" t="s">
        <v>29</v>
      </c>
      <c r="E9417" t="s">
        <v>30</v>
      </c>
      <c r="F9417">
        <f t="shared" si="441"/>
        <v>2023</v>
      </c>
      <c r="G9417">
        <f t="shared" si="442"/>
        <v>6</v>
      </c>
      <c r="H9417">
        <f t="shared" si="443"/>
        <v>19</v>
      </c>
    </row>
    <row r="9418" spans="1:8" x14ac:dyDescent="0.25">
      <c r="A9418" s="3">
        <v>45097</v>
      </c>
      <c r="B9418">
        <v>305.9943294407741</v>
      </c>
      <c r="C9418" t="s">
        <v>14</v>
      </c>
      <c r="D9418" t="s">
        <v>29</v>
      </c>
      <c r="E9418" t="s">
        <v>30</v>
      </c>
      <c r="F9418">
        <f t="shared" si="441"/>
        <v>2023</v>
      </c>
      <c r="G9418">
        <f t="shared" si="442"/>
        <v>6</v>
      </c>
      <c r="H9418">
        <f t="shared" si="443"/>
        <v>20</v>
      </c>
    </row>
    <row r="9419" spans="1:8" x14ac:dyDescent="0.25">
      <c r="A9419" s="3">
        <v>45098</v>
      </c>
      <c r="B9419">
        <v>330.51757656361633</v>
      </c>
      <c r="C9419" t="s">
        <v>14</v>
      </c>
      <c r="D9419" t="s">
        <v>29</v>
      </c>
      <c r="E9419" t="s">
        <v>30</v>
      </c>
      <c r="F9419">
        <f t="shared" si="441"/>
        <v>2023</v>
      </c>
      <c r="G9419">
        <f t="shared" si="442"/>
        <v>6</v>
      </c>
      <c r="H9419">
        <f t="shared" si="443"/>
        <v>21</v>
      </c>
    </row>
    <row r="9420" spans="1:8" x14ac:dyDescent="0.25">
      <c r="A9420" s="3">
        <v>45099</v>
      </c>
      <c r="B9420">
        <v>339.43424315438489</v>
      </c>
      <c r="C9420" t="s">
        <v>14</v>
      </c>
      <c r="D9420" t="s">
        <v>29</v>
      </c>
      <c r="E9420" t="s">
        <v>30</v>
      </c>
      <c r="F9420">
        <f t="shared" si="441"/>
        <v>2023</v>
      </c>
      <c r="G9420">
        <f t="shared" si="442"/>
        <v>6</v>
      </c>
      <c r="H9420">
        <f t="shared" si="443"/>
        <v>22</v>
      </c>
    </row>
    <row r="9421" spans="1:8" x14ac:dyDescent="0.25">
      <c r="A9421" s="3">
        <v>45100</v>
      </c>
      <c r="B9421">
        <v>329.69377040014797</v>
      </c>
      <c r="C9421" t="s">
        <v>14</v>
      </c>
      <c r="D9421" t="s">
        <v>29</v>
      </c>
      <c r="E9421" t="s">
        <v>30</v>
      </c>
      <c r="F9421">
        <f t="shared" si="441"/>
        <v>2023</v>
      </c>
      <c r="G9421">
        <f t="shared" si="442"/>
        <v>6</v>
      </c>
      <c r="H9421">
        <f t="shared" si="443"/>
        <v>23</v>
      </c>
    </row>
    <row r="9422" spans="1:8" x14ac:dyDescent="0.25">
      <c r="A9422" s="3">
        <v>45101</v>
      </c>
      <c r="B9422">
        <v>250.78650595629426</v>
      </c>
      <c r="C9422" t="s">
        <v>14</v>
      </c>
      <c r="D9422" t="s">
        <v>29</v>
      </c>
      <c r="E9422" t="s">
        <v>30</v>
      </c>
      <c r="F9422">
        <f t="shared" si="441"/>
        <v>2023</v>
      </c>
      <c r="G9422">
        <f t="shared" si="442"/>
        <v>6</v>
      </c>
      <c r="H9422">
        <f t="shared" si="443"/>
        <v>24</v>
      </c>
    </row>
    <row r="9423" spans="1:8" x14ac:dyDescent="0.25">
      <c r="A9423" s="3">
        <v>45102</v>
      </c>
      <c r="B9423">
        <v>0</v>
      </c>
      <c r="C9423" t="s">
        <v>14</v>
      </c>
      <c r="D9423" t="s">
        <v>29</v>
      </c>
      <c r="E9423" t="s">
        <v>30</v>
      </c>
      <c r="F9423">
        <f t="shared" si="441"/>
        <v>2023</v>
      </c>
      <c r="G9423">
        <f t="shared" si="442"/>
        <v>6</v>
      </c>
      <c r="H9423">
        <f t="shared" si="443"/>
        <v>25</v>
      </c>
    </row>
    <row r="9424" spans="1:8" x14ac:dyDescent="0.25">
      <c r="A9424" s="3">
        <v>45103</v>
      </c>
      <c r="B9424">
        <v>319.86262417979862</v>
      </c>
      <c r="C9424" t="s">
        <v>14</v>
      </c>
      <c r="D9424" t="s">
        <v>29</v>
      </c>
      <c r="E9424" t="s">
        <v>30</v>
      </c>
      <c r="F9424">
        <f t="shared" si="441"/>
        <v>2023</v>
      </c>
      <c r="G9424">
        <f t="shared" si="442"/>
        <v>6</v>
      </c>
      <c r="H9424">
        <f t="shared" si="443"/>
        <v>26</v>
      </c>
    </row>
    <row r="9425" spans="1:8" x14ac:dyDescent="0.25">
      <c r="A9425" s="3">
        <v>45104</v>
      </c>
      <c r="B9425">
        <v>330.77362765093989</v>
      </c>
      <c r="C9425" t="s">
        <v>14</v>
      </c>
      <c r="D9425" t="s">
        <v>29</v>
      </c>
      <c r="E9425" t="s">
        <v>30</v>
      </c>
      <c r="F9425">
        <f t="shared" si="441"/>
        <v>2023</v>
      </c>
      <c r="G9425">
        <f t="shared" si="442"/>
        <v>6</v>
      </c>
      <c r="H9425">
        <f t="shared" si="443"/>
        <v>27</v>
      </c>
    </row>
    <row r="9426" spans="1:8" x14ac:dyDescent="0.25">
      <c r="A9426" s="3">
        <v>45105</v>
      </c>
      <c r="B9426">
        <v>359.92930847669203</v>
      </c>
      <c r="C9426" t="s">
        <v>14</v>
      </c>
      <c r="D9426" t="s">
        <v>29</v>
      </c>
      <c r="E9426" t="s">
        <v>30</v>
      </c>
      <c r="F9426">
        <f t="shared" si="441"/>
        <v>2023</v>
      </c>
      <c r="G9426">
        <f t="shared" si="442"/>
        <v>6</v>
      </c>
      <c r="H9426">
        <f t="shared" si="443"/>
        <v>28</v>
      </c>
    </row>
    <row r="9427" spans="1:8" x14ac:dyDescent="0.25">
      <c r="A9427" s="3">
        <v>45106</v>
      </c>
      <c r="B9427">
        <v>372.86882674696216</v>
      </c>
      <c r="C9427" t="s">
        <v>14</v>
      </c>
      <c r="D9427" t="s">
        <v>29</v>
      </c>
      <c r="E9427" t="s">
        <v>30</v>
      </c>
      <c r="F9427">
        <f t="shared" si="441"/>
        <v>2023</v>
      </c>
      <c r="G9427">
        <f t="shared" si="442"/>
        <v>6</v>
      </c>
      <c r="H9427">
        <f t="shared" si="443"/>
        <v>29</v>
      </c>
    </row>
    <row r="9428" spans="1:8" x14ac:dyDescent="0.25">
      <c r="A9428" s="3">
        <v>45107</v>
      </c>
      <c r="B9428">
        <v>366.46134859484147</v>
      </c>
      <c r="C9428" t="s">
        <v>14</v>
      </c>
      <c r="D9428" t="s">
        <v>29</v>
      </c>
      <c r="E9428" t="s">
        <v>30</v>
      </c>
      <c r="F9428">
        <f t="shared" si="441"/>
        <v>2023</v>
      </c>
      <c r="G9428">
        <f t="shared" si="442"/>
        <v>6</v>
      </c>
      <c r="H9428">
        <f t="shared" si="443"/>
        <v>30</v>
      </c>
    </row>
    <row r="9429" spans="1:8" x14ac:dyDescent="0.25">
      <c r="A9429" s="3">
        <v>45108</v>
      </c>
      <c r="B9429">
        <v>290.13141534055495</v>
      </c>
      <c r="C9429" t="s">
        <v>14</v>
      </c>
      <c r="D9429" t="s">
        <v>29</v>
      </c>
      <c r="E9429" t="s">
        <v>30</v>
      </c>
      <c r="F9429">
        <f t="shared" si="441"/>
        <v>2023</v>
      </c>
      <c r="G9429">
        <f t="shared" si="442"/>
        <v>7</v>
      </c>
      <c r="H9429">
        <f t="shared" si="443"/>
        <v>1</v>
      </c>
    </row>
    <row r="9430" spans="1:8" x14ac:dyDescent="0.25">
      <c r="A9430" s="3">
        <v>45109</v>
      </c>
      <c r="B9430">
        <v>0</v>
      </c>
      <c r="C9430" t="s">
        <v>14</v>
      </c>
      <c r="D9430" t="s">
        <v>29</v>
      </c>
      <c r="E9430" t="s">
        <v>30</v>
      </c>
      <c r="F9430">
        <f t="shared" si="441"/>
        <v>2023</v>
      </c>
      <c r="G9430">
        <f t="shared" si="442"/>
        <v>7</v>
      </c>
      <c r="H9430">
        <f t="shared" si="443"/>
        <v>2</v>
      </c>
    </row>
    <row r="9431" spans="1:8" x14ac:dyDescent="0.25">
      <c r="A9431" s="3">
        <v>45110</v>
      </c>
      <c r="B9431">
        <v>0</v>
      </c>
      <c r="C9431" t="s">
        <v>14</v>
      </c>
      <c r="D9431" t="s">
        <v>29</v>
      </c>
      <c r="E9431" t="s">
        <v>30</v>
      </c>
      <c r="F9431">
        <f t="shared" si="441"/>
        <v>2023</v>
      </c>
      <c r="G9431">
        <f t="shared" si="442"/>
        <v>7</v>
      </c>
      <c r="H9431">
        <f t="shared" si="443"/>
        <v>3</v>
      </c>
    </row>
    <row r="9432" spans="1:8" x14ac:dyDescent="0.25">
      <c r="A9432" s="3">
        <v>45111</v>
      </c>
      <c r="B9432">
        <v>372.90377482570801</v>
      </c>
      <c r="C9432" t="s">
        <v>14</v>
      </c>
      <c r="D9432" t="s">
        <v>29</v>
      </c>
      <c r="E9432" t="s">
        <v>30</v>
      </c>
      <c r="F9432">
        <f t="shared" si="441"/>
        <v>2023</v>
      </c>
      <c r="G9432">
        <f t="shared" si="442"/>
        <v>7</v>
      </c>
      <c r="H9432">
        <f t="shared" si="443"/>
        <v>4</v>
      </c>
    </row>
    <row r="9433" spans="1:8" x14ac:dyDescent="0.25">
      <c r="A9433" s="3">
        <v>45112</v>
      </c>
      <c r="B9433">
        <v>401.28913452800862</v>
      </c>
      <c r="C9433" t="s">
        <v>14</v>
      </c>
      <c r="D9433" t="s">
        <v>29</v>
      </c>
      <c r="E9433" t="s">
        <v>30</v>
      </c>
      <c r="F9433">
        <f t="shared" si="441"/>
        <v>2023</v>
      </c>
      <c r="G9433">
        <f t="shared" si="442"/>
        <v>7</v>
      </c>
      <c r="H9433">
        <f t="shared" si="443"/>
        <v>5</v>
      </c>
    </row>
    <row r="9434" spans="1:8" x14ac:dyDescent="0.25">
      <c r="A9434" s="3">
        <v>45113</v>
      </c>
      <c r="B9434">
        <v>412.62912390452215</v>
      </c>
      <c r="C9434" t="s">
        <v>14</v>
      </c>
      <c r="D9434" t="s">
        <v>29</v>
      </c>
      <c r="E9434" t="s">
        <v>30</v>
      </c>
      <c r="F9434">
        <f t="shared" si="441"/>
        <v>2023</v>
      </c>
      <c r="G9434">
        <f t="shared" si="442"/>
        <v>7</v>
      </c>
      <c r="H9434">
        <f t="shared" si="443"/>
        <v>6</v>
      </c>
    </row>
    <row r="9435" spans="1:8" x14ac:dyDescent="0.25">
      <c r="A9435" s="3">
        <v>45114</v>
      </c>
      <c r="B9435">
        <v>403.8316197376389</v>
      </c>
      <c r="C9435" t="s">
        <v>14</v>
      </c>
      <c r="D9435" t="s">
        <v>29</v>
      </c>
      <c r="E9435" t="s">
        <v>30</v>
      </c>
      <c r="F9435">
        <f t="shared" si="441"/>
        <v>2023</v>
      </c>
      <c r="G9435">
        <f t="shared" si="442"/>
        <v>7</v>
      </c>
      <c r="H9435">
        <f t="shared" si="443"/>
        <v>7</v>
      </c>
    </row>
    <row r="9436" spans="1:8" x14ac:dyDescent="0.25">
      <c r="A9436" s="3">
        <v>45115</v>
      </c>
      <c r="B9436">
        <v>324.37658505659618</v>
      </c>
      <c r="C9436" t="s">
        <v>14</v>
      </c>
      <c r="D9436" t="s">
        <v>29</v>
      </c>
      <c r="E9436" t="s">
        <v>30</v>
      </c>
      <c r="F9436">
        <f t="shared" si="441"/>
        <v>2023</v>
      </c>
      <c r="G9436">
        <f t="shared" si="442"/>
        <v>7</v>
      </c>
      <c r="H9436">
        <f t="shared" si="443"/>
        <v>8</v>
      </c>
    </row>
    <row r="9437" spans="1:8" x14ac:dyDescent="0.25">
      <c r="A9437" s="3">
        <v>45116</v>
      </c>
      <c r="B9437">
        <v>0</v>
      </c>
      <c r="C9437" t="s">
        <v>14</v>
      </c>
      <c r="D9437" t="s">
        <v>29</v>
      </c>
      <c r="E9437" t="s">
        <v>30</v>
      </c>
      <c r="F9437">
        <f t="shared" si="441"/>
        <v>2023</v>
      </c>
      <c r="G9437">
        <f t="shared" si="442"/>
        <v>7</v>
      </c>
      <c r="H9437">
        <f t="shared" si="443"/>
        <v>9</v>
      </c>
    </row>
    <row r="9438" spans="1:8" x14ac:dyDescent="0.25">
      <c r="A9438" s="3">
        <v>45117</v>
      </c>
      <c r="B9438">
        <v>387.99989689308978</v>
      </c>
      <c r="C9438" t="s">
        <v>14</v>
      </c>
      <c r="D9438" t="s">
        <v>29</v>
      </c>
      <c r="E9438" t="s">
        <v>30</v>
      </c>
      <c r="F9438">
        <f t="shared" si="441"/>
        <v>2023</v>
      </c>
      <c r="G9438">
        <f t="shared" si="442"/>
        <v>7</v>
      </c>
      <c r="H9438">
        <f t="shared" si="443"/>
        <v>10</v>
      </c>
    </row>
    <row r="9439" spans="1:8" x14ac:dyDescent="0.25">
      <c r="A9439" s="3">
        <v>45118</v>
      </c>
      <c r="B9439">
        <v>394.139436126899</v>
      </c>
      <c r="C9439" t="s">
        <v>14</v>
      </c>
      <c r="D9439" t="s">
        <v>29</v>
      </c>
      <c r="E9439" t="s">
        <v>30</v>
      </c>
      <c r="F9439">
        <f t="shared" si="441"/>
        <v>2023</v>
      </c>
      <c r="G9439">
        <f t="shared" si="442"/>
        <v>7</v>
      </c>
      <c r="H9439">
        <f t="shared" si="443"/>
        <v>11</v>
      </c>
    </row>
    <row r="9440" spans="1:8" x14ac:dyDescent="0.25">
      <c r="A9440" s="3">
        <v>45119</v>
      </c>
      <c r="B9440">
        <v>417.29703608466559</v>
      </c>
      <c r="C9440" t="s">
        <v>14</v>
      </c>
      <c r="D9440" t="s">
        <v>29</v>
      </c>
      <c r="E9440" t="s">
        <v>30</v>
      </c>
      <c r="F9440">
        <f t="shared" si="441"/>
        <v>2023</v>
      </c>
      <c r="G9440">
        <f t="shared" si="442"/>
        <v>7</v>
      </c>
      <c r="H9440">
        <f t="shared" si="443"/>
        <v>12</v>
      </c>
    </row>
    <row r="9441" spans="1:8" x14ac:dyDescent="0.25">
      <c r="A9441" s="3">
        <v>45120</v>
      </c>
      <c r="B9441">
        <v>423.14681381444217</v>
      </c>
      <c r="C9441" t="s">
        <v>14</v>
      </c>
      <c r="D9441" t="s">
        <v>29</v>
      </c>
      <c r="E9441" t="s">
        <v>30</v>
      </c>
      <c r="F9441">
        <f t="shared" si="441"/>
        <v>2023</v>
      </c>
      <c r="G9441">
        <f t="shared" si="442"/>
        <v>7</v>
      </c>
      <c r="H9441">
        <f t="shared" si="443"/>
        <v>13</v>
      </c>
    </row>
    <row r="9442" spans="1:8" x14ac:dyDescent="0.25">
      <c r="A9442" s="3">
        <v>45121</v>
      </c>
      <c r="B9442">
        <v>408.71526710249839</v>
      </c>
      <c r="C9442" t="s">
        <v>14</v>
      </c>
      <c r="D9442" t="s">
        <v>29</v>
      </c>
      <c r="E9442" t="s">
        <v>30</v>
      </c>
      <c r="F9442">
        <f t="shared" si="441"/>
        <v>2023</v>
      </c>
      <c r="G9442">
        <f t="shared" si="442"/>
        <v>7</v>
      </c>
      <c r="H9442">
        <f t="shared" si="443"/>
        <v>14</v>
      </c>
    </row>
    <row r="9443" spans="1:8" x14ac:dyDescent="0.25">
      <c r="A9443" s="3">
        <v>45122</v>
      </c>
      <c r="B9443">
        <v>323.60309912270844</v>
      </c>
      <c r="C9443" t="s">
        <v>14</v>
      </c>
      <c r="D9443" t="s">
        <v>29</v>
      </c>
      <c r="E9443" t="s">
        <v>30</v>
      </c>
      <c r="F9443">
        <f t="shared" si="441"/>
        <v>2023</v>
      </c>
      <c r="G9443">
        <f t="shared" si="442"/>
        <v>7</v>
      </c>
      <c r="H9443">
        <f t="shared" si="443"/>
        <v>15</v>
      </c>
    </row>
    <row r="9444" spans="1:8" x14ac:dyDescent="0.25">
      <c r="A9444" s="3">
        <v>45123</v>
      </c>
      <c r="B9444">
        <v>0</v>
      </c>
      <c r="C9444" t="s">
        <v>14</v>
      </c>
      <c r="D9444" t="s">
        <v>29</v>
      </c>
      <c r="E9444" t="s">
        <v>30</v>
      </c>
      <c r="F9444">
        <f t="shared" si="441"/>
        <v>2023</v>
      </c>
      <c r="G9444">
        <f t="shared" si="442"/>
        <v>7</v>
      </c>
      <c r="H9444">
        <f t="shared" si="443"/>
        <v>16</v>
      </c>
    </row>
    <row r="9445" spans="1:8" x14ac:dyDescent="0.25">
      <c r="A9445" s="3">
        <v>45124</v>
      </c>
      <c r="B9445">
        <v>376.32014465038549</v>
      </c>
      <c r="C9445" t="s">
        <v>14</v>
      </c>
      <c r="D9445" t="s">
        <v>29</v>
      </c>
      <c r="E9445" t="s">
        <v>30</v>
      </c>
      <c r="F9445">
        <f t="shared" si="441"/>
        <v>2023</v>
      </c>
      <c r="G9445">
        <f t="shared" si="442"/>
        <v>7</v>
      </c>
      <c r="H9445">
        <f t="shared" si="443"/>
        <v>17</v>
      </c>
    </row>
    <row r="9446" spans="1:8" x14ac:dyDescent="0.25">
      <c r="A9446" s="3">
        <v>45125</v>
      </c>
      <c r="B9446">
        <v>377.43833505264422</v>
      </c>
      <c r="C9446" t="s">
        <v>14</v>
      </c>
      <c r="D9446" t="s">
        <v>29</v>
      </c>
      <c r="E9446" t="s">
        <v>30</v>
      </c>
      <c r="F9446">
        <f t="shared" si="441"/>
        <v>2023</v>
      </c>
      <c r="G9446">
        <f t="shared" si="442"/>
        <v>7</v>
      </c>
      <c r="H9446">
        <f t="shared" si="443"/>
        <v>18</v>
      </c>
    </row>
    <row r="9447" spans="1:8" x14ac:dyDescent="0.25">
      <c r="A9447" s="3">
        <v>45126</v>
      </c>
      <c r="B9447">
        <v>396.00198008261202</v>
      </c>
      <c r="C9447" t="s">
        <v>14</v>
      </c>
      <c r="D9447" t="s">
        <v>29</v>
      </c>
      <c r="E9447" t="s">
        <v>30</v>
      </c>
      <c r="F9447">
        <f t="shared" si="441"/>
        <v>2023</v>
      </c>
      <c r="G9447">
        <f t="shared" si="442"/>
        <v>7</v>
      </c>
      <c r="H9447">
        <f t="shared" si="443"/>
        <v>19</v>
      </c>
    </row>
    <row r="9448" spans="1:8" x14ac:dyDescent="0.25">
      <c r="A9448" s="3">
        <v>45127</v>
      </c>
      <c r="B9448">
        <v>0</v>
      </c>
      <c r="C9448" t="s">
        <v>14</v>
      </c>
      <c r="D9448" t="s">
        <v>29</v>
      </c>
      <c r="E9448" t="s">
        <v>30</v>
      </c>
      <c r="F9448">
        <f t="shared" si="441"/>
        <v>2023</v>
      </c>
      <c r="G9448">
        <f t="shared" si="442"/>
        <v>7</v>
      </c>
      <c r="H9448">
        <f t="shared" si="443"/>
        <v>20</v>
      </c>
    </row>
    <row r="9449" spans="1:8" x14ac:dyDescent="0.25">
      <c r="A9449" s="3">
        <v>45128</v>
      </c>
      <c r="B9449">
        <v>379.86946850916809</v>
      </c>
      <c r="C9449" t="s">
        <v>14</v>
      </c>
      <c r="D9449" t="s">
        <v>29</v>
      </c>
      <c r="E9449" t="s">
        <v>30</v>
      </c>
      <c r="F9449">
        <f t="shared" si="441"/>
        <v>2023</v>
      </c>
      <c r="G9449">
        <f t="shared" si="442"/>
        <v>7</v>
      </c>
      <c r="H9449">
        <f t="shared" si="443"/>
        <v>21</v>
      </c>
    </row>
    <row r="9450" spans="1:8" x14ac:dyDescent="0.25">
      <c r="A9450" s="3">
        <v>45129</v>
      </c>
      <c r="B9450">
        <v>291.94464224194547</v>
      </c>
      <c r="C9450" t="s">
        <v>14</v>
      </c>
      <c r="D9450" t="s">
        <v>29</v>
      </c>
      <c r="E9450" t="s">
        <v>30</v>
      </c>
      <c r="F9450">
        <f t="shared" si="441"/>
        <v>2023</v>
      </c>
      <c r="G9450">
        <f t="shared" si="442"/>
        <v>7</v>
      </c>
      <c r="H9450">
        <f t="shared" si="443"/>
        <v>22</v>
      </c>
    </row>
    <row r="9451" spans="1:8" x14ac:dyDescent="0.25">
      <c r="A9451" s="3">
        <v>45130</v>
      </c>
      <c r="B9451">
        <v>0</v>
      </c>
      <c r="C9451" t="s">
        <v>14</v>
      </c>
      <c r="D9451" t="s">
        <v>29</v>
      </c>
      <c r="E9451" t="s">
        <v>30</v>
      </c>
      <c r="F9451">
        <f t="shared" si="441"/>
        <v>2023</v>
      </c>
      <c r="G9451">
        <f t="shared" si="442"/>
        <v>7</v>
      </c>
      <c r="H9451">
        <f t="shared" si="443"/>
        <v>23</v>
      </c>
    </row>
    <row r="9452" spans="1:8" x14ac:dyDescent="0.25">
      <c r="A9452" s="3">
        <v>45131</v>
      </c>
      <c r="B9452">
        <v>341.20647027349332</v>
      </c>
      <c r="C9452" t="s">
        <v>14</v>
      </c>
      <c r="D9452" t="s">
        <v>29</v>
      </c>
      <c r="E9452" t="s">
        <v>30</v>
      </c>
      <c r="F9452">
        <f t="shared" si="441"/>
        <v>2023</v>
      </c>
      <c r="G9452">
        <f t="shared" si="442"/>
        <v>7</v>
      </c>
      <c r="H9452">
        <f t="shared" si="443"/>
        <v>24</v>
      </c>
    </row>
    <row r="9453" spans="1:8" x14ac:dyDescent="0.25">
      <c r="A9453" s="3">
        <v>45132</v>
      </c>
      <c r="B9453">
        <v>341.72953729968305</v>
      </c>
      <c r="C9453" t="s">
        <v>14</v>
      </c>
      <c r="D9453" t="s">
        <v>29</v>
      </c>
      <c r="E9453" t="s">
        <v>30</v>
      </c>
      <c r="F9453">
        <f t="shared" si="441"/>
        <v>2023</v>
      </c>
      <c r="G9453">
        <f t="shared" si="442"/>
        <v>7</v>
      </c>
      <c r="H9453">
        <f t="shared" si="443"/>
        <v>25</v>
      </c>
    </row>
    <row r="9454" spans="1:8" x14ac:dyDescent="0.25">
      <c r="A9454" s="3">
        <v>45133</v>
      </c>
      <c r="B9454">
        <v>360.45556489832899</v>
      </c>
      <c r="C9454" t="s">
        <v>14</v>
      </c>
      <c r="D9454" t="s">
        <v>29</v>
      </c>
      <c r="E9454" t="s">
        <v>30</v>
      </c>
      <c r="F9454">
        <f t="shared" si="441"/>
        <v>2023</v>
      </c>
      <c r="G9454">
        <f t="shared" si="442"/>
        <v>7</v>
      </c>
      <c r="H9454">
        <f t="shared" si="443"/>
        <v>26</v>
      </c>
    </row>
    <row r="9455" spans="1:8" x14ac:dyDescent="0.25">
      <c r="A9455" s="3">
        <v>45134</v>
      </c>
      <c r="B9455">
        <v>363.13075391637324</v>
      </c>
      <c r="C9455" t="s">
        <v>14</v>
      </c>
      <c r="D9455" t="s">
        <v>29</v>
      </c>
      <c r="E9455" t="s">
        <v>30</v>
      </c>
      <c r="F9455">
        <f t="shared" si="441"/>
        <v>2023</v>
      </c>
      <c r="G9455">
        <f t="shared" si="442"/>
        <v>7</v>
      </c>
      <c r="H9455">
        <f t="shared" si="443"/>
        <v>27</v>
      </c>
    </row>
    <row r="9456" spans="1:8" x14ac:dyDescent="0.25">
      <c r="A9456" s="3">
        <v>45135</v>
      </c>
      <c r="B9456">
        <v>346.82431623361549</v>
      </c>
      <c r="C9456" t="s">
        <v>14</v>
      </c>
      <c r="D9456" t="s">
        <v>29</v>
      </c>
      <c r="E9456" t="s">
        <v>30</v>
      </c>
      <c r="F9456">
        <f t="shared" si="441"/>
        <v>2023</v>
      </c>
      <c r="G9456">
        <f t="shared" si="442"/>
        <v>7</v>
      </c>
      <c r="H9456">
        <f t="shared" si="443"/>
        <v>28</v>
      </c>
    </row>
    <row r="9457" spans="1:8" x14ac:dyDescent="0.25">
      <c r="A9457" s="3">
        <v>45136</v>
      </c>
      <c r="B9457">
        <v>261.14959501571144</v>
      </c>
      <c r="C9457" t="s">
        <v>14</v>
      </c>
      <c r="D9457" t="s">
        <v>29</v>
      </c>
      <c r="E9457" t="s">
        <v>30</v>
      </c>
      <c r="F9457">
        <f t="shared" si="441"/>
        <v>2023</v>
      </c>
      <c r="G9457">
        <f t="shared" si="442"/>
        <v>7</v>
      </c>
      <c r="H9457">
        <f t="shared" si="443"/>
        <v>29</v>
      </c>
    </row>
    <row r="9458" spans="1:8" x14ac:dyDescent="0.25">
      <c r="A9458" s="3">
        <v>45137</v>
      </c>
      <c r="B9458">
        <v>0</v>
      </c>
      <c r="C9458" t="s">
        <v>14</v>
      </c>
      <c r="D9458" t="s">
        <v>29</v>
      </c>
      <c r="E9458" t="s">
        <v>30</v>
      </c>
      <c r="F9458">
        <f t="shared" si="441"/>
        <v>2023</v>
      </c>
      <c r="G9458">
        <f t="shared" si="442"/>
        <v>7</v>
      </c>
      <c r="H9458">
        <f t="shared" si="443"/>
        <v>30</v>
      </c>
    </row>
    <row r="9459" spans="1:8" x14ac:dyDescent="0.25">
      <c r="A9459" s="3">
        <v>45138</v>
      </c>
      <c r="B9459">
        <v>316.57943393366293</v>
      </c>
      <c r="C9459" t="s">
        <v>14</v>
      </c>
      <c r="D9459" t="s">
        <v>29</v>
      </c>
      <c r="E9459" t="s">
        <v>30</v>
      </c>
      <c r="F9459">
        <f t="shared" si="441"/>
        <v>2023</v>
      </c>
      <c r="G9459">
        <f t="shared" si="442"/>
        <v>7</v>
      </c>
      <c r="H9459">
        <f t="shared" si="443"/>
        <v>31</v>
      </c>
    </row>
    <row r="9460" spans="1:8" x14ac:dyDescent="0.25">
      <c r="A9460" s="3">
        <v>45139</v>
      </c>
      <c r="B9460">
        <v>320.85136043514348</v>
      </c>
      <c r="C9460" t="s">
        <v>14</v>
      </c>
      <c r="D9460" t="s">
        <v>29</v>
      </c>
      <c r="E9460" t="s">
        <v>30</v>
      </c>
      <c r="F9460">
        <f t="shared" si="441"/>
        <v>2023</v>
      </c>
      <c r="G9460">
        <f t="shared" si="442"/>
        <v>8</v>
      </c>
      <c r="H9460">
        <f t="shared" si="443"/>
        <v>1</v>
      </c>
    </row>
    <row r="9461" spans="1:8" x14ac:dyDescent="0.25">
      <c r="A9461" s="3">
        <v>45140</v>
      </c>
      <c r="B9461">
        <v>343.64126820629826</v>
      </c>
      <c r="C9461" t="s">
        <v>14</v>
      </c>
      <c r="D9461" t="s">
        <v>29</v>
      </c>
      <c r="E9461" t="s">
        <v>30</v>
      </c>
      <c r="F9461">
        <f t="shared" si="441"/>
        <v>2023</v>
      </c>
      <c r="G9461">
        <f t="shared" si="442"/>
        <v>8</v>
      </c>
      <c r="H9461">
        <f t="shared" si="443"/>
        <v>2</v>
      </c>
    </row>
    <row r="9462" spans="1:8" x14ac:dyDescent="0.25">
      <c r="A9462" s="3">
        <v>45141</v>
      </c>
      <c r="B9462">
        <v>350.59107856786613</v>
      </c>
      <c r="C9462" t="s">
        <v>14</v>
      </c>
      <c r="D9462" t="s">
        <v>29</v>
      </c>
      <c r="E9462" t="s">
        <v>30</v>
      </c>
      <c r="F9462">
        <f t="shared" si="441"/>
        <v>2023</v>
      </c>
      <c r="G9462">
        <f t="shared" si="442"/>
        <v>8</v>
      </c>
      <c r="H9462">
        <f t="shared" si="443"/>
        <v>3</v>
      </c>
    </row>
    <row r="9463" spans="1:8" x14ac:dyDescent="0.25">
      <c r="A9463" s="3">
        <v>45142</v>
      </c>
      <c r="B9463">
        <v>338.66224454056766</v>
      </c>
      <c r="C9463" t="s">
        <v>14</v>
      </c>
      <c r="D9463" t="s">
        <v>29</v>
      </c>
      <c r="E9463" t="s">
        <v>30</v>
      </c>
      <c r="F9463">
        <f t="shared" si="441"/>
        <v>2023</v>
      </c>
      <c r="G9463">
        <f t="shared" si="442"/>
        <v>8</v>
      </c>
      <c r="H9463">
        <f t="shared" si="443"/>
        <v>4</v>
      </c>
    </row>
    <row r="9464" spans="1:8" x14ac:dyDescent="0.25">
      <c r="A9464" s="3">
        <v>45143</v>
      </c>
      <c r="B9464">
        <v>257.35946860989048</v>
      </c>
      <c r="C9464" t="s">
        <v>14</v>
      </c>
      <c r="D9464" t="s">
        <v>29</v>
      </c>
      <c r="E9464" t="s">
        <v>30</v>
      </c>
      <c r="F9464">
        <f t="shared" si="441"/>
        <v>2023</v>
      </c>
      <c r="G9464">
        <f t="shared" si="442"/>
        <v>8</v>
      </c>
      <c r="H9464">
        <f t="shared" si="443"/>
        <v>5</v>
      </c>
    </row>
    <row r="9465" spans="1:8" x14ac:dyDescent="0.25">
      <c r="A9465" s="3">
        <v>45144</v>
      </c>
      <c r="B9465">
        <v>0</v>
      </c>
      <c r="C9465" t="s">
        <v>14</v>
      </c>
      <c r="D9465" t="s">
        <v>29</v>
      </c>
      <c r="E9465" t="s">
        <v>30</v>
      </c>
      <c r="F9465">
        <f t="shared" si="441"/>
        <v>2023</v>
      </c>
      <c r="G9465">
        <f t="shared" si="442"/>
        <v>8</v>
      </c>
      <c r="H9465">
        <f t="shared" si="443"/>
        <v>6</v>
      </c>
    </row>
    <row r="9466" spans="1:8" x14ac:dyDescent="0.25">
      <c r="A9466" s="3">
        <v>45145</v>
      </c>
      <c r="B9466">
        <v>0</v>
      </c>
      <c r="C9466" t="s">
        <v>14</v>
      </c>
      <c r="D9466" t="s">
        <v>29</v>
      </c>
      <c r="E9466" t="s">
        <v>30</v>
      </c>
      <c r="F9466">
        <f t="shared" si="441"/>
        <v>2023</v>
      </c>
      <c r="G9466">
        <f t="shared" si="442"/>
        <v>8</v>
      </c>
      <c r="H9466">
        <f t="shared" si="443"/>
        <v>7</v>
      </c>
    </row>
    <row r="9467" spans="1:8" x14ac:dyDescent="0.25">
      <c r="A9467" s="3">
        <v>45146</v>
      </c>
      <c r="B9467">
        <v>329.0975755563079</v>
      </c>
      <c r="C9467" t="s">
        <v>14</v>
      </c>
      <c r="D9467" t="s">
        <v>29</v>
      </c>
      <c r="E9467" t="s">
        <v>30</v>
      </c>
      <c r="F9467">
        <f t="shared" si="441"/>
        <v>2023</v>
      </c>
      <c r="G9467">
        <f t="shared" si="442"/>
        <v>8</v>
      </c>
      <c r="H9467">
        <f t="shared" si="443"/>
        <v>8</v>
      </c>
    </row>
    <row r="9468" spans="1:8" x14ac:dyDescent="0.25">
      <c r="A9468" s="3">
        <v>45147</v>
      </c>
      <c r="B9468">
        <v>355.22201274990073</v>
      </c>
      <c r="C9468" t="s">
        <v>14</v>
      </c>
      <c r="D9468" t="s">
        <v>29</v>
      </c>
      <c r="E9468" t="s">
        <v>30</v>
      </c>
      <c r="F9468">
        <f t="shared" si="441"/>
        <v>2023</v>
      </c>
      <c r="G9468">
        <f t="shared" si="442"/>
        <v>8</v>
      </c>
      <c r="H9468">
        <f t="shared" si="443"/>
        <v>9</v>
      </c>
    </row>
    <row r="9469" spans="1:8" x14ac:dyDescent="0.25">
      <c r="A9469" s="3">
        <v>45148</v>
      </c>
      <c r="B9469">
        <v>365.03184255096693</v>
      </c>
      <c r="C9469" t="s">
        <v>14</v>
      </c>
      <c r="D9469" t="s">
        <v>29</v>
      </c>
      <c r="E9469" t="s">
        <v>30</v>
      </c>
      <c r="F9469">
        <f t="shared" si="441"/>
        <v>2023</v>
      </c>
      <c r="G9469">
        <f t="shared" si="442"/>
        <v>8</v>
      </c>
      <c r="H9469">
        <f t="shared" si="443"/>
        <v>10</v>
      </c>
    </row>
    <row r="9470" spans="1:8" x14ac:dyDescent="0.25">
      <c r="A9470" s="3">
        <v>45149</v>
      </c>
      <c r="B9470">
        <v>355.42498485038311</v>
      </c>
      <c r="C9470" t="s">
        <v>14</v>
      </c>
      <c r="D9470" t="s">
        <v>29</v>
      </c>
      <c r="E9470" t="s">
        <v>30</v>
      </c>
      <c r="F9470">
        <f t="shared" si="441"/>
        <v>2023</v>
      </c>
      <c r="G9470">
        <f t="shared" si="442"/>
        <v>8</v>
      </c>
      <c r="H9470">
        <f t="shared" si="443"/>
        <v>11</v>
      </c>
    </row>
    <row r="9471" spans="1:8" x14ac:dyDescent="0.25">
      <c r="A9471" s="3">
        <v>45150</v>
      </c>
      <c r="B9471">
        <v>275.85665795666483</v>
      </c>
      <c r="C9471" t="s">
        <v>14</v>
      </c>
      <c r="D9471" t="s">
        <v>29</v>
      </c>
      <c r="E9471" t="s">
        <v>30</v>
      </c>
      <c r="F9471">
        <f t="shared" si="441"/>
        <v>2023</v>
      </c>
      <c r="G9471">
        <f t="shared" si="442"/>
        <v>8</v>
      </c>
      <c r="H9471">
        <f t="shared" si="443"/>
        <v>12</v>
      </c>
    </row>
    <row r="9472" spans="1:8" x14ac:dyDescent="0.25">
      <c r="A9472" s="3">
        <v>45151</v>
      </c>
      <c r="B9472">
        <v>0</v>
      </c>
      <c r="C9472" t="s">
        <v>14</v>
      </c>
      <c r="D9472" t="s">
        <v>29</v>
      </c>
      <c r="E9472" t="s">
        <v>30</v>
      </c>
      <c r="F9472">
        <f t="shared" si="441"/>
        <v>2023</v>
      </c>
      <c r="G9472">
        <f t="shared" si="442"/>
        <v>8</v>
      </c>
      <c r="H9472">
        <f t="shared" si="443"/>
        <v>13</v>
      </c>
    </row>
    <row r="9473" spans="1:8" x14ac:dyDescent="0.25">
      <c r="A9473" s="3">
        <v>45152</v>
      </c>
      <c r="B9473">
        <v>341.17456721671704</v>
      </c>
      <c r="C9473" t="s">
        <v>14</v>
      </c>
      <c r="D9473" t="s">
        <v>29</v>
      </c>
      <c r="E9473" t="s">
        <v>30</v>
      </c>
      <c r="F9473">
        <f t="shared" si="441"/>
        <v>2023</v>
      </c>
      <c r="G9473">
        <f t="shared" si="442"/>
        <v>8</v>
      </c>
      <c r="H9473">
        <f t="shared" si="443"/>
        <v>14</v>
      </c>
    </row>
    <row r="9474" spans="1:8" x14ac:dyDescent="0.25">
      <c r="A9474" s="3">
        <v>45153</v>
      </c>
      <c r="B9474">
        <v>349.00841235605373</v>
      </c>
      <c r="C9474" t="s">
        <v>14</v>
      </c>
      <c r="D9474" t="s">
        <v>29</v>
      </c>
      <c r="E9474" t="s">
        <v>30</v>
      </c>
      <c r="F9474">
        <f t="shared" si="441"/>
        <v>2023</v>
      </c>
      <c r="G9474">
        <f t="shared" si="442"/>
        <v>8</v>
      </c>
      <c r="H9474">
        <f t="shared" si="443"/>
        <v>15</v>
      </c>
    </row>
    <row r="9475" spans="1:8" x14ac:dyDescent="0.25">
      <c r="A9475" s="3">
        <v>45154</v>
      </c>
      <c r="B9475">
        <v>374.33239008889313</v>
      </c>
      <c r="C9475" t="s">
        <v>14</v>
      </c>
      <c r="D9475" t="s">
        <v>29</v>
      </c>
      <c r="E9475" t="s">
        <v>30</v>
      </c>
      <c r="F9475">
        <f t="shared" ref="F9475:F9538" si="444">YEAR(A9475)</f>
        <v>2023</v>
      </c>
      <c r="G9475">
        <f t="shared" ref="G9475:G9538" si="445">MONTH(A9475)</f>
        <v>8</v>
      </c>
      <c r="H9475">
        <f t="shared" ref="H9475:H9538" si="446">DAY(A9475)</f>
        <v>16</v>
      </c>
    </row>
    <row r="9476" spans="1:8" x14ac:dyDescent="0.25">
      <c r="A9476" s="3">
        <v>45155</v>
      </c>
      <c r="B9476">
        <v>382.74123474872829</v>
      </c>
      <c r="C9476" t="s">
        <v>14</v>
      </c>
      <c r="D9476" t="s">
        <v>29</v>
      </c>
      <c r="E9476" t="s">
        <v>30</v>
      </c>
      <c r="F9476">
        <f t="shared" si="444"/>
        <v>2023</v>
      </c>
      <c r="G9476">
        <f t="shared" si="445"/>
        <v>8</v>
      </c>
      <c r="H9476">
        <f t="shared" si="446"/>
        <v>17</v>
      </c>
    </row>
    <row r="9477" spans="1:8" x14ac:dyDescent="0.25">
      <c r="A9477" s="3">
        <v>45156</v>
      </c>
      <c r="B9477">
        <v>371.17649853563233</v>
      </c>
      <c r="C9477" t="s">
        <v>14</v>
      </c>
      <c r="D9477" t="s">
        <v>29</v>
      </c>
      <c r="E9477" t="s">
        <v>30</v>
      </c>
      <c r="F9477">
        <f t="shared" si="444"/>
        <v>2023</v>
      </c>
      <c r="G9477">
        <f t="shared" si="445"/>
        <v>8</v>
      </c>
      <c r="H9477">
        <f t="shared" si="446"/>
        <v>18</v>
      </c>
    </row>
    <row r="9478" spans="1:8" x14ac:dyDescent="0.25">
      <c r="A9478" s="3">
        <v>45157</v>
      </c>
      <c r="B9478">
        <v>289.15047011816074</v>
      </c>
      <c r="C9478" t="s">
        <v>14</v>
      </c>
      <c r="D9478" t="s">
        <v>29</v>
      </c>
      <c r="E9478" t="s">
        <v>30</v>
      </c>
      <c r="F9478">
        <f t="shared" si="444"/>
        <v>2023</v>
      </c>
      <c r="G9478">
        <f t="shared" si="445"/>
        <v>8</v>
      </c>
      <c r="H9478">
        <f t="shared" si="446"/>
        <v>19</v>
      </c>
    </row>
    <row r="9479" spans="1:8" x14ac:dyDescent="0.25">
      <c r="A9479" s="3">
        <v>45158</v>
      </c>
      <c r="B9479">
        <v>0</v>
      </c>
      <c r="C9479" t="s">
        <v>14</v>
      </c>
      <c r="D9479" t="s">
        <v>29</v>
      </c>
      <c r="E9479" t="s">
        <v>30</v>
      </c>
      <c r="F9479">
        <f t="shared" si="444"/>
        <v>2023</v>
      </c>
      <c r="G9479">
        <f t="shared" si="445"/>
        <v>8</v>
      </c>
      <c r="H9479">
        <f t="shared" si="446"/>
        <v>20</v>
      </c>
    </row>
    <row r="9480" spans="1:8" x14ac:dyDescent="0.25">
      <c r="A9480" s="3">
        <v>45159</v>
      </c>
      <c r="B9480">
        <v>0</v>
      </c>
      <c r="C9480" t="s">
        <v>14</v>
      </c>
      <c r="D9480" t="s">
        <v>29</v>
      </c>
      <c r="E9480" t="s">
        <v>30</v>
      </c>
      <c r="F9480">
        <f t="shared" si="444"/>
        <v>2023</v>
      </c>
      <c r="G9480">
        <f t="shared" si="445"/>
        <v>8</v>
      </c>
      <c r="H9480">
        <f t="shared" si="446"/>
        <v>21</v>
      </c>
    </row>
    <row r="9481" spans="1:8" x14ac:dyDescent="0.25">
      <c r="A9481" s="3">
        <v>45160</v>
      </c>
      <c r="B9481">
        <v>352.66853717977949</v>
      </c>
      <c r="C9481" t="s">
        <v>14</v>
      </c>
      <c r="D9481" t="s">
        <v>29</v>
      </c>
      <c r="E9481" t="s">
        <v>30</v>
      </c>
      <c r="F9481">
        <f t="shared" si="444"/>
        <v>2023</v>
      </c>
      <c r="G9481">
        <f t="shared" si="445"/>
        <v>8</v>
      </c>
      <c r="H9481">
        <f t="shared" si="446"/>
        <v>22</v>
      </c>
    </row>
    <row r="9482" spans="1:8" x14ac:dyDescent="0.25">
      <c r="A9482" s="3">
        <v>45161</v>
      </c>
      <c r="B9482">
        <v>374.31610978772483</v>
      </c>
      <c r="C9482" t="s">
        <v>14</v>
      </c>
      <c r="D9482" t="s">
        <v>29</v>
      </c>
      <c r="E9482" t="s">
        <v>30</v>
      </c>
      <c r="F9482">
        <f t="shared" si="444"/>
        <v>2023</v>
      </c>
      <c r="G9482">
        <f t="shared" si="445"/>
        <v>8</v>
      </c>
      <c r="H9482">
        <f t="shared" si="446"/>
        <v>23</v>
      </c>
    </row>
    <row r="9483" spans="1:8" x14ac:dyDescent="0.25">
      <c r="A9483" s="3">
        <v>45162</v>
      </c>
      <c r="B9483">
        <v>378.97355521030227</v>
      </c>
      <c r="C9483" t="s">
        <v>14</v>
      </c>
      <c r="D9483" t="s">
        <v>29</v>
      </c>
      <c r="E9483" t="s">
        <v>30</v>
      </c>
      <c r="F9483">
        <f t="shared" si="444"/>
        <v>2023</v>
      </c>
      <c r="G9483">
        <f t="shared" si="445"/>
        <v>8</v>
      </c>
      <c r="H9483">
        <f t="shared" si="446"/>
        <v>24</v>
      </c>
    </row>
    <row r="9484" spans="1:8" x14ac:dyDescent="0.25">
      <c r="A9484" s="3">
        <v>45163</v>
      </c>
      <c r="B9484">
        <v>363.68008831190463</v>
      </c>
      <c r="C9484" t="s">
        <v>14</v>
      </c>
      <c r="D9484" t="s">
        <v>29</v>
      </c>
      <c r="E9484" t="s">
        <v>30</v>
      </c>
      <c r="F9484">
        <f t="shared" si="444"/>
        <v>2023</v>
      </c>
      <c r="G9484">
        <f t="shared" si="445"/>
        <v>8</v>
      </c>
      <c r="H9484">
        <f t="shared" si="446"/>
        <v>25</v>
      </c>
    </row>
    <row r="9485" spans="1:8" x14ac:dyDescent="0.25">
      <c r="A9485" s="3">
        <v>45164</v>
      </c>
      <c r="B9485">
        <v>278.04435781335877</v>
      </c>
      <c r="C9485" t="s">
        <v>14</v>
      </c>
      <c r="D9485" t="s">
        <v>29</v>
      </c>
      <c r="E9485" t="s">
        <v>30</v>
      </c>
      <c r="F9485">
        <f t="shared" si="444"/>
        <v>2023</v>
      </c>
      <c r="G9485">
        <f t="shared" si="445"/>
        <v>8</v>
      </c>
      <c r="H9485">
        <f t="shared" si="446"/>
        <v>26</v>
      </c>
    </row>
    <row r="9486" spans="1:8" x14ac:dyDescent="0.25">
      <c r="A9486" s="3">
        <v>45165</v>
      </c>
      <c r="B9486">
        <v>0</v>
      </c>
      <c r="C9486" t="s">
        <v>14</v>
      </c>
      <c r="D9486" t="s">
        <v>29</v>
      </c>
      <c r="E9486" t="s">
        <v>30</v>
      </c>
      <c r="F9486">
        <f t="shared" si="444"/>
        <v>2023</v>
      </c>
      <c r="G9486">
        <f t="shared" si="445"/>
        <v>8</v>
      </c>
      <c r="H9486">
        <f t="shared" si="446"/>
        <v>27</v>
      </c>
    </row>
    <row r="9487" spans="1:8" x14ac:dyDescent="0.25">
      <c r="A9487" s="3">
        <v>45166</v>
      </c>
      <c r="B9487">
        <v>330.73597888835207</v>
      </c>
      <c r="C9487" t="s">
        <v>14</v>
      </c>
      <c r="D9487" t="s">
        <v>29</v>
      </c>
      <c r="E9487" t="s">
        <v>30</v>
      </c>
      <c r="F9487">
        <f t="shared" si="444"/>
        <v>2023</v>
      </c>
      <c r="G9487">
        <f t="shared" si="445"/>
        <v>8</v>
      </c>
      <c r="H9487">
        <f t="shared" si="446"/>
        <v>28</v>
      </c>
    </row>
    <row r="9488" spans="1:8" x14ac:dyDescent="0.25">
      <c r="A9488" s="3">
        <v>45167</v>
      </c>
      <c r="B9488">
        <v>332.34274215496845</v>
      </c>
      <c r="C9488" t="s">
        <v>14</v>
      </c>
      <c r="D9488" t="s">
        <v>29</v>
      </c>
      <c r="E9488" t="s">
        <v>30</v>
      </c>
      <c r="F9488">
        <f t="shared" si="444"/>
        <v>2023</v>
      </c>
      <c r="G9488">
        <f t="shared" si="445"/>
        <v>8</v>
      </c>
      <c r="H9488">
        <f t="shared" si="446"/>
        <v>29</v>
      </c>
    </row>
    <row r="9489" spans="1:8" x14ac:dyDescent="0.25">
      <c r="A9489" s="3">
        <v>45168</v>
      </c>
      <c r="B9489">
        <v>351.71423177686592</v>
      </c>
      <c r="C9489" t="s">
        <v>14</v>
      </c>
      <c r="D9489" t="s">
        <v>29</v>
      </c>
      <c r="E9489" t="s">
        <v>30</v>
      </c>
      <c r="F9489">
        <f t="shared" si="444"/>
        <v>2023</v>
      </c>
      <c r="G9489">
        <f t="shared" si="445"/>
        <v>8</v>
      </c>
      <c r="H9489">
        <f t="shared" si="446"/>
        <v>30</v>
      </c>
    </row>
    <row r="9490" spans="1:8" x14ac:dyDescent="0.25">
      <c r="A9490" s="3">
        <v>45169</v>
      </c>
      <c r="B9490">
        <v>354.59910397135383</v>
      </c>
      <c r="C9490" t="s">
        <v>14</v>
      </c>
      <c r="D9490" t="s">
        <v>29</v>
      </c>
      <c r="E9490" t="s">
        <v>30</v>
      </c>
      <c r="F9490">
        <f t="shared" si="444"/>
        <v>2023</v>
      </c>
      <c r="G9490">
        <f t="shared" si="445"/>
        <v>8</v>
      </c>
      <c r="H9490">
        <f t="shared" si="446"/>
        <v>31</v>
      </c>
    </row>
    <row r="9491" spans="1:8" x14ac:dyDescent="0.25">
      <c r="A9491" s="3">
        <v>45170</v>
      </c>
      <c r="B9491">
        <v>338.08111687012672</v>
      </c>
      <c r="C9491" t="s">
        <v>14</v>
      </c>
      <c r="D9491" t="s">
        <v>29</v>
      </c>
      <c r="E9491" t="s">
        <v>30</v>
      </c>
      <c r="F9491">
        <f t="shared" si="444"/>
        <v>2023</v>
      </c>
      <c r="G9491">
        <f t="shared" si="445"/>
        <v>9</v>
      </c>
      <c r="H9491">
        <f t="shared" si="446"/>
        <v>1</v>
      </c>
    </row>
    <row r="9492" spans="1:8" x14ac:dyDescent="0.25">
      <c r="A9492" s="3">
        <v>45171</v>
      </c>
      <c r="B9492">
        <v>251.79963731505234</v>
      </c>
      <c r="C9492" t="s">
        <v>14</v>
      </c>
      <c r="D9492" t="s">
        <v>29</v>
      </c>
      <c r="E9492" t="s">
        <v>30</v>
      </c>
      <c r="F9492">
        <f t="shared" si="444"/>
        <v>2023</v>
      </c>
      <c r="G9492">
        <f t="shared" si="445"/>
        <v>9</v>
      </c>
      <c r="H9492">
        <f t="shared" si="446"/>
        <v>2</v>
      </c>
    </row>
    <row r="9493" spans="1:8" x14ac:dyDescent="0.25">
      <c r="A9493" s="3">
        <v>45172</v>
      </c>
      <c r="B9493">
        <v>0</v>
      </c>
      <c r="C9493" t="s">
        <v>14</v>
      </c>
      <c r="D9493" t="s">
        <v>29</v>
      </c>
      <c r="E9493" t="s">
        <v>30</v>
      </c>
      <c r="F9493">
        <f t="shared" si="444"/>
        <v>2023</v>
      </c>
      <c r="G9493">
        <f t="shared" si="445"/>
        <v>9</v>
      </c>
      <c r="H9493">
        <f t="shared" si="446"/>
        <v>3</v>
      </c>
    </row>
    <row r="9494" spans="1:8" x14ac:dyDescent="0.25">
      <c r="A9494" s="3">
        <v>45173</v>
      </c>
      <c r="B9494">
        <v>304.98628781521427</v>
      </c>
      <c r="C9494" t="s">
        <v>14</v>
      </c>
      <c r="D9494" t="s">
        <v>29</v>
      </c>
      <c r="E9494" t="s">
        <v>30</v>
      </c>
      <c r="F9494">
        <f t="shared" si="444"/>
        <v>2023</v>
      </c>
      <c r="G9494">
        <f t="shared" si="445"/>
        <v>9</v>
      </c>
      <c r="H9494">
        <f t="shared" si="446"/>
        <v>4</v>
      </c>
    </row>
    <row r="9495" spans="1:8" x14ac:dyDescent="0.25">
      <c r="A9495" s="3">
        <v>45174</v>
      </c>
      <c r="B9495">
        <v>307.72210894047072</v>
      </c>
      <c r="C9495" t="s">
        <v>14</v>
      </c>
      <c r="D9495" t="s">
        <v>29</v>
      </c>
      <c r="E9495" t="s">
        <v>30</v>
      </c>
      <c r="F9495">
        <f t="shared" si="444"/>
        <v>2023</v>
      </c>
      <c r="G9495">
        <f t="shared" si="445"/>
        <v>9</v>
      </c>
      <c r="H9495">
        <f t="shared" si="446"/>
        <v>5</v>
      </c>
    </row>
    <row r="9496" spans="1:8" x14ac:dyDescent="0.25">
      <c r="A9496" s="3">
        <v>45175</v>
      </c>
      <c r="B9496">
        <v>328.77850139106818</v>
      </c>
      <c r="C9496" t="s">
        <v>14</v>
      </c>
      <c r="D9496" t="s">
        <v>29</v>
      </c>
      <c r="E9496" t="s">
        <v>30</v>
      </c>
      <c r="F9496">
        <f t="shared" si="444"/>
        <v>2023</v>
      </c>
      <c r="G9496">
        <f t="shared" si="445"/>
        <v>9</v>
      </c>
      <c r="H9496">
        <f t="shared" si="446"/>
        <v>6</v>
      </c>
    </row>
    <row r="9497" spans="1:8" x14ac:dyDescent="0.25">
      <c r="A9497" s="3">
        <v>45176</v>
      </c>
      <c r="B9497">
        <v>333.86320932404539</v>
      </c>
      <c r="C9497" t="s">
        <v>14</v>
      </c>
      <c r="D9497" t="s">
        <v>29</v>
      </c>
      <c r="E9497" t="s">
        <v>30</v>
      </c>
      <c r="F9497">
        <f t="shared" si="444"/>
        <v>2023</v>
      </c>
      <c r="G9497">
        <f t="shared" si="445"/>
        <v>9</v>
      </c>
      <c r="H9497">
        <f t="shared" si="446"/>
        <v>7</v>
      </c>
    </row>
    <row r="9498" spans="1:8" x14ac:dyDescent="0.25">
      <c r="A9498" s="3">
        <v>45177</v>
      </c>
      <c r="B9498">
        <v>320.00672537539816</v>
      </c>
      <c r="C9498" t="s">
        <v>14</v>
      </c>
      <c r="D9498" t="s">
        <v>29</v>
      </c>
      <c r="E9498" t="s">
        <v>30</v>
      </c>
      <c r="F9498">
        <f t="shared" si="444"/>
        <v>2023</v>
      </c>
      <c r="G9498">
        <f t="shared" si="445"/>
        <v>9</v>
      </c>
      <c r="H9498">
        <f t="shared" si="446"/>
        <v>8</v>
      </c>
    </row>
    <row r="9499" spans="1:8" x14ac:dyDescent="0.25">
      <c r="A9499" s="3">
        <v>45178</v>
      </c>
      <c r="B9499">
        <v>236.78420118240075</v>
      </c>
      <c r="C9499" t="s">
        <v>14</v>
      </c>
      <c r="D9499" t="s">
        <v>29</v>
      </c>
      <c r="E9499" t="s">
        <v>30</v>
      </c>
      <c r="F9499">
        <f t="shared" si="444"/>
        <v>2023</v>
      </c>
      <c r="G9499">
        <f t="shared" si="445"/>
        <v>9</v>
      </c>
      <c r="H9499">
        <f t="shared" si="446"/>
        <v>9</v>
      </c>
    </row>
    <row r="9500" spans="1:8" x14ac:dyDescent="0.25">
      <c r="A9500" s="3">
        <v>45179</v>
      </c>
      <c r="B9500">
        <v>0</v>
      </c>
      <c r="C9500" t="s">
        <v>14</v>
      </c>
      <c r="D9500" t="s">
        <v>29</v>
      </c>
      <c r="E9500" t="s">
        <v>30</v>
      </c>
      <c r="F9500">
        <f t="shared" si="444"/>
        <v>2023</v>
      </c>
      <c r="G9500">
        <f t="shared" si="445"/>
        <v>9</v>
      </c>
      <c r="H9500">
        <f t="shared" si="446"/>
        <v>10</v>
      </c>
    </row>
    <row r="9501" spans="1:8" x14ac:dyDescent="0.25">
      <c r="A9501" s="3">
        <v>45180</v>
      </c>
      <c r="B9501">
        <v>296.97969299567899</v>
      </c>
      <c r="C9501" t="s">
        <v>14</v>
      </c>
      <c r="D9501" t="s">
        <v>29</v>
      </c>
      <c r="E9501" t="s">
        <v>30</v>
      </c>
      <c r="F9501">
        <f t="shared" si="444"/>
        <v>2023</v>
      </c>
      <c r="G9501">
        <f t="shared" si="445"/>
        <v>9</v>
      </c>
      <c r="H9501">
        <f t="shared" si="446"/>
        <v>11</v>
      </c>
    </row>
    <row r="9502" spans="1:8" x14ac:dyDescent="0.25">
      <c r="A9502" s="3">
        <v>45181</v>
      </c>
      <c r="B9502">
        <v>303.49819969134393</v>
      </c>
      <c r="C9502" t="s">
        <v>14</v>
      </c>
      <c r="D9502" t="s">
        <v>29</v>
      </c>
      <c r="E9502" t="s">
        <v>30</v>
      </c>
      <c r="F9502">
        <f t="shared" si="444"/>
        <v>2023</v>
      </c>
      <c r="G9502">
        <f t="shared" si="445"/>
        <v>9</v>
      </c>
      <c r="H9502">
        <f t="shared" si="446"/>
        <v>12</v>
      </c>
    </row>
    <row r="9503" spans="1:8" x14ac:dyDescent="0.25">
      <c r="A9503" s="3">
        <v>45182</v>
      </c>
      <c r="B9503">
        <v>328.40453018577244</v>
      </c>
      <c r="C9503" t="s">
        <v>14</v>
      </c>
      <c r="D9503" t="s">
        <v>29</v>
      </c>
      <c r="E9503" t="s">
        <v>30</v>
      </c>
      <c r="F9503">
        <f t="shared" si="444"/>
        <v>2023</v>
      </c>
      <c r="G9503">
        <f t="shared" si="445"/>
        <v>9</v>
      </c>
      <c r="H9503">
        <f t="shared" si="446"/>
        <v>13</v>
      </c>
    </row>
    <row r="9504" spans="1:8" x14ac:dyDescent="0.25">
      <c r="A9504" s="3">
        <v>45183</v>
      </c>
      <c r="B9504">
        <v>337.31594085429361</v>
      </c>
      <c r="C9504" t="s">
        <v>14</v>
      </c>
      <c r="D9504" t="s">
        <v>29</v>
      </c>
      <c r="E9504" t="s">
        <v>30</v>
      </c>
      <c r="F9504">
        <f t="shared" si="444"/>
        <v>2023</v>
      </c>
      <c r="G9504">
        <f t="shared" si="445"/>
        <v>9</v>
      </c>
      <c r="H9504">
        <f t="shared" si="446"/>
        <v>14</v>
      </c>
    </row>
    <row r="9505" spans="1:8" x14ac:dyDescent="0.25">
      <c r="A9505" s="3">
        <v>45184</v>
      </c>
      <c r="B9505">
        <v>327.17366985361804</v>
      </c>
      <c r="C9505" t="s">
        <v>14</v>
      </c>
      <c r="D9505" t="s">
        <v>29</v>
      </c>
      <c r="E9505" t="s">
        <v>30</v>
      </c>
      <c r="F9505">
        <f t="shared" si="444"/>
        <v>2023</v>
      </c>
      <c r="G9505">
        <f t="shared" si="445"/>
        <v>9</v>
      </c>
      <c r="H9505">
        <f t="shared" si="446"/>
        <v>15</v>
      </c>
    </row>
    <row r="9506" spans="1:8" x14ac:dyDescent="0.25">
      <c r="A9506" s="3">
        <v>45185</v>
      </c>
      <c r="B9506">
        <v>247.46702411436885</v>
      </c>
      <c r="C9506" t="s">
        <v>14</v>
      </c>
      <c r="D9506" t="s">
        <v>29</v>
      </c>
      <c r="E9506" t="s">
        <v>30</v>
      </c>
      <c r="F9506">
        <f t="shared" si="444"/>
        <v>2023</v>
      </c>
      <c r="G9506">
        <f t="shared" si="445"/>
        <v>9</v>
      </c>
      <c r="H9506">
        <f t="shared" si="446"/>
        <v>16</v>
      </c>
    </row>
    <row r="9507" spans="1:8" x14ac:dyDescent="0.25">
      <c r="A9507" s="3">
        <v>45186</v>
      </c>
      <c r="B9507">
        <v>0</v>
      </c>
      <c r="C9507" t="s">
        <v>14</v>
      </c>
      <c r="D9507" t="s">
        <v>29</v>
      </c>
      <c r="E9507" t="s">
        <v>30</v>
      </c>
      <c r="F9507">
        <f t="shared" si="444"/>
        <v>2023</v>
      </c>
      <c r="G9507">
        <f t="shared" si="445"/>
        <v>9</v>
      </c>
      <c r="H9507">
        <f t="shared" si="446"/>
        <v>17</v>
      </c>
    </row>
    <row r="9508" spans="1:8" x14ac:dyDescent="0.25">
      <c r="A9508" s="3">
        <v>45187</v>
      </c>
      <c r="B9508">
        <v>313.78523538882246</v>
      </c>
      <c r="C9508" t="s">
        <v>14</v>
      </c>
      <c r="D9508" t="s">
        <v>29</v>
      </c>
      <c r="E9508" t="s">
        <v>30</v>
      </c>
      <c r="F9508">
        <f t="shared" si="444"/>
        <v>2023</v>
      </c>
      <c r="G9508">
        <f t="shared" si="445"/>
        <v>9</v>
      </c>
      <c r="H9508">
        <f t="shared" si="446"/>
        <v>18</v>
      </c>
    </row>
    <row r="9509" spans="1:8" x14ac:dyDescent="0.25">
      <c r="A9509" s="3">
        <v>45188</v>
      </c>
      <c r="B9509">
        <v>322.7738089091398</v>
      </c>
      <c r="C9509" t="s">
        <v>14</v>
      </c>
      <c r="D9509" t="s">
        <v>29</v>
      </c>
      <c r="E9509" t="s">
        <v>30</v>
      </c>
      <c r="F9509">
        <f t="shared" si="444"/>
        <v>2023</v>
      </c>
      <c r="G9509">
        <f t="shared" si="445"/>
        <v>9</v>
      </c>
      <c r="H9509">
        <f t="shared" si="446"/>
        <v>19</v>
      </c>
    </row>
    <row r="9510" spans="1:8" x14ac:dyDescent="0.25">
      <c r="A9510" s="3">
        <v>45189</v>
      </c>
      <c r="B9510">
        <v>349.68153467658954</v>
      </c>
      <c r="C9510" t="s">
        <v>14</v>
      </c>
      <c r="D9510" t="s">
        <v>29</v>
      </c>
      <c r="E9510" t="s">
        <v>30</v>
      </c>
      <c r="F9510">
        <f t="shared" si="444"/>
        <v>2023</v>
      </c>
      <c r="G9510">
        <f t="shared" si="445"/>
        <v>9</v>
      </c>
      <c r="H9510">
        <f t="shared" si="446"/>
        <v>20</v>
      </c>
    </row>
    <row r="9511" spans="1:8" x14ac:dyDescent="0.25">
      <c r="A9511" s="3">
        <v>45190</v>
      </c>
      <c r="B9511">
        <v>360.08429849227474</v>
      </c>
      <c r="C9511" t="s">
        <v>14</v>
      </c>
      <c r="D9511" t="s">
        <v>29</v>
      </c>
      <c r="E9511" t="s">
        <v>30</v>
      </c>
      <c r="F9511">
        <f t="shared" si="444"/>
        <v>2023</v>
      </c>
      <c r="G9511">
        <f t="shared" si="445"/>
        <v>9</v>
      </c>
      <c r="H9511">
        <f t="shared" si="446"/>
        <v>21</v>
      </c>
    </row>
    <row r="9512" spans="1:8" x14ac:dyDescent="0.25">
      <c r="A9512" s="3">
        <v>45191</v>
      </c>
      <c r="B9512">
        <v>350.89471325478212</v>
      </c>
      <c r="C9512" t="s">
        <v>14</v>
      </c>
      <c r="D9512" t="s">
        <v>29</v>
      </c>
      <c r="E9512" t="s">
        <v>30</v>
      </c>
      <c r="F9512">
        <f t="shared" si="444"/>
        <v>2023</v>
      </c>
      <c r="G9512">
        <f t="shared" si="445"/>
        <v>9</v>
      </c>
      <c r="H9512">
        <f t="shared" si="446"/>
        <v>22</v>
      </c>
    </row>
    <row r="9513" spans="1:8" x14ac:dyDescent="0.25">
      <c r="A9513" s="3">
        <v>45192</v>
      </c>
      <c r="B9513">
        <v>271.58679927175405</v>
      </c>
      <c r="C9513" t="s">
        <v>14</v>
      </c>
      <c r="D9513" t="s">
        <v>29</v>
      </c>
      <c r="E9513" t="s">
        <v>30</v>
      </c>
      <c r="F9513">
        <f t="shared" si="444"/>
        <v>2023</v>
      </c>
      <c r="G9513">
        <f t="shared" si="445"/>
        <v>9</v>
      </c>
      <c r="H9513">
        <f t="shared" si="446"/>
        <v>23</v>
      </c>
    </row>
    <row r="9514" spans="1:8" x14ac:dyDescent="0.25">
      <c r="A9514" s="3">
        <v>45193</v>
      </c>
      <c r="B9514">
        <v>0</v>
      </c>
      <c r="C9514" t="s">
        <v>14</v>
      </c>
      <c r="D9514" t="s">
        <v>29</v>
      </c>
      <c r="E9514" t="s">
        <v>30</v>
      </c>
      <c r="F9514">
        <f t="shared" si="444"/>
        <v>2023</v>
      </c>
      <c r="G9514">
        <f t="shared" si="445"/>
        <v>9</v>
      </c>
      <c r="H9514">
        <f t="shared" si="446"/>
        <v>24</v>
      </c>
    </row>
    <row r="9515" spans="1:8" x14ac:dyDescent="0.25">
      <c r="A9515" s="3">
        <v>45194</v>
      </c>
      <c r="B9515">
        <v>337.04739359487326</v>
      </c>
      <c r="C9515" t="s">
        <v>14</v>
      </c>
      <c r="D9515" t="s">
        <v>29</v>
      </c>
      <c r="E9515" t="s">
        <v>30</v>
      </c>
      <c r="F9515">
        <f t="shared" si="444"/>
        <v>2023</v>
      </c>
      <c r="G9515">
        <f t="shared" si="445"/>
        <v>9</v>
      </c>
      <c r="H9515">
        <f t="shared" si="446"/>
        <v>25</v>
      </c>
    </row>
    <row r="9516" spans="1:8" x14ac:dyDescent="0.25">
      <c r="A9516" s="3">
        <v>45195</v>
      </c>
      <c r="B9516">
        <v>344.81642268366426</v>
      </c>
      <c r="C9516" t="s">
        <v>14</v>
      </c>
      <c r="D9516" t="s">
        <v>29</v>
      </c>
      <c r="E9516" t="s">
        <v>30</v>
      </c>
      <c r="F9516">
        <f t="shared" si="444"/>
        <v>2023</v>
      </c>
      <c r="G9516">
        <f t="shared" si="445"/>
        <v>9</v>
      </c>
      <c r="H9516">
        <f t="shared" si="446"/>
        <v>26</v>
      </c>
    </row>
    <row r="9517" spans="1:8" x14ac:dyDescent="0.25">
      <c r="A9517" s="3">
        <v>45196</v>
      </c>
      <c r="B9517">
        <v>370.02313389104899</v>
      </c>
      <c r="C9517" t="s">
        <v>14</v>
      </c>
      <c r="D9517" t="s">
        <v>29</v>
      </c>
      <c r="E9517" t="s">
        <v>30</v>
      </c>
      <c r="F9517">
        <f t="shared" si="444"/>
        <v>2023</v>
      </c>
      <c r="G9517">
        <f t="shared" si="445"/>
        <v>9</v>
      </c>
      <c r="H9517">
        <f t="shared" si="446"/>
        <v>27</v>
      </c>
    </row>
    <row r="9518" spans="1:8" x14ac:dyDescent="0.25">
      <c r="A9518" s="3">
        <v>45197</v>
      </c>
      <c r="B9518">
        <v>378.29216335264914</v>
      </c>
      <c r="C9518" t="s">
        <v>14</v>
      </c>
      <c r="D9518" t="s">
        <v>29</v>
      </c>
      <c r="E9518" t="s">
        <v>30</v>
      </c>
      <c r="F9518">
        <f t="shared" si="444"/>
        <v>2023</v>
      </c>
      <c r="G9518">
        <f t="shared" si="445"/>
        <v>9</v>
      </c>
      <c r="H9518">
        <f t="shared" si="446"/>
        <v>28</v>
      </c>
    </row>
    <row r="9519" spans="1:8" x14ac:dyDescent="0.25">
      <c r="A9519" s="3">
        <v>45198</v>
      </c>
      <c r="B9519">
        <v>366.59497179306823</v>
      </c>
      <c r="C9519" t="s">
        <v>14</v>
      </c>
      <c r="D9519" t="s">
        <v>29</v>
      </c>
      <c r="E9519" t="s">
        <v>30</v>
      </c>
      <c r="F9519">
        <f t="shared" si="444"/>
        <v>2023</v>
      </c>
      <c r="G9519">
        <f t="shared" si="445"/>
        <v>9</v>
      </c>
      <c r="H9519">
        <f t="shared" si="446"/>
        <v>29</v>
      </c>
    </row>
    <row r="9520" spans="1:8" x14ac:dyDescent="0.25">
      <c r="A9520" s="3">
        <v>45199</v>
      </c>
      <c r="B9520">
        <v>284.47300275682528</v>
      </c>
      <c r="C9520" t="s">
        <v>14</v>
      </c>
      <c r="D9520" t="s">
        <v>29</v>
      </c>
      <c r="E9520" t="s">
        <v>30</v>
      </c>
      <c r="F9520">
        <f t="shared" si="444"/>
        <v>2023</v>
      </c>
      <c r="G9520">
        <f t="shared" si="445"/>
        <v>9</v>
      </c>
      <c r="H9520">
        <f t="shared" si="446"/>
        <v>30</v>
      </c>
    </row>
    <row r="9521" spans="1:8" x14ac:dyDescent="0.25">
      <c r="A9521" s="3">
        <v>45200</v>
      </c>
      <c r="B9521">
        <v>0</v>
      </c>
      <c r="C9521" t="s">
        <v>14</v>
      </c>
      <c r="D9521" t="s">
        <v>29</v>
      </c>
      <c r="E9521" t="s">
        <v>30</v>
      </c>
      <c r="F9521">
        <f t="shared" si="444"/>
        <v>2023</v>
      </c>
      <c r="G9521">
        <f t="shared" si="445"/>
        <v>10</v>
      </c>
      <c r="H9521">
        <f t="shared" si="446"/>
        <v>1</v>
      </c>
    </row>
    <row r="9522" spans="1:8" x14ac:dyDescent="0.25">
      <c r="A9522" s="3">
        <v>45201</v>
      </c>
      <c r="B9522">
        <v>343.68825155904011</v>
      </c>
      <c r="C9522" t="s">
        <v>14</v>
      </c>
      <c r="D9522" t="s">
        <v>29</v>
      </c>
      <c r="E9522" t="s">
        <v>30</v>
      </c>
      <c r="F9522">
        <f t="shared" si="444"/>
        <v>2023</v>
      </c>
      <c r="G9522">
        <f t="shared" si="445"/>
        <v>10</v>
      </c>
      <c r="H9522">
        <f t="shared" si="446"/>
        <v>2</v>
      </c>
    </row>
    <row r="9523" spans="1:8" x14ac:dyDescent="0.25">
      <c r="A9523" s="3">
        <v>45202</v>
      </c>
      <c r="B9523">
        <v>348.18753993208435</v>
      </c>
      <c r="C9523" t="s">
        <v>14</v>
      </c>
      <c r="D9523" t="s">
        <v>29</v>
      </c>
      <c r="E9523" t="s">
        <v>30</v>
      </c>
      <c r="F9523">
        <f t="shared" si="444"/>
        <v>2023</v>
      </c>
      <c r="G9523">
        <f t="shared" si="445"/>
        <v>10</v>
      </c>
      <c r="H9523">
        <f t="shared" si="446"/>
        <v>3</v>
      </c>
    </row>
    <row r="9524" spans="1:8" x14ac:dyDescent="0.25">
      <c r="A9524" s="3">
        <v>45203</v>
      </c>
      <c r="B9524">
        <v>370.13715571797542</v>
      </c>
      <c r="C9524" t="s">
        <v>14</v>
      </c>
      <c r="D9524" t="s">
        <v>29</v>
      </c>
      <c r="E9524" t="s">
        <v>30</v>
      </c>
      <c r="F9524">
        <f t="shared" si="444"/>
        <v>2023</v>
      </c>
      <c r="G9524">
        <f t="shared" si="445"/>
        <v>10</v>
      </c>
      <c r="H9524">
        <f t="shared" si="446"/>
        <v>4</v>
      </c>
    </row>
    <row r="9525" spans="1:8" x14ac:dyDescent="0.25">
      <c r="A9525" s="3">
        <v>45204</v>
      </c>
      <c r="B9525">
        <v>375.24394423684333</v>
      </c>
      <c r="C9525" t="s">
        <v>14</v>
      </c>
      <c r="D9525" t="s">
        <v>29</v>
      </c>
      <c r="E9525" t="s">
        <v>30</v>
      </c>
      <c r="F9525">
        <f t="shared" si="444"/>
        <v>2023</v>
      </c>
      <c r="G9525">
        <f t="shared" si="445"/>
        <v>10</v>
      </c>
      <c r="H9525">
        <f t="shared" si="446"/>
        <v>5</v>
      </c>
    </row>
    <row r="9526" spans="1:8" x14ac:dyDescent="0.25">
      <c r="A9526" s="3">
        <v>45205</v>
      </c>
      <c r="B9526">
        <v>360.55852831427325</v>
      </c>
      <c r="C9526" t="s">
        <v>14</v>
      </c>
      <c r="D9526" t="s">
        <v>29</v>
      </c>
      <c r="E9526" t="s">
        <v>30</v>
      </c>
      <c r="F9526">
        <f t="shared" si="444"/>
        <v>2023</v>
      </c>
      <c r="G9526">
        <f t="shared" si="445"/>
        <v>10</v>
      </c>
      <c r="H9526">
        <f t="shared" si="446"/>
        <v>6</v>
      </c>
    </row>
    <row r="9527" spans="1:8" x14ac:dyDescent="0.25">
      <c r="A9527" s="3">
        <v>45206</v>
      </c>
      <c r="B9527">
        <v>275.69656545290547</v>
      </c>
      <c r="C9527" t="s">
        <v>14</v>
      </c>
      <c r="D9527" t="s">
        <v>29</v>
      </c>
      <c r="E9527" t="s">
        <v>30</v>
      </c>
      <c r="F9527">
        <f t="shared" si="444"/>
        <v>2023</v>
      </c>
      <c r="G9527">
        <f t="shared" si="445"/>
        <v>10</v>
      </c>
      <c r="H9527">
        <f t="shared" si="446"/>
        <v>7</v>
      </c>
    </row>
    <row r="9528" spans="1:8" x14ac:dyDescent="0.25">
      <c r="A9528" s="3">
        <v>45207</v>
      </c>
      <c r="B9528">
        <v>0</v>
      </c>
      <c r="C9528" t="s">
        <v>14</v>
      </c>
      <c r="D9528" t="s">
        <v>29</v>
      </c>
      <c r="E9528" t="s">
        <v>30</v>
      </c>
      <c r="F9528">
        <f t="shared" si="444"/>
        <v>2023</v>
      </c>
      <c r="G9528">
        <f t="shared" si="445"/>
        <v>10</v>
      </c>
      <c r="H9528">
        <f t="shared" si="446"/>
        <v>8</v>
      </c>
    </row>
    <row r="9529" spans="1:8" x14ac:dyDescent="0.25">
      <c r="A9529" s="3">
        <v>45208</v>
      </c>
      <c r="B9529">
        <v>330.4382270472334</v>
      </c>
      <c r="C9529" t="s">
        <v>14</v>
      </c>
      <c r="D9529" t="s">
        <v>29</v>
      </c>
      <c r="E9529" t="s">
        <v>30</v>
      </c>
      <c r="F9529">
        <f t="shared" si="444"/>
        <v>2023</v>
      </c>
      <c r="G9529">
        <f t="shared" si="445"/>
        <v>10</v>
      </c>
      <c r="H9529">
        <f t="shared" si="446"/>
        <v>9</v>
      </c>
    </row>
    <row r="9530" spans="1:8" x14ac:dyDescent="0.25">
      <c r="A9530" s="3">
        <v>45209</v>
      </c>
      <c r="B9530">
        <v>333.31266058990298</v>
      </c>
      <c r="C9530" t="s">
        <v>14</v>
      </c>
      <c r="D9530" t="s">
        <v>29</v>
      </c>
      <c r="E9530" t="s">
        <v>30</v>
      </c>
      <c r="F9530">
        <f t="shared" si="444"/>
        <v>2023</v>
      </c>
      <c r="G9530">
        <f t="shared" si="445"/>
        <v>10</v>
      </c>
      <c r="H9530">
        <f t="shared" si="446"/>
        <v>10</v>
      </c>
    </row>
    <row r="9531" spans="1:8" x14ac:dyDescent="0.25">
      <c r="A9531" s="3">
        <v>45210</v>
      </c>
      <c r="B9531">
        <v>354.10063342241062</v>
      </c>
      <c r="C9531" t="s">
        <v>14</v>
      </c>
      <c r="D9531" t="s">
        <v>29</v>
      </c>
      <c r="E9531" t="s">
        <v>30</v>
      </c>
      <c r="F9531">
        <f t="shared" si="444"/>
        <v>2023</v>
      </c>
      <c r="G9531">
        <f t="shared" si="445"/>
        <v>10</v>
      </c>
      <c r="H9531">
        <f t="shared" si="446"/>
        <v>11</v>
      </c>
    </row>
    <row r="9532" spans="1:8" x14ac:dyDescent="0.25">
      <c r="A9532" s="3">
        <v>45211</v>
      </c>
      <c r="B9532">
        <v>358.53608375367116</v>
      </c>
      <c r="C9532" t="s">
        <v>14</v>
      </c>
      <c r="D9532" t="s">
        <v>29</v>
      </c>
      <c r="E9532" t="s">
        <v>30</v>
      </c>
      <c r="F9532">
        <f t="shared" si="444"/>
        <v>2023</v>
      </c>
      <c r="G9532">
        <f t="shared" si="445"/>
        <v>10</v>
      </c>
      <c r="H9532">
        <f t="shared" si="446"/>
        <v>12</v>
      </c>
    </row>
    <row r="9533" spans="1:8" x14ac:dyDescent="0.25">
      <c r="A9533" s="3">
        <v>45212</v>
      </c>
      <c r="B9533">
        <v>343.6845129839773</v>
      </c>
      <c r="C9533" t="s">
        <v>14</v>
      </c>
      <c r="D9533" t="s">
        <v>29</v>
      </c>
      <c r="E9533" t="s">
        <v>30</v>
      </c>
      <c r="F9533">
        <f t="shared" si="444"/>
        <v>2023</v>
      </c>
      <c r="G9533">
        <f t="shared" si="445"/>
        <v>10</v>
      </c>
      <c r="H9533">
        <f t="shared" si="446"/>
        <v>13</v>
      </c>
    </row>
    <row r="9534" spans="1:8" x14ac:dyDescent="0.25">
      <c r="A9534" s="3">
        <v>45213</v>
      </c>
      <c r="B9534">
        <v>259.16397563911994</v>
      </c>
      <c r="C9534" t="s">
        <v>14</v>
      </c>
      <c r="D9534" t="s">
        <v>29</v>
      </c>
      <c r="E9534" t="s">
        <v>30</v>
      </c>
      <c r="F9534">
        <f t="shared" si="444"/>
        <v>2023</v>
      </c>
      <c r="G9534">
        <f t="shared" si="445"/>
        <v>10</v>
      </c>
      <c r="H9534">
        <f t="shared" si="446"/>
        <v>14</v>
      </c>
    </row>
    <row r="9535" spans="1:8" x14ac:dyDescent="0.25">
      <c r="A9535" s="3">
        <v>45214</v>
      </c>
      <c r="B9535">
        <v>0</v>
      </c>
      <c r="C9535" t="s">
        <v>14</v>
      </c>
      <c r="D9535" t="s">
        <v>29</v>
      </c>
      <c r="E9535" t="s">
        <v>30</v>
      </c>
      <c r="F9535">
        <f t="shared" si="444"/>
        <v>2023</v>
      </c>
      <c r="G9535">
        <f t="shared" si="445"/>
        <v>10</v>
      </c>
      <c r="H9535">
        <f t="shared" si="446"/>
        <v>15</v>
      </c>
    </row>
    <row r="9536" spans="1:8" x14ac:dyDescent="0.25">
      <c r="A9536" s="3">
        <v>45215</v>
      </c>
      <c r="B9536">
        <v>0</v>
      </c>
      <c r="C9536" t="s">
        <v>14</v>
      </c>
      <c r="D9536" t="s">
        <v>29</v>
      </c>
      <c r="E9536" t="s">
        <v>30</v>
      </c>
      <c r="F9536">
        <f t="shared" si="444"/>
        <v>2023</v>
      </c>
      <c r="G9536">
        <f t="shared" si="445"/>
        <v>10</v>
      </c>
      <c r="H9536">
        <f t="shared" si="446"/>
        <v>16</v>
      </c>
    </row>
    <row r="9537" spans="1:8" x14ac:dyDescent="0.25">
      <c r="A9537" s="3">
        <v>45216</v>
      </c>
      <c r="B9537">
        <v>320.68938282198417</v>
      </c>
      <c r="C9537" t="s">
        <v>14</v>
      </c>
      <c r="D9537" t="s">
        <v>29</v>
      </c>
      <c r="E9537" t="s">
        <v>30</v>
      </c>
      <c r="F9537">
        <f t="shared" si="444"/>
        <v>2023</v>
      </c>
      <c r="G9537">
        <f t="shared" si="445"/>
        <v>10</v>
      </c>
      <c r="H9537">
        <f t="shared" si="446"/>
        <v>17</v>
      </c>
    </row>
    <row r="9538" spans="1:8" x14ac:dyDescent="0.25">
      <c r="A9538" s="3">
        <v>45217</v>
      </c>
      <c r="B9538">
        <v>343.63083307548698</v>
      </c>
      <c r="C9538" t="s">
        <v>14</v>
      </c>
      <c r="D9538" t="s">
        <v>29</v>
      </c>
      <c r="E9538" t="s">
        <v>30</v>
      </c>
      <c r="F9538">
        <f t="shared" si="444"/>
        <v>2023</v>
      </c>
      <c r="G9538">
        <f t="shared" si="445"/>
        <v>10</v>
      </c>
      <c r="H9538">
        <f t="shared" si="446"/>
        <v>18</v>
      </c>
    </row>
    <row r="9539" spans="1:8" x14ac:dyDescent="0.25">
      <c r="A9539" s="3">
        <v>45218</v>
      </c>
      <c r="B9539">
        <v>350.56346759595863</v>
      </c>
      <c r="C9539" t="s">
        <v>14</v>
      </c>
      <c r="D9539" t="s">
        <v>29</v>
      </c>
      <c r="E9539" t="s">
        <v>30</v>
      </c>
      <c r="F9539">
        <f t="shared" ref="F9539:F9602" si="447">YEAR(A9539)</f>
        <v>2023</v>
      </c>
      <c r="G9539">
        <f t="shared" ref="G9539:G9602" si="448">MONTH(A9539)</f>
        <v>10</v>
      </c>
      <c r="H9539">
        <f t="shared" ref="H9539:H9602" si="449">DAY(A9539)</f>
        <v>19</v>
      </c>
    </row>
    <row r="9540" spans="1:8" x14ac:dyDescent="0.25">
      <c r="A9540" s="3">
        <v>45219</v>
      </c>
      <c r="B9540">
        <v>338.49092255160804</v>
      </c>
      <c r="C9540" t="s">
        <v>14</v>
      </c>
      <c r="D9540" t="s">
        <v>29</v>
      </c>
      <c r="E9540" t="s">
        <v>30</v>
      </c>
      <c r="F9540">
        <f t="shared" si="447"/>
        <v>2023</v>
      </c>
      <c r="G9540">
        <f t="shared" si="448"/>
        <v>10</v>
      </c>
      <c r="H9540">
        <f t="shared" si="449"/>
        <v>20</v>
      </c>
    </row>
    <row r="9541" spans="1:8" x14ac:dyDescent="0.25">
      <c r="A9541" s="3">
        <v>45220</v>
      </c>
      <c r="B9541">
        <v>256.96278670859886</v>
      </c>
      <c r="C9541" t="s">
        <v>14</v>
      </c>
      <c r="D9541" t="s">
        <v>29</v>
      </c>
      <c r="E9541" t="s">
        <v>30</v>
      </c>
      <c r="F9541">
        <f t="shared" si="447"/>
        <v>2023</v>
      </c>
      <c r="G9541">
        <f t="shared" si="448"/>
        <v>10</v>
      </c>
      <c r="H9541">
        <f t="shared" si="449"/>
        <v>21</v>
      </c>
    </row>
    <row r="9542" spans="1:8" x14ac:dyDescent="0.25">
      <c r="A9542" s="3">
        <v>45221</v>
      </c>
      <c r="B9542">
        <v>0</v>
      </c>
      <c r="C9542" t="s">
        <v>14</v>
      </c>
      <c r="D9542" t="s">
        <v>29</v>
      </c>
      <c r="E9542" t="s">
        <v>30</v>
      </c>
      <c r="F9542">
        <f t="shared" si="447"/>
        <v>2023</v>
      </c>
      <c r="G9542">
        <f t="shared" si="448"/>
        <v>10</v>
      </c>
      <c r="H9542">
        <f t="shared" si="449"/>
        <v>22</v>
      </c>
    </row>
    <row r="9543" spans="1:8" x14ac:dyDescent="0.25">
      <c r="A9543" s="3">
        <v>45222</v>
      </c>
      <c r="B9543">
        <v>320.18589901467197</v>
      </c>
      <c r="C9543" t="s">
        <v>14</v>
      </c>
      <c r="D9543" t="s">
        <v>29</v>
      </c>
      <c r="E9543" t="s">
        <v>30</v>
      </c>
      <c r="F9543">
        <f t="shared" si="447"/>
        <v>2023</v>
      </c>
      <c r="G9543">
        <f t="shared" si="448"/>
        <v>10</v>
      </c>
      <c r="H9543">
        <f t="shared" si="449"/>
        <v>23</v>
      </c>
    </row>
    <row r="9544" spans="1:8" x14ac:dyDescent="0.25">
      <c r="A9544" s="3">
        <v>45223</v>
      </c>
      <c r="B9544">
        <v>327.99766649230145</v>
      </c>
      <c r="C9544" t="s">
        <v>14</v>
      </c>
      <c r="D9544" t="s">
        <v>29</v>
      </c>
      <c r="E9544" t="s">
        <v>30</v>
      </c>
      <c r="F9544">
        <f t="shared" si="447"/>
        <v>2023</v>
      </c>
      <c r="G9544">
        <f t="shared" si="448"/>
        <v>10</v>
      </c>
      <c r="H9544">
        <f t="shared" si="449"/>
        <v>24</v>
      </c>
    </row>
    <row r="9545" spans="1:8" x14ac:dyDescent="0.25">
      <c r="A9545" s="3">
        <v>45224</v>
      </c>
      <c r="B9545">
        <v>354.02851847398148</v>
      </c>
      <c r="C9545" t="s">
        <v>14</v>
      </c>
      <c r="D9545" t="s">
        <v>29</v>
      </c>
      <c r="E9545" t="s">
        <v>30</v>
      </c>
      <c r="F9545">
        <f t="shared" si="447"/>
        <v>2023</v>
      </c>
      <c r="G9545">
        <f t="shared" si="448"/>
        <v>10</v>
      </c>
      <c r="H9545">
        <f t="shared" si="449"/>
        <v>25</v>
      </c>
    </row>
    <row r="9546" spans="1:8" x14ac:dyDescent="0.25">
      <c r="A9546" s="3">
        <v>45225</v>
      </c>
      <c r="B9546">
        <v>363.88354785680383</v>
      </c>
      <c r="C9546" t="s">
        <v>14</v>
      </c>
      <c r="D9546" t="s">
        <v>29</v>
      </c>
      <c r="E9546" t="s">
        <v>30</v>
      </c>
      <c r="F9546">
        <f t="shared" si="447"/>
        <v>2023</v>
      </c>
      <c r="G9546">
        <f t="shared" si="448"/>
        <v>10</v>
      </c>
      <c r="H9546">
        <f t="shared" si="449"/>
        <v>26</v>
      </c>
    </row>
    <row r="9547" spans="1:8" x14ac:dyDescent="0.25">
      <c r="A9547" s="3">
        <v>45226</v>
      </c>
      <c r="B9547">
        <v>354.49531755431917</v>
      </c>
      <c r="C9547" t="s">
        <v>14</v>
      </c>
      <c r="D9547" t="s">
        <v>29</v>
      </c>
      <c r="E9547" t="s">
        <v>30</v>
      </c>
      <c r="F9547">
        <f t="shared" si="447"/>
        <v>2023</v>
      </c>
      <c r="G9547">
        <f t="shared" si="448"/>
        <v>10</v>
      </c>
      <c r="H9547">
        <f t="shared" si="449"/>
        <v>27</v>
      </c>
    </row>
    <row r="9548" spans="1:8" x14ac:dyDescent="0.25">
      <c r="A9548" s="3">
        <v>45227</v>
      </c>
      <c r="B9548">
        <v>275.34799597189419</v>
      </c>
      <c r="C9548" t="s">
        <v>14</v>
      </c>
      <c r="D9548" t="s">
        <v>29</v>
      </c>
      <c r="E9548" t="s">
        <v>30</v>
      </c>
      <c r="F9548">
        <f t="shared" si="447"/>
        <v>2023</v>
      </c>
      <c r="G9548">
        <f t="shared" si="448"/>
        <v>10</v>
      </c>
      <c r="H9548">
        <f t="shared" si="449"/>
        <v>28</v>
      </c>
    </row>
    <row r="9549" spans="1:8" x14ac:dyDescent="0.25">
      <c r="A9549" s="3">
        <v>45228</v>
      </c>
      <c r="B9549">
        <v>0</v>
      </c>
      <c r="C9549" t="s">
        <v>14</v>
      </c>
      <c r="D9549" t="s">
        <v>29</v>
      </c>
      <c r="E9549" t="s">
        <v>30</v>
      </c>
      <c r="F9549">
        <f t="shared" si="447"/>
        <v>2023</v>
      </c>
      <c r="G9549">
        <f t="shared" si="448"/>
        <v>10</v>
      </c>
      <c r="H9549">
        <f t="shared" si="449"/>
        <v>29</v>
      </c>
    </row>
    <row r="9550" spans="1:8" x14ac:dyDescent="0.25">
      <c r="A9550" s="3">
        <v>45229</v>
      </c>
      <c r="B9550">
        <v>342.19744975898476</v>
      </c>
      <c r="C9550" t="s">
        <v>14</v>
      </c>
      <c r="D9550" t="s">
        <v>29</v>
      </c>
      <c r="E9550" t="s">
        <v>30</v>
      </c>
      <c r="F9550">
        <f t="shared" si="447"/>
        <v>2023</v>
      </c>
      <c r="G9550">
        <f t="shared" si="448"/>
        <v>10</v>
      </c>
      <c r="H9550">
        <f t="shared" si="449"/>
        <v>30</v>
      </c>
    </row>
    <row r="9551" spans="1:8" x14ac:dyDescent="0.25">
      <c r="A9551" s="3">
        <v>45230</v>
      </c>
      <c r="B9551">
        <v>351.16444861285902</v>
      </c>
      <c r="C9551" t="s">
        <v>14</v>
      </c>
      <c r="D9551" t="s">
        <v>29</v>
      </c>
      <c r="E9551" t="s">
        <v>30</v>
      </c>
      <c r="F9551">
        <f t="shared" si="447"/>
        <v>2023</v>
      </c>
      <c r="G9551">
        <f t="shared" si="448"/>
        <v>10</v>
      </c>
      <c r="H9551">
        <f t="shared" si="449"/>
        <v>31</v>
      </c>
    </row>
    <row r="9552" spans="1:8" x14ac:dyDescent="0.25">
      <c r="A9552" s="3">
        <v>45231</v>
      </c>
      <c r="B9552">
        <v>377.86835957738532</v>
      </c>
      <c r="C9552" t="s">
        <v>14</v>
      </c>
      <c r="D9552" t="s">
        <v>29</v>
      </c>
      <c r="E9552" t="s">
        <v>30</v>
      </c>
      <c r="F9552">
        <f t="shared" si="447"/>
        <v>2023</v>
      </c>
      <c r="G9552">
        <f t="shared" si="448"/>
        <v>11</v>
      </c>
      <c r="H9552">
        <f t="shared" si="449"/>
        <v>1</v>
      </c>
    </row>
    <row r="9553" spans="1:8" x14ac:dyDescent="0.25">
      <c r="A9553" s="3">
        <v>45232</v>
      </c>
      <c r="B9553">
        <v>387.89512066103453</v>
      </c>
      <c r="C9553" t="s">
        <v>14</v>
      </c>
      <c r="D9553" t="s">
        <v>29</v>
      </c>
      <c r="E9553" t="s">
        <v>30</v>
      </c>
      <c r="F9553">
        <f t="shared" si="447"/>
        <v>2023</v>
      </c>
      <c r="G9553">
        <f t="shared" si="448"/>
        <v>11</v>
      </c>
      <c r="H9553">
        <f t="shared" si="449"/>
        <v>2</v>
      </c>
    </row>
    <row r="9554" spans="1:8" x14ac:dyDescent="0.25">
      <c r="A9554" s="3">
        <v>45233</v>
      </c>
      <c r="B9554">
        <v>378.16939792689601</v>
      </c>
      <c r="C9554" t="s">
        <v>14</v>
      </c>
      <c r="D9554" t="s">
        <v>29</v>
      </c>
      <c r="E9554" t="s">
        <v>30</v>
      </c>
      <c r="F9554">
        <f t="shared" si="447"/>
        <v>2023</v>
      </c>
      <c r="G9554">
        <f t="shared" si="448"/>
        <v>11</v>
      </c>
      <c r="H9554">
        <f t="shared" si="449"/>
        <v>3</v>
      </c>
    </row>
    <row r="9555" spans="1:8" x14ac:dyDescent="0.25">
      <c r="A9555" s="3">
        <v>45234</v>
      </c>
      <c r="B9555">
        <v>298.17879306999777</v>
      </c>
      <c r="C9555" t="s">
        <v>14</v>
      </c>
      <c r="D9555" t="s">
        <v>29</v>
      </c>
      <c r="E9555" t="s">
        <v>30</v>
      </c>
      <c r="F9555">
        <f t="shared" si="447"/>
        <v>2023</v>
      </c>
      <c r="G9555">
        <f t="shared" si="448"/>
        <v>11</v>
      </c>
      <c r="H9555">
        <f t="shared" si="449"/>
        <v>4</v>
      </c>
    </row>
    <row r="9556" spans="1:8" x14ac:dyDescent="0.25">
      <c r="A9556" s="3">
        <v>45235</v>
      </c>
      <c r="B9556">
        <v>0</v>
      </c>
      <c r="C9556" t="s">
        <v>14</v>
      </c>
      <c r="D9556" t="s">
        <v>29</v>
      </c>
      <c r="E9556" t="s">
        <v>30</v>
      </c>
      <c r="F9556">
        <f t="shared" si="447"/>
        <v>2023</v>
      </c>
      <c r="G9556">
        <f t="shared" si="448"/>
        <v>11</v>
      </c>
      <c r="H9556">
        <f t="shared" si="449"/>
        <v>5</v>
      </c>
    </row>
    <row r="9557" spans="1:8" x14ac:dyDescent="0.25">
      <c r="A9557" s="3">
        <v>45236</v>
      </c>
      <c r="B9557">
        <v>0</v>
      </c>
      <c r="C9557" t="s">
        <v>14</v>
      </c>
      <c r="D9557" t="s">
        <v>29</v>
      </c>
      <c r="E9557" t="s">
        <v>30</v>
      </c>
      <c r="F9557">
        <f t="shared" si="447"/>
        <v>2023</v>
      </c>
      <c r="G9557">
        <f t="shared" si="448"/>
        <v>11</v>
      </c>
      <c r="H9557">
        <f t="shared" si="449"/>
        <v>6</v>
      </c>
    </row>
    <row r="9558" spans="1:8" x14ac:dyDescent="0.25">
      <c r="A9558" s="3">
        <v>45237</v>
      </c>
      <c r="B9558">
        <v>368.62921625020221</v>
      </c>
      <c r="C9558" t="s">
        <v>14</v>
      </c>
      <c r="D9558" t="s">
        <v>29</v>
      </c>
      <c r="E9558" t="s">
        <v>30</v>
      </c>
      <c r="F9558">
        <f t="shared" si="447"/>
        <v>2023</v>
      </c>
      <c r="G9558">
        <f t="shared" si="448"/>
        <v>11</v>
      </c>
      <c r="H9558">
        <f t="shared" si="449"/>
        <v>7</v>
      </c>
    </row>
    <row r="9559" spans="1:8" x14ac:dyDescent="0.25">
      <c r="A9559" s="3">
        <v>45238</v>
      </c>
      <c r="B9559">
        <v>392.71580796743763</v>
      </c>
      <c r="C9559" t="s">
        <v>14</v>
      </c>
      <c r="D9559" t="s">
        <v>29</v>
      </c>
      <c r="E9559" t="s">
        <v>30</v>
      </c>
      <c r="F9559">
        <f t="shared" si="447"/>
        <v>2023</v>
      </c>
      <c r="G9559">
        <f t="shared" si="448"/>
        <v>11</v>
      </c>
      <c r="H9559">
        <f t="shared" si="449"/>
        <v>8</v>
      </c>
    </row>
    <row r="9560" spans="1:8" x14ac:dyDescent="0.25">
      <c r="A9560" s="3">
        <v>45239</v>
      </c>
      <c r="B9560">
        <v>399.79146453453615</v>
      </c>
      <c r="C9560" t="s">
        <v>14</v>
      </c>
      <c r="D9560" t="s">
        <v>29</v>
      </c>
      <c r="E9560" t="s">
        <v>30</v>
      </c>
      <c r="F9560">
        <f t="shared" si="447"/>
        <v>2023</v>
      </c>
      <c r="G9560">
        <f t="shared" si="448"/>
        <v>11</v>
      </c>
      <c r="H9560">
        <f t="shared" si="449"/>
        <v>9</v>
      </c>
    </row>
    <row r="9561" spans="1:8" x14ac:dyDescent="0.25">
      <c r="A9561" s="3">
        <v>45240</v>
      </c>
      <c r="B9561">
        <v>386.84006782840447</v>
      </c>
      <c r="C9561" t="s">
        <v>14</v>
      </c>
      <c r="D9561" t="s">
        <v>29</v>
      </c>
      <c r="E9561" t="s">
        <v>30</v>
      </c>
      <c r="F9561">
        <f t="shared" si="447"/>
        <v>2023</v>
      </c>
      <c r="G9561">
        <f t="shared" si="448"/>
        <v>11</v>
      </c>
      <c r="H9561">
        <f t="shared" si="449"/>
        <v>10</v>
      </c>
    </row>
    <row r="9562" spans="1:8" x14ac:dyDescent="0.25">
      <c r="A9562" s="3">
        <v>45241</v>
      </c>
      <c r="B9562">
        <v>303.41381307421204</v>
      </c>
      <c r="C9562" t="s">
        <v>14</v>
      </c>
      <c r="D9562" t="s">
        <v>29</v>
      </c>
      <c r="E9562" t="s">
        <v>30</v>
      </c>
      <c r="F9562">
        <f t="shared" si="447"/>
        <v>2023</v>
      </c>
      <c r="G9562">
        <f t="shared" si="448"/>
        <v>11</v>
      </c>
      <c r="H9562">
        <f t="shared" si="449"/>
        <v>11</v>
      </c>
    </row>
    <row r="9563" spans="1:8" x14ac:dyDescent="0.25">
      <c r="A9563" s="3">
        <v>45242</v>
      </c>
      <c r="B9563">
        <v>0</v>
      </c>
      <c r="C9563" t="s">
        <v>14</v>
      </c>
      <c r="D9563" t="s">
        <v>29</v>
      </c>
      <c r="E9563" t="s">
        <v>30</v>
      </c>
      <c r="F9563">
        <f t="shared" si="447"/>
        <v>2023</v>
      </c>
      <c r="G9563">
        <f t="shared" si="448"/>
        <v>11</v>
      </c>
      <c r="H9563">
        <f t="shared" si="449"/>
        <v>12</v>
      </c>
    </row>
    <row r="9564" spans="1:8" x14ac:dyDescent="0.25">
      <c r="A9564" s="3">
        <v>45243</v>
      </c>
      <c r="B9564">
        <v>0</v>
      </c>
      <c r="C9564" t="s">
        <v>14</v>
      </c>
      <c r="D9564" t="s">
        <v>29</v>
      </c>
      <c r="E9564" t="s">
        <v>30</v>
      </c>
      <c r="F9564">
        <f t="shared" si="447"/>
        <v>2023</v>
      </c>
      <c r="G9564">
        <f t="shared" si="448"/>
        <v>11</v>
      </c>
      <c r="H9564">
        <f t="shared" si="449"/>
        <v>13</v>
      </c>
    </row>
    <row r="9565" spans="1:8" x14ac:dyDescent="0.25">
      <c r="A9565" s="3">
        <v>45244</v>
      </c>
      <c r="B9565">
        <v>362.99228714206612</v>
      </c>
      <c r="C9565" t="s">
        <v>14</v>
      </c>
      <c r="D9565" t="s">
        <v>29</v>
      </c>
      <c r="E9565" t="s">
        <v>30</v>
      </c>
      <c r="F9565">
        <f t="shared" si="447"/>
        <v>2023</v>
      </c>
      <c r="G9565">
        <f t="shared" si="448"/>
        <v>11</v>
      </c>
      <c r="H9565">
        <f t="shared" si="449"/>
        <v>14</v>
      </c>
    </row>
    <row r="9566" spans="1:8" x14ac:dyDescent="0.25">
      <c r="A9566" s="3">
        <v>45245</v>
      </c>
      <c r="B9566">
        <v>383.50351028505395</v>
      </c>
      <c r="C9566" t="s">
        <v>14</v>
      </c>
      <c r="D9566" t="s">
        <v>29</v>
      </c>
      <c r="E9566" t="s">
        <v>30</v>
      </c>
      <c r="F9566">
        <f t="shared" si="447"/>
        <v>2023</v>
      </c>
      <c r="G9566">
        <f t="shared" si="448"/>
        <v>11</v>
      </c>
      <c r="H9566">
        <f t="shared" si="449"/>
        <v>15</v>
      </c>
    </row>
    <row r="9567" spans="1:8" x14ac:dyDescent="0.25">
      <c r="A9567" s="3">
        <v>45246</v>
      </c>
      <c r="B9567">
        <v>387.14377642620042</v>
      </c>
      <c r="C9567" t="s">
        <v>14</v>
      </c>
      <c r="D9567" t="s">
        <v>29</v>
      </c>
      <c r="E9567" t="s">
        <v>30</v>
      </c>
      <c r="F9567">
        <f t="shared" si="447"/>
        <v>2023</v>
      </c>
      <c r="G9567">
        <f t="shared" si="448"/>
        <v>11</v>
      </c>
      <c r="H9567">
        <f t="shared" si="449"/>
        <v>16</v>
      </c>
    </row>
    <row r="9568" spans="1:8" x14ac:dyDescent="0.25">
      <c r="A9568" s="3">
        <v>45247</v>
      </c>
      <c r="B9568">
        <v>370.96154891700007</v>
      </c>
      <c r="C9568" t="s">
        <v>14</v>
      </c>
      <c r="D9568" t="s">
        <v>29</v>
      </c>
      <c r="E9568" t="s">
        <v>30</v>
      </c>
      <c r="F9568">
        <f t="shared" si="447"/>
        <v>2023</v>
      </c>
      <c r="G9568">
        <f t="shared" si="448"/>
        <v>11</v>
      </c>
      <c r="H9568">
        <f t="shared" si="449"/>
        <v>17</v>
      </c>
    </row>
    <row r="9569" spans="1:8" x14ac:dyDescent="0.25">
      <c r="A9569" s="3">
        <v>45248</v>
      </c>
      <c r="B9569">
        <v>284.56847131427816</v>
      </c>
      <c r="C9569" t="s">
        <v>14</v>
      </c>
      <c r="D9569" t="s">
        <v>29</v>
      </c>
      <c r="E9569" t="s">
        <v>30</v>
      </c>
      <c r="F9569">
        <f t="shared" si="447"/>
        <v>2023</v>
      </c>
      <c r="G9569">
        <f t="shared" si="448"/>
        <v>11</v>
      </c>
      <c r="H9569">
        <f t="shared" si="449"/>
        <v>18</v>
      </c>
    </row>
    <row r="9570" spans="1:8" x14ac:dyDescent="0.25">
      <c r="A9570" s="3">
        <v>45249</v>
      </c>
      <c r="B9570">
        <v>0</v>
      </c>
      <c r="C9570" t="s">
        <v>14</v>
      </c>
      <c r="D9570" t="s">
        <v>29</v>
      </c>
      <c r="E9570" t="s">
        <v>30</v>
      </c>
      <c r="F9570">
        <f t="shared" si="447"/>
        <v>2023</v>
      </c>
      <c r="G9570">
        <f t="shared" si="448"/>
        <v>11</v>
      </c>
      <c r="H9570">
        <f t="shared" si="449"/>
        <v>19</v>
      </c>
    </row>
    <row r="9571" spans="1:8" x14ac:dyDescent="0.25">
      <c r="A9571" s="3">
        <v>45250</v>
      </c>
      <c r="B9571">
        <v>336.12149836225728</v>
      </c>
      <c r="C9571" t="s">
        <v>14</v>
      </c>
      <c r="D9571" t="s">
        <v>29</v>
      </c>
      <c r="E9571" t="s">
        <v>30</v>
      </c>
      <c r="F9571">
        <f t="shared" si="447"/>
        <v>2023</v>
      </c>
      <c r="G9571">
        <f t="shared" si="448"/>
        <v>11</v>
      </c>
      <c r="H9571">
        <f t="shared" si="449"/>
        <v>20</v>
      </c>
    </row>
    <row r="9572" spans="1:8" x14ac:dyDescent="0.25">
      <c r="A9572" s="3">
        <v>45251</v>
      </c>
      <c r="B9572">
        <v>337.32407036496357</v>
      </c>
      <c r="C9572" t="s">
        <v>14</v>
      </c>
      <c r="D9572" t="s">
        <v>29</v>
      </c>
      <c r="E9572" t="s">
        <v>30</v>
      </c>
      <c r="F9572">
        <f t="shared" si="447"/>
        <v>2023</v>
      </c>
      <c r="G9572">
        <f t="shared" si="448"/>
        <v>11</v>
      </c>
      <c r="H9572">
        <f t="shared" si="449"/>
        <v>21</v>
      </c>
    </row>
    <row r="9573" spans="1:8" x14ac:dyDescent="0.25">
      <c r="A9573" s="3">
        <v>45252</v>
      </c>
      <c r="B9573">
        <v>356.37805431660598</v>
      </c>
      <c r="C9573" t="s">
        <v>14</v>
      </c>
      <c r="D9573" t="s">
        <v>29</v>
      </c>
      <c r="E9573" t="s">
        <v>30</v>
      </c>
      <c r="F9573">
        <f t="shared" si="447"/>
        <v>2023</v>
      </c>
      <c r="G9573">
        <f t="shared" si="448"/>
        <v>11</v>
      </c>
      <c r="H9573">
        <f t="shared" si="449"/>
        <v>22</v>
      </c>
    </row>
    <row r="9574" spans="1:8" x14ac:dyDescent="0.25">
      <c r="A9574" s="3">
        <v>45253</v>
      </c>
      <c r="B9574">
        <v>359.00961193419249</v>
      </c>
      <c r="C9574" t="s">
        <v>14</v>
      </c>
      <c r="D9574" t="s">
        <v>29</v>
      </c>
      <c r="E9574" t="s">
        <v>30</v>
      </c>
      <c r="F9574">
        <f t="shared" si="447"/>
        <v>2023</v>
      </c>
      <c r="G9574">
        <f t="shared" si="448"/>
        <v>11</v>
      </c>
      <c r="H9574">
        <f t="shared" si="449"/>
        <v>23</v>
      </c>
    </row>
    <row r="9575" spans="1:8" x14ac:dyDescent="0.25">
      <c r="A9575" s="3">
        <v>45254</v>
      </c>
      <c r="B9575">
        <v>342.27708608153841</v>
      </c>
      <c r="C9575" t="s">
        <v>14</v>
      </c>
      <c r="D9575" t="s">
        <v>29</v>
      </c>
      <c r="E9575" t="s">
        <v>30</v>
      </c>
      <c r="F9575">
        <f t="shared" si="447"/>
        <v>2023</v>
      </c>
      <c r="G9575">
        <f t="shared" si="448"/>
        <v>11</v>
      </c>
      <c r="H9575">
        <f t="shared" si="449"/>
        <v>24</v>
      </c>
    </row>
    <row r="9576" spans="1:8" x14ac:dyDescent="0.25">
      <c r="A9576" s="3">
        <v>45255</v>
      </c>
      <c r="B9576">
        <v>255.79247188914655</v>
      </c>
      <c r="C9576" t="s">
        <v>14</v>
      </c>
      <c r="D9576" t="s">
        <v>29</v>
      </c>
      <c r="E9576" t="s">
        <v>30</v>
      </c>
      <c r="F9576">
        <f t="shared" si="447"/>
        <v>2023</v>
      </c>
      <c r="G9576">
        <f t="shared" si="448"/>
        <v>11</v>
      </c>
      <c r="H9576">
        <f t="shared" si="449"/>
        <v>25</v>
      </c>
    </row>
    <row r="9577" spans="1:8" x14ac:dyDescent="0.25">
      <c r="A9577" s="3">
        <v>45256</v>
      </c>
      <c r="B9577">
        <v>0</v>
      </c>
      <c r="C9577" t="s">
        <v>14</v>
      </c>
      <c r="D9577" t="s">
        <v>29</v>
      </c>
      <c r="E9577" t="s">
        <v>30</v>
      </c>
      <c r="F9577">
        <f t="shared" si="447"/>
        <v>2023</v>
      </c>
      <c r="G9577">
        <f t="shared" si="448"/>
        <v>11</v>
      </c>
      <c r="H9577">
        <f t="shared" si="449"/>
        <v>26</v>
      </c>
    </row>
    <row r="9578" spans="1:8" x14ac:dyDescent="0.25">
      <c r="A9578" s="3">
        <v>45257</v>
      </c>
      <c r="B9578">
        <v>308.49388922945633</v>
      </c>
      <c r="C9578" t="s">
        <v>14</v>
      </c>
      <c r="D9578" t="s">
        <v>29</v>
      </c>
      <c r="E9578" t="s">
        <v>30</v>
      </c>
      <c r="F9578">
        <f t="shared" si="447"/>
        <v>2023</v>
      </c>
      <c r="G9578">
        <f t="shared" si="448"/>
        <v>11</v>
      </c>
      <c r="H9578">
        <f t="shared" si="449"/>
        <v>27</v>
      </c>
    </row>
    <row r="9579" spans="1:8" x14ac:dyDescent="0.25">
      <c r="A9579" s="3">
        <v>45258</v>
      </c>
      <c r="B9579">
        <v>310.89225836120812</v>
      </c>
      <c r="C9579" t="s">
        <v>14</v>
      </c>
      <c r="D9579" t="s">
        <v>29</v>
      </c>
      <c r="E9579" t="s">
        <v>30</v>
      </c>
      <c r="F9579">
        <f t="shared" si="447"/>
        <v>2023</v>
      </c>
      <c r="G9579">
        <f t="shared" si="448"/>
        <v>11</v>
      </c>
      <c r="H9579">
        <f t="shared" si="449"/>
        <v>28</v>
      </c>
    </row>
    <row r="9580" spans="1:8" x14ac:dyDescent="0.25">
      <c r="A9580" s="3">
        <v>45259</v>
      </c>
      <c r="B9580">
        <v>331.51389036858819</v>
      </c>
      <c r="C9580" t="s">
        <v>14</v>
      </c>
      <c r="D9580" t="s">
        <v>29</v>
      </c>
      <c r="E9580" t="s">
        <v>30</v>
      </c>
      <c r="F9580">
        <f t="shared" si="447"/>
        <v>2023</v>
      </c>
      <c r="G9580">
        <f t="shared" si="448"/>
        <v>11</v>
      </c>
      <c r="H9580">
        <f t="shared" si="449"/>
        <v>29</v>
      </c>
    </row>
    <row r="9581" spans="1:8" x14ac:dyDescent="0.25">
      <c r="A9581" s="3">
        <v>45260</v>
      </c>
      <c r="B9581">
        <v>336.04447250336665</v>
      </c>
      <c r="C9581" t="s">
        <v>14</v>
      </c>
      <c r="D9581" t="s">
        <v>29</v>
      </c>
      <c r="E9581" t="s">
        <v>30</v>
      </c>
      <c r="F9581">
        <f t="shared" si="447"/>
        <v>2023</v>
      </c>
      <c r="G9581">
        <f t="shared" si="448"/>
        <v>11</v>
      </c>
      <c r="H9581">
        <f t="shared" si="449"/>
        <v>30</v>
      </c>
    </row>
    <row r="9582" spans="1:8" x14ac:dyDescent="0.25">
      <c r="A9582" s="3">
        <v>45261</v>
      </c>
      <c r="B9582">
        <v>321.49623566284174</v>
      </c>
      <c r="C9582" t="s">
        <v>14</v>
      </c>
      <c r="D9582" t="s">
        <v>29</v>
      </c>
      <c r="E9582" t="s">
        <v>30</v>
      </c>
      <c r="F9582">
        <f t="shared" si="447"/>
        <v>2023</v>
      </c>
      <c r="G9582">
        <f t="shared" si="448"/>
        <v>12</v>
      </c>
      <c r="H9582">
        <f t="shared" si="449"/>
        <v>1</v>
      </c>
    </row>
    <row r="9583" spans="1:8" x14ac:dyDescent="0.25">
      <c r="A9583" s="3">
        <v>45262</v>
      </c>
      <c r="B9583">
        <v>237.43055325728693</v>
      </c>
      <c r="C9583" t="s">
        <v>14</v>
      </c>
      <c r="D9583" t="s">
        <v>29</v>
      </c>
      <c r="E9583" t="s">
        <v>30</v>
      </c>
      <c r="F9583">
        <f t="shared" si="447"/>
        <v>2023</v>
      </c>
      <c r="G9583">
        <f t="shared" si="448"/>
        <v>12</v>
      </c>
      <c r="H9583">
        <f t="shared" si="449"/>
        <v>2</v>
      </c>
    </row>
    <row r="9584" spans="1:8" x14ac:dyDescent="0.25">
      <c r="A9584" s="3">
        <v>45263</v>
      </c>
      <c r="B9584">
        <v>0</v>
      </c>
      <c r="C9584" t="s">
        <v>14</v>
      </c>
      <c r="D9584" t="s">
        <v>29</v>
      </c>
      <c r="E9584" t="s">
        <v>30</v>
      </c>
      <c r="F9584">
        <f t="shared" si="447"/>
        <v>2023</v>
      </c>
      <c r="G9584">
        <f t="shared" si="448"/>
        <v>12</v>
      </c>
      <c r="H9584">
        <f t="shared" si="449"/>
        <v>3</v>
      </c>
    </row>
    <row r="9585" spans="1:8" x14ac:dyDescent="0.25">
      <c r="A9585" s="3">
        <v>45264</v>
      </c>
      <c r="B9585">
        <v>295.45594978893331</v>
      </c>
      <c r="C9585" t="s">
        <v>14</v>
      </c>
      <c r="D9585" t="s">
        <v>29</v>
      </c>
      <c r="E9585" t="s">
        <v>30</v>
      </c>
      <c r="F9585">
        <f t="shared" si="447"/>
        <v>2023</v>
      </c>
      <c r="G9585">
        <f t="shared" si="448"/>
        <v>12</v>
      </c>
      <c r="H9585">
        <f t="shared" si="449"/>
        <v>4</v>
      </c>
    </row>
    <row r="9586" spans="1:8" x14ac:dyDescent="0.25">
      <c r="A9586" s="3">
        <v>45265</v>
      </c>
      <c r="B9586">
        <v>300.64652127830914</v>
      </c>
      <c r="C9586" t="s">
        <v>14</v>
      </c>
      <c r="D9586" t="s">
        <v>29</v>
      </c>
      <c r="E9586" t="s">
        <v>30</v>
      </c>
      <c r="F9586">
        <f t="shared" si="447"/>
        <v>2023</v>
      </c>
      <c r="G9586">
        <f t="shared" si="448"/>
        <v>12</v>
      </c>
      <c r="H9586">
        <f t="shared" si="449"/>
        <v>5</v>
      </c>
    </row>
    <row r="9587" spans="1:8" x14ac:dyDescent="0.25">
      <c r="A9587" s="3">
        <v>45266</v>
      </c>
      <c r="B9587">
        <v>324.07178951838824</v>
      </c>
      <c r="C9587" t="s">
        <v>14</v>
      </c>
      <c r="D9587" t="s">
        <v>29</v>
      </c>
      <c r="E9587" t="s">
        <v>30</v>
      </c>
      <c r="F9587">
        <f t="shared" si="447"/>
        <v>2023</v>
      </c>
      <c r="G9587">
        <f t="shared" si="448"/>
        <v>12</v>
      </c>
      <c r="H9587">
        <f t="shared" si="449"/>
        <v>6</v>
      </c>
    </row>
    <row r="9588" spans="1:8" x14ac:dyDescent="0.25">
      <c r="A9588" s="3">
        <v>45267</v>
      </c>
      <c r="B9588">
        <v>331.36260623208278</v>
      </c>
      <c r="C9588" t="s">
        <v>14</v>
      </c>
      <c r="D9588" t="s">
        <v>29</v>
      </c>
      <c r="E9588" t="s">
        <v>30</v>
      </c>
      <c r="F9588">
        <f t="shared" si="447"/>
        <v>2023</v>
      </c>
      <c r="G9588">
        <f t="shared" si="448"/>
        <v>12</v>
      </c>
      <c r="H9588">
        <f t="shared" si="449"/>
        <v>7</v>
      </c>
    </row>
    <row r="9589" spans="1:8" x14ac:dyDescent="0.25">
      <c r="A9589" s="3">
        <v>45268</v>
      </c>
      <c r="B9589">
        <v>0</v>
      </c>
      <c r="C9589" t="s">
        <v>14</v>
      </c>
      <c r="D9589" t="s">
        <v>29</v>
      </c>
      <c r="E9589" t="s">
        <v>30</v>
      </c>
      <c r="F9589">
        <f t="shared" si="447"/>
        <v>2023</v>
      </c>
      <c r="G9589">
        <f t="shared" si="448"/>
        <v>12</v>
      </c>
      <c r="H9589">
        <f t="shared" si="449"/>
        <v>8</v>
      </c>
    </row>
    <row r="9590" spans="1:8" x14ac:dyDescent="0.25">
      <c r="A9590" s="3">
        <v>45269</v>
      </c>
      <c r="B9590">
        <v>237.93419363877621</v>
      </c>
      <c r="C9590" t="s">
        <v>14</v>
      </c>
      <c r="D9590" t="s">
        <v>29</v>
      </c>
      <c r="E9590" t="s">
        <v>30</v>
      </c>
      <c r="F9590">
        <f t="shared" si="447"/>
        <v>2023</v>
      </c>
      <c r="G9590">
        <f t="shared" si="448"/>
        <v>12</v>
      </c>
      <c r="H9590">
        <f t="shared" si="449"/>
        <v>9</v>
      </c>
    </row>
    <row r="9591" spans="1:8" x14ac:dyDescent="0.25">
      <c r="A9591" s="3">
        <v>45270</v>
      </c>
      <c r="B9591">
        <v>0</v>
      </c>
      <c r="C9591" t="s">
        <v>14</v>
      </c>
      <c r="D9591" t="s">
        <v>29</v>
      </c>
      <c r="E9591" t="s">
        <v>30</v>
      </c>
      <c r="F9591">
        <f t="shared" si="447"/>
        <v>2023</v>
      </c>
      <c r="G9591">
        <f t="shared" si="448"/>
        <v>12</v>
      </c>
      <c r="H9591">
        <f t="shared" si="449"/>
        <v>10</v>
      </c>
    </row>
    <row r="9592" spans="1:8" x14ac:dyDescent="0.25">
      <c r="A9592" s="3">
        <v>45271</v>
      </c>
      <c r="B9592">
        <v>300.39992391616317</v>
      </c>
      <c r="C9592" t="s">
        <v>14</v>
      </c>
      <c r="D9592" t="s">
        <v>29</v>
      </c>
      <c r="E9592" t="s">
        <v>30</v>
      </c>
      <c r="F9592">
        <f t="shared" si="447"/>
        <v>2023</v>
      </c>
      <c r="G9592">
        <f t="shared" si="448"/>
        <v>12</v>
      </c>
      <c r="H9592">
        <f t="shared" si="449"/>
        <v>11</v>
      </c>
    </row>
    <row r="9593" spans="1:8" x14ac:dyDescent="0.25">
      <c r="A9593" s="3">
        <v>45272</v>
      </c>
      <c r="B9593">
        <v>307.43947762477507</v>
      </c>
      <c r="C9593" t="s">
        <v>14</v>
      </c>
      <c r="D9593" t="s">
        <v>29</v>
      </c>
      <c r="E9593" t="s">
        <v>30</v>
      </c>
      <c r="F9593">
        <f t="shared" si="447"/>
        <v>2023</v>
      </c>
      <c r="G9593">
        <f t="shared" si="448"/>
        <v>12</v>
      </c>
      <c r="H9593">
        <f t="shared" si="449"/>
        <v>12</v>
      </c>
    </row>
    <row r="9594" spans="1:8" x14ac:dyDescent="0.25">
      <c r="A9594" s="3">
        <v>45273</v>
      </c>
      <c r="B9594">
        <v>332.42982515656206</v>
      </c>
      <c r="C9594" t="s">
        <v>14</v>
      </c>
      <c r="D9594" t="s">
        <v>29</v>
      </c>
      <c r="E9594" t="s">
        <v>30</v>
      </c>
      <c r="F9594">
        <f t="shared" si="447"/>
        <v>2023</v>
      </c>
      <c r="G9594">
        <f t="shared" si="448"/>
        <v>12</v>
      </c>
      <c r="H9594">
        <f t="shared" si="449"/>
        <v>13</v>
      </c>
    </row>
    <row r="9595" spans="1:8" x14ac:dyDescent="0.25">
      <c r="A9595" s="3">
        <v>45274</v>
      </c>
      <c r="B9595">
        <v>340.98298685283493</v>
      </c>
      <c r="C9595" t="s">
        <v>14</v>
      </c>
      <c r="D9595" t="s">
        <v>29</v>
      </c>
      <c r="E9595" t="s">
        <v>30</v>
      </c>
      <c r="F9595">
        <f t="shared" si="447"/>
        <v>2023</v>
      </c>
      <c r="G9595">
        <f t="shared" si="448"/>
        <v>12</v>
      </c>
      <c r="H9595">
        <f t="shared" si="449"/>
        <v>14</v>
      </c>
    </row>
    <row r="9596" spans="1:8" x14ac:dyDescent="0.25">
      <c r="A9596" s="3">
        <v>45275</v>
      </c>
      <c r="B9596">
        <v>330.0472628919573</v>
      </c>
      <c r="C9596" t="s">
        <v>14</v>
      </c>
      <c r="D9596" t="s">
        <v>29</v>
      </c>
      <c r="E9596" t="s">
        <v>30</v>
      </c>
      <c r="F9596">
        <f t="shared" si="447"/>
        <v>2023</v>
      </c>
      <c r="G9596">
        <f t="shared" si="448"/>
        <v>12</v>
      </c>
      <c r="H9596">
        <f t="shared" si="449"/>
        <v>15</v>
      </c>
    </row>
    <row r="9597" spans="1:8" x14ac:dyDescent="0.25">
      <c r="A9597" s="3">
        <v>45276</v>
      </c>
      <c r="B9597">
        <v>249.13085274180506</v>
      </c>
      <c r="C9597" t="s">
        <v>14</v>
      </c>
      <c r="D9597" t="s">
        <v>29</v>
      </c>
      <c r="E9597" t="s">
        <v>30</v>
      </c>
      <c r="F9597">
        <f t="shared" si="447"/>
        <v>2023</v>
      </c>
      <c r="G9597">
        <f t="shared" si="448"/>
        <v>12</v>
      </c>
      <c r="H9597">
        <f t="shared" si="449"/>
        <v>16</v>
      </c>
    </row>
    <row r="9598" spans="1:8" x14ac:dyDescent="0.25">
      <c r="A9598" s="3">
        <v>45277</v>
      </c>
      <c r="B9598">
        <v>0</v>
      </c>
      <c r="C9598" t="s">
        <v>14</v>
      </c>
      <c r="D9598" t="s">
        <v>29</v>
      </c>
      <c r="E9598" t="s">
        <v>30</v>
      </c>
      <c r="F9598">
        <f t="shared" si="447"/>
        <v>2023</v>
      </c>
      <c r="G9598">
        <f t="shared" si="448"/>
        <v>12</v>
      </c>
      <c r="H9598">
        <f t="shared" si="449"/>
        <v>17</v>
      </c>
    </row>
    <row r="9599" spans="1:8" x14ac:dyDescent="0.25">
      <c r="A9599" s="3">
        <v>45278</v>
      </c>
      <c r="B9599">
        <v>311.91038423089503</v>
      </c>
      <c r="C9599" t="s">
        <v>14</v>
      </c>
      <c r="D9599" t="s">
        <v>29</v>
      </c>
      <c r="E9599" t="s">
        <v>30</v>
      </c>
      <c r="F9599">
        <f t="shared" si="447"/>
        <v>2023</v>
      </c>
      <c r="G9599">
        <f t="shared" si="448"/>
        <v>12</v>
      </c>
      <c r="H9599">
        <f t="shared" si="449"/>
        <v>18</v>
      </c>
    </row>
    <row r="9600" spans="1:8" x14ac:dyDescent="0.25">
      <c r="A9600" s="3">
        <v>45279</v>
      </c>
      <c r="B9600">
        <v>318.65861306224645</v>
      </c>
      <c r="C9600" t="s">
        <v>14</v>
      </c>
      <c r="D9600" t="s">
        <v>29</v>
      </c>
      <c r="E9600" t="s">
        <v>30</v>
      </c>
      <c r="F9600">
        <f t="shared" si="447"/>
        <v>2023</v>
      </c>
      <c r="G9600">
        <f t="shared" si="448"/>
        <v>12</v>
      </c>
      <c r="H9600">
        <f t="shared" si="449"/>
        <v>19</v>
      </c>
    </row>
    <row r="9601" spans="1:8" x14ac:dyDescent="0.25">
      <c r="A9601" s="3">
        <v>45280</v>
      </c>
      <c r="B9601">
        <v>343.08399292329523</v>
      </c>
      <c r="C9601" t="s">
        <v>14</v>
      </c>
      <c r="D9601" t="s">
        <v>29</v>
      </c>
      <c r="E9601" t="s">
        <v>30</v>
      </c>
      <c r="F9601">
        <f t="shared" si="447"/>
        <v>2023</v>
      </c>
      <c r="G9601">
        <f t="shared" si="448"/>
        <v>12</v>
      </c>
      <c r="H9601">
        <f t="shared" si="449"/>
        <v>20</v>
      </c>
    </row>
    <row r="9602" spans="1:8" x14ac:dyDescent="0.25">
      <c r="A9602" s="3">
        <v>45281</v>
      </c>
      <c r="B9602">
        <v>350.82367615165543</v>
      </c>
      <c r="C9602" t="s">
        <v>14</v>
      </c>
      <c r="D9602" t="s">
        <v>29</v>
      </c>
      <c r="E9602" t="s">
        <v>30</v>
      </c>
      <c r="F9602">
        <f t="shared" si="447"/>
        <v>2023</v>
      </c>
      <c r="G9602">
        <f t="shared" si="448"/>
        <v>12</v>
      </c>
      <c r="H9602">
        <f t="shared" si="449"/>
        <v>21</v>
      </c>
    </row>
    <row r="9603" spans="1:8" x14ac:dyDescent="0.25">
      <c r="A9603" s="3">
        <v>45282</v>
      </c>
      <c r="B9603">
        <v>338.85520425729345</v>
      </c>
      <c r="C9603" t="s">
        <v>14</v>
      </c>
      <c r="D9603" t="s">
        <v>29</v>
      </c>
      <c r="E9603" t="s">
        <v>30</v>
      </c>
      <c r="F9603">
        <f t="shared" ref="F9603:F9666" si="450">YEAR(A9603)</f>
        <v>2023</v>
      </c>
      <c r="G9603">
        <f t="shared" ref="G9603:G9666" si="451">MONTH(A9603)</f>
        <v>12</v>
      </c>
      <c r="H9603">
        <f t="shared" ref="H9603:H9666" si="452">DAY(A9603)</f>
        <v>22</v>
      </c>
    </row>
    <row r="9604" spans="1:8" x14ac:dyDescent="0.25">
      <c r="A9604" s="3">
        <v>45283</v>
      </c>
      <c r="B9604">
        <v>256.71930423186171</v>
      </c>
      <c r="C9604" t="s">
        <v>14</v>
      </c>
      <c r="D9604" t="s">
        <v>29</v>
      </c>
      <c r="E9604" t="s">
        <v>30</v>
      </c>
      <c r="F9604">
        <f t="shared" si="450"/>
        <v>2023</v>
      </c>
      <c r="G9604">
        <f t="shared" si="451"/>
        <v>12</v>
      </c>
      <c r="H9604">
        <f t="shared" si="452"/>
        <v>23</v>
      </c>
    </row>
    <row r="9605" spans="1:8" x14ac:dyDescent="0.25">
      <c r="A9605" s="3">
        <v>45284</v>
      </c>
      <c r="B9605">
        <v>0</v>
      </c>
      <c r="C9605" t="s">
        <v>14</v>
      </c>
      <c r="D9605" t="s">
        <v>29</v>
      </c>
      <c r="E9605" t="s">
        <v>30</v>
      </c>
      <c r="F9605">
        <f t="shared" si="450"/>
        <v>2023</v>
      </c>
      <c r="G9605">
        <f t="shared" si="451"/>
        <v>12</v>
      </c>
      <c r="H9605">
        <f t="shared" si="452"/>
        <v>24</v>
      </c>
    </row>
    <row r="9606" spans="1:8" x14ac:dyDescent="0.25">
      <c r="A9606" s="3">
        <v>45285</v>
      </c>
      <c r="B9606">
        <v>0</v>
      </c>
      <c r="C9606" t="s">
        <v>14</v>
      </c>
      <c r="D9606" t="s">
        <v>29</v>
      </c>
      <c r="E9606" t="s">
        <v>30</v>
      </c>
      <c r="F9606">
        <f t="shared" si="450"/>
        <v>2023</v>
      </c>
      <c r="G9606">
        <f t="shared" si="451"/>
        <v>12</v>
      </c>
      <c r="H9606">
        <f t="shared" si="452"/>
        <v>25</v>
      </c>
    </row>
    <row r="9607" spans="1:8" x14ac:dyDescent="0.25">
      <c r="A9607" s="3">
        <v>45286</v>
      </c>
      <c r="B9607">
        <v>321.82435025820308</v>
      </c>
      <c r="C9607" t="s">
        <v>14</v>
      </c>
      <c r="D9607" t="s">
        <v>29</v>
      </c>
      <c r="E9607" t="s">
        <v>30</v>
      </c>
      <c r="F9607">
        <f t="shared" si="450"/>
        <v>2023</v>
      </c>
      <c r="G9607">
        <f t="shared" si="451"/>
        <v>12</v>
      </c>
      <c r="H9607">
        <f t="shared" si="452"/>
        <v>26</v>
      </c>
    </row>
    <row r="9608" spans="1:8" x14ac:dyDescent="0.25">
      <c r="A9608" s="3">
        <v>45287</v>
      </c>
      <c r="B9608">
        <v>344.64356861056149</v>
      </c>
      <c r="C9608" t="s">
        <v>14</v>
      </c>
      <c r="D9608" t="s">
        <v>29</v>
      </c>
      <c r="E9608" t="s">
        <v>30</v>
      </c>
      <c r="F9608">
        <f t="shared" si="450"/>
        <v>2023</v>
      </c>
      <c r="G9608">
        <f t="shared" si="451"/>
        <v>12</v>
      </c>
      <c r="H9608">
        <f t="shared" si="452"/>
        <v>27</v>
      </c>
    </row>
    <row r="9609" spans="1:8" x14ac:dyDescent="0.25">
      <c r="A9609" s="3">
        <v>45288</v>
      </c>
      <c r="B9609">
        <v>350.77154978498868</v>
      </c>
      <c r="C9609" t="s">
        <v>14</v>
      </c>
      <c r="D9609" t="s">
        <v>29</v>
      </c>
      <c r="E9609" t="s">
        <v>30</v>
      </c>
      <c r="F9609">
        <f t="shared" si="450"/>
        <v>2023</v>
      </c>
      <c r="G9609">
        <f t="shared" si="451"/>
        <v>12</v>
      </c>
      <c r="H9609">
        <f t="shared" si="452"/>
        <v>28</v>
      </c>
    </row>
    <row r="9610" spans="1:8" x14ac:dyDescent="0.25">
      <c r="A9610" s="3">
        <v>45289</v>
      </c>
      <c r="B9610">
        <v>337.21978739106078</v>
      </c>
      <c r="C9610" t="s">
        <v>14</v>
      </c>
      <c r="D9610" t="s">
        <v>29</v>
      </c>
      <c r="E9610" t="s">
        <v>30</v>
      </c>
      <c r="F9610">
        <f t="shared" si="450"/>
        <v>2023</v>
      </c>
      <c r="G9610">
        <f t="shared" si="451"/>
        <v>12</v>
      </c>
      <c r="H9610">
        <f t="shared" si="452"/>
        <v>29</v>
      </c>
    </row>
    <row r="9611" spans="1:8" x14ac:dyDescent="0.25">
      <c r="A9611" s="3">
        <v>45290</v>
      </c>
      <c r="B9611">
        <v>253.56040922499096</v>
      </c>
      <c r="C9611" t="s">
        <v>14</v>
      </c>
      <c r="D9611" t="s">
        <v>29</v>
      </c>
      <c r="E9611" t="s">
        <v>30</v>
      </c>
      <c r="F9611">
        <f t="shared" si="450"/>
        <v>2023</v>
      </c>
      <c r="G9611">
        <f t="shared" si="451"/>
        <v>12</v>
      </c>
      <c r="H9611">
        <f t="shared" si="452"/>
        <v>30</v>
      </c>
    </row>
    <row r="9612" spans="1:8" x14ac:dyDescent="0.25">
      <c r="A9612" s="3">
        <v>45291</v>
      </c>
      <c r="B9612">
        <v>0</v>
      </c>
      <c r="C9612" t="s">
        <v>14</v>
      </c>
      <c r="D9612" t="s">
        <v>29</v>
      </c>
      <c r="E9612" t="s">
        <v>30</v>
      </c>
      <c r="F9612">
        <f t="shared" si="450"/>
        <v>2023</v>
      </c>
      <c r="G9612">
        <f t="shared" si="451"/>
        <v>12</v>
      </c>
      <c r="H9612">
        <f t="shared" si="452"/>
        <v>31</v>
      </c>
    </row>
    <row r="9613" spans="1:8" x14ac:dyDescent="0.25">
      <c r="A9613" s="3">
        <v>44200</v>
      </c>
      <c r="B9613">
        <v>277.1634574624839</v>
      </c>
      <c r="C9613" t="s">
        <v>15</v>
      </c>
      <c r="D9613" t="s">
        <v>29</v>
      </c>
      <c r="E9613" t="s">
        <v>30</v>
      </c>
      <c r="F9613">
        <f t="shared" si="450"/>
        <v>2021</v>
      </c>
      <c r="G9613">
        <f t="shared" si="451"/>
        <v>1</v>
      </c>
      <c r="H9613">
        <f t="shared" si="452"/>
        <v>4</v>
      </c>
    </row>
    <row r="9614" spans="1:8" x14ac:dyDescent="0.25">
      <c r="A9614" s="3">
        <v>44201</v>
      </c>
      <c r="B9614">
        <v>286.72542459010418</v>
      </c>
      <c r="C9614" t="s">
        <v>15</v>
      </c>
      <c r="D9614" t="s">
        <v>29</v>
      </c>
      <c r="E9614" t="s">
        <v>30</v>
      </c>
      <c r="F9614">
        <f t="shared" si="450"/>
        <v>2021</v>
      </c>
      <c r="G9614">
        <f t="shared" si="451"/>
        <v>1</v>
      </c>
      <c r="H9614">
        <f t="shared" si="452"/>
        <v>5</v>
      </c>
    </row>
    <row r="9615" spans="1:8" x14ac:dyDescent="0.25">
      <c r="A9615" s="3">
        <v>44202</v>
      </c>
      <c r="B9615">
        <v>275.47928559975492</v>
      </c>
      <c r="C9615" t="s">
        <v>15</v>
      </c>
      <c r="D9615" t="s">
        <v>29</v>
      </c>
      <c r="E9615" t="s">
        <v>30</v>
      </c>
      <c r="F9615">
        <f t="shared" si="450"/>
        <v>2021</v>
      </c>
      <c r="G9615">
        <f t="shared" si="451"/>
        <v>1</v>
      </c>
      <c r="H9615">
        <f t="shared" si="452"/>
        <v>6</v>
      </c>
    </row>
    <row r="9616" spans="1:8" x14ac:dyDescent="0.25">
      <c r="A9616" s="3">
        <v>44203</v>
      </c>
      <c r="B9616">
        <v>287.61284916882499</v>
      </c>
      <c r="C9616" t="s">
        <v>15</v>
      </c>
      <c r="D9616" t="s">
        <v>29</v>
      </c>
      <c r="E9616" t="s">
        <v>30</v>
      </c>
      <c r="F9616">
        <f t="shared" si="450"/>
        <v>2021</v>
      </c>
      <c r="G9616">
        <f t="shared" si="451"/>
        <v>1</v>
      </c>
      <c r="H9616">
        <f t="shared" si="452"/>
        <v>7</v>
      </c>
    </row>
    <row r="9617" spans="1:8" x14ac:dyDescent="0.25">
      <c r="A9617" s="3">
        <v>44204</v>
      </c>
      <c r="B9617">
        <v>279.67479818612924</v>
      </c>
      <c r="C9617" t="s">
        <v>15</v>
      </c>
      <c r="D9617" t="s">
        <v>29</v>
      </c>
      <c r="E9617" t="s">
        <v>30</v>
      </c>
      <c r="F9617">
        <f t="shared" si="450"/>
        <v>2021</v>
      </c>
      <c r="G9617">
        <f t="shared" si="451"/>
        <v>1</v>
      </c>
      <c r="H9617">
        <f t="shared" si="452"/>
        <v>8</v>
      </c>
    </row>
    <row r="9618" spans="1:8" x14ac:dyDescent="0.25">
      <c r="A9618" s="3">
        <v>44205</v>
      </c>
      <c r="B9618">
        <v>181.19685395750651</v>
      </c>
      <c r="C9618" t="s">
        <v>15</v>
      </c>
      <c r="D9618" t="s">
        <v>29</v>
      </c>
      <c r="E9618" t="s">
        <v>30</v>
      </c>
      <c r="F9618">
        <f t="shared" si="450"/>
        <v>2021</v>
      </c>
      <c r="G9618">
        <f t="shared" si="451"/>
        <v>1</v>
      </c>
      <c r="H9618">
        <f t="shared" si="452"/>
        <v>9</v>
      </c>
    </row>
    <row r="9619" spans="1:8" x14ac:dyDescent="0.25">
      <c r="A9619" s="3">
        <v>44208</v>
      </c>
      <c r="B9619">
        <v>318.45451506867505</v>
      </c>
      <c r="C9619" t="s">
        <v>15</v>
      </c>
      <c r="D9619" t="s">
        <v>29</v>
      </c>
      <c r="E9619" t="s">
        <v>30</v>
      </c>
      <c r="F9619">
        <f t="shared" si="450"/>
        <v>2021</v>
      </c>
      <c r="G9619">
        <f t="shared" si="451"/>
        <v>1</v>
      </c>
      <c r="H9619">
        <f t="shared" si="452"/>
        <v>12</v>
      </c>
    </row>
    <row r="9620" spans="1:8" x14ac:dyDescent="0.25">
      <c r="A9620" s="3">
        <v>44209</v>
      </c>
      <c r="B9620">
        <v>309.07694959947196</v>
      </c>
      <c r="C9620" t="s">
        <v>15</v>
      </c>
      <c r="D9620" t="s">
        <v>29</v>
      </c>
      <c r="E9620" t="s">
        <v>30</v>
      </c>
      <c r="F9620">
        <f t="shared" si="450"/>
        <v>2021</v>
      </c>
      <c r="G9620">
        <f t="shared" si="451"/>
        <v>1</v>
      </c>
      <c r="H9620">
        <f t="shared" si="452"/>
        <v>13</v>
      </c>
    </row>
    <row r="9621" spans="1:8" x14ac:dyDescent="0.25">
      <c r="A9621" s="3">
        <v>44210</v>
      </c>
      <c r="B9621">
        <v>322.5922097857146</v>
      </c>
      <c r="C9621" t="s">
        <v>15</v>
      </c>
      <c r="D9621" t="s">
        <v>29</v>
      </c>
      <c r="E9621" t="s">
        <v>30</v>
      </c>
      <c r="F9621">
        <f t="shared" si="450"/>
        <v>2021</v>
      </c>
      <c r="G9621">
        <f t="shared" si="451"/>
        <v>1</v>
      </c>
      <c r="H9621">
        <f t="shared" si="452"/>
        <v>14</v>
      </c>
    </row>
    <row r="9622" spans="1:8" x14ac:dyDescent="0.25">
      <c r="A9622" s="3">
        <v>44211</v>
      </c>
      <c r="B9622">
        <v>315.53991834006405</v>
      </c>
      <c r="C9622" t="s">
        <v>15</v>
      </c>
      <c r="D9622" t="s">
        <v>29</v>
      </c>
      <c r="E9622" t="s">
        <v>30</v>
      </c>
      <c r="F9622">
        <f t="shared" si="450"/>
        <v>2021</v>
      </c>
      <c r="G9622">
        <f t="shared" si="451"/>
        <v>1</v>
      </c>
      <c r="H9622">
        <f t="shared" si="452"/>
        <v>15</v>
      </c>
    </row>
    <row r="9623" spans="1:8" x14ac:dyDescent="0.25">
      <c r="A9623" s="3">
        <v>44212</v>
      </c>
      <c r="B9623">
        <v>217.4524679367953</v>
      </c>
      <c r="C9623" t="s">
        <v>15</v>
      </c>
      <c r="D9623" t="s">
        <v>29</v>
      </c>
      <c r="E9623" t="s">
        <v>30</v>
      </c>
      <c r="F9623">
        <f t="shared" si="450"/>
        <v>2021</v>
      </c>
      <c r="G9623">
        <f t="shared" si="451"/>
        <v>1</v>
      </c>
      <c r="H9623">
        <f t="shared" si="452"/>
        <v>16</v>
      </c>
    </row>
    <row r="9624" spans="1:8" x14ac:dyDescent="0.25">
      <c r="A9624" s="3">
        <v>44214</v>
      </c>
      <c r="B9624">
        <v>342.156619676388</v>
      </c>
      <c r="C9624" t="s">
        <v>15</v>
      </c>
      <c r="D9624" t="s">
        <v>29</v>
      </c>
      <c r="E9624" t="s">
        <v>30</v>
      </c>
      <c r="F9624">
        <f t="shared" si="450"/>
        <v>2021</v>
      </c>
      <c r="G9624">
        <f t="shared" si="451"/>
        <v>1</v>
      </c>
      <c r="H9624">
        <f t="shared" si="452"/>
        <v>18</v>
      </c>
    </row>
    <row r="9625" spans="1:8" x14ac:dyDescent="0.25">
      <c r="A9625" s="3">
        <v>44215</v>
      </c>
      <c r="B9625">
        <v>353.05708362710743</v>
      </c>
      <c r="C9625" t="s">
        <v>15</v>
      </c>
      <c r="D9625" t="s">
        <v>29</v>
      </c>
      <c r="E9625" t="s">
        <v>30</v>
      </c>
      <c r="F9625">
        <f t="shared" si="450"/>
        <v>2021</v>
      </c>
      <c r="G9625">
        <f t="shared" si="451"/>
        <v>1</v>
      </c>
      <c r="H9625">
        <f t="shared" si="452"/>
        <v>19</v>
      </c>
    </row>
    <row r="9626" spans="1:8" x14ac:dyDescent="0.25">
      <c r="A9626" s="3">
        <v>44216</v>
      </c>
      <c r="B9626">
        <v>342.27912024165283</v>
      </c>
      <c r="C9626" t="s">
        <v>15</v>
      </c>
      <c r="D9626" t="s">
        <v>29</v>
      </c>
      <c r="E9626" t="s">
        <v>30</v>
      </c>
      <c r="F9626">
        <f t="shared" si="450"/>
        <v>2021</v>
      </c>
      <c r="G9626">
        <f t="shared" si="451"/>
        <v>1</v>
      </c>
      <c r="H9626">
        <f t="shared" si="452"/>
        <v>20</v>
      </c>
    </row>
    <row r="9627" spans="1:8" x14ac:dyDescent="0.25">
      <c r="A9627" s="3">
        <v>44217</v>
      </c>
      <c r="B9627">
        <v>354.03425836636433</v>
      </c>
      <c r="C9627" t="s">
        <v>15</v>
      </c>
      <c r="D9627" t="s">
        <v>29</v>
      </c>
      <c r="E9627" t="s">
        <v>30</v>
      </c>
      <c r="F9627">
        <f t="shared" si="450"/>
        <v>2021</v>
      </c>
      <c r="G9627">
        <f t="shared" si="451"/>
        <v>1</v>
      </c>
      <c r="H9627">
        <f t="shared" si="452"/>
        <v>21</v>
      </c>
    </row>
    <row r="9628" spans="1:8" x14ac:dyDescent="0.25">
      <c r="A9628" s="3">
        <v>44218</v>
      </c>
      <c r="B9628">
        <v>344.9104440261342</v>
      </c>
      <c r="C9628" t="s">
        <v>15</v>
      </c>
      <c r="D9628" t="s">
        <v>29</v>
      </c>
      <c r="E9628" t="s">
        <v>30</v>
      </c>
      <c r="F9628">
        <f t="shared" si="450"/>
        <v>2021</v>
      </c>
      <c r="G9628">
        <f t="shared" si="451"/>
        <v>1</v>
      </c>
      <c r="H9628">
        <f t="shared" si="452"/>
        <v>22</v>
      </c>
    </row>
    <row r="9629" spans="1:8" x14ac:dyDescent="0.25">
      <c r="A9629" s="3">
        <v>44219</v>
      </c>
      <c r="B9629">
        <v>244.49307219430307</v>
      </c>
      <c r="C9629" t="s">
        <v>15</v>
      </c>
      <c r="D9629" t="s">
        <v>29</v>
      </c>
      <c r="E9629" t="s">
        <v>30</v>
      </c>
      <c r="F9629">
        <f t="shared" si="450"/>
        <v>2021</v>
      </c>
      <c r="G9629">
        <f t="shared" si="451"/>
        <v>1</v>
      </c>
      <c r="H9629">
        <f t="shared" si="452"/>
        <v>23</v>
      </c>
    </row>
    <row r="9630" spans="1:8" x14ac:dyDescent="0.25">
      <c r="A9630" s="3">
        <v>44221</v>
      </c>
      <c r="B9630">
        <v>363.99024479998229</v>
      </c>
      <c r="C9630" t="s">
        <v>15</v>
      </c>
      <c r="D9630" t="s">
        <v>29</v>
      </c>
      <c r="E9630" t="s">
        <v>30</v>
      </c>
      <c r="F9630">
        <f t="shared" si="450"/>
        <v>2021</v>
      </c>
      <c r="G9630">
        <f t="shared" si="451"/>
        <v>1</v>
      </c>
      <c r="H9630">
        <f t="shared" si="452"/>
        <v>25</v>
      </c>
    </row>
    <row r="9631" spans="1:8" x14ac:dyDescent="0.25">
      <c r="A9631" s="3">
        <v>44222</v>
      </c>
      <c r="B9631">
        <v>372.1318997120764</v>
      </c>
      <c r="C9631" t="s">
        <v>15</v>
      </c>
      <c r="D9631" t="s">
        <v>29</v>
      </c>
      <c r="E9631" t="s">
        <v>30</v>
      </c>
      <c r="F9631">
        <f t="shared" si="450"/>
        <v>2021</v>
      </c>
      <c r="G9631">
        <f t="shared" si="451"/>
        <v>1</v>
      </c>
      <c r="H9631">
        <f t="shared" si="452"/>
        <v>26</v>
      </c>
    </row>
    <row r="9632" spans="1:8" x14ac:dyDescent="0.25">
      <c r="A9632" s="3">
        <v>44223</v>
      </c>
      <c r="B9632">
        <v>358.5706749306342</v>
      </c>
      <c r="C9632" t="s">
        <v>15</v>
      </c>
      <c r="D9632" t="s">
        <v>29</v>
      </c>
      <c r="E9632" t="s">
        <v>30</v>
      </c>
      <c r="F9632">
        <f t="shared" si="450"/>
        <v>2021</v>
      </c>
      <c r="G9632">
        <f t="shared" si="451"/>
        <v>1</v>
      </c>
      <c r="H9632">
        <f t="shared" si="452"/>
        <v>27</v>
      </c>
    </row>
    <row r="9633" spans="1:8" x14ac:dyDescent="0.25">
      <c r="A9633" s="3">
        <v>44224</v>
      </c>
      <c r="B9633">
        <v>367.57574717488359</v>
      </c>
      <c r="C9633" t="s">
        <v>15</v>
      </c>
      <c r="D9633" t="s">
        <v>29</v>
      </c>
      <c r="E9633" t="s">
        <v>30</v>
      </c>
      <c r="F9633">
        <f t="shared" si="450"/>
        <v>2021</v>
      </c>
      <c r="G9633">
        <f t="shared" si="451"/>
        <v>1</v>
      </c>
      <c r="H9633">
        <f t="shared" si="452"/>
        <v>28</v>
      </c>
    </row>
    <row r="9634" spans="1:8" x14ac:dyDescent="0.25">
      <c r="A9634" s="3">
        <v>44225</v>
      </c>
      <c r="B9634">
        <v>355.78995461745876</v>
      </c>
      <c r="C9634" t="s">
        <v>15</v>
      </c>
      <c r="D9634" t="s">
        <v>29</v>
      </c>
      <c r="E9634" t="s">
        <v>30</v>
      </c>
      <c r="F9634">
        <f t="shared" si="450"/>
        <v>2021</v>
      </c>
      <c r="G9634">
        <f t="shared" si="451"/>
        <v>1</v>
      </c>
      <c r="H9634">
        <f t="shared" si="452"/>
        <v>29</v>
      </c>
    </row>
    <row r="9635" spans="1:8" x14ac:dyDescent="0.25">
      <c r="A9635" s="3">
        <v>44226</v>
      </c>
      <c r="B9635">
        <v>252.84974355318423</v>
      </c>
      <c r="C9635" t="s">
        <v>15</v>
      </c>
      <c r="D9635" t="s">
        <v>29</v>
      </c>
      <c r="E9635" t="s">
        <v>30</v>
      </c>
      <c r="F9635">
        <f t="shared" si="450"/>
        <v>2021</v>
      </c>
      <c r="G9635">
        <f t="shared" si="451"/>
        <v>1</v>
      </c>
      <c r="H9635">
        <f t="shared" si="452"/>
        <v>30</v>
      </c>
    </row>
    <row r="9636" spans="1:8" x14ac:dyDescent="0.25">
      <c r="A9636" s="3">
        <v>44228</v>
      </c>
      <c r="B9636">
        <v>367.89791013774095</v>
      </c>
      <c r="C9636" t="s">
        <v>15</v>
      </c>
      <c r="D9636" t="s">
        <v>29</v>
      </c>
      <c r="E9636" t="s">
        <v>30</v>
      </c>
      <c r="F9636">
        <f t="shared" si="450"/>
        <v>2021</v>
      </c>
      <c r="G9636">
        <f t="shared" si="451"/>
        <v>2</v>
      </c>
      <c r="H9636">
        <f t="shared" si="452"/>
        <v>1</v>
      </c>
    </row>
    <row r="9637" spans="1:8" x14ac:dyDescent="0.25">
      <c r="A9637" s="3">
        <v>44229</v>
      </c>
      <c r="B9637">
        <v>374.1881292061816</v>
      </c>
      <c r="C9637" t="s">
        <v>15</v>
      </c>
      <c r="D9637" t="s">
        <v>29</v>
      </c>
      <c r="E9637" t="s">
        <v>30</v>
      </c>
      <c r="F9637">
        <f t="shared" si="450"/>
        <v>2021</v>
      </c>
      <c r="G9637">
        <f t="shared" si="451"/>
        <v>2</v>
      </c>
      <c r="H9637">
        <f t="shared" si="452"/>
        <v>2</v>
      </c>
    </row>
    <row r="9638" spans="1:8" x14ac:dyDescent="0.25">
      <c r="A9638" s="3">
        <v>44230</v>
      </c>
      <c r="B9638">
        <v>359.06279185879231</v>
      </c>
      <c r="C9638" t="s">
        <v>15</v>
      </c>
      <c r="D9638" t="s">
        <v>29</v>
      </c>
      <c r="E9638" t="s">
        <v>30</v>
      </c>
      <c r="F9638">
        <f t="shared" si="450"/>
        <v>2021</v>
      </c>
      <c r="G9638">
        <f t="shared" si="451"/>
        <v>2</v>
      </c>
      <c r="H9638">
        <f t="shared" si="452"/>
        <v>3</v>
      </c>
    </row>
    <row r="9639" spans="1:8" x14ac:dyDescent="0.25">
      <c r="A9639" s="3">
        <v>44231</v>
      </c>
      <c r="B9639">
        <v>366.8109407919834</v>
      </c>
      <c r="C9639" t="s">
        <v>15</v>
      </c>
      <c r="D9639" t="s">
        <v>29</v>
      </c>
      <c r="E9639" t="s">
        <v>30</v>
      </c>
      <c r="F9639">
        <f t="shared" si="450"/>
        <v>2021</v>
      </c>
      <c r="G9639">
        <f t="shared" si="451"/>
        <v>2</v>
      </c>
      <c r="H9639">
        <f t="shared" si="452"/>
        <v>4</v>
      </c>
    </row>
    <row r="9640" spans="1:8" x14ac:dyDescent="0.25">
      <c r="A9640" s="3">
        <v>44232</v>
      </c>
      <c r="B9640">
        <v>354.08768356553094</v>
      </c>
      <c r="C9640" t="s">
        <v>15</v>
      </c>
      <c r="D9640" t="s">
        <v>29</v>
      </c>
      <c r="E9640" t="s">
        <v>30</v>
      </c>
      <c r="F9640">
        <f t="shared" si="450"/>
        <v>2021</v>
      </c>
      <c r="G9640">
        <f t="shared" si="451"/>
        <v>2</v>
      </c>
      <c r="H9640">
        <f t="shared" si="452"/>
        <v>5</v>
      </c>
    </row>
    <row r="9641" spans="1:8" x14ac:dyDescent="0.25">
      <c r="A9641" s="3">
        <v>44233</v>
      </c>
      <c r="B9641">
        <v>250.53406205002563</v>
      </c>
      <c r="C9641" t="s">
        <v>15</v>
      </c>
      <c r="D9641" t="s">
        <v>29</v>
      </c>
      <c r="E9641" t="s">
        <v>30</v>
      </c>
      <c r="F9641">
        <f t="shared" si="450"/>
        <v>2021</v>
      </c>
      <c r="G9641">
        <f t="shared" si="451"/>
        <v>2</v>
      </c>
      <c r="H9641">
        <f t="shared" si="452"/>
        <v>6</v>
      </c>
    </row>
    <row r="9642" spans="1:8" x14ac:dyDescent="0.25">
      <c r="A9642" s="3">
        <v>44235</v>
      </c>
      <c r="B9642">
        <v>365.30824605055636</v>
      </c>
      <c r="C9642" t="s">
        <v>15</v>
      </c>
      <c r="D9642" t="s">
        <v>29</v>
      </c>
      <c r="E9642" t="s">
        <v>30</v>
      </c>
      <c r="F9642">
        <f t="shared" si="450"/>
        <v>2021</v>
      </c>
      <c r="G9642">
        <f t="shared" si="451"/>
        <v>2</v>
      </c>
      <c r="H9642">
        <f t="shared" si="452"/>
        <v>8</v>
      </c>
    </row>
    <row r="9643" spans="1:8" x14ac:dyDescent="0.25">
      <c r="A9643" s="3">
        <v>44236</v>
      </c>
      <c r="B9643">
        <v>371.91024613557295</v>
      </c>
      <c r="C9643" t="s">
        <v>15</v>
      </c>
      <c r="D9643" t="s">
        <v>29</v>
      </c>
      <c r="E9643" t="s">
        <v>30</v>
      </c>
      <c r="F9643">
        <f t="shared" si="450"/>
        <v>2021</v>
      </c>
      <c r="G9643">
        <f t="shared" si="451"/>
        <v>2</v>
      </c>
      <c r="H9643">
        <f t="shared" si="452"/>
        <v>9</v>
      </c>
    </row>
    <row r="9644" spans="1:8" x14ac:dyDescent="0.25">
      <c r="A9644" s="3">
        <v>44237</v>
      </c>
      <c r="B9644">
        <v>357.36636158922431</v>
      </c>
      <c r="C9644" t="s">
        <v>15</v>
      </c>
      <c r="D9644" t="s">
        <v>29</v>
      </c>
      <c r="E9644" t="s">
        <v>30</v>
      </c>
      <c r="F9644">
        <f t="shared" si="450"/>
        <v>2021</v>
      </c>
      <c r="G9644">
        <f t="shared" si="451"/>
        <v>2</v>
      </c>
      <c r="H9644">
        <f t="shared" si="452"/>
        <v>10</v>
      </c>
    </row>
    <row r="9645" spans="1:8" x14ac:dyDescent="0.25">
      <c r="A9645" s="3">
        <v>44238</v>
      </c>
      <c r="B9645">
        <v>365.93610165702495</v>
      </c>
      <c r="C9645" t="s">
        <v>15</v>
      </c>
      <c r="D9645" t="s">
        <v>29</v>
      </c>
      <c r="E9645" t="s">
        <v>30</v>
      </c>
      <c r="F9645">
        <f t="shared" si="450"/>
        <v>2021</v>
      </c>
      <c r="G9645">
        <f t="shared" si="451"/>
        <v>2</v>
      </c>
      <c r="H9645">
        <f t="shared" si="452"/>
        <v>11</v>
      </c>
    </row>
    <row r="9646" spans="1:8" x14ac:dyDescent="0.25">
      <c r="A9646" s="3">
        <v>44239</v>
      </c>
      <c r="B9646">
        <v>354.2400011662159</v>
      </c>
      <c r="C9646" t="s">
        <v>15</v>
      </c>
      <c r="D9646" t="s">
        <v>29</v>
      </c>
      <c r="E9646" t="s">
        <v>30</v>
      </c>
      <c r="F9646">
        <f t="shared" si="450"/>
        <v>2021</v>
      </c>
      <c r="G9646">
        <f t="shared" si="451"/>
        <v>2</v>
      </c>
      <c r="H9646">
        <f t="shared" si="452"/>
        <v>12</v>
      </c>
    </row>
    <row r="9647" spans="1:8" x14ac:dyDescent="0.25">
      <c r="A9647" s="3">
        <v>44240</v>
      </c>
      <c r="B9647">
        <v>251.88033160464357</v>
      </c>
      <c r="C9647" t="s">
        <v>15</v>
      </c>
      <c r="D9647" t="s">
        <v>29</v>
      </c>
      <c r="E9647" t="s">
        <v>30</v>
      </c>
      <c r="F9647">
        <f t="shared" si="450"/>
        <v>2021</v>
      </c>
      <c r="G9647">
        <f t="shared" si="451"/>
        <v>2</v>
      </c>
      <c r="H9647">
        <f t="shared" si="452"/>
        <v>13</v>
      </c>
    </row>
    <row r="9648" spans="1:8" x14ac:dyDescent="0.25">
      <c r="A9648" s="3">
        <v>44242</v>
      </c>
      <c r="B9648">
        <v>369.37226016975768</v>
      </c>
      <c r="C9648" t="s">
        <v>15</v>
      </c>
      <c r="D9648" t="s">
        <v>29</v>
      </c>
      <c r="E9648" t="s">
        <v>30</v>
      </c>
      <c r="F9648">
        <f t="shared" si="450"/>
        <v>2021</v>
      </c>
      <c r="G9648">
        <f t="shared" si="451"/>
        <v>2</v>
      </c>
      <c r="H9648">
        <f t="shared" si="452"/>
        <v>15</v>
      </c>
    </row>
    <row r="9649" spans="1:8" x14ac:dyDescent="0.25">
      <c r="A9649" s="3">
        <v>44243</v>
      </c>
      <c r="B9649">
        <v>377.40797040216756</v>
      </c>
      <c r="C9649" t="s">
        <v>15</v>
      </c>
      <c r="D9649" t="s">
        <v>29</v>
      </c>
      <c r="E9649" t="s">
        <v>30</v>
      </c>
      <c r="F9649">
        <f t="shared" si="450"/>
        <v>2021</v>
      </c>
      <c r="G9649">
        <f t="shared" si="451"/>
        <v>2</v>
      </c>
      <c r="H9649">
        <f t="shared" si="452"/>
        <v>16</v>
      </c>
    </row>
    <row r="9650" spans="1:8" x14ac:dyDescent="0.25">
      <c r="A9650" s="3">
        <v>44244</v>
      </c>
      <c r="B9650">
        <v>364.28642739133915</v>
      </c>
      <c r="C9650" t="s">
        <v>15</v>
      </c>
      <c r="D9650" t="s">
        <v>29</v>
      </c>
      <c r="E9650" t="s">
        <v>30</v>
      </c>
      <c r="F9650">
        <f t="shared" si="450"/>
        <v>2021</v>
      </c>
      <c r="G9650">
        <f t="shared" si="451"/>
        <v>2</v>
      </c>
      <c r="H9650">
        <f t="shared" si="452"/>
        <v>17</v>
      </c>
    </row>
    <row r="9651" spans="1:8" x14ac:dyDescent="0.25">
      <c r="A9651" s="3">
        <v>44245</v>
      </c>
      <c r="B9651">
        <v>374.22179203207713</v>
      </c>
      <c r="C9651" t="s">
        <v>15</v>
      </c>
      <c r="D9651" t="s">
        <v>29</v>
      </c>
      <c r="E9651" t="s">
        <v>30</v>
      </c>
      <c r="F9651">
        <f t="shared" si="450"/>
        <v>2021</v>
      </c>
      <c r="G9651">
        <f t="shared" si="451"/>
        <v>2</v>
      </c>
      <c r="H9651">
        <f t="shared" si="452"/>
        <v>18</v>
      </c>
    </row>
    <row r="9652" spans="1:8" x14ac:dyDescent="0.25">
      <c r="A9652" s="3">
        <v>44246</v>
      </c>
      <c r="B9652">
        <v>363.79089890376383</v>
      </c>
      <c r="C9652" t="s">
        <v>15</v>
      </c>
      <c r="D9652" t="s">
        <v>29</v>
      </c>
      <c r="E9652" t="s">
        <v>30</v>
      </c>
      <c r="F9652">
        <f t="shared" si="450"/>
        <v>2021</v>
      </c>
      <c r="G9652">
        <f t="shared" si="451"/>
        <v>2</v>
      </c>
      <c r="H9652">
        <f t="shared" si="452"/>
        <v>19</v>
      </c>
    </row>
    <row r="9653" spans="1:8" x14ac:dyDescent="0.25">
      <c r="A9653" s="3">
        <v>44247</v>
      </c>
      <c r="B9653">
        <v>262.55489295156877</v>
      </c>
      <c r="C9653" t="s">
        <v>15</v>
      </c>
      <c r="D9653" t="s">
        <v>29</v>
      </c>
      <c r="E9653" t="s">
        <v>30</v>
      </c>
      <c r="F9653">
        <f t="shared" si="450"/>
        <v>2021</v>
      </c>
      <c r="G9653">
        <f t="shared" si="451"/>
        <v>2</v>
      </c>
      <c r="H9653">
        <f t="shared" si="452"/>
        <v>20</v>
      </c>
    </row>
    <row r="9654" spans="1:8" x14ac:dyDescent="0.25">
      <c r="A9654" s="3">
        <v>44249</v>
      </c>
      <c r="B9654">
        <v>381.72298317854273</v>
      </c>
      <c r="C9654" t="s">
        <v>15</v>
      </c>
      <c r="D9654" t="s">
        <v>29</v>
      </c>
      <c r="E9654" t="s">
        <v>30</v>
      </c>
      <c r="F9654">
        <f t="shared" si="450"/>
        <v>2021</v>
      </c>
      <c r="G9654">
        <f t="shared" si="451"/>
        <v>2</v>
      </c>
      <c r="H9654">
        <f t="shared" si="452"/>
        <v>22</v>
      </c>
    </row>
    <row r="9655" spans="1:8" x14ac:dyDescent="0.25">
      <c r="A9655" s="3">
        <v>44250</v>
      </c>
      <c r="B9655">
        <v>390.2491769099729</v>
      </c>
      <c r="C9655" t="s">
        <v>15</v>
      </c>
      <c r="D9655" t="s">
        <v>29</v>
      </c>
      <c r="E9655" t="s">
        <v>30</v>
      </c>
      <c r="F9655">
        <f t="shared" si="450"/>
        <v>2021</v>
      </c>
      <c r="G9655">
        <f t="shared" si="451"/>
        <v>2</v>
      </c>
      <c r="H9655">
        <f t="shared" si="452"/>
        <v>23</v>
      </c>
    </row>
    <row r="9656" spans="1:8" x14ac:dyDescent="0.25">
      <c r="A9656" s="3">
        <v>44251</v>
      </c>
      <c r="B9656">
        <v>377.35383087678491</v>
      </c>
      <c r="C9656" t="s">
        <v>15</v>
      </c>
      <c r="D9656" t="s">
        <v>29</v>
      </c>
      <c r="E9656" t="s">
        <v>30</v>
      </c>
      <c r="F9656">
        <f t="shared" si="450"/>
        <v>2021</v>
      </c>
      <c r="G9656">
        <f t="shared" si="451"/>
        <v>2</v>
      </c>
      <c r="H9656">
        <f t="shared" si="452"/>
        <v>24</v>
      </c>
    </row>
    <row r="9657" spans="1:8" x14ac:dyDescent="0.25">
      <c r="A9657" s="3">
        <v>44252</v>
      </c>
      <c r="B9657">
        <v>387.23405518059872</v>
      </c>
      <c r="C9657" t="s">
        <v>15</v>
      </c>
      <c r="D9657" t="s">
        <v>29</v>
      </c>
      <c r="E9657" t="s">
        <v>30</v>
      </c>
      <c r="F9657">
        <f t="shared" si="450"/>
        <v>2021</v>
      </c>
      <c r="G9657">
        <f t="shared" si="451"/>
        <v>2</v>
      </c>
      <c r="H9657">
        <f t="shared" si="452"/>
        <v>25</v>
      </c>
    </row>
    <row r="9658" spans="1:8" x14ac:dyDescent="0.25">
      <c r="A9658" s="3">
        <v>44253</v>
      </c>
      <c r="B9658">
        <v>376.45597941699867</v>
      </c>
      <c r="C9658" t="s">
        <v>15</v>
      </c>
      <c r="D9658" t="s">
        <v>29</v>
      </c>
      <c r="E9658" t="s">
        <v>30</v>
      </c>
      <c r="F9658">
        <f t="shared" si="450"/>
        <v>2021</v>
      </c>
      <c r="G9658">
        <f t="shared" si="451"/>
        <v>2</v>
      </c>
      <c r="H9658">
        <f t="shared" si="452"/>
        <v>26</v>
      </c>
    </row>
    <row r="9659" spans="1:8" x14ac:dyDescent="0.25">
      <c r="A9659" s="3">
        <v>44254</v>
      </c>
      <c r="B9659">
        <v>274.57662055436134</v>
      </c>
      <c r="C9659" t="s">
        <v>15</v>
      </c>
      <c r="D9659" t="s">
        <v>29</v>
      </c>
      <c r="E9659" t="s">
        <v>30</v>
      </c>
      <c r="F9659">
        <f t="shared" si="450"/>
        <v>2021</v>
      </c>
      <c r="G9659">
        <f t="shared" si="451"/>
        <v>2</v>
      </c>
      <c r="H9659">
        <f t="shared" si="452"/>
        <v>27</v>
      </c>
    </row>
    <row r="9660" spans="1:8" x14ac:dyDescent="0.25">
      <c r="A9660" s="3">
        <v>44256</v>
      </c>
      <c r="B9660">
        <v>391.58634376578163</v>
      </c>
      <c r="C9660" t="s">
        <v>15</v>
      </c>
      <c r="D9660" t="s">
        <v>29</v>
      </c>
      <c r="E9660" t="s">
        <v>30</v>
      </c>
      <c r="F9660">
        <f t="shared" si="450"/>
        <v>2021</v>
      </c>
      <c r="G9660">
        <f t="shared" si="451"/>
        <v>3</v>
      </c>
      <c r="H9660">
        <f t="shared" si="452"/>
        <v>1</v>
      </c>
    </row>
    <row r="9661" spans="1:8" x14ac:dyDescent="0.25">
      <c r="A9661" s="3">
        <v>44257</v>
      </c>
      <c r="B9661">
        <v>398.62240884835018</v>
      </c>
      <c r="C9661" t="s">
        <v>15</v>
      </c>
      <c r="D9661" t="s">
        <v>29</v>
      </c>
      <c r="E9661" t="s">
        <v>30</v>
      </c>
      <c r="F9661">
        <f t="shared" si="450"/>
        <v>2021</v>
      </c>
      <c r="G9661">
        <f t="shared" si="451"/>
        <v>3</v>
      </c>
      <c r="H9661">
        <f t="shared" si="452"/>
        <v>2</v>
      </c>
    </row>
    <row r="9662" spans="1:8" x14ac:dyDescent="0.25">
      <c r="A9662" s="3">
        <v>44258</v>
      </c>
      <c r="B9662">
        <v>383.9900872366843</v>
      </c>
      <c r="C9662" t="s">
        <v>15</v>
      </c>
      <c r="D9662" t="s">
        <v>29</v>
      </c>
      <c r="E9662" t="s">
        <v>30</v>
      </c>
      <c r="F9662">
        <f t="shared" si="450"/>
        <v>2021</v>
      </c>
      <c r="G9662">
        <f t="shared" si="451"/>
        <v>3</v>
      </c>
      <c r="H9662">
        <f t="shared" si="452"/>
        <v>3</v>
      </c>
    </row>
    <row r="9663" spans="1:8" x14ac:dyDescent="0.25">
      <c r="A9663" s="3">
        <v>44259</v>
      </c>
      <c r="B9663">
        <v>391.91416809177383</v>
      </c>
      <c r="C9663" t="s">
        <v>15</v>
      </c>
      <c r="D9663" t="s">
        <v>29</v>
      </c>
      <c r="E9663" t="s">
        <v>30</v>
      </c>
      <c r="F9663">
        <f t="shared" si="450"/>
        <v>2021</v>
      </c>
      <c r="G9663">
        <f t="shared" si="451"/>
        <v>3</v>
      </c>
      <c r="H9663">
        <f t="shared" si="452"/>
        <v>4</v>
      </c>
    </row>
    <row r="9664" spans="1:8" x14ac:dyDescent="0.25">
      <c r="A9664" s="3">
        <v>44260</v>
      </c>
      <c r="B9664">
        <v>378.99372755339334</v>
      </c>
      <c r="C9664" t="s">
        <v>15</v>
      </c>
      <c r="D9664" t="s">
        <v>29</v>
      </c>
      <c r="E9664" t="s">
        <v>30</v>
      </c>
      <c r="F9664">
        <f t="shared" si="450"/>
        <v>2021</v>
      </c>
      <c r="G9664">
        <f t="shared" si="451"/>
        <v>3</v>
      </c>
      <c r="H9664">
        <f t="shared" si="452"/>
        <v>5</v>
      </c>
    </row>
    <row r="9665" spans="1:8" x14ac:dyDescent="0.25">
      <c r="A9665" s="3">
        <v>44261</v>
      </c>
      <c r="B9665">
        <v>274.82336707120805</v>
      </c>
      <c r="C9665" t="s">
        <v>15</v>
      </c>
      <c r="D9665" t="s">
        <v>29</v>
      </c>
      <c r="E9665" t="s">
        <v>30</v>
      </c>
      <c r="F9665">
        <f t="shared" si="450"/>
        <v>2021</v>
      </c>
      <c r="G9665">
        <f t="shared" si="451"/>
        <v>3</v>
      </c>
      <c r="H9665">
        <f t="shared" si="452"/>
        <v>6</v>
      </c>
    </row>
    <row r="9666" spans="1:8" x14ac:dyDescent="0.25">
      <c r="A9666" s="3">
        <v>44263</v>
      </c>
      <c r="B9666">
        <v>386.97427641408251</v>
      </c>
      <c r="C9666" t="s">
        <v>15</v>
      </c>
      <c r="D9666" t="s">
        <v>29</v>
      </c>
      <c r="E9666" t="s">
        <v>30</v>
      </c>
      <c r="F9666">
        <f t="shared" si="450"/>
        <v>2021</v>
      </c>
      <c r="G9666">
        <f t="shared" si="451"/>
        <v>3</v>
      </c>
      <c r="H9666">
        <f t="shared" si="452"/>
        <v>8</v>
      </c>
    </row>
    <row r="9667" spans="1:8" x14ac:dyDescent="0.25">
      <c r="A9667" s="3">
        <v>44264</v>
      </c>
      <c r="B9667">
        <v>391.53397299155336</v>
      </c>
      <c r="C9667" t="s">
        <v>15</v>
      </c>
      <c r="D9667" t="s">
        <v>29</v>
      </c>
      <c r="E9667" t="s">
        <v>30</v>
      </c>
      <c r="F9667">
        <f t="shared" ref="F9667:F9730" si="453">YEAR(A9667)</f>
        <v>2021</v>
      </c>
      <c r="G9667">
        <f t="shared" ref="G9667:G9730" si="454">MONTH(A9667)</f>
        <v>3</v>
      </c>
      <c r="H9667">
        <f t="shared" ref="H9667:H9730" si="455">DAY(A9667)</f>
        <v>9</v>
      </c>
    </row>
    <row r="9668" spans="1:8" x14ac:dyDescent="0.25">
      <c r="A9668" s="3">
        <v>44265</v>
      </c>
      <c r="B9668">
        <v>374.45773171799129</v>
      </c>
      <c r="C9668" t="s">
        <v>15</v>
      </c>
      <c r="D9668" t="s">
        <v>29</v>
      </c>
      <c r="E9668" t="s">
        <v>30</v>
      </c>
      <c r="F9668">
        <f t="shared" si="453"/>
        <v>2021</v>
      </c>
      <c r="G9668">
        <f t="shared" si="454"/>
        <v>3</v>
      </c>
      <c r="H9668">
        <f t="shared" si="455"/>
        <v>10</v>
      </c>
    </row>
    <row r="9669" spans="1:8" x14ac:dyDescent="0.25">
      <c r="A9669" s="3">
        <v>44266</v>
      </c>
      <c r="B9669">
        <v>380.01882728676912</v>
      </c>
      <c r="C9669" t="s">
        <v>15</v>
      </c>
      <c r="D9669" t="s">
        <v>29</v>
      </c>
      <c r="E9669" t="s">
        <v>30</v>
      </c>
      <c r="F9669">
        <f t="shared" si="453"/>
        <v>2021</v>
      </c>
      <c r="G9669">
        <f t="shared" si="454"/>
        <v>3</v>
      </c>
      <c r="H9669">
        <f t="shared" si="455"/>
        <v>11</v>
      </c>
    </row>
    <row r="9670" spans="1:8" x14ac:dyDescent="0.25">
      <c r="A9670" s="3">
        <v>44267</v>
      </c>
      <c r="B9670">
        <v>364.86418008913023</v>
      </c>
      <c r="C9670" t="s">
        <v>15</v>
      </c>
      <c r="D9670" t="s">
        <v>29</v>
      </c>
      <c r="E9670" t="s">
        <v>30</v>
      </c>
      <c r="F9670">
        <f t="shared" si="453"/>
        <v>2021</v>
      </c>
      <c r="G9670">
        <f t="shared" si="454"/>
        <v>3</v>
      </c>
      <c r="H9670">
        <f t="shared" si="455"/>
        <v>12</v>
      </c>
    </row>
    <row r="9671" spans="1:8" x14ac:dyDescent="0.25">
      <c r="A9671" s="3">
        <v>44268</v>
      </c>
      <c r="B9671">
        <v>258.63461012827941</v>
      </c>
      <c r="C9671" t="s">
        <v>15</v>
      </c>
      <c r="D9671" t="s">
        <v>29</v>
      </c>
      <c r="E9671" t="s">
        <v>30</v>
      </c>
      <c r="F9671">
        <f t="shared" si="453"/>
        <v>2021</v>
      </c>
      <c r="G9671">
        <f t="shared" si="454"/>
        <v>3</v>
      </c>
      <c r="H9671">
        <f t="shared" si="455"/>
        <v>13</v>
      </c>
    </row>
    <row r="9672" spans="1:8" x14ac:dyDescent="0.25">
      <c r="A9672" s="3">
        <v>44270</v>
      </c>
      <c r="B9672">
        <v>367.3630669191765</v>
      </c>
      <c r="C9672" t="s">
        <v>15</v>
      </c>
      <c r="D9672" t="s">
        <v>29</v>
      </c>
      <c r="E9672" t="s">
        <v>30</v>
      </c>
      <c r="F9672">
        <f t="shared" si="453"/>
        <v>2021</v>
      </c>
      <c r="G9672">
        <f t="shared" si="454"/>
        <v>3</v>
      </c>
      <c r="H9672">
        <f t="shared" si="455"/>
        <v>15</v>
      </c>
    </row>
    <row r="9673" spans="1:8" x14ac:dyDescent="0.25">
      <c r="A9673" s="3">
        <v>44271</v>
      </c>
      <c r="B9673">
        <v>370.63531350603847</v>
      </c>
      <c r="C9673" t="s">
        <v>15</v>
      </c>
      <c r="D9673" t="s">
        <v>29</v>
      </c>
      <c r="E9673" t="s">
        <v>30</v>
      </c>
      <c r="F9673">
        <f t="shared" si="453"/>
        <v>2021</v>
      </c>
      <c r="G9673">
        <f t="shared" si="454"/>
        <v>3</v>
      </c>
      <c r="H9673">
        <f t="shared" si="455"/>
        <v>16</v>
      </c>
    </row>
    <row r="9674" spans="1:8" x14ac:dyDescent="0.25">
      <c r="A9674" s="3">
        <v>44272</v>
      </c>
      <c r="B9674">
        <v>352.59651727747939</v>
      </c>
      <c r="C9674" t="s">
        <v>15</v>
      </c>
      <c r="D9674" t="s">
        <v>29</v>
      </c>
      <c r="E9674" t="s">
        <v>30</v>
      </c>
      <c r="F9674">
        <f t="shared" si="453"/>
        <v>2021</v>
      </c>
      <c r="G9674">
        <f t="shared" si="454"/>
        <v>3</v>
      </c>
      <c r="H9674">
        <f t="shared" si="455"/>
        <v>17</v>
      </c>
    </row>
    <row r="9675" spans="1:8" x14ac:dyDescent="0.25">
      <c r="A9675" s="3">
        <v>44273</v>
      </c>
      <c r="B9675">
        <v>357.54449682516957</v>
      </c>
      <c r="C9675" t="s">
        <v>15</v>
      </c>
      <c r="D9675" t="s">
        <v>29</v>
      </c>
      <c r="E9675" t="s">
        <v>30</v>
      </c>
      <c r="F9675">
        <f t="shared" si="453"/>
        <v>2021</v>
      </c>
      <c r="G9675">
        <f t="shared" si="454"/>
        <v>3</v>
      </c>
      <c r="H9675">
        <f t="shared" si="455"/>
        <v>18</v>
      </c>
    </row>
    <row r="9676" spans="1:8" x14ac:dyDescent="0.25">
      <c r="A9676" s="3">
        <v>44274</v>
      </c>
      <c r="B9676">
        <v>342.14416238774783</v>
      </c>
      <c r="C9676" t="s">
        <v>15</v>
      </c>
      <c r="D9676" t="s">
        <v>29</v>
      </c>
      <c r="E9676" t="s">
        <v>30</v>
      </c>
      <c r="F9676">
        <f t="shared" si="453"/>
        <v>2021</v>
      </c>
      <c r="G9676">
        <f t="shared" si="454"/>
        <v>3</v>
      </c>
      <c r="H9676">
        <f t="shared" si="455"/>
        <v>19</v>
      </c>
    </row>
    <row r="9677" spans="1:8" x14ac:dyDescent="0.25">
      <c r="A9677" s="3">
        <v>44275</v>
      </c>
      <c r="B9677">
        <v>236.04726858292628</v>
      </c>
      <c r="C9677" t="s">
        <v>15</v>
      </c>
      <c r="D9677" t="s">
        <v>29</v>
      </c>
      <c r="E9677" t="s">
        <v>30</v>
      </c>
      <c r="F9677">
        <f t="shared" si="453"/>
        <v>2021</v>
      </c>
      <c r="G9677">
        <f t="shared" si="454"/>
        <v>3</v>
      </c>
      <c r="H9677">
        <f t="shared" si="455"/>
        <v>20</v>
      </c>
    </row>
    <row r="9678" spans="1:8" x14ac:dyDescent="0.25">
      <c r="A9678" s="3">
        <v>44278</v>
      </c>
      <c r="B9678">
        <v>350.71288529523719</v>
      </c>
      <c r="C9678" t="s">
        <v>15</v>
      </c>
      <c r="D9678" t="s">
        <v>29</v>
      </c>
      <c r="E9678" t="s">
        <v>30</v>
      </c>
      <c r="F9678">
        <f t="shared" si="453"/>
        <v>2021</v>
      </c>
      <c r="G9678">
        <f t="shared" si="454"/>
        <v>3</v>
      </c>
      <c r="H9678">
        <f t="shared" si="455"/>
        <v>23</v>
      </c>
    </row>
    <row r="9679" spans="1:8" x14ac:dyDescent="0.25">
      <c r="A9679" s="3">
        <v>44279</v>
      </c>
      <c r="B9679">
        <v>334.27845303821198</v>
      </c>
      <c r="C9679" t="s">
        <v>15</v>
      </c>
      <c r="D9679" t="s">
        <v>29</v>
      </c>
      <c r="E9679" t="s">
        <v>30</v>
      </c>
      <c r="F9679">
        <f t="shared" si="453"/>
        <v>2021</v>
      </c>
      <c r="G9679">
        <f t="shared" si="454"/>
        <v>3</v>
      </c>
      <c r="H9679">
        <f t="shared" si="455"/>
        <v>24</v>
      </c>
    </row>
    <row r="9680" spans="1:8" x14ac:dyDescent="0.25">
      <c r="A9680" s="3">
        <v>44280</v>
      </c>
      <c r="B9680">
        <v>341.15005622579349</v>
      </c>
      <c r="C9680" t="s">
        <v>15</v>
      </c>
      <c r="D9680" t="s">
        <v>29</v>
      </c>
      <c r="E9680" t="s">
        <v>30</v>
      </c>
      <c r="F9680">
        <f t="shared" si="453"/>
        <v>2021</v>
      </c>
      <c r="G9680">
        <f t="shared" si="454"/>
        <v>3</v>
      </c>
      <c r="H9680">
        <f t="shared" si="455"/>
        <v>25</v>
      </c>
    </row>
    <row r="9681" spans="1:8" x14ac:dyDescent="0.25">
      <c r="A9681" s="3">
        <v>44281</v>
      </c>
      <c r="B9681">
        <v>327.95853788211946</v>
      </c>
      <c r="C9681" t="s">
        <v>15</v>
      </c>
      <c r="D9681" t="s">
        <v>29</v>
      </c>
      <c r="E9681" t="s">
        <v>30</v>
      </c>
      <c r="F9681">
        <f t="shared" si="453"/>
        <v>2021</v>
      </c>
      <c r="G9681">
        <f t="shared" si="454"/>
        <v>3</v>
      </c>
      <c r="H9681">
        <f t="shared" si="455"/>
        <v>26</v>
      </c>
    </row>
    <row r="9682" spans="1:8" x14ac:dyDescent="0.25">
      <c r="A9682" s="3">
        <v>44282</v>
      </c>
      <c r="B9682">
        <v>224.31506135984606</v>
      </c>
      <c r="C9682" t="s">
        <v>15</v>
      </c>
      <c r="D9682" t="s">
        <v>29</v>
      </c>
      <c r="E9682" t="s">
        <v>30</v>
      </c>
      <c r="F9682">
        <f t="shared" si="453"/>
        <v>2021</v>
      </c>
      <c r="G9682">
        <f t="shared" si="454"/>
        <v>3</v>
      </c>
      <c r="H9682">
        <f t="shared" si="455"/>
        <v>27</v>
      </c>
    </row>
    <row r="9683" spans="1:8" x14ac:dyDescent="0.25">
      <c r="A9683" s="3">
        <v>44284</v>
      </c>
      <c r="B9683">
        <v>339.90022466680887</v>
      </c>
      <c r="C9683" t="s">
        <v>15</v>
      </c>
      <c r="D9683" t="s">
        <v>29</v>
      </c>
      <c r="E9683" t="s">
        <v>30</v>
      </c>
      <c r="F9683">
        <f t="shared" si="453"/>
        <v>2021</v>
      </c>
      <c r="G9683">
        <f t="shared" si="454"/>
        <v>3</v>
      </c>
      <c r="H9683">
        <f t="shared" si="455"/>
        <v>29</v>
      </c>
    </row>
    <row r="9684" spans="1:8" x14ac:dyDescent="0.25">
      <c r="A9684" s="3">
        <v>44285</v>
      </c>
      <c r="B9684">
        <v>347.32006413426001</v>
      </c>
      <c r="C9684" t="s">
        <v>15</v>
      </c>
      <c r="D9684" t="s">
        <v>29</v>
      </c>
      <c r="E9684" t="s">
        <v>30</v>
      </c>
      <c r="F9684">
        <f t="shared" si="453"/>
        <v>2021</v>
      </c>
      <c r="G9684">
        <f t="shared" si="454"/>
        <v>3</v>
      </c>
      <c r="H9684">
        <f t="shared" si="455"/>
        <v>30</v>
      </c>
    </row>
    <row r="9685" spans="1:8" x14ac:dyDescent="0.25">
      <c r="A9685" s="3">
        <v>44286</v>
      </c>
      <c r="B9685">
        <v>333.80777207489848</v>
      </c>
      <c r="C9685" t="s">
        <v>15</v>
      </c>
      <c r="D9685" t="s">
        <v>29</v>
      </c>
      <c r="E9685" t="s">
        <v>30</v>
      </c>
      <c r="F9685">
        <f t="shared" si="453"/>
        <v>2021</v>
      </c>
      <c r="G9685">
        <f t="shared" si="454"/>
        <v>3</v>
      </c>
      <c r="H9685">
        <f t="shared" si="455"/>
        <v>31</v>
      </c>
    </row>
    <row r="9686" spans="1:8" x14ac:dyDescent="0.25">
      <c r="A9686" s="3">
        <v>44291</v>
      </c>
      <c r="B9686">
        <v>352.41870175482171</v>
      </c>
      <c r="C9686" t="s">
        <v>15</v>
      </c>
      <c r="D9686" t="s">
        <v>29</v>
      </c>
      <c r="E9686" t="s">
        <v>30</v>
      </c>
      <c r="F9686">
        <f t="shared" si="453"/>
        <v>2021</v>
      </c>
      <c r="G9686">
        <f t="shared" si="454"/>
        <v>4</v>
      </c>
      <c r="H9686">
        <f t="shared" si="455"/>
        <v>5</v>
      </c>
    </row>
    <row r="9687" spans="1:8" x14ac:dyDescent="0.25">
      <c r="A9687" s="3">
        <v>44292</v>
      </c>
      <c r="B9687">
        <v>361.70903905572567</v>
      </c>
      <c r="C9687" t="s">
        <v>15</v>
      </c>
      <c r="D9687" t="s">
        <v>29</v>
      </c>
      <c r="E9687" t="s">
        <v>30</v>
      </c>
      <c r="F9687">
        <f t="shared" si="453"/>
        <v>2021</v>
      </c>
      <c r="G9687">
        <f t="shared" si="454"/>
        <v>4</v>
      </c>
      <c r="H9687">
        <f t="shared" si="455"/>
        <v>6</v>
      </c>
    </row>
    <row r="9688" spans="1:8" x14ac:dyDescent="0.25">
      <c r="A9688" s="3">
        <v>44293</v>
      </c>
      <c r="B9688">
        <v>349.70744349740539</v>
      </c>
      <c r="C9688" t="s">
        <v>15</v>
      </c>
      <c r="D9688" t="s">
        <v>29</v>
      </c>
      <c r="E9688" t="s">
        <v>30</v>
      </c>
      <c r="F9688">
        <f t="shared" si="453"/>
        <v>2021</v>
      </c>
      <c r="G9688">
        <f t="shared" si="454"/>
        <v>4</v>
      </c>
      <c r="H9688">
        <f t="shared" si="455"/>
        <v>7</v>
      </c>
    </row>
    <row r="9689" spans="1:8" x14ac:dyDescent="0.25">
      <c r="A9689" s="3">
        <v>44294</v>
      </c>
      <c r="B9689">
        <v>360.58558487803055</v>
      </c>
      <c r="C9689" t="s">
        <v>15</v>
      </c>
      <c r="D9689" t="s">
        <v>29</v>
      </c>
      <c r="E9689" t="s">
        <v>30</v>
      </c>
      <c r="F9689">
        <f t="shared" si="453"/>
        <v>2021</v>
      </c>
      <c r="G9689">
        <f t="shared" si="454"/>
        <v>4</v>
      </c>
      <c r="H9689">
        <f t="shared" si="455"/>
        <v>8</v>
      </c>
    </row>
    <row r="9690" spans="1:8" x14ac:dyDescent="0.25">
      <c r="A9690" s="3">
        <v>44295</v>
      </c>
      <c r="B9690">
        <v>350.88219301266571</v>
      </c>
      <c r="C9690" t="s">
        <v>15</v>
      </c>
      <c r="D9690" t="s">
        <v>29</v>
      </c>
      <c r="E9690" t="s">
        <v>30</v>
      </c>
      <c r="F9690">
        <f t="shared" si="453"/>
        <v>2021</v>
      </c>
      <c r="G9690">
        <f t="shared" si="454"/>
        <v>4</v>
      </c>
      <c r="H9690">
        <f t="shared" si="455"/>
        <v>9</v>
      </c>
    </row>
    <row r="9691" spans="1:8" x14ac:dyDescent="0.25">
      <c r="A9691" s="3">
        <v>44296</v>
      </c>
      <c r="B9691">
        <v>250.12546015154467</v>
      </c>
      <c r="C9691" t="s">
        <v>15</v>
      </c>
      <c r="D9691" t="s">
        <v>29</v>
      </c>
      <c r="E9691" t="s">
        <v>30</v>
      </c>
      <c r="F9691">
        <f t="shared" si="453"/>
        <v>2021</v>
      </c>
      <c r="G9691">
        <f t="shared" si="454"/>
        <v>4</v>
      </c>
      <c r="H9691">
        <f t="shared" si="455"/>
        <v>10</v>
      </c>
    </row>
    <row r="9692" spans="1:8" x14ac:dyDescent="0.25">
      <c r="A9692" s="3">
        <v>44298</v>
      </c>
      <c r="B9692">
        <v>369.40545344194095</v>
      </c>
      <c r="C9692" t="s">
        <v>15</v>
      </c>
      <c r="D9692" t="s">
        <v>29</v>
      </c>
      <c r="E9692" t="s">
        <v>30</v>
      </c>
      <c r="F9692">
        <f t="shared" si="453"/>
        <v>2021</v>
      </c>
      <c r="G9692">
        <f t="shared" si="454"/>
        <v>4</v>
      </c>
      <c r="H9692">
        <f t="shared" si="455"/>
        <v>12</v>
      </c>
    </row>
    <row r="9693" spans="1:8" x14ac:dyDescent="0.25">
      <c r="A9693" s="3">
        <v>44299</v>
      </c>
      <c r="B9693">
        <v>377.52995627673289</v>
      </c>
      <c r="C9693" t="s">
        <v>15</v>
      </c>
      <c r="D9693" t="s">
        <v>29</v>
      </c>
      <c r="E9693" t="s">
        <v>30</v>
      </c>
      <c r="F9693">
        <f t="shared" si="453"/>
        <v>2021</v>
      </c>
      <c r="G9693">
        <f t="shared" si="454"/>
        <v>4</v>
      </c>
      <c r="H9693">
        <f t="shared" si="455"/>
        <v>13</v>
      </c>
    </row>
    <row r="9694" spans="1:8" x14ac:dyDescent="0.25">
      <c r="A9694" s="3">
        <v>44300</v>
      </c>
      <c r="B9694">
        <v>363.91695572035951</v>
      </c>
      <c r="C9694" t="s">
        <v>15</v>
      </c>
      <c r="D9694" t="s">
        <v>29</v>
      </c>
      <c r="E9694" t="s">
        <v>30</v>
      </c>
      <c r="F9694">
        <f t="shared" si="453"/>
        <v>2021</v>
      </c>
      <c r="G9694">
        <f t="shared" si="454"/>
        <v>4</v>
      </c>
      <c r="H9694">
        <f t="shared" si="455"/>
        <v>14</v>
      </c>
    </row>
    <row r="9695" spans="1:8" x14ac:dyDescent="0.25">
      <c r="A9695" s="3">
        <v>44301</v>
      </c>
      <c r="B9695">
        <v>372.76488531565053</v>
      </c>
      <c r="C9695" t="s">
        <v>15</v>
      </c>
      <c r="D9695" t="s">
        <v>29</v>
      </c>
      <c r="E9695" t="s">
        <v>30</v>
      </c>
      <c r="F9695">
        <f t="shared" si="453"/>
        <v>2021</v>
      </c>
      <c r="G9695">
        <f t="shared" si="454"/>
        <v>4</v>
      </c>
      <c r="H9695">
        <f t="shared" si="455"/>
        <v>15</v>
      </c>
    </row>
    <row r="9696" spans="1:8" x14ac:dyDescent="0.25">
      <c r="A9696" s="3">
        <v>44302</v>
      </c>
      <c r="B9696">
        <v>360.64896091781787</v>
      </c>
      <c r="C9696" t="s">
        <v>15</v>
      </c>
      <c r="D9696" t="s">
        <v>29</v>
      </c>
      <c r="E9696" t="s">
        <v>30</v>
      </c>
      <c r="F9696">
        <f t="shared" si="453"/>
        <v>2021</v>
      </c>
      <c r="G9696">
        <f t="shared" si="454"/>
        <v>4</v>
      </c>
      <c r="H9696">
        <f t="shared" si="455"/>
        <v>16</v>
      </c>
    </row>
    <row r="9697" spans="1:8" x14ac:dyDescent="0.25">
      <c r="A9697" s="3">
        <v>44303</v>
      </c>
      <c r="B9697">
        <v>257.1430299671257</v>
      </c>
      <c r="C9697" t="s">
        <v>15</v>
      </c>
      <c r="D9697" t="s">
        <v>29</v>
      </c>
      <c r="E9697" t="s">
        <v>30</v>
      </c>
      <c r="F9697">
        <f t="shared" si="453"/>
        <v>2021</v>
      </c>
      <c r="G9697">
        <f t="shared" si="454"/>
        <v>4</v>
      </c>
      <c r="H9697">
        <f t="shared" si="455"/>
        <v>17</v>
      </c>
    </row>
    <row r="9698" spans="1:8" x14ac:dyDescent="0.25">
      <c r="A9698" s="3">
        <v>44304</v>
      </c>
      <c r="B9698">
        <v>0</v>
      </c>
      <c r="C9698" t="s">
        <v>15</v>
      </c>
      <c r="D9698" t="s">
        <v>29</v>
      </c>
      <c r="E9698" t="s">
        <v>30</v>
      </c>
      <c r="F9698">
        <f t="shared" si="453"/>
        <v>2021</v>
      </c>
      <c r="G9698">
        <f t="shared" si="454"/>
        <v>4</v>
      </c>
      <c r="H9698">
        <f t="shared" si="455"/>
        <v>18</v>
      </c>
    </row>
    <row r="9699" spans="1:8" x14ac:dyDescent="0.25">
      <c r="A9699" s="3">
        <v>44305</v>
      </c>
      <c r="B9699">
        <v>370.13828579751413</v>
      </c>
      <c r="C9699" t="s">
        <v>15</v>
      </c>
      <c r="D9699" t="s">
        <v>29</v>
      </c>
      <c r="E9699" t="s">
        <v>30</v>
      </c>
      <c r="F9699">
        <f t="shared" si="453"/>
        <v>2021</v>
      </c>
      <c r="G9699">
        <f t="shared" si="454"/>
        <v>4</v>
      </c>
      <c r="H9699">
        <f t="shared" si="455"/>
        <v>19</v>
      </c>
    </row>
    <row r="9700" spans="1:8" x14ac:dyDescent="0.25">
      <c r="A9700" s="3">
        <v>44306</v>
      </c>
      <c r="B9700">
        <v>374.85649138931171</v>
      </c>
      <c r="C9700" t="s">
        <v>15</v>
      </c>
      <c r="D9700" t="s">
        <v>29</v>
      </c>
      <c r="E9700" t="s">
        <v>30</v>
      </c>
      <c r="F9700">
        <f t="shared" si="453"/>
        <v>2021</v>
      </c>
      <c r="G9700">
        <f t="shared" si="454"/>
        <v>4</v>
      </c>
      <c r="H9700">
        <f t="shared" si="455"/>
        <v>20</v>
      </c>
    </row>
    <row r="9701" spans="1:8" x14ac:dyDescent="0.25">
      <c r="A9701" s="3">
        <v>44307</v>
      </c>
      <c r="B9701">
        <v>357.75652595603555</v>
      </c>
      <c r="C9701" t="s">
        <v>15</v>
      </c>
      <c r="D9701" t="s">
        <v>29</v>
      </c>
      <c r="E9701" t="s">
        <v>30</v>
      </c>
      <c r="F9701">
        <f t="shared" si="453"/>
        <v>2021</v>
      </c>
      <c r="G9701">
        <f t="shared" si="454"/>
        <v>4</v>
      </c>
      <c r="H9701">
        <f t="shared" si="455"/>
        <v>21</v>
      </c>
    </row>
    <row r="9702" spans="1:8" x14ac:dyDescent="0.25">
      <c r="A9702" s="3">
        <v>44308</v>
      </c>
      <c r="B9702">
        <v>363.11299673519773</v>
      </c>
      <c r="C9702" t="s">
        <v>15</v>
      </c>
      <c r="D9702" t="s">
        <v>29</v>
      </c>
      <c r="E9702" t="s">
        <v>30</v>
      </c>
      <c r="F9702">
        <f t="shared" si="453"/>
        <v>2021</v>
      </c>
      <c r="G9702">
        <f t="shared" si="454"/>
        <v>4</v>
      </c>
      <c r="H9702">
        <f t="shared" si="455"/>
        <v>22</v>
      </c>
    </row>
    <row r="9703" spans="1:8" x14ac:dyDescent="0.25">
      <c r="A9703" s="3">
        <v>44309</v>
      </c>
      <c r="B9703">
        <v>347.57918581986149</v>
      </c>
      <c r="C9703" t="s">
        <v>15</v>
      </c>
      <c r="D9703" t="s">
        <v>29</v>
      </c>
      <c r="E9703" t="s">
        <v>30</v>
      </c>
      <c r="F9703">
        <f t="shared" si="453"/>
        <v>2021</v>
      </c>
      <c r="G9703">
        <f t="shared" si="454"/>
        <v>4</v>
      </c>
      <c r="H9703">
        <f t="shared" si="455"/>
        <v>23</v>
      </c>
    </row>
    <row r="9704" spans="1:8" x14ac:dyDescent="0.25">
      <c r="A9704" s="3">
        <v>44310</v>
      </c>
      <c r="B9704">
        <v>240.80723704486198</v>
      </c>
      <c r="C9704" t="s">
        <v>15</v>
      </c>
      <c r="D9704" t="s">
        <v>29</v>
      </c>
      <c r="E9704" t="s">
        <v>30</v>
      </c>
      <c r="F9704">
        <f t="shared" si="453"/>
        <v>2021</v>
      </c>
      <c r="G9704">
        <f t="shared" si="454"/>
        <v>4</v>
      </c>
      <c r="H9704">
        <f t="shared" si="455"/>
        <v>24</v>
      </c>
    </row>
    <row r="9705" spans="1:8" x14ac:dyDescent="0.25">
      <c r="A9705" s="3">
        <v>44311</v>
      </c>
      <c r="B9705">
        <v>0</v>
      </c>
      <c r="C9705" t="s">
        <v>15</v>
      </c>
      <c r="D9705" t="s">
        <v>29</v>
      </c>
      <c r="E9705" t="s">
        <v>30</v>
      </c>
      <c r="F9705">
        <f t="shared" si="453"/>
        <v>2021</v>
      </c>
      <c r="G9705">
        <f t="shared" si="454"/>
        <v>4</v>
      </c>
      <c r="H9705">
        <f t="shared" si="455"/>
        <v>25</v>
      </c>
    </row>
    <row r="9706" spans="1:8" x14ac:dyDescent="0.25">
      <c r="A9706" s="3">
        <v>44312</v>
      </c>
      <c r="B9706">
        <v>348.03014790115213</v>
      </c>
      <c r="C9706" t="s">
        <v>15</v>
      </c>
      <c r="D9706" t="s">
        <v>29</v>
      </c>
      <c r="E9706" t="s">
        <v>30</v>
      </c>
      <c r="F9706">
        <f t="shared" si="453"/>
        <v>2021</v>
      </c>
      <c r="G9706">
        <f t="shared" si="454"/>
        <v>4</v>
      </c>
      <c r="H9706">
        <f t="shared" si="455"/>
        <v>26</v>
      </c>
    </row>
    <row r="9707" spans="1:8" x14ac:dyDescent="0.25">
      <c r="A9707" s="3">
        <v>44313</v>
      </c>
      <c r="B9707">
        <v>350.38440405611635</v>
      </c>
      <c r="C9707" t="s">
        <v>15</v>
      </c>
      <c r="D9707" t="s">
        <v>29</v>
      </c>
      <c r="E9707" t="s">
        <v>30</v>
      </c>
      <c r="F9707">
        <f t="shared" si="453"/>
        <v>2021</v>
      </c>
      <c r="G9707">
        <f t="shared" si="454"/>
        <v>4</v>
      </c>
      <c r="H9707">
        <f t="shared" si="455"/>
        <v>27</v>
      </c>
    </row>
    <row r="9708" spans="1:8" x14ac:dyDescent="0.25">
      <c r="A9708" s="3">
        <v>44314</v>
      </c>
      <c r="B9708">
        <v>331.35381519269816</v>
      </c>
      <c r="C9708" t="s">
        <v>15</v>
      </c>
      <c r="D9708" t="s">
        <v>29</v>
      </c>
      <c r="E9708" t="s">
        <v>30</v>
      </c>
      <c r="F9708">
        <f t="shared" si="453"/>
        <v>2021</v>
      </c>
      <c r="G9708">
        <f t="shared" si="454"/>
        <v>4</v>
      </c>
      <c r="H9708">
        <f t="shared" si="455"/>
        <v>28</v>
      </c>
    </row>
    <row r="9709" spans="1:8" x14ac:dyDescent="0.25">
      <c r="A9709" s="3">
        <v>44315</v>
      </c>
      <c r="B9709">
        <v>335.26725297043754</v>
      </c>
      <c r="C9709" t="s">
        <v>15</v>
      </c>
      <c r="D9709" t="s">
        <v>29</v>
      </c>
      <c r="E9709" t="s">
        <v>30</v>
      </c>
      <c r="F9709">
        <f t="shared" si="453"/>
        <v>2021</v>
      </c>
      <c r="G9709">
        <f t="shared" si="454"/>
        <v>4</v>
      </c>
      <c r="H9709">
        <f t="shared" si="455"/>
        <v>29</v>
      </c>
    </row>
    <row r="9710" spans="1:8" x14ac:dyDescent="0.25">
      <c r="A9710" s="3">
        <v>44316</v>
      </c>
      <c r="B9710">
        <v>318.82290749499629</v>
      </c>
      <c r="C9710" t="s">
        <v>15</v>
      </c>
      <c r="D9710" t="s">
        <v>29</v>
      </c>
      <c r="E9710" t="s">
        <v>30</v>
      </c>
      <c r="F9710">
        <f t="shared" si="453"/>
        <v>2021</v>
      </c>
      <c r="G9710">
        <f t="shared" si="454"/>
        <v>4</v>
      </c>
      <c r="H9710">
        <f t="shared" si="455"/>
        <v>30</v>
      </c>
    </row>
    <row r="9711" spans="1:8" x14ac:dyDescent="0.25">
      <c r="A9711" s="3">
        <v>44317</v>
      </c>
      <c r="B9711">
        <v>0</v>
      </c>
      <c r="C9711" t="s">
        <v>15</v>
      </c>
      <c r="D9711" t="s">
        <v>29</v>
      </c>
      <c r="E9711" t="s">
        <v>30</v>
      </c>
      <c r="F9711">
        <f t="shared" si="453"/>
        <v>2021</v>
      </c>
      <c r="G9711">
        <f t="shared" si="454"/>
        <v>5</v>
      </c>
      <c r="H9711">
        <f t="shared" si="455"/>
        <v>1</v>
      </c>
    </row>
    <row r="9712" spans="1:8" x14ac:dyDescent="0.25">
      <c r="A9712" s="3">
        <v>44319</v>
      </c>
      <c r="B9712">
        <v>320.02270401360516</v>
      </c>
      <c r="C9712" t="s">
        <v>15</v>
      </c>
      <c r="D9712" t="s">
        <v>29</v>
      </c>
      <c r="E9712" t="s">
        <v>30</v>
      </c>
      <c r="F9712">
        <f t="shared" si="453"/>
        <v>2021</v>
      </c>
      <c r="G9712">
        <f t="shared" si="454"/>
        <v>5</v>
      </c>
      <c r="H9712">
        <f t="shared" si="455"/>
        <v>3</v>
      </c>
    </row>
    <row r="9713" spans="1:8" x14ac:dyDescent="0.25">
      <c r="A9713" s="3">
        <v>44320</v>
      </c>
      <c r="B9713">
        <v>323.82166866550671</v>
      </c>
      <c r="C9713" t="s">
        <v>15</v>
      </c>
      <c r="D9713" t="s">
        <v>29</v>
      </c>
      <c r="E9713" t="s">
        <v>30</v>
      </c>
      <c r="F9713">
        <f t="shared" si="453"/>
        <v>2021</v>
      </c>
      <c r="G9713">
        <f t="shared" si="454"/>
        <v>5</v>
      </c>
      <c r="H9713">
        <f t="shared" si="455"/>
        <v>4</v>
      </c>
    </row>
    <row r="9714" spans="1:8" x14ac:dyDescent="0.25">
      <c r="A9714" s="3">
        <v>44321</v>
      </c>
      <c r="B9714">
        <v>306.8190800173673</v>
      </c>
      <c r="C9714" t="s">
        <v>15</v>
      </c>
      <c r="D9714" t="s">
        <v>29</v>
      </c>
      <c r="E9714" t="s">
        <v>30</v>
      </c>
      <c r="F9714">
        <f t="shared" si="453"/>
        <v>2021</v>
      </c>
      <c r="G9714">
        <f t="shared" si="454"/>
        <v>5</v>
      </c>
      <c r="H9714">
        <f t="shared" si="455"/>
        <v>5</v>
      </c>
    </row>
    <row r="9715" spans="1:8" x14ac:dyDescent="0.25">
      <c r="A9715" s="3">
        <v>44322</v>
      </c>
      <c r="B9715">
        <v>313.31601167666327</v>
      </c>
      <c r="C9715" t="s">
        <v>15</v>
      </c>
      <c r="D9715" t="s">
        <v>29</v>
      </c>
      <c r="E9715" t="s">
        <v>30</v>
      </c>
      <c r="F9715">
        <f t="shared" si="453"/>
        <v>2021</v>
      </c>
      <c r="G9715">
        <f t="shared" si="454"/>
        <v>5</v>
      </c>
      <c r="H9715">
        <f t="shared" si="455"/>
        <v>6</v>
      </c>
    </row>
    <row r="9716" spans="1:8" x14ac:dyDescent="0.25">
      <c r="A9716" s="3">
        <v>44323</v>
      </c>
      <c r="B9716">
        <v>299.97042783517071</v>
      </c>
      <c r="C9716" t="s">
        <v>15</v>
      </c>
      <c r="D9716" t="s">
        <v>29</v>
      </c>
      <c r="E9716" t="s">
        <v>30</v>
      </c>
      <c r="F9716">
        <f t="shared" si="453"/>
        <v>2021</v>
      </c>
      <c r="G9716">
        <f t="shared" si="454"/>
        <v>5</v>
      </c>
      <c r="H9716">
        <f t="shared" si="455"/>
        <v>7</v>
      </c>
    </row>
    <row r="9717" spans="1:8" x14ac:dyDescent="0.25">
      <c r="A9717" s="3">
        <v>44324</v>
      </c>
      <c r="B9717">
        <v>196.41686150977475</v>
      </c>
      <c r="C9717" t="s">
        <v>15</v>
      </c>
      <c r="D9717" t="s">
        <v>29</v>
      </c>
      <c r="E9717" t="s">
        <v>30</v>
      </c>
      <c r="F9717">
        <f t="shared" si="453"/>
        <v>2021</v>
      </c>
      <c r="G9717">
        <f t="shared" si="454"/>
        <v>5</v>
      </c>
      <c r="H9717">
        <f t="shared" si="455"/>
        <v>8</v>
      </c>
    </row>
    <row r="9718" spans="1:8" x14ac:dyDescent="0.25">
      <c r="A9718" s="3">
        <v>44326</v>
      </c>
      <c r="B9718">
        <v>312.98548031846644</v>
      </c>
      <c r="C9718" t="s">
        <v>15</v>
      </c>
      <c r="D9718" t="s">
        <v>29</v>
      </c>
      <c r="E9718" t="s">
        <v>30</v>
      </c>
      <c r="F9718">
        <f t="shared" si="453"/>
        <v>2021</v>
      </c>
      <c r="G9718">
        <f t="shared" si="454"/>
        <v>5</v>
      </c>
      <c r="H9718">
        <f t="shared" si="455"/>
        <v>10</v>
      </c>
    </row>
    <row r="9719" spans="1:8" x14ac:dyDescent="0.25">
      <c r="A9719" s="3">
        <v>44327</v>
      </c>
      <c r="B9719">
        <v>321.32270223382659</v>
      </c>
      <c r="C9719" t="s">
        <v>15</v>
      </c>
      <c r="D9719" t="s">
        <v>29</v>
      </c>
      <c r="E9719" t="s">
        <v>30</v>
      </c>
      <c r="F9719">
        <f t="shared" si="453"/>
        <v>2021</v>
      </c>
      <c r="G9719">
        <f t="shared" si="454"/>
        <v>5</v>
      </c>
      <c r="H9719">
        <f t="shared" si="455"/>
        <v>11</v>
      </c>
    </row>
    <row r="9720" spans="1:8" x14ac:dyDescent="0.25">
      <c r="A9720" s="3">
        <v>44328</v>
      </c>
      <c r="B9720">
        <v>309.01896145688909</v>
      </c>
      <c r="C9720" t="s">
        <v>15</v>
      </c>
      <c r="D9720" t="s">
        <v>29</v>
      </c>
      <c r="E9720" t="s">
        <v>30</v>
      </c>
      <c r="F9720">
        <f t="shared" si="453"/>
        <v>2021</v>
      </c>
      <c r="G9720">
        <f t="shared" si="454"/>
        <v>5</v>
      </c>
      <c r="H9720">
        <f t="shared" si="455"/>
        <v>12</v>
      </c>
    </row>
    <row r="9721" spans="1:8" x14ac:dyDescent="0.25">
      <c r="A9721" s="3">
        <v>44329</v>
      </c>
      <c r="B9721">
        <v>320.28368306425807</v>
      </c>
      <c r="C9721" t="s">
        <v>15</v>
      </c>
      <c r="D9721" t="s">
        <v>29</v>
      </c>
      <c r="E9721" t="s">
        <v>30</v>
      </c>
      <c r="F9721">
        <f t="shared" si="453"/>
        <v>2021</v>
      </c>
      <c r="G9721">
        <f t="shared" si="454"/>
        <v>5</v>
      </c>
      <c r="H9721">
        <f t="shared" si="455"/>
        <v>13</v>
      </c>
    </row>
    <row r="9722" spans="1:8" x14ac:dyDescent="0.25">
      <c r="A9722" s="3">
        <v>44330</v>
      </c>
      <c r="B9722">
        <v>311.68050944762274</v>
      </c>
      <c r="C9722" t="s">
        <v>15</v>
      </c>
      <c r="D9722" t="s">
        <v>29</v>
      </c>
      <c r="E9722" t="s">
        <v>30</v>
      </c>
      <c r="F9722">
        <f t="shared" si="453"/>
        <v>2021</v>
      </c>
      <c r="G9722">
        <f t="shared" si="454"/>
        <v>5</v>
      </c>
      <c r="H9722">
        <f t="shared" si="455"/>
        <v>14</v>
      </c>
    </row>
    <row r="9723" spans="1:8" x14ac:dyDescent="0.25">
      <c r="A9723" s="3">
        <v>44331</v>
      </c>
      <c r="B9723">
        <v>212.74904185608096</v>
      </c>
      <c r="C9723" t="s">
        <v>15</v>
      </c>
      <c r="D9723" t="s">
        <v>29</v>
      </c>
      <c r="E9723" t="s">
        <v>30</v>
      </c>
      <c r="F9723">
        <f t="shared" si="453"/>
        <v>2021</v>
      </c>
      <c r="G9723">
        <f t="shared" si="454"/>
        <v>5</v>
      </c>
      <c r="H9723">
        <f t="shared" si="455"/>
        <v>15</v>
      </c>
    </row>
    <row r="9724" spans="1:8" x14ac:dyDescent="0.25">
      <c r="A9724" s="3">
        <v>44332</v>
      </c>
      <c r="B9724">
        <v>0</v>
      </c>
      <c r="C9724" t="s">
        <v>15</v>
      </c>
      <c r="D9724" t="s">
        <v>29</v>
      </c>
      <c r="E9724" t="s">
        <v>30</v>
      </c>
      <c r="F9724">
        <f t="shared" si="453"/>
        <v>2021</v>
      </c>
      <c r="G9724">
        <f t="shared" si="454"/>
        <v>5</v>
      </c>
      <c r="H9724">
        <f t="shared" si="455"/>
        <v>16</v>
      </c>
    </row>
    <row r="9725" spans="1:8" x14ac:dyDescent="0.25">
      <c r="A9725" s="3">
        <v>44334</v>
      </c>
      <c r="B9725">
        <v>349.88504917763498</v>
      </c>
      <c r="C9725" t="s">
        <v>15</v>
      </c>
      <c r="D9725" t="s">
        <v>29</v>
      </c>
      <c r="E9725" t="s">
        <v>30</v>
      </c>
      <c r="F9725">
        <f t="shared" si="453"/>
        <v>2021</v>
      </c>
      <c r="G9725">
        <f t="shared" si="454"/>
        <v>5</v>
      </c>
      <c r="H9725">
        <f t="shared" si="455"/>
        <v>18</v>
      </c>
    </row>
    <row r="9726" spans="1:8" x14ac:dyDescent="0.25">
      <c r="A9726" s="3">
        <v>44335</v>
      </c>
      <c r="B9726">
        <v>340.83402832233241</v>
      </c>
      <c r="C9726" t="s">
        <v>15</v>
      </c>
      <c r="D9726" t="s">
        <v>29</v>
      </c>
      <c r="E9726" t="s">
        <v>30</v>
      </c>
      <c r="F9726">
        <f t="shared" si="453"/>
        <v>2021</v>
      </c>
      <c r="G9726">
        <f t="shared" si="454"/>
        <v>5</v>
      </c>
      <c r="H9726">
        <f t="shared" si="455"/>
        <v>19</v>
      </c>
    </row>
    <row r="9727" spans="1:8" x14ac:dyDescent="0.25">
      <c r="A9727" s="3">
        <v>44336</v>
      </c>
      <c r="B9727">
        <v>354.82000130557918</v>
      </c>
      <c r="C9727" t="s">
        <v>15</v>
      </c>
      <c r="D9727" t="s">
        <v>29</v>
      </c>
      <c r="E9727" t="s">
        <v>30</v>
      </c>
      <c r="F9727">
        <f t="shared" si="453"/>
        <v>2021</v>
      </c>
      <c r="G9727">
        <f t="shared" si="454"/>
        <v>5</v>
      </c>
      <c r="H9727">
        <f t="shared" si="455"/>
        <v>20</v>
      </c>
    </row>
    <row r="9728" spans="1:8" x14ac:dyDescent="0.25">
      <c r="A9728" s="3">
        <v>44337</v>
      </c>
      <c r="B9728">
        <v>348.35047351672222</v>
      </c>
      <c r="C9728" t="s">
        <v>15</v>
      </c>
      <c r="D9728" t="s">
        <v>29</v>
      </c>
      <c r="E9728" t="s">
        <v>30</v>
      </c>
      <c r="F9728">
        <f t="shared" si="453"/>
        <v>2021</v>
      </c>
      <c r="G9728">
        <f t="shared" si="454"/>
        <v>5</v>
      </c>
      <c r="H9728">
        <f t="shared" si="455"/>
        <v>21</v>
      </c>
    </row>
    <row r="9729" spans="1:8" x14ac:dyDescent="0.25">
      <c r="A9729" s="3">
        <v>44338</v>
      </c>
      <c r="B9729">
        <v>250.92130310099043</v>
      </c>
      <c r="C9729" t="s">
        <v>15</v>
      </c>
      <c r="D9729" t="s">
        <v>29</v>
      </c>
      <c r="E9729" t="s">
        <v>30</v>
      </c>
      <c r="F9729">
        <f t="shared" si="453"/>
        <v>2021</v>
      </c>
      <c r="G9729">
        <f t="shared" si="454"/>
        <v>5</v>
      </c>
      <c r="H9729">
        <f t="shared" si="455"/>
        <v>22</v>
      </c>
    </row>
    <row r="9730" spans="1:8" x14ac:dyDescent="0.25">
      <c r="A9730" s="3">
        <v>44340</v>
      </c>
      <c r="B9730">
        <v>377.00693601048914</v>
      </c>
      <c r="C9730" t="s">
        <v>15</v>
      </c>
      <c r="D9730" t="s">
        <v>29</v>
      </c>
      <c r="E9730" t="s">
        <v>30</v>
      </c>
      <c r="F9730">
        <f t="shared" si="453"/>
        <v>2021</v>
      </c>
      <c r="G9730">
        <f t="shared" si="454"/>
        <v>5</v>
      </c>
      <c r="H9730">
        <f t="shared" si="455"/>
        <v>24</v>
      </c>
    </row>
    <row r="9731" spans="1:8" x14ac:dyDescent="0.25">
      <c r="A9731" s="3">
        <v>44341</v>
      </c>
      <c r="B9731">
        <v>388.5456892013986</v>
      </c>
      <c r="C9731" t="s">
        <v>15</v>
      </c>
      <c r="D9731" t="s">
        <v>29</v>
      </c>
      <c r="E9731" t="s">
        <v>30</v>
      </c>
      <c r="F9731">
        <f t="shared" ref="F9731:F9794" si="456">YEAR(A9731)</f>
        <v>2021</v>
      </c>
      <c r="G9731">
        <f t="shared" ref="G9731:G9794" si="457">MONTH(A9731)</f>
        <v>5</v>
      </c>
      <c r="H9731">
        <f t="shared" ref="H9731:H9794" si="458">DAY(A9731)</f>
        <v>25</v>
      </c>
    </row>
    <row r="9732" spans="1:8" x14ac:dyDescent="0.25">
      <c r="A9732" s="3">
        <v>44342</v>
      </c>
      <c r="B9732">
        <v>378.31428106059053</v>
      </c>
      <c r="C9732" t="s">
        <v>15</v>
      </c>
      <c r="D9732" t="s">
        <v>29</v>
      </c>
      <c r="E9732" t="s">
        <v>30</v>
      </c>
      <c r="F9732">
        <f t="shared" si="456"/>
        <v>2021</v>
      </c>
      <c r="G9732">
        <f t="shared" si="457"/>
        <v>5</v>
      </c>
      <c r="H9732">
        <f t="shared" si="458"/>
        <v>26</v>
      </c>
    </row>
    <row r="9733" spans="1:8" x14ac:dyDescent="0.25">
      <c r="A9733" s="3">
        <v>44343</v>
      </c>
      <c r="B9733">
        <v>390.48351146814628</v>
      </c>
      <c r="C9733" t="s">
        <v>15</v>
      </c>
      <c r="D9733" t="s">
        <v>29</v>
      </c>
      <c r="E9733" t="s">
        <v>30</v>
      </c>
      <c r="F9733">
        <f t="shared" si="456"/>
        <v>2021</v>
      </c>
      <c r="G9733">
        <f t="shared" si="457"/>
        <v>5</v>
      </c>
      <c r="H9733">
        <f t="shared" si="458"/>
        <v>27</v>
      </c>
    </row>
    <row r="9734" spans="1:8" x14ac:dyDescent="0.25">
      <c r="A9734" s="3">
        <v>44344</v>
      </c>
      <c r="B9734">
        <v>381.60361409841823</v>
      </c>
      <c r="C9734" t="s">
        <v>15</v>
      </c>
      <c r="D9734" t="s">
        <v>29</v>
      </c>
      <c r="E9734" t="s">
        <v>30</v>
      </c>
      <c r="F9734">
        <f t="shared" si="456"/>
        <v>2021</v>
      </c>
      <c r="G9734">
        <f t="shared" si="457"/>
        <v>5</v>
      </c>
      <c r="H9734">
        <f t="shared" si="458"/>
        <v>28</v>
      </c>
    </row>
    <row r="9735" spans="1:8" x14ac:dyDescent="0.25">
      <c r="A9735" s="3">
        <v>44345</v>
      </c>
      <c r="B9735">
        <v>281.22649574731525</v>
      </c>
      <c r="C9735" t="s">
        <v>15</v>
      </c>
      <c r="D9735" t="s">
        <v>29</v>
      </c>
      <c r="E9735" t="s">
        <v>30</v>
      </c>
      <c r="F9735">
        <f t="shared" si="456"/>
        <v>2021</v>
      </c>
      <c r="G9735">
        <f t="shared" si="457"/>
        <v>5</v>
      </c>
      <c r="H9735">
        <f t="shared" si="458"/>
        <v>29</v>
      </c>
    </row>
    <row r="9736" spans="1:8" x14ac:dyDescent="0.25">
      <c r="A9736" s="3">
        <v>44346</v>
      </c>
      <c r="B9736">
        <v>0</v>
      </c>
      <c r="C9736" t="s">
        <v>15</v>
      </c>
      <c r="D9736" t="s">
        <v>29</v>
      </c>
      <c r="E9736" t="s">
        <v>30</v>
      </c>
      <c r="F9736">
        <f t="shared" si="456"/>
        <v>2021</v>
      </c>
      <c r="G9736">
        <f t="shared" si="457"/>
        <v>5</v>
      </c>
      <c r="H9736">
        <f t="shared" si="458"/>
        <v>30</v>
      </c>
    </row>
    <row r="9737" spans="1:8" x14ac:dyDescent="0.25">
      <c r="A9737" s="3">
        <v>44347</v>
      </c>
      <c r="B9737">
        <v>400.08682969099323</v>
      </c>
      <c r="C9737" t="s">
        <v>15</v>
      </c>
      <c r="D9737" t="s">
        <v>29</v>
      </c>
      <c r="E9737" t="s">
        <v>30</v>
      </c>
      <c r="F9737">
        <f t="shared" si="456"/>
        <v>2021</v>
      </c>
      <c r="G9737">
        <f t="shared" si="457"/>
        <v>5</v>
      </c>
      <c r="H9737">
        <f t="shared" si="458"/>
        <v>31</v>
      </c>
    </row>
    <row r="9738" spans="1:8" x14ac:dyDescent="0.25">
      <c r="A9738" s="3">
        <v>44348</v>
      </c>
      <c r="B9738">
        <v>407.51474206376247</v>
      </c>
      <c r="C9738" t="s">
        <v>15</v>
      </c>
      <c r="D9738" t="s">
        <v>29</v>
      </c>
      <c r="E9738" t="s">
        <v>30</v>
      </c>
      <c r="F9738">
        <f t="shared" si="456"/>
        <v>2021</v>
      </c>
      <c r="G9738">
        <f t="shared" si="457"/>
        <v>6</v>
      </c>
      <c r="H9738">
        <f t="shared" si="458"/>
        <v>1</v>
      </c>
    </row>
    <row r="9739" spans="1:8" x14ac:dyDescent="0.25">
      <c r="A9739" s="3">
        <v>44349</v>
      </c>
      <c r="B9739">
        <v>392.96421755644866</v>
      </c>
      <c r="C9739" t="s">
        <v>15</v>
      </c>
      <c r="D9739" t="s">
        <v>29</v>
      </c>
      <c r="E9739" t="s">
        <v>30</v>
      </c>
      <c r="F9739">
        <f t="shared" si="456"/>
        <v>2021</v>
      </c>
      <c r="G9739">
        <f t="shared" si="457"/>
        <v>6</v>
      </c>
      <c r="H9739">
        <f t="shared" si="458"/>
        <v>2</v>
      </c>
    </row>
    <row r="9740" spans="1:8" x14ac:dyDescent="0.25">
      <c r="A9740" s="3">
        <v>44350</v>
      </c>
      <c r="B9740">
        <v>400.70544899773779</v>
      </c>
      <c r="C9740" t="s">
        <v>15</v>
      </c>
      <c r="D9740" t="s">
        <v>29</v>
      </c>
      <c r="E9740" t="s">
        <v>30</v>
      </c>
      <c r="F9740">
        <f t="shared" si="456"/>
        <v>2021</v>
      </c>
      <c r="G9740">
        <f t="shared" si="457"/>
        <v>6</v>
      </c>
      <c r="H9740">
        <f t="shared" si="458"/>
        <v>3</v>
      </c>
    </row>
    <row r="9741" spans="1:8" x14ac:dyDescent="0.25">
      <c r="A9741" s="3">
        <v>44351</v>
      </c>
      <c r="B9741">
        <v>387.39056556224864</v>
      </c>
      <c r="C9741" t="s">
        <v>15</v>
      </c>
      <c r="D9741" t="s">
        <v>29</v>
      </c>
      <c r="E9741" t="s">
        <v>30</v>
      </c>
      <c r="F9741">
        <f t="shared" si="456"/>
        <v>2021</v>
      </c>
      <c r="G9741">
        <f t="shared" si="457"/>
        <v>6</v>
      </c>
      <c r="H9741">
        <f t="shared" si="458"/>
        <v>4</v>
      </c>
    </row>
    <row r="9742" spans="1:8" x14ac:dyDescent="0.25">
      <c r="A9742" s="3">
        <v>44352</v>
      </c>
      <c r="B9742">
        <v>282.67352764587514</v>
      </c>
      <c r="C9742" t="s">
        <v>15</v>
      </c>
      <c r="D9742" t="s">
        <v>29</v>
      </c>
      <c r="E9742" t="s">
        <v>30</v>
      </c>
      <c r="F9742">
        <f t="shared" si="456"/>
        <v>2021</v>
      </c>
      <c r="G9742">
        <f t="shared" si="457"/>
        <v>6</v>
      </c>
      <c r="H9742">
        <f t="shared" si="458"/>
        <v>5</v>
      </c>
    </row>
    <row r="9743" spans="1:8" x14ac:dyDescent="0.25">
      <c r="A9743" s="3">
        <v>44353</v>
      </c>
      <c r="B9743">
        <v>0</v>
      </c>
      <c r="C9743" t="s">
        <v>15</v>
      </c>
      <c r="D9743" t="s">
        <v>29</v>
      </c>
      <c r="E9743" t="s">
        <v>30</v>
      </c>
      <c r="F9743">
        <f t="shared" si="456"/>
        <v>2021</v>
      </c>
      <c r="G9743">
        <f t="shared" si="457"/>
        <v>6</v>
      </c>
      <c r="H9743">
        <f t="shared" si="458"/>
        <v>6</v>
      </c>
    </row>
    <row r="9744" spans="1:8" x14ac:dyDescent="0.25">
      <c r="A9744" s="3">
        <v>44355</v>
      </c>
      <c r="B9744">
        <v>397.48605503357771</v>
      </c>
      <c r="C9744" t="s">
        <v>15</v>
      </c>
      <c r="D9744" t="s">
        <v>29</v>
      </c>
      <c r="E9744" t="s">
        <v>30</v>
      </c>
      <c r="F9744">
        <f t="shared" si="456"/>
        <v>2021</v>
      </c>
      <c r="G9744">
        <f t="shared" si="457"/>
        <v>6</v>
      </c>
      <c r="H9744">
        <f t="shared" si="458"/>
        <v>8</v>
      </c>
    </row>
    <row r="9745" spans="1:8" x14ac:dyDescent="0.25">
      <c r="A9745" s="3">
        <v>44356</v>
      </c>
      <c r="B9745">
        <v>379.91812664890398</v>
      </c>
      <c r="C9745" t="s">
        <v>15</v>
      </c>
      <c r="D9745" t="s">
        <v>29</v>
      </c>
      <c r="E9745" t="s">
        <v>30</v>
      </c>
      <c r="F9745">
        <f t="shared" si="456"/>
        <v>2021</v>
      </c>
      <c r="G9745">
        <f t="shared" si="457"/>
        <v>6</v>
      </c>
      <c r="H9745">
        <f t="shared" si="458"/>
        <v>9</v>
      </c>
    </row>
    <row r="9746" spans="1:8" x14ac:dyDescent="0.25">
      <c r="A9746" s="3">
        <v>44357</v>
      </c>
      <c r="B9746">
        <v>385.16953273937122</v>
      </c>
      <c r="C9746" t="s">
        <v>15</v>
      </c>
      <c r="D9746" t="s">
        <v>29</v>
      </c>
      <c r="E9746" t="s">
        <v>30</v>
      </c>
      <c r="F9746">
        <f t="shared" si="456"/>
        <v>2021</v>
      </c>
      <c r="G9746">
        <f t="shared" si="457"/>
        <v>6</v>
      </c>
      <c r="H9746">
        <f t="shared" si="458"/>
        <v>10</v>
      </c>
    </row>
    <row r="9747" spans="1:8" x14ac:dyDescent="0.25">
      <c r="A9747" s="3">
        <v>44358</v>
      </c>
      <c r="B9747">
        <v>369.94909237607141</v>
      </c>
      <c r="C9747" t="s">
        <v>15</v>
      </c>
      <c r="D9747" t="s">
        <v>29</v>
      </c>
      <c r="E9747" t="s">
        <v>30</v>
      </c>
      <c r="F9747">
        <f t="shared" si="456"/>
        <v>2021</v>
      </c>
      <c r="G9747">
        <f t="shared" si="457"/>
        <v>6</v>
      </c>
      <c r="H9747">
        <f t="shared" si="458"/>
        <v>11</v>
      </c>
    </row>
    <row r="9748" spans="1:8" x14ac:dyDescent="0.25">
      <c r="A9748" s="3">
        <v>44359</v>
      </c>
      <c r="B9748">
        <v>263.95377270209747</v>
      </c>
      <c r="C9748" t="s">
        <v>15</v>
      </c>
      <c r="D9748" t="s">
        <v>29</v>
      </c>
      <c r="E9748" t="s">
        <v>30</v>
      </c>
      <c r="F9748">
        <f t="shared" si="456"/>
        <v>2021</v>
      </c>
      <c r="G9748">
        <f t="shared" si="457"/>
        <v>6</v>
      </c>
      <c r="H9748">
        <f t="shared" si="458"/>
        <v>12</v>
      </c>
    </row>
    <row r="9749" spans="1:8" x14ac:dyDescent="0.25">
      <c r="A9749" s="3">
        <v>44360</v>
      </c>
      <c r="B9749">
        <v>0</v>
      </c>
      <c r="C9749" t="s">
        <v>15</v>
      </c>
      <c r="D9749" t="s">
        <v>29</v>
      </c>
      <c r="E9749" t="s">
        <v>30</v>
      </c>
      <c r="F9749">
        <f t="shared" si="456"/>
        <v>2021</v>
      </c>
      <c r="G9749">
        <f t="shared" si="457"/>
        <v>6</v>
      </c>
      <c r="H9749">
        <f t="shared" si="458"/>
        <v>13</v>
      </c>
    </row>
    <row r="9750" spans="1:8" x14ac:dyDescent="0.25">
      <c r="A9750" s="3">
        <v>44362</v>
      </c>
      <c r="B9750">
        <v>378.90091376442712</v>
      </c>
      <c r="C9750" t="s">
        <v>15</v>
      </c>
      <c r="D9750" t="s">
        <v>29</v>
      </c>
      <c r="E9750" t="s">
        <v>30</v>
      </c>
      <c r="F9750">
        <f t="shared" si="456"/>
        <v>2021</v>
      </c>
      <c r="G9750">
        <f t="shared" si="457"/>
        <v>6</v>
      </c>
      <c r="H9750">
        <f t="shared" si="458"/>
        <v>15</v>
      </c>
    </row>
    <row r="9751" spans="1:8" x14ac:dyDescent="0.25">
      <c r="A9751" s="3">
        <v>44363</v>
      </c>
      <c r="B9751">
        <v>362.69185061602286</v>
      </c>
      <c r="C9751" t="s">
        <v>15</v>
      </c>
      <c r="D9751" t="s">
        <v>29</v>
      </c>
      <c r="E9751" t="s">
        <v>30</v>
      </c>
      <c r="F9751">
        <f t="shared" si="456"/>
        <v>2021</v>
      </c>
      <c r="G9751">
        <f t="shared" si="457"/>
        <v>6</v>
      </c>
      <c r="H9751">
        <f t="shared" si="458"/>
        <v>16</v>
      </c>
    </row>
    <row r="9752" spans="1:8" x14ac:dyDescent="0.25">
      <c r="A9752" s="3">
        <v>44364</v>
      </c>
      <c r="B9752">
        <v>369.91588525513328</v>
      </c>
      <c r="C9752" t="s">
        <v>15</v>
      </c>
      <c r="D9752" t="s">
        <v>29</v>
      </c>
      <c r="E9752" t="s">
        <v>30</v>
      </c>
      <c r="F9752">
        <f t="shared" si="456"/>
        <v>2021</v>
      </c>
      <c r="G9752">
        <f t="shared" si="457"/>
        <v>6</v>
      </c>
      <c r="H9752">
        <f t="shared" si="458"/>
        <v>17</v>
      </c>
    </row>
    <row r="9753" spans="1:8" x14ac:dyDescent="0.25">
      <c r="A9753" s="3">
        <v>44365</v>
      </c>
      <c r="B9753">
        <v>357.23387713435528</v>
      </c>
      <c r="C9753" t="s">
        <v>15</v>
      </c>
      <c r="D9753" t="s">
        <v>29</v>
      </c>
      <c r="E9753" t="s">
        <v>30</v>
      </c>
      <c r="F9753">
        <f t="shared" si="456"/>
        <v>2021</v>
      </c>
      <c r="G9753">
        <f t="shared" si="457"/>
        <v>6</v>
      </c>
      <c r="H9753">
        <f t="shared" si="458"/>
        <v>18</v>
      </c>
    </row>
    <row r="9754" spans="1:8" x14ac:dyDescent="0.25">
      <c r="A9754" s="3">
        <v>44366</v>
      </c>
      <c r="B9754">
        <v>254.28159947414844</v>
      </c>
      <c r="C9754" t="s">
        <v>15</v>
      </c>
      <c r="D9754" t="s">
        <v>29</v>
      </c>
      <c r="E9754" t="s">
        <v>30</v>
      </c>
      <c r="F9754">
        <f t="shared" si="456"/>
        <v>2021</v>
      </c>
      <c r="G9754">
        <f t="shared" si="457"/>
        <v>6</v>
      </c>
      <c r="H9754">
        <f t="shared" si="458"/>
        <v>19</v>
      </c>
    </row>
    <row r="9755" spans="1:8" x14ac:dyDescent="0.25">
      <c r="A9755" s="3">
        <v>44367</v>
      </c>
      <c r="B9755">
        <v>0</v>
      </c>
      <c r="C9755" t="s">
        <v>15</v>
      </c>
      <c r="D9755" t="s">
        <v>29</v>
      </c>
      <c r="E9755" t="s">
        <v>30</v>
      </c>
      <c r="F9755">
        <f t="shared" si="456"/>
        <v>2021</v>
      </c>
      <c r="G9755">
        <f t="shared" si="457"/>
        <v>6</v>
      </c>
      <c r="H9755">
        <f t="shared" si="458"/>
        <v>20</v>
      </c>
    </row>
    <row r="9756" spans="1:8" x14ac:dyDescent="0.25">
      <c r="A9756" s="3">
        <v>44368</v>
      </c>
      <c r="B9756">
        <v>371.86330504846296</v>
      </c>
      <c r="C9756" t="s">
        <v>15</v>
      </c>
      <c r="D9756" t="s">
        <v>29</v>
      </c>
      <c r="E9756" t="s">
        <v>30</v>
      </c>
      <c r="F9756">
        <f t="shared" si="456"/>
        <v>2021</v>
      </c>
      <c r="G9756">
        <f t="shared" si="457"/>
        <v>6</v>
      </c>
      <c r="H9756">
        <f t="shared" si="458"/>
        <v>21</v>
      </c>
    </row>
    <row r="9757" spans="1:8" x14ac:dyDescent="0.25">
      <c r="A9757" s="3">
        <v>44369</v>
      </c>
      <c r="B9757">
        <v>380.60781023841861</v>
      </c>
      <c r="C9757" t="s">
        <v>15</v>
      </c>
      <c r="D9757" t="s">
        <v>29</v>
      </c>
      <c r="E9757" t="s">
        <v>30</v>
      </c>
      <c r="F9757">
        <f t="shared" si="456"/>
        <v>2021</v>
      </c>
      <c r="G9757">
        <f t="shared" si="457"/>
        <v>6</v>
      </c>
      <c r="H9757">
        <f t="shared" si="458"/>
        <v>22</v>
      </c>
    </row>
    <row r="9758" spans="1:8" x14ac:dyDescent="0.25">
      <c r="A9758" s="3">
        <v>44370</v>
      </c>
      <c r="B9758">
        <v>368.64057662014096</v>
      </c>
      <c r="C9758" t="s">
        <v>15</v>
      </c>
      <c r="D9758" t="s">
        <v>29</v>
      </c>
      <c r="E9758" t="s">
        <v>30</v>
      </c>
      <c r="F9758">
        <f t="shared" si="456"/>
        <v>2021</v>
      </c>
      <c r="G9758">
        <f t="shared" si="457"/>
        <v>6</v>
      </c>
      <c r="H9758">
        <f t="shared" si="458"/>
        <v>23</v>
      </c>
    </row>
    <row r="9759" spans="1:8" x14ac:dyDescent="0.25">
      <c r="A9759" s="3">
        <v>44371</v>
      </c>
      <c r="B9759">
        <v>380.16687271326532</v>
      </c>
      <c r="C9759" t="s">
        <v>15</v>
      </c>
      <c r="D9759" t="s">
        <v>29</v>
      </c>
      <c r="E9759" t="s">
        <v>30</v>
      </c>
      <c r="F9759">
        <f t="shared" si="456"/>
        <v>2021</v>
      </c>
      <c r="G9759">
        <f t="shared" si="457"/>
        <v>6</v>
      </c>
      <c r="H9759">
        <f t="shared" si="458"/>
        <v>24</v>
      </c>
    </row>
    <row r="9760" spans="1:8" x14ac:dyDescent="0.25">
      <c r="A9760" s="3">
        <v>44372</v>
      </c>
      <c r="B9760">
        <v>371.74605867205236</v>
      </c>
      <c r="C9760" t="s">
        <v>15</v>
      </c>
      <c r="D9760" t="s">
        <v>29</v>
      </c>
      <c r="E9760" t="s">
        <v>30</v>
      </c>
      <c r="F9760">
        <f t="shared" si="456"/>
        <v>2021</v>
      </c>
      <c r="G9760">
        <f t="shared" si="457"/>
        <v>6</v>
      </c>
      <c r="H9760">
        <f t="shared" si="458"/>
        <v>25</v>
      </c>
    </row>
    <row r="9761" spans="1:8" x14ac:dyDescent="0.25">
      <c r="A9761" s="3">
        <v>44373</v>
      </c>
      <c r="B9761">
        <v>272.91371086441228</v>
      </c>
      <c r="C9761" t="s">
        <v>15</v>
      </c>
      <c r="D9761" t="s">
        <v>29</v>
      </c>
      <c r="E9761" t="s">
        <v>30</v>
      </c>
      <c r="F9761">
        <f t="shared" si="456"/>
        <v>2021</v>
      </c>
      <c r="G9761">
        <f t="shared" si="457"/>
        <v>6</v>
      </c>
      <c r="H9761">
        <f t="shared" si="458"/>
        <v>26</v>
      </c>
    </row>
    <row r="9762" spans="1:8" x14ac:dyDescent="0.25">
      <c r="A9762" s="3">
        <v>44374</v>
      </c>
      <c r="B9762">
        <v>0</v>
      </c>
      <c r="C9762" t="s">
        <v>15</v>
      </c>
      <c r="D9762" t="s">
        <v>29</v>
      </c>
      <c r="E9762" t="s">
        <v>30</v>
      </c>
      <c r="F9762">
        <f t="shared" si="456"/>
        <v>2021</v>
      </c>
      <c r="G9762">
        <f t="shared" si="457"/>
        <v>6</v>
      </c>
      <c r="H9762">
        <f t="shared" si="458"/>
        <v>27</v>
      </c>
    </row>
    <row r="9763" spans="1:8" x14ac:dyDescent="0.25">
      <c r="A9763" s="3">
        <v>44375</v>
      </c>
      <c r="B9763">
        <v>397.9314343161322</v>
      </c>
      <c r="C9763" t="s">
        <v>15</v>
      </c>
      <c r="D9763" t="s">
        <v>29</v>
      </c>
      <c r="E9763" t="s">
        <v>30</v>
      </c>
      <c r="F9763">
        <f t="shared" si="456"/>
        <v>2021</v>
      </c>
      <c r="G9763">
        <f t="shared" si="457"/>
        <v>6</v>
      </c>
      <c r="H9763">
        <f t="shared" si="458"/>
        <v>28</v>
      </c>
    </row>
    <row r="9764" spans="1:8" x14ac:dyDescent="0.25">
      <c r="A9764" s="3">
        <v>44376</v>
      </c>
      <c r="B9764">
        <v>409.81909059270026</v>
      </c>
      <c r="C9764" t="s">
        <v>15</v>
      </c>
      <c r="D9764" t="s">
        <v>29</v>
      </c>
      <c r="E9764" t="s">
        <v>30</v>
      </c>
      <c r="F9764">
        <f t="shared" si="456"/>
        <v>2021</v>
      </c>
      <c r="G9764">
        <f t="shared" si="457"/>
        <v>6</v>
      </c>
      <c r="H9764">
        <f t="shared" si="458"/>
        <v>29</v>
      </c>
    </row>
    <row r="9765" spans="1:8" x14ac:dyDescent="0.25">
      <c r="A9765" s="3">
        <v>44377</v>
      </c>
      <c r="B9765">
        <v>400.51193875362378</v>
      </c>
      <c r="C9765" t="s">
        <v>15</v>
      </c>
      <c r="D9765" t="s">
        <v>29</v>
      </c>
      <c r="E9765" t="s">
        <v>30</v>
      </c>
      <c r="F9765">
        <f t="shared" si="456"/>
        <v>2021</v>
      </c>
      <c r="G9765">
        <f t="shared" si="457"/>
        <v>6</v>
      </c>
      <c r="H9765">
        <f t="shared" si="458"/>
        <v>30</v>
      </c>
    </row>
    <row r="9766" spans="1:8" x14ac:dyDescent="0.25">
      <c r="A9766" s="3">
        <v>44378</v>
      </c>
      <c r="B9766">
        <v>414.15461316799605</v>
      </c>
      <c r="C9766" t="s">
        <v>15</v>
      </c>
      <c r="D9766" t="s">
        <v>29</v>
      </c>
      <c r="E9766" t="s">
        <v>30</v>
      </c>
      <c r="F9766">
        <f t="shared" si="456"/>
        <v>2021</v>
      </c>
      <c r="G9766">
        <f t="shared" si="457"/>
        <v>7</v>
      </c>
      <c r="H9766">
        <f t="shared" si="458"/>
        <v>1</v>
      </c>
    </row>
    <row r="9767" spans="1:8" x14ac:dyDescent="0.25">
      <c r="A9767" s="3">
        <v>44379</v>
      </c>
      <c r="B9767">
        <v>407.25856034113633</v>
      </c>
      <c r="C9767" t="s">
        <v>15</v>
      </c>
      <c r="D9767" t="s">
        <v>29</v>
      </c>
      <c r="E9767" t="s">
        <v>30</v>
      </c>
      <c r="F9767">
        <f t="shared" si="456"/>
        <v>2021</v>
      </c>
      <c r="G9767">
        <f t="shared" si="457"/>
        <v>7</v>
      </c>
      <c r="H9767">
        <f t="shared" si="458"/>
        <v>2</v>
      </c>
    </row>
    <row r="9768" spans="1:8" x14ac:dyDescent="0.25">
      <c r="A9768" s="3">
        <v>44380</v>
      </c>
      <c r="B9768">
        <v>309.32638500569203</v>
      </c>
      <c r="C9768" t="s">
        <v>15</v>
      </c>
      <c r="D9768" t="s">
        <v>29</v>
      </c>
      <c r="E9768" t="s">
        <v>30</v>
      </c>
      <c r="F9768">
        <f t="shared" si="456"/>
        <v>2021</v>
      </c>
      <c r="G9768">
        <f t="shared" si="457"/>
        <v>7</v>
      </c>
      <c r="H9768">
        <f t="shared" si="458"/>
        <v>3</v>
      </c>
    </row>
    <row r="9769" spans="1:8" x14ac:dyDescent="0.25">
      <c r="A9769" s="3">
        <v>44381</v>
      </c>
      <c r="B9769">
        <v>0</v>
      </c>
      <c r="C9769" t="s">
        <v>15</v>
      </c>
      <c r="D9769" t="s">
        <v>29</v>
      </c>
      <c r="E9769" t="s">
        <v>30</v>
      </c>
      <c r="F9769">
        <f t="shared" si="456"/>
        <v>2021</v>
      </c>
      <c r="G9769">
        <f t="shared" si="457"/>
        <v>7</v>
      </c>
      <c r="H9769">
        <f t="shared" si="458"/>
        <v>4</v>
      </c>
    </row>
    <row r="9770" spans="1:8" x14ac:dyDescent="0.25">
      <c r="A9770" s="3">
        <v>44383</v>
      </c>
      <c r="B9770">
        <v>445.07570195400569</v>
      </c>
      <c r="C9770" t="s">
        <v>15</v>
      </c>
      <c r="D9770" t="s">
        <v>29</v>
      </c>
      <c r="E9770" t="s">
        <v>30</v>
      </c>
      <c r="F9770">
        <f t="shared" si="456"/>
        <v>2021</v>
      </c>
      <c r="G9770">
        <f t="shared" si="457"/>
        <v>7</v>
      </c>
      <c r="H9770">
        <f t="shared" si="458"/>
        <v>6</v>
      </c>
    </row>
    <row r="9771" spans="1:8" x14ac:dyDescent="0.25">
      <c r="A9771" s="3">
        <v>44384</v>
      </c>
      <c r="B9771">
        <v>434.13672066732119</v>
      </c>
      <c r="C9771" t="s">
        <v>15</v>
      </c>
      <c r="D9771" t="s">
        <v>29</v>
      </c>
      <c r="E9771" t="s">
        <v>30</v>
      </c>
      <c r="F9771">
        <f t="shared" si="456"/>
        <v>2021</v>
      </c>
      <c r="G9771">
        <f t="shared" si="457"/>
        <v>7</v>
      </c>
      <c r="H9771">
        <f t="shared" si="458"/>
        <v>7</v>
      </c>
    </row>
    <row r="9772" spans="1:8" x14ac:dyDescent="0.25">
      <c r="A9772" s="3">
        <v>44385</v>
      </c>
      <c r="B9772">
        <v>445.5800859473465</v>
      </c>
      <c r="C9772" t="s">
        <v>15</v>
      </c>
      <c r="D9772" t="s">
        <v>29</v>
      </c>
      <c r="E9772" t="s">
        <v>30</v>
      </c>
      <c r="F9772">
        <f t="shared" si="456"/>
        <v>2021</v>
      </c>
      <c r="G9772">
        <f t="shared" si="457"/>
        <v>7</v>
      </c>
      <c r="H9772">
        <f t="shared" si="458"/>
        <v>8</v>
      </c>
    </row>
    <row r="9773" spans="1:8" x14ac:dyDescent="0.25">
      <c r="A9773" s="3">
        <v>44386</v>
      </c>
      <c r="B9773">
        <v>435.97094467794591</v>
      </c>
      <c r="C9773" t="s">
        <v>15</v>
      </c>
      <c r="D9773" t="s">
        <v>29</v>
      </c>
      <c r="E9773" t="s">
        <v>30</v>
      </c>
      <c r="F9773">
        <f t="shared" si="456"/>
        <v>2021</v>
      </c>
      <c r="G9773">
        <f t="shared" si="457"/>
        <v>7</v>
      </c>
      <c r="H9773">
        <f t="shared" si="458"/>
        <v>9</v>
      </c>
    </row>
    <row r="9774" spans="1:8" x14ac:dyDescent="0.25">
      <c r="A9774" s="3">
        <v>44387</v>
      </c>
      <c r="B9774">
        <v>334.87619483506472</v>
      </c>
      <c r="C9774" t="s">
        <v>15</v>
      </c>
      <c r="D9774" t="s">
        <v>29</v>
      </c>
      <c r="E9774" t="s">
        <v>30</v>
      </c>
      <c r="F9774">
        <f t="shared" si="456"/>
        <v>2021</v>
      </c>
      <c r="G9774">
        <f t="shared" si="457"/>
        <v>7</v>
      </c>
      <c r="H9774">
        <f t="shared" si="458"/>
        <v>10</v>
      </c>
    </row>
    <row r="9775" spans="1:8" x14ac:dyDescent="0.25">
      <c r="A9775" s="3">
        <v>44388</v>
      </c>
      <c r="B9775">
        <v>0</v>
      </c>
      <c r="C9775" t="s">
        <v>15</v>
      </c>
      <c r="D9775" t="s">
        <v>29</v>
      </c>
      <c r="E9775" t="s">
        <v>30</v>
      </c>
      <c r="F9775">
        <f t="shared" si="456"/>
        <v>2021</v>
      </c>
      <c r="G9775">
        <f t="shared" si="457"/>
        <v>7</v>
      </c>
      <c r="H9775">
        <f t="shared" si="458"/>
        <v>11</v>
      </c>
    </row>
    <row r="9776" spans="1:8" x14ac:dyDescent="0.25">
      <c r="A9776" s="3">
        <v>44389</v>
      </c>
      <c r="B9776">
        <v>452.39318151969985</v>
      </c>
      <c r="C9776" t="s">
        <v>15</v>
      </c>
      <c r="D9776" t="s">
        <v>29</v>
      </c>
      <c r="E9776" t="s">
        <v>30</v>
      </c>
      <c r="F9776">
        <f t="shared" si="456"/>
        <v>2021</v>
      </c>
      <c r="G9776">
        <f t="shared" si="457"/>
        <v>7</v>
      </c>
      <c r="H9776">
        <f t="shared" si="458"/>
        <v>12</v>
      </c>
    </row>
    <row r="9777" spans="1:8" x14ac:dyDescent="0.25">
      <c r="A9777" s="3">
        <v>44390</v>
      </c>
      <c r="B9777">
        <v>459.22076442254246</v>
      </c>
      <c r="C9777" t="s">
        <v>15</v>
      </c>
      <c r="D9777" t="s">
        <v>29</v>
      </c>
      <c r="E9777" t="s">
        <v>30</v>
      </c>
      <c r="F9777">
        <f t="shared" si="456"/>
        <v>2021</v>
      </c>
      <c r="G9777">
        <f t="shared" si="457"/>
        <v>7</v>
      </c>
      <c r="H9777">
        <f t="shared" si="458"/>
        <v>13</v>
      </c>
    </row>
    <row r="9778" spans="1:8" x14ac:dyDescent="0.25">
      <c r="A9778" s="3">
        <v>44391</v>
      </c>
      <c r="B9778">
        <v>444.13115781288701</v>
      </c>
      <c r="C9778" t="s">
        <v>15</v>
      </c>
      <c r="D9778" t="s">
        <v>29</v>
      </c>
      <c r="E9778" t="s">
        <v>30</v>
      </c>
      <c r="F9778">
        <f t="shared" si="456"/>
        <v>2021</v>
      </c>
      <c r="G9778">
        <f t="shared" si="457"/>
        <v>7</v>
      </c>
      <c r="H9778">
        <f t="shared" si="458"/>
        <v>14</v>
      </c>
    </row>
    <row r="9779" spans="1:8" x14ac:dyDescent="0.25">
      <c r="A9779" s="3">
        <v>44392</v>
      </c>
      <c r="B9779">
        <v>451.40157589933398</v>
      </c>
      <c r="C9779" t="s">
        <v>15</v>
      </c>
      <c r="D9779" t="s">
        <v>29</v>
      </c>
      <c r="E9779" t="s">
        <v>30</v>
      </c>
      <c r="F9779">
        <f t="shared" si="456"/>
        <v>2021</v>
      </c>
      <c r="G9779">
        <f t="shared" si="457"/>
        <v>7</v>
      </c>
      <c r="H9779">
        <f t="shared" si="458"/>
        <v>15</v>
      </c>
    </row>
    <row r="9780" spans="1:8" x14ac:dyDescent="0.25">
      <c r="A9780" s="3">
        <v>44393</v>
      </c>
      <c r="B9780">
        <v>437.68798978522312</v>
      </c>
      <c r="C9780" t="s">
        <v>15</v>
      </c>
      <c r="D9780" t="s">
        <v>29</v>
      </c>
      <c r="E9780" t="s">
        <v>30</v>
      </c>
      <c r="F9780">
        <f t="shared" si="456"/>
        <v>2021</v>
      </c>
      <c r="G9780">
        <f t="shared" si="457"/>
        <v>7</v>
      </c>
      <c r="H9780">
        <f t="shared" si="458"/>
        <v>16</v>
      </c>
    </row>
    <row r="9781" spans="1:8" x14ac:dyDescent="0.25">
      <c r="A9781" s="3">
        <v>44394</v>
      </c>
      <c r="B9781">
        <v>332.64461275947849</v>
      </c>
      <c r="C9781" t="s">
        <v>15</v>
      </c>
      <c r="D9781" t="s">
        <v>29</v>
      </c>
      <c r="E9781" t="s">
        <v>30</v>
      </c>
      <c r="F9781">
        <f t="shared" si="456"/>
        <v>2021</v>
      </c>
      <c r="G9781">
        <f t="shared" si="457"/>
        <v>7</v>
      </c>
      <c r="H9781">
        <f t="shared" si="458"/>
        <v>17</v>
      </c>
    </row>
    <row r="9782" spans="1:8" x14ac:dyDescent="0.25">
      <c r="A9782" s="3">
        <v>44395</v>
      </c>
      <c r="B9782">
        <v>0</v>
      </c>
      <c r="C9782" t="s">
        <v>15</v>
      </c>
      <c r="D9782" t="s">
        <v>29</v>
      </c>
      <c r="E9782" t="s">
        <v>30</v>
      </c>
      <c r="F9782">
        <f t="shared" si="456"/>
        <v>2021</v>
      </c>
      <c r="G9782">
        <f t="shared" si="457"/>
        <v>7</v>
      </c>
      <c r="H9782">
        <f t="shared" si="458"/>
        <v>18</v>
      </c>
    </row>
    <row r="9783" spans="1:8" x14ac:dyDescent="0.25">
      <c r="A9783" s="3">
        <v>44396</v>
      </c>
      <c r="B9783">
        <v>443.05082745254083</v>
      </c>
      <c r="C9783" t="s">
        <v>15</v>
      </c>
      <c r="D9783" t="s">
        <v>29</v>
      </c>
      <c r="E9783" t="s">
        <v>30</v>
      </c>
      <c r="F9783">
        <f t="shared" si="456"/>
        <v>2021</v>
      </c>
      <c r="G9783">
        <f t="shared" si="457"/>
        <v>7</v>
      </c>
      <c r="H9783">
        <f t="shared" si="458"/>
        <v>19</v>
      </c>
    </row>
    <row r="9784" spans="1:8" x14ac:dyDescent="0.25">
      <c r="A9784" s="3">
        <v>44398</v>
      </c>
      <c r="B9784">
        <v>429.17184176909467</v>
      </c>
      <c r="C9784" t="s">
        <v>15</v>
      </c>
      <c r="D9784" t="s">
        <v>29</v>
      </c>
      <c r="E9784" t="s">
        <v>30</v>
      </c>
      <c r="F9784">
        <f t="shared" si="456"/>
        <v>2021</v>
      </c>
      <c r="G9784">
        <f t="shared" si="457"/>
        <v>7</v>
      </c>
      <c r="H9784">
        <f t="shared" si="458"/>
        <v>21</v>
      </c>
    </row>
    <row r="9785" spans="1:8" x14ac:dyDescent="0.25">
      <c r="A9785" s="3">
        <v>44399</v>
      </c>
      <c r="B9785">
        <v>434.32039405960222</v>
      </c>
      <c r="C9785" t="s">
        <v>15</v>
      </c>
      <c r="D9785" t="s">
        <v>29</v>
      </c>
      <c r="E9785" t="s">
        <v>30</v>
      </c>
      <c r="F9785">
        <f t="shared" si="456"/>
        <v>2021</v>
      </c>
      <c r="G9785">
        <f t="shared" si="457"/>
        <v>7</v>
      </c>
      <c r="H9785">
        <f t="shared" si="458"/>
        <v>22</v>
      </c>
    </row>
    <row r="9786" spans="1:8" x14ac:dyDescent="0.25">
      <c r="A9786" s="3">
        <v>44400</v>
      </c>
      <c r="B9786">
        <v>418.98533506608112</v>
      </c>
      <c r="C9786" t="s">
        <v>15</v>
      </c>
      <c r="D9786" t="s">
        <v>29</v>
      </c>
      <c r="E9786" t="s">
        <v>30</v>
      </c>
      <c r="F9786">
        <f t="shared" si="456"/>
        <v>2021</v>
      </c>
      <c r="G9786">
        <f t="shared" si="457"/>
        <v>7</v>
      </c>
      <c r="H9786">
        <f t="shared" si="458"/>
        <v>23</v>
      </c>
    </row>
    <row r="9787" spans="1:8" x14ac:dyDescent="0.25">
      <c r="A9787" s="3">
        <v>44401</v>
      </c>
      <c r="B9787">
        <v>312.83616289185835</v>
      </c>
      <c r="C9787" t="s">
        <v>15</v>
      </c>
      <c r="D9787" t="s">
        <v>29</v>
      </c>
      <c r="E9787" t="s">
        <v>30</v>
      </c>
      <c r="F9787">
        <f t="shared" si="456"/>
        <v>2021</v>
      </c>
      <c r="G9787">
        <f t="shared" si="457"/>
        <v>7</v>
      </c>
      <c r="H9787">
        <f t="shared" si="458"/>
        <v>24</v>
      </c>
    </row>
    <row r="9788" spans="1:8" x14ac:dyDescent="0.25">
      <c r="A9788" s="3">
        <v>44402</v>
      </c>
      <c r="B9788">
        <v>0</v>
      </c>
      <c r="C9788" t="s">
        <v>15</v>
      </c>
      <c r="D9788" t="s">
        <v>29</v>
      </c>
      <c r="E9788" t="s">
        <v>30</v>
      </c>
      <c r="F9788">
        <f t="shared" si="456"/>
        <v>2021</v>
      </c>
      <c r="G9788">
        <f t="shared" si="457"/>
        <v>7</v>
      </c>
      <c r="H9788">
        <f t="shared" si="458"/>
        <v>25</v>
      </c>
    </row>
    <row r="9789" spans="1:8" x14ac:dyDescent="0.25">
      <c r="A9789" s="3">
        <v>44403</v>
      </c>
      <c r="B9789">
        <v>422.57102426958613</v>
      </c>
      <c r="C9789" t="s">
        <v>15</v>
      </c>
      <c r="D9789" t="s">
        <v>29</v>
      </c>
      <c r="E9789" t="s">
        <v>30</v>
      </c>
      <c r="F9789">
        <f t="shared" si="456"/>
        <v>2021</v>
      </c>
      <c r="G9789">
        <f t="shared" si="457"/>
        <v>7</v>
      </c>
      <c r="H9789">
        <f t="shared" si="458"/>
        <v>26</v>
      </c>
    </row>
    <row r="9790" spans="1:8" x14ac:dyDescent="0.25">
      <c r="A9790" s="3">
        <v>44404</v>
      </c>
      <c r="B9790">
        <v>426.77319206560219</v>
      </c>
      <c r="C9790" t="s">
        <v>15</v>
      </c>
      <c r="D9790" t="s">
        <v>29</v>
      </c>
      <c r="E9790" t="s">
        <v>30</v>
      </c>
      <c r="F9790">
        <f t="shared" si="456"/>
        <v>2021</v>
      </c>
      <c r="G9790">
        <f t="shared" si="457"/>
        <v>7</v>
      </c>
      <c r="H9790">
        <f t="shared" si="458"/>
        <v>27</v>
      </c>
    </row>
    <row r="9791" spans="1:8" x14ac:dyDescent="0.25">
      <c r="A9791" s="3">
        <v>44405</v>
      </c>
      <c r="B9791">
        <v>409.93243334171405</v>
      </c>
      <c r="C9791" t="s">
        <v>15</v>
      </c>
      <c r="D9791" t="s">
        <v>29</v>
      </c>
      <c r="E9791" t="s">
        <v>30</v>
      </c>
      <c r="F9791">
        <f t="shared" si="456"/>
        <v>2021</v>
      </c>
      <c r="G9791">
        <f t="shared" si="457"/>
        <v>7</v>
      </c>
      <c r="H9791">
        <f t="shared" si="458"/>
        <v>28</v>
      </c>
    </row>
    <row r="9792" spans="1:8" x14ac:dyDescent="0.25">
      <c r="A9792" s="3">
        <v>44406</v>
      </c>
      <c r="B9792">
        <v>416.32026368516114</v>
      </c>
      <c r="C9792" t="s">
        <v>15</v>
      </c>
      <c r="D9792" t="s">
        <v>29</v>
      </c>
      <c r="E9792" t="s">
        <v>30</v>
      </c>
      <c r="F9792">
        <f t="shared" si="456"/>
        <v>2021</v>
      </c>
      <c r="G9792">
        <f t="shared" si="457"/>
        <v>7</v>
      </c>
      <c r="H9792">
        <f t="shared" si="458"/>
        <v>29</v>
      </c>
    </row>
    <row r="9793" spans="1:8" x14ac:dyDescent="0.25">
      <c r="A9793" s="3">
        <v>44407</v>
      </c>
      <c r="B9793">
        <v>402.56470765192074</v>
      </c>
      <c r="C9793" t="s">
        <v>15</v>
      </c>
      <c r="D9793" t="s">
        <v>29</v>
      </c>
      <c r="E9793" t="s">
        <v>30</v>
      </c>
      <c r="F9793">
        <f t="shared" si="456"/>
        <v>2021</v>
      </c>
      <c r="G9793">
        <f t="shared" si="457"/>
        <v>7</v>
      </c>
      <c r="H9793">
        <f t="shared" si="458"/>
        <v>30</v>
      </c>
    </row>
    <row r="9794" spans="1:8" x14ac:dyDescent="0.25">
      <c r="A9794" s="3">
        <v>44408</v>
      </c>
      <c r="B9794">
        <v>298.27097470838646</v>
      </c>
      <c r="C9794" t="s">
        <v>15</v>
      </c>
      <c r="D9794" t="s">
        <v>29</v>
      </c>
      <c r="E9794" t="s">
        <v>30</v>
      </c>
      <c r="F9794">
        <f t="shared" si="456"/>
        <v>2021</v>
      </c>
      <c r="G9794">
        <f t="shared" si="457"/>
        <v>7</v>
      </c>
      <c r="H9794">
        <f t="shared" si="458"/>
        <v>31</v>
      </c>
    </row>
    <row r="9795" spans="1:8" x14ac:dyDescent="0.25">
      <c r="A9795" s="3">
        <v>44409</v>
      </c>
      <c r="B9795">
        <v>0</v>
      </c>
      <c r="C9795" t="s">
        <v>15</v>
      </c>
      <c r="D9795" t="s">
        <v>29</v>
      </c>
      <c r="E9795" t="s">
        <v>30</v>
      </c>
      <c r="F9795">
        <f t="shared" ref="F9795:F9858" si="459">YEAR(A9795)</f>
        <v>2021</v>
      </c>
      <c r="G9795">
        <f t="shared" ref="G9795:G9858" si="460">MONTH(A9795)</f>
        <v>8</v>
      </c>
      <c r="H9795">
        <f t="shared" ref="H9795:H9858" si="461">DAY(A9795)</f>
        <v>1</v>
      </c>
    </row>
    <row r="9796" spans="1:8" x14ac:dyDescent="0.25">
      <c r="A9796" s="3">
        <v>44410</v>
      </c>
      <c r="B9796">
        <v>412.26093635546732</v>
      </c>
      <c r="C9796" t="s">
        <v>15</v>
      </c>
      <c r="D9796" t="s">
        <v>29</v>
      </c>
      <c r="E9796" t="s">
        <v>30</v>
      </c>
      <c r="F9796">
        <f t="shared" si="459"/>
        <v>2021</v>
      </c>
      <c r="G9796">
        <f t="shared" si="460"/>
        <v>8</v>
      </c>
      <c r="H9796">
        <f t="shared" si="461"/>
        <v>2</v>
      </c>
    </row>
    <row r="9797" spans="1:8" x14ac:dyDescent="0.25">
      <c r="A9797" s="3">
        <v>44411</v>
      </c>
      <c r="B9797">
        <v>418.71392313431096</v>
      </c>
      <c r="C9797" t="s">
        <v>15</v>
      </c>
      <c r="D9797" t="s">
        <v>29</v>
      </c>
      <c r="E9797" t="s">
        <v>30</v>
      </c>
      <c r="F9797">
        <f t="shared" si="459"/>
        <v>2021</v>
      </c>
      <c r="G9797">
        <f t="shared" si="460"/>
        <v>8</v>
      </c>
      <c r="H9797">
        <f t="shared" si="461"/>
        <v>3</v>
      </c>
    </row>
    <row r="9798" spans="1:8" x14ac:dyDescent="0.25">
      <c r="A9798" s="3">
        <v>44412</v>
      </c>
      <c r="B9798">
        <v>404.10647692570387</v>
      </c>
      <c r="C9798" t="s">
        <v>15</v>
      </c>
      <c r="D9798" t="s">
        <v>29</v>
      </c>
      <c r="E9798" t="s">
        <v>30</v>
      </c>
      <c r="F9798">
        <f t="shared" si="459"/>
        <v>2021</v>
      </c>
      <c r="G9798">
        <f t="shared" si="460"/>
        <v>8</v>
      </c>
      <c r="H9798">
        <f t="shared" si="461"/>
        <v>4</v>
      </c>
    </row>
    <row r="9799" spans="1:8" x14ac:dyDescent="0.25">
      <c r="A9799" s="3">
        <v>44413</v>
      </c>
      <c r="B9799">
        <v>412.63816846179674</v>
      </c>
      <c r="C9799" t="s">
        <v>15</v>
      </c>
      <c r="D9799" t="s">
        <v>29</v>
      </c>
      <c r="E9799" t="s">
        <v>30</v>
      </c>
      <c r="F9799">
        <f t="shared" si="459"/>
        <v>2021</v>
      </c>
      <c r="G9799">
        <f t="shared" si="460"/>
        <v>8</v>
      </c>
      <c r="H9799">
        <f t="shared" si="461"/>
        <v>5</v>
      </c>
    </row>
    <row r="9800" spans="1:8" x14ac:dyDescent="0.25">
      <c r="A9800" s="3">
        <v>44414</v>
      </c>
      <c r="B9800">
        <v>400.86975106375644</v>
      </c>
      <c r="C9800" t="s">
        <v>15</v>
      </c>
      <c r="D9800" t="s">
        <v>29</v>
      </c>
      <c r="E9800" t="s">
        <v>30</v>
      </c>
      <c r="F9800">
        <f t="shared" si="459"/>
        <v>2021</v>
      </c>
      <c r="G9800">
        <f t="shared" si="460"/>
        <v>8</v>
      </c>
      <c r="H9800">
        <f t="shared" si="461"/>
        <v>6</v>
      </c>
    </row>
    <row r="9801" spans="1:8" x14ac:dyDescent="0.25">
      <c r="A9801" s="3">
        <v>44416</v>
      </c>
      <c r="B9801">
        <v>0</v>
      </c>
      <c r="C9801" t="s">
        <v>15</v>
      </c>
      <c r="D9801" t="s">
        <v>29</v>
      </c>
      <c r="E9801" t="s">
        <v>30</v>
      </c>
      <c r="F9801">
        <f t="shared" si="459"/>
        <v>2021</v>
      </c>
      <c r="G9801">
        <f t="shared" si="460"/>
        <v>8</v>
      </c>
      <c r="H9801">
        <f t="shared" si="461"/>
        <v>8</v>
      </c>
    </row>
    <row r="9802" spans="1:8" x14ac:dyDescent="0.25">
      <c r="A9802" s="3">
        <v>44417</v>
      </c>
      <c r="B9802">
        <v>415.02193547571528</v>
      </c>
      <c r="C9802" t="s">
        <v>15</v>
      </c>
      <c r="D9802" t="s">
        <v>29</v>
      </c>
      <c r="E9802" t="s">
        <v>30</v>
      </c>
      <c r="F9802">
        <f t="shared" si="459"/>
        <v>2021</v>
      </c>
      <c r="G9802">
        <f t="shared" si="460"/>
        <v>8</v>
      </c>
      <c r="H9802">
        <f t="shared" si="461"/>
        <v>9</v>
      </c>
    </row>
    <row r="9803" spans="1:8" x14ac:dyDescent="0.25">
      <c r="A9803" s="3">
        <v>44418</v>
      </c>
      <c r="B9803">
        <v>422.31633174992476</v>
      </c>
      <c r="C9803" t="s">
        <v>15</v>
      </c>
      <c r="D9803" t="s">
        <v>29</v>
      </c>
      <c r="E9803" t="s">
        <v>30</v>
      </c>
      <c r="F9803">
        <f t="shared" si="459"/>
        <v>2021</v>
      </c>
      <c r="G9803">
        <f t="shared" si="460"/>
        <v>8</v>
      </c>
      <c r="H9803">
        <f t="shared" si="461"/>
        <v>10</v>
      </c>
    </row>
    <row r="9804" spans="1:8" x14ac:dyDescent="0.25">
      <c r="A9804" s="3">
        <v>44419</v>
      </c>
      <c r="B9804">
        <v>408.18438128906263</v>
      </c>
      <c r="C9804" t="s">
        <v>15</v>
      </c>
      <c r="D9804" t="s">
        <v>29</v>
      </c>
      <c r="E9804" t="s">
        <v>30</v>
      </c>
      <c r="F9804">
        <f t="shared" si="459"/>
        <v>2021</v>
      </c>
      <c r="G9804">
        <f t="shared" si="460"/>
        <v>8</v>
      </c>
      <c r="H9804">
        <f t="shared" si="461"/>
        <v>11</v>
      </c>
    </row>
    <row r="9805" spans="1:8" x14ac:dyDescent="0.25">
      <c r="A9805" s="3">
        <v>44420</v>
      </c>
      <c r="B9805">
        <v>416.8170278741905</v>
      </c>
      <c r="C9805" t="s">
        <v>15</v>
      </c>
      <c r="D9805" t="s">
        <v>29</v>
      </c>
      <c r="E9805" t="s">
        <v>30</v>
      </c>
      <c r="F9805">
        <f t="shared" si="459"/>
        <v>2021</v>
      </c>
      <c r="G9805">
        <f t="shared" si="460"/>
        <v>8</v>
      </c>
      <c r="H9805">
        <f t="shared" si="461"/>
        <v>12</v>
      </c>
    </row>
    <row r="9806" spans="1:8" x14ac:dyDescent="0.25">
      <c r="A9806" s="3">
        <v>44421</v>
      </c>
      <c r="B9806">
        <v>404.77860448897115</v>
      </c>
      <c r="C9806" t="s">
        <v>15</v>
      </c>
      <c r="D9806" t="s">
        <v>29</v>
      </c>
      <c r="E9806" t="s">
        <v>30</v>
      </c>
      <c r="F9806">
        <f t="shared" si="459"/>
        <v>2021</v>
      </c>
      <c r="G9806">
        <f t="shared" si="460"/>
        <v>8</v>
      </c>
      <c r="H9806">
        <f t="shared" si="461"/>
        <v>13</v>
      </c>
    </row>
    <row r="9807" spans="1:8" x14ac:dyDescent="0.25">
      <c r="A9807" s="3">
        <v>44422</v>
      </c>
      <c r="B9807">
        <v>301.62917077194487</v>
      </c>
      <c r="C9807" t="s">
        <v>15</v>
      </c>
      <c r="D9807" t="s">
        <v>29</v>
      </c>
      <c r="E9807" t="s">
        <v>30</v>
      </c>
      <c r="F9807">
        <f t="shared" si="459"/>
        <v>2021</v>
      </c>
      <c r="G9807">
        <f t="shared" si="460"/>
        <v>8</v>
      </c>
      <c r="H9807">
        <f t="shared" si="461"/>
        <v>14</v>
      </c>
    </row>
    <row r="9808" spans="1:8" x14ac:dyDescent="0.25">
      <c r="A9808" s="3">
        <v>44423</v>
      </c>
      <c r="B9808">
        <v>0</v>
      </c>
      <c r="C9808" t="s">
        <v>15</v>
      </c>
      <c r="D9808" t="s">
        <v>29</v>
      </c>
      <c r="E9808" t="s">
        <v>30</v>
      </c>
      <c r="F9808">
        <f t="shared" si="459"/>
        <v>2021</v>
      </c>
      <c r="G9808">
        <f t="shared" si="460"/>
        <v>8</v>
      </c>
      <c r="H9808">
        <f t="shared" si="461"/>
        <v>15</v>
      </c>
    </row>
    <row r="9809" spans="1:8" x14ac:dyDescent="0.25">
      <c r="A9809" s="3">
        <v>44425</v>
      </c>
      <c r="B9809">
        <v>421.9143198431928</v>
      </c>
      <c r="C9809" t="s">
        <v>15</v>
      </c>
      <c r="D9809" t="s">
        <v>29</v>
      </c>
      <c r="E9809" t="s">
        <v>30</v>
      </c>
      <c r="F9809">
        <f t="shared" si="459"/>
        <v>2021</v>
      </c>
      <c r="G9809">
        <f t="shared" si="460"/>
        <v>8</v>
      </c>
      <c r="H9809">
        <f t="shared" si="461"/>
        <v>17</v>
      </c>
    </row>
    <row r="9810" spans="1:8" x14ac:dyDescent="0.25">
      <c r="A9810" s="3">
        <v>44426</v>
      </c>
      <c r="B9810">
        <v>406.10664899687947</v>
      </c>
      <c r="C9810" t="s">
        <v>15</v>
      </c>
      <c r="D9810" t="s">
        <v>29</v>
      </c>
      <c r="E9810" t="s">
        <v>30</v>
      </c>
      <c r="F9810">
        <f t="shared" si="459"/>
        <v>2021</v>
      </c>
      <c r="G9810">
        <f t="shared" si="460"/>
        <v>8</v>
      </c>
      <c r="H9810">
        <f t="shared" si="461"/>
        <v>18</v>
      </c>
    </row>
    <row r="9811" spans="1:8" x14ac:dyDescent="0.25">
      <c r="A9811" s="3">
        <v>44427</v>
      </c>
      <c r="B9811">
        <v>412.92751773872851</v>
      </c>
      <c r="C9811" t="s">
        <v>15</v>
      </c>
      <c r="D9811" t="s">
        <v>29</v>
      </c>
      <c r="E9811" t="s">
        <v>30</v>
      </c>
      <c r="F9811">
        <f t="shared" si="459"/>
        <v>2021</v>
      </c>
      <c r="G9811">
        <f t="shared" si="460"/>
        <v>8</v>
      </c>
      <c r="H9811">
        <f t="shared" si="461"/>
        <v>19</v>
      </c>
    </row>
    <row r="9812" spans="1:8" x14ac:dyDescent="0.25">
      <c r="A9812" s="3">
        <v>44428</v>
      </c>
      <c r="B9812">
        <v>399.01717764333068</v>
      </c>
      <c r="C9812" t="s">
        <v>15</v>
      </c>
      <c r="D9812" t="s">
        <v>29</v>
      </c>
      <c r="E9812" t="s">
        <v>30</v>
      </c>
      <c r="F9812">
        <f t="shared" si="459"/>
        <v>2021</v>
      </c>
      <c r="G9812">
        <f t="shared" si="460"/>
        <v>8</v>
      </c>
      <c r="H9812">
        <f t="shared" si="461"/>
        <v>20</v>
      </c>
    </row>
    <row r="9813" spans="1:8" x14ac:dyDescent="0.25">
      <c r="A9813" s="3">
        <v>44429</v>
      </c>
      <c r="B9813">
        <v>294.00463009912602</v>
      </c>
      <c r="C9813" t="s">
        <v>15</v>
      </c>
      <c r="D9813" t="s">
        <v>29</v>
      </c>
      <c r="E9813" t="s">
        <v>30</v>
      </c>
      <c r="F9813">
        <f t="shared" si="459"/>
        <v>2021</v>
      </c>
      <c r="G9813">
        <f t="shared" si="460"/>
        <v>8</v>
      </c>
      <c r="H9813">
        <f t="shared" si="461"/>
        <v>21</v>
      </c>
    </row>
    <row r="9814" spans="1:8" x14ac:dyDescent="0.25">
      <c r="A9814" s="3">
        <v>44430</v>
      </c>
      <c r="B9814">
        <v>0</v>
      </c>
      <c r="C9814" t="s">
        <v>15</v>
      </c>
      <c r="D9814" t="s">
        <v>29</v>
      </c>
      <c r="E9814" t="s">
        <v>30</v>
      </c>
      <c r="F9814">
        <f t="shared" si="459"/>
        <v>2021</v>
      </c>
      <c r="G9814">
        <f t="shared" si="460"/>
        <v>8</v>
      </c>
      <c r="H9814">
        <f t="shared" si="461"/>
        <v>22</v>
      </c>
    </row>
    <row r="9815" spans="1:8" x14ac:dyDescent="0.25">
      <c r="A9815" s="3">
        <v>44431</v>
      </c>
      <c r="B9815">
        <v>405.06003059508021</v>
      </c>
      <c r="C9815" t="s">
        <v>15</v>
      </c>
      <c r="D9815" t="s">
        <v>29</v>
      </c>
      <c r="E9815" t="s">
        <v>30</v>
      </c>
      <c r="F9815">
        <f t="shared" si="459"/>
        <v>2021</v>
      </c>
      <c r="G9815">
        <f t="shared" si="460"/>
        <v>8</v>
      </c>
      <c r="H9815">
        <f t="shared" si="461"/>
        <v>23</v>
      </c>
    </row>
    <row r="9816" spans="1:8" x14ac:dyDescent="0.25">
      <c r="A9816" s="3">
        <v>44432</v>
      </c>
      <c r="B9816">
        <v>409.4398608810194</v>
      </c>
      <c r="C9816" t="s">
        <v>15</v>
      </c>
      <c r="D9816" t="s">
        <v>29</v>
      </c>
      <c r="E9816" t="s">
        <v>30</v>
      </c>
      <c r="F9816">
        <f t="shared" si="459"/>
        <v>2021</v>
      </c>
      <c r="G9816">
        <f t="shared" si="460"/>
        <v>8</v>
      </c>
      <c r="H9816">
        <f t="shared" si="461"/>
        <v>24</v>
      </c>
    </row>
    <row r="9817" spans="1:8" x14ac:dyDescent="0.25">
      <c r="A9817" s="3">
        <v>44433</v>
      </c>
      <c r="B9817">
        <v>392.47588442733684</v>
      </c>
      <c r="C9817" t="s">
        <v>15</v>
      </c>
      <c r="D9817" t="s">
        <v>29</v>
      </c>
      <c r="E9817" t="s">
        <v>30</v>
      </c>
      <c r="F9817">
        <f t="shared" si="459"/>
        <v>2021</v>
      </c>
      <c r="G9817">
        <f t="shared" si="460"/>
        <v>8</v>
      </c>
      <c r="H9817">
        <f t="shared" si="461"/>
        <v>25</v>
      </c>
    </row>
    <row r="9818" spans="1:8" x14ac:dyDescent="0.25">
      <c r="A9818" s="3">
        <v>44434</v>
      </c>
      <c r="B9818">
        <v>398.47302996513639</v>
      </c>
      <c r="C9818" t="s">
        <v>15</v>
      </c>
      <c r="D9818" t="s">
        <v>29</v>
      </c>
      <c r="E9818" t="s">
        <v>30</v>
      </c>
      <c r="F9818">
        <f t="shared" si="459"/>
        <v>2021</v>
      </c>
      <c r="G9818">
        <f t="shared" si="460"/>
        <v>8</v>
      </c>
      <c r="H9818">
        <f t="shared" si="461"/>
        <v>26</v>
      </c>
    </row>
    <row r="9819" spans="1:8" x14ac:dyDescent="0.25">
      <c r="A9819" s="3">
        <v>44435</v>
      </c>
      <c r="B9819">
        <v>384.10554888569135</v>
      </c>
      <c r="C9819" t="s">
        <v>15</v>
      </c>
      <c r="D9819" t="s">
        <v>29</v>
      </c>
      <c r="E9819" t="s">
        <v>30</v>
      </c>
      <c r="F9819">
        <f t="shared" si="459"/>
        <v>2021</v>
      </c>
      <c r="G9819">
        <f t="shared" si="460"/>
        <v>8</v>
      </c>
      <c r="H9819">
        <f t="shared" si="461"/>
        <v>27</v>
      </c>
    </row>
    <row r="9820" spans="1:8" x14ac:dyDescent="0.25">
      <c r="A9820" s="3">
        <v>44436</v>
      </c>
      <c r="B9820">
        <v>279.03607067695975</v>
      </c>
      <c r="C9820" t="s">
        <v>15</v>
      </c>
      <c r="D9820" t="s">
        <v>29</v>
      </c>
      <c r="E9820" t="s">
        <v>30</v>
      </c>
      <c r="F9820">
        <f t="shared" si="459"/>
        <v>2021</v>
      </c>
      <c r="G9820">
        <f t="shared" si="460"/>
        <v>8</v>
      </c>
      <c r="H9820">
        <f t="shared" si="461"/>
        <v>28</v>
      </c>
    </row>
    <row r="9821" spans="1:8" x14ac:dyDescent="0.25">
      <c r="A9821" s="3">
        <v>44437</v>
      </c>
      <c r="B9821">
        <v>0</v>
      </c>
      <c r="C9821" t="s">
        <v>15</v>
      </c>
      <c r="D9821" t="s">
        <v>29</v>
      </c>
      <c r="E9821" t="s">
        <v>30</v>
      </c>
      <c r="F9821">
        <f t="shared" si="459"/>
        <v>2021</v>
      </c>
      <c r="G9821">
        <f t="shared" si="460"/>
        <v>8</v>
      </c>
      <c r="H9821">
        <f t="shared" si="461"/>
        <v>29</v>
      </c>
    </row>
    <row r="9822" spans="1:8" x14ac:dyDescent="0.25">
      <c r="A9822" s="3">
        <v>44438</v>
      </c>
      <c r="B9822">
        <v>391.25671583453124</v>
      </c>
      <c r="C9822" t="s">
        <v>15</v>
      </c>
      <c r="D9822" t="s">
        <v>29</v>
      </c>
      <c r="E9822" t="s">
        <v>30</v>
      </c>
      <c r="F9822">
        <f t="shared" si="459"/>
        <v>2021</v>
      </c>
      <c r="G9822">
        <f t="shared" si="460"/>
        <v>8</v>
      </c>
      <c r="H9822">
        <f t="shared" si="461"/>
        <v>30</v>
      </c>
    </row>
    <row r="9823" spans="1:8" x14ac:dyDescent="0.25">
      <c r="A9823" s="3">
        <v>44439</v>
      </c>
      <c r="B9823">
        <v>396.86801219646441</v>
      </c>
      <c r="C9823" t="s">
        <v>15</v>
      </c>
      <c r="D9823" t="s">
        <v>29</v>
      </c>
      <c r="E9823" t="s">
        <v>30</v>
      </c>
      <c r="F9823">
        <f t="shared" si="459"/>
        <v>2021</v>
      </c>
      <c r="G9823">
        <f t="shared" si="460"/>
        <v>8</v>
      </c>
      <c r="H9823">
        <f t="shared" si="461"/>
        <v>31</v>
      </c>
    </row>
    <row r="9824" spans="1:8" x14ac:dyDescent="0.25">
      <c r="A9824" s="3">
        <v>44440</v>
      </c>
      <c r="B9824">
        <v>381.55378051660676</v>
      </c>
      <c r="C9824" t="s">
        <v>15</v>
      </c>
      <c r="D9824" t="s">
        <v>29</v>
      </c>
      <c r="E9824" t="s">
        <v>30</v>
      </c>
      <c r="F9824">
        <f t="shared" si="459"/>
        <v>2021</v>
      </c>
      <c r="G9824">
        <f t="shared" si="460"/>
        <v>9</v>
      </c>
      <c r="H9824">
        <f t="shared" si="461"/>
        <v>1</v>
      </c>
    </row>
    <row r="9825" spans="1:8" x14ac:dyDescent="0.25">
      <c r="A9825" s="3">
        <v>44441</v>
      </c>
      <c r="B9825">
        <v>389.59308770048676</v>
      </c>
      <c r="C9825" t="s">
        <v>15</v>
      </c>
      <c r="D9825" t="s">
        <v>29</v>
      </c>
      <c r="E9825" t="s">
        <v>30</v>
      </c>
      <c r="F9825">
        <f t="shared" si="459"/>
        <v>2021</v>
      </c>
      <c r="G9825">
        <f t="shared" si="460"/>
        <v>9</v>
      </c>
      <c r="H9825">
        <f t="shared" si="461"/>
        <v>2</v>
      </c>
    </row>
    <row r="9826" spans="1:8" x14ac:dyDescent="0.25">
      <c r="A9826" s="3">
        <v>44442</v>
      </c>
      <c r="B9826">
        <v>377.62284205883549</v>
      </c>
      <c r="C9826" t="s">
        <v>15</v>
      </c>
      <c r="D9826" t="s">
        <v>29</v>
      </c>
      <c r="E9826" t="s">
        <v>30</v>
      </c>
      <c r="F9826">
        <f t="shared" si="459"/>
        <v>2021</v>
      </c>
      <c r="G9826">
        <f t="shared" si="460"/>
        <v>9</v>
      </c>
      <c r="H9826">
        <f t="shared" si="461"/>
        <v>3</v>
      </c>
    </row>
    <row r="9827" spans="1:8" x14ac:dyDescent="0.25">
      <c r="A9827" s="3">
        <v>44443</v>
      </c>
      <c r="B9827">
        <v>275.25775473348097</v>
      </c>
      <c r="C9827" t="s">
        <v>15</v>
      </c>
      <c r="D9827" t="s">
        <v>29</v>
      </c>
      <c r="E9827" t="s">
        <v>30</v>
      </c>
      <c r="F9827">
        <f t="shared" si="459"/>
        <v>2021</v>
      </c>
      <c r="G9827">
        <f t="shared" si="460"/>
        <v>9</v>
      </c>
      <c r="H9827">
        <f t="shared" si="461"/>
        <v>4</v>
      </c>
    </row>
    <row r="9828" spans="1:8" x14ac:dyDescent="0.25">
      <c r="A9828" s="3">
        <v>44445</v>
      </c>
      <c r="B9828">
        <v>393.57156308644818</v>
      </c>
      <c r="C9828" t="s">
        <v>15</v>
      </c>
      <c r="D9828" t="s">
        <v>29</v>
      </c>
      <c r="E9828" t="s">
        <v>30</v>
      </c>
      <c r="F9828">
        <f t="shared" si="459"/>
        <v>2021</v>
      </c>
      <c r="G9828">
        <f t="shared" si="460"/>
        <v>9</v>
      </c>
      <c r="H9828">
        <f t="shared" si="461"/>
        <v>6</v>
      </c>
    </row>
    <row r="9829" spans="1:8" x14ac:dyDescent="0.25">
      <c r="A9829" s="3">
        <v>44446</v>
      </c>
      <c r="B9829">
        <v>402.43499424715731</v>
      </c>
      <c r="C9829" t="s">
        <v>15</v>
      </c>
      <c r="D9829" t="s">
        <v>29</v>
      </c>
      <c r="E9829" t="s">
        <v>30</v>
      </c>
      <c r="F9829">
        <f t="shared" si="459"/>
        <v>2021</v>
      </c>
      <c r="G9829">
        <f t="shared" si="460"/>
        <v>9</v>
      </c>
      <c r="H9829">
        <f t="shared" si="461"/>
        <v>7</v>
      </c>
    </row>
    <row r="9830" spans="1:8" x14ac:dyDescent="0.25">
      <c r="A9830" s="3">
        <v>44447</v>
      </c>
      <c r="B9830">
        <v>390.41032606515535</v>
      </c>
      <c r="C9830" t="s">
        <v>15</v>
      </c>
      <c r="D9830" t="s">
        <v>29</v>
      </c>
      <c r="E9830" t="s">
        <v>30</v>
      </c>
      <c r="F9830">
        <f t="shared" si="459"/>
        <v>2021</v>
      </c>
      <c r="G9830">
        <f t="shared" si="460"/>
        <v>9</v>
      </c>
      <c r="H9830">
        <f t="shared" si="461"/>
        <v>8</v>
      </c>
    </row>
    <row r="9831" spans="1:8" x14ac:dyDescent="0.25">
      <c r="A9831" s="3">
        <v>44448</v>
      </c>
      <c r="B9831">
        <v>401.69845545550254</v>
      </c>
      <c r="C9831" t="s">
        <v>15</v>
      </c>
      <c r="D9831" t="s">
        <v>29</v>
      </c>
      <c r="E9831" t="s">
        <v>30</v>
      </c>
      <c r="F9831">
        <f t="shared" si="459"/>
        <v>2021</v>
      </c>
      <c r="G9831">
        <f t="shared" si="460"/>
        <v>9</v>
      </c>
      <c r="H9831">
        <f t="shared" si="461"/>
        <v>9</v>
      </c>
    </row>
    <row r="9832" spans="1:8" x14ac:dyDescent="0.25">
      <c r="A9832" s="3">
        <v>44449</v>
      </c>
      <c r="B9832">
        <v>392.85781025010982</v>
      </c>
      <c r="C9832" t="s">
        <v>15</v>
      </c>
      <c r="D9832" t="s">
        <v>29</v>
      </c>
      <c r="E9832" t="s">
        <v>30</v>
      </c>
      <c r="F9832">
        <f t="shared" si="459"/>
        <v>2021</v>
      </c>
      <c r="G9832">
        <f t="shared" si="460"/>
        <v>9</v>
      </c>
      <c r="H9832">
        <f t="shared" si="461"/>
        <v>10</v>
      </c>
    </row>
    <row r="9833" spans="1:8" x14ac:dyDescent="0.25">
      <c r="A9833" s="3">
        <v>44450</v>
      </c>
      <c r="B9833">
        <v>293.42492140394853</v>
      </c>
      <c r="C9833" t="s">
        <v>15</v>
      </c>
      <c r="D9833" t="s">
        <v>29</v>
      </c>
      <c r="E9833" t="s">
        <v>30</v>
      </c>
      <c r="F9833">
        <f t="shared" si="459"/>
        <v>2021</v>
      </c>
      <c r="G9833">
        <f t="shared" si="460"/>
        <v>9</v>
      </c>
      <c r="H9833">
        <f t="shared" si="461"/>
        <v>11</v>
      </c>
    </row>
    <row r="9834" spans="1:8" x14ac:dyDescent="0.25">
      <c r="A9834" s="3">
        <v>44452</v>
      </c>
      <c r="B9834">
        <v>416.72951061423925</v>
      </c>
      <c r="C9834" t="s">
        <v>15</v>
      </c>
      <c r="D9834" t="s">
        <v>29</v>
      </c>
      <c r="E9834" t="s">
        <v>30</v>
      </c>
      <c r="F9834">
        <f t="shared" si="459"/>
        <v>2021</v>
      </c>
      <c r="G9834">
        <f t="shared" si="460"/>
        <v>9</v>
      </c>
      <c r="H9834">
        <f t="shared" si="461"/>
        <v>13</v>
      </c>
    </row>
    <row r="9835" spans="1:8" x14ac:dyDescent="0.25">
      <c r="A9835" s="3">
        <v>44453</v>
      </c>
      <c r="B9835">
        <v>427.52482406495528</v>
      </c>
      <c r="C9835" t="s">
        <v>15</v>
      </c>
      <c r="D9835" t="s">
        <v>29</v>
      </c>
      <c r="E9835" t="s">
        <v>30</v>
      </c>
      <c r="F9835">
        <f t="shared" si="459"/>
        <v>2021</v>
      </c>
      <c r="G9835">
        <f t="shared" si="460"/>
        <v>9</v>
      </c>
      <c r="H9835">
        <f t="shared" si="461"/>
        <v>14</v>
      </c>
    </row>
    <row r="9836" spans="1:8" x14ac:dyDescent="0.25">
      <c r="A9836" s="3">
        <v>44454</v>
      </c>
      <c r="B9836">
        <v>416.98611835885748</v>
      </c>
      <c r="C9836" t="s">
        <v>15</v>
      </c>
      <c r="D9836" t="s">
        <v>29</v>
      </c>
      <c r="E9836" t="s">
        <v>30</v>
      </c>
      <c r="F9836">
        <f t="shared" si="459"/>
        <v>2021</v>
      </c>
      <c r="G9836">
        <f t="shared" si="460"/>
        <v>9</v>
      </c>
      <c r="H9836">
        <f t="shared" si="461"/>
        <v>15</v>
      </c>
    </row>
    <row r="9837" spans="1:8" x14ac:dyDescent="0.25">
      <c r="A9837" s="3">
        <v>44455</v>
      </c>
      <c r="B9837">
        <v>429.27444365791149</v>
      </c>
      <c r="C9837" t="s">
        <v>15</v>
      </c>
      <c r="D9837" t="s">
        <v>29</v>
      </c>
      <c r="E9837" t="s">
        <v>30</v>
      </c>
      <c r="F9837">
        <f t="shared" si="459"/>
        <v>2021</v>
      </c>
      <c r="G9837">
        <f t="shared" si="460"/>
        <v>9</v>
      </c>
      <c r="H9837">
        <f t="shared" si="461"/>
        <v>16</v>
      </c>
    </row>
    <row r="9838" spans="1:8" x14ac:dyDescent="0.25">
      <c r="A9838" s="3">
        <v>44456</v>
      </c>
      <c r="B9838">
        <v>420.92002181638725</v>
      </c>
      <c r="C9838" t="s">
        <v>15</v>
      </c>
      <c r="D9838" t="s">
        <v>29</v>
      </c>
      <c r="E9838" t="s">
        <v>30</v>
      </c>
      <c r="F9838">
        <f t="shared" si="459"/>
        <v>2021</v>
      </c>
      <c r="G9838">
        <f t="shared" si="460"/>
        <v>9</v>
      </c>
      <c r="H9838">
        <f t="shared" si="461"/>
        <v>17</v>
      </c>
    </row>
    <row r="9839" spans="1:8" x14ac:dyDescent="0.25">
      <c r="A9839" s="3">
        <v>44457</v>
      </c>
      <c r="B9839">
        <v>321.44507990617842</v>
      </c>
      <c r="C9839" t="s">
        <v>15</v>
      </c>
      <c r="D9839" t="s">
        <v>29</v>
      </c>
      <c r="E9839" t="s">
        <v>30</v>
      </c>
      <c r="F9839">
        <f t="shared" si="459"/>
        <v>2021</v>
      </c>
      <c r="G9839">
        <f t="shared" si="460"/>
        <v>9</v>
      </c>
      <c r="H9839">
        <f t="shared" si="461"/>
        <v>18</v>
      </c>
    </row>
    <row r="9840" spans="1:8" x14ac:dyDescent="0.25">
      <c r="A9840" s="3">
        <v>44459</v>
      </c>
      <c r="B9840">
        <v>443.07783433394673</v>
      </c>
      <c r="C9840" t="s">
        <v>15</v>
      </c>
      <c r="D9840" t="s">
        <v>29</v>
      </c>
      <c r="E9840" t="s">
        <v>30</v>
      </c>
      <c r="F9840">
        <f t="shared" si="459"/>
        <v>2021</v>
      </c>
      <c r="G9840">
        <f t="shared" si="460"/>
        <v>9</v>
      </c>
      <c r="H9840">
        <f t="shared" si="461"/>
        <v>20</v>
      </c>
    </row>
    <row r="9841" spans="1:8" x14ac:dyDescent="0.25">
      <c r="A9841" s="3">
        <v>44460</v>
      </c>
      <c r="B9841">
        <v>452.27646400983167</v>
      </c>
      <c r="C9841" t="s">
        <v>15</v>
      </c>
      <c r="D9841" t="s">
        <v>29</v>
      </c>
      <c r="E9841" t="s">
        <v>30</v>
      </c>
      <c r="F9841">
        <f t="shared" si="459"/>
        <v>2021</v>
      </c>
      <c r="G9841">
        <f t="shared" si="460"/>
        <v>9</v>
      </c>
      <c r="H9841">
        <f t="shared" si="461"/>
        <v>21</v>
      </c>
    </row>
    <row r="9842" spans="1:8" x14ac:dyDescent="0.25">
      <c r="A9842" s="3">
        <v>44461</v>
      </c>
      <c r="B9842">
        <v>439.67675605187378</v>
      </c>
      <c r="C9842" t="s">
        <v>15</v>
      </c>
      <c r="D9842" t="s">
        <v>29</v>
      </c>
      <c r="E9842" t="s">
        <v>30</v>
      </c>
      <c r="F9842">
        <f t="shared" si="459"/>
        <v>2021</v>
      </c>
      <c r="G9842">
        <f t="shared" si="460"/>
        <v>9</v>
      </c>
      <c r="H9842">
        <f t="shared" si="461"/>
        <v>22</v>
      </c>
    </row>
    <row r="9843" spans="1:8" x14ac:dyDescent="0.25">
      <c r="A9843" s="3">
        <v>44462</v>
      </c>
      <c r="B9843">
        <v>449.48635079380324</v>
      </c>
      <c r="C9843" t="s">
        <v>15</v>
      </c>
      <c r="D9843" t="s">
        <v>29</v>
      </c>
      <c r="E9843" t="s">
        <v>30</v>
      </c>
      <c r="F9843">
        <f t="shared" si="459"/>
        <v>2021</v>
      </c>
      <c r="G9843">
        <f t="shared" si="460"/>
        <v>9</v>
      </c>
      <c r="H9843">
        <f t="shared" si="461"/>
        <v>23</v>
      </c>
    </row>
    <row r="9844" spans="1:8" x14ac:dyDescent="0.25">
      <c r="A9844" s="3">
        <v>44463</v>
      </c>
      <c r="B9844">
        <v>438.29227023086452</v>
      </c>
      <c r="C9844" t="s">
        <v>15</v>
      </c>
      <c r="D9844" t="s">
        <v>29</v>
      </c>
      <c r="E9844" t="s">
        <v>30</v>
      </c>
      <c r="F9844">
        <f t="shared" si="459"/>
        <v>2021</v>
      </c>
      <c r="G9844">
        <f t="shared" si="460"/>
        <v>9</v>
      </c>
      <c r="H9844">
        <f t="shared" si="461"/>
        <v>24</v>
      </c>
    </row>
    <row r="9845" spans="1:8" x14ac:dyDescent="0.25">
      <c r="A9845" s="3">
        <v>44464</v>
      </c>
      <c r="B9845">
        <v>335.68231234958756</v>
      </c>
      <c r="C9845" t="s">
        <v>15</v>
      </c>
      <c r="D9845" t="s">
        <v>29</v>
      </c>
      <c r="E9845" t="s">
        <v>30</v>
      </c>
      <c r="F9845">
        <f t="shared" si="459"/>
        <v>2021</v>
      </c>
      <c r="G9845">
        <f t="shared" si="460"/>
        <v>9</v>
      </c>
      <c r="H9845">
        <f t="shared" si="461"/>
        <v>25</v>
      </c>
    </row>
    <row r="9846" spans="1:8" x14ac:dyDescent="0.25">
      <c r="A9846" s="3">
        <v>44466</v>
      </c>
      <c r="B9846">
        <v>450.45490730378833</v>
      </c>
      <c r="C9846" t="s">
        <v>15</v>
      </c>
      <c r="D9846" t="s">
        <v>29</v>
      </c>
      <c r="E9846" t="s">
        <v>30</v>
      </c>
      <c r="F9846">
        <f t="shared" si="459"/>
        <v>2021</v>
      </c>
      <c r="G9846">
        <f t="shared" si="460"/>
        <v>9</v>
      </c>
      <c r="H9846">
        <f t="shared" si="461"/>
        <v>27</v>
      </c>
    </row>
    <row r="9847" spans="1:8" x14ac:dyDescent="0.25">
      <c r="A9847" s="3">
        <v>44467</v>
      </c>
      <c r="B9847">
        <v>456.08750230999499</v>
      </c>
      <c r="C9847" t="s">
        <v>15</v>
      </c>
      <c r="D9847" t="s">
        <v>29</v>
      </c>
      <c r="E9847" t="s">
        <v>30</v>
      </c>
      <c r="F9847">
        <f t="shared" si="459"/>
        <v>2021</v>
      </c>
      <c r="G9847">
        <f t="shared" si="460"/>
        <v>9</v>
      </c>
      <c r="H9847">
        <f t="shared" si="461"/>
        <v>28</v>
      </c>
    </row>
    <row r="9848" spans="1:8" x14ac:dyDescent="0.25">
      <c r="A9848" s="3">
        <v>44468</v>
      </c>
      <c r="B9848">
        <v>439.94056112774996</v>
      </c>
      <c r="C9848" t="s">
        <v>15</v>
      </c>
      <c r="D9848" t="s">
        <v>29</v>
      </c>
      <c r="E9848" t="s">
        <v>30</v>
      </c>
      <c r="F9848">
        <f t="shared" si="459"/>
        <v>2021</v>
      </c>
      <c r="G9848">
        <f t="shared" si="460"/>
        <v>9</v>
      </c>
      <c r="H9848">
        <f t="shared" si="461"/>
        <v>29</v>
      </c>
    </row>
    <row r="9849" spans="1:8" x14ac:dyDescent="0.25">
      <c r="A9849" s="3">
        <v>44469</v>
      </c>
      <c r="B9849">
        <v>446.30319255046197</v>
      </c>
      <c r="C9849" t="s">
        <v>15</v>
      </c>
      <c r="D9849" t="s">
        <v>29</v>
      </c>
      <c r="E9849" t="s">
        <v>30</v>
      </c>
      <c r="F9849">
        <f t="shared" si="459"/>
        <v>2021</v>
      </c>
      <c r="G9849">
        <f t="shared" si="460"/>
        <v>9</v>
      </c>
      <c r="H9849">
        <f t="shared" si="461"/>
        <v>30</v>
      </c>
    </row>
    <row r="9850" spans="1:8" x14ac:dyDescent="0.25">
      <c r="A9850" s="3">
        <v>44470</v>
      </c>
      <c r="B9850">
        <v>431.8409078578847</v>
      </c>
      <c r="C9850" t="s">
        <v>15</v>
      </c>
      <c r="D9850" t="s">
        <v>29</v>
      </c>
      <c r="E9850" t="s">
        <v>30</v>
      </c>
      <c r="F9850">
        <f t="shared" si="459"/>
        <v>2021</v>
      </c>
      <c r="G9850">
        <f t="shared" si="460"/>
        <v>10</v>
      </c>
      <c r="H9850">
        <f t="shared" si="461"/>
        <v>1</v>
      </c>
    </row>
    <row r="9851" spans="1:8" x14ac:dyDescent="0.25">
      <c r="A9851" s="3">
        <v>44471</v>
      </c>
      <c r="B9851">
        <v>326.21502577719207</v>
      </c>
      <c r="C9851" t="s">
        <v>15</v>
      </c>
      <c r="D9851" t="s">
        <v>29</v>
      </c>
      <c r="E9851" t="s">
        <v>30</v>
      </c>
      <c r="F9851">
        <f t="shared" si="459"/>
        <v>2021</v>
      </c>
      <c r="G9851">
        <f t="shared" si="460"/>
        <v>10</v>
      </c>
      <c r="H9851">
        <f t="shared" si="461"/>
        <v>2</v>
      </c>
    </row>
    <row r="9852" spans="1:8" x14ac:dyDescent="0.25">
      <c r="A9852" s="3">
        <v>44473</v>
      </c>
      <c r="B9852">
        <v>435.97090388140026</v>
      </c>
      <c r="C9852" t="s">
        <v>15</v>
      </c>
      <c r="D9852" t="s">
        <v>29</v>
      </c>
      <c r="E9852" t="s">
        <v>30</v>
      </c>
      <c r="F9852">
        <f t="shared" si="459"/>
        <v>2021</v>
      </c>
      <c r="G9852">
        <f t="shared" si="460"/>
        <v>10</v>
      </c>
      <c r="H9852">
        <f t="shared" si="461"/>
        <v>4</v>
      </c>
    </row>
    <row r="9853" spans="1:8" x14ac:dyDescent="0.25">
      <c r="A9853" s="3">
        <v>44474</v>
      </c>
      <c r="B9853">
        <v>439.70916509552188</v>
      </c>
      <c r="C9853" t="s">
        <v>15</v>
      </c>
      <c r="D9853" t="s">
        <v>29</v>
      </c>
      <c r="E9853" t="s">
        <v>30</v>
      </c>
      <c r="F9853">
        <f t="shared" si="459"/>
        <v>2021</v>
      </c>
      <c r="G9853">
        <f t="shared" si="460"/>
        <v>10</v>
      </c>
      <c r="H9853">
        <f t="shared" si="461"/>
        <v>5</v>
      </c>
    </row>
    <row r="9854" spans="1:8" x14ac:dyDescent="0.25">
      <c r="A9854" s="3">
        <v>44475</v>
      </c>
      <c r="B9854">
        <v>422.13045850419928</v>
      </c>
      <c r="C9854" t="s">
        <v>15</v>
      </c>
      <c r="D9854" t="s">
        <v>29</v>
      </c>
      <c r="E9854" t="s">
        <v>30</v>
      </c>
      <c r="F9854">
        <f t="shared" si="459"/>
        <v>2021</v>
      </c>
      <c r="G9854">
        <f t="shared" si="460"/>
        <v>10</v>
      </c>
      <c r="H9854">
        <f t="shared" si="461"/>
        <v>6</v>
      </c>
    </row>
    <row r="9855" spans="1:8" x14ac:dyDescent="0.25">
      <c r="A9855" s="3">
        <v>44476</v>
      </c>
      <c r="B9855">
        <v>427.54893712836787</v>
      </c>
      <c r="C9855" t="s">
        <v>15</v>
      </c>
      <c r="D9855" t="s">
        <v>29</v>
      </c>
      <c r="E9855" t="s">
        <v>30</v>
      </c>
      <c r="F9855">
        <f t="shared" si="459"/>
        <v>2021</v>
      </c>
      <c r="G9855">
        <f t="shared" si="460"/>
        <v>10</v>
      </c>
      <c r="H9855">
        <f t="shared" si="461"/>
        <v>7</v>
      </c>
    </row>
    <row r="9856" spans="1:8" x14ac:dyDescent="0.25">
      <c r="A9856" s="3">
        <v>44477</v>
      </c>
      <c r="B9856">
        <v>412.64271589170596</v>
      </c>
      <c r="C9856" t="s">
        <v>15</v>
      </c>
      <c r="D9856" t="s">
        <v>29</v>
      </c>
      <c r="E9856" t="s">
        <v>30</v>
      </c>
      <c r="F9856">
        <f t="shared" si="459"/>
        <v>2021</v>
      </c>
      <c r="G9856">
        <f t="shared" si="460"/>
        <v>10</v>
      </c>
      <c r="H9856">
        <f t="shared" si="461"/>
        <v>8</v>
      </c>
    </row>
    <row r="9857" spans="1:8" x14ac:dyDescent="0.25">
      <c r="A9857" s="3">
        <v>44478</v>
      </c>
      <c r="B9857">
        <v>307.07281229578155</v>
      </c>
      <c r="C9857" t="s">
        <v>15</v>
      </c>
      <c r="D9857" t="s">
        <v>29</v>
      </c>
      <c r="E9857" t="s">
        <v>30</v>
      </c>
      <c r="F9857">
        <f t="shared" si="459"/>
        <v>2021</v>
      </c>
      <c r="G9857">
        <f t="shared" si="460"/>
        <v>10</v>
      </c>
      <c r="H9857">
        <f t="shared" si="461"/>
        <v>9</v>
      </c>
    </row>
    <row r="9858" spans="1:8" x14ac:dyDescent="0.25">
      <c r="A9858" s="3">
        <v>44479</v>
      </c>
      <c r="B9858">
        <v>0</v>
      </c>
      <c r="C9858" t="s">
        <v>15</v>
      </c>
      <c r="D9858" t="s">
        <v>29</v>
      </c>
      <c r="E9858" t="s">
        <v>30</v>
      </c>
      <c r="F9858">
        <f t="shared" si="459"/>
        <v>2021</v>
      </c>
      <c r="G9858">
        <f t="shared" si="460"/>
        <v>10</v>
      </c>
      <c r="H9858">
        <f t="shared" si="461"/>
        <v>10</v>
      </c>
    </row>
    <row r="9859" spans="1:8" x14ac:dyDescent="0.25">
      <c r="A9859" s="3">
        <v>44480</v>
      </c>
      <c r="B9859">
        <v>418.37591177834156</v>
      </c>
      <c r="C9859" t="s">
        <v>15</v>
      </c>
      <c r="D9859" t="s">
        <v>29</v>
      </c>
      <c r="E9859" t="s">
        <v>30</v>
      </c>
      <c r="F9859">
        <f t="shared" ref="F9859:F9922" si="462">YEAR(A9859)</f>
        <v>2021</v>
      </c>
      <c r="G9859">
        <f t="shared" ref="G9859:G9922" si="463">MONTH(A9859)</f>
        <v>10</v>
      </c>
      <c r="H9859">
        <f t="shared" ref="H9859:H9922" si="464">DAY(A9859)</f>
        <v>11</v>
      </c>
    </row>
    <row r="9860" spans="1:8" x14ac:dyDescent="0.25">
      <c r="A9860" s="3">
        <v>44481</v>
      </c>
      <c r="B9860">
        <v>423.54312366309961</v>
      </c>
      <c r="C9860" t="s">
        <v>15</v>
      </c>
      <c r="D9860" t="s">
        <v>29</v>
      </c>
      <c r="E9860" t="s">
        <v>30</v>
      </c>
      <c r="F9860">
        <f t="shared" si="462"/>
        <v>2021</v>
      </c>
      <c r="G9860">
        <f t="shared" si="463"/>
        <v>10</v>
      </c>
      <c r="H9860">
        <f t="shared" si="464"/>
        <v>12</v>
      </c>
    </row>
    <row r="9861" spans="1:8" x14ac:dyDescent="0.25">
      <c r="A9861" s="3">
        <v>44482</v>
      </c>
      <c r="B9861">
        <v>407.77047747973774</v>
      </c>
      <c r="C9861" t="s">
        <v>15</v>
      </c>
      <c r="D9861" t="s">
        <v>29</v>
      </c>
      <c r="E9861" t="s">
        <v>30</v>
      </c>
      <c r="F9861">
        <f t="shared" si="462"/>
        <v>2021</v>
      </c>
      <c r="G9861">
        <f t="shared" si="463"/>
        <v>10</v>
      </c>
      <c r="H9861">
        <f t="shared" si="464"/>
        <v>13</v>
      </c>
    </row>
    <row r="9862" spans="1:8" x14ac:dyDescent="0.25">
      <c r="A9862" s="3">
        <v>44483</v>
      </c>
      <c r="B9862">
        <v>415.31549651871313</v>
      </c>
      <c r="C9862" t="s">
        <v>15</v>
      </c>
      <c r="D9862" t="s">
        <v>29</v>
      </c>
      <c r="E9862" t="s">
        <v>30</v>
      </c>
      <c r="F9862">
        <f t="shared" si="462"/>
        <v>2021</v>
      </c>
      <c r="G9862">
        <f t="shared" si="463"/>
        <v>10</v>
      </c>
      <c r="H9862">
        <f t="shared" si="464"/>
        <v>14</v>
      </c>
    </row>
    <row r="9863" spans="1:8" x14ac:dyDescent="0.25">
      <c r="A9863" s="3">
        <v>44484</v>
      </c>
      <c r="B9863">
        <v>402.79182692490281</v>
      </c>
      <c r="C9863" t="s">
        <v>15</v>
      </c>
      <c r="D9863" t="s">
        <v>29</v>
      </c>
      <c r="E9863" t="s">
        <v>30</v>
      </c>
      <c r="F9863">
        <f t="shared" si="462"/>
        <v>2021</v>
      </c>
      <c r="G9863">
        <f t="shared" si="463"/>
        <v>10</v>
      </c>
      <c r="H9863">
        <f t="shared" si="464"/>
        <v>15</v>
      </c>
    </row>
    <row r="9864" spans="1:8" x14ac:dyDescent="0.25">
      <c r="A9864" s="3">
        <v>44485</v>
      </c>
      <c r="B9864">
        <v>299.79012970122096</v>
      </c>
      <c r="C9864" t="s">
        <v>15</v>
      </c>
      <c r="D9864" t="s">
        <v>29</v>
      </c>
      <c r="E9864" t="s">
        <v>30</v>
      </c>
      <c r="F9864">
        <f t="shared" si="462"/>
        <v>2021</v>
      </c>
      <c r="G9864">
        <f t="shared" si="463"/>
        <v>10</v>
      </c>
      <c r="H9864">
        <f t="shared" si="464"/>
        <v>16</v>
      </c>
    </row>
    <row r="9865" spans="1:8" x14ac:dyDescent="0.25">
      <c r="A9865" s="3">
        <v>44486</v>
      </c>
      <c r="B9865">
        <v>0</v>
      </c>
      <c r="C9865" t="s">
        <v>15</v>
      </c>
      <c r="D9865" t="s">
        <v>29</v>
      </c>
      <c r="E9865" t="s">
        <v>30</v>
      </c>
      <c r="F9865">
        <f t="shared" si="462"/>
        <v>2021</v>
      </c>
      <c r="G9865">
        <f t="shared" si="463"/>
        <v>10</v>
      </c>
      <c r="H9865">
        <f t="shared" si="464"/>
        <v>17</v>
      </c>
    </row>
    <row r="9866" spans="1:8" x14ac:dyDescent="0.25">
      <c r="A9866" s="3">
        <v>44488</v>
      </c>
      <c r="B9866">
        <v>424.32597580405582</v>
      </c>
      <c r="C9866" t="s">
        <v>15</v>
      </c>
      <c r="D9866" t="s">
        <v>29</v>
      </c>
      <c r="E9866" t="s">
        <v>30</v>
      </c>
      <c r="F9866">
        <f t="shared" si="462"/>
        <v>2021</v>
      </c>
      <c r="G9866">
        <f t="shared" si="463"/>
        <v>10</v>
      </c>
      <c r="H9866">
        <f t="shared" si="464"/>
        <v>19</v>
      </c>
    </row>
    <row r="9867" spans="1:8" x14ac:dyDescent="0.25">
      <c r="A9867" s="3">
        <v>44489</v>
      </c>
      <c r="B9867">
        <v>411.10858080363641</v>
      </c>
      <c r="C9867" t="s">
        <v>15</v>
      </c>
      <c r="D9867" t="s">
        <v>29</v>
      </c>
      <c r="E9867" t="s">
        <v>30</v>
      </c>
      <c r="F9867">
        <f t="shared" si="462"/>
        <v>2021</v>
      </c>
      <c r="G9867">
        <f t="shared" si="463"/>
        <v>10</v>
      </c>
      <c r="H9867">
        <f t="shared" si="464"/>
        <v>20</v>
      </c>
    </row>
    <row r="9868" spans="1:8" x14ac:dyDescent="0.25">
      <c r="A9868" s="3">
        <v>44490</v>
      </c>
      <c r="B9868">
        <v>421.02109946638126</v>
      </c>
      <c r="C9868" t="s">
        <v>15</v>
      </c>
      <c r="D9868" t="s">
        <v>29</v>
      </c>
      <c r="E9868" t="s">
        <v>30</v>
      </c>
      <c r="F9868">
        <f t="shared" si="462"/>
        <v>2021</v>
      </c>
      <c r="G9868">
        <f t="shared" si="463"/>
        <v>10</v>
      </c>
      <c r="H9868">
        <f t="shared" si="464"/>
        <v>21</v>
      </c>
    </row>
    <row r="9869" spans="1:8" x14ac:dyDescent="0.25">
      <c r="A9869" s="3">
        <v>44491</v>
      </c>
      <c r="B9869">
        <v>410.61186798816237</v>
      </c>
      <c r="C9869" t="s">
        <v>15</v>
      </c>
      <c r="D9869" t="s">
        <v>29</v>
      </c>
      <c r="E9869" t="s">
        <v>30</v>
      </c>
      <c r="F9869">
        <f t="shared" si="462"/>
        <v>2021</v>
      </c>
      <c r="G9869">
        <f t="shared" si="463"/>
        <v>10</v>
      </c>
      <c r="H9869">
        <f t="shared" si="464"/>
        <v>22</v>
      </c>
    </row>
    <row r="9870" spans="1:8" x14ac:dyDescent="0.25">
      <c r="A9870" s="3">
        <v>44492</v>
      </c>
      <c r="B9870">
        <v>309.41353815639377</v>
      </c>
      <c r="C9870" t="s">
        <v>15</v>
      </c>
      <c r="D9870" t="s">
        <v>29</v>
      </c>
      <c r="E9870" t="s">
        <v>30</v>
      </c>
      <c r="F9870">
        <f t="shared" si="462"/>
        <v>2021</v>
      </c>
      <c r="G9870">
        <f t="shared" si="463"/>
        <v>10</v>
      </c>
      <c r="H9870">
        <f t="shared" si="464"/>
        <v>23</v>
      </c>
    </row>
    <row r="9871" spans="1:8" x14ac:dyDescent="0.25">
      <c r="A9871" s="3">
        <v>44494</v>
      </c>
      <c r="B9871">
        <v>428.59658195188172</v>
      </c>
      <c r="C9871" t="s">
        <v>15</v>
      </c>
      <c r="D9871" t="s">
        <v>29</v>
      </c>
      <c r="E9871" t="s">
        <v>30</v>
      </c>
      <c r="F9871">
        <f t="shared" si="462"/>
        <v>2021</v>
      </c>
      <c r="G9871">
        <f t="shared" si="463"/>
        <v>10</v>
      </c>
      <c r="H9871">
        <f t="shared" si="464"/>
        <v>25</v>
      </c>
    </row>
    <row r="9872" spans="1:8" x14ac:dyDescent="0.25">
      <c r="A9872" s="3">
        <v>44495</v>
      </c>
      <c r="B9872">
        <v>437.05124531061392</v>
      </c>
      <c r="C9872" t="s">
        <v>15</v>
      </c>
      <c r="D9872" t="s">
        <v>29</v>
      </c>
      <c r="E9872" t="s">
        <v>30</v>
      </c>
      <c r="F9872">
        <f t="shared" si="462"/>
        <v>2021</v>
      </c>
      <c r="G9872">
        <f t="shared" si="463"/>
        <v>10</v>
      </c>
      <c r="H9872">
        <f t="shared" si="464"/>
        <v>26</v>
      </c>
    </row>
    <row r="9873" spans="1:8" x14ac:dyDescent="0.25">
      <c r="A9873" s="3">
        <v>44496</v>
      </c>
      <c r="B9873">
        <v>424.00438499357358</v>
      </c>
      <c r="C9873" t="s">
        <v>15</v>
      </c>
      <c r="D9873" t="s">
        <v>29</v>
      </c>
      <c r="E9873" t="s">
        <v>30</v>
      </c>
      <c r="F9873">
        <f t="shared" si="462"/>
        <v>2021</v>
      </c>
      <c r="G9873">
        <f t="shared" si="463"/>
        <v>10</v>
      </c>
      <c r="H9873">
        <f t="shared" si="464"/>
        <v>27</v>
      </c>
    </row>
    <row r="9874" spans="1:8" x14ac:dyDescent="0.25">
      <c r="A9874" s="3">
        <v>44497</v>
      </c>
      <c r="B9874">
        <v>433.63759277791445</v>
      </c>
      <c r="C9874" t="s">
        <v>15</v>
      </c>
      <c r="D9874" t="s">
        <v>29</v>
      </c>
      <c r="E9874" t="s">
        <v>30</v>
      </c>
      <c r="F9874">
        <f t="shared" si="462"/>
        <v>2021</v>
      </c>
      <c r="G9874">
        <f t="shared" si="463"/>
        <v>10</v>
      </c>
      <c r="H9874">
        <f t="shared" si="464"/>
        <v>28</v>
      </c>
    </row>
    <row r="9875" spans="1:8" x14ac:dyDescent="0.25">
      <c r="A9875" s="3">
        <v>44498</v>
      </c>
      <c r="B9875">
        <v>422.50611697644484</v>
      </c>
      <c r="C9875" t="s">
        <v>15</v>
      </c>
      <c r="D9875" t="s">
        <v>29</v>
      </c>
      <c r="E9875" t="s">
        <v>30</v>
      </c>
      <c r="F9875">
        <f t="shared" si="462"/>
        <v>2021</v>
      </c>
      <c r="G9875">
        <f t="shared" si="463"/>
        <v>10</v>
      </c>
      <c r="H9875">
        <f t="shared" si="464"/>
        <v>29</v>
      </c>
    </row>
    <row r="9876" spans="1:8" x14ac:dyDescent="0.25">
      <c r="A9876" s="3">
        <v>44499</v>
      </c>
      <c r="B9876">
        <v>320.16111182638372</v>
      </c>
      <c r="C9876" t="s">
        <v>15</v>
      </c>
      <c r="D9876" t="s">
        <v>29</v>
      </c>
      <c r="E9876" t="s">
        <v>30</v>
      </c>
      <c r="F9876">
        <f t="shared" si="462"/>
        <v>2021</v>
      </c>
      <c r="G9876">
        <f t="shared" si="463"/>
        <v>10</v>
      </c>
      <c r="H9876">
        <f t="shared" si="464"/>
        <v>30</v>
      </c>
    </row>
    <row r="9877" spans="1:8" x14ac:dyDescent="0.25">
      <c r="A9877" s="3">
        <v>44500</v>
      </c>
      <c r="B9877">
        <v>0</v>
      </c>
      <c r="C9877" t="s">
        <v>15</v>
      </c>
      <c r="D9877" t="s">
        <v>29</v>
      </c>
      <c r="E9877" t="s">
        <v>30</v>
      </c>
      <c r="F9877">
        <f t="shared" si="462"/>
        <v>2021</v>
      </c>
      <c r="G9877">
        <f t="shared" si="463"/>
        <v>10</v>
      </c>
      <c r="H9877">
        <f t="shared" si="464"/>
        <v>31</v>
      </c>
    </row>
    <row r="9878" spans="1:8" x14ac:dyDescent="0.25">
      <c r="A9878" s="3">
        <v>44502</v>
      </c>
      <c r="B9878">
        <v>442.15359520899341</v>
      </c>
      <c r="C9878" t="s">
        <v>15</v>
      </c>
      <c r="D9878" t="s">
        <v>29</v>
      </c>
      <c r="E9878" t="s">
        <v>30</v>
      </c>
      <c r="F9878">
        <f t="shared" si="462"/>
        <v>2021</v>
      </c>
      <c r="G9878">
        <f t="shared" si="463"/>
        <v>11</v>
      </c>
      <c r="H9878">
        <f t="shared" si="464"/>
        <v>2</v>
      </c>
    </row>
    <row r="9879" spans="1:8" x14ac:dyDescent="0.25">
      <c r="A9879" s="3">
        <v>44503</v>
      </c>
      <c r="B9879">
        <v>426.65125528242851</v>
      </c>
      <c r="C9879" t="s">
        <v>15</v>
      </c>
      <c r="D9879" t="s">
        <v>29</v>
      </c>
      <c r="E9879" t="s">
        <v>30</v>
      </c>
      <c r="F9879">
        <f t="shared" si="462"/>
        <v>2021</v>
      </c>
      <c r="G9879">
        <f t="shared" si="463"/>
        <v>11</v>
      </c>
      <c r="H9879">
        <f t="shared" si="464"/>
        <v>3</v>
      </c>
    </row>
    <row r="9880" spans="1:8" x14ac:dyDescent="0.25">
      <c r="A9880" s="3">
        <v>44504</v>
      </c>
      <c r="B9880">
        <v>433.64034159055541</v>
      </c>
      <c r="C9880" t="s">
        <v>15</v>
      </c>
      <c r="D9880" t="s">
        <v>29</v>
      </c>
      <c r="E9880" t="s">
        <v>30</v>
      </c>
      <c r="F9880">
        <f t="shared" si="462"/>
        <v>2021</v>
      </c>
      <c r="G9880">
        <f t="shared" si="463"/>
        <v>11</v>
      </c>
      <c r="H9880">
        <f t="shared" si="464"/>
        <v>4</v>
      </c>
    </row>
    <row r="9881" spans="1:8" x14ac:dyDescent="0.25">
      <c r="A9881" s="3">
        <v>44505</v>
      </c>
      <c r="B9881">
        <v>419.74247513468055</v>
      </c>
      <c r="C9881" t="s">
        <v>15</v>
      </c>
      <c r="D9881" t="s">
        <v>29</v>
      </c>
      <c r="E9881" t="s">
        <v>30</v>
      </c>
      <c r="F9881">
        <f t="shared" si="462"/>
        <v>2021</v>
      </c>
      <c r="G9881">
        <f t="shared" si="463"/>
        <v>11</v>
      </c>
      <c r="H9881">
        <f t="shared" si="464"/>
        <v>5</v>
      </c>
    </row>
    <row r="9882" spans="1:8" x14ac:dyDescent="0.25">
      <c r="A9882" s="3">
        <v>44506</v>
      </c>
      <c r="B9882">
        <v>314.57764834736639</v>
      </c>
      <c r="C9882" t="s">
        <v>15</v>
      </c>
      <c r="D9882" t="s">
        <v>29</v>
      </c>
      <c r="E9882" t="s">
        <v>30</v>
      </c>
      <c r="F9882">
        <f t="shared" si="462"/>
        <v>2021</v>
      </c>
      <c r="G9882">
        <f t="shared" si="463"/>
        <v>11</v>
      </c>
      <c r="H9882">
        <f t="shared" si="464"/>
        <v>6</v>
      </c>
    </row>
    <row r="9883" spans="1:8" x14ac:dyDescent="0.25">
      <c r="A9883" s="3">
        <v>44507</v>
      </c>
      <c r="B9883">
        <v>0</v>
      </c>
      <c r="C9883" t="s">
        <v>15</v>
      </c>
      <c r="D9883" t="s">
        <v>29</v>
      </c>
      <c r="E9883" t="s">
        <v>30</v>
      </c>
      <c r="F9883">
        <f t="shared" si="462"/>
        <v>2021</v>
      </c>
      <c r="G9883">
        <f t="shared" si="463"/>
        <v>11</v>
      </c>
      <c r="H9883">
        <f t="shared" si="464"/>
        <v>7</v>
      </c>
    </row>
    <row r="9884" spans="1:8" x14ac:dyDescent="0.25">
      <c r="A9884" s="3">
        <v>44508</v>
      </c>
      <c r="B9884">
        <v>424.7986435405594</v>
      </c>
      <c r="C9884" t="s">
        <v>15</v>
      </c>
      <c r="D9884" t="s">
        <v>29</v>
      </c>
      <c r="E9884" t="s">
        <v>30</v>
      </c>
      <c r="F9884">
        <f t="shared" si="462"/>
        <v>2021</v>
      </c>
      <c r="G9884">
        <f t="shared" si="463"/>
        <v>11</v>
      </c>
      <c r="H9884">
        <f t="shared" si="464"/>
        <v>8</v>
      </c>
    </row>
    <row r="9885" spans="1:8" x14ac:dyDescent="0.25">
      <c r="A9885" s="3">
        <v>44509</v>
      </c>
      <c r="B9885">
        <v>428.47912011117677</v>
      </c>
      <c r="C9885" t="s">
        <v>15</v>
      </c>
      <c r="D9885" t="s">
        <v>29</v>
      </c>
      <c r="E9885" t="s">
        <v>30</v>
      </c>
      <c r="F9885">
        <f t="shared" si="462"/>
        <v>2021</v>
      </c>
      <c r="G9885">
        <f t="shared" si="463"/>
        <v>11</v>
      </c>
      <c r="H9885">
        <f t="shared" si="464"/>
        <v>9</v>
      </c>
    </row>
    <row r="9886" spans="1:8" x14ac:dyDescent="0.25">
      <c r="A9886" s="3">
        <v>44510</v>
      </c>
      <c r="B9886">
        <v>410.61687044390851</v>
      </c>
      <c r="C9886" t="s">
        <v>15</v>
      </c>
      <c r="D9886" t="s">
        <v>29</v>
      </c>
      <c r="E9886" t="s">
        <v>30</v>
      </c>
      <c r="F9886">
        <f t="shared" si="462"/>
        <v>2021</v>
      </c>
      <c r="G9886">
        <f t="shared" si="463"/>
        <v>11</v>
      </c>
      <c r="H9886">
        <f t="shared" si="464"/>
        <v>10</v>
      </c>
    </row>
    <row r="9887" spans="1:8" x14ac:dyDescent="0.25">
      <c r="A9887" s="3">
        <v>44511</v>
      </c>
      <c r="B9887">
        <v>415.50946367238373</v>
      </c>
      <c r="C9887" t="s">
        <v>15</v>
      </c>
      <c r="D9887" t="s">
        <v>29</v>
      </c>
      <c r="E9887" t="s">
        <v>30</v>
      </c>
      <c r="F9887">
        <f t="shared" si="462"/>
        <v>2021</v>
      </c>
      <c r="G9887">
        <f t="shared" si="463"/>
        <v>11</v>
      </c>
      <c r="H9887">
        <f t="shared" si="464"/>
        <v>11</v>
      </c>
    </row>
    <row r="9888" spans="1:8" x14ac:dyDescent="0.25">
      <c r="A9888" s="3">
        <v>44512</v>
      </c>
      <c r="B9888">
        <v>399.82462217626386</v>
      </c>
      <c r="C9888" t="s">
        <v>15</v>
      </c>
      <c r="D9888" t="s">
        <v>29</v>
      </c>
      <c r="E9888" t="s">
        <v>30</v>
      </c>
      <c r="F9888">
        <f t="shared" si="462"/>
        <v>2021</v>
      </c>
      <c r="G9888">
        <f t="shared" si="463"/>
        <v>11</v>
      </c>
      <c r="H9888">
        <f t="shared" si="464"/>
        <v>12</v>
      </c>
    </row>
    <row r="9889" spans="1:8" x14ac:dyDescent="0.25">
      <c r="A9889" s="3">
        <v>44513</v>
      </c>
      <c r="B9889">
        <v>293.21947798787312</v>
      </c>
      <c r="C9889" t="s">
        <v>15</v>
      </c>
      <c r="D9889" t="s">
        <v>29</v>
      </c>
      <c r="E9889" t="s">
        <v>30</v>
      </c>
      <c r="F9889">
        <f t="shared" si="462"/>
        <v>2021</v>
      </c>
      <c r="G9889">
        <f t="shared" si="463"/>
        <v>11</v>
      </c>
      <c r="H9889">
        <f t="shared" si="464"/>
        <v>13</v>
      </c>
    </row>
    <row r="9890" spans="1:8" x14ac:dyDescent="0.25">
      <c r="A9890" s="3">
        <v>44514</v>
      </c>
      <c r="B9890">
        <v>0</v>
      </c>
      <c r="C9890" t="s">
        <v>15</v>
      </c>
      <c r="D9890" t="s">
        <v>29</v>
      </c>
      <c r="E9890" t="s">
        <v>30</v>
      </c>
      <c r="F9890">
        <f t="shared" si="462"/>
        <v>2021</v>
      </c>
      <c r="G9890">
        <f t="shared" si="463"/>
        <v>11</v>
      </c>
      <c r="H9890">
        <f t="shared" si="464"/>
        <v>14</v>
      </c>
    </row>
    <row r="9891" spans="1:8" x14ac:dyDescent="0.25">
      <c r="A9891" s="3">
        <v>44516</v>
      </c>
      <c r="B9891">
        <v>405.09933161447583</v>
      </c>
      <c r="C9891" t="s">
        <v>15</v>
      </c>
      <c r="D9891" t="s">
        <v>29</v>
      </c>
      <c r="E9891" t="s">
        <v>30</v>
      </c>
      <c r="F9891">
        <f t="shared" si="462"/>
        <v>2021</v>
      </c>
      <c r="G9891">
        <f t="shared" si="463"/>
        <v>11</v>
      </c>
      <c r="H9891">
        <f t="shared" si="464"/>
        <v>16</v>
      </c>
    </row>
    <row r="9892" spans="1:8" x14ac:dyDescent="0.25">
      <c r="A9892" s="3">
        <v>44517</v>
      </c>
      <c r="B9892">
        <v>387.34886684948725</v>
      </c>
      <c r="C9892" t="s">
        <v>15</v>
      </c>
      <c r="D9892" t="s">
        <v>29</v>
      </c>
      <c r="E9892" t="s">
        <v>30</v>
      </c>
      <c r="F9892">
        <f t="shared" si="462"/>
        <v>2021</v>
      </c>
      <c r="G9892">
        <f t="shared" si="463"/>
        <v>11</v>
      </c>
      <c r="H9892">
        <f t="shared" si="464"/>
        <v>17</v>
      </c>
    </row>
    <row r="9893" spans="1:8" x14ac:dyDescent="0.25">
      <c r="A9893" s="3">
        <v>44518</v>
      </c>
      <c r="B9893">
        <v>392.72846396659673</v>
      </c>
      <c r="C9893" t="s">
        <v>15</v>
      </c>
      <c r="D9893" t="s">
        <v>29</v>
      </c>
      <c r="E9893" t="s">
        <v>30</v>
      </c>
      <c r="F9893">
        <f t="shared" si="462"/>
        <v>2021</v>
      </c>
      <c r="G9893">
        <f t="shared" si="463"/>
        <v>11</v>
      </c>
      <c r="H9893">
        <f t="shared" si="464"/>
        <v>18</v>
      </c>
    </row>
    <row r="9894" spans="1:8" x14ac:dyDescent="0.25">
      <c r="A9894" s="3">
        <v>44519</v>
      </c>
      <c r="B9894">
        <v>377.87961441567001</v>
      </c>
      <c r="C9894" t="s">
        <v>15</v>
      </c>
      <c r="D9894" t="s">
        <v>29</v>
      </c>
      <c r="E9894" t="s">
        <v>30</v>
      </c>
      <c r="F9894">
        <f t="shared" si="462"/>
        <v>2021</v>
      </c>
      <c r="G9894">
        <f t="shared" si="463"/>
        <v>11</v>
      </c>
      <c r="H9894">
        <f t="shared" si="464"/>
        <v>19</v>
      </c>
    </row>
    <row r="9895" spans="1:8" x14ac:dyDescent="0.25">
      <c r="A9895" s="3">
        <v>44520</v>
      </c>
      <c r="B9895">
        <v>272.42374241822995</v>
      </c>
      <c r="C9895" t="s">
        <v>15</v>
      </c>
      <c r="D9895" t="s">
        <v>29</v>
      </c>
      <c r="E9895" t="s">
        <v>30</v>
      </c>
      <c r="F9895">
        <f t="shared" si="462"/>
        <v>2021</v>
      </c>
      <c r="G9895">
        <f t="shared" si="463"/>
        <v>11</v>
      </c>
      <c r="H9895">
        <f t="shared" si="464"/>
        <v>20</v>
      </c>
    </row>
    <row r="9896" spans="1:8" x14ac:dyDescent="0.25">
      <c r="A9896" s="3">
        <v>44522</v>
      </c>
      <c r="B9896">
        <v>383.95710751031248</v>
      </c>
      <c r="C9896" t="s">
        <v>15</v>
      </c>
      <c r="D9896" t="s">
        <v>29</v>
      </c>
      <c r="E9896" t="s">
        <v>30</v>
      </c>
      <c r="F9896">
        <f t="shared" si="462"/>
        <v>2021</v>
      </c>
      <c r="G9896">
        <f t="shared" si="463"/>
        <v>11</v>
      </c>
      <c r="H9896">
        <f t="shared" si="464"/>
        <v>22</v>
      </c>
    </row>
    <row r="9897" spans="1:8" x14ac:dyDescent="0.25">
      <c r="A9897" s="3">
        <v>44523</v>
      </c>
      <c r="B9897">
        <v>389.15504547758479</v>
      </c>
      <c r="C9897" t="s">
        <v>15</v>
      </c>
      <c r="D9897" t="s">
        <v>29</v>
      </c>
      <c r="E9897" t="s">
        <v>30</v>
      </c>
      <c r="F9897">
        <f t="shared" si="462"/>
        <v>2021</v>
      </c>
      <c r="G9897">
        <f t="shared" si="463"/>
        <v>11</v>
      </c>
      <c r="H9897">
        <f t="shared" si="464"/>
        <v>23</v>
      </c>
    </row>
    <row r="9898" spans="1:8" x14ac:dyDescent="0.25">
      <c r="A9898" s="3">
        <v>44524</v>
      </c>
      <c r="B9898">
        <v>373.30087178559495</v>
      </c>
      <c r="C9898" t="s">
        <v>15</v>
      </c>
      <c r="D9898" t="s">
        <v>29</v>
      </c>
      <c r="E9898" t="s">
        <v>30</v>
      </c>
      <c r="F9898">
        <f t="shared" si="462"/>
        <v>2021</v>
      </c>
      <c r="G9898">
        <f t="shared" si="463"/>
        <v>11</v>
      </c>
      <c r="H9898">
        <f t="shared" si="464"/>
        <v>24</v>
      </c>
    </row>
    <row r="9899" spans="1:8" x14ac:dyDescent="0.25">
      <c r="A9899" s="3">
        <v>44525</v>
      </c>
      <c r="B9899">
        <v>380.6124351874692</v>
      </c>
      <c r="C9899" t="s">
        <v>15</v>
      </c>
      <c r="D9899" t="s">
        <v>29</v>
      </c>
      <c r="E9899" t="s">
        <v>30</v>
      </c>
      <c r="F9899">
        <f t="shared" si="462"/>
        <v>2021</v>
      </c>
      <c r="G9899">
        <f t="shared" si="463"/>
        <v>11</v>
      </c>
      <c r="H9899">
        <f t="shared" si="464"/>
        <v>25</v>
      </c>
    </row>
    <row r="9900" spans="1:8" x14ac:dyDescent="0.25">
      <c r="A9900" s="3">
        <v>44526</v>
      </c>
      <c r="B9900">
        <v>367.66678470901076</v>
      </c>
      <c r="C9900" t="s">
        <v>15</v>
      </c>
      <c r="D9900" t="s">
        <v>29</v>
      </c>
      <c r="E9900" t="s">
        <v>30</v>
      </c>
      <c r="F9900">
        <f t="shared" si="462"/>
        <v>2021</v>
      </c>
      <c r="G9900">
        <f t="shared" si="463"/>
        <v>11</v>
      </c>
      <c r="H9900">
        <f t="shared" si="464"/>
        <v>26</v>
      </c>
    </row>
    <row r="9901" spans="1:8" x14ac:dyDescent="0.25">
      <c r="A9901" s="3">
        <v>44527</v>
      </c>
      <c r="B9901">
        <v>264.0219329702627</v>
      </c>
      <c r="C9901" t="s">
        <v>15</v>
      </c>
      <c r="D9901" t="s">
        <v>29</v>
      </c>
      <c r="E9901" t="s">
        <v>30</v>
      </c>
      <c r="F9901">
        <f t="shared" si="462"/>
        <v>2021</v>
      </c>
      <c r="G9901">
        <f t="shared" si="463"/>
        <v>11</v>
      </c>
      <c r="H9901">
        <f t="shared" si="464"/>
        <v>27</v>
      </c>
    </row>
    <row r="9902" spans="1:8" x14ac:dyDescent="0.25">
      <c r="A9902" s="3">
        <v>44529</v>
      </c>
      <c r="B9902">
        <v>378.66269016725715</v>
      </c>
      <c r="C9902" t="s">
        <v>15</v>
      </c>
      <c r="D9902" t="s">
        <v>29</v>
      </c>
      <c r="E9902" t="s">
        <v>30</v>
      </c>
      <c r="F9902">
        <f t="shared" si="462"/>
        <v>2021</v>
      </c>
      <c r="G9902">
        <f t="shared" si="463"/>
        <v>11</v>
      </c>
      <c r="H9902">
        <f t="shared" si="464"/>
        <v>29</v>
      </c>
    </row>
    <row r="9903" spans="1:8" x14ac:dyDescent="0.25">
      <c r="A9903" s="3">
        <v>44530</v>
      </c>
      <c r="B9903">
        <v>385.05055082058351</v>
      </c>
      <c r="C9903" t="s">
        <v>15</v>
      </c>
      <c r="D9903" t="s">
        <v>29</v>
      </c>
      <c r="E9903" t="s">
        <v>30</v>
      </c>
      <c r="F9903">
        <f t="shared" si="462"/>
        <v>2021</v>
      </c>
      <c r="G9903">
        <f t="shared" si="463"/>
        <v>11</v>
      </c>
      <c r="H9903">
        <f t="shared" si="464"/>
        <v>30</v>
      </c>
    </row>
    <row r="9904" spans="1:8" x14ac:dyDescent="0.25">
      <c r="A9904" s="3">
        <v>44531</v>
      </c>
      <c r="B9904">
        <v>370.08412689266464</v>
      </c>
      <c r="C9904" t="s">
        <v>15</v>
      </c>
      <c r="D9904" t="s">
        <v>29</v>
      </c>
      <c r="E9904" t="s">
        <v>30</v>
      </c>
      <c r="F9904">
        <f t="shared" si="462"/>
        <v>2021</v>
      </c>
      <c r="G9904">
        <f t="shared" si="463"/>
        <v>12</v>
      </c>
      <c r="H9904">
        <f t="shared" si="464"/>
        <v>1</v>
      </c>
    </row>
    <row r="9905" spans="1:8" x14ac:dyDescent="0.25">
      <c r="A9905" s="3">
        <v>44532</v>
      </c>
      <c r="B9905">
        <v>377.94688128826436</v>
      </c>
      <c r="C9905" t="s">
        <v>15</v>
      </c>
      <c r="D9905" t="s">
        <v>29</v>
      </c>
      <c r="E9905" t="s">
        <v>30</v>
      </c>
      <c r="F9905">
        <f t="shared" si="462"/>
        <v>2021</v>
      </c>
      <c r="G9905">
        <f t="shared" si="463"/>
        <v>12</v>
      </c>
      <c r="H9905">
        <f t="shared" si="464"/>
        <v>2</v>
      </c>
    </row>
    <row r="9906" spans="1:8" x14ac:dyDescent="0.25">
      <c r="A9906" s="3">
        <v>44533</v>
      </c>
      <c r="B9906">
        <v>365.19091203288036</v>
      </c>
      <c r="C9906" t="s">
        <v>15</v>
      </c>
      <c r="D9906" t="s">
        <v>29</v>
      </c>
      <c r="E9906" t="s">
        <v>30</v>
      </c>
      <c r="F9906">
        <f t="shared" si="462"/>
        <v>2021</v>
      </c>
      <c r="G9906">
        <f t="shared" si="463"/>
        <v>12</v>
      </c>
      <c r="H9906">
        <f t="shared" si="464"/>
        <v>3</v>
      </c>
    </row>
    <row r="9907" spans="1:8" x14ac:dyDescent="0.25">
      <c r="A9907" s="3">
        <v>44534</v>
      </c>
      <c r="B9907">
        <v>261.35945835390561</v>
      </c>
      <c r="C9907" t="s">
        <v>15</v>
      </c>
      <c r="D9907" t="s">
        <v>29</v>
      </c>
      <c r="E9907" t="s">
        <v>30</v>
      </c>
      <c r="F9907">
        <f t="shared" si="462"/>
        <v>2021</v>
      </c>
      <c r="G9907">
        <f t="shared" si="463"/>
        <v>12</v>
      </c>
      <c r="H9907">
        <f t="shared" si="464"/>
        <v>4</v>
      </c>
    </row>
    <row r="9908" spans="1:8" x14ac:dyDescent="0.25">
      <c r="A9908" s="3">
        <v>44536</v>
      </c>
      <c r="B9908">
        <v>374.49223756958696</v>
      </c>
      <c r="C9908" t="s">
        <v>15</v>
      </c>
      <c r="D9908" t="s">
        <v>29</v>
      </c>
      <c r="E9908" t="s">
        <v>30</v>
      </c>
      <c r="F9908">
        <f t="shared" si="462"/>
        <v>2021</v>
      </c>
      <c r="G9908">
        <f t="shared" si="463"/>
        <v>12</v>
      </c>
      <c r="H9908">
        <f t="shared" si="464"/>
        <v>6</v>
      </c>
    </row>
    <row r="9909" spans="1:8" x14ac:dyDescent="0.25">
      <c r="A9909" s="3">
        <v>44537</v>
      </c>
      <c r="B9909">
        <v>379.58255142702728</v>
      </c>
      <c r="C9909" t="s">
        <v>15</v>
      </c>
      <c r="D9909" t="s">
        <v>29</v>
      </c>
      <c r="E9909" t="s">
        <v>30</v>
      </c>
      <c r="F9909">
        <f t="shared" si="462"/>
        <v>2021</v>
      </c>
      <c r="G9909">
        <f t="shared" si="463"/>
        <v>12</v>
      </c>
      <c r="H9909">
        <f t="shared" si="464"/>
        <v>7</v>
      </c>
    </row>
    <row r="9910" spans="1:8" x14ac:dyDescent="0.25">
      <c r="A9910" s="3">
        <v>44538</v>
      </c>
      <c r="B9910">
        <v>0</v>
      </c>
      <c r="C9910" t="s">
        <v>15</v>
      </c>
      <c r="D9910" t="s">
        <v>29</v>
      </c>
      <c r="E9910" t="s">
        <v>30</v>
      </c>
      <c r="F9910">
        <f t="shared" si="462"/>
        <v>2021</v>
      </c>
      <c r="G9910">
        <f t="shared" si="463"/>
        <v>12</v>
      </c>
      <c r="H9910">
        <f t="shared" si="464"/>
        <v>8</v>
      </c>
    </row>
    <row r="9911" spans="1:8" x14ac:dyDescent="0.25">
      <c r="A9911" s="3">
        <v>44539</v>
      </c>
      <c r="B9911">
        <v>368.93349259285878</v>
      </c>
      <c r="C9911" t="s">
        <v>15</v>
      </c>
      <c r="D9911" t="s">
        <v>29</v>
      </c>
      <c r="E9911" t="s">
        <v>30</v>
      </c>
      <c r="F9911">
        <f t="shared" si="462"/>
        <v>2021</v>
      </c>
      <c r="G9911">
        <f t="shared" si="463"/>
        <v>12</v>
      </c>
      <c r="H9911">
        <f t="shared" si="464"/>
        <v>9</v>
      </c>
    </row>
    <row r="9912" spans="1:8" x14ac:dyDescent="0.25">
      <c r="A9912" s="3">
        <v>44540</v>
      </c>
      <c r="B9912">
        <v>354.01258425165588</v>
      </c>
      <c r="C9912" t="s">
        <v>15</v>
      </c>
      <c r="D9912" t="s">
        <v>29</v>
      </c>
      <c r="E9912" t="s">
        <v>30</v>
      </c>
      <c r="F9912">
        <f t="shared" si="462"/>
        <v>2021</v>
      </c>
      <c r="G9912">
        <f t="shared" si="463"/>
        <v>12</v>
      </c>
      <c r="H9912">
        <f t="shared" si="464"/>
        <v>10</v>
      </c>
    </row>
    <row r="9913" spans="1:8" x14ac:dyDescent="0.25">
      <c r="A9913" s="3">
        <v>44541</v>
      </c>
      <c r="B9913">
        <v>247.82335783685042</v>
      </c>
      <c r="C9913" t="s">
        <v>15</v>
      </c>
      <c r="D9913" t="s">
        <v>29</v>
      </c>
      <c r="E9913" t="s">
        <v>30</v>
      </c>
      <c r="F9913">
        <f t="shared" si="462"/>
        <v>2021</v>
      </c>
      <c r="G9913">
        <f t="shared" si="463"/>
        <v>12</v>
      </c>
      <c r="H9913">
        <f t="shared" si="464"/>
        <v>11</v>
      </c>
    </row>
    <row r="9914" spans="1:8" x14ac:dyDescent="0.25">
      <c r="A9914" s="3">
        <v>44543</v>
      </c>
      <c r="B9914">
        <v>355.90560633042497</v>
      </c>
      <c r="C9914" t="s">
        <v>15</v>
      </c>
      <c r="D9914" t="s">
        <v>29</v>
      </c>
      <c r="E9914" t="s">
        <v>30</v>
      </c>
      <c r="F9914">
        <f t="shared" si="462"/>
        <v>2021</v>
      </c>
      <c r="G9914">
        <f t="shared" si="463"/>
        <v>12</v>
      </c>
      <c r="H9914">
        <f t="shared" si="464"/>
        <v>13</v>
      </c>
    </row>
    <row r="9915" spans="1:8" x14ac:dyDescent="0.25">
      <c r="A9915" s="3">
        <v>44544</v>
      </c>
      <c r="B9915">
        <v>358.43537422122159</v>
      </c>
      <c r="C9915" t="s">
        <v>15</v>
      </c>
      <c r="D9915" t="s">
        <v>29</v>
      </c>
      <c r="E9915" t="s">
        <v>30</v>
      </c>
      <c r="F9915">
        <f t="shared" si="462"/>
        <v>2021</v>
      </c>
      <c r="G9915">
        <f t="shared" si="463"/>
        <v>12</v>
      </c>
      <c r="H9915">
        <f t="shared" si="464"/>
        <v>14</v>
      </c>
    </row>
    <row r="9916" spans="1:8" x14ac:dyDescent="0.25">
      <c r="A9916" s="3">
        <v>44545</v>
      </c>
      <c r="B9916">
        <v>339.35006872834589</v>
      </c>
      <c r="C9916" t="s">
        <v>15</v>
      </c>
      <c r="D9916" t="s">
        <v>29</v>
      </c>
      <c r="E9916" t="s">
        <v>30</v>
      </c>
      <c r="F9916">
        <f t="shared" si="462"/>
        <v>2021</v>
      </c>
      <c r="G9916">
        <f t="shared" si="463"/>
        <v>12</v>
      </c>
      <c r="H9916">
        <f t="shared" si="464"/>
        <v>15</v>
      </c>
    </row>
    <row r="9917" spans="1:8" x14ac:dyDescent="0.25">
      <c r="A9917" s="3">
        <v>44546</v>
      </c>
      <c r="B9917">
        <v>342.93940765693367</v>
      </c>
      <c r="C9917" t="s">
        <v>15</v>
      </c>
      <c r="D9917" t="s">
        <v>29</v>
      </c>
      <c r="E9917" t="s">
        <v>30</v>
      </c>
      <c r="F9917">
        <f t="shared" si="462"/>
        <v>2021</v>
      </c>
      <c r="G9917">
        <f t="shared" si="463"/>
        <v>12</v>
      </c>
      <c r="H9917">
        <f t="shared" si="464"/>
        <v>16</v>
      </c>
    </row>
    <row r="9918" spans="1:8" x14ac:dyDescent="0.25">
      <c r="A9918" s="3">
        <v>44547</v>
      </c>
      <c r="B9918">
        <v>325.86862345609552</v>
      </c>
      <c r="C9918" t="s">
        <v>15</v>
      </c>
      <c r="D9918" t="s">
        <v>29</v>
      </c>
      <c r="E9918" t="s">
        <v>30</v>
      </c>
      <c r="F9918">
        <f t="shared" si="462"/>
        <v>2021</v>
      </c>
      <c r="G9918">
        <f t="shared" si="463"/>
        <v>12</v>
      </c>
      <c r="H9918">
        <f t="shared" si="464"/>
        <v>17</v>
      </c>
    </row>
    <row r="9919" spans="1:8" x14ac:dyDescent="0.25">
      <c r="A9919" s="3">
        <v>44548</v>
      </c>
      <c r="B9919">
        <v>217.79820467163105</v>
      </c>
      <c r="C9919" t="s">
        <v>15</v>
      </c>
      <c r="D9919" t="s">
        <v>29</v>
      </c>
      <c r="E9919" t="s">
        <v>30</v>
      </c>
      <c r="F9919">
        <f t="shared" si="462"/>
        <v>2021</v>
      </c>
      <c r="G9919">
        <f t="shared" si="463"/>
        <v>12</v>
      </c>
      <c r="H9919">
        <f t="shared" si="464"/>
        <v>18</v>
      </c>
    </row>
    <row r="9920" spans="1:8" x14ac:dyDescent="0.25">
      <c r="A9920" s="3">
        <v>44550</v>
      </c>
      <c r="B9920">
        <v>323.15293675948629</v>
      </c>
      <c r="C9920" t="s">
        <v>15</v>
      </c>
      <c r="D9920" t="s">
        <v>29</v>
      </c>
      <c r="E9920" t="s">
        <v>30</v>
      </c>
      <c r="F9920">
        <f t="shared" si="462"/>
        <v>2021</v>
      </c>
      <c r="G9920">
        <f t="shared" si="463"/>
        <v>12</v>
      </c>
      <c r="H9920">
        <f t="shared" si="464"/>
        <v>20</v>
      </c>
    </row>
    <row r="9921" spans="1:8" x14ac:dyDescent="0.25">
      <c r="A9921" s="3">
        <v>44551</v>
      </c>
      <c r="B9921">
        <v>324.9273398184356</v>
      </c>
      <c r="C9921" t="s">
        <v>15</v>
      </c>
      <c r="D9921" t="s">
        <v>29</v>
      </c>
      <c r="E9921" t="s">
        <v>30</v>
      </c>
      <c r="F9921">
        <f t="shared" si="462"/>
        <v>2021</v>
      </c>
      <c r="G9921">
        <f t="shared" si="463"/>
        <v>12</v>
      </c>
      <c r="H9921">
        <f t="shared" si="464"/>
        <v>21</v>
      </c>
    </row>
    <row r="9922" spans="1:8" x14ac:dyDescent="0.25">
      <c r="A9922" s="3">
        <v>44552</v>
      </c>
      <c r="B9922">
        <v>305.54692496691632</v>
      </c>
      <c r="C9922" t="s">
        <v>15</v>
      </c>
      <c r="D9922" t="s">
        <v>29</v>
      </c>
      <c r="E9922" t="s">
        <v>30</v>
      </c>
      <c r="F9922">
        <f t="shared" si="462"/>
        <v>2021</v>
      </c>
      <c r="G9922">
        <f t="shared" si="463"/>
        <v>12</v>
      </c>
      <c r="H9922">
        <f t="shared" si="464"/>
        <v>22</v>
      </c>
    </row>
    <row r="9923" spans="1:8" x14ac:dyDescent="0.25">
      <c r="A9923" s="3">
        <v>44553</v>
      </c>
      <c r="B9923">
        <v>309.32749738226505</v>
      </c>
      <c r="C9923" t="s">
        <v>15</v>
      </c>
      <c r="D9923" t="s">
        <v>29</v>
      </c>
      <c r="E9923" t="s">
        <v>30</v>
      </c>
      <c r="F9923">
        <f t="shared" ref="F9923:F9986" si="465">YEAR(A9923)</f>
        <v>2021</v>
      </c>
      <c r="G9923">
        <f t="shared" ref="G9923:G9986" si="466">MONTH(A9923)</f>
        <v>12</v>
      </c>
      <c r="H9923">
        <f t="shared" ref="H9923:H9986" si="467">DAY(A9923)</f>
        <v>23</v>
      </c>
    </row>
    <row r="9924" spans="1:8" x14ac:dyDescent="0.25">
      <c r="A9924" s="3">
        <v>44557</v>
      </c>
      <c r="B9924">
        <v>295.32298452552391</v>
      </c>
      <c r="C9924" t="s">
        <v>15</v>
      </c>
      <c r="D9924" t="s">
        <v>29</v>
      </c>
      <c r="E9924" t="s">
        <v>30</v>
      </c>
      <c r="F9924">
        <f t="shared" si="465"/>
        <v>2021</v>
      </c>
      <c r="G9924">
        <f t="shared" si="466"/>
        <v>12</v>
      </c>
      <c r="H9924">
        <f t="shared" si="467"/>
        <v>27</v>
      </c>
    </row>
    <row r="9925" spans="1:8" x14ac:dyDescent="0.25">
      <c r="A9925" s="3">
        <v>44558</v>
      </c>
      <c r="B9925">
        <v>299.74758162524546</v>
      </c>
      <c r="C9925" t="s">
        <v>15</v>
      </c>
      <c r="D9925" t="s">
        <v>29</v>
      </c>
      <c r="E9925" t="s">
        <v>30</v>
      </c>
      <c r="F9925">
        <f t="shared" si="465"/>
        <v>2021</v>
      </c>
      <c r="G9925">
        <f t="shared" si="466"/>
        <v>12</v>
      </c>
      <c r="H9925">
        <f t="shared" si="467"/>
        <v>28</v>
      </c>
    </row>
    <row r="9926" spans="1:8" x14ac:dyDescent="0.25">
      <c r="A9926" s="3">
        <v>44559</v>
      </c>
      <c r="B9926">
        <v>283.43837319473471</v>
      </c>
      <c r="C9926" t="s">
        <v>15</v>
      </c>
      <c r="D9926" t="s">
        <v>29</v>
      </c>
      <c r="E9926" t="s">
        <v>30</v>
      </c>
      <c r="F9926">
        <f t="shared" si="465"/>
        <v>2021</v>
      </c>
      <c r="G9926">
        <f t="shared" si="466"/>
        <v>12</v>
      </c>
      <c r="H9926">
        <f t="shared" si="467"/>
        <v>29</v>
      </c>
    </row>
    <row r="9927" spans="1:8" x14ac:dyDescent="0.25">
      <c r="A9927" s="3">
        <v>44560</v>
      </c>
      <c r="B9927">
        <v>290.66548220685468</v>
      </c>
      <c r="C9927" t="s">
        <v>15</v>
      </c>
      <c r="D9927" t="s">
        <v>29</v>
      </c>
      <c r="E9927" t="s">
        <v>30</v>
      </c>
      <c r="F9927">
        <f t="shared" si="465"/>
        <v>2021</v>
      </c>
      <c r="G9927">
        <f t="shared" si="466"/>
        <v>12</v>
      </c>
      <c r="H9927">
        <f t="shared" si="467"/>
        <v>30</v>
      </c>
    </row>
    <row r="9928" spans="1:8" x14ac:dyDescent="0.25">
      <c r="A9928" s="3">
        <v>44564</v>
      </c>
      <c r="B9928">
        <v>293.03548438533875</v>
      </c>
      <c r="C9928" t="s">
        <v>15</v>
      </c>
      <c r="D9928" t="s">
        <v>29</v>
      </c>
      <c r="E9928" t="s">
        <v>30</v>
      </c>
      <c r="F9928">
        <f t="shared" si="465"/>
        <v>2022</v>
      </c>
      <c r="G9928">
        <f t="shared" si="466"/>
        <v>1</v>
      </c>
      <c r="H9928">
        <f t="shared" si="467"/>
        <v>3</v>
      </c>
    </row>
    <row r="9929" spans="1:8" x14ac:dyDescent="0.25">
      <c r="A9929" s="3">
        <v>44565</v>
      </c>
      <c r="B9929">
        <v>301.86528353189487</v>
      </c>
      <c r="C9929" t="s">
        <v>15</v>
      </c>
      <c r="D9929" t="s">
        <v>29</v>
      </c>
      <c r="E9929" t="s">
        <v>30</v>
      </c>
      <c r="F9929">
        <f t="shared" si="465"/>
        <v>2022</v>
      </c>
      <c r="G9929">
        <f t="shared" si="466"/>
        <v>1</v>
      </c>
      <c r="H9929">
        <f t="shared" si="467"/>
        <v>4</v>
      </c>
    </row>
    <row r="9930" spans="1:8" x14ac:dyDescent="0.25">
      <c r="A9930" s="3">
        <v>44566</v>
      </c>
      <c r="B9930">
        <v>289.9422259506984</v>
      </c>
      <c r="C9930" t="s">
        <v>15</v>
      </c>
      <c r="D9930" t="s">
        <v>29</v>
      </c>
      <c r="E9930" t="s">
        <v>30</v>
      </c>
      <c r="F9930">
        <f t="shared" si="465"/>
        <v>2022</v>
      </c>
      <c r="G9930">
        <f t="shared" si="466"/>
        <v>1</v>
      </c>
      <c r="H9930">
        <f t="shared" si="467"/>
        <v>5</v>
      </c>
    </row>
    <row r="9931" spans="1:8" x14ac:dyDescent="0.25">
      <c r="A9931" s="3">
        <v>44567</v>
      </c>
      <c r="B9931">
        <v>301.46417946019022</v>
      </c>
      <c r="C9931" t="s">
        <v>15</v>
      </c>
      <c r="D9931" t="s">
        <v>29</v>
      </c>
      <c r="E9931" t="s">
        <v>30</v>
      </c>
      <c r="F9931">
        <f t="shared" si="465"/>
        <v>2022</v>
      </c>
      <c r="G9931">
        <f t="shared" si="466"/>
        <v>1</v>
      </c>
      <c r="H9931">
        <f t="shared" si="467"/>
        <v>6</v>
      </c>
    </row>
    <row r="9932" spans="1:8" x14ac:dyDescent="0.25">
      <c r="A9932" s="3">
        <v>44568</v>
      </c>
      <c r="B9932">
        <v>292.98848988345856</v>
      </c>
      <c r="C9932" t="s">
        <v>15</v>
      </c>
      <c r="D9932" t="s">
        <v>29</v>
      </c>
      <c r="E9932" t="s">
        <v>30</v>
      </c>
      <c r="F9932">
        <f t="shared" si="465"/>
        <v>2022</v>
      </c>
      <c r="G9932">
        <f t="shared" si="466"/>
        <v>1</v>
      </c>
      <c r="H9932">
        <f t="shared" si="467"/>
        <v>7</v>
      </c>
    </row>
    <row r="9933" spans="1:8" x14ac:dyDescent="0.25">
      <c r="A9933" s="3">
        <v>44569</v>
      </c>
      <c r="B9933">
        <v>194.05398438489402</v>
      </c>
      <c r="C9933" t="s">
        <v>15</v>
      </c>
      <c r="D9933" t="s">
        <v>29</v>
      </c>
      <c r="E9933" t="s">
        <v>30</v>
      </c>
      <c r="F9933">
        <f t="shared" si="465"/>
        <v>2022</v>
      </c>
      <c r="G9933">
        <f t="shared" si="466"/>
        <v>1</v>
      </c>
      <c r="H9933">
        <f t="shared" si="467"/>
        <v>8</v>
      </c>
    </row>
    <row r="9934" spans="1:8" x14ac:dyDescent="0.25">
      <c r="A9934" s="3">
        <v>44572</v>
      </c>
      <c r="B9934">
        <v>330.47379485079961</v>
      </c>
      <c r="C9934" t="s">
        <v>15</v>
      </c>
      <c r="D9934" t="s">
        <v>29</v>
      </c>
      <c r="E9934" t="s">
        <v>30</v>
      </c>
      <c r="F9934">
        <f t="shared" si="465"/>
        <v>2022</v>
      </c>
      <c r="G9934">
        <f t="shared" si="466"/>
        <v>1</v>
      </c>
      <c r="H9934">
        <f t="shared" si="467"/>
        <v>11</v>
      </c>
    </row>
    <row r="9935" spans="1:8" x14ac:dyDescent="0.25">
      <c r="A9935" s="3">
        <v>44573</v>
      </c>
      <c r="B9935">
        <v>321.00037350499883</v>
      </c>
      <c r="C9935" t="s">
        <v>15</v>
      </c>
      <c r="D9935" t="s">
        <v>29</v>
      </c>
      <c r="E9935" t="s">
        <v>30</v>
      </c>
      <c r="F9935">
        <f t="shared" si="465"/>
        <v>2022</v>
      </c>
      <c r="G9935">
        <f t="shared" si="466"/>
        <v>1</v>
      </c>
      <c r="H9935">
        <f t="shared" si="467"/>
        <v>12</v>
      </c>
    </row>
    <row r="9936" spans="1:8" x14ac:dyDescent="0.25">
      <c r="A9936" s="3">
        <v>44574</v>
      </c>
      <c r="B9936">
        <v>334.51006154339848</v>
      </c>
      <c r="C9936" t="s">
        <v>15</v>
      </c>
      <c r="D9936" t="s">
        <v>29</v>
      </c>
      <c r="E9936" t="s">
        <v>30</v>
      </c>
      <c r="F9936">
        <f t="shared" si="465"/>
        <v>2022</v>
      </c>
      <c r="G9936">
        <f t="shared" si="466"/>
        <v>1</v>
      </c>
      <c r="H9936">
        <f t="shared" si="467"/>
        <v>13</v>
      </c>
    </row>
    <row r="9937" spans="1:8" x14ac:dyDescent="0.25">
      <c r="A9937" s="3">
        <v>44575</v>
      </c>
      <c r="B9937">
        <v>327.53901877311381</v>
      </c>
      <c r="C9937" t="s">
        <v>15</v>
      </c>
      <c r="D9937" t="s">
        <v>29</v>
      </c>
      <c r="E9937" t="s">
        <v>30</v>
      </c>
      <c r="F9937">
        <f t="shared" si="465"/>
        <v>2022</v>
      </c>
      <c r="G9937">
        <f t="shared" si="466"/>
        <v>1</v>
      </c>
      <c r="H9937">
        <f t="shared" si="467"/>
        <v>14</v>
      </c>
    </row>
    <row r="9938" spans="1:8" x14ac:dyDescent="0.25">
      <c r="A9938" s="3">
        <v>44576</v>
      </c>
      <c r="B9938">
        <v>229.61457244017606</v>
      </c>
      <c r="C9938" t="s">
        <v>15</v>
      </c>
      <c r="D9938" t="s">
        <v>29</v>
      </c>
      <c r="E9938" t="s">
        <v>30</v>
      </c>
      <c r="F9938">
        <f t="shared" si="465"/>
        <v>2022</v>
      </c>
      <c r="G9938">
        <f t="shared" si="466"/>
        <v>1</v>
      </c>
      <c r="H9938">
        <f t="shared" si="467"/>
        <v>15</v>
      </c>
    </row>
    <row r="9939" spans="1:8" x14ac:dyDescent="0.25">
      <c r="A9939" s="3">
        <v>44578</v>
      </c>
      <c r="B9939">
        <v>354.86259222445693</v>
      </c>
      <c r="C9939" t="s">
        <v>15</v>
      </c>
      <c r="D9939" t="s">
        <v>29</v>
      </c>
      <c r="E9939" t="s">
        <v>30</v>
      </c>
      <c r="F9939">
        <f t="shared" si="465"/>
        <v>2022</v>
      </c>
      <c r="G9939">
        <f t="shared" si="466"/>
        <v>1</v>
      </c>
      <c r="H9939">
        <f t="shared" si="467"/>
        <v>17</v>
      </c>
    </row>
    <row r="9940" spans="1:8" x14ac:dyDescent="0.25">
      <c r="A9940" s="3">
        <v>44579</v>
      </c>
      <c r="B9940">
        <v>366.12717400952374</v>
      </c>
      <c r="C9940" t="s">
        <v>15</v>
      </c>
      <c r="D9940" t="s">
        <v>29</v>
      </c>
      <c r="E9940" t="s">
        <v>30</v>
      </c>
      <c r="F9940">
        <f t="shared" si="465"/>
        <v>2022</v>
      </c>
      <c r="G9940">
        <f t="shared" si="466"/>
        <v>1</v>
      </c>
      <c r="H9940">
        <f t="shared" si="467"/>
        <v>18</v>
      </c>
    </row>
    <row r="9941" spans="1:8" x14ac:dyDescent="0.25">
      <c r="A9941" s="3">
        <v>44580</v>
      </c>
      <c r="B9941">
        <v>355.7619959029019</v>
      </c>
      <c r="C9941" t="s">
        <v>15</v>
      </c>
      <c r="D9941" t="s">
        <v>29</v>
      </c>
      <c r="E9941" t="s">
        <v>30</v>
      </c>
      <c r="F9941">
        <f t="shared" si="465"/>
        <v>2022</v>
      </c>
      <c r="G9941">
        <f t="shared" si="466"/>
        <v>1</v>
      </c>
      <c r="H9941">
        <f t="shared" si="467"/>
        <v>19</v>
      </c>
    </row>
    <row r="9942" spans="1:8" x14ac:dyDescent="0.25">
      <c r="A9942" s="3">
        <v>44581</v>
      </c>
      <c r="B9942">
        <v>367.96810918268847</v>
      </c>
      <c r="C9942" t="s">
        <v>15</v>
      </c>
      <c r="D9942" t="s">
        <v>29</v>
      </c>
      <c r="E9942" t="s">
        <v>30</v>
      </c>
      <c r="F9942">
        <f t="shared" si="465"/>
        <v>2022</v>
      </c>
      <c r="G9942">
        <f t="shared" si="466"/>
        <v>1</v>
      </c>
      <c r="H9942">
        <f t="shared" si="467"/>
        <v>20</v>
      </c>
    </row>
    <row r="9943" spans="1:8" x14ac:dyDescent="0.25">
      <c r="A9943" s="3">
        <v>44582</v>
      </c>
      <c r="B9943">
        <v>359.32078031691788</v>
      </c>
      <c r="C9943" t="s">
        <v>15</v>
      </c>
      <c r="D9943" t="s">
        <v>29</v>
      </c>
      <c r="E9943" t="s">
        <v>30</v>
      </c>
      <c r="F9943">
        <f t="shared" si="465"/>
        <v>2022</v>
      </c>
      <c r="G9943">
        <f t="shared" si="466"/>
        <v>1</v>
      </c>
      <c r="H9943">
        <f t="shared" si="467"/>
        <v>21</v>
      </c>
    </row>
    <row r="9944" spans="1:8" x14ac:dyDescent="0.25">
      <c r="A9944" s="3">
        <v>44583</v>
      </c>
      <c r="B9944">
        <v>259.3960814761507</v>
      </c>
      <c r="C9944" t="s">
        <v>15</v>
      </c>
      <c r="D9944" t="s">
        <v>29</v>
      </c>
      <c r="E9944" t="s">
        <v>30</v>
      </c>
      <c r="F9944">
        <f t="shared" si="465"/>
        <v>2022</v>
      </c>
      <c r="G9944">
        <f t="shared" si="466"/>
        <v>1</v>
      </c>
      <c r="H9944">
        <f t="shared" si="467"/>
        <v>22</v>
      </c>
    </row>
    <row r="9945" spans="1:8" x14ac:dyDescent="0.25">
      <c r="A9945" s="3">
        <v>44585</v>
      </c>
      <c r="B9945">
        <v>379.88324577858089</v>
      </c>
      <c r="C9945" t="s">
        <v>15</v>
      </c>
      <c r="D9945" t="s">
        <v>29</v>
      </c>
      <c r="E9945" t="s">
        <v>30</v>
      </c>
      <c r="F9945">
        <f t="shared" si="465"/>
        <v>2022</v>
      </c>
      <c r="G9945">
        <f t="shared" si="466"/>
        <v>1</v>
      </c>
      <c r="H9945">
        <f t="shared" si="467"/>
        <v>24</v>
      </c>
    </row>
    <row r="9946" spans="1:8" x14ac:dyDescent="0.25">
      <c r="A9946" s="3">
        <v>44586</v>
      </c>
      <c r="B9946">
        <v>388.50117547171976</v>
      </c>
      <c r="C9946" t="s">
        <v>15</v>
      </c>
      <c r="D9946" t="s">
        <v>29</v>
      </c>
      <c r="E9946" t="s">
        <v>30</v>
      </c>
      <c r="F9946">
        <f t="shared" si="465"/>
        <v>2022</v>
      </c>
      <c r="G9946">
        <f t="shared" si="466"/>
        <v>1</v>
      </c>
      <c r="H9946">
        <f t="shared" si="467"/>
        <v>25</v>
      </c>
    </row>
    <row r="9947" spans="1:8" x14ac:dyDescent="0.25">
      <c r="A9947" s="3">
        <v>44587</v>
      </c>
      <c r="B9947">
        <v>375.39074802142522</v>
      </c>
      <c r="C9947" t="s">
        <v>15</v>
      </c>
      <c r="D9947" t="s">
        <v>29</v>
      </c>
      <c r="E9947" t="s">
        <v>30</v>
      </c>
      <c r="F9947">
        <f t="shared" si="465"/>
        <v>2022</v>
      </c>
      <c r="G9947">
        <f t="shared" si="466"/>
        <v>1</v>
      </c>
      <c r="H9947">
        <f t="shared" si="467"/>
        <v>26</v>
      </c>
    </row>
    <row r="9948" spans="1:8" x14ac:dyDescent="0.25">
      <c r="A9948" s="3">
        <v>44588</v>
      </c>
      <c r="B9948">
        <v>384.81245270945141</v>
      </c>
      <c r="C9948" t="s">
        <v>15</v>
      </c>
      <c r="D9948" t="s">
        <v>29</v>
      </c>
      <c r="E9948" t="s">
        <v>30</v>
      </c>
      <c r="F9948">
        <f t="shared" si="465"/>
        <v>2022</v>
      </c>
      <c r="G9948">
        <f t="shared" si="466"/>
        <v>1</v>
      </c>
      <c r="H9948">
        <f t="shared" si="467"/>
        <v>27</v>
      </c>
    </row>
    <row r="9949" spans="1:8" x14ac:dyDescent="0.25">
      <c r="A9949" s="3">
        <v>44589</v>
      </c>
      <c r="B9949">
        <v>373.40148601769704</v>
      </c>
      <c r="C9949" t="s">
        <v>15</v>
      </c>
      <c r="D9949" t="s">
        <v>29</v>
      </c>
      <c r="E9949" t="s">
        <v>30</v>
      </c>
      <c r="F9949">
        <f t="shared" si="465"/>
        <v>2022</v>
      </c>
      <c r="G9949">
        <f t="shared" si="466"/>
        <v>1</v>
      </c>
      <c r="H9949">
        <f t="shared" si="467"/>
        <v>28</v>
      </c>
    </row>
    <row r="9950" spans="1:8" x14ac:dyDescent="0.25">
      <c r="A9950" s="3">
        <v>44590</v>
      </c>
      <c r="B9950">
        <v>270.78783334037564</v>
      </c>
      <c r="C9950" t="s">
        <v>15</v>
      </c>
      <c r="D9950" t="s">
        <v>29</v>
      </c>
      <c r="E9950" t="s">
        <v>30</v>
      </c>
      <c r="F9950">
        <f t="shared" si="465"/>
        <v>2022</v>
      </c>
      <c r="G9950">
        <f t="shared" si="466"/>
        <v>1</v>
      </c>
      <c r="H9950">
        <f t="shared" si="467"/>
        <v>29</v>
      </c>
    </row>
    <row r="9951" spans="1:8" x14ac:dyDescent="0.25">
      <c r="A9951" s="3">
        <v>44592</v>
      </c>
      <c r="B9951">
        <v>386.32498728172271</v>
      </c>
      <c r="C9951" t="s">
        <v>15</v>
      </c>
      <c r="D9951" t="s">
        <v>29</v>
      </c>
      <c r="E9951" t="s">
        <v>30</v>
      </c>
      <c r="F9951">
        <f t="shared" si="465"/>
        <v>2022</v>
      </c>
      <c r="G9951">
        <f t="shared" si="466"/>
        <v>1</v>
      </c>
      <c r="H9951">
        <f t="shared" si="467"/>
        <v>31</v>
      </c>
    </row>
    <row r="9952" spans="1:8" x14ac:dyDescent="0.25">
      <c r="A9952" s="3">
        <v>44593</v>
      </c>
      <c r="B9952">
        <v>392.77143253412044</v>
      </c>
      <c r="C9952" t="s">
        <v>15</v>
      </c>
      <c r="D9952" t="s">
        <v>29</v>
      </c>
      <c r="E9952" t="s">
        <v>30</v>
      </c>
      <c r="F9952">
        <f t="shared" si="465"/>
        <v>2022</v>
      </c>
      <c r="G9952">
        <f t="shared" si="466"/>
        <v>2</v>
      </c>
      <c r="H9952">
        <f t="shared" si="467"/>
        <v>1</v>
      </c>
    </row>
    <row r="9953" spans="1:8" x14ac:dyDescent="0.25">
      <c r="A9953" s="3">
        <v>44594</v>
      </c>
      <c r="B9953">
        <v>377.74171202618351</v>
      </c>
      <c r="C9953" t="s">
        <v>15</v>
      </c>
      <c r="D9953" t="s">
        <v>29</v>
      </c>
      <c r="E9953" t="s">
        <v>30</v>
      </c>
      <c r="F9953">
        <f t="shared" si="465"/>
        <v>2022</v>
      </c>
      <c r="G9953">
        <f t="shared" si="466"/>
        <v>2</v>
      </c>
      <c r="H9953">
        <f t="shared" si="467"/>
        <v>2</v>
      </c>
    </row>
    <row r="9954" spans="1:8" x14ac:dyDescent="0.25">
      <c r="A9954" s="3">
        <v>44595</v>
      </c>
      <c r="B9954">
        <v>385.52531814886504</v>
      </c>
      <c r="C9954" t="s">
        <v>15</v>
      </c>
      <c r="D9954" t="s">
        <v>29</v>
      </c>
      <c r="E9954" t="s">
        <v>30</v>
      </c>
      <c r="F9954">
        <f t="shared" si="465"/>
        <v>2022</v>
      </c>
      <c r="G9954">
        <f t="shared" si="466"/>
        <v>2</v>
      </c>
      <c r="H9954">
        <f t="shared" si="467"/>
        <v>3</v>
      </c>
    </row>
    <row r="9955" spans="1:8" x14ac:dyDescent="0.25">
      <c r="A9955" s="3">
        <v>44596</v>
      </c>
      <c r="B9955">
        <v>372.77918121400853</v>
      </c>
      <c r="C9955" t="s">
        <v>15</v>
      </c>
      <c r="D9955" t="s">
        <v>29</v>
      </c>
      <c r="E9955" t="s">
        <v>30</v>
      </c>
      <c r="F9955">
        <f t="shared" si="465"/>
        <v>2022</v>
      </c>
      <c r="G9955">
        <f t="shared" si="466"/>
        <v>2</v>
      </c>
      <c r="H9955">
        <f t="shared" si="467"/>
        <v>4</v>
      </c>
    </row>
    <row r="9956" spans="1:8" x14ac:dyDescent="0.25">
      <c r="A9956" s="3">
        <v>44597</v>
      </c>
      <c r="B9956">
        <v>269.14746878605212</v>
      </c>
      <c r="C9956" t="s">
        <v>15</v>
      </c>
      <c r="D9956" t="s">
        <v>29</v>
      </c>
      <c r="E9956" t="s">
        <v>30</v>
      </c>
      <c r="F9956">
        <f t="shared" si="465"/>
        <v>2022</v>
      </c>
      <c r="G9956">
        <f t="shared" si="466"/>
        <v>2</v>
      </c>
      <c r="H9956">
        <f t="shared" si="467"/>
        <v>5</v>
      </c>
    </row>
    <row r="9957" spans="1:8" x14ac:dyDescent="0.25">
      <c r="A9957" s="3">
        <v>44599</v>
      </c>
      <c r="B9957">
        <v>383.61825872592163</v>
      </c>
      <c r="C9957" t="s">
        <v>15</v>
      </c>
      <c r="D9957" t="s">
        <v>29</v>
      </c>
      <c r="E9957" t="s">
        <v>30</v>
      </c>
      <c r="F9957">
        <f t="shared" si="465"/>
        <v>2022</v>
      </c>
      <c r="G9957">
        <f t="shared" si="466"/>
        <v>2</v>
      </c>
      <c r="H9957">
        <f t="shared" si="467"/>
        <v>7</v>
      </c>
    </row>
    <row r="9958" spans="1:8" x14ac:dyDescent="0.25">
      <c r="A9958" s="3">
        <v>44600</v>
      </c>
      <c r="B9958">
        <v>390.00675036859519</v>
      </c>
      <c r="C9958" t="s">
        <v>15</v>
      </c>
      <c r="D9958" t="s">
        <v>29</v>
      </c>
      <c r="E9958" t="s">
        <v>30</v>
      </c>
      <c r="F9958">
        <f t="shared" si="465"/>
        <v>2022</v>
      </c>
      <c r="G9958">
        <f t="shared" si="466"/>
        <v>2</v>
      </c>
      <c r="H9958">
        <f t="shared" si="467"/>
        <v>8</v>
      </c>
    </row>
    <row r="9959" spans="1:8" x14ac:dyDescent="0.25">
      <c r="A9959" s="3">
        <v>44601</v>
      </c>
      <c r="B9959">
        <v>375.21744196826967</v>
      </c>
      <c r="C9959" t="s">
        <v>15</v>
      </c>
      <c r="D9959" t="s">
        <v>29</v>
      </c>
      <c r="E9959" t="s">
        <v>30</v>
      </c>
      <c r="F9959">
        <f t="shared" si="465"/>
        <v>2022</v>
      </c>
      <c r="G9959">
        <f t="shared" si="466"/>
        <v>2</v>
      </c>
      <c r="H9959">
        <f t="shared" si="467"/>
        <v>9</v>
      </c>
    </row>
    <row r="9960" spans="1:8" x14ac:dyDescent="0.25">
      <c r="A9960" s="3">
        <v>44602</v>
      </c>
      <c r="B9960">
        <v>383.51763756480966</v>
      </c>
      <c r="C9960" t="s">
        <v>15</v>
      </c>
      <c r="D9960" t="s">
        <v>29</v>
      </c>
      <c r="E9960" t="s">
        <v>30</v>
      </c>
      <c r="F9960">
        <f t="shared" si="465"/>
        <v>2022</v>
      </c>
      <c r="G9960">
        <f t="shared" si="466"/>
        <v>2</v>
      </c>
      <c r="H9960">
        <f t="shared" si="467"/>
        <v>10</v>
      </c>
    </row>
    <row r="9961" spans="1:8" x14ac:dyDescent="0.25">
      <c r="A9961" s="3">
        <v>44603</v>
      </c>
      <c r="B9961">
        <v>371.53611528955378</v>
      </c>
      <c r="C9961" t="s">
        <v>15</v>
      </c>
      <c r="D9961" t="s">
        <v>29</v>
      </c>
      <c r="E9961" t="s">
        <v>30</v>
      </c>
      <c r="F9961">
        <f t="shared" si="465"/>
        <v>2022</v>
      </c>
      <c r="G9961">
        <f t="shared" si="466"/>
        <v>2</v>
      </c>
      <c r="H9961">
        <f t="shared" si="467"/>
        <v>11</v>
      </c>
    </row>
    <row r="9962" spans="1:8" x14ac:dyDescent="0.25">
      <c r="A9962" s="3">
        <v>44604</v>
      </c>
      <c r="B9962">
        <v>268.88365406399271</v>
      </c>
      <c r="C9962" t="s">
        <v>15</v>
      </c>
      <c r="D9962" t="s">
        <v>29</v>
      </c>
      <c r="E9962" t="s">
        <v>30</v>
      </c>
      <c r="F9962">
        <f t="shared" si="465"/>
        <v>2022</v>
      </c>
      <c r="G9962">
        <f t="shared" si="466"/>
        <v>2</v>
      </c>
      <c r="H9962">
        <f t="shared" si="467"/>
        <v>12</v>
      </c>
    </row>
    <row r="9963" spans="1:8" x14ac:dyDescent="0.25">
      <c r="A9963" s="3">
        <v>44606</v>
      </c>
      <c r="B9963">
        <v>385.80212076784971</v>
      </c>
      <c r="C9963" t="s">
        <v>15</v>
      </c>
      <c r="D9963" t="s">
        <v>29</v>
      </c>
      <c r="E9963" t="s">
        <v>30</v>
      </c>
      <c r="F9963">
        <f t="shared" si="465"/>
        <v>2022</v>
      </c>
      <c r="G9963">
        <f t="shared" si="466"/>
        <v>2</v>
      </c>
      <c r="H9963">
        <f t="shared" si="467"/>
        <v>14</v>
      </c>
    </row>
    <row r="9964" spans="1:8" x14ac:dyDescent="0.25">
      <c r="A9964" s="3">
        <v>44607</v>
      </c>
      <c r="B9964">
        <v>393.57382529461813</v>
      </c>
      <c r="C9964" t="s">
        <v>15</v>
      </c>
      <c r="D9964" t="s">
        <v>29</v>
      </c>
      <c r="E9964" t="s">
        <v>30</v>
      </c>
      <c r="F9964">
        <f t="shared" si="465"/>
        <v>2022</v>
      </c>
      <c r="G9964">
        <f t="shared" si="466"/>
        <v>2</v>
      </c>
      <c r="H9964">
        <f t="shared" si="467"/>
        <v>15</v>
      </c>
    </row>
    <row r="9965" spans="1:8" x14ac:dyDescent="0.25">
      <c r="A9965" s="3">
        <v>44608</v>
      </c>
      <c r="B9965">
        <v>380.1867194988024</v>
      </c>
      <c r="C9965" t="s">
        <v>15</v>
      </c>
      <c r="D9965" t="s">
        <v>29</v>
      </c>
      <c r="E9965" t="s">
        <v>30</v>
      </c>
      <c r="F9965">
        <f t="shared" si="465"/>
        <v>2022</v>
      </c>
      <c r="G9965">
        <f t="shared" si="466"/>
        <v>2</v>
      </c>
      <c r="H9965">
        <f t="shared" si="467"/>
        <v>16</v>
      </c>
    </row>
    <row r="9966" spans="1:8" x14ac:dyDescent="0.25">
      <c r="A9966" s="3">
        <v>44609</v>
      </c>
      <c r="B9966">
        <v>389.88923066389913</v>
      </c>
      <c r="C9966" t="s">
        <v>15</v>
      </c>
      <c r="D9966" t="s">
        <v>29</v>
      </c>
      <c r="E9966" t="s">
        <v>30</v>
      </c>
      <c r="F9966">
        <f t="shared" si="465"/>
        <v>2022</v>
      </c>
      <c r="G9966">
        <f t="shared" si="466"/>
        <v>2</v>
      </c>
      <c r="H9966">
        <f t="shared" si="467"/>
        <v>17</v>
      </c>
    </row>
    <row r="9967" spans="1:8" x14ac:dyDescent="0.25">
      <c r="A9967" s="3">
        <v>44610</v>
      </c>
      <c r="B9967">
        <v>379.26452685575276</v>
      </c>
      <c r="C9967" t="s">
        <v>15</v>
      </c>
      <c r="D9967" t="s">
        <v>29</v>
      </c>
      <c r="E9967" t="s">
        <v>30</v>
      </c>
      <c r="F9967">
        <f t="shared" si="465"/>
        <v>2022</v>
      </c>
      <c r="G9967">
        <f t="shared" si="466"/>
        <v>2</v>
      </c>
      <c r="H9967">
        <f t="shared" si="467"/>
        <v>18</v>
      </c>
    </row>
    <row r="9968" spans="1:8" x14ac:dyDescent="0.25">
      <c r="A9968" s="3">
        <v>44611</v>
      </c>
      <c r="B9968">
        <v>277.87918588343911</v>
      </c>
      <c r="C9968" t="s">
        <v>15</v>
      </c>
      <c r="D9968" t="s">
        <v>29</v>
      </c>
      <c r="E9968" t="s">
        <v>30</v>
      </c>
      <c r="F9968">
        <f t="shared" si="465"/>
        <v>2022</v>
      </c>
      <c r="G9968">
        <f t="shared" si="466"/>
        <v>2</v>
      </c>
      <c r="H9968">
        <f t="shared" si="467"/>
        <v>19</v>
      </c>
    </row>
    <row r="9969" spans="1:8" x14ac:dyDescent="0.25">
      <c r="A9969" s="3">
        <v>44613</v>
      </c>
      <c r="B9969">
        <v>396.89861197233279</v>
      </c>
      <c r="C9969" t="s">
        <v>15</v>
      </c>
      <c r="D9969" t="s">
        <v>29</v>
      </c>
      <c r="E9969" t="s">
        <v>30</v>
      </c>
      <c r="F9969">
        <f t="shared" si="465"/>
        <v>2022</v>
      </c>
      <c r="G9969">
        <f t="shared" si="466"/>
        <v>2</v>
      </c>
      <c r="H9969">
        <f t="shared" si="467"/>
        <v>21</v>
      </c>
    </row>
    <row r="9970" spans="1:8" x14ac:dyDescent="0.25">
      <c r="A9970" s="3">
        <v>44614</v>
      </c>
      <c r="B9970">
        <v>405.43093909904985</v>
      </c>
      <c r="C9970" t="s">
        <v>15</v>
      </c>
      <c r="D9970" t="s">
        <v>29</v>
      </c>
      <c r="E9970" t="s">
        <v>30</v>
      </c>
      <c r="F9970">
        <f t="shared" si="465"/>
        <v>2022</v>
      </c>
      <c r="G9970">
        <f t="shared" si="466"/>
        <v>2</v>
      </c>
      <c r="H9970">
        <f t="shared" si="467"/>
        <v>22</v>
      </c>
    </row>
    <row r="9971" spans="1:8" x14ac:dyDescent="0.25">
      <c r="A9971" s="3">
        <v>44615</v>
      </c>
      <c r="B9971">
        <v>392.59701290550424</v>
      </c>
      <c r="C9971" t="s">
        <v>15</v>
      </c>
      <c r="D9971" t="s">
        <v>29</v>
      </c>
      <c r="E9971" t="s">
        <v>30</v>
      </c>
      <c r="F9971">
        <f t="shared" si="465"/>
        <v>2022</v>
      </c>
      <c r="G9971">
        <f t="shared" si="466"/>
        <v>2</v>
      </c>
      <c r="H9971">
        <f t="shared" si="467"/>
        <v>23</v>
      </c>
    </row>
    <row r="9972" spans="1:8" x14ac:dyDescent="0.25">
      <c r="A9972" s="3">
        <v>44616</v>
      </c>
      <c r="B9972">
        <v>402.59363216472116</v>
      </c>
      <c r="C9972" t="s">
        <v>15</v>
      </c>
      <c r="D9972" t="s">
        <v>29</v>
      </c>
      <c r="E9972" t="s">
        <v>30</v>
      </c>
      <c r="F9972">
        <f t="shared" si="465"/>
        <v>2022</v>
      </c>
      <c r="G9972">
        <f t="shared" si="466"/>
        <v>2</v>
      </c>
      <c r="H9972">
        <f t="shared" si="467"/>
        <v>24</v>
      </c>
    </row>
    <row r="9973" spans="1:8" x14ac:dyDescent="0.25">
      <c r="A9973" s="3">
        <v>44617</v>
      </c>
      <c r="B9973">
        <v>391.98537876467299</v>
      </c>
      <c r="C9973" t="s">
        <v>15</v>
      </c>
      <c r="D9973" t="s">
        <v>29</v>
      </c>
      <c r="E9973" t="s">
        <v>30</v>
      </c>
      <c r="F9973">
        <f t="shared" si="465"/>
        <v>2022</v>
      </c>
      <c r="G9973">
        <f t="shared" si="466"/>
        <v>2</v>
      </c>
      <c r="H9973">
        <f t="shared" si="467"/>
        <v>25</v>
      </c>
    </row>
    <row r="9974" spans="1:8" x14ac:dyDescent="0.25">
      <c r="A9974" s="3">
        <v>44618</v>
      </c>
      <c r="B9974">
        <v>290.32651237573424</v>
      </c>
      <c r="C9974" t="s">
        <v>15</v>
      </c>
      <c r="D9974" t="s">
        <v>29</v>
      </c>
      <c r="E9974" t="s">
        <v>30</v>
      </c>
      <c r="F9974">
        <f t="shared" si="465"/>
        <v>2022</v>
      </c>
      <c r="G9974">
        <f t="shared" si="466"/>
        <v>2</v>
      </c>
      <c r="H9974">
        <f t="shared" si="467"/>
        <v>26</v>
      </c>
    </row>
    <row r="9975" spans="1:8" x14ac:dyDescent="0.25">
      <c r="A9975" s="3">
        <v>44619</v>
      </c>
      <c r="B9975">
        <v>0</v>
      </c>
      <c r="C9975" t="s">
        <v>15</v>
      </c>
      <c r="D9975" t="s">
        <v>29</v>
      </c>
      <c r="E9975" t="s">
        <v>30</v>
      </c>
      <c r="F9975">
        <f t="shared" si="465"/>
        <v>2022</v>
      </c>
      <c r="G9975">
        <f t="shared" si="466"/>
        <v>2</v>
      </c>
      <c r="H9975">
        <f t="shared" si="467"/>
        <v>27</v>
      </c>
    </row>
    <row r="9976" spans="1:8" x14ac:dyDescent="0.25">
      <c r="A9976" s="3">
        <v>44620</v>
      </c>
      <c r="B9976">
        <v>407.91247808751598</v>
      </c>
      <c r="C9976" t="s">
        <v>15</v>
      </c>
      <c r="D9976" t="s">
        <v>29</v>
      </c>
      <c r="E9976" t="s">
        <v>30</v>
      </c>
      <c r="F9976">
        <f t="shared" si="465"/>
        <v>2022</v>
      </c>
      <c r="G9976">
        <f t="shared" si="466"/>
        <v>2</v>
      </c>
      <c r="H9976">
        <f t="shared" si="467"/>
        <v>28</v>
      </c>
    </row>
    <row r="9977" spans="1:8" x14ac:dyDescent="0.25">
      <c r="A9977" s="3">
        <v>44621</v>
      </c>
      <c r="B9977">
        <v>415.29329523252528</v>
      </c>
      <c r="C9977" t="s">
        <v>15</v>
      </c>
      <c r="D9977" t="s">
        <v>29</v>
      </c>
      <c r="E9977" t="s">
        <v>30</v>
      </c>
      <c r="F9977">
        <f t="shared" si="465"/>
        <v>2022</v>
      </c>
      <c r="G9977">
        <f t="shared" si="466"/>
        <v>3</v>
      </c>
      <c r="H9977">
        <f t="shared" si="467"/>
        <v>1</v>
      </c>
    </row>
    <row r="9978" spans="1:8" x14ac:dyDescent="0.25">
      <c r="A9978" s="3">
        <v>44622</v>
      </c>
      <c r="B9978">
        <v>401.03460818321923</v>
      </c>
      <c r="C9978" t="s">
        <v>15</v>
      </c>
      <c r="D9978" t="s">
        <v>29</v>
      </c>
      <c r="E9978" t="s">
        <v>30</v>
      </c>
      <c r="F9978">
        <f t="shared" si="465"/>
        <v>2022</v>
      </c>
      <c r="G9978">
        <f t="shared" si="466"/>
        <v>3</v>
      </c>
      <c r="H9978">
        <f t="shared" si="467"/>
        <v>2</v>
      </c>
    </row>
    <row r="9979" spans="1:8" x14ac:dyDescent="0.25">
      <c r="A9979" s="3">
        <v>44623</v>
      </c>
      <c r="B9979">
        <v>409.35358680314778</v>
      </c>
      <c r="C9979" t="s">
        <v>15</v>
      </c>
      <c r="D9979" t="s">
        <v>29</v>
      </c>
      <c r="E9979" t="s">
        <v>30</v>
      </c>
      <c r="F9979">
        <f t="shared" si="465"/>
        <v>2022</v>
      </c>
      <c r="G9979">
        <f t="shared" si="466"/>
        <v>3</v>
      </c>
      <c r="H9979">
        <f t="shared" si="467"/>
        <v>3</v>
      </c>
    </row>
    <row r="9980" spans="1:8" x14ac:dyDescent="0.25">
      <c r="A9980" s="3">
        <v>44624</v>
      </c>
      <c r="B9980">
        <v>396.84108895273079</v>
      </c>
      <c r="C9980" t="s">
        <v>15</v>
      </c>
      <c r="D9980" t="s">
        <v>29</v>
      </c>
      <c r="E9980" t="s">
        <v>30</v>
      </c>
      <c r="F9980">
        <f t="shared" si="465"/>
        <v>2022</v>
      </c>
      <c r="G9980">
        <f t="shared" si="466"/>
        <v>3</v>
      </c>
      <c r="H9980">
        <f t="shared" si="467"/>
        <v>4</v>
      </c>
    </row>
    <row r="9981" spans="1:8" x14ac:dyDescent="0.25">
      <c r="A9981" s="3">
        <v>44625</v>
      </c>
      <c r="B9981">
        <v>293.08305905161745</v>
      </c>
      <c r="C9981" t="s">
        <v>15</v>
      </c>
      <c r="D9981" t="s">
        <v>29</v>
      </c>
      <c r="E9981" t="s">
        <v>30</v>
      </c>
      <c r="F9981">
        <f t="shared" si="465"/>
        <v>2022</v>
      </c>
      <c r="G9981">
        <f t="shared" si="466"/>
        <v>3</v>
      </c>
      <c r="H9981">
        <f t="shared" si="467"/>
        <v>5</v>
      </c>
    </row>
    <row r="9982" spans="1:8" x14ac:dyDescent="0.25">
      <c r="A9982" s="3">
        <v>44626</v>
      </c>
      <c r="B9982">
        <v>0</v>
      </c>
      <c r="C9982" t="s">
        <v>15</v>
      </c>
      <c r="D9982" t="s">
        <v>29</v>
      </c>
      <c r="E9982" t="s">
        <v>30</v>
      </c>
      <c r="F9982">
        <f t="shared" si="465"/>
        <v>2022</v>
      </c>
      <c r="G9982">
        <f t="shared" si="466"/>
        <v>3</v>
      </c>
      <c r="H9982">
        <f t="shared" si="467"/>
        <v>6</v>
      </c>
    </row>
    <row r="9983" spans="1:8" x14ac:dyDescent="0.25">
      <c r="A9983" s="3">
        <v>44627</v>
      </c>
      <c r="B9983">
        <v>406.03600108764005</v>
      </c>
      <c r="C9983" t="s">
        <v>15</v>
      </c>
      <c r="D9983" t="s">
        <v>29</v>
      </c>
      <c r="E9983" t="s">
        <v>30</v>
      </c>
      <c r="F9983">
        <f t="shared" si="465"/>
        <v>2022</v>
      </c>
      <c r="G9983">
        <f t="shared" si="466"/>
        <v>3</v>
      </c>
      <c r="H9983">
        <f t="shared" si="467"/>
        <v>7</v>
      </c>
    </row>
    <row r="9984" spans="1:8" x14ac:dyDescent="0.25">
      <c r="A9984" s="3">
        <v>44628</v>
      </c>
      <c r="B9984">
        <v>410.9674586224221</v>
      </c>
      <c r="C9984" t="s">
        <v>15</v>
      </c>
      <c r="D9984" t="s">
        <v>29</v>
      </c>
      <c r="E9984" t="s">
        <v>30</v>
      </c>
      <c r="F9984">
        <f t="shared" si="465"/>
        <v>2022</v>
      </c>
      <c r="G9984">
        <f t="shared" si="466"/>
        <v>3</v>
      </c>
      <c r="H9984">
        <f t="shared" si="467"/>
        <v>8</v>
      </c>
    </row>
    <row r="9985" spans="1:8" x14ac:dyDescent="0.25">
      <c r="A9985" s="3">
        <v>44629</v>
      </c>
      <c r="B9985">
        <v>394.23184807253483</v>
      </c>
      <c r="C9985" t="s">
        <v>15</v>
      </c>
      <c r="D9985" t="s">
        <v>29</v>
      </c>
      <c r="E9985" t="s">
        <v>30</v>
      </c>
      <c r="F9985">
        <f t="shared" si="465"/>
        <v>2022</v>
      </c>
      <c r="G9985">
        <f t="shared" si="466"/>
        <v>3</v>
      </c>
      <c r="H9985">
        <f t="shared" si="467"/>
        <v>9</v>
      </c>
    </row>
    <row r="9986" spans="1:8" x14ac:dyDescent="0.25">
      <c r="A9986" s="3">
        <v>44630</v>
      </c>
      <c r="B9986">
        <v>400.09424593663152</v>
      </c>
      <c r="C9986" t="s">
        <v>15</v>
      </c>
      <c r="D9986" t="s">
        <v>29</v>
      </c>
      <c r="E9986" t="s">
        <v>30</v>
      </c>
      <c r="F9986">
        <f t="shared" si="465"/>
        <v>2022</v>
      </c>
      <c r="G9986">
        <f t="shared" si="466"/>
        <v>3</v>
      </c>
      <c r="H9986">
        <f t="shared" si="467"/>
        <v>10</v>
      </c>
    </row>
    <row r="9987" spans="1:8" x14ac:dyDescent="0.25">
      <c r="A9987" s="3">
        <v>44631</v>
      </c>
      <c r="B9987">
        <v>385.16392981834736</v>
      </c>
      <c r="C9987" t="s">
        <v>15</v>
      </c>
      <c r="D9987" t="s">
        <v>29</v>
      </c>
      <c r="E9987" t="s">
        <v>30</v>
      </c>
      <c r="F9987">
        <f t="shared" ref="F9987:F10050" si="468">YEAR(A9987)</f>
        <v>2022</v>
      </c>
      <c r="G9987">
        <f t="shared" ref="G9987:G10050" si="469">MONTH(A9987)</f>
        <v>3</v>
      </c>
      <c r="H9987">
        <f t="shared" ref="H9987:H10050" si="470">DAY(A9987)</f>
        <v>11</v>
      </c>
    </row>
    <row r="9988" spans="1:8" x14ac:dyDescent="0.25">
      <c r="A9988" s="3">
        <v>44632</v>
      </c>
      <c r="B9988">
        <v>279.10501331717518</v>
      </c>
      <c r="C9988" t="s">
        <v>15</v>
      </c>
      <c r="D9988" t="s">
        <v>29</v>
      </c>
      <c r="E9988" t="s">
        <v>30</v>
      </c>
      <c r="F9988">
        <f t="shared" si="468"/>
        <v>2022</v>
      </c>
      <c r="G9988">
        <f t="shared" si="469"/>
        <v>3</v>
      </c>
      <c r="H9988">
        <f t="shared" si="470"/>
        <v>12</v>
      </c>
    </row>
    <row r="9989" spans="1:8" x14ac:dyDescent="0.25">
      <c r="A9989" s="3">
        <v>44633</v>
      </c>
      <c r="B9989">
        <v>0</v>
      </c>
      <c r="C9989" t="s">
        <v>15</v>
      </c>
      <c r="D9989" t="s">
        <v>29</v>
      </c>
      <c r="E9989" t="s">
        <v>30</v>
      </c>
      <c r="F9989">
        <f t="shared" si="468"/>
        <v>2022</v>
      </c>
      <c r="G9989">
        <f t="shared" si="469"/>
        <v>3</v>
      </c>
      <c r="H9989">
        <f t="shared" si="470"/>
        <v>13</v>
      </c>
    </row>
    <row r="9990" spans="1:8" x14ac:dyDescent="0.25">
      <c r="A9990" s="3">
        <v>44634</v>
      </c>
      <c r="B9990">
        <v>387.99148978837002</v>
      </c>
      <c r="C9990" t="s">
        <v>15</v>
      </c>
      <c r="D9990" t="s">
        <v>29</v>
      </c>
      <c r="E9990" t="s">
        <v>30</v>
      </c>
      <c r="F9990">
        <f t="shared" si="468"/>
        <v>2022</v>
      </c>
      <c r="G9990">
        <f t="shared" si="469"/>
        <v>3</v>
      </c>
      <c r="H9990">
        <f t="shared" si="470"/>
        <v>14</v>
      </c>
    </row>
    <row r="9991" spans="1:8" x14ac:dyDescent="0.25">
      <c r="A9991" s="3">
        <v>44635</v>
      </c>
      <c r="B9991">
        <v>391.2427965867235</v>
      </c>
      <c r="C9991" t="s">
        <v>15</v>
      </c>
      <c r="D9991" t="s">
        <v>29</v>
      </c>
      <c r="E9991" t="s">
        <v>30</v>
      </c>
      <c r="F9991">
        <f t="shared" si="468"/>
        <v>2022</v>
      </c>
      <c r="G9991">
        <f t="shared" si="469"/>
        <v>3</v>
      </c>
      <c r="H9991">
        <f t="shared" si="470"/>
        <v>15</v>
      </c>
    </row>
    <row r="9992" spans="1:8" x14ac:dyDescent="0.25">
      <c r="A9992" s="3">
        <v>44636</v>
      </c>
      <c r="B9992">
        <v>373.11298591949981</v>
      </c>
      <c r="C9992" t="s">
        <v>15</v>
      </c>
      <c r="D9992" t="s">
        <v>29</v>
      </c>
      <c r="E9992" t="s">
        <v>30</v>
      </c>
      <c r="F9992">
        <f t="shared" si="468"/>
        <v>2022</v>
      </c>
      <c r="G9992">
        <f t="shared" si="469"/>
        <v>3</v>
      </c>
      <c r="H9992">
        <f t="shared" si="470"/>
        <v>16</v>
      </c>
    </row>
    <row r="9993" spans="1:8" x14ac:dyDescent="0.25">
      <c r="A9993" s="3">
        <v>44637</v>
      </c>
      <c r="B9993">
        <v>377.89898874289622</v>
      </c>
      <c r="C9993" t="s">
        <v>15</v>
      </c>
      <c r="D9993" t="s">
        <v>29</v>
      </c>
      <c r="E9993" t="s">
        <v>30</v>
      </c>
      <c r="F9993">
        <f t="shared" si="468"/>
        <v>2022</v>
      </c>
      <c r="G9993">
        <f t="shared" si="469"/>
        <v>3</v>
      </c>
      <c r="H9993">
        <f t="shared" si="470"/>
        <v>17</v>
      </c>
    </row>
    <row r="9994" spans="1:8" x14ac:dyDescent="0.25">
      <c r="A9994" s="3">
        <v>44638</v>
      </c>
      <c r="B9994">
        <v>362.26624479152952</v>
      </c>
      <c r="C9994" t="s">
        <v>15</v>
      </c>
      <c r="D9994" t="s">
        <v>29</v>
      </c>
      <c r="E9994" t="s">
        <v>30</v>
      </c>
      <c r="F9994">
        <f t="shared" si="468"/>
        <v>2022</v>
      </c>
      <c r="G9994">
        <f t="shared" si="469"/>
        <v>3</v>
      </c>
      <c r="H9994">
        <f t="shared" si="470"/>
        <v>18</v>
      </c>
    </row>
    <row r="9995" spans="1:8" x14ac:dyDescent="0.25">
      <c r="A9995" s="3">
        <v>44639</v>
      </c>
      <c r="B9995">
        <v>255.86847575335855</v>
      </c>
      <c r="C9995" t="s">
        <v>15</v>
      </c>
      <c r="D9995" t="s">
        <v>29</v>
      </c>
      <c r="E9995" t="s">
        <v>30</v>
      </c>
      <c r="F9995">
        <f t="shared" si="468"/>
        <v>2022</v>
      </c>
      <c r="G9995">
        <f t="shared" si="469"/>
        <v>3</v>
      </c>
      <c r="H9995">
        <f t="shared" si="470"/>
        <v>19</v>
      </c>
    </row>
    <row r="9996" spans="1:8" x14ac:dyDescent="0.25">
      <c r="A9996" s="3">
        <v>44640</v>
      </c>
      <c r="B9996">
        <v>0</v>
      </c>
      <c r="C9996" t="s">
        <v>15</v>
      </c>
      <c r="D9996" t="s">
        <v>29</v>
      </c>
      <c r="E9996" t="s">
        <v>30</v>
      </c>
      <c r="F9996">
        <f t="shared" si="468"/>
        <v>2022</v>
      </c>
      <c r="G9996">
        <f t="shared" si="469"/>
        <v>3</v>
      </c>
      <c r="H9996">
        <f t="shared" si="470"/>
        <v>20</v>
      </c>
    </row>
    <row r="9997" spans="1:8" x14ac:dyDescent="0.25">
      <c r="A9997" s="3">
        <v>44642</v>
      </c>
      <c r="B9997">
        <v>369.26153785216729</v>
      </c>
      <c r="C9997" t="s">
        <v>15</v>
      </c>
      <c r="D9997" t="s">
        <v>29</v>
      </c>
      <c r="E9997" t="s">
        <v>30</v>
      </c>
      <c r="F9997">
        <f t="shared" si="468"/>
        <v>2022</v>
      </c>
      <c r="G9997">
        <f t="shared" si="469"/>
        <v>3</v>
      </c>
      <c r="H9997">
        <f t="shared" si="470"/>
        <v>22</v>
      </c>
    </row>
    <row r="9998" spans="1:8" x14ac:dyDescent="0.25">
      <c r="A9998" s="3">
        <v>44643</v>
      </c>
      <c r="B9998">
        <v>352.29990446520247</v>
      </c>
      <c r="C9998" t="s">
        <v>15</v>
      </c>
      <c r="D9998" t="s">
        <v>29</v>
      </c>
      <c r="E9998" t="s">
        <v>30</v>
      </c>
      <c r="F9998">
        <f t="shared" si="468"/>
        <v>2022</v>
      </c>
      <c r="G9998">
        <f t="shared" si="469"/>
        <v>3</v>
      </c>
      <c r="H9998">
        <f t="shared" si="470"/>
        <v>23</v>
      </c>
    </row>
    <row r="9999" spans="1:8" x14ac:dyDescent="0.25">
      <c r="A9999" s="3">
        <v>44644</v>
      </c>
      <c r="B9999">
        <v>358.60595110806804</v>
      </c>
      <c r="C9999" t="s">
        <v>15</v>
      </c>
      <c r="D9999" t="s">
        <v>29</v>
      </c>
      <c r="E9999" t="s">
        <v>30</v>
      </c>
      <c r="F9999">
        <f t="shared" si="468"/>
        <v>2022</v>
      </c>
      <c r="G9999">
        <f t="shared" si="469"/>
        <v>3</v>
      </c>
      <c r="H9999">
        <f t="shared" si="470"/>
        <v>24</v>
      </c>
    </row>
    <row r="10000" spans="1:8" x14ac:dyDescent="0.25">
      <c r="A10000" s="3">
        <v>44645</v>
      </c>
      <c r="B10000">
        <v>344.81994193403312</v>
      </c>
      <c r="C10000" t="s">
        <v>15</v>
      </c>
      <c r="D10000" t="s">
        <v>29</v>
      </c>
      <c r="E10000" t="s">
        <v>30</v>
      </c>
      <c r="F10000">
        <f t="shared" si="468"/>
        <v>2022</v>
      </c>
      <c r="G10000">
        <f t="shared" si="469"/>
        <v>3</v>
      </c>
      <c r="H10000">
        <f t="shared" si="470"/>
        <v>25</v>
      </c>
    </row>
    <row r="10001" spans="1:8" x14ac:dyDescent="0.25">
      <c r="A10001" s="3">
        <v>44646</v>
      </c>
      <c r="B10001">
        <v>240.56325209753487</v>
      </c>
      <c r="C10001" t="s">
        <v>15</v>
      </c>
      <c r="D10001" t="s">
        <v>29</v>
      </c>
      <c r="E10001" t="s">
        <v>30</v>
      </c>
      <c r="F10001">
        <f t="shared" si="468"/>
        <v>2022</v>
      </c>
      <c r="G10001">
        <f t="shared" si="469"/>
        <v>3</v>
      </c>
      <c r="H10001">
        <f t="shared" si="470"/>
        <v>26</v>
      </c>
    </row>
    <row r="10002" spans="1:8" x14ac:dyDescent="0.25">
      <c r="A10002" s="3">
        <v>44648</v>
      </c>
      <c r="B10002">
        <v>354.90944878185911</v>
      </c>
      <c r="C10002" t="s">
        <v>15</v>
      </c>
      <c r="D10002" t="s">
        <v>29</v>
      </c>
      <c r="E10002" t="s">
        <v>30</v>
      </c>
      <c r="F10002">
        <f t="shared" si="468"/>
        <v>2022</v>
      </c>
      <c r="G10002">
        <f t="shared" si="469"/>
        <v>3</v>
      </c>
      <c r="H10002">
        <f t="shared" si="470"/>
        <v>28</v>
      </c>
    </row>
    <row r="10003" spans="1:8" x14ac:dyDescent="0.25">
      <c r="A10003" s="3">
        <v>44649</v>
      </c>
      <c r="B10003">
        <v>361.72609464618165</v>
      </c>
      <c r="C10003" t="s">
        <v>15</v>
      </c>
      <c r="D10003" t="s">
        <v>29</v>
      </c>
      <c r="E10003" t="s">
        <v>30</v>
      </c>
      <c r="F10003">
        <f t="shared" si="468"/>
        <v>2022</v>
      </c>
      <c r="G10003">
        <f t="shared" si="469"/>
        <v>3</v>
      </c>
      <c r="H10003">
        <f t="shared" si="470"/>
        <v>29</v>
      </c>
    </row>
    <row r="10004" spans="1:8" x14ac:dyDescent="0.25">
      <c r="A10004" s="3">
        <v>44650</v>
      </c>
      <c r="B10004">
        <v>347.63654854307737</v>
      </c>
      <c r="C10004" t="s">
        <v>15</v>
      </c>
      <c r="D10004" t="s">
        <v>29</v>
      </c>
      <c r="E10004" t="s">
        <v>30</v>
      </c>
      <c r="F10004">
        <f t="shared" si="468"/>
        <v>2022</v>
      </c>
      <c r="G10004">
        <f t="shared" si="469"/>
        <v>3</v>
      </c>
      <c r="H10004">
        <f t="shared" si="470"/>
        <v>30</v>
      </c>
    </row>
    <row r="10005" spans="1:8" x14ac:dyDescent="0.25">
      <c r="A10005" s="3">
        <v>44651</v>
      </c>
      <c r="B10005">
        <v>356.86218577908613</v>
      </c>
      <c r="C10005" t="s">
        <v>15</v>
      </c>
      <c r="D10005" t="s">
        <v>29</v>
      </c>
      <c r="E10005" t="s">
        <v>30</v>
      </c>
      <c r="F10005">
        <f t="shared" si="468"/>
        <v>2022</v>
      </c>
      <c r="G10005">
        <f t="shared" si="469"/>
        <v>3</v>
      </c>
      <c r="H10005">
        <f t="shared" si="470"/>
        <v>31</v>
      </c>
    </row>
    <row r="10006" spans="1:8" x14ac:dyDescent="0.25">
      <c r="A10006" s="3">
        <v>44652</v>
      </c>
      <c r="B10006">
        <v>345.98320647566493</v>
      </c>
      <c r="C10006" t="s">
        <v>15</v>
      </c>
      <c r="D10006" t="s">
        <v>29</v>
      </c>
      <c r="E10006" t="s">
        <v>30</v>
      </c>
      <c r="F10006">
        <f t="shared" si="468"/>
        <v>2022</v>
      </c>
      <c r="G10006">
        <f t="shared" si="469"/>
        <v>4</v>
      </c>
      <c r="H10006">
        <f t="shared" si="470"/>
        <v>1</v>
      </c>
    </row>
    <row r="10007" spans="1:8" x14ac:dyDescent="0.25">
      <c r="A10007" s="3">
        <v>44653</v>
      </c>
      <c r="B10007">
        <v>244.55995284942824</v>
      </c>
      <c r="C10007" t="s">
        <v>15</v>
      </c>
      <c r="D10007" t="s">
        <v>29</v>
      </c>
      <c r="E10007" t="s">
        <v>30</v>
      </c>
      <c r="F10007">
        <f t="shared" si="468"/>
        <v>2022</v>
      </c>
      <c r="G10007">
        <f t="shared" si="469"/>
        <v>4</v>
      </c>
      <c r="H10007">
        <f t="shared" si="470"/>
        <v>2</v>
      </c>
    </row>
    <row r="10008" spans="1:8" x14ac:dyDescent="0.25">
      <c r="A10008" s="3">
        <v>44655</v>
      </c>
      <c r="B10008">
        <v>364.11080626648828</v>
      </c>
      <c r="C10008" t="s">
        <v>15</v>
      </c>
      <c r="D10008" t="s">
        <v>29</v>
      </c>
      <c r="E10008" t="s">
        <v>30</v>
      </c>
      <c r="F10008">
        <f t="shared" si="468"/>
        <v>2022</v>
      </c>
      <c r="G10008">
        <f t="shared" si="469"/>
        <v>4</v>
      </c>
      <c r="H10008">
        <f t="shared" si="470"/>
        <v>4</v>
      </c>
    </row>
    <row r="10009" spans="1:8" x14ac:dyDescent="0.25">
      <c r="A10009" s="3">
        <v>44656</v>
      </c>
      <c r="B10009">
        <v>373.17837318277003</v>
      </c>
      <c r="C10009" t="s">
        <v>15</v>
      </c>
      <c r="D10009" t="s">
        <v>29</v>
      </c>
      <c r="E10009" t="s">
        <v>30</v>
      </c>
      <c r="F10009">
        <f t="shared" si="468"/>
        <v>2022</v>
      </c>
      <c r="G10009">
        <f t="shared" si="469"/>
        <v>4</v>
      </c>
      <c r="H10009">
        <f t="shared" si="470"/>
        <v>5</v>
      </c>
    </row>
    <row r="10010" spans="1:8" x14ac:dyDescent="0.25">
      <c r="A10010" s="3">
        <v>44657</v>
      </c>
      <c r="B10010">
        <v>361.03764280933905</v>
      </c>
      <c r="C10010" t="s">
        <v>15</v>
      </c>
      <c r="D10010" t="s">
        <v>29</v>
      </c>
      <c r="E10010" t="s">
        <v>30</v>
      </c>
      <c r="F10010">
        <f t="shared" si="468"/>
        <v>2022</v>
      </c>
      <c r="G10010">
        <f t="shared" si="469"/>
        <v>4</v>
      </c>
      <c r="H10010">
        <f t="shared" si="470"/>
        <v>6</v>
      </c>
    </row>
    <row r="10011" spans="1:8" x14ac:dyDescent="0.25">
      <c r="A10011" s="3">
        <v>44658</v>
      </c>
      <c r="B10011">
        <v>371.86306283676976</v>
      </c>
      <c r="C10011" t="s">
        <v>15</v>
      </c>
      <c r="D10011" t="s">
        <v>29</v>
      </c>
      <c r="E10011" t="s">
        <v>30</v>
      </c>
      <c r="F10011">
        <f t="shared" si="468"/>
        <v>2022</v>
      </c>
      <c r="G10011">
        <f t="shared" si="469"/>
        <v>4</v>
      </c>
      <c r="H10011">
        <f t="shared" si="470"/>
        <v>7</v>
      </c>
    </row>
    <row r="10012" spans="1:8" x14ac:dyDescent="0.25">
      <c r="A10012" s="3">
        <v>44659</v>
      </c>
      <c r="B10012">
        <v>362.19433995097461</v>
      </c>
      <c r="C10012" t="s">
        <v>15</v>
      </c>
      <c r="D10012" t="s">
        <v>29</v>
      </c>
      <c r="E10012" t="s">
        <v>30</v>
      </c>
      <c r="F10012">
        <f t="shared" si="468"/>
        <v>2022</v>
      </c>
      <c r="G10012">
        <f t="shared" si="469"/>
        <v>4</v>
      </c>
      <c r="H10012">
        <f t="shared" si="470"/>
        <v>8</v>
      </c>
    </row>
    <row r="10013" spans="1:8" x14ac:dyDescent="0.25">
      <c r="A10013" s="3">
        <v>44660</v>
      </c>
      <c r="B10013">
        <v>261.55877645317713</v>
      </c>
      <c r="C10013" t="s">
        <v>15</v>
      </c>
      <c r="D10013" t="s">
        <v>29</v>
      </c>
      <c r="E10013" t="s">
        <v>30</v>
      </c>
      <c r="F10013">
        <f t="shared" si="468"/>
        <v>2022</v>
      </c>
      <c r="G10013">
        <f t="shared" si="469"/>
        <v>4</v>
      </c>
      <c r="H10013">
        <f t="shared" si="470"/>
        <v>9</v>
      </c>
    </row>
    <row r="10014" spans="1:8" x14ac:dyDescent="0.25">
      <c r="A10014" s="3">
        <v>44662</v>
      </c>
      <c r="B10014">
        <v>381.32759287030149</v>
      </c>
      <c r="C10014" t="s">
        <v>15</v>
      </c>
      <c r="D10014" t="s">
        <v>29</v>
      </c>
      <c r="E10014" t="s">
        <v>30</v>
      </c>
      <c r="F10014">
        <f t="shared" si="468"/>
        <v>2022</v>
      </c>
      <c r="G10014">
        <f t="shared" si="469"/>
        <v>4</v>
      </c>
      <c r="H10014">
        <f t="shared" si="470"/>
        <v>11</v>
      </c>
    </row>
    <row r="10015" spans="1:8" x14ac:dyDescent="0.25">
      <c r="A10015" s="3">
        <v>44663</v>
      </c>
      <c r="B10015">
        <v>389.80859337669233</v>
      </c>
      <c r="C10015" t="s">
        <v>15</v>
      </c>
      <c r="D10015" t="s">
        <v>29</v>
      </c>
      <c r="E10015" t="s">
        <v>30</v>
      </c>
      <c r="F10015">
        <f t="shared" si="468"/>
        <v>2022</v>
      </c>
      <c r="G10015">
        <f t="shared" si="469"/>
        <v>4</v>
      </c>
      <c r="H10015">
        <f t="shared" si="470"/>
        <v>12</v>
      </c>
    </row>
    <row r="10016" spans="1:8" x14ac:dyDescent="0.25">
      <c r="A10016" s="3">
        <v>44664</v>
      </c>
      <c r="B10016">
        <v>376.61642883757804</v>
      </c>
      <c r="C10016" t="s">
        <v>15</v>
      </c>
      <c r="D10016" t="s">
        <v>29</v>
      </c>
      <c r="E10016" t="s">
        <v>30</v>
      </c>
      <c r="F10016">
        <f t="shared" si="468"/>
        <v>2022</v>
      </c>
      <c r="G10016">
        <f t="shared" si="469"/>
        <v>4</v>
      </c>
      <c r="H10016">
        <f t="shared" si="470"/>
        <v>13</v>
      </c>
    </row>
    <row r="10017" spans="1:8" x14ac:dyDescent="0.25">
      <c r="A10017" s="3">
        <v>44667</v>
      </c>
      <c r="B10017">
        <v>271.38598531017567</v>
      </c>
      <c r="C10017" t="s">
        <v>15</v>
      </c>
      <c r="D10017" t="s">
        <v>29</v>
      </c>
      <c r="E10017" t="s">
        <v>30</v>
      </c>
      <c r="F10017">
        <f t="shared" si="468"/>
        <v>2022</v>
      </c>
      <c r="G10017">
        <f t="shared" si="469"/>
        <v>4</v>
      </c>
      <c r="H10017">
        <f t="shared" si="470"/>
        <v>16</v>
      </c>
    </row>
    <row r="10018" spans="1:8" x14ac:dyDescent="0.25">
      <c r="A10018" s="3">
        <v>44669</v>
      </c>
      <c r="B10018">
        <v>385.51836786678422</v>
      </c>
      <c r="C10018" t="s">
        <v>15</v>
      </c>
      <c r="D10018" t="s">
        <v>29</v>
      </c>
      <c r="E10018" t="s">
        <v>30</v>
      </c>
      <c r="F10018">
        <f t="shared" si="468"/>
        <v>2022</v>
      </c>
      <c r="G10018">
        <f t="shared" si="469"/>
        <v>4</v>
      </c>
      <c r="H10018">
        <f t="shared" si="470"/>
        <v>18</v>
      </c>
    </row>
    <row r="10019" spans="1:8" x14ac:dyDescent="0.25">
      <c r="A10019" s="3">
        <v>44670</v>
      </c>
      <c r="B10019">
        <v>390.7955901974064</v>
      </c>
      <c r="C10019" t="s">
        <v>15</v>
      </c>
      <c r="D10019" t="s">
        <v>29</v>
      </c>
      <c r="E10019" t="s">
        <v>30</v>
      </c>
      <c r="F10019">
        <f t="shared" si="468"/>
        <v>2022</v>
      </c>
      <c r="G10019">
        <f t="shared" si="469"/>
        <v>4</v>
      </c>
      <c r="H10019">
        <f t="shared" si="470"/>
        <v>19</v>
      </c>
    </row>
    <row r="10020" spans="1:8" x14ac:dyDescent="0.25">
      <c r="A10020" s="3">
        <v>44671</v>
      </c>
      <c r="B10020">
        <v>374.22882358701185</v>
      </c>
      <c r="C10020" t="s">
        <v>15</v>
      </c>
      <c r="D10020" t="s">
        <v>29</v>
      </c>
      <c r="E10020" t="s">
        <v>30</v>
      </c>
      <c r="F10020">
        <f t="shared" si="468"/>
        <v>2022</v>
      </c>
      <c r="G10020">
        <f t="shared" si="469"/>
        <v>4</v>
      </c>
      <c r="H10020">
        <f t="shared" si="470"/>
        <v>20</v>
      </c>
    </row>
    <row r="10021" spans="1:8" x14ac:dyDescent="0.25">
      <c r="A10021" s="3">
        <v>44672</v>
      </c>
      <c r="B10021">
        <v>380.07828112985294</v>
      </c>
      <c r="C10021" t="s">
        <v>15</v>
      </c>
      <c r="D10021" t="s">
        <v>29</v>
      </c>
      <c r="E10021" t="s">
        <v>30</v>
      </c>
      <c r="F10021">
        <f t="shared" si="468"/>
        <v>2022</v>
      </c>
      <c r="G10021">
        <f t="shared" si="469"/>
        <v>4</v>
      </c>
      <c r="H10021">
        <f t="shared" si="470"/>
        <v>21</v>
      </c>
    </row>
    <row r="10022" spans="1:8" x14ac:dyDescent="0.25">
      <c r="A10022" s="3">
        <v>44673</v>
      </c>
      <c r="B10022">
        <v>364.98339159112999</v>
      </c>
      <c r="C10022" t="s">
        <v>15</v>
      </c>
      <c r="D10022" t="s">
        <v>29</v>
      </c>
      <c r="E10022" t="s">
        <v>30</v>
      </c>
      <c r="F10022">
        <f t="shared" si="468"/>
        <v>2022</v>
      </c>
      <c r="G10022">
        <f t="shared" si="469"/>
        <v>4</v>
      </c>
      <c r="H10022">
        <f t="shared" si="470"/>
        <v>22</v>
      </c>
    </row>
    <row r="10023" spans="1:8" x14ac:dyDescent="0.25">
      <c r="A10023" s="3">
        <v>44674</v>
      </c>
      <c r="B10023">
        <v>258.58330241689896</v>
      </c>
      <c r="C10023" t="s">
        <v>15</v>
      </c>
      <c r="D10023" t="s">
        <v>29</v>
      </c>
      <c r="E10023" t="s">
        <v>30</v>
      </c>
      <c r="F10023">
        <f t="shared" si="468"/>
        <v>2022</v>
      </c>
      <c r="G10023">
        <f t="shared" si="469"/>
        <v>4</v>
      </c>
      <c r="H10023">
        <f t="shared" si="470"/>
        <v>23</v>
      </c>
    </row>
    <row r="10024" spans="1:8" x14ac:dyDescent="0.25">
      <c r="A10024" s="3">
        <v>44676</v>
      </c>
      <c r="B10024">
        <v>366.30285285229098</v>
      </c>
      <c r="C10024" t="s">
        <v>15</v>
      </c>
      <c r="D10024" t="s">
        <v>29</v>
      </c>
      <c r="E10024" t="s">
        <v>30</v>
      </c>
      <c r="F10024">
        <f t="shared" si="468"/>
        <v>2022</v>
      </c>
      <c r="G10024">
        <f t="shared" si="469"/>
        <v>4</v>
      </c>
      <c r="H10024">
        <f t="shared" si="470"/>
        <v>25</v>
      </c>
    </row>
    <row r="10025" spans="1:8" x14ac:dyDescent="0.25">
      <c r="A10025" s="3">
        <v>44677</v>
      </c>
      <c r="B10025">
        <v>368.76281732256024</v>
      </c>
      <c r="C10025" t="s">
        <v>15</v>
      </c>
      <c r="D10025" t="s">
        <v>29</v>
      </c>
      <c r="E10025" t="s">
        <v>30</v>
      </c>
      <c r="F10025">
        <f t="shared" si="468"/>
        <v>2022</v>
      </c>
      <c r="G10025">
        <f t="shared" si="469"/>
        <v>4</v>
      </c>
      <c r="H10025">
        <f t="shared" si="470"/>
        <v>26</v>
      </c>
    </row>
    <row r="10026" spans="1:8" x14ac:dyDescent="0.25">
      <c r="A10026" s="3">
        <v>44678</v>
      </c>
      <c r="B10026">
        <v>349.73321775761161</v>
      </c>
      <c r="C10026" t="s">
        <v>15</v>
      </c>
      <c r="D10026" t="s">
        <v>29</v>
      </c>
      <c r="E10026" t="s">
        <v>30</v>
      </c>
      <c r="F10026">
        <f t="shared" si="468"/>
        <v>2022</v>
      </c>
      <c r="G10026">
        <f t="shared" si="469"/>
        <v>4</v>
      </c>
      <c r="H10026">
        <f t="shared" si="470"/>
        <v>27</v>
      </c>
    </row>
    <row r="10027" spans="1:8" x14ac:dyDescent="0.25">
      <c r="A10027" s="3">
        <v>44679</v>
      </c>
      <c r="B10027">
        <v>353.53829626971219</v>
      </c>
      <c r="C10027" t="s">
        <v>15</v>
      </c>
      <c r="D10027" t="s">
        <v>29</v>
      </c>
      <c r="E10027" t="s">
        <v>30</v>
      </c>
      <c r="F10027">
        <f t="shared" si="468"/>
        <v>2022</v>
      </c>
      <c r="G10027">
        <f t="shared" si="469"/>
        <v>4</v>
      </c>
      <c r="H10027">
        <f t="shared" si="470"/>
        <v>28</v>
      </c>
    </row>
    <row r="10028" spans="1:8" x14ac:dyDescent="0.25">
      <c r="A10028" s="3">
        <v>44680</v>
      </c>
      <c r="B10028">
        <v>336.8738788439793</v>
      </c>
      <c r="C10028" t="s">
        <v>15</v>
      </c>
      <c r="D10028" t="s">
        <v>29</v>
      </c>
      <c r="E10028" t="s">
        <v>30</v>
      </c>
      <c r="F10028">
        <f t="shared" si="468"/>
        <v>2022</v>
      </c>
      <c r="G10028">
        <f t="shared" si="469"/>
        <v>4</v>
      </c>
      <c r="H10028">
        <f t="shared" si="470"/>
        <v>29</v>
      </c>
    </row>
    <row r="10029" spans="1:8" x14ac:dyDescent="0.25">
      <c r="A10029" s="3">
        <v>44681</v>
      </c>
      <c r="B10029">
        <v>229.4264783128082</v>
      </c>
      <c r="C10029" t="s">
        <v>15</v>
      </c>
      <c r="D10029" t="s">
        <v>29</v>
      </c>
      <c r="E10029" t="s">
        <v>30</v>
      </c>
      <c r="F10029">
        <f t="shared" si="468"/>
        <v>2022</v>
      </c>
      <c r="G10029">
        <f t="shared" si="469"/>
        <v>4</v>
      </c>
      <c r="H10029">
        <f t="shared" si="470"/>
        <v>30</v>
      </c>
    </row>
    <row r="10030" spans="1:8" x14ac:dyDescent="0.25">
      <c r="A10030" s="3">
        <v>44683</v>
      </c>
      <c r="B10030">
        <v>336.7550496946069</v>
      </c>
      <c r="C10030" t="s">
        <v>15</v>
      </c>
      <c r="D10030" t="s">
        <v>29</v>
      </c>
      <c r="E10030" t="s">
        <v>30</v>
      </c>
      <c r="F10030">
        <f t="shared" si="468"/>
        <v>2022</v>
      </c>
      <c r="G10030">
        <f t="shared" si="469"/>
        <v>5</v>
      </c>
      <c r="H10030">
        <f t="shared" si="470"/>
        <v>2</v>
      </c>
    </row>
    <row r="10031" spans="1:8" x14ac:dyDescent="0.25">
      <c r="A10031" s="3">
        <v>44684</v>
      </c>
      <c r="B10031">
        <v>339.91097716264875</v>
      </c>
      <c r="C10031" t="s">
        <v>15</v>
      </c>
      <c r="D10031" t="s">
        <v>29</v>
      </c>
      <c r="E10031" t="s">
        <v>30</v>
      </c>
      <c r="F10031">
        <f t="shared" si="468"/>
        <v>2022</v>
      </c>
      <c r="G10031">
        <f t="shared" si="469"/>
        <v>5</v>
      </c>
      <c r="H10031">
        <f t="shared" si="470"/>
        <v>3</v>
      </c>
    </row>
    <row r="10032" spans="1:8" x14ac:dyDescent="0.25">
      <c r="A10032" s="3">
        <v>44685</v>
      </c>
      <c r="B10032">
        <v>322.17734655774206</v>
      </c>
      <c r="C10032" t="s">
        <v>15</v>
      </c>
      <c r="D10032" t="s">
        <v>29</v>
      </c>
      <c r="E10032" t="s">
        <v>30</v>
      </c>
      <c r="F10032">
        <f t="shared" si="468"/>
        <v>2022</v>
      </c>
      <c r="G10032">
        <f t="shared" si="469"/>
        <v>5</v>
      </c>
      <c r="H10032">
        <f t="shared" si="470"/>
        <v>4</v>
      </c>
    </row>
    <row r="10033" spans="1:8" x14ac:dyDescent="0.25">
      <c r="A10033" s="3">
        <v>44686</v>
      </c>
      <c r="B10033">
        <v>327.86664205236536</v>
      </c>
      <c r="C10033" t="s">
        <v>15</v>
      </c>
      <c r="D10033" t="s">
        <v>29</v>
      </c>
      <c r="E10033" t="s">
        <v>30</v>
      </c>
      <c r="F10033">
        <f t="shared" si="468"/>
        <v>2022</v>
      </c>
      <c r="G10033">
        <f t="shared" si="469"/>
        <v>5</v>
      </c>
      <c r="H10033">
        <f t="shared" si="470"/>
        <v>5</v>
      </c>
    </row>
    <row r="10034" spans="1:8" x14ac:dyDescent="0.25">
      <c r="A10034" s="3">
        <v>44687</v>
      </c>
      <c r="B10034">
        <v>313.6500698549093</v>
      </c>
      <c r="C10034" t="s">
        <v>15</v>
      </c>
      <c r="D10034" t="s">
        <v>29</v>
      </c>
      <c r="E10034" t="s">
        <v>30</v>
      </c>
      <c r="F10034">
        <f t="shared" si="468"/>
        <v>2022</v>
      </c>
      <c r="G10034">
        <f t="shared" si="469"/>
        <v>5</v>
      </c>
      <c r="H10034">
        <f t="shared" si="470"/>
        <v>6</v>
      </c>
    </row>
    <row r="10035" spans="1:8" x14ac:dyDescent="0.25">
      <c r="A10035" s="3">
        <v>44688</v>
      </c>
      <c r="B10035">
        <v>209.17697201573549</v>
      </c>
      <c r="C10035" t="s">
        <v>15</v>
      </c>
      <c r="D10035" t="s">
        <v>29</v>
      </c>
      <c r="E10035" t="s">
        <v>30</v>
      </c>
      <c r="F10035">
        <f t="shared" si="468"/>
        <v>2022</v>
      </c>
      <c r="G10035">
        <f t="shared" si="469"/>
        <v>5</v>
      </c>
      <c r="H10035">
        <f t="shared" si="470"/>
        <v>7</v>
      </c>
    </row>
    <row r="10036" spans="1:8" x14ac:dyDescent="0.25">
      <c r="A10036" s="3">
        <v>44690</v>
      </c>
      <c r="B10036">
        <v>323.82610751968349</v>
      </c>
      <c r="C10036" t="s">
        <v>15</v>
      </c>
      <c r="D10036" t="s">
        <v>29</v>
      </c>
      <c r="E10036" t="s">
        <v>30</v>
      </c>
      <c r="F10036">
        <f t="shared" si="468"/>
        <v>2022</v>
      </c>
      <c r="G10036">
        <f t="shared" si="469"/>
        <v>5</v>
      </c>
      <c r="H10036">
        <f t="shared" si="470"/>
        <v>9</v>
      </c>
    </row>
    <row r="10037" spans="1:8" x14ac:dyDescent="0.25">
      <c r="A10037" s="3">
        <v>44691</v>
      </c>
      <c r="B10037">
        <v>331.19792642862569</v>
      </c>
      <c r="C10037" t="s">
        <v>15</v>
      </c>
      <c r="D10037" t="s">
        <v>29</v>
      </c>
      <c r="E10037" t="s">
        <v>30</v>
      </c>
      <c r="F10037">
        <f t="shared" si="468"/>
        <v>2022</v>
      </c>
      <c r="G10037">
        <f t="shared" si="469"/>
        <v>5</v>
      </c>
      <c r="H10037">
        <f t="shared" si="470"/>
        <v>10</v>
      </c>
    </row>
    <row r="10038" spans="1:8" x14ac:dyDescent="0.25">
      <c r="A10038" s="3">
        <v>44692</v>
      </c>
      <c r="B10038">
        <v>317.94858810314565</v>
      </c>
      <c r="C10038" t="s">
        <v>15</v>
      </c>
      <c r="D10038" t="s">
        <v>29</v>
      </c>
      <c r="E10038" t="s">
        <v>30</v>
      </c>
      <c r="F10038">
        <f t="shared" si="468"/>
        <v>2022</v>
      </c>
      <c r="G10038">
        <f t="shared" si="469"/>
        <v>5</v>
      </c>
      <c r="H10038">
        <f t="shared" si="470"/>
        <v>11</v>
      </c>
    </row>
    <row r="10039" spans="1:8" x14ac:dyDescent="0.25">
      <c r="A10039" s="3">
        <v>44693</v>
      </c>
      <c r="B10039">
        <v>328.30502722897444</v>
      </c>
      <c r="C10039" t="s">
        <v>15</v>
      </c>
      <c r="D10039" t="s">
        <v>29</v>
      </c>
      <c r="E10039" t="s">
        <v>30</v>
      </c>
      <c r="F10039">
        <f t="shared" si="468"/>
        <v>2022</v>
      </c>
      <c r="G10039">
        <f t="shared" si="469"/>
        <v>5</v>
      </c>
      <c r="H10039">
        <f t="shared" si="470"/>
        <v>12</v>
      </c>
    </row>
    <row r="10040" spans="1:8" x14ac:dyDescent="0.25">
      <c r="A10040" s="3">
        <v>44694</v>
      </c>
      <c r="B10040">
        <v>318.84778242067046</v>
      </c>
      <c r="C10040" t="s">
        <v>15</v>
      </c>
      <c r="D10040" t="s">
        <v>29</v>
      </c>
      <c r="E10040" t="s">
        <v>30</v>
      </c>
      <c r="F10040">
        <f t="shared" si="468"/>
        <v>2022</v>
      </c>
      <c r="G10040">
        <f t="shared" si="469"/>
        <v>5</v>
      </c>
      <c r="H10040">
        <f t="shared" si="470"/>
        <v>13</v>
      </c>
    </row>
    <row r="10041" spans="1:8" x14ac:dyDescent="0.25">
      <c r="A10041" s="3">
        <v>44695</v>
      </c>
      <c r="B10041">
        <v>219.13235161842576</v>
      </c>
      <c r="C10041" t="s">
        <v>15</v>
      </c>
      <c r="D10041" t="s">
        <v>29</v>
      </c>
      <c r="E10041" t="s">
        <v>30</v>
      </c>
      <c r="F10041">
        <f t="shared" si="468"/>
        <v>2022</v>
      </c>
      <c r="G10041">
        <f t="shared" si="469"/>
        <v>5</v>
      </c>
      <c r="H10041">
        <f t="shared" si="470"/>
        <v>14</v>
      </c>
    </row>
    <row r="10042" spans="1:8" x14ac:dyDescent="0.25">
      <c r="A10042" s="3">
        <v>44697</v>
      </c>
      <c r="B10042">
        <v>342.91290595473441</v>
      </c>
      <c r="C10042" t="s">
        <v>15</v>
      </c>
      <c r="D10042" t="s">
        <v>29</v>
      </c>
      <c r="E10042" t="s">
        <v>30</v>
      </c>
      <c r="F10042">
        <f t="shared" si="468"/>
        <v>2022</v>
      </c>
      <c r="G10042">
        <f t="shared" si="469"/>
        <v>5</v>
      </c>
      <c r="H10042">
        <f t="shared" si="470"/>
        <v>16</v>
      </c>
    </row>
    <row r="10043" spans="1:8" x14ac:dyDescent="0.25">
      <c r="A10043" s="3">
        <v>44698</v>
      </c>
      <c r="B10043">
        <v>354.47354476223319</v>
      </c>
      <c r="C10043" t="s">
        <v>15</v>
      </c>
      <c r="D10043" t="s">
        <v>29</v>
      </c>
      <c r="E10043" t="s">
        <v>30</v>
      </c>
      <c r="F10043">
        <f t="shared" si="468"/>
        <v>2022</v>
      </c>
      <c r="G10043">
        <f t="shared" si="469"/>
        <v>5</v>
      </c>
      <c r="H10043">
        <f t="shared" si="470"/>
        <v>17</v>
      </c>
    </row>
    <row r="10044" spans="1:8" x14ac:dyDescent="0.25">
      <c r="A10044" s="3">
        <v>44699</v>
      </c>
      <c r="B10044">
        <v>345.04568322851844</v>
      </c>
      <c r="C10044" t="s">
        <v>15</v>
      </c>
      <c r="D10044" t="s">
        <v>29</v>
      </c>
      <c r="E10044" t="s">
        <v>30</v>
      </c>
      <c r="F10044">
        <f t="shared" si="468"/>
        <v>2022</v>
      </c>
      <c r="G10044">
        <f t="shared" si="469"/>
        <v>5</v>
      </c>
      <c r="H10044">
        <f t="shared" si="470"/>
        <v>18</v>
      </c>
    </row>
    <row r="10045" spans="1:8" x14ac:dyDescent="0.25">
      <c r="A10045" s="3">
        <v>44700</v>
      </c>
      <c r="B10045">
        <v>358.77761303484954</v>
      </c>
      <c r="C10045" t="s">
        <v>15</v>
      </c>
      <c r="D10045" t="s">
        <v>29</v>
      </c>
      <c r="E10045" t="s">
        <v>30</v>
      </c>
      <c r="F10045">
        <f t="shared" si="468"/>
        <v>2022</v>
      </c>
      <c r="G10045">
        <f t="shared" si="469"/>
        <v>5</v>
      </c>
      <c r="H10045">
        <f t="shared" si="470"/>
        <v>19</v>
      </c>
    </row>
    <row r="10046" spans="1:8" x14ac:dyDescent="0.25">
      <c r="A10046" s="3">
        <v>44701</v>
      </c>
      <c r="B10046">
        <v>352.18020544475092</v>
      </c>
      <c r="C10046" t="s">
        <v>15</v>
      </c>
      <c r="D10046" t="s">
        <v>29</v>
      </c>
      <c r="E10046" t="s">
        <v>30</v>
      </c>
      <c r="F10046">
        <f t="shared" si="468"/>
        <v>2022</v>
      </c>
      <c r="G10046">
        <f t="shared" si="469"/>
        <v>5</v>
      </c>
      <c r="H10046">
        <f t="shared" si="470"/>
        <v>20</v>
      </c>
    </row>
    <row r="10047" spans="1:8" x14ac:dyDescent="0.25">
      <c r="A10047" s="3">
        <v>44702</v>
      </c>
      <c r="B10047">
        <v>254.74992799936047</v>
      </c>
      <c r="C10047" t="s">
        <v>15</v>
      </c>
      <c r="D10047" t="s">
        <v>29</v>
      </c>
      <c r="E10047" t="s">
        <v>30</v>
      </c>
      <c r="F10047">
        <f t="shared" si="468"/>
        <v>2022</v>
      </c>
      <c r="G10047">
        <f t="shared" si="469"/>
        <v>5</v>
      </c>
      <c r="H10047">
        <f t="shared" si="470"/>
        <v>21</v>
      </c>
    </row>
    <row r="10048" spans="1:8" x14ac:dyDescent="0.25">
      <c r="A10048" s="3">
        <v>44704</v>
      </c>
      <c r="B10048">
        <v>381.20216232953157</v>
      </c>
      <c r="C10048" t="s">
        <v>15</v>
      </c>
      <c r="D10048" t="s">
        <v>29</v>
      </c>
      <c r="E10048" t="s">
        <v>30</v>
      </c>
      <c r="F10048">
        <f t="shared" si="468"/>
        <v>2022</v>
      </c>
      <c r="G10048">
        <f t="shared" si="469"/>
        <v>5</v>
      </c>
      <c r="H10048">
        <f t="shared" si="470"/>
        <v>23</v>
      </c>
    </row>
    <row r="10049" spans="1:8" x14ac:dyDescent="0.25">
      <c r="A10049" s="3">
        <v>44705</v>
      </c>
      <c r="B10049">
        <v>393.09604923060101</v>
      </c>
      <c r="C10049" t="s">
        <v>15</v>
      </c>
      <c r="D10049" t="s">
        <v>29</v>
      </c>
      <c r="E10049" t="s">
        <v>30</v>
      </c>
      <c r="F10049">
        <f t="shared" si="468"/>
        <v>2022</v>
      </c>
      <c r="G10049">
        <f t="shared" si="469"/>
        <v>5</v>
      </c>
      <c r="H10049">
        <f t="shared" si="470"/>
        <v>24</v>
      </c>
    </row>
    <row r="10050" spans="1:8" x14ac:dyDescent="0.25">
      <c r="A10050" s="3">
        <v>44706</v>
      </c>
      <c r="B10050">
        <v>383.32164534689741</v>
      </c>
      <c r="C10050" t="s">
        <v>15</v>
      </c>
      <c r="D10050" t="s">
        <v>29</v>
      </c>
      <c r="E10050" t="s">
        <v>30</v>
      </c>
      <c r="F10050">
        <f t="shared" si="468"/>
        <v>2022</v>
      </c>
      <c r="G10050">
        <f t="shared" si="469"/>
        <v>5</v>
      </c>
      <c r="H10050">
        <f t="shared" si="470"/>
        <v>25</v>
      </c>
    </row>
    <row r="10051" spans="1:8" x14ac:dyDescent="0.25">
      <c r="A10051" s="3">
        <v>44707</v>
      </c>
      <c r="B10051">
        <v>396.03730373157617</v>
      </c>
      <c r="C10051" t="s">
        <v>15</v>
      </c>
      <c r="D10051" t="s">
        <v>29</v>
      </c>
      <c r="E10051" t="s">
        <v>30</v>
      </c>
      <c r="F10051">
        <f t="shared" ref="F10051:F10114" si="471">YEAR(A10051)</f>
        <v>2022</v>
      </c>
      <c r="G10051">
        <f t="shared" ref="G10051:G10114" si="472">MONTH(A10051)</f>
        <v>5</v>
      </c>
      <c r="H10051">
        <f t="shared" ref="H10051:H10114" si="473">DAY(A10051)</f>
        <v>26</v>
      </c>
    </row>
    <row r="10052" spans="1:8" x14ac:dyDescent="0.25">
      <c r="A10052" s="3">
        <v>44708</v>
      </c>
      <c r="B10052">
        <v>387.77876514546006</v>
      </c>
      <c r="C10052" t="s">
        <v>15</v>
      </c>
      <c r="D10052" t="s">
        <v>29</v>
      </c>
      <c r="E10052" t="s">
        <v>30</v>
      </c>
      <c r="F10052">
        <f t="shared" si="471"/>
        <v>2022</v>
      </c>
      <c r="G10052">
        <f t="shared" si="472"/>
        <v>5</v>
      </c>
      <c r="H10052">
        <f t="shared" si="473"/>
        <v>27</v>
      </c>
    </row>
    <row r="10053" spans="1:8" x14ac:dyDescent="0.25">
      <c r="A10053" s="3">
        <v>44709</v>
      </c>
      <c r="B10053">
        <v>288.08175897755433</v>
      </c>
      <c r="C10053" t="s">
        <v>15</v>
      </c>
      <c r="D10053" t="s">
        <v>29</v>
      </c>
      <c r="E10053" t="s">
        <v>30</v>
      </c>
      <c r="F10053">
        <f t="shared" si="471"/>
        <v>2022</v>
      </c>
      <c r="G10053">
        <f t="shared" si="472"/>
        <v>5</v>
      </c>
      <c r="H10053">
        <f t="shared" si="473"/>
        <v>28</v>
      </c>
    </row>
    <row r="10054" spans="1:8" x14ac:dyDescent="0.25">
      <c r="A10054" s="3">
        <v>44711</v>
      </c>
      <c r="B10054">
        <v>0</v>
      </c>
      <c r="C10054" t="s">
        <v>15</v>
      </c>
      <c r="D10054" t="s">
        <v>29</v>
      </c>
      <c r="E10054" t="s">
        <v>30</v>
      </c>
      <c r="F10054">
        <f t="shared" si="471"/>
        <v>2022</v>
      </c>
      <c r="G10054">
        <f t="shared" si="472"/>
        <v>5</v>
      </c>
      <c r="H10054">
        <f t="shared" si="473"/>
        <v>30</v>
      </c>
    </row>
    <row r="10055" spans="1:8" x14ac:dyDescent="0.25">
      <c r="A10055" s="3">
        <v>44712</v>
      </c>
      <c r="B10055">
        <v>416.58313805942413</v>
      </c>
      <c r="C10055" t="s">
        <v>15</v>
      </c>
      <c r="D10055" t="s">
        <v>29</v>
      </c>
      <c r="E10055" t="s">
        <v>30</v>
      </c>
      <c r="F10055">
        <f t="shared" si="471"/>
        <v>2022</v>
      </c>
      <c r="G10055">
        <f t="shared" si="472"/>
        <v>5</v>
      </c>
      <c r="H10055">
        <f t="shared" si="473"/>
        <v>31</v>
      </c>
    </row>
    <row r="10056" spans="1:8" x14ac:dyDescent="0.25">
      <c r="A10056" s="3">
        <v>44713</v>
      </c>
      <c r="B10056">
        <v>402.76496765081555</v>
      </c>
      <c r="C10056" t="s">
        <v>15</v>
      </c>
      <c r="D10056" t="s">
        <v>29</v>
      </c>
      <c r="E10056" t="s">
        <v>30</v>
      </c>
      <c r="F10056">
        <f t="shared" si="471"/>
        <v>2022</v>
      </c>
      <c r="G10056">
        <f t="shared" si="472"/>
        <v>6</v>
      </c>
      <c r="H10056">
        <f t="shared" si="473"/>
        <v>1</v>
      </c>
    </row>
    <row r="10057" spans="1:8" x14ac:dyDescent="0.25">
      <c r="A10057" s="3">
        <v>44714</v>
      </c>
      <c r="B10057">
        <v>411.20439532202238</v>
      </c>
      <c r="C10057" t="s">
        <v>15</v>
      </c>
      <c r="D10057" t="s">
        <v>29</v>
      </c>
      <c r="E10057" t="s">
        <v>30</v>
      </c>
      <c r="F10057">
        <f t="shared" si="471"/>
        <v>2022</v>
      </c>
      <c r="G10057">
        <f t="shared" si="472"/>
        <v>6</v>
      </c>
      <c r="H10057">
        <f t="shared" si="473"/>
        <v>2</v>
      </c>
    </row>
    <row r="10058" spans="1:8" x14ac:dyDescent="0.25">
      <c r="A10058" s="3">
        <v>44715</v>
      </c>
      <c r="B10058">
        <v>398.53558377424457</v>
      </c>
      <c r="C10058" t="s">
        <v>15</v>
      </c>
      <c r="D10058" t="s">
        <v>29</v>
      </c>
      <c r="E10058" t="s">
        <v>30</v>
      </c>
      <c r="F10058">
        <f t="shared" si="471"/>
        <v>2022</v>
      </c>
      <c r="G10058">
        <f t="shared" si="472"/>
        <v>6</v>
      </c>
      <c r="H10058">
        <f t="shared" si="473"/>
        <v>3</v>
      </c>
    </row>
    <row r="10059" spans="1:8" x14ac:dyDescent="0.25">
      <c r="A10059" s="3">
        <v>44716</v>
      </c>
      <c r="B10059">
        <v>294.395736537267</v>
      </c>
      <c r="C10059" t="s">
        <v>15</v>
      </c>
      <c r="D10059" t="s">
        <v>29</v>
      </c>
      <c r="E10059" t="s">
        <v>30</v>
      </c>
      <c r="F10059">
        <f t="shared" si="471"/>
        <v>2022</v>
      </c>
      <c r="G10059">
        <f t="shared" si="472"/>
        <v>6</v>
      </c>
      <c r="H10059">
        <f t="shared" si="473"/>
        <v>4</v>
      </c>
    </row>
    <row r="10060" spans="1:8" x14ac:dyDescent="0.25">
      <c r="A10060" s="3">
        <v>44718</v>
      </c>
      <c r="B10060">
        <v>406.1453889519675</v>
      </c>
      <c r="C10060" t="s">
        <v>15</v>
      </c>
      <c r="D10060" t="s">
        <v>29</v>
      </c>
      <c r="E10060" t="s">
        <v>30</v>
      </c>
      <c r="F10060">
        <f t="shared" si="471"/>
        <v>2022</v>
      </c>
      <c r="G10060">
        <f t="shared" si="472"/>
        <v>6</v>
      </c>
      <c r="H10060">
        <f t="shared" si="473"/>
        <v>6</v>
      </c>
    </row>
    <row r="10061" spans="1:8" x14ac:dyDescent="0.25">
      <c r="A10061" s="3">
        <v>44719</v>
      </c>
      <c r="B10061">
        <v>410.38513043476348</v>
      </c>
      <c r="C10061" t="s">
        <v>15</v>
      </c>
      <c r="D10061" t="s">
        <v>29</v>
      </c>
      <c r="E10061" t="s">
        <v>30</v>
      </c>
      <c r="F10061">
        <f t="shared" si="471"/>
        <v>2022</v>
      </c>
      <c r="G10061">
        <f t="shared" si="472"/>
        <v>6</v>
      </c>
      <c r="H10061">
        <f t="shared" si="473"/>
        <v>7</v>
      </c>
    </row>
    <row r="10062" spans="1:8" x14ac:dyDescent="0.25">
      <c r="A10062" s="3">
        <v>44720</v>
      </c>
      <c r="B10062">
        <v>392.98845041078471</v>
      </c>
      <c r="C10062" t="s">
        <v>15</v>
      </c>
      <c r="D10062" t="s">
        <v>29</v>
      </c>
      <c r="E10062" t="s">
        <v>30</v>
      </c>
      <c r="F10062">
        <f t="shared" si="471"/>
        <v>2022</v>
      </c>
      <c r="G10062">
        <f t="shared" si="472"/>
        <v>6</v>
      </c>
      <c r="H10062">
        <f t="shared" si="473"/>
        <v>8</v>
      </c>
    </row>
    <row r="10063" spans="1:8" x14ac:dyDescent="0.25">
      <c r="A10063" s="3">
        <v>44721</v>
      </c>
      <c r="B10063">
        <v>398.28891720860145</v>
      </c>
      <c r="C10063" t="s">
        <v>15</v>
      </c>
      <c r="D10063" t="s">
        <v>29</v>
      </c>
      <c r="E10063" t="s">
        <v>30</v>
      </c>
      <c r="F10063">
        <f t="shared" si="471"/>
        <v>2022</v>
      </c>
      <c r="G10063">
        <f t="shared" si="472"/>
        <v>6</v>
      </c>
      <c r="H10063">
        <f t="shared" si="473"/>
        <v>9</v>
      </c>
    </row>
    <row r="10064" spans="1:8" x14ac:dyDescent="0.25">
      <c r="A10064" s="3">
        <v>44722</v>
      </c>
      <c r="B10064">
        <v>382.99256369888462</v>
      </c>
      <c r="C10064" t="s">
        <v>15</v>
      </c>
      <c r="D10064" t="s">
        <v>29</v>
      </c>
      <c r="E10064" t="s">
        <v>30</v>
      </c>
      <c r="F10064">
        <f t="shared" si="471"/>
        <v>2022</v>
      </c>
      <c r="G10064">
        <f t="shared" si="472"/>
        <v>6</v>
      </c>
      <c r="H10064">
        <f t="shared" si="473"/>
        <v>10</v>
      </c>
    </row>
    <row r="10065" spans="1:8" x14ac:dyDescent="0.25">
      <c r="A10065" s="3">
        <v>44723</v>
      </c>
      <c r="B10065">
        <v>276.79650603217192</v>
      </c>
      <c r="C10065" t="s">
        <v>15</v>
      </c>
      <c r="D10065" t="s">
        <v>29</v>
      </c>
      <c r="E10065" t="s">
        <v>30</v>
      </c>
      <c r="F10065">
        <f t="shared" si="471"/>
        <v>2022</v>
      </c>
      <c r="G10065">
        <f t="shared" si="472"/>
        <v>6</v>
      </c>
      <c r="H10065">
        <f t="shared" si="473"/>
        <v>11</v>
      </c>
    </row>
    <row r="10066" spans="1:8" x14ac:dyDescent="0.25">
      <c r="A10066" s="3">
        <v>44725</v>
      </c>
      <c r="B10066">
        <v>386.319396445726</v>
      </c>
      <c r="C10066" t="s">
        <v>15</v>
      </c>
      <c r="D10066" t="s">
        <v>29</v>
      </c>
      <c r="E10066" t="s">
        <v>30</v>
      </c>
      <c r="F10066">
        <f t="shared" si="471"/>
        <v>2022</v>
      </c>
      <c r="G10066">
        <f t="shared" si="472"/>
        <v>6</v>
      </c>
      <c r="H10066">
        <f t="shared" si="473"/>
        <v>13</v>
      </c>
    </row>
    <row r="10067" spans="1:8" x14ac:dyDescent="0.25">
      <c r="A10067" s="3">
        <v>44726</v>
      </c>
      <c r="B10067">
        <v>390.43745169000618</v>
      </c>
      <c r="C10067" t="s">
        <v>15</v>
      </c>
      <c r="D10067" t="s">
        <v>29</v>
      </c>
      <c r="E10067" t="s">
        <v>30</v>
      </c>
      <c r="F10067">
        <f t="shared" si="471"/>
        <v>2022</v>
      </c>
      <c r="G10067">
        <f t="shared" si="472"/>
        <v>6</v>
      </c>
      <c r="H10067">
        <f t="shared" si="473"/>
        <v>14</v>
      </c>
    </row>
    <row r="10068" spans="1:8" x14ac:dyDescent="0.25">
      <c r="A10068" s="3">
        <v>44727</v>
      </c>
      <c r="B10068">
        <v>373.58698240848349</v>
      </c>
      <c r="C10068" t="s">
        <v>15</v>
      </c>
      <c r="D10068" t="s">
        <v>29</v>
      </c>
      <c r="E10068" t="s">
        <v>30</v>
      </c>
      <c r="F10068">
        <f t="shared" si="471"/>
        <v>2022</v>
      </c>
      <c r="G10068">
        <f t="shared" si="472"/>
        <v>6</v>
      </c>
      <c r="H10068">
        <f t="shared" si="473"/>
        <v>15</v>
      </c>
    </row>
    <row r="10069" spans="1:8" x14ac:dyDescent="0.25">
      <c r="A10069" s="3">
        <v>44728</v>
      </c>
      <c r="B10069">
        <v>380.08704504452243</v>
      </c>
      <c r="C10069" t="s">
        <v>15</v>
      </c>
      <c r="D10069" t="s">
        <v>29</v>
      </c>
      <c r="E10069" t="s">
        <v>30</v>
      </c>
      <c r="F10069">
        <f t="shared" si="471"/>
        <v>2022</v>
      </c>
      <c r="G10069">
        <f t="shared" si="472"/>
        <v>6</v>
      </c>
      <c r="H10069">
        <f t="shared" si="473"/>
        <v>16</v>
      </c>
    </row>
    <row r="10070" spans="1:8" x14ac:dyDescent="0.25">
      <c r="A10070" s="3">
        <v>44729</v>
      </c>
      <c r="B10070">
        <v>366.61383070015097</v>
      </c>
      <c r="C10070" t="s">
        <v>15</v>
      </c>
      <c r="D10070" t="s">
        <v>29</v>
      </c>
      <c r="E10070" t="s">
        <v>30</v>
      </c>
      <c r="F10070">
        <f t="shared" si="471"/>
        <v>2022</v>
      </c>
      <c r="G10070">
        <f t="shared" si="472"/>
        <v>6</v>
      </c>
      <c r="H10070">
        <f t="shared" si="473"/>
        <v>17</v>
      </c>
    </row>
    <row r="10071" spans="1:8" x14ac:dyDescent="0.25">
      <c r="A10071" s="3">
        <v>44730</v>
      </c>
      <c r="B10071">
        <v>262.81999704584189</v>
      </c>
      <c r="C10071" t="s">
        <v>15</v>
      </c>
      <c r="D10071" t="s">
        <v>29</v>
      </c>
      <c r="E10071" t="s">
        <v>30</v>
      </c>
      <c r="F10071">
        <f t="shared" si="471"/>
        <v>2022</v>
      </c>
      <c r="G10071">
        <f t="shared" si="472"/>
        <v>6</v>
      </c>
      <c r="H10071">
        <f t="shared" si="473"/>
        <v>18</v>
      </c>
    </row>
    <row r="10072" spans="1:8" x14ac:dyDescent="0.25">
      <c r="A10072" s="3">
        <v>44733</v>
      </c>
      <c r="B10072">
        <v>386.50288522930231</v>
      </c>
      <c r="C10072" t="s">
        <v>15</v>
      </c>
      <c r="D10072" t="s">
        <v>29</v>
      </c>
      <c r="E10072" t="s">
        <v>30</v>
      </c>
      <c r="F10072">
        <f t="shared" si="471"/>
        <v>2022</v>
      </c>
      <c r="G10072">
        <f t="shared" si="472"/>
        <v>6</v>
      </c>
      <c r="H10072">
        <f t="shared" si="473"/>
        <v>21</v>
      </c>
    </row>
    <row r="10073" spans="1:8" x14ac:dyDescent="0.25">
      <c r="A10073" s="3">
        <v>44734</v>
      </c>
      <c r="B10073">
        <v>373.67791145729939</v>
      </c>
      <c r="C10073" t="s">
        <v>15</v>
      </c>
      <c r="D10073" t="s">
        <v>29</v>
      </c>
      <c r="E10073" t="s">
        <v>30</v>
      </c>
      <c r="F10073">
        <f t="shared" si="471"/>
        <v>2022</v>
      </c>
      <c r="G10073">
        <f t="shared" si="472"/>
        <v>6</v>
      </c>
      <c r="H10073">
        <f t="shared" si="473"/>
        <v>22</v>
      </c>
    </row>
    <row r="10074" spans="1:8" x14ac:dyDescent="0.25">
      <c r="A10074" s="3">
        <v>44735</v>
      </c>
      <c r="B10074">
        <v>384.38891468463254</v>
      </c>
      <c r="C10074" t="s">
        <v>15</v>
      </c>
      <c r="D10074" t="s">
        <v>29</v>
      </c>
      <c r="E10074" t="s">
        <v>30</v>
      </c>
      <c r="F10074">
        <f t="shared" si="471"/>
        <v>2022</v>
      </c>
      <c r="G10074">
        <f t="shared" si="472"/>
        <v>6</v>
      </c>
      <c r="H10074">
        <f t="shared" si="473"/>
        <v>23</v>
      </c>
    </row>
    <row r="10075" spans="1:8" x14ac:dyDescent="0.25">
      <c r="A10075" s="3">
        <v>44736</v>
      </c>
      <c r="B10075">
        <v>375.2123670164853</v>
      </c>
      <c r="C10075" t="s">
        <v>15</v>
      </c>
      <c r="D10075" t="s">
        <v>29</v>
      </c>
      <c r="E10075" t="s">
        <v>30</v>
      </c>
      <c r="F10075">
        <f t="shared" si="471"/>
        <v>2022</v>
      </c>
      <c r="G10075">
        <f t="shared" si="472"/>
        <v>6</v>
      </c>
      <c r="H10075">
        <f t="shared" si="473"/>
        <v>24</v>
      </c>
    </row>
    <row r="10076" spans="1:8" x14ac:dyDescent="0.25">
      <c r="A10076" s="3">
        <v>44737</v>
      </c>
      <c r="B10076">
        <v>275.69947991598491</v>
      </c>
      <c r="C10076" t="s">
        <v>15</v>
      </c>
      <c r="D10076" t="s">
        <v>29</v>
      </c>
      <c r="E10076" t="s">
        <v>30</v>
      </c>
      <c r="F10076">
        <f t="shared" si="471"/>
        <v>2022</v>
      </c>
      <c r="G10076">
        <f t="shared" si="472"/>
        <v>6</v>
      </c>
      <c r="H10076">
        <f t="shared" si="473"/>
        <v>25</v>
      </c>
    </row>
    <row r="10077" spans="1:8" x14ac:dyDescent="0.25">
      <c r="A10077" s="3">
        <v>44740</v>
      </c>
      <c r="B10077">
        <v>411.14121743936892</v>
      </c>
      <c r="C10077" t="s">
        <v>15</v>
      </c>
      <c r="D10077" t="s">
        <v>29</v>
      </c>
      <c r="E10077" t="s">
        <v>30</v>
      </c>
      <c r="F10077">
        <f t="shared" si="471"/>
        <v>2022</v>
      </c>
      <c r="G10077">
        <f t="shared" si="472"/>
        <v>6</v>
      </c>
      <c r="H10077">
        <f t="shared" si="473"/>
        <v>28</v>
      </c>
    </row>
    <row r="10078" spans="1:8" x14ac:dyDescent="0.25">
      <c r="A10078" s="3">
        <v>44741</v>
      </c>
      <c r="B10078">
        <v>401.56927902034249</v>
      </c>
      <c r="C10078" t="s">
        <v>15</v>
      </c>
      <c r="D10078" t="s">
        <v>29</v>
      </c>
      <c r="E10078" t="s">
        <v>30</v>
      </c>
      <c r="F10078">
        <f t="shared" si="471"/>
        <v>2022</v>
      </c>
      <c r="G10078">
        <f t="shared" si="472"/>
        <v>6</v>
      </c>
      <c r="H10078">
        <f t="shared" si="473"/>
        <v>29</v>
      </c>
    </row>
    <row r="10079" spans="1:8" x14ac:dyDescent="0.25">
      <c r="A10079" s="3">
        <v>44742</v>
      </c>
      <c r="B10079">
        <v>415.06729991137416</v>
      </c>
      <c r="C10079" t="s">
        <v>15</v>
      </c>
      <c r="D10079" t="s">
        <v>29</v>
      </c>
      <c r="E10079" t="s">
        <v>30</v>
      </c>
      <c r="F10079">
        <f t="shared" si="471"/>
        <v>2022</v>
      </c>
      <c r="G10079">
        <f t="shared" si="472"/>
        <v>6</v>
      </c>
      <c r="H10079">
        <f t="shared" si="473"/>
        <v>30</v>
      </c>
    </row>
    <row r="10080" spans="1:8" x14ac:dyDescent="0.25">
      <c r="A10080" s="3">
        <v>44743</v>
      </c>
      <c r="B10080">
        <v>408.14804459871311</v>
      </c>
      <c r="C10080" t="s">
        <v>15</v>
      </c>
      <c r="D10080" t="s">
        <v>29</v>
      </c>
      <c r="E10080" t="s">
        <v>30</v>
      </c>
      <c r="F10080">
        <f t="shared" si="471"/>
        <v>2022</v>
      </c>
      <c r="G10080">
        <f t="shared" si="472"/>
        <v>7</v>
      </c>
      <c r="H10080">
        <f t="shared" si="473"/>
        <v>1</v>
      </c>
    </row>
    <row r="10081" spans="1:8" x14ac:dyDescent="0.25">
      <c r="A10081" s="3">
        <v>44744</v>
      </c>
      <c r="B10081">
        <v>310.31181041082931</v>
      </c>
      <c r="C10081" t="s">
        <v>15</v>
      </c>
      <c r="D10081" t="s">
        <v>29</v>
      </c>
      <c r="E10081" t="s">
        <v>30</v>
      </c>
      <c r="F10081">
        <f t="shared" si="471"/>
        <v>2022</v>
      </c>
      <c r="G10081">
        <f t="shared" si="472"/>
        <v>7</v>
      </c>
      <c r="H10081">
        <f t="shared" si="473"/>
        <v>2</v>
      </c>
    </row>
    <row r="10082" spans="1:8" x14ac:dyDescent="0.25">
      <c r="A10082" s="3">
        <v>44747</v>
      </c>
      <c r="B10082">
        <v>447.00389418083688</v>
      </c>
      <c r="C10082" t="s">
        <v>15</v>
      </c>
      <c r="D10082" t="s">
        <v>29</v>
      </c>
      <c r="E10082" t="s">
        <v>30</v>
      </c>
      <c r="F10082">
        <f t="shared" si="471"/>
        <v>2022</v>
      </c>
      <c r="G10082">
        <f t="shared" si="472"/>
        <v>7</v>
      </c>
      <c r="H10082">
        <f t="shared" si="473"/>
        <v>5</v>
      </c>
    </row>
    <row r="10083" spans="1:8" x14ac:dyDescent="0.25">
      <c r="A10083" s="3">
        <v>44748</v>
      </c>
      <c r="B10083">
        <v>436.56520732744315</v>
      </c>
      <c r="C10083" t="s">
        <v>15</v>
      </c>
      <c r="D10083" t="s">
        <v>29</v>
      </c>
      <c r="E10083" t="s">
        <v>30</v>
      </c>
      <c r="F10083">
        <f t="shared" si="471"/>
        <v>2022</v>
      </c>
      <c r="G10083">
        <f t="shared" si="472"/>
        <v>7</v>
      </c>
      <c r="H10083">
        <f t="shared" si="473"/>
        <v>6</v>
      </c>
    </row>
    <row r="10084" spans="1:8" x14ac:dyDescent="0.25">
      <c r="A10084" s="3">
        <v>44749</v>
      </c>
      <c r="B10084">
        <v>448.58051384879241</v>
      </c>
      <c r="C10084" t="s">
        <v>15</v>
      </c>
      <c r="D10084" t="s">
        <v>29</v>
      </c>
      <c r="E10084" t="s">
        <v>30</v>
      </c>
      <c r="F10084">
        <f t="shared" si="471"/>
        <v>2022</v>
      </c>
      <c r="G10084">
        <f t="shared" si="472"/>
        <v>7</v>
      </c>
      <c r="H10084">
        <f t="shared" si="473"/>
        <v>7</v>
      </c>
    </row>
    <row r="10085" spans="1:8" x14ac:dyDescent="0.25">
      <c r="A10085" s="3">
        <v>44750</v>
      </c>
      <c r="B10085">
        <v>439.59968854160689</v>
      </c>
      <c r="C10085" t="s">
        <v>15</v>
      </c>
      <c r="D10085" t="s">
        <v>29</v>
      </c>
      <c r="E10085" t="s">
        <v>30</v>
      </c>
      <c r="F10085">
        <f t="shared" si="471"/>
        <v>2022</v>
      </c>
      <c r="G10085">
        <f t="shared" si="472"/>
        <v>7</v>
      </c>
      <c r="H10085">
        <f t="shared" si="473"/>
        <v>8</v>
      </c>
    </row>
    <row r="10086" spans="1:8" x14ac:dyDescent="0.25">
      <c r="A10086" s="3">
        <v>44751</v>
      </c>
      <c r="B10086">
        <v>339.17326092177871</v>
      </c>
      <c r="C10086" t="s">
        <v>15</v>
      </c>
      <c r="D10086" t="s">
        <v>29</v>
      </c>
      <c r="E10086" t="s">
        <v>30</v>
      </c>
      <c r="F10086">
        <f t="shared" si="471"/>
        <v>2022</v>
      </c>
      <c r="G10086">
        <f t="shared" si="472"/>
        <v>7</v>
      </c>
      <c r="H10086">
        <f t="shared" si="473"/>
        <v>9</v>
      </c>
    </row>
    <row r="10087" spans="1:8" x14ac:dyDescent="0.25">
      <c r="A10087" s="3">
        <v>44752</v>
      </c>
      <c r="B10087">
        <v>0</v>
      </c>
      <c r="C10087" t="s">
        <v>15</v>
      </c>
      <c r="D10087" t="s">
        <v>29</v>
      </c>
      <c r="E10087" t="s">
        <v>30</v>
      </c>
      <c r="F10087">
        <f t="shared" si="471"/>
        <v>2022</v>
      </c>
      <c r="G10087">
        <f t="shared" si="472"/>
        <v>7</v>
      </c>
      <c r="H10087">
        <f t="shared" si="473"/>
        <v>10</v>
      </c>
    </row>
    <row r="10088" spans="1:8" x14ac:dyDescent="0.25">
      <c r="A10088" s="3">
        <v>44753</v>
      </c>
      <c r="B10088">
        <v>458.07848339170783</v>
      </c>
      <c r="C10088" t="s">
        <v>15</v>
      </c>
      <c r="D10088" t="s">
        <v>29</v>
      </c>
      <c r="E10088" t="s">
        <v>30</v>
      </c>
      <c r="F10088">
        <f t="shared" si="471"/>
        <v>2022</v>
      </c>
      <c r="G10088">
        <f t="shared" si="472"/>
        <v>7</v>
      </c>
      <c r="H10088">
        <f t="shared" si="473"/>
        <v>11</v>
      </c>
    </row>
    <row r="10089" spans="1:8" x14ac:dyDescent="0.25">
      <c r="A10089" s="3">
        <v>44754</v>
      </c>
      <c r="B10089">
        <v>465.59158931041037</v>
      </c>
      <c r="C10089" t="s">
        <v>15</v>
      </c>
      <c r="D10089" t="s">
        <v>29</v>
      </c>
      <c r="E10089" t="s">
        <v>30</v>
      </c>
      <c r="F10089">
        <f t="shared" si="471"/>
        <v>2022</v>
      </c>
      <c r="G10089">
        <f t="shared" si="472"/>
        <v>7</v>
      </c>
      <c r="H10089">
        <f t="shared" si="473"/>
        <v>12</v>
      </c>
    </row>
    <row r="10090" spans="1:8" x14ac:dyDescent="0.25">
      <c r="A10090" s="3">
        <v>44755</v>
      </c>
      <c r="B10090">
        <v>451.15959153937712</v>
      </c>
      <c r="C10090" t="s">
        <v>15</v>
      </c>
      <c r="D10090" t="s">
        <v>29</v>
      </c>
      <c r="E10090" t="s">
        <v>30</v>
      </c>
      <c r="F10090">
        <f t="shared" si="471"/>
        <v>2022</v>
      </c>
      <c r="G10090">
        <f t="shared" si="472"/>
        <v>7</v>
      </c>
      <c r="H10090">
        <f t="shared" si="473"/>
        <v>13</v>
      </c>
    </row>
    <row r="10091" spans="1:8" x14ac:dyDescent="0.25">
      <c r="A10091" s="3">
        <v>44756</v>
      </c>
      <c r="B10091">
        <v>459.04424200936967</v>
      </c>
      <c r="C10091" t="s">
        <v>15</v>
      </c>
      <c r="D10091" t="s">
        <v>29</v>
      </c>
      <c r="E10091" t="s">
        <v>30</v>
      </c>
      <c r="F10091">
        <f t="shared" si="471"/>
        <v>2022</v>
      </c>
      <c r="G10091">
        <f t="shared" si="472"/>
        <v>7</v>
      </c>
      <c r="H10091">
        <f t="shared" si="473"/>
        <v>14</v>
      </c>
    </row>
    <row r="10092" spans="1:8" x14ac:dyDescent="0.25">
      <c r="A10092" s="3">
        <v>44757</v>
      </c>
      <c r="B10092">
        <v>445.88744705774786</v>
      </c>
      <c r="C10092" t="s">
        <v>15</v>
      </c>
      <c r="D10092" t="s">
        <v>29</v>
      </c>
      <c r="E10092" t="s">
        <v>30</v>
      </c>
      <c r="F10092">
        <f t="shared" si="471"/>
        <v>2022</v>
      </c>
      <c r="G10092">
        <f t="shared" si="472"/>
        <v>7</v>
      </c>
      <c r="H10092">
        <f t="shared" si="473"/>
        <v>15</v>
      </c>
    </row>
    <row r="10093" spans="1:8" x14ac:dyDescent="0.25">
      <c r="A10093" s="3">
        <v>44758</v>
      </c>
      <c r="B10093">
        <v>341.33108845136428</v>
      </c>
      <c r="C10093" t="s">
        <v>15</v>
      </c>
      <c r="D10093" t="s">
        <v>29</v>
      </c>
      <c r="E10093" t="s">
        <v>30</v>
      </c>
      <c r="F10093">
        <f t="shared" si="471"/>
        <v>2022</v>
      </c>
      <c r="G10093">
        <f t="shared" si="472"/>
        <v>7</v>
      </c>
      <c r="H10093">
        <f t="shared" si="473"/>
        <v>16</v>
      </c>
    </row>
    <row r="10094" spans="1:8" x14ac:dyDescent="0.25">
      <c r="A10094" s="3">
        <v>44760</v>
      </c>
      <c r="B10094">
        <v>452.46303057809496</v>
      </c>
      <c r="C10094" t="s">
        <v>15</v>
      </c>
      <c r="D10094" t="s">
        <v>29</v>
      </c>
      <c r="E10094" t="s">
        <v>30</v>
      </c>
      <c r="F10094">
        <f t="shared" si="471"/>
        <v>2022</v>
      </c>
      <c r="G10094">
        <f t="shared" si="472"/>
        <v>7</v>
      </c>
      <c r="H10094">
        <f t="shared" si="473"/>
        <v>18</v>
      </c>
    </row>
    <row r="10095" spans="1:8" x14ac:dyDescent="0.25">
      <c r="A10095" s="3">
        <v>44761</v>
      </c>
      <c r="B10095">
        <v>456.4921747391578</v>
      </c>
      <c r="C10095" t="s">
        <v>15</v>
      </c>
      <c r="D10095" t="s">
        <v>29</v>
      </c>
      <c r="E10095" t="s">
        <v>30</v>
      </c>
      <c r="F10095">
        <f t="shared" si="471"/>
        <v>2022</v>
      </c>
      <c r="G10095">
        <f t="shared" si="472"/>
        <v>7</v>
      </c>
      <c r="H10095">
        <f t="shared" si="473"/>
        <v>19</v>
      </c>
    </row>
    <row r="10096" spans="1:8" x14ac:dyDescent="0.25">
      <c r="A10096" s="3">
        <v>44762</v>
      </c>
      <c r="B10096">
        <v>0</v>
      </c>
      <c r="C10096" t="s">
        <v>15</v>
      </c>
      <c r="D10096" t="s">
        <v>29</v>
      </c>
      <c r="E10096" t="s">
        <v>30</v>
      </c>
      <c r="F10096">
        <f t="shared" si="471"/>
        <v>2022</v>
      </c>
      <c r="G10096">
        <f t="shared" si="472"/>
        <v>7</v>
      </c>
      <c r="H10096">
        <f t="shared" si="473"/>
        <v>20</v>
      </c>
    </row>
    <row r="10097" spans="1:8" x14ac:dyDescent="0.25">
      <c r="A10097" s="3">
        <v>44763</v>
      </c>
      <c r="B10097">
        <v>444.11644841132784</v>
      </c>
      <c r="C10097" t="s">
        <v>15</v>
      </c>
      <c r="D10097" t="s">
        <v>29</v>
      </c>
      <c r="E10097" t="s">
        <v>30</v>
      </c>
      <c r="F10097">
        <f t="shared" si="471"/>
        <v>2022</v>
      </c>
      <c r="G10097">
        <f t="shared" si="472"/>
        <v>7</v>
      </c>
      <c r="H10097">
        <f t="shared" si="473"/>
        <v>21</v>
      </c>
    </row>
    <row r="10098" spans="1:8" x14ac:dyDescent="0.25">
      <c r="A10098" s="3">
        <v>44764</v>
      </c>
      <c r="B10098">
        <v>428.71666436865235</v>
      </c>
      <c r="C10098" t="s">
        <v>15</v>
      </c>
      <c r="D10098" t="s">
        <v>29</v>
      </c>
      <c r="E10098" t="s">
        <v>30</v>
      </c>
      <c r="F10098">
        <f t="shared" si="471"/>
        <v>2022</v>
      </c>
      <c r="G10098">
        <f t="shared" si="472"/>
        <v>7</v>
      </c>
      <c r="H10098">
        <f t="shared" si="473"/>
        <v>22</v>
      </c>
    </row>
    <row r="10099" spans="1:8" x14ac:dyDescent="0.25">
      <c r="A10099" s="3">
        <v>44765</v>
      </c>
      <c r="B10099">
        <v>322.41177012486708</v>
      </c>
      <c r="C10099" t="s">
        <v>15</v>
      </c>
      <c r="D10099" t="s">
        <v>29</v>
      </c>
      <c r="E10099" t="s">
        <v>30</v>
      </c>
      <c r="F10099">
        <f t="shared" si="471"/>
        <v>2022</v>
      </c>
      <c r="G10099">
        <f t="shared" si="472"/>
        <v>7</v>
      </c>
      <c r="H10099">
        <f t="shared" si="473"/>
        <v>23</v>
      </c>
    </row>
    <row r="10100" spans="1:8" x14ac:dyDescent="0.25">
      <c r="A10100" s="3">
        <v>44767</v>
      </c>
      <c r="B10100">
        <v>431.59110313230218</v>
      </c>
      <c r="C10100" t="s">
        <v>15</v>
      </c>
      <c r="D10100" t="s">
        <v>29</v>
      </c>
      <c r="E10100" t="s">
        <v>30</v>
      </c>
      <c r="F10100">
        <f t="shared" si="471"/>
        <v>2022</v>
      </c>
      <c r="G10100">
        <f t="shared" si="472"/>
        <v>7</v>
      </c>
      <c r="H10100">
        <f t="shared" si="473"/>
        <v>25</v>
      </c>
    </row>
    <row r="10101" spans="1:8" x14ac:dyDescent="0.25">
      <c r="A10101" s="3">
        <v>44768</v>
      </c>
      <c r="B10101">
        <v>435.41278573334245</v>
      </c>
      <c r="C10101" t="s">
        <v>15</v>
      </c>
      <c r="D10101" t="s">
        <v>29</v>
      </c>
      <c r="E10101" t="s">
        <v>30</v>
      </c>
      <c r="F10101">
        <f t="shared" si="471"/>
        <v>2022</v>
      </c>
      <c r="G10101">
        <f t="shared" si="472"/>
        <v>7</v>
      </c>
      <c r="H10101">
        <f t="shared" si="473"/>
        <v>26</v>
      </c>
    </row>
    <row r="10102" spans="1:8" x14ac:dyDescent="0.25">
      <c r="A10102" s="3">
        <v>44769</v>
      </c>
      <c r="B10102">
        <v>418.13859620094274</v>
      </c>
      <c r="C10102" t="s">
        <v>15</v>
      </c>
      <c r="D10102" t="s">
        <v>29</v>
      </c>
      <c r="E10102" t="s">
        <v>30</v>
      </c>
      <c r="F10102">
        <f t="shared" si="471"/>
        <v>2022</v>
      </c>
      <c r="G10102">
        <f t="shared" si="472"/>
        <v>7</v>
      </c>
      <c r="H10102">
        <f t="shared" si="473"/>
        <v>27</v>
      </c>
    </row>
    <row r="10103" spans="1:8" x14ac:dyDescent="0.25">
      <c r="A10103" s="3">
        <v>44770</v>
      </c>
      <c r="B10103">
        <v>424.05318191978228</v>
      </c>
      <c r="C10103" t="s">
        <v>15</v>
      </c>
      <c r="D10103" t="s">
        <v>29</v>
      </c>
      <c r="E10103" t="s">
        <v>30</v>
      </c>
      <c r="F10103">
        <f t="shared" si="471"/>
        <v>2022</v>
      </c>
      <c r="G10103">
        <f t="shared" si="472"/>
        <v>7</v>
      </c>
      <c r="H10103">
        <f t="shared" si="473"/>
        <v>28</v>
      </c>
    </row>
    <row r="10104" spans="1:8" x14ac:dyDescent="0.25">
      <c r="A10104" s="3">
        <v>44771</v>
      </c>
      <c r="B10104">
        <v>409.79843090927073</v>
      </c>
      <c r="C10104" t="s">
        <v>15</v>
      </c>
      <c r="D10104" t="s">
        <v>29</v>
      </c>
      <c r="E10104" t="s">
        <v>30</v>
      </c>
      <c r="F10104">
        <f t="shared" si="471"/>
        <v>2022</v>
      </c>
      <c r="G10104">
        <f t="shared" si="472"/>
        <v>7</v>
      </c>
      <c r="H10104">
        <f t="shared" si="473"/>
        <v>29</v>
      </c>
    </row>
    <row r="10105" spans="1:8" x14ac:dyDescent="0.25">
      <c r="A10105" s="3">
        <v>44772</v>
      </c>
      <c r="B10105">
        <v>304.99375100285079</v>
      </c>
      <c r="C10105" t="s">
        <v>15</v>
      </c>
      <c r="D10105" t="s">
        <v>29</v>
      </c>
      <c r="E10105" t="s">
        <v>30</v>
      </c>
      <c r="F10105">
        <f t="shared" si="471"/>
        <v>2022</v>
      </c>
      <c r="G10105">
        <f t="shared" si="472"/>
        <v>7</v>
      </c>
      <c r="H10105">
        <f t="shared" si="473"/>
        <v>30</v>
      </c>
    </row>
    <row r="10106" spans="1:8" x14ac:dyDescent="0.25">
      <c r="A10106" s="3">
        <v>44774</v>
      </c>
      <c r="B10106">
        <v>417.9826246032278</v>
      </c>
      <c r="C10106" t="s">
        <v>15</v>
      </c>
      <c r="D10106" t="s">
        <v>29</v>
      </c>
      <c r="E10106" t="s">
        <v>30</v>
      </c>
      <c r="F10106">
        <f t="shared" si="471"/>
        <v>2022</v>
      </c>
      <c r="G10106">
        <f t="shared" si="472"/>
        <v>8</v>
      </c>
      <c r="H10106">
        <f t="shared" si="473"/>
        <v>1</v>
      </c>
    </row>
    <row r="10107" spans="1:8" x14ac:dyDescent="0.25">
      <c r="A10107" s="3">
        <v>44775</v>
      </c>
      <c r="B10107">
        <v>423.97196302016363</v>
      </c>
      <c r="C10107" t="s">
        <v>15</v>
      </c>
      <c r="D10107" t="s">
        <v>29</v>
      </c>
      <c r="E10107" t="s">
        <v>30</v>
      </c>
      <c r="F10107">
        <f t="shared" si="471"/>
        <v>2022</v>
      </c>
      <c r="G10107">
        <f t="shared" si="472"/>
        <v>8</v>
      </c>
      <c r="H10107">
        <f t="shared" si="473"/>
        <v>2</v>
      </c>
    </row>
    <row r="10108" spans="1:8" x14ac:dyDescent="0.25">
      <c r="A10108" s="3">
        <v>44776</v>
      </c>
      <c r="B10108">
        <v>408.94136891518161</v>
      </c>
      <c r="C10108" t="s">
        <v>15</v>
      </c>
      <c r="D10108" t="s">
        <v>29</v>
      </c>
      <c r="E10108" t="s">
        <v>30</v>
      </c>
      <c r="F10108">
        <f t="shared" si="471"/>
        <v>2022</v>
      </c>
      <c r="G10108">
        <f t="shared" si="472"/>
        <v>8</v>
      </c>
      <c r="H10108">
        <f t="shared" si="473"/>
        <v>3</v>
      </c>
    </row>
    <row r="10109" spans="1:8" x14ac:dyDescent="0.25">
      <c r="A10109" s="3">
        <v>44777</v>
      </c>
      <c r="B10109">
        <v>417.10052812131221</v>
      </c>
      <c r="C10109" t="s">
        <v>15</v>
      </c>
      <c r="D10109" t="s">
        <v>29</v>
      </c>
      <c r="E10109" t="s">
        <v>30</v>
      </c>
      <c r="F10109">
        <f t="shared" si="471"/>
        <v>2022</v>
      </c>
      <c r="G10109">
        <f t="shared" si="472"/>
        <v>8</v>
      </c>
      <c r="H10109">
        <f t="shared" si="473"/>
        <v>4</v>
      </c>
    </row>
    <row r="10110" spans="1:8" x14ac:dyDescent="0.25">
      <c r="A10110" s="3">
        <v>44778</v>
      </c>
      <c r="B10110">
        <v>405.0185233569016</v>
      </c>
      <c r="C10110" t="s">
        <v>15</v>
      </c>
      <c r="D10110" t="s">
        <v>29</v>
      </c>
      <c r="E10110" t="s">
        <v>30</v>
      </c>
      <c r="F10110">
        <f t="shared" si="471"/>
        <v>2022</v>
      </c>
      <c r="G10110">
        <f t="shared" si="472"/>
        <v>8</v>
      </c>
      <c r="H10110">
        <f t="shared" si="473"/>
        <v>5</v>
      </c>
    </row>
    <row r="10111" spans="1:8" x14ac:dyDescent="0.25">
      <c r="A10111" s="3">
        <v>44779</v>
      </c>
      <c r="B10111">
        <v>302.24614246517223</v>
      </c>
      <c r="C10111" t="s">
        <v>15</v>
      </c>
      <c r="D10111" t="s">
        <v>29</v>
      </c>
      <c r="E10111" t="s">
        <v>30</v>
      </c>
      <c r="F10111">
        <f t="shared" si="471"/>
        <v>2022</v>
      </c>
      <c r="G10111">
        <f t="shared" si="472"/>
        <v>8</v>
      </c>
      <c r="H10111">
        <f t="shared" si="473"/>
        <v>6</v>
      </c>
    </row>
    <row r="10112" spans="1:8" x14ac:dyDescent="0.25">
      <c r="A10112" s="3">
        <v>44781</v>
      </c>
      <c r="B10112">
        <v>418.6359009200973</v>
      </c>
      <c r="C10112" t="s">
        <v>15</v>
      </c>
      <c r="D10112" t="s">
        <v>29</v>
      </c>
      <c r="E10112" t="s">
        <v>30</v>
      </c>
      <c r="F10112">
        <f t="shared" si="471"/>
        <v>2022</v>
      </c>
      <c r="G10112">
        <f t="shared" si="472"/>
        <v>8</v>
      </c>
      <c r="H10112">
        <f t="shared" si="473"/>
        <v>8</v>
      </c>
    </row>
    <row r="10113" spans="1:8" x14ac:dyDescent="0.25">
      <c r="A10113" s="3">
        <v>44782</v>
      </c>
      <c r="B10113">
        <v>425.89359010984776</v>
      </c>
      <c r="C10113" t="s">
        <v>15</v>
      </c>
      <c r="D10113" t="s">
        <v>29</v>
      </c>
      <c r="E10113" t="s">
        <v>30</v>
      </c>
      <c r="F10113">
        <f t="shared" si="471"/>
        <v>2022</v>
      </c>
      <c r="G10113">
        <f t="shared" si="472"/>
        <v>8</v>
      </c>
      <c r="H10113">
        <f t="shared" si="473"/>
        <v>9</v>
      </c>
    </row>
    <row r="10114" spans="1:8" x14ac:dyDescent="0.25">
      <c r="A10114" s="3">
        <v>44783</v>
      </c>
      <c r="B10114">
        <v>411.79311523451997</v>
      </c>
      <c r="C10114" t="s">
        <v>15</v>
      </c>
      <c r="D10114" t="s">
        <v>29</v>
      </c>
      <c r="E10114" t="s">
        <v>30</v>
      </c>
      <c r="F10114">
        <f t="shared" si="471"/>
        <v>2022</v>
      </c>
      <c r="G10114">
        <f t="shared" si="472"/>
        <v>8</v>
      </c>
      <c r="H10114">
        <f t="shared" si="473"/>
        <v>10</v>
      </c>
    </row>
    <row r="10115" spans="1:8" x14ac:dyDescent="0.25">
      <c r="A10115" s="3">
        <v>44784</v>
      </c>
      <c r="B10115">
        <v>420.52053350061362</v>
      </c>
      <c r="C10115" t="s">
        <v>15</v>
      </c>
      <c r="D10115" t="s">
        <v>29</v>
      </c>
      <c r="E10115" t="s">
        <v>30</v>
      </c>
      <c r="F10115">
        <f t="shared" ref="F10115:F10178" si="474">YEAR(A10115)</f>
        <v>2022</v>
      </c>
      <c r="G10115">
        <f t="shared" ref="G10115:G10178" si="475">MONTH(A10115)</f>
        <v>8</v>
      </c>
      <c r="H10115">
        <f t="shared" ref="H10115:H10178" si="476">DAY(A10115)</f>
        <v>11</v>
      </c>
    </row>
    <row r="10116" spans="1:8" x14ac:dyDescent="0.25">
      <c r="A10116" s="3">
        <v>44785</v>
      </c>
      <c r="B10116">
        <v>408.63325956528399</v>
      </c>
      <c r="C10116" t="s">
        <v>15</v>
      </c>
      <c r="D10116" t="s">
        <v>29</v>
      </c>
      <c r="E10116" t="s">
        <v>30</v>
      </c>
      <c r="F10116">
        <f t="shared" si="474"/>
        <v>2022</v>
      </c>
      <c r="G10116">
        <f t="shared" si="475"/>
        <v>8</v>
      </c>
      <c r="H10116">
        <f t="shared" si="476"/>
        <v>12</v>
      </c>
    </row>
    <row r="10117" spans="1:8" x14ac:dyDescent="0.25">
      <c r="A10117" s="3">
        <v>44786</v>
      </c>
      <c r="B10117">
        <v>305.6826137719105</v>
      </c>
      <c r="C10117" t="s">
        <v>15</v>
      </c>
      <c r="D10117" t="s">
        <v>29</v>
      </c>
      <c r="E10117" t="s">
        <v>30</v>
      </c>
      <c r="F10117">
        <f t="shared" si="474"/>
        <v>2022</v>
      </c>
      <c r="G10117">
        <f t="shared" si="475"/>
        <v>8</v>
      </c>
      <c r="H10117">
        <f t="shared" si="476"/>
        <v>13</v>
      </c>
    </row>
    <row r="10118" spans="1:8" x14ac:dyDescent="0.25">
      <c r="A10118" s="3">
        <v>44789</v>
      </c>
      <c r="B10118">
        <v>426.74104143201538</v>
      </c>
      <c r="C10118" t="s">
        <v>15</v>
      </c>
      <c r="D10118" t="s">
        <v>29</v>
      </c>
      <c r="E10118" t="s">
        <v>30</v>
      </c>
      <c r="F10118">
        <f t="shared" si="474"/>
        <v>2022</v>
      </c>
      <c r="G10118">
        <f t="shared" si="475"/>
        <v>8</v>
      </c>
      <c r="H10118">
        <f t="shared" si="476"/>
        <v>16</v>
      </c>
    </row>
    <row r="10119" spans="1:8" x14ac:dyDescent="0.25">
      <c r="A10119" s="3">
        <v>44790</v>
      </c>
      <c r="B10119">
        <v>411.20891242700429</v>
      </c>
      <c r="C10119" t="s">
        <v>15</v>
      </c>
      <c r="D10119" t="s">
        <v>29</v>
      </c>
      <c r="E10119" t="s">
        <v>30</v>
      </c>
      <c r="F10119">
        <f t="shared" si="474"/>
        <v>2022</v>
      </c>
      <c r="G10119">
        <f t="shared" si="475"/>
        <v>8</v>
      </c>
      <c r="H10119">
        <f t="shared" si="476"/>
        <v>17</v>
      </c>
    </row>
    <row r="10120" spans="1:8" x14ac:dyDescent="0.25">
      <c r="A10120" s="3">
        <v>44791</v>
      </c>
      <c r="B10120">
        <v>418.30207683851324</v>
      </c>
      <c r="C10120" t="s">
        <v>15</v>
      </c>
      <c r="D10120" t="s">
        <v>29</v>
      </c>
      <c r="E10120" t="s">
        <v>30</v>
      </c>
      <c r="F10120">
        <f t="shared" si="474"/>
        <v>2022</v>
      </c>
      <c r="G10120">
        <f t="shared" si="475"/>
        <v>8</v>
      </c>
      <c r="H10120">
        <f t="shared" si="476"/>
        <v>18</v>
      </c>
    </row>
    <row r="10121" spans="1:8" x14ac:dyDescent="0.25">
      <c r="A10121" s="3">
        <v>44792</v>
      </c>
      <c r="B10121">
        <v>404.63819411169914</v>
      </c>
      <c r="C10121" t="s">
        <v>15</v>
      </c>
      <c r="D10121" t="s">
        <v>29</v>
      </c>
      <c r="E10121" t="s">
        <v>30</v>
      </c>
      <c r="F10121">
        <f t="shared" si="474"/>
        <v>2022</v>
      </c>
      <c r="G10121">
        <f t="shared" si="475"/>
        <v>8</v>
      </c>
      <c r="H10121">
        <f t="shared" si="476"/>
        <v>19</v>
      </c>
    </row>
    <row r="10122" spans="1:8" x14ac:dyDescent="0.25">
      <c r="A10122" s="3">
        <v>44793</v>
      </c>
      <c r="B10122">
        <v>299.83390179265189</v>
      </c>
      <c r="C10122" t="s">
        <v>15</v>
      </c>
      <c r="D10122" t="s">
        <v>29</v>
      </c>
      <c r="E10122" t="s">
        <v>30</v>
      </c>
      <c r="F10122">
        <f t="shared" si="474"/>
        <v>2022</v>
      </c>
      <c r="G10122">
        <f t="shared" si="475"/>
        <v>8</v>
      </c>
      <c r="H10122">
        <f t="shared" si="476"/>
        <v>20</v>
      </c>
    </row>
    <row r="10123" spans="1:8" x14ac:dyDescent="0.25">
      <c r="A10123" s="3">
        <v>44795</v>
      </c>
      <c r="B10123">
        <v>411.14690086321565</v>
      </c>
      <c r="C10123" t="s">
        <v>15</v>
      </c>
      <c r="D10123" t="s">
        <v>29</v>
      </c>
      <c r="E10123" t="s">
        <v>30</v>
      </c>
      <c r="F10123">
        <f t="shared" si="474"/>
        <v>2022</v>
      </c>
      <c r="G10123">
        <f t="shared" si="475"/>
        <v>8</v>
      </c>
      <c r="H10123">
        <f t="shared" si="476"/>
        <v>22</v>
      </c>
    </row>
    <row r="10124" spans="1:8" x14ac:dyDescent="0.25">
      <c r="A10124" s="3">
        <v>44796</v>
      </c>
      <c r="B10124">
        <v>415.55747259271612</v>
      </c>
      <c r="C10124" t="s">
        <v>15</v>
      </c>
      <c r="D10124" t="s">
        <v>29</v>
      </c>
      <c r="E10124" t="s">
        <v>30</v>
      </c>
      <c r="F10124">
        <f t="shared" si="474"/>
        <v>2022</v>
      </c>
      <c r="G10124">
        <f t="shared" si="475"/>
        <v>8</v>
      </c>
      <c r="H10124">
        <f t="shared" si="476"/>
        <v>23</v>
      </c>
    </row>
    <row r="10125" spans="1:8" x14ac:dyDescent="0.25">
      <c r="A10125" s="3">
        <v>44797</v>
      </c>
      <c r="B10125">
        <v>398.54939047004598</v>
      </c>
      <c r="C10125" t="s">
        <v>15</v>
      </c>
      <c r="D10125" t="s">
        <v>29</v>
      </c>
      <c r="E10125" t="s">
        <v>30</v>
      </c>
      <c r="F10125">
        <f t="shared" si="474"/>
        <v>2022</v>
      </c>
      <c r="G10125">
        <f t="shared" si="475"/>
        <v>8</v>
      </c>
      <c r="H10125">
        <f t="shared" si="476"/>
        <v>24</v>
      </c>
    </row>
    <row r="10126" spans="1:8" x14ac:dyDescent="0.25">
      <c r="A10126" s="3">
        <v>44798</v>
      </c>
      <c r="B10126">
        <v>404.42300625033738</v>
      </c>
      <c r="C10126" t="s">
        <v>15</v>
      </c>
      <c r="D10126" t="s">
        <v>29</v>
      </c>
      <c r="E10126" t="s">
        <v>30</v>
      </c>
      <c r="F10126">
        <f t="shared" si="474"/>
        <v>2022</v>
      </c>
      <c r="G10126">
        <f t="shared" si="475"/>
        <v>8</v>
      </c>
      <c r="H10126">
        <f t="shared" si="476"/>
        <v>25</v>
      </c>
    </row>
    <row r="10127" spans="1:8" x14ac:dyDescent="0.25">
      <c r="A10127" s="3">
        <v>44799</v>
      </c>
      <c r="B10127">
        <v>389.85020844259986</v>
      </c>
      <c r="C10127" t="s">
        <v>15</v>
      </c>
      <c r="D10127" t="s">
        <v>29</v>
      </c>
      <c r="E10127" t="s">
        <v>30</v>
      </c>
      <c r="F10127">
        <f t="shared" si="474"/>
        <v>2022</v>
      </c>
      <c r="G10127">
        <f t="shared" si="475"/>
        <v>8</v>
      </c>
      <c r="H10127">
        <f t="shared" si="476"/>
        <v>26</v>
      </c>
    </row>
    <row r="10128" spans="1:8" x14ac:dyDescent="0.25">
      <c r="A10128" s="3">
        <v>44800</v>
      </c>
      <c r="B10128">
        <v>284.4935659977566</v>
      </c>
      <c r="C10128" t="s">
        <v>15</v>
      </c>
      <c r="D10128" t="s">
        <v>29</v>
      </c>
      <c r="E10128" t="s">
        <v>30</v>
      </c>
      <c r="F10128">
        <f t="shared" si="474"/>
        <v>2022</v>
      </c>
      <c r="G10128">
        <f t="shared" si="475"/>
        <v>8</v>
      </c>
      <c r="H10128">
        <f t="shared" si="476"/>
        <v>27</v>
      </c>
    </row>
    <row r="10129" spans="1:8" x14ac:dyDescent="0.25">
      <c r="A10129" s="3">
        <v>44802</v>
      </c>
      <c r="B10129">
        <v>395.90569377127326</v>
      </c>
      <c r="C10129" t="s">
        <v>15</v>
      </c>
      <c r="D10129" t="s">
        <v>29</v>
      </c>
      <c r="E10129" t="s">
        <v>30</v>
      </c>
      <c r="F10129">
        <f t="shared" si="474"/>
        <v>2022</v>
      </c>
      <c r="G10129">
        <f t="shared" si="475"/>
        <v>8</v>
      </c>
      <c r="H10129">
        <f t="shared" si="476"/>
        <v>29</v>
      </c>
    </row>
    <row r="10130" spans="1:8" x14ac:dyDescent="0.25">
      <c r="A10130" s="3">
        <v>44803</v>
      </c>
      <c r="B10130">
        <v>401.00692967968979</v>
      </c>
      <c r="C10130" t="s">
        <v>15</v>
      </c>
      <c r="D10130" t="s">
        <v>29</v>
      </c>
      <c r="E10130" t="s">
        <v>30</v>
      </c>
      <c r="F10130">
        <f t="shared" si="474"/>
        <v>2022</v>
      </c>
      <c r="G10130">
        <f t="shared" si="475"/>
        <v>8</v>
      </c>
      <c r="H10130">
        <f t="shared" si="476"/>
        <v>30</v>
      </c>
    </row>
    <row r="10131" spans="1:8" x14ac:dyDescent="0.25">
      <c r="A10131" s="3">
        <v>44804</v>
      </c>
      <c r="B10131">
        <v>385.12310916129888</v>
      </c>
      <c r="C10131" t="s">
        <v>15</v>
      </c>
      <c r="D10131" t="s">
        <v>29</v>
      </c>
      <c r="E10131" t="s">
        <v>30</v>
      </c>
      <c r="F10131">
        <f t="shared" si="474"/>
        <v>2022</v>
      </c>
      <c r="G10131">
        <f t="shared" si="475"/>
        <v>8</v>
      </c>
      <c r="H10131">
        <f t="shared" si="476"/>
        <v>31</v>
      </c>
    </row>
    <row r="10132" spans="1:8" x14ac:dyDescent="0.25">
      <c r="A10132" s="3">
        <v>44805</v>
      </c>
      <c r="B10132">
        <v>392.54386066575387</v>
      </c>
      <c r="C10132" t="s">
        <v>15</v>
      </c>
      <c r="D10132" t="s">
        <v>29</v>
      </c>
      <c r="E10132" t="s">
        <v>30</v>
      </c>
      <c r="F10132">
        <f t="shared" si="474"/>
        <v>2022</v>
      </c>
      <c r="G10132">
        <f t="shared" si="475"/>
        <v>9</v>
      </c>
      <c r="H10132">
        <f t="shared" si="476"/>
        <v>1</v>
      </c>
    </row>
    <row r="10133" spans="1:8" x14ac:dyDescent="0.25">
      <c r="A10133" s="3">
        <v>44806</v>
      </c>
      <c r="B10133">
        <v>379.91818581712164</v>
      </c>
      <c r="C10133" t="s">
        <v>15</v>
      </c>
      <c r="D10133" t="s">
        <v>29</v>
      </c>
      <c r="E10133" t="s">
        <v>30</v>
      </c>
      <c r="F10133">
        <f t="shared" si="474"/>
        <v>2022</v>
      </c>
      <c r="G10133">
        <f t="shared" si="475"/>
        <v>9</v>
      </c>
      <c r="H10133">
        <f t="shared" si="476"/>
        <v>2</v>
      </c>
    </row>
    <row r="10134" spans="1:8" x14ac:dyDescent="0.25">
      <c r="A10134" s="3">
        <v>44807</v>
      </c>
      <c r="B10134">
        <v>276.87410796303527</v>
      </c>
      <c r="C10134" t="s">
        <v>15</v>
      </c>
      <c r="D10134" t="s">
        <v>29</v>
      </c>
      <c r="E10134" t="s">
        <v>30</v>
      </c>
      <c r="F10134">
        <f t="shared" si="474"/>
        <v>2022</v>
      </c>
      <c r="G10134">
        <f t="shared" si="475"/>
        <v>9</v>
      </c>
      <c r="H10134">
        <f t="shared" si="476"/>
        <v>3</v>
      </c>
    </row>
    <row r="10135" spans="1:8" x14ac:dyDescent="0.25">
      <c r="A10135" s="3">
        <v>44809</v>
      </c>
      <c r="B10135">
        <v>393.81648465756416</v>
      </c>
      <c r="C10135" t="s">
        <v>15</v>
      </c>
      <c r="D10135" t="s">
        <v>29</v>
      </c>
      <c r="E10135" t="s">
        <v>30</v>
      </c>
      <c r="F10135">
        <f t="shared" si="474"/>
        <v>2022</v>
      </c>
      <c r="G10135">
        <f t="shared" si="475"/>
        <v>9</v>
      </c>
      <c r="H10135">
        <f t="shared" si="476"/>
        <v>5</v>
      </c>
    </row>
    <row r="10136" spans="1:8" x14ac:dyDescent="0.25">
      <c r="A10136" s="3">
        <v>44810</v>
      </c>
      <c r="B10136">
        <v>402.01695055773018</v>
      </c>
      <c r="C10136" t="s">
        <v>15</v>
      </c>
      <c r="D10136" t="s">
        <v>29</v>
      </c>
      <c r="E10136" t="s">
        <v>30</v>
      </c>
      <c r="F10136">
        <f t="shared" si="474"/>
        <v>2022</v>
      </c>
      <c r="G10136">
        <f t="shared" si="475"/>
        <v>9</v>
      </c>
      <c r="H10136">
        <f t="shared" si="476"/>
        <v>6</v>
      </c>
    </row>
    <row r="10137" spans="1:8" x14ac:dyDescent="0.25">
      <c r="A10137" s="3">
        <v>44811</v>
      </c>
      <c r="B10137">
        <v>389.36392727855622</v>
      </c>
      <c r="C10137" t="s">
        <v>15</v>
      </c>
      <c r="D10137" t="s">
        <v>29</v>
      </c>
      <c r="E10137" t="s">
        <v>30</v>
      </c>
      <c r="F10137">
        <f t="shared" si="474"/>
        <v>2022</v>
      </c>
      <c r="G10137">
        <f t="shared" si="475"/>
        <v>9</v>
      </c>
      <c r="H10137">
        <f t="shared" si="476"/>
        <v>7</v>
      </c>
    </row>
    <row r="10138" spans="1:8" x14ac:dyDescent="0.25">
      <c r="A10138" s="3">
        <v>44812</v>
      </c>
      <c r="B10138">
        <v>400.07215570388786</v>
      </c>
      <c r="C10138" t="s">
        <v>15</v>
      </c>
      <c r="D10138" t="s">
        <v>29</v>
      </c>
      <c r="E10138" t="s">
        <v>30</v>
      </c>
      <c r="F10138">
        <f t="shared" si="474"/>
        <v>2022</v>
      </c>
      <c r="G10138">
        <f t="shared" si="475"/>
        <v>9</v>
      </c>
      <c r="H10138">
        <f t="shared" si="476"/>
        <v>8</v>
      </c>
    </row>
    <row r="10139" spans="1:8" x14ac:dyDescent="0.25">
      <c r="A10139" s="3">
        <v>44813</v>
      </c>
      <c r="B10139">
        <v>390.71286942964969</v>
      </c>
      <c r="C10139" t="s">
        <v>15</v>
      </c>
      <c r="D10139" t="s">
        <v>29</v>
      </c>
      <c r="E10139" t="s">
        <v>30</v>
      </c>
      <c r="F10139">
        <f t="shared" si="474"/>
        <v>2022</v>
      </c>
      <c r="G10139">
        <f t="shared" si="475"/>
        <v>9</v>
      </c>
      <c r="H10139">
        <f t="shared" si="476"/>
        <v>9</v>
      </c>
    </row>
    <row r="10140" spans="1:8" x14ac:dyDescent="0.25">
      <c r="A10140" s="3">
        <v>44814</v>
      </c>
      <c r="B10140">
        <v>290.83549361381512</v>
      </c>
      <c r="C10140" t="s">
        <v>15</v>
      </c>
      <c r="D10140" t="s">
        <v>29</v>
      </c>
      <c r="E10140" t="s">
        <v>30</v>
      </c>
      <c r="F10140">
        <f t="shared" si="474"/>
        <v>2022</v>
      </c>
      <c r="G10140">
        <f t="shared" si="475"/>
        <v>9</v>
      </c>
      <c r="H10140">
        <f t="shared" si="476"/>
        <v>10</v>
      </c>
    </row>
    <row r="10141" spans="1:8" x14ac:dyDescent="0.25">
      <c r="A10141" s="3">
        <v>44816</v>
      </c>
      <c r="B10141">
        <v>413.50613858810539</v>
      </c>
      <c r="C10141" t="s">
        <v>15</v>
      </c>
      <c r="D10141" t="s">
        <v>29</v>
      </c>
      <c r="E10141" t="s">
        <v>30</v>
      </c>
      <c r="F10141">
        <f t="shared" si="474"/>
        <v>2022</v>
      </c>
      <c r="G10141">
        <f t="shared" si="475"/>
        <v>9</v>
      </c>
      <c r="H10141">
        <f t="shared" si="476"/>
        <v>12</v>
      </c>
    </row>
    <row r="10142" spans="1:8" x14ac:dyDescent="0.25">
      <c r="A10142" s="3">
        <v>44817</v>
      </c>
      <c r="B10142">
        <v>424.1253843195762</v>
      </c>
      <c r="C10142" t="s">
        <v>15</v>
      </c>
      <c r="D10142" t="s">
        <v>29</v>
      </c>
      <c r="E10142" t="s">
        <v>30</v>
      </c>
      <c r="F10142">
        <f t="shared" si="474"/>
        <v>2022</v>
      </c>
      <c r="G10142">
        <f t="shared" si="475"/>
        <v>9</v>
      </c>
      <c r="H10142">
        <f t="shared" si="476"/>
        <v>13</v>
      </c>
    </row>
    <row r="10143" spans="1:8" x14ac:dyDescent="0.25">
      <c r="A10143" s="3">
        <v>44818</v>
      </c>
      <c r="B10143">
        <v>413.50970380858973</v>
      </c>
      <c r="C10143" t="s">
        <v>15</v>
      </c>
      <c r="D10143" t="s">
        <v>29</v>
      </c>
      <c r="E10143" t="s">
        <v>30</v>
      </c>
      <c r="F10143">
        <f t="shared" si="474"/>
        <v>2022</v>
      </c>
      <c r="G10143">
        <f t="shared" si="475"/>
        <v>9</v>
      </c>
      <c r="H10143">
        <f t="shared" si="476"/>
        <v>14</v>
      </c>
    </row>
    <row r="10144" spans="1:8" x14ac:dyDescent="0.25">
      <c r="A10144" s="3">
        <v>44819</v>
      </c>
      <c r="B10144">
        <v>425.82101367754115</v>
      </c>
      <c r="C10144" t="s">
        <v>15</v>
      </c>
      <c r="D10144" t="s">
        <v>29</v>
      </c>
      <c r="E10144" t="s">
        <v>30</v>
      </c>
      <c r="F10144">
        <f t="shared" si="474"/>
        <v>2022</v>
      </c>
      <c r="G10144">
        <f t="shared" si="475"/>
        <v>9</v>
      </c>
      <c r="H10144">
        <f t="shared" si="476"/>
        <v>15</v>
      </c>
    </row>
    <row r="10145" spans="1:8" x14ac:dyDescent="0.25">
      <c r="A10145" s="3">
        <v>44820</v>
      </c>
      <c r="B10145">
        <v>417.58795043062253</v>
      </c>
      <c r="C10145" t="s">
        <v>15</v>
      </c>
      <c r="D10145" t="s">
        <v>29</v>
      </c>
      <c r="E10145" t="s">
        <v>30</v>
      </c>
      <c r="F10145">
        <f t="shared" si="474"/>
        <v>2022</v>
      </c>
      <c r="G10145">
        <f t="shared" si="475"/>
        <v>9</v>
      </c>
      <c r="H10145">
        <f t="shared" si="476"/>
        <v>16</v>
      </c>
    </row>
    <row r="10146" spans="1:8" x14ac:dyDescent="0.25">
      <c r="A10146" s="3">
        <v>44821</v>
      </c>
      <c r="B10146">
        <v>318.32873653425736</v>
      </c>
      <c r="C10146" t="s">
        <v>15</v>
      </c>
      <c r="D10146" t="s">
        <v>29</v>
      </c>
      <c r="E10146" t="s">
        <v>30</v>
      </c>
      <c r="F10146">
        <f t="shared" si="474"/>
        <v>2022</v>
      </c>
      <c r="G10146">
        <f t="shared" si="475"/>
        <v>9</v>
      </c>
      <c r="H10146">
        <f t="shared" si="476"/>
        <v>17</v>
      </c>
    </row>
    <row r="10147" spans="1:8" x14ac:dyDescent="0.25">
      <c r="A10147" s="3">
        <v>44823</v>
      </c>
      <c r="B10147">
        <v>440.64857851176174</v>
      </c>
      <c r="C10147" t="s">
        <v>15</v>
      </c>
      <c r="D10147" t="s">
        <v>29</v>
      </c>
      <c r="E10147" t="s">
        <v>30</v>
      </c>
      <c r="F10147">
        <f t="shared" si="474"/>
        <v>2022</v>
      </c>
      <c r="G10147">
        <f t="shared" si="475"/>
        <v>9</v>
      </c>
      <c r="H10147">
        <f t="shared" si="476"/>
        <v>19</v>
      </c>
    </row>
    <row r="10148" spans="1:8" x14ac:dyDescent="0.25">
      <c r="A10148" s="3">
        <v>44824</v>
      </c>
      <c r="B10148">
        <v>450.29962860069622</v>
      </c>
      <c r="C10148" t="s">
        <v>15</v>
      </c>
      <c r="D10148" t="s">
        <v>29</v>
      </c>
      <c r="E10148" t="s">
        <v>30</v>
      </c>
      <c r="F10148">
        <f t="shared" si="474"/>
        <v>2022</v>
      </c>
      <c r="G10148">
        <f t="shared" si="475"/>
        <v>9</v>
      </c>
      <c r="H10148">
        <f t="shared" si="476"/>
        <v>20</v>
      </c>
    </row>
    <row r="10149" spans="1:8" x14ac:dyDescent="0.25">
      <c r="A10149" s="3">
        <v>44825</v>
      </c>
      <c r="B10149">
        <v>438.20931142461535</v>
      </c>
      <c r="C10149" t="s">
        <v>15</v>
      </c>
      <c r="D10149" t="s">
        <v>29</v>
      </c>
      <c r="E10149" t="s">
        <v>30</v>
      </c>
      <c r="F10149">
        <f t="shared" si="474"/>
        <v>2022</v>
      </c>
      <c r="G10149">
        <f t="shared" si="475"/>
        <v>9</v>
      </c>
      <c r="H10149">
        <f t="shared" si="476"/>
        <v>21</v>
      </c>
    </row>
    <row r="10150" spans="1:8" x14ac:dyDescent="0.25">
      <c r="A10150" s="3">
        <v>44826</v>
      </c>
      <c r="B10150">
        <v>448.57175760834514</v>
      </c>
      <c r="C10150" t="s">
        <v>15</v>
      </c>
      <c r="D10150" t="s">
        <v>29</v>
      </c>
      <c r="E10150" t="s">
        <v>30</v>
      </c>
      <c r="F10150">
        <f t="shared" si="474"/>
        <v>2022</v>
      </c>
      <c r="G10150">
        <f t="shared" si="475"/>
        <v>9</v>
      </c>
      <c r="H10150">
        <f t="shared" si="476"/>
        <v>22</v>
      </c>
    </row>
    <row r="10151" spans="1:8" x14ac:dyDescent="0.25">
      <c r="A10151" s="3">
        <v>44827</v>
      </c>
      <c r="B10151">
        <v>437.95944702973361</v>
      </c>
      <c r="C10151" t="s">
        <v>15</v>
      </c>
      <c r="D10151" t="s">
        <v>29</v>
      </c>
      <c r="E10151" t="s">
        <v>30</v>
      </c>
      <c r="F10151">
        <f t="shared" si="474"/>
        <v>2022</v>
      </c>
      <c r="G10151">
        <f t="shared" si="475"/>
        <v>9</v>
      </c>
      <c r="H10151">
        <f t="shared" si="476"/>
        <v>23</v>
      </c>
    </row>
    <row r="10152" spans="1:8" x14ac:dyDescent="0.25">
      <c r="A10152" s="3">
        <v>44828</v>
      </c>
      <c r="B10152">
        <v>335.94497489316637</v>
      </c>
      <c r="C10152" t="s">
        <v>15</v>
      </c>
      <c r="D10152" t="s">
        <v>29</v>
      </c>
      <c r="E10152" t="s">
        <v>30</v>
      </c>
      <c r="F10152">
        <f t="shared" si="474"/>
        <v>2022</v>
      </c>
      <c r="G10152">
        <f t="shared" si="475"/>
        <v>9</v>
      </c>
      <c r="H10152">
        <f t="shared" si="476"/>
        <v>24</v>
      </c>
    </row>
    <row r="10153" spans="1:8" x14ac:dyDescent="0.25">
      <c r="A10153" s="3">
        <v>44830</v>
      </c>
      <c r="B10153">
        <v>451.8879120032426</v>
      </c>
      <c r="C10153" t="s">
        <v>15</v>
      </c>
      <c r="D10153" t="s">
        <v>29</v>
      </c>
      <c r="E10153" t="s">
        <v>30</v>
      </c>
      <c r="F10153">
        <f t="shared" si="474"/>
        <v>2022</v>
      </c>
      <c r="G10153">
        <f t="shared" si="475"/>
        <v>9</v>
      </c>
      <c r="H10153">
        <f t="shared" si="476"/>
        <v>26</v>
      </c>
    </row>
    <row r="10154" spans="1:8" x14ac:dyDescent="0.25">
      <c r="A10154" s="3">
        <v>44831</v>
      </c>
      <c r="B10154">
        <v>458.06517365713904</v>
      </c>
      <c r="C10154" t="s">
        <v>15</v>
      </c>
      <c r="D10154" t="s">
        <v>29</v>
      </c>
      <c r="E10154" t="s">
        <v>30</v>
      </c>
      <c r="F10154">
        <f t="shared" si="474"/>
        <v>2022</v>
      </c>
      <c r="G10154">
        <f t="shared" si="475"/>
        <v>9</v>
      </c>
      <c r="H10154">
        <f t="shared" si="476"/>
        <v>27</v>
      </c>
    </row>
    <row r="10155" spans="1:8" x14ac:dyDescent="0.25">
      <c r="A10155" s="3">
        <v>44832</v>
      </c>
      <c r="B10155">
        <v>442.41700342029412</v>
      </c>
      <c r="C10155" t="s">
        <v>15</v>
      </c>
      <c r="D10155" t="s">
        <v>29</v>
      </c>
      <c r="E10155" t="s">
        <v>30</v>
      </c>
      <c r="F10155">
        <f t="shared" si="474"/>
        <v>2022</v>
      </c>
      <c r="G10155">
        <f t="shared" si="475"/>
        <v>9</v>
      </c>
      <c r="H10155">
        <f t="shared" si="476"/>
        <v>28</v>
      </c>
    </row>
    <row r="10156" spans="1:8" x14ac:dyDescent="0.25">
      <c r="A10156" s="3">
        <v>44833</v>
      </c>
      <c r="B10156">
        <v>449.21980708316897</v>
      </c>
      <c r="C10156" t="s">
        <v>15</v>
      </c>
      <c r="D10156" t="s">
        <v>29</v>
      </c>
      <c r="E10156" t="s">
        <v>30</v>
      </c>
      <c r="F10156">
        <f t="shared" si="474"/>
        <v>2022</v>
      </c>
      <c r="G10156">
        <f t="shared" si="475"/>
        <v>9</v>
      </c>
      <c r="H10156">
        <f t="shared" si="476"/>
        <v>29</v>
      </c>
    </row>
    <row r="10157" spans="1:8" x14ac:dyDescent="0.25">
      <c r="A10157" s="3">
        <v>44834</v>
      </c>
      <c r="B10157">
        <v>435.12795614736092</v>
      </c>
      <c r="C10157" t="s">
        <v>15</v>
      </c>
      <c r="D10157" t="s">
        <v>29</v>
      </c>
      <c r="E10157" t="s">
        <v>30</v>
      </c>
      <c r="F10157">
        <f t="shared" si="474"/>
        <v>2022</v>
      </c>
      <c r="G10157">
        <f t="shared" si="475"/>
        <v>9</v>
      </c>
      <c r="H10157">
        <f t="shared" si="476"/>
        <v>30</v>
      </c>
    </row>
    <row r="10158" spans="1:8" x14ac:dyDescent="0.25">
      <c r="A10158" s="3">
        <v>44835</v>
      </c>
      <c r="B10158">
        <v>329.79347051601962</v>
      </c>
      <c r="C10158" t="s">
        <v>15</v>
      </c>
      <c r="D10158" t="s">
        <v>29</v>
      </c>
      <c r="E10158" t="s">
        <v>30</v>
      </c>
      <c r="F10158">
        <f t="shared" si="474"/>
        <v>2022</v>
      </c>
      <c r="G10158">
        <f t="shared" si="475"/>
        <v>10</v>
      </c>
      <c r="H10158">
        <f t="shared" si="476"/>
        <v>1</v>
      </c>
    </row>
    <row r="10159" spans="1:8" x14ac:dyDescent="0.25">
      <c r="A10159" s="3">
        <v>44837</v>
      </c>
      <c r="B10159">
        <v>439.86835759287447</v>
      </c>
      <c r="C10159" t="s">
        <v>15</v>
      </c>
      <c r="D10159" t="s">
        <v>29</v>
      </c>
      <c r="E10159" t="s">
        <v>30</v>
      </c>
      <c r="F10159">
        <f t="shared" si="474"/>
        <v>2022</v>
      </c>
      <c r="G10159">
        <f t="shared" si="475"/>
        <v>10</v>
      </c>
      <c r="H10159">
        <f t="shared" si="476"/>
        <v>3</v>
      </c>
    </row>
    <row r="10160" spans="1:8" x14ac:dyDescent="0.25">
      <c r="A10160" s="3">
        <v>44838</v>
      </c>
      <c r="B10160">
        <v>443.62662029908643</v>
      </c>
      <c r="C10160" t="s">
        <v>15</v>
      </c>
      <c r="D10160" t="s">
        <v>29</v>
      </c>
      <c r="E10160" t="s">
        <v>30</v>
      </c>
      <c r="F10160">
        <f t="shared" si="474"/>
        <v>2022</v>
      </c>
      <c r="G10160">
        <f t="shared" si="475"/>
        <v>10</v>
      </c>
      <c r="H10160">
        <f t="shared" si="476"/>
        <v>4</v>
      </c>
    </row>
    <row r="10161" spans="1:8" x14ac:dyDescent="0.25">
      <c r="A10161" s="3">
        <v>44839</v>
      </c>
      <c r="B10161">
        <v>425.97382400418974</v>
      </c>
      <c r="C10161" t="s">
        <v>15</v>
      </c>
      <c r="D10161" t="s">
        <v>29</v>
      </c>
      <c r="E10161" t="s">
        <v>30</v>
      </c>
      <c r="F10161">
        <f t="shared" si="474"/>
        <v>2022</v>
      </c>
      <c r="G10161">
        <f t="shared" si="475"/>
        <v>10</v>
      </c>
      <c r="H10161">
        <f t="shared" si="476"/>
        <v>5</v>
      </c>
    </row>
    <row r="10162" spans="1:8" x14ac:dyDescent="0.25">
      <c r="A10162" s="3">
        <v>44840</v>
      </c>
      <c r="B10162">
        <v>431.22638366631082</v>
      </c>
      <c r="C10162" t="s">
        <v>15</v>
      </c>
      <c r="D10162" t="s">
        <v>29</v>
      </c>
      <c r="E10162" t="s">
        <v>30</v>
      </c>
      <c r="F10162">
        <f t="shared" si="474"/>
        <v>2022</v>
      </c>
      <c r="G10162">
        <f t="shared" si="475"/>
        <v>10</v>
      </c>
      <c r="H10162">
        <f t="shared" si="476"/>
        <v>6</v>
      </c>
    </row>
    <row r="10163" spans="1:8" x14ac:dyDescent="0.25">
      <c r="A10163" s="3">
        <v>44841</v>
      </c>
      <c r="B10163">
        <v>416.06685880738632</v>
      </c>
      <c r="C10163" t="s">
        <v>15</v>
      </c>
      <c r="D10163" t="s">
        <v>29</v>
      </c>
      <c r="E10163" t="s">
        <v>30</v>
      </c>
      <c r="F10163">
        <f t="shared" si="474"/>
        <v>2022</v>
      </c>
      <c r="G10163">
        <f t="shared" si="475"/>
        <v>10</v>
      </c>
      <c r="H10163">
        <f t="shared" si="476"/>
        <v>7</v>
      </c>
    </row>
    <row r="10164" spans="1:8" x14ac:dyDescent="0.25">
      <c r="A10164" s="3">
        <v>44842</v>
      </c>
      <c r="B10164">
        <v>310.16298214556861</v>
      </c>
      <c r="C10164" t="s">
        <v>15</v>
      </c>
      <c r="D10164" t="s">
        <v>29</v>
      </c>
      <c r="E10164" t="s">
        <v>30</v>
      </c>
      <c r="F10164">
        <f t="shared" si="474"/>
        <v>2022</v>
      </c>
      <c r="G10164">
        <f t="shared" si="475"/>
        <v>10</v>
      </c>
      <c r="H10164">
        <f t="shared" si="476"/>
        <v>8</v>
      </c>
    </row>
    <row r="10165" spans="1:8" x14ac:dyDescent="0.25">
      <c r="A10165" s="3">
        <v>44844</v>
      </c>
      <c r="B10165">
        <v>420.59278627597456</v>
      </c>
      <c r="C10165" t="s">
        <v>15</v>
      </c>
      <c r="D10165" t="s">
        <v>29</v>
      </c>
      <c r="E10165" t="s">
        <v>30</v>
      </c>
      <c r="F10165">
        <f t="shared" si="474"/>
        <v>2022</v>
      </c>
      <c r="G10165">
        <f t="shared" si="475"/>
        <v>10</v>
      </c>
      <c r="H10165">
        <f t="shared" si="476"/>
        <v>10</v>
      </c>
    </row>
    <row r="10166" spans="1:8" x14ac:dyDescent="0.25">
      <c r="A10166" s="3">
        <v>44845</v>
      </c>
      <c r="B10166">
        <v>425.24313820644716</v>
      </c>
      <c r="C10166" t="s">
        <v>15</v>
      </c>
      <c r="D10166" t="s">
        <v>29</v>
      </c>
      <c r="E10166" t="s">
        <v>30</v>
      </c>
      <c r="F10166">
        <f t="shared" si="474"/>
        <v>2022</v>
      </c>
      <c r="G10166">
        <f t="shared" si="475"/>
        <v>10</v>
      </c>
      <c r="H10166">
        <f t="shared" si="476"/>
        <v>11</v>
      </c>
    </row>
    <row r="10167" spans="1:8" x14ac:dyDescent="0.25">
      <c r="A10167" s="3">
        <v>44846</v>
      </c>
      <c r="B10167">
        <v>408.9172799313954</v>
      </c>
      <c r="C10167" t="s">
        <v>15</v>
      </c>
      <c r="D10167" t="s">
        <v>29</v>
      </c>
      <c r="E10167" t="s">
        <v>30</v>
      </c>
      <c r="F10167">
        <f t="shared" si="474"/>
        <v>2022</v>
      </c>
      <c r="G10167">
        <f t="shared" si="475"/>
        <v>10</v>
      </c>
      <c r="H10167">
        <f t="shared" si="476"/>
        <v>12</v>
      </c>
    </row>
    <row r="10168" spans="1:8" x14ac:dyDescent="0.25">
      <c r="A10168" s="3">
        <v>44847</v>
      </c>
      <c r="B10168">
        <v>415.88667622446593</v>
      </c>
      <c r="C10168" t="s">
        <v>15</v>
      </c>
      <c r="D10168" t="s">
        <v>29</v>
      </c>
      <c r="E10168" t="s">
        <v>30</v>
      </c>
      <c r="F10168">
        <f t="shared" si="474"/>
        <v>2022</v>
      </c>
      <c r="G10168">
        <f t="shared" si="475"/>
        <v>10</v>
      </c>
      <c r="H10168">
        <f t="shared" si="476"/>
        <v>13</v>
      </c>
    </row>
    <row r="10169" spans="1:8" x14ac:dyDescent="0.25">
      <c r="A10169" s="3">
        <v>44848</v>
      </c>
      <c r="B10169">
        <v>402.77935503608666</v>
      </c>
      <c r="C10169" t="s">
        <v>15</v>
      </c>
      <c r="D10169" t="s">
        <v>29</v>
      </c>
      <c r="E10169" t="s">
        <v>30</v>
      </c>
      <c r="F10169">
        <f t="shared" si="474"/>
        <v>2022</v>
      </c>
      <c r="G10169">
        <f t="shared" si="475"/>
        <v>10</v>
      </c>
      <c r="H10169">
        <f t="shared" si="476"/>
        <v>14</v>
      </c>
    </row>
    <row r="10170" spans="1:8" x14ac:dyDescent="0.25">
      <c r="A10170" s="3">
        <v>44849</v>
      </c>
      <c r="B10170">
        <v>299.20042136673175</v>
      </c>
      <c r="C10170" t="s">
        <v>15</v>
      </c>
      <c r="D10170" t="s">
        <v>29</v>
      </c>
      <c r="E10170" t="s">
        <v>30</v>
      </c>
      <c r="F10170">
        <f t="shared" si="474"/>
        <v>2022</v>
      </c>
      <c r="G10170">
        <f t="shared" si="475"/>
        <v>10</v>
      </c>
      <c r="H10170">
        <f t="shared" si="476"/>
        <v>15</v>
      </c>
    </row>
    <row r="10171" spans="1:8" x14ac:dyDescent="0.25">
      <c r="A10171" s="3">
        <v>44852</v>
      </c>
      <c r="B10171">
        <v>422.18059014248695</v>
      </c>
      <c r="C10171" t="s">
        <v>15</v>
      </c>
      <c r="D10171" t="s">
        <v>29</v>
      </c>
      <c r="E10171" t="s">
        <v>30</v>
      </c>
      <c r="F10171">
        <f t="shared" si="474"/>
        <v>2022</v>
      </c>
      <c r="G10171">
        <f t="shared" si="475"/>
        <v>10</v>
      </c>
      <c r="H10171">
        <f t="shared" si="476"/>
        <v>18</v>
      </c>
    </row>
    <row r="10172" spans="1:8" x14ac:dyDescent="0.25">
      <c r="A10172" s="3">
        <v>44853</v>
      </c>
      <c r="B10172">
        <v>408.54440361302983</v>
      </c>
      <c r="C10172" t="s">
        <v>15</v>
      </c>
      <c r="D10172" t="s">
        <v>29</v>
      </c>
      <c r="E10172" t="s">
        <v>30</v>
      </c>
      <c r="F10172">
        <f t="shared" si="474"/>
        <v>2022</v>
      </c>
      <c r="G10172">
        <f t="shared" si="475"/>
        <v>10</v>
      </c>
      <c r="H10172">
        <f t="shared" si="476"/>
        <v>19</v>
      </c>
    </row>
    <row r="10173" spans="1:8" x14ac:dyDescent="0.25">
      <c r="A10173" s="3">
        <v>44854</v>
      </c>
      <c r="B10173">
        <v>418.10508399039372</v>
      </c>
      <c r="C10173" t="s">
        <v>15</v>
      </c>
      <c r="D10173" t="s">
        <v>29</v>
      </c>
      <c r="E10173" t="s">
        <v>30</v>
      </c>
      <c r="F10173">
        <f t="shared" si="474"/>
        <v>2022</v>
      </c>
      <c r="G10173">
        <f t="shared" si="475"/>
        <v>10</v>
      </c>
      <c r="H10173">
        <f t="shared" si="476"/>
        <v>20</v>
      </c>
    </row>
    <row r="10174" spans="1:8" x14ac:dyDescent="0.25">
      <c r="A10174" s="3">
        <v>44855</v>
      </c>
      <c r="B10174">
        <v>407.41857331044366</v>
      </c>
      <c r="C10174" t="s">
        <v>15</v>
      </c>
      <c r="D10174" t="s">
        <v>29</v>
      </c>
      <c r="E10174" t="s">
        <v>30</v>
      </c>
      <c r="F10174">
        <f t="shared" si="474"/>
        <v>2022</v>
      </c>
      <c r="G10174">
        <f t="shared" si="475"/>
        <v>10</v>
      </c>
      <c r="H10174">
        <f t="shared" si="476"/>
        <v>21</v>
      </c>
    </row>
    <row r="10175" spans="1:8" x14ac:dyDescent="0.25">
      <c r="A10175" s="3">
        <v>44856</v>
      </c>
      <c r="B10175">
        <v>306.02309321107873</v>
      </c>
      <c r="C10175" t="s">
        <v>15</v>
      </c>
      <c r="D10175" t="s">
        <v>29</v>
      </c>
      <c r="E10175" t="s">
        <v>30</v>
      </c>
      <c r="F10175">
        <f t="shared" si="474"/>
        <v>2022</v>
      </c>
      <c r="G10175">
        <f t="shared" si="475"/>
        <v>10</v>
      </c>
      <c r="H10175">
        <f t="shared" si="476"/>
        <v>22</v>
      </c>
    </row>
    <row r="10176" spans="1:8" x14ac:dyDescent="0.25">
      <c r="A10176" s="3">
        <v>44857</v>
      </c>
      <c r="B10176">
        <v>0</v>
      </c>
      <c r="C10176" t="s">
        <v>15</v>
      </c>
      <c r="D10176" t="s">
        <v>29</v>
      </c>
      <c r="E10176" t="s">
        <v>30</v>
      </c>
      <c r="F10176">
        <f t="shared" si="474"/>
        <v>2022</v>
      </c>
      <c r="G10176">
        <f t="shared" si="475"/>
        <v>10</v>
      </c>
      <c r="H10176">
        <f t="shared" si="476"/>
        <v>23</v>
      </c>
    </row>
    <row r="10177" spans="1:8" x14ac:dyDescent="0.25">
      <c r="A10177" s="3">
        <v>44858</v>
      </c>
      <c r="B10177">
        <v>425.06361714809617</v>
      </c>
      <c r="C10177" t="s">
        <v>15</v>
      </c>
      <c r="D10177" t="s">
        <v>29</v>
      </c>
      <c r="E10177" t="s">
        <v>30</v>
      </c>
      <c r="F10177">
        <f t="shared" si="474"/>
        <v>2022</v>
      </c>
      <c r="G10177">
        <f t="shared" si="475"/>
        <v>10</v>
      </c>
      <c r="H10177">
        <f t="shared" si="476"/>
        <v>24</v>
      </c>
    </row>
    <row r="10178" spans="1:8" x14ac:dyDescent="0.25">
      <c r="A10178" s="3">
        <v>44859</v>
      </c>
      <c r="B10178">
        <v>433.57301738538791</v>
      </c>
      <c r="C10178" t="s">
        <v>15</v>
      </c>
      <c r="D10178" t="s">
        <v>29</v>
      </c>
      <c r="E10178" t="s">
        <v>30</v>
      </c>
      <c r="F10178">
        <f t="shared" si="474"/>
        <v>2022</v>
      </c>
      <c r="G10178">
        <f t="shared" si="475"/>
        <v>10</v>
      </c>
      <c r="H10178">
        <f t="shared" si="476"/>
        <v>25</v>
      </c>
    </row>
    <row r="10179" spans="1:8" x14ac:dyDescent="0.25">
      <c r="A10179" s="3">
        <v>44860</v>
      </c>
      <c r="B10179">
        <v>420.66127624895</v>
      </c>
      <c r="C10179" t="s">
        <v>15</v>
      </c>
      <c r="D10179" t="s">
        <v>29</v>
      </c>
      <c r="E10179" t="s">
        <v>30</v>
      </c>
      <c r="F10179">
        <f t="shared" ref="F10179:F10242" si="477">YEAR(A10179)</f>
        <v>2022</v>
      </c>
      <c r="G10179">
        <f t="shared" ref="G10179:G10242" si="478">MONTH(A10179)</f>
        <v>10</v>
      </c>
      <c r="H10179">
        <f t="shared" ref="H10179:H10242" si="479">DAY(A10179)</f>
        <v>26</v>
      </c>
    </row>
    <row r="10180" spans="1:8" x14ac:dyDescent="0.25">
      <c r="A10180" s="3">
        <v>44861</v>
      </c>
      <c r="B10180">
        <v>430.50464148895293</v>
      </c>
      <c r="C10180" t="s">
        <v>15</v>
      </c>
      <c r="D10180" t="s">
        <v>29</v>
      </c>
      <c r="E10180" t="s">
        <v>30</v>
      </c>
      <c r="F10180">
        <f t="shared" si="477"/>
        <v>2022</v>
      </c>
      <c r="G10180">
        <f t="shared" si="478"/>
        <v>10</v>
      </c>
      <c r="H10180">
        <f t="shared" si="479"/>
        <v>27</v>
      </c>
    </row>
    <row r="10181" spans="1:8" x14ac:dyDescent="0.25">
      <c r="A10181" s="3">
        <v>44862</v>
      </c>
      <c r="B10181">
        <v>419.65109503641992</v>
      </c>
      <c r="C10181" t="s">
        <v>15</v>
      </c>
      <c r="D10181" t="s">
        <v>29</v>
      </c>
      <c r="E10181" t="s">
        <v>30</v>
      </c>
      <c r="F10181">
        <f t="shared" si="477"/>
        <v>2022</v>
      </c>
      <c r="G10181">
        <f t="shared" si="478"/>
        <v>10</v>
      </c>
      <c r="H10181">
        <f t="shared" si="479"/>
        <v>28</v>
      </c>
    </row>
    <row r="10182" spans="1:8" x14ac:dyDescent="0.25">
      <c r="A10182" s="3">
        <v>44863</v>
      </c>
      <c r="B10182">
        <v>317.64281408534424</v>
      </c>
      <c r="C10182" t="s">
        <v>15</v>
      </c>
      <c r="D10182" t="s">
        <v>29</v>
      </c>
      <c r="E10182" t="s">
        <v>30</v>
      </c>
      <c r="F10182">
        <f t="shared" si="477"/>
        <v>2022</v>
      </c>
      <c r="G10182">
        <f t="shared" si="478"/>
        <v>10</v>
      </c>
      <c r="H10182">
        <f t="shared" si="479"/>
        <v>29</v>
      </c>
    </row>
    <row r="10183" spans="1:8" x14ac:dyDescent="0.25">
      <c r="A10183" s="3">
        <v>44865</v>
      </c>
      <c r="B10183">
        <v>434.19420545574775</v>
      </c>
      <c r="C10183" t="s">
        <v>15</v>
      </c>
      <c r="D10183" t="s">
        <v>29</v>
      </c>
      <c r="E10183" t="s">
        <v>30</v>
      </c>
      <c r="F10183">
        <f t="shared" si="477"/>
        <v>2022</v>
      </c>
      <c r="G10183">
        <f t="shared" si="478"/>
        <v>10</v>
      </c>
      <c r="H10183">
        <f t="shared" si="479"/>
        <v>31</v>
      </c>
    </row>
    <row r="10184" spans="1:8" x14ac:dyDescent="0.25">
      <c r="A10184" s="3">
        <v>44866</v>
      </c>
      <c r="B10184">
        <v>440.89124761652147</v>
      </c>
      <c r="C10184" t="s">
        <v>15</v>
      </c>
      <c r="D10184" t="s">
        <v>29</v>
      </c>
      <c r="E10184" t="s">
        <v>30</v>
      </c>
      <c r="F10184">
        <f t="shared" si="477"/>
        <v>2022</v>
      </c>
      <c r="G10184">
        <f t="shared" si="478"/>
        <v>11</v>
      </c>
      <c r="H10184">
        <f t="shared" si="479"/>
        <v>1</v>
      </c>
    </row>
    <row r="10185" spans="1:8" x14ac:dyDescent="0.25">
      <c r="A10185" s="3">
        <v>44867</v>
      </c>
      <c r="B10185">
        <v>425.84742093874758</v>
      </c>
      <c r="C10185" t="s">
        <v>15</v>
      </c>
      <c r="D10185" t="s">
        <v>29</v>
      </c>
      <c r="E10185" t="s">
        <v>30</v>
      </c>
      <c r="F10185">
        <f t="shared" si="477"/>
        <v>2022</v>
      </c>
      <c r="G10185">
        <f t="shared" si="478"/>
        <v>11</v>
      </c>
      <c r="H10185">
        <f t="shared" si="479"/>
        <v>2</v>
      </c>
    </row>
    <row r="10186" spans="1:8" x14ac:dyDescent="0.25">
      <c r="A10186" s="3">
        <v>44868</v>
      </c>
      <c r="B10186">
        <v>433.29331708861571</v>
      </c>
      <c r="C10186" t="s">
        <v>15</v>
      </c>
      <c r="D10186" t="s">
        <v>29</v>
      </c>
      <c r="E10186" t="s">
        <v>30</v>
      </c>
      <c r="F10186">
        <f t="shared" si="477"/>
        <v>2022</v>
      </c>
      <c r="G10186">
        <f t="shared" si="478"/>
        <v>11</v>
      </c>
      <c r="H10186">
        <f t="shared" si="479"/>
        <v>3</v>
      </c>
    </row>
    <row r="10187" spans="1:8" x14ac:dyDescent="0.25">
      <c r="A10187" s="3">
        <v>44869</v>
      </c>
      <c r="B10187">
        <v>419.83766633012522</v>
      </c>
      <c r="C10187" t="s">
        <v>15</v>
      </c>
      <c r="D10187" t="s">
        <v>29</v>
      </c>
      <c r="E10187" t="s">
        <v>30</v>
      </c>
      <c r="F10187">
        <f t="shared" si="477"/>
        <v>2022</v>
      </c>
      <c r="G10187">
        <f t="shared" si="478"/>
        <v>11</v>
      </c>
      <c r="H10187">
        <f t="shared" si="479"/>
        <v>4</v>
      </c>
    </row>
    <row r="10188" spans="1:8" x14ac:dyDescent="0.25">
      <c r="A10188" s="3">
        <v>44870</v>
      </c>
      <c r="B10188">
        <v>315.08811540925524</v>
      </c>
      <c r="C10188" t="s">
        <v>15</v>
      </c>
      <c r="D10188" t="s">
        <v>29</v>
      </c>
      <c r="E10188" t="s">
        <v>30</v>
      </c>
      <c r="F10188">
        <f t="shared" si="477"/>
        <v>2022</v>
      </c>
      <c r="G10188">
        <f t="shared" si="478"/>
        <v>11</v>
      </c>
      <c r="H10188">
        <f t="shared" si="479"/>
        <v>5</v>
      </c>
    </row>
    <row r="10189" spans="1:8" x14ac:dyDescent="0.25">
      <c r="A10189" s="3">
        <v>44873</v>
      </c>
      <c r="B10189">
        <v>429.96516830390891</v>
      </c>
      <c r="C10189" t="s">
        <v>15</v>
      </c>
      <c r="D10189" t="s">
        <v>29</v>
      </c>
      <c r="E10189" t="s">
        <v>30</v>
      </c>
      <c r="F10189">
        <f t="shared" si="477"/>
        <v>2022</v>
      </c>
      <c r="G10189">
        <f t="shared" si="478"/>
        <v>11</v>
      </c>
      <c r="H10189">
        <f t="shared" si="479"/>
        <v>8</v>
      </c>
    </row>
    <row r="10190" spans="1:8" x14ac:dyDescent="0.25">
      <c r="A10190" s="3">
        <v>44874</v>
      </c>
      <c r="B10190">
        <v>412.30871992817924</v>
      </c>
      <c r="C10190" t="s">
        <v>15</v>
      </c>
      <c r="D10190" t="s">
        <v>29</v>
      </c>
      <c r="E10190" t="s">
        <v>30</v>
      </c>
      <c r="F10190">
        <f t="shared" si="477"/>
        <v>2022</v>
      </c>
      <c r="G10190">
        <f t="shared" si="478"/>
        <v>11</v>
      </c>
      <c r="H10190">
        <f t="shared" si="479"/>
        <v>9</v>
      </c>
    </row>
    <row r="10191" spans="1:8" x14ac:dyDescent="0.25">
      <c r="A10191" s="3">
        <v>44875</v>
      </c>
      <c r="B10191">
        <v>417.33699688092571</v>
      </c>
      <c r="C10191" t="s">
        <v>15</v>
      </c>
      <c r="D10191" t="s">
        <v>29</v>
      </c>
      <c r="E10191" t="s">
        <v>30</v>
      </c>
      <c r="F10191">
        <f t="shared" si="477"/>
        <v>2022</v>
      </c>
      <c r="G10191">
        <f t="shared" si="478"/>
        <v>11</v>
      </c>
      <c r="H10191">
        <f t="shared" si="479"/>
        <v>10</v>
      </c>
    </row>
    <row r="10192" spans="1:8" x14ac:dyDescent="0.25">
      <c r="A10192" s="3">
        <v>44876</v>
      </c>
      <c r="B10192">
        <v>401.71435087558496</v>
      </c>
      <c r="C10192" t="s">
        <v>15</v>
      </c>
      <c r="D10192" t="s">
        <v>29</v>
      </c>
      <c r="E10192" t="s">
        <v>30</v>
      </c>
      <c r="F10192">
        <f t="shared" si="477"/>
        <v>2022</v>
      </c>
      <c r="G10192">
        <f t="shared" si="478"/>
        <v>11</v>
      </c>
      <c r="H10192">
        <f t="shared" si="479"/>
        <v>11</v>
      </c>
    </row>
    <row r="10193" spans="1:8" x14ac:dyDescent="0.25">
      <c r="A10193" s="3">
        <v>44877</v>
      </c>
      <c r="B10193">
        <v>295.09659562278779</v>
      </c>
      <c r="C10193" t="s">
        <v>15</v>
      </c>
      <c r="D10193" t="s">
        <v>29</v>
      </c>
      <c r="E10193" t="s">
        <v>30</v>
      </c>
      <c r="F10193">
        <f t="shared" si="477"/>
        <v>2022</v>
      </c>
      <c r="G10193">
        <f t="shared" si="478"/>
        <v>11</v>
      </c>
      <c r="H10193">
        <f t="shared" si="479"/>
        <v>12</v>
      </c>
    </row>
    <row r="10194" spans="1:8" x14ac:dyDescent="0.25">
      <c r="A10194" s="3">
        <v>44880</v>
      </c>
      <c r="B10194">
        <v>406.50741269412151</v>
      </c>
      <c r="C10194" t="s">
        <v>15</v>
      </c>
      <c r="D10194" t="s">
        <v>29</v>
      </c>
      <c r="E10194" t="s">
        <v>30</v>
      </c>
      <c r="F10194">
        <f t="shared" si="477"/>
        <v>2022</v>
      </c>
      <c r="G10194">
        <f t="shared" si="478"/>
        <v>11</v>
      </c>
      <c r="H10194">
        <f t="shared" si="479"/>
        <v>15</v>
      </c>
    </row>
    <row r="10195" spans="1:8" x14ac:dyDescent="0.25">
      <c r="A10195" s="3">
        <v>44881</v>
      </c>
      <c r="B10195">
        <v>388.47251938774872</v>
      </c>
      <c r="C10195" t="s">
        <v>15</v>
      </c>
      <c r="D10195" t="s">
        <v>29</v>
      </c>
      <c r="E10195" t="s">
        <v>30</v>
      </c>
      <c r="F10195">
        <f t="shared" si="477"/>
        <v>2022</v>
      </c>
      <c r="G10195">
        <f t="shared" si="478"/>
        <v>11</v>
      </c>
      <c r="H10195">
        <f t="shared" si="479"/>
        <v>16</v>
      </c>
    </row>
    <row r="10196" spans="1:8" x14ac:dyDescent="0.25">
      <c r="A10196" s="3">
        <v>44882</v>
      </c>
      <c r="B10196">
        <v>393.51586674717919</v>
      </c>
      <c r="C10196" t="s">
        <v>15</v>
      </c>
      <c r="D10196" t="s">
        <v>29</v>
      </c>
      <c r="E10196" t="s">
        <v>30</v>
      </c>
      <c r="F10196">
        <f t="shared" si="477"/>
        <v>2022</v>
      </c>
      <c r="G10196">
        <f t="shared" si="478"/>
        <v>11</v>
      </c>
      <c r="H10196">
        <f t="shared" si="479"/>
        <v>17</v>
      </c>
    </row>
    <row r="10197" spans="1:8" x14ac:dyDescent="0.25">
      <c r="A10197" s="3">
        <v>44883</v>
      </c>
      <c r="B10197">
        <v>378.28848963501923</v>
      </c>
      <c r="C10197" t="s">
        <v>15</v>
      </c>
      <c r="D10197" t="s">
        <v>29</v>
      </c>
      <c r="E10197" t="s">
        <v>30</v>
      </c>
      <c r="F10197">
        <f t="shared" si="477"/>
        <v>2022</v>
      </c>
      <c r="G10197">
        <f t="shared" si="478"/>
        <v>11</v>
      </c>
      <c r="H10197">
        <f t="shared" si="479"/>
        <v>18</v>
      </c>
    </row>
    <row r="10198" spans="1:8" x14ac:dyDescent="0.25">
      <c r="A10198" s="3">
        <v>44884</v>
      </c>
      <c r="B10198">
        <v>272.42247253308909</v>
      </c>
      <c r="C10198" t="s">
        <v>15</v>
      </c>
      <c r="D10198" t="s">
        <v>29</v>
      </c>
      <c r="E10198" t="s">
        <v>30</v>
      </c>
      <c r="F10198">
        <f t="shared" si="477"/>
        <v>2022</v>
      </c>
      <c r="G10198">
        <f t="shared" si="478"/>
        <v>11</v>
      </c>
      <c r="H10198">
        <f t="shared" si="479"/>
        <v>19</v>
      </c>
    </row>
    <row r="10199" spans="1:8" x14ac:dyDescent="0.25">
      <c r="A10199" s="3">
        <v>44885</v>
      </c>
      <c r="B10199">
        <v>0</v>
      </c>
      <c r="C10199" t="s">
        <v>15</v>
      </c>
      <c r="D10199" t="s">
        <v>29</v>
      </c>
      <c r="E10199" t="s">
        <v>30</v>
      </c>
      <c r="F10199">
        <f t="shared" si="477"/>
        <v>2022</v>
      </c>
      <c r="G10199">
        <f t="shared" si="478"/>
        <v>11</v>
      </c>
      <c r="H10199">
        <f t="shared" si="479"/>
        <v>20</v>
      </c>
    </row>
    <row r="10200" spans="1:8" x14ac:dyDescent="0.25">
      <c r="A10200" s="3">
        <v>44886</v>
      </c>
      <c r="B10200">
        <v>383.08712263794735</v>
      </c>
      <c r="C10200" t="s">
        <v>15</v>
      </c>
      <c r="D10200" t="s">
        <v>29</v>
      </c>
      <c r="E10200" t="s">
        <v>30</v>
      </c>
      <c r="F10200">
        <f t="shared" si="477"/>
        <v>2022</v>
      </c>
      <c r="G10200">
        <f t="shared" si="478"/>
        <v>11</v>
      </c>
      <c r="H10200">
        <f t="shared" si="479"/>
        <v>21</v>
      </c>
    </row>
    <row r="10201" spans="1:8" x14ac:dyDescent="0.25">
      <c r="A10201" s="3">
        <v>44887</v>
      </c>
      <c r="B10201">
        <v>387.85063552097068</v>
      </c>
      <c r="C10201" t="s">
        <v>15</v>
      </c>
      <c r="D10201" t="s">
        <v>29</v>
      </c>
      <c r="E10201" t="s">
        <v>30</v>
      </c>
      <c r="F10201">
        <f t="shared" si="477"/>
        <v>2022</v>
      </c>
      <c r="G10201">
        <f t="shared" si="478"/>
        <v>11</v>
      </c>
      <c r="H10201">
        <f t="shared" si="479"/>
        <v>22</v>
      </c>
    </row>
    <row r="10202" spans="1:8" x14ac:dyDescent="0.25">
      <c r="A10202" s="3">
        <v>44888</v>
      </c>
      <c r="B10202">
        <v>371.57804739244517</v>
      </c>
      <c r="C10202" t="s">
        <v>15</v>
      </c>
      <c r="D10202" t="s">
        <v>29</v>
      </c>
      <c r="E10202" t="s">
        <v>30</v>
      </c>
      <c r="F10202">
        <f t="shared" si="477"/>
        <v>2022</v>
      </c>
      <c r="G10202">
        <f t="shared" si="478"/>
        <v>11</v>
      </c>
      <c r="H10202">
        <f t="shared" si="479"/>
        <v>23</v>
      </c>
    </row>
    <row r="10203" spans="1:8" x14ac:dyDescent="0.25">
      <c r="A10203" s="3">
        <v>44889</v>
      </c>
      <c r="B10203">
        <v>378.49873816031578</v>
      </c>
      <c r="C10203" t="s">
        <v>15</v>
      </c>
      <c r="D10203" t="s">
        <v>29</v>
      </c>
      <c r="E10203" t="s">
        <v>30</v>
      </c>
      <c r="F10203">
        <f t="shared" si="477"/>
        <v>2022</v>
      </c>
      <c r="G10203">
        <f t="shared" si="478"/>
        <v>11</v>
      </c>
      <c r="H10203">
        <f t="shared" si="479"/>
        <v>24</v>
      </c>
    </row>
    <row r="10204" spans="1:8" x14ac:dyDescent="0.25">
      <c r="A10204" s="3">
        <v>44890</v>
      </c>
      <c r="B10204">
        <v>365.2004633471546</v>
      </c>
      <c r="C10204" t="s">
        <v>15</v>
      </c>
      <c r="D10204" t="s">
        <v>29</v>
      </c>
      <c r="E10204" t="s">
        <v>30</v>
      </c>
      <c r="F10204">
        <f t="shared" si="477"/>
        <v>2022</v>
      </c>
      <c r="G10204">
        <f t="shared" si="478"/>
        <v>11</v>
      </c>
      <c r="H10204">
        <f t="shared" si="479"/>
        <v>25</v>
      </c>
    </row>
    <row r="10205" spans="1:8" x14ac:dyDescent="0.25">
      <c r="A10205" s="3">
        <v>44891</v>
      </c>
      <c r="B10205">
        <v>261.25086612269502</v>
      </c>
      <c r="C10205" t="s">
        <v>15</v>
      </c>
      <c r="D10205" t="s">
        <v>29</v>
      </c>
      <c r="E10205" t="s">
        <v>30</v>
      </c>
      <c r="F10205">
        <f t="shared" si="477"/>
        <v>2022</v>
      </c>
      <c r="G10205">
        <f t="shared" si="478"/>
        <v>11</v>
      </c>
      <c r="H10205">
        <f t="shared" si="479"/>
        <v>26</v>
      </c>
    </row>
    <row r="10206" spans="1:8" x14ac:dyDescent="0.25">
      <c r="A10206" s="3">
        <v>44893</v>
      </c>
      <c r="B10206">
        <v>375.45730909960503</v>
      </c>
      <c r="C10206" t="s">
        <v>15</v>
      </c>
      <c r="D10206" t="s">
        <v>29</v>
      </c>
      <c r="E10206" t="s">
        <v>30</v>
      </c>
      <c r="F10206">
        <f t="shared" si="477"/>
        <v>2022</v>
      </c>
      <c r="G10206">
        <f t="shared" si="478"/>
        <v>11</v>
      </c>
      <c r="H10206">
        <f t="shared" si="479"/>
        <v>28</v>
      </c>
    </row>
    <row r="10207" spans="1:8" x14ac:dyDescent="0.25">
      <c r="A10207" s="3">
        <v>44894</v>
      </c>
      <c r="B10207">
        <v>381.72724445219671</v>
      </c>
      <c r="C10207" t="s">
        <v>15</v>
      </c>
      <c r="D10207" t="s">
        <v>29</v>
      </c>
      <c r="E10207" t="s">
        <v>30</v>
      </c>
      <c r="F10207">
        <f t="shared" si="477"/>
        <v>2022</v>
      </c>
      <c r="G10207">
        <f t="shared" si="478"/>
        <v>11</v>
      </c>
      <c r="H10207">
        <f t="shared" si="479"/>
        <v>29</v>
      </c>
    </row>
    <row r="10208" spans="1:8" x14ac:dyDescent="0.25">
      <c r="A10208" s="3">
        <v>44895</v>
      </c>
      <c r="B10208">
        <v>366.71373919299612</v>
      </c>
      <c r="C10208" t="s">
        <v>15</v>
      </c>
      <c r="D10208" t="s">
        <v>29</v>
      </c>
      <c r="E10208" t="s">
        <v>30</v>
      </c>
      <c r="F10208">
        <f t="shared" si="477"/>
        <v>2022</v>
      </c>
      <c r="G10208">
        <f t="shared" si="478"/>
        <v>11</v>
      </c>
      <c r="H10208">
        <f t="shared" si="479"/>
        <v>30</v>
      </c>
    </row>
    <row r="10209" spans="1:8" x14ac:dyDescent="0.25">
      <c r="A10209" s="3">
        <v>44896</v>
      </c>
      <c r="B10209">
        <v>374.60131175581319</v>
      </c>
      <c r="C10209" t="s">
        <v>15</v>
      </c>
      <c r="D10209" t="s">
        <v>29</v>
      </c>
      <c r="E10209" t="s">
        <v>30</v>
      </c>
      <c r="F10209">
        <f t="shared" si="477"/>
        <v>2022</v>
      </c>
      <c r="G10209">
        <f t="shared" si="478"/>
        <v>12</v>
      </c>
      <c r="H10209">
        <f t="shared" si="479"/>
        <v>1</v>
      </c>
    </row>
    <row r="10210" spans="1:8" x14ac:dyDescent="0.25">
      <c r="A10210" s="3">
        <v>44897</v>
      </c>
      <c r="B10210">
        <v>361.94109245608121</v>
      </c>
      <c r="C10210" t="s">
        <v>15</v>
      </c>
      <c r="D10210" t="s">
        <v>29</v>
      </c>
      <c r="E10210" t="s">
        <v>30</v>
      </c>
      <c r="F10210">
        <f t="shared" si="477"/>
        <v>2022</v>
      </c>
      <c r="G10210">
        <f t="shared" si="478"/>
        <v>12</v>
      </c>
      <c r="H10210">
        <f t="shared" si="479"/>
        <v>2</v>
      </c>
    </row>
    <row r="10211" spans="1:8" x14ac:dyDescent="0.25">
      <c r="A10211" s="3">
        <v>44898</v>
      </c>
      <c r="B10211">
        <v>258.27334550308535</v>
      </c>
      <c r="C10211" t="s">
        <v>15</v>
      </c>
      <c r="D10211" t="s">
        <v>29</v>
      </c>
      <c r="E10211" t="s">
        <v>30</v>
      </c>
      <c r="F10211">
        <f t="shared" si="477"/>
        <v>2022</v>
      </c>
      <c r="G10211">
        <f t="shared" si="478"/>
        <v>12</v>
      </c>
      <c r="H10211">
        <f t="shared" si="479"/>
        <v>3</v>
      </c>
    </row>
    <row r="10212" spans="1:8" x14ac:dyDescent="0.25">
      <c r="A10212" s="3">
        <v>44900</v>
      </c>
      <c r="B10212">
        <v>371.91592685211702</v>
      </c>
      <c r="C10212" t="s">
        <v>15</v>
      </c>
      <c r="D10212" t="s">
        <v>29</v>
      </c>
      <c r="E10212" t="s">
        <v>30</v>
      </c>
      <c r="F10212">
        <f t="shared" si="477"/>
        <v>2022</v>
      </c>
      <c r="G10212">
        <f t="shared" si="478"/>
        <v>12</v>
      </c>
      <c r="H10212">
        <f t="shared" si="479"/>
        <v>5</v>
      </c>
    </row>
    <row r="10213" spans="1:8" x14ac:dyDescent="0.25">
      <c r="A10213" s="3">
        <v>44901</v>
      </c>
      <c r="B10213">
        <v>377.3372024795683</v>
      </c>
      <c r="C10213" t="s">
        <v>15</v>
      </c>
      <c r="D10213" t="s">
        <v>29</v>
      </c>
      <c r="E10213" t="s">
        <v>30</v>
      </c>
      <c r="F10213">
        <f t="shared" si="477"/>
        <v>2022</v>
      </c>
      <c r="G10213">
        <f t="shared" si="478"/>
        <v>12</v>
      </c>
      <c r="H10213">
        <f t="shared" si="479"/>
        <v>6</v>
      </c>
    </row>
    <row r="10214" spans="1:8" x14ac:dyDescent="0.25">
      <c r="A10214" s="3">
        <v>44902</v>
      </c>
      <c r="B10214">
        <v>361.11312073706955</v>
      </c>
      <c r="C10214" t="s">
        <v>15</v>
      </c>
      <c r="D10214" t="s">
        <v>29</v>
      </c>
      <c r="E10214" t="s">
        <v>30</v>
      </c>
      <c r="F10214">
        <f t="shared" si="477"/>
        <v>2022</v>
      </c>
      <c r="G10214">
        <f t="shared" si="478"/>
        <v>12</v>
      </c>
      <c r="H10214">
        <f t="shared" si="479"/>
        <v>7</v>
      </c>
    </row>
    <row r="10215" spans="1:8" x14ac:dyDescent="0.25">
      <c r="A10215" s="3">
        <v>44903</v>
      </c>
      <c r="B10215">
        <v>0</v>
      </c>
      <c r="C10215" t="s">
        <v>15</v>
      </c>
      <c r="D10215" t="s">
        <v>29</v>
      </c>
      <c r="E10215" t="s">
        <v>30</v>
      </c>
      <c r="F10215">
        <f t="shared" si="477"/>
        <v>2022</v>
      </c>
      <c r="G10215">
        <f t="shared" si="478"/>
        <v>12</v>
      </c>
      <c r="H10215">
        <f t="shared" si="479"/>
        <v>8</v>
      </c>
    </row>
    <row r="10216" spans="1:8" x14ac:dyDescent="0.25">
      <c r="A10216" s="3">
        <v>44904</v>
      </c>
      <c r="B10216">
        <v>352.94328782207583</v>
      </c>
      <c r="C10216" t="s">
        <v>15</v>
      </c>
      <c r="D10216" t="s">
        <v>29</v>
      </c>
      <c r="E10216" t="s">
        <v>30</v>
      </c>
      <c r="F10216">
        <f t="shared" si="477"/>
        <v>2022</v>
      </c>
      <c r="G10216">
        <f t="shared" si="478"/>
        <v>12</v>
      </c>
      <c r="H10216">
        <f t="shared" si="479"/>
        <v>9</v>
      </c>
    </row>
    <row r="10217" spans="1:8" x14ac:dyDescent="0.25">
      <c r="A10217" s="3">
        <v>44905</v>
      </c>
      <c r="B10217">
        <v>247.16742850135464</v>
      </c>
      <c r="C10217" t="s">
        <v>15</v>
      </c>
      <c r="D10217" t="s">
        <v>29</v>
      </c>
      <c r="E10217" t="s">
        <v>30</v>
      </c>
      <c r="F10217">
        <f t="shared" si="477"/>
        <v>2022</v>
      </c>
      <c r="G10217">
        <f t="shared" si="478"/>
        <v>12</v>
      </c>
      <c r="H10217">
        <f t="shared" si="479"/>
        <v>10</v>
      </c>
    </row>
    <row r="10218" spans="1:8" x14ac:dyDescent="0.25">
      <c r="A10218" s="3">
        <v>44907</v>
      </c>
      <c r="B10218">
        <v>356.03154650517013</v>
      </c>
      <c r="C10218" t="s">
        <v>15</v>
      </c>
      <c r="D10218" t="s">
        <v>29</v>
      </c>
      <c r="E10218" t="s">
        <v>30</v>
      </c>
      <c r="F10218">
        <f t="shared" si="477"/>
        <v>2022</v>
      </c>
      <c r="G10218">
        <f t="shared" si="478"/>
        <v>12</v>
      </c>
      <c r="H10218">
        <f t="shared" si="479"/>
        <v>12</v>
      </c>
    </row>
    <row r="10219" spans="1:8" x14ac:dyDescent="0.25">
      <c r="A10219" s="3">
        <v>44908</v>
      </c>
      <c r="B10219">
        <v>358.90413910927634</v>
      </c>
      <c r="C10219" t="s">
        <v>15</v>
      </c>
      <c r="D10219" t="s">
        <v>29</v>
      </c>
      <c r="E10219" t="s">
        <v>30</v>
      </c>
      <c r="F10219">
        <f t="shared" si="477"/>
        <v>2022</v>
      </c>
      <c r="G10219">
        <f t="shared" si="478"/>
        <v>12</v>
      </c>
      <c r="H10219">
        <f t="shared" si="479"/>
        <v>13</v>
      </c>
    </row>
    <row r="10220" spans="1:8" x14ac:dyDescent="0.25">
      <c r="A10220" s="3">
        <v>44909</v>
      </c>
      <c r="B10220">
        <v>340.11328450206594</v>
      </c>
      <c r="C10220" t="s">
        <v>15</v>
      </c>
      <c r="D10220" t="s">
        <v>29</v>
      </c>
      <c r="E10220" t="s">
        <v>30</v>
      </c>
      <c r="F10220">
        <f t="shared" si="477"/>
        <v>2022</v>
      </c>
      <c r="G10220">
        <f t="shared" si="478"/>
        <v>12</v>
      </c>
      <c r="H10220">
        <f t="shared" si="479"/>
        <v>14</v>
      </c>
    </row>
    <row r="10221" spans="1:8" x14ac:dyDescent="0.25">
      <c r="A10221" s="3">
        <v>44910</v>
      </c>
      <c r="B10221">
        <v>343.93753859513464</v>
      </c>
      <c r="C10221" t="s">
        <v>15</v>
      </c>
      <c r="D10221" t="s">
        <v>29</v>
      </c>
      <c r="E10221" t="s">
        <v>30</v>
      </c>
      <c r="F10221">
        <f t="shared" si="477"/>
        <v>2022</v>
      </c>
      <c r="G10221">
        <f t="shared" si="478"/>
        <v>12</v>
      </c>
      <c r="H10221">
        <f t="shared" si="479"/>
        <v>15</v>
      </c>
    </row>
    <row r="10222" spans="1:8" x14ac:dyDescent="0.25">
      <c r="A10222" s="3">
        <v>44911</v>
      </c>
      <c r="B10222">
        <v>327.03215352386889</v>
      </c>
      <c r="C10222" t="s">
        <v>15</v>
      </c>
      <c r="D10222" t="s">
        <v>29</v>
      </c>
      <c r="E10222" t="s">
        <v>30</v>
      </c>
      <c r="F10222">
        <f t="shared" si="477"/>
        <v>2022</v>
      </c>
      <c r="G10222">
        <f t="shared" si="478"/>
        <v>12</v>
      </c>
      <c r="H10222">
        <f t="shared" si="479"/>
        <v>16</v>
      </c>
    </row>
    <row r="10223" spans="1:8" x14ac:dyDescent="0.25">
      <c r="A10223" s="3">
        <v>44912</v>
      </c>
      <c r="B10223">
        <v>219.04906164190999</v>
      </c>
      <c r="C10223" t="s">
        <v>15</v>
      </c>
      <c r="D10223" t="s">
        <v>29</v>
      </c>
      <c r="E10223" t="s">
        <v>30</v>
      </c>
      <c r="F10223">
        <f t="shared" si="477"/>
        <v>2022</v>
      </c>
      <c r="G10223">
        <f t="shared" si="478"/>
        <v>12</v>
      </c>
      <c r="H10223">
        <f t="shared" si="479"/>
        <v>17</v>
      </c>
    </row>
    <row r="10224" spans="1:8" x14ac:dyDescent="0.25">
      <c r="A10224" s="3">
        <v>44914</v>
      </c>
      <c r="B10224">
        <v>324.31833202240557</v>
      </c>
      <c r="C10224" t="s">
        <v>15</v>
      </c>
      <c r="D10224" t="s">
        <v>29</v>
      </c>
      <c r="E10224" t="s">
        <v>30</v>
      </c>
      <c r="F10224">
        <f t="shared" si="477"/>
        <v>2022</v>
      </c>
      <c r="G10224">
        <f t="shared" si="478"/>
        <v>12</v>
      </c>
      <c r="H10224">
        <f t="shared" si="479"/>
        <v>19</v>
      </c>
    </row>
    <row r="10225" spans="1:8" x14ac:dyDescent="0.25">
      <c r="A10225" s="3">
        <v>44915</v>
      </c>
      <c r="B10225">
        <v>325.91762620641185</v>
      </c>
      <c r="C10225" t="s">
        <v>15</v>
      </c>
      <c r="D10225" t="s">
        <v>29</v>
      </c>
      <c r="E10225" t="s">
        <v>30</v>
      </c>
      <c r="F10225">
        <f t="shared" si="477"/>
        <v>2022</v>
      </c>
      <c r="G10225">
        <f t="shared" si="478"/>
        <v>12</v>
      </c>
      <c r="H10225">
        <f t="shared" si="479"/>
        <v>20</v>
      </c>
    </row>
    <row r="10226" spans="1:8" x14ac:dyDescent="0.25">
      <c r="A10226" s="3">
        <v>44916</v>
      </c>
      <c r="B10226">
        <v>306.26757932248375</v>
      </c>
      <c r="C10226" t="s">
        <v>15</v>
      </c>
      <c r="D10226" t="s">
        <v>29</v>
      </c>
      <c r="E10226" t="s">
        <v>30</v>
      </c>
      <c r="F10226">
        <f t="shared" si="477"/>
        <v>2022</v>
      </c>
      <c r="G10226">
        <f t="shared" si="478"/>
        <v>12</v>
      </c>
      <c r="H10226">
        <f t="shared" si="479"/>
        <v>21</v>
      </c>
    </row>
    <row r="10227" spans="1:8" x14ac:dyDescent="0.25">
      <c r="A10227" s="3">
        <v>44917</v>
      </c>
      <c r="B10227">
        <v>309.68482936435919</v>
      </c>
      <c r="C10227" t="s">
        <v>15</v>
      </c>
      <c r="D10227" t="s">
        <v>29</v>
      </c>
      <c r="E10227" t="s">
        <v>30</v>
      </c>
      <c r="F10227">
        <f t="shared" si="477"/>
        <v>2022</v>
      </c>
      <c r="G10227">
        <f t="shared" si="478"/>
        <v>12</v>
      </c>
      <c r="H10227">
        <f t="shared" si="479"/>
        <v>22</v>
      </c>
    </row>
    <row r="10228" spans="1:8" x14ac:dyDescent="0.25">
      <c r="A10228" s="3">
        <v>44918</v>
      </c>
      <c r="B10228">
        <v>292.85320938738749</v>
      </c>
      <c r="C10228" t="s">
        <v>15</v>
      </c>
      <c r="D10228" t="s">
        <v>29</v>
      </c>
      <c r="E10228" t="s">
        <v>30</v>
      </c>
      <c r="F10228">
        <f t="shared" si="477"/>
        <v>2022</v>
      </c>
      <c r="G10228">
        <f t="shared" si="478"/>
        <v>12</v>
      </c>
      <c r="H10228">
        <f t="shared" si="479"/>
        <v>23</v>
      </c>
    </row>
    <row r="10229" spans="1:8" x14ac:dyDescent="0.25">
      <c r="A10229" s="3">
        <v>44921</v>
      </c>
      <c r="B10229">
        <v>293.37566495228458</v>
      </c>
      <c r="C10229" t="s">
        <v>15</v>
      </c>
      <c r="D10229" t="s">
        <v>29</v>
      </c>
      <c r="E10229" t="s">
        <v>30</v>
      </c>
      <c r="F10229">
        <f t="shared" si="477"/>
        <v>2022</v>
      </c>
      <c r="G10229">
        <f t="shared" si="478"/>
        <v>12</v>
      </c>
      <c r="H10229">
        <f t="shared" si="479"/>
        <v>26</v>
      </c>
    </row>
    <row r="10230" spans="1:8" x14ac:dyDescent="0.25">
      <c r="A10230" s="3">
        <v>44922</v>
      </c>
      <c r="B10230">
        <v>297.04836173614132</v>
      </c>
      <c r="C10230" t="s">
        <v>15</v>
      </c>
      <c r="D10230" t="s">
        <v>29</v>
      </c>
      <c r="E10230" t="s">
        <v>30</v>
      </c>
      <c r="F10230">
        <f t="shared" si="477"/>
        <v>2022</v>
      </c>
      <c r="G10230">
        <f t="shared" si="478"/>
        <v>12</v>
      </c>
      <c r="H10230">
        <f t="shared" si="479"/>
        <v>27</v>
      </c>
    </row>
    <row r="10231" spans="1:8" x14ac:dyDescent="0.25">
      <c r="A10231" s="3">
        <v>44923</v>
      </c>
      <c r="B10231">
        <v>279.93714688617194</v>
      </c>
      <c r="C10231" t="s">
        <v>15</v>
      </c>
      <c r="D10231" t="s">
        <v>29</v>
      </c>
      <c r="E10231" t="s">
        <v>30</v>
      </c>
      <c r="F10231">
        <f t="shared" si="477"/>
        <v>2022</v>
      </c>
      <c r="G10231">
        <f t="shared" si="478"/>
        <v>12</v>
      </c>
      <c r="H10231">
        <f t="shared" si="479"/>
        <v>28</v>
      </c>
    </row>
    <row r="10232" spans="1:8" x14ac:dyDescent="0.25">
      <c r="A10232" s="3">
        <v>44924</v>
      </c>
      <c r="B10232">
        <v>286.32429945370671</v>
      </c>
      <c r="C10232" t="s">
        <v>15</v>
      </c>
      <c r="D10232" t="s">
        <v>29</v>
      </c>
      <c r="E10232" t="s">
        <v>30</v>
      </c>
      <c r="F10232">
        <f t="shared" si="477"/>
        <v>2022</v>
      </c>
      <c r="G10232">
        <f t="shared" si="478"/>
        <v>12</v>
      </c>
      <c r="H10232">
        <f t="shared" si="479"/>
        <v>29</v>
      </c>
    </row>
    <row r="10233" spans="1:8" x14ac:dyDescent="0.25">
      <c r="A10233" s="3">
        <v>44925</v>
      </c>
      <c r="B10233">
        <v>272.85011884826241</v>
      </c>
      <c r="C10233" t="s">
        <v>15</v>
      </c>
      <c r="D10233" t="s">
        <v>29</v>
      </c>
      <c r="E10233" t="s">
        <v>30</v>
      </c>
      <c r="F10233">
        <f t="shared" si="477"/>
        <v>2022</v>
      </c>
      <c r="G10233">
        <f t="shared" si="478"/>
        <v>12</v>
      </c>
      <c r="H10233">
        <f t="shared" si="479"/>
        <v>30</v>
      </c>
    </row>
    <row r="10234" spans="1:8" x14ac:dyDescent="0.25">
      <c r="A10234" s="3">
        <v>44928</v>
      </c>
      <c r="B10234">
        <v>285.21889006951585</v>
      </c>
      <c r="C10234" t="s">
        <v>15</v>
      </c>
      <c r="D10234" t="s">
        <v>29</v>
      </c>
      <c r="E10234" t="s">
        <v>30</v>
      </c>
      <c r="F10234">
        <f t="shared" si="477"/>
        <v>2023</v>
      </c>
      <c r="G10234">
        <f t="shared" si="478"/>
        <v>1</v>
      </c>
      <c r="H10234">
        <f t="shared" si="479"/>
        <v>2</v>
      </c>
    </row>
    <row r="10235" spans="1:8" x14ac:dyDescent="0.25">
      <c r="A10235" s="3">
        <v>44929</v>
      </c>
      <c r="B10235">
        <v>293.21807949803701</v>
      </c>
      <c r="C10235" t="s">
        <v>15</v>
      </c>
      <c r="D10235" t="s">
        <v>29</v>
      </c>
      <c r="E10235" t="s">
        <v>30</v>
      </c>
      <c r="F10235">
        <f t="shared" si="477"/>
        <v>2023</v>
      </c>
      <c r="G10235">
        <f t="shared" si="478"/>
        <v>1</v>
      </c>
      <c r="H10235">
        <f t="shared" si="479"/>
        <v>3</v>
      </c>
    </row>
    <row r="10236" spans="1:8" x14ac:dyDescent="0.25">
      <c r="A10236" s="3">
        <v>44930</v>
      </c>
      <c r="B10236">
        <v>280.50542369311484</v>
      </c>
      <c r="C10236" t="s">
        <v>15</v>
      </c>
      <c r="D10236" t="s">
        <v>29</v>
      </c>
      <c r="E10236" t="s">
        <v>30</v>
      </c>
      <c r="F10236">
        <f t="shared" si="477"/>
        <v>2023</v>
      </c>
      <c r="G10236">
        <f t="shared" si="478"/>
        <v>1</v>
      </c>
      <c r="H10236">
        <f t="shared" si="479"/>
        <v>4</v>
      </c>
    </row>
    <row r="10237" spans="1:8" x14ac:dyDescent="0.25">
      <c r="A10237" s="3">
        <v>44931</v>
      </c>
      <c r="B10237">
        <v>291.29031754741413</v>
      </c>
      <c r="C10237" t="s">
        <v>15</v>
      </c>
      <c r="D10237" t="s">
        <v>29</v>
      </c>
      <c r="E10237" t="s">
        <v>30</v>
      </c>
      <c r="F10237">
        <f t="shared" si="477"/>
        <v>2023</v>
      </c>
      <c r="G10237">
        <f t="shared" si="478"/>
        <v>1</v>
      </c>
      <c r="H10237">
        <f t="shared" si="479"/>
        <v>5</v>
      </c>
    </row>
    <row r="10238" spans="1:8" x14ac:dyDescent="0.25">
      <c r="A10238" s="3">
        <v>44932</v>
      </c>
      <c r="B10238">
        <v>282.14048590304418</v>
      </c>
      <c r="C10238" t="s">
        <v>15</v>
      </c>
      <c r="D10238" t="s">
        <v>29</v>
      </c>
      <c r="E10238" t="s">
        <v>30</v>
      </c>
      <c r="F10238">
        <f t="shared" si="477"/>
        <v>2023</v>
      </c>
      <c r="G10238">
        <f t="shared" si="478"/>
        <v>1</v>
      </c>
      <c r="H10238">
        <f t="shared" si="479"/>
        <v>6</v>
      </c>
    </row>
    <row r="10239" spans="1:8" x14ac:dyDescent="0.25">
      <c r="A10239" s="3">
        <v>44933</v>
      </c>
      <c r="B10239">
        <v>182.60378436885452</v>
      </c>
      <c r="C10239" t="s">
        <v>15</v>
      </c>
      <c r="D10239" t="s">
        <v>29</v>
      </c>
      <c r="E10239" t="s">
        <v>30</v>
      </c>
      <c r="F10239">
        <f t="shared" si="477"/>
        <v>2023</v>
      </c>
      <c r="G10239">
        <f t="shared" si="478"/>
        <v>1</v>
      </c>
      <c r="H10239">
        <f t="shared" si="479"/>
        <v>7</v>
      </c>
    </row>
    <row r="10240" spans="1:8" x14ac:dyDescent="0.25">
      <c r="A10240" s="3">
        <v>44934</v>
      </c>
      <c r="B10240">
        <v>0</v>
      </c>
      <c r="C10240" t="s">
        <v>15</v>
      </c>
      <c r="D10240" t="s">
        <v>29</v>
      </c>
      <c r="E10240" t="s">
        <v>30</v>
      </c>
      <c r="F10240">
        <f t="shared" si="477"/>
        <v>2023</v>
      </c>
      <c r="G10240">
        <f t="shared" si="478"/>
        <v>1</v>
      </c>
      <c r="H10240">
        <f t="shared" si="479"/>
        <v>8</v>
      </c>
    </row>
    <row r="10241" spans="1:8" x14ac:dyDescent="0.25">
      <c r="A10241" s="3">
        <v>44936</v>
      </c>
      <c r="B10241">
        <v>317.71540154273322</v>
      </c>
      <c r="C10241" t="s">
        <v>15</v>
      </c>
      <c r="D10241" t="s">
        <v>29</v>
      </c>
      <c r="E10241" t="s">
        <v>30</v>
      </c>
      <c r="F10241">
        <f t="shared" si="477"/>
        <v>2023</v>
      </c>
      <c r="G10241">
        <f t="shared" si="478"/>
        <v>1</v>
      </c>
      <c r="H10241">
        <f t="shared" si="479"/>
        <v>10</v>
      </c>
    </row>
    <row r="10242" spans="1:8" x14ac:dyDescent="0.25">
      <c r="A10242" s="3">
        <v>44937</v>
      </c>
      <c r="B10242">
        <v>307.98567756439417</v>
      </c>
      <c r="C10242" t="s">
        <v>15</v>
      </c>
      <c r="D10242" t="s">
        <v>29</v>
      </c>
      <c r="E10242" t="s">
        <v>30</v>
      </c>
      <c r="F10242">
        <f t="shared" si="477"/>
        <v>2023</v>
      </c>
      <c r="G10242">
        <f t="shared" si="478"/>
        <v>1</v>
      </c>
      <c r="H10242">
        <f t="shared" si="479"/>
        <v>11</v>
      </c>
    </row>
    <row r="10243" spans="1:8" x14ac:dyDescent="0.25">
      <c r="A10243" s="3">
        <v>44938</v>
      </c>
      <c r="B10243">
        <v>321.33126109302714</v>
      </c>
      <c r="C10243" t="s">
        <v>15</v>
      </c>
      <c r="D10243" t="s">
        <v>29</v>
      </c>
      <c r="E10243" t="s">
        <v>30</v>
      </c>
      <c r="F10243">
        <f t="shared" ref="F10243:F10306" si="480">YEAR(A10243)</f>
        <v>2023</v>
      </c>
      <c r="G10243">
        <f t="shared" ref="G10243:G10306" si="481">MONTH(A10243)</f>
        <v>1</v>
      </c>
      <c r="H10243">
        <f t="shared" ref="H10243:H10306" si="482">DAY(A10243)</f>
        <v>12</v>
      </c>
    </row>
    <row r="10244" spans="1:8" x14ac:dyDescent="0.25">
      <c r="A10244" s="3">
        <v>44939</v>
      </c>
      <c r="B10244">
        <v>314.28699949856019</v>
      </c>
      <c r="C10244" t="s">
        <v>15</v>
      </c>
      <c r="D10244" t="s">
        <v>29</v>
      </c>
      <c r="E10244" t="s">
        <v>30</v>
      </c>
      <c r="F10244">
        <f t="shared" si="480"/>
        <v>2023</v>
      </c>
      <c r="G10244">
        <f t="shared" si="481"/>
        <v>1</v>
      </c>
      <c r="H10244">
        <f t="shared" si="482"/>
        <v>13</v>
      </c>
    </row>
    <row r="10245" spans="1:8" x14ac:dyDescent="0.25">
      <c r="A10245" s="3">
        <v>44940</v>
      </c>
      <c r="B10245">
        <v>216.37717591014848</v>
      </c>
      <c r="C10245" t="s">
        <v>15</v>
      </c>
      <c r="D10245" t="s">
        <v>29</v>
      </c>
      <c r="E10245" t="s">
        <v>30</v>
      </c>
      <c r="F10245">
        <f t="shared" si="480"/>
        <v>2023</v>
      </c>
      <c r="G10245">
        <f t="shared" si="481"/>
        <v>1</v>
      </c>
      <c r="H10245">
        <f t="shared" si="482"/>
        <v>14</v>
      </c>
    </row>
    <row r="10246" spans="1:8" x14ac:dyDescent="0.25">
      <c r="A10246" s="3">
        <v>44942</v>
      </c>
      <c r="B10246">
        <v>341.89775862818283</v>
      </c>
      <c r="C10246" t="s">
        <v>15</v>
      </c>
      <c r="D10246" t="s">
        <v>29</v>
      </c>
      <c r="E10246" t="s">
        <v>30</v>
      </c>
      <c r="F10246">
        <f t="shared" si="480"/>
        <v>2023</v>
      </c>
      <c r="G10246">
        <f t="shared" si="481"/>
        <v>1</v>
      </c>
      <c r="H10246">
        <f t="shared" si="482"/>
        <v>16</v>
      </c>
    </row>
    <row r="10247" spans="1:8" x14ac:dyDescent="0.25">
      <c r="A10247" s="3">
        <v>44943</v>
      </c>
      <c r="B10247">
        <v>353.40658763181602</v>
      </c>
      <c r="C10247" t="s">
        <v>15</v>
      </c>
      <c r="D10247" t="s">
        <v>29</v>
      </c>
      <c r="E10247" t="s">
        <v>30</v>
      </c>
      <c r="F10247">
        <f t="shared" si="480"/>
        <v>2023</v>
      </c>
      <c r="G10247">
        <f t="shared" si="481"/>
        <v>1</v>
      </c>
      <c r="H10247">
        <f t="shared" si="482"/>
        <v>17</v>
      </c>
    </row>
    <row r="10248" spans="1:8" x14ac:dyDescent="0.25">
      <c r="A10248" s="3">
        <v>44944</v>
      </c>
      <c r="B10248">
        <v>343.34646094060463</v>
      </c>
      <c r="C10248" t="s">
        <v>15</v>
      </c>
      <c r="D10248" t="s">
        <v>29</v>
      </c>
      <c r="E10248" t="s">
        <v>30</v>
      </c>
      <c r="F10248">
        <f t="shared" si="480"/>
        <v>2023</v>
      </c>
      <c r="G10248">
        <f t="shared" si="481"/>
        <v>1</v>
      </c>
      <c r="H10248">
        <f t="shared" si="482"/>
        <v>18</v>
      </c>
    </row>
    <row r="10249" spans="1:8" x14ac:dyDescent="0.25">
      <c r="A10249" s="3">
        <v>44945</v>
      </c>
      <c r="B10249">
        <v>355.90881778373085</v>
      </c>
      <c r="C10249" t="s">
        <v>15</v>
      </c>
      <c r="D10249" t="s">
        <v>29</v>
      </c>
      <c r="E10249" t="s">
        <v>30</v>
      </c>
      <c r="F10249">
        <f t="shared" si="480"/>
        <v>2023</v>
      </c>
      <c r="G10249">
        <f t="shared" si="481"/>
        <v>1</v>
      </c>
      <c r="H10249">
        <f t="shared" si="482"/>
        <v>19</v>
      </c>
    </row>
    <row r="10250" spans="1:8" x14ac:dyDescent="0.25">
      <c r="A10250" s="3">
        <v>44946</v>
      </c>
      <c r="B10250">
        <v>347.66036453932418</v>
      </c>
      <c r="C10250" t="s">
        <v>15</v>
      </c>
      <c r="D10250" t="s">
        <v>29</v>
      </c>
      <c r="E10250" t="s">
        <v>30</v>
      </c>
      <c r="F10250">
        <f t="shared" si="480"/>
        <v>2023</v>
      </c>
      <c r="G10250">
        <f t="shared" si="481"/>
        <v>1</v>
      </c>
      <c r="H10250">
        <f t="shared" si="482"/>
        <v>20</v>
      </c>
    </row>
    <row r="10251" spans="1:8" x14ac:dyDescent="0.25">
      <c r="A10251" s="3">
        <v>44947</v>
      </c>
      <c r="B10251">
        <v>248.16457865602214</v>
      </c>
      <c r="C10251" t="s">
        <v>15</v>
      </c>
      <c r="D10251" t="s">
        <v>29</v>
      </c>
      <c r="E10251" t="s">
        <v>30</v>
      </c>
      <c r="F10251">
        <f t="shared" si="480"/>
        <v>2023</v>
      </c>
      <c r="G10251">
        <f t="shared" si="481"/>
        <v>1</v>
      </c>
      <c r="H10251">
        <f t="shared" si="482"/>
        <v>21</v>
      </c>
    </row>
    <row r="10252" spans="1:8" x14ac:dyDescent="0.25">
      <c r="A10252" s="3">
        <v>44949</v>
      </c>
      <c r="B10252">
        <v>369.5553852207147</v>
      </c>
      <c r="C10252" t="s">
        <v>15</v>
      </c>
      <c r="D10252" t="s">
        <v>29</v>
      </c>
      <c r="E10252" t="s">
        <v>30</v>
      </c>
      <c r="F10252">
        <f t="shared" si="480"/>
        <v>2023</v>
      </c>
      <c r="G10252">
        <f t="shared" si="481"/>
        <v>1</v>
      </c>
      <c r="H10252">
        <f t="shared" si="482"/>
        <v>23</v>
      </c>
    </row>
    <row r="10253" spans="1:8" x14ac:dyDescent="0.25">
      <c r="A10253" s="3">
        <v>44950</v>
      </c>
      <c r="B10253">
        <v>378.62610042102239</v>
      </c>
      <c r="C10253" t="s">
        <v>15</v>
      </c>
      <c r="D10253" t="s">
        <v>29</v>
      </c>
      <c r="E10253" t="s">
        <v>30</v>
      </c>
      <c r="F10253">
        <f t="shared" si="480"/>
        <v>2023</v>
      </c>
      <c r="G10253">
        <f t="shared" si="481"/>
        <v>1</v>
      </c>
      <c r="H10253">
        <f t="shared" si="482"/>
        <v>24</v>
      </c>
    </row>
    <row r="10254" spans="1:8" x14ac:dyDescent="0.25">
      <c r="A10254" s="3">
        <v>44951</v>
      </c>
      <c r="B10254">
        <v>365.95506359025023</v>
      </c>
      <c r="C10254" t="s">
        <v>15</v>
      </c>
      <c r="D10254" t="s">
        <v>29</v>
      </c>
      <c r="E10254" t="s">
        <v>30</v>
      </c>
      <c r="F10254">
        <f t="shared" si="480"/>
        <v>2023</v>
      </c>
      <c r="G10254">
        <f t="shared" si="481"/>
        <v>1</v>
      </c>
      <c r="H10254">
        <f t="shared" si="482"/>
        <v>25</v>
      </c>
    </row>
    <row r="10255" spans="1:8" x14ac:dyDescent="0.25">
      <c r="A10255" s="3">
        <v>44952</v>
      </c>
      <c r="B10255">
        <v>375.79299838456467</v>
      </c>
      <c r="C10255" t="s">
        <v>15</v>
      </c>
      <c r="D10255" t="s">
        <v>29</v>
      </c>
      <c r="E10255" t="s">
        <v>30</v>
      </c>
      <c r="F10255">
        <f t="shared" si="480"/>
        <v>2023</v>
      </c>
      <c r="G10255">
        <f t="shared" si="481"/>
        <v>1</v>
      </c>
      <c r="H10255">
        <f t="shared" si="482"/>
        <v>26</v>
      </c>
    </row>
    <row r="10256" spans="1:8" x14ac:dyDescent="0.25">
      <c r="A10256" s="3">
        <v>44953</v>
      </c>
      <c r="B10256">
        <v>364.76617659473646</v>
      </c>
      <c r="C10256" t="s">
        <v>15</v>
      </c>
      <c r="D10256" t="s">
        <v>29</v>
      </c>
      <c r="E10256" t="s">
        <v>30</v>
      </c>
      <c r="F10256">
        <f t="shared" si="480"/>
        <v>2023</v>
      </c>
      <c r="G10256">
        <f t="shared" si="481"/>
        <v>1</v>
      </c>
      <c r="H10256">
        <f t="shared" si="482"/>
        <v>27</v>
      </c>
    </row>
    <row r="10257" spans="1:8" x14ac:dyDescent="0.25">
      <c r="A10257" s="3">
        <v>44954</v>
      </c>
      <c r="B10257">
        <v>262.49666677530001</v>
      </c>
      <c r="C10257" t="s">
        <v>15</v>
      </c>
      <c r="D10257" t="s">
        <v>29</v>
      </c>
      <c r="E10257" t="s">
        <v>30</v>
      </c>
      <c r="F10257">
        <f t="shared" si="480"/>
        <v>2023</v>
      </c>
      <c r="G10257">
        <f t="shared" si="481"/>
        <v>1</v>
      </c>
      <c r="H10257">
        <f t="shared" si="482"/>
        <v>28</v>
      </c>
    </row>
    <row r="10258" spans="1:8" x14ac:dyDescent="0.25">
      <c r="A10258" s="3">
        <v>44956</v>
      </c>
      <c r="B10258">
        <v>378.57629505839731</v>
      </c>
      <c r="C10258" t="s">
        <v>15</v>
      </c>
      <c r="D10258" t="s">
        <v>29</v>
      </c>
      <c r="E10258" t="s">
        <v>30</v>
      </c>
      <c r="F10258">
        <f t="shared" si="480"/>
        <v>2023</v>
      </c>
      <c r="G10258">
        <f t="shared" si="481"/>
        <v>1</v>
      </c>
      <c r="H10258">
        <f t="shared" si="482"/>
        <v>30</v>
      </c>
    </row>
    <row r="10259" spans="1:8" x14ac:dyDescent="0.25">
      <c r="A10259" s="3">
        <v>44957</v>
      </c>
      <c r="B10259">
        <v>385.21141367514355</v>
      </c>
      <c r="C10259" t="s">
        <v>15</v>
      </c>
      <c r="D10259" t="s">
        <v>29</v>
      </c>
      <c r="E10259" t="s">
        <v>30</v>
      </c>
      <c r="F10259">
        <f t="shared" si="480"/>
        <v>2023</v>
      </c>
      <c r="G10259">
        <f t="shared" si="481"/>
        <v>1</v>
      </c>
      <c r="H10259">
        <f t="shared" si="482"/>
        <v>31</v>
      </c>
    </row>
    <row r="10260" spans="1:8" x14ac:dyDescent="0.25">
      <c r="A10260" s="3">
        <v>44958</v>
      </c>
      <c r="B10260">
        <v>370.31118808412418</v>
      </c>
      <c r="C10260" t="s">
        <v>15</v>
      </c>
      <c r="D10260" t="s">
        <v>29</v>
      </c>
      <c r="E10260" t="s">
        <v>30</v>
      </c>
      <c r="F10260">
        <f t="shared" si="480"/>
        <v>2023</v>
      </c>
      <c r="G10260">
        <f t="shared" si="481"/>
        <v>2</v>
      </c>
      <c r="H10260">
        <f t="shared" si="482"/>
        <v>1</v>
      </c>
    </row>
    <row r="10261" spans="1:8" x14ac:dyDescent="0.25">
      <c r="A10261" s="3">
        <v>44959</v>
      </c>
      <c r="B10261">
        <v>378.16378751798851</v>
      </c>
      <c r="C10261" t="s">
        <v>15</v>
      </c>
      <c r="D10261" t="s">
        <v>29</v>
      </c>
      <c r="E10261" t="s">
        <v>30</v>
      </c>
      <c r="F10261">
        <f t="shared" si="480"/>
        <v>2023</v>
      </c>
      <c r="G10261">
        <f t="shared" si="481"/>
        <v>2</v>
      </c>
      <c r="H10261">
        <f t="shared" si="482"/>
        <v>2</v>
      </c>
    </row>
    <row r="10262" spans="1:8" x14ac:dyDescent="0.25">
      <c r="A10262" s="3">
        <v>44960</v>
      </c>
      <c r="B10262">
        <v>365.42624094864311</v>
      </c>
      <c r="C10262" t="s">
        <v>15</v>
      </c>
      <c r="D10262" t="s">
        <v>29</v>
      </c>
      <c r="E10262" t="s">
        <v>30</v>
      </c>
      <c r="F10262">
        <f t="shared" si="480"/>
        <v>2023</v>
      </c>
      <c r="G10262">
        <f t="shared" si="481"/>
        <v>2</v>
      </c>
      <c r="H10262">
        <f t="shared" si="482"/>
        <v>3</v>
      </c>
    </row>
    <row r="10263" spans="1:8" x14ac:dyDescent="0.25">
      <c r="A10263" s="3">
        <v>44961</v>
      </c>
      <c r="B10263">
        <v>261.74420095943879</v>
      </c>
      <c r="C10263" t="s">
        <v>15</v>
      </c>
      <c r="D10263" t="s">
        <v>29</v>
      </c>
      <c r="E10263" t="s">
        <v>30</v>
      </c>
      <c r="F10263">
        <f t="shared" si="480"/>
        <v>2023</v>
      </c>
      <c r="G10263">
        <f t="shared" si="481"/>
        <v>2</v>
      </c>
      <c r="H10263">
        <f t="shared" si="482"/>
        <v>4</v>
      </c>
    </row>
    <row r="10264" spans="1:8" x14ac:dyDescent="0.25">
      <c r="A10264" s="3">
        <v>44963</v>
      </c>
      <c r="B10264">
        <v>375.95004738290345</v>
      </c>
      <c r="C10264" t="s">
        <v>15</v>
      </c>
      <c r="D10264" t="s">
        <v>29</v>
      </c>
      <c r="E10264" t="s">
        <v>30</v>
      </c>
      <c r="F10264">
        <f t="shared" si="480"/>
        <v>2023</v>
      </c>
      <c r="G10264">
        <f t="shared" si="481"/>
        <v>2</v>
      </c>
      <c r="H10264">
        <f t="shared" si="482"/>
        <v>6</v>
      </c>
    </row>
    <row r="10265" spans="1:8" x14ac:dyDescent="0.25">
      <c r="A10265" s="3">
        <v>44964</v>
      </c>
      <c r="B10265">
        <v>382.1331266536796</v>
      </c>
      <c r="C10265" t="s">
        <v>15</v>
      </c>
      <c r="D10265" t="s">
        <v>29</v>
      </c>
      <c r="E10265" t="s">
        <v>30</v>
      </c>
      <c r="F10265">
        <f t="shared" si="480"/>
        <v>2023</v>
      </c>
      <c r="G10265">
        <f t="shared" si="481"/>
        <v>2</v>
      </c>
      <c r="H10265">
        <f t="shared" si="482"/>
        <v>7</v>
      </c>
    </row>
    <row r="10266" spans="1:8" x14ac:dyDescent="0.25">
      <c r="A10266" s="3">
        <v>44965</v>
      </c>
      <c r="B10266">
        <v>367.09764844420175</v>
      </c>
      <c r="C10266" t="s">
        <v>15</v>
      </c>
      <c r="D10266" t="s">
        <v>29</v>
      </c>
      <c r="E10266" t="s">
        <v>30</v>
      </c>
      <c r="F10266">
        <f t="shared" si="480"/>
        <v>2023</v>
      </c>
      <c r="G10266">
        <f t="shared" si="481"/>
        <v>2</v>
      </c>
      <c r="H10266">
        <f t="shared" si="482"/>
        <v>8</v>
      </c>
    </row>
    <row r="10267" spans="1:8" x14ac:dyDescent="0.25">
      <c r="A10267" s="3">
        <v>44966</v>
      </c>
      <c r="B10267">
        <v>375.11790128262436</v>
      </c>
      <c r="C10267" t="s">
        <v>15</v>
      </c>
      <c r="D10267" t="s">
        <v>29</v>
      </c>
      <c r="E10267" t="s">
        <v>30</v>
      </c>
      <c r="F10267">
        <f t="shared" si="480"/>
        <v>2023</v>
      </c>
      <c r="G10267">
        <f t="shared" si="481"/>
        <v>2</v>
      </c>
      <c r="H10267">
        <f t="shared" si="482"/>
        <v>9</v>
      </c>
    </row>
    <row r="10268" spans="1:8" x14ac:dyDescent="0.25">
      <c r="A10268" s="3">
        <v>44967</v>
      </c>
      <c r="B10268">
        <v>362.83031778843286</v>
      </c>
      <c r="C10268" t="s">
        <v>15</v>
      </c>
      <c r="D10268" t="s">
        <v>29</v>
      </c>
      <c r="E10268" t="s">
        <v>30</v>
      </c>
      <c r="F10268">
        <f t="shared" si="480"/>
        <v>2023</v>
      </c>
      <c r="G10268">
        <f t="shared" si="481"/>
        <v>2</v>
      </c>
      <c r="H10268">
        <f t="shared" si="482"/>
        <v>10</v>
      </c>
    </row>
    <row r="10269" spans="1:8" x14ac:dyDescent="0.25">
      <c r="A10269" s="3">
        <v>44968</v>
      </c>
      <c r="B10269">
        <v>259.85382517133314</v>
      </c>
      <c r="C10269" t="s">
        <v>15</v>
      </c>
      <c r="D10269" t="s">
        <v>29</v>
      </c>
      <c r="E10269" t="s">
        <v>30</v>
      </c>
      <c r="F10269">
        <f t="shared" si="480"/>
        <v>2023</v>
      </c>
      <c r="G10269">
        <f t="shared" si="481"/>
        <v>2</v>
      </c>
      <c r="H10269">
        <f t="shared" si="482"/>
        <v>11</v>
      </c>
    </row>
    <row r="10270" spans="1:8" x14ac:dyDescent="0.25">
      <c r="A10270" s="3">
        <v>44970</v>
      </c>
      <c r="B10270">
        <v>376.10427817887819</v>
      </c>
      <c r="C10270" t="s">
        <v>15</v>
      </c>
      <c r="D10270" t="s">
        <v>29</v>
      </c>
      <c r="E10270" t="s">
        <v>30</v>
      </c>
      <c r="F10270">
        <f t="shared" si="480"/>
        <v>2023</v>
      </c>
      <c r="G10270">
        <f t="shared" si="481"/>
        <v>2</v>
      </c>
      <c r="H10270">
        <f t="shared" si="482"/>
        <v>13</v>
      </c>
    </row>
    <row r="10271" spans="1:8" x14ac:dyDescent="0.25">
      <c r="A10271" s="3">
        <v>44971</v>
      </c>
      <c r="B10271">
        <v>383.5491042661518</v>
      </c>
      <c r="C10271" t="s">
        <v>15</v>
      </c>
      <c r="D10271" t="s">
        <v>29</v>
      </c>
      <c r="E10271" t="s">
        <v>30</v>
      </c>
      <c r="F10271">
        <f t="shared" si="480"/>
        <v>2023</v>
      </c>
      <c r="G10271">
        <f t="shared" si="481"/>
        <v>2</v>
      </c>
      <c r="H10271">
        <f t="shared" si="482"/>
        <v>14</v>
      </c>
    </row>
    <row r="10272" spans="1:8" x14ac:dyDescent="0.25">
      <c r="A10272" s="3">
        <v>44972</v>
      </c>
      <c r="B10272">
        <v>369.87815203851591</v>
      </c>
      <c r="C10272" t="s">
        <v>15</v>
      </c>
      <c r="D10272" t="s">
        <v>29</v>
      </c>
      <c r="E10272" t="s">
        <v>30</v>
      </c>
      <c r="F10272">
        <f t="shared" si="480"/>
        <v>2023</v>
      </c>
      <c r="G10272">
        <f t="shared" si="481"/>
        <v>2</v>
      </c>
      <c r="H10272">
        <f t="shared" si="482"/>
        <v>15</v>
      </c>
    </row>
    <row r="10273" spans="1:8" x14ac:dyDescent="0.25">
      <c r="A10273" s="3">
        <v>44973</v>
      </c>
      <c r="B10273">
        <v>379.32054326283026</v>
      </c>
      <c r="C10273" t="s">
        <v>15</v>
      </c>
      <c r="D10273" t="s">
        <v>29</v>
      </c>
      <c r="E10273" t="s">
        <v>30</v>
      </c>
      <c r="F10273">
        <f t="shared" si="480"/>
        <v>2023</v>
      </c>
      <c r="G10273">
        <f t="shared" si="481"/>
        <v>2</v>
      </c>
      <c r="H10273">
        <f t="shared" si="482"/>
        <v>16</v>
      </c>
    </row>
    <row r="10274" spans="1:8" x14ac:dyDescent="0.25">
      <c r="A10274" s="3">
        <v>44974</v>
      </c>
      <c r="B10274">
        <v>368.46671964670531</v>
      </c>
      <c r="C10274" t="s">
        <v>15</v>
      </c>
      <c r="D10274" t="s">
        <v>29</v>
      </c>
      <c r="E10274" t="s">
        <v>30</v>
      </c>
      <c r="F10274">
        <f t="shared" si="480"/>
        <v>2023</v>
      </c>
      <c r="G10274">
        <f t="shared" si="481"/>
        <v>2</v>
      </c>
      <c r="H10274">
        <f t="shared" si="482"/>
        <v>17</v>
      </c>
    </row>
    <row r="10275" spans="1:8" x14ac:dyDescent="0.25">
      <c r="A10275" s="3">
        <v>44975</v>
      </c>
      <c r="B10275">
        <v>266.88979793103039</v>
      </c>
      <c r="C10275" t="s">
        <v>15</v>
      </c>
      <c r="D10275" t="s">
        <v>29</v>
      </c>
      <c r="E10275" t="s">
        <v>30</v>
      </c>
      <c r="F10275">
        <f t="shared" si="480"/>
        <v>2023</v>
      </c>
      <c r="G10275">
        <f t="shared" si="481"/>
        <v>2</v>
      </c>
      <c r="H10275">
        <f t="shared" si="482"/>
        <v>18</v>
      </c>
    </row>
    <row r="10276" spans="1:8" x14ac:dyDescent="0.25">
      <c r="A10276" s="3">
        <v>44977</v>
      </c>
      <c r="B10276">
        <v>385.66037050632428</v>
      </c>
      <c r="C10276" t="s">
        <v>15</v>
      </c>
      <c r="D10276" t="s">
        <v>29</v>
      </c>
      <c r="E10276" t="s">
        <v>30</v>
      </c>
      <c r="F10276">
        <f t="shared" si="480"/>
        <v>2023</v>
      </c>
      <c r="G10276">
        <f t="shared" si="481"/>
        <v>2</v>
      </c>
      <c r="H10276">
        <f t="shared" si="482"/>
        <v>20</v>
      </c>
    </row>
    <row r="10277" spans="1:8" x14ac:dyDescent="0.25">
      <c r="A10277" s="3">
        <v>44978</v>
      </c>
      <c r="B10277">
        <v>394.14370828361592</v>
      </c>
      <c r="C10277" t="s">
        <v>15</v>
      </c>
      <c r="D10277" t="s">
        <v>29</v>
      </c>
      <c r="E10277" t="s">
        <v>30</v>
      </c>
      <c r="F10277">
        <f t="shared" si="480"/>
        <v>2023</v>
      </c>
      <c r="G10277">
        <f t="shared" si="481"/>
        <v>2</v>
      </c>
      <c r="H10277">
        <f t="shared" si="482"/>
        <v>21</v>
      </c>
    </row>
    <row r="10278" spans="1:8" x14ac:dyDescent="0.25">
      <c r="A10278" s="3">
        <v>44979</v>
      </c>
      <c r="B10278">
        <v>381.31472792432328</v>
      </c>
      <c r="C10278" t="s">
        <v>15</v>
      </c>
      <c r="D10278" t="s">
        <v>29</v>
      </c>
      <c r="E10278" t="s">
        <v>30</v>
      </c>
      <c r="F10278">
        <f t="shared" si="480"/>
        <v>2023</v>
      </c>
      <c r="G10278">
        <f t="shared" si="481"/>
        <v>2</v>
      </c>
      <c r="H10278">
        <f t="shared" si="482"/>
        <v>22</v>
      </c>
    </row>
    <row r="10279" spans="1:8" x14ac:dyDescent="0.25">
      <c r="A10279" s="3">
        <v>44980</v>
      </c>
      <c r="B10279">
        <v>391.37146326515909</v>
      </c>
      <c r="C10279" t="s">
        <v>15</v>
      </c>
      <c r="D10279" t="s">
        <v>29</v>
      </c>
      <c r="E10279" t="s">
        <v>30</v>
      </c>
      <c r="F10279">
        <f t="shared" si="480"/>
        <v>2023</v>
      </c>
      <c r="G10279">
        <f t="shared" si="481"/>
        <v>2</v>
      </c>
      <c r="H10279">
        <f t="shared" si="482"/>
        <v>23</v>
      </c>
    </row>
    <row r="10280" spans="1:8" x14ac:dyDescent="0.25">
      <c r="A10280" s="3">
        <v>44981</v>
      </c>
      <c r="B10280">
        <v>380.87849532414742</v>
      </c>
      <c r="C10280" t="s">
        <v>15</v>
      </c>
      <c r="D10280" t="s">
        <v>29</v>
      </c>
      <c r="E10280" t="s">
        <v>30</v>
      </c>
      <c r="F10280">
        <f t="shared" si="480"/>
        <v>2023</v>
      </c>
      <c r="G10280">
        <f t="shared" si="481"/>
        <v>2</v>
      </c>
      <c r="H10280">
        <f t="shared" si="482"/>
        <v>24</v>
      </c>
    </row>
    <row r="10281" spans="1:8" x14ac:dyDescent="0.25">
      <c r="A10281" s="3">
        <v>44982</v>
      </c>
      <c r="B10281">
        <v>279.38884358943591</v>
      </c>
      <c r="C10281" t="s">
        <v>15</v>
      </c>
      <c r="D10281" t="s">
        <v>29</v>
      </c>
      <c r="E10281" t="s">
        <v>30</v>
      </c>
      <c r="F10281">
        <f t="shared" si="480"/>
        <v>2023</v>
      </c>
      <c r="G10281">
        <f t="shared" si="481"/>
        <v>2</v>
      </c>
      <c r="H10281">
        <f t="shared" si="482"/>
        <v>25</v>
      </c>
    </row>
    <row r="10282" spans="1:8" x14ac:dyDescent="0.25">
      <c r="A10282" s="3">
        <v>44984</v>
      </c>
      <c r="B10282">
        <v>397.46401729925446</v>
      </c>
      <c r="C10282" t="s">
        <v>15</v>
      </c>
      <c r="D10282" t="s">
        <v>29</v>
      </c>
      <c r="E10282" t="s">
        <v>30</v>
      </c>
      <c r="F10282">
        <f t="shared" si="480"/>
        <v>2023</v>
      </c>
      <c r="G10282">
        <f t="shared" si="481"/>
        <v>2</v>
      </c>
      <c r="H10282">
        <f t="shared" si="482"/>
        <v>27</v>
      </c>
    </row>
    <row r="10283" spans="1:8" x14ac:dyDescent="0.25">
      <c r="A10283" s="3">
        <v>44985</v>
      </c>
      <c r="B10283">
        <v>405.15645563099133</v>
      </c>
      <c r="C10283" t="s">
        <v>15</v>
      </c>
      <c r="D10283" t="s">
        <v>29</v>
      </c>
      <c r="E10283" t="s">
        <v>30</v>
      </c>
      <c r="F10283">
        <f t="shared" si="480"/>
        <v>2023</v>
      </c>
      <c r="G10283">
        <f t="shared" si="481"/>
        <v>2</v>
      </c>
      <c r="H10283">
        <f t="shared" si="482"/>
        <v>28</v>
      </c>
    </row>
    <row r="10284" spans="1:8" x14ac:dyDescent="0.25">
      <c r="A10284" s="3">
        <v>44986</v>
      </c>
      <c r="B10284">
        <v>391.24673114892937</v>
      </c>
      <c r="C10284" t="s">
        <v>15</v>
      </c>
      <c r="D10284" t="s">
        <v>29</v>
      </c>
      <c r="E10284" t="s">
        <v>30</v>
      </c>
      <c r="F10284">
        <f t="shared" si="480"/>
        <v>2023</v>
      </c>
      <c r="G10284">
        <f t="shared" si="481"/>
        <v>3</v>
      </c>
      <c r="H10284">
        <f t="shared" si="482"/>
        <v>1</v>
      </c>
    </row>
    <row r="10285" spans="1:8" x14ac:dyDescent="0.25">
      <c r="A10285" s="3">
        <v>44987</v>
      </c>
      <c r="B10285">
        <v>399.94534848681235</v>
      </c>
      <c r="C10285" t="s">
        <v>15</v>
      </c>
      <c r="D10285" t="s">
        <v>29</v>
      </c>
      <c r="E10285" t="s">
        <v>30</v>
      </c>
      <c r="F10285">
        <f t="shared" si="480"/>
        <v>2023</v>
      </c>
      <c r="G10285">
        <f t="shared" si="481"/>
        <v>3</v>
      </c>
      <c r="H10285">
        <f t="shared" si="482"/>
        <v>2</v>
      </c>
    </row>
    <row r="10286" spans="1:8" x14ac:dyDescent="0.25">
      <c r="A10286" s="3">
        <v>44988</v>
      </c>
      <c r="B10286">
        <v>387.83571953126665</v>
      </c>
      <c r="C10286" t="s">
        <v>15</v>
      </c>
      <c r="D10286" t="s">
        <v>29</v>
      </c>
      <c r="E10286" t="s">
        <v>30</v>
      </c>
      <c r="F10286">
        <f t="shared" si="480"/>
        <v>2023</v>
      </c>
      <c r="G10286">
        <f t="shared" si="481"/>
        <v>3</v>
      </c>
      <c r="H10286">
        <f t="shared" si="482"/>
        <v>3</v>
      </c>
    </row>
    <row r="10287" spans="1:8" x14ac:dyDescent="0.25">
      <c r="A10287" s="3">
        <v>44989</v>
      </c>
      <c r="B10287">
        <v>284.49570560567884</v>
      </c>
      <c r="C10287" t="s">
        <v>15</v>
      </c>
      <c r="D10287" t="s">
        <v>29</v>
      </c>
      <c r="E10287" t="s">
        <v>30</v>
      </c>
      <c r="F10287">
        <f t="shared" si="480"/>
        <v>2023</v>
      </c>
      <c r="G10287">
        <f t="shared" si="481"/>
        <v>3</v>
      </c>
      <c r="H10287">
        <f t="shared" si="482"/>
        <v>4</v>
      </c>
    </row>
    <row r="10288" spans="1:8" x14ac:dyDescent="0.25">
      <c r="A10288" s="3">
        <v>44991</v>
      </c>
      <c r="B10288">
        <v>398.29555722413966</v>
      </c>
      <c r="C10288" t="s">
        <v>15</v>
      </c>
      <c r="D10288" t="s">
        <v>29</v>
      </c>
      <c r="E10288" t="s">
        <v>30</v>
      </c>
      <c r="F10288">
        <f t="shared" si="480"/>
        <v>2023</v>
      </c>
      <c r="G10288">
        <f t="shared" si="481"/>
        <v>3</v>
      </c>
      <c r="H10288">
        <f t="shared" si="482"/>
        <v>6</v>
      </c>
    </row>
    <row r="10289" spans="1:8" x14ac:dyDescent="0.25">
      <c r="A10289" s="3">
        <v>44992</v>
      </c>
      <c r="B10289">
        <v>403.63802334348281</v>
      </c>
      <c r="C10289" t="s">
        <v>15</v>
      </c>
      <c r="D10289" t="s">
        <v>29</v>
      </c>
      <c r="E10289" t="s">
        <v>30</v>
      </c>
      <c r="F10289">
        <f t="shared" si="480"/>
        <v>2023</v>
      </c>
      <c r="G10289">
        <f t="shared" si="481"/>
        <v>3</v>
      </c>
      <c r="H10289">
        <f t="shared" si="482"/>
        <v>7</v>
      </c>
    </row>
    <row r="10290" spans="1:8" x14ac:dyDescent="0.25">
      <c r="A10290" s="3">
        <v>44993</v>
      </c>
      <c r="B10290">
        <v>387.29315550075285</v>
      </c>
      <c r="C10290" t="s">
        <v>15</v>
      </c>
      <c r="D10290" t="s">
        <v>29</v>
      </c>
      <c r="E10290" t="s">
        <v>30</v>
      </c>
      <c r="F10290">
        <f t="shared" si="480"/>
        <v>2023</v>
      </c>
      <c r="G10290">
        <f t="shared" si="481"/>
        <v>3</v>
      </c>
      <c r="H10290">
        <f t="shared" si="482"/>
        <v>8</v>
      </c>
    </row>
    <row r="10291" spans="1:8" x14ac:dyDescent="0.25">
      <c r="A10291" s="3">
        <v>44994</v>
      </c>
      <c r="B10291">
        <v>393.5172931880457</v>
      </c>
      <c r="C10291" t="s">
        <v>15</v>
      </c>
      <c r="D10291" t="s">
        <v>29</v>
      </c>
      <c r="E10291" t="s">
        <v>30</v>
      </c>
      <c r="F10291">
        <f t="shared" si="480"/>
        <v>2023</v>
      </c>
      <c r="G10291">
        <f t="shared" si="481"/>
        <v>3</v>
      </c>
      <c r="H10291">
        <f t="shared" si="482"/>
        <v>9</v>
      </c>
    </row>
    <row r="10292" spans="1:8" x14ac:dyDescent="0.25">
      <c r="A10292" s="3">
        <v>44995</v>
      </c>
      <c r="B10292">
        <v>378.94145791561215</v>
      </c>
      <c r="C10292" t="s">
        <v>15</v>
      </c>
      <c r="D10292" t="s">
        <v>29</v>
      </c>
      <c r="E10292" t="s">
        <v>30</v>
      </c>
      <c r="F10292">
        <f t="shared" si="480"/>
        <v>2023</v>
      </c>
      <c r="G10292">
        <f t="shared" si="481"/>
        <v>3</v>
      </c>
      <c r="H10292">
        <f t="shared" si="482"/>
        <v>10</v>
      </c>
    </row>
    <row r="10293" spans="1:8" x14ac:dyDescent="0.25">
      <c r="A10293" s="3">
        <v>44996</v>
      </c>
      <c r="B10293">
        <v>273.19194776063625</v>
      </c>
      <c r="C10293" t="s">
        <v>15</v>
      </c>
      <c r="D10293" t="s">
        <v>29</v>
      </c>
      <c r="E10293" t="s">
        <v>30</v>
      </c>
      <c r="F10293">
        <f t="shared" si="480"/>
        <v>2023</v>
      </c>
      <c r="G10293">
        <f t="shared" si="481"/>
        <v>3</v>
      </c>
      <c r="H10293">
        <f t="shared" si="482"/>
        <v>11</v>
      </c>
    </row>
    <row r="10294" spans="1:8" x14ac:dyDescent="0.25">
      <c r="A10294" s="3">
        <v>44998</v>
      </c>
      <c r="B10294">
        <v>382.53495585443437</v>
      </c>
      <c r="C10294" t="s">
        <v>15</v>
      </c>
      <c r="D10294" t="s">
        <v>29</v>
      </c>
      <c r="E10294" t="s">
        <v>30</v>
      </c>
      <c r="F10294">
        <f t="shared" si="480"/>
        <v>2023</v>
      </c>
      <c r="G10294">
        <f t="shared" si="481"/>
        <v>3</v>
      </c>
      <c r="H10294">
        <f t="shared" si="482"/>
        <v>13</v>
      </c>
    </row>
    <row r="10295" spans="1:8" x14ac:dyDescent="0.25">
      <c r="A10295" s="3">
        <v>44999</v>
      </c>
      <c r="B10295">
        <v>385.92226958457223</v>
      </c>
      <c r="C10295" t="s">
        <v>15</v>
      </c>
      <c r="D10295" t="s">
        <v>29</v>
      </c>
      <c r="E10295" t="s">
        <v>30</v>
      </c>
      <c r="F10295">
        <f t="shared" si="480"/>
        <v>2023</v>
      </c>
      <c r="G10295">
        <f t="shared" si="481"/>
        <v>3</v>
      </c>
      <c r="H10295">
        <f t="shared" si="482"/>
        <v>14</v>
      </c>
    </row>
    <row r="10296" spans="1:8" x14ac:dyDescent="0.25">
      <c r="A10296" s="3">
        <v>45000</v>
      </c>
      <c r="B10296">
        <v>367.86141852939375</v>
      </c>
      <c r="C10296" t="s">
        <v>15</v>
      </c>
      <c r="D10296" t="s">
        <v>29</v>
      </c>
      <c r="E10296" t="s">
        <v>30</v>
      </c>
      <c r="F10296">
        <f t="shared" si="480"/>
        <v>2023</v>
      </c>
      <c r="G10296">
        <f t="shared" si="481"/>
        <v>3</v>
      </c>
      <c r="H10296">
        <f t="shared" si="482"/>
        <v>15</v>
      </c>
    </row>
    <row r="10297" spans="1:8" x14ac:dyDescent="0.25">
      <c r="A10297" s="3">
        <v>45001</v>
      </c>
      <c r="B10297">
        <v>372.64674464407659</v>
      </c>
      <c r="C10297" t="s">
        <v>15</v>
      </c>
      <c r="D10297" t="s">
        <v>29</v>
      </c>
      <c r="E10297" t="s">
        <v>30</v>
      </c>
      <c r="F10297">
        <f t="shared" si="480"/>
        <v>2023</v>
      </c>
      <c r="G10297">
        <f t="shared" si="481"/>
        <v>3</v>
      </c>
      <c r="H10297">
        <f t="shared" si="482"/>
        <v>16</v>
      </c>
    </row>
    <row r="10298" spans="1:8" x14ac:dyDescent="0.25">
      <c r="A10298" s="3">
        <v>45002</v>
      </c>
      <c r="B10298">
        <v>356.94245215811134</v>
      </c>
      <c r="C10298" t="s">
        <v>15</v>
      </c>
      <c r="D10298" t="s">
        <v>29</v>
      </c>
      <c r="E10298" t="s">
        <v>30</v>
      </c>
      <c r="F10298">
        <f t="shared" si="480"/>
        <v>2023</v>
      </c>
      <c r="G10298">
        <f t="shared" si="481"/>
        <v>3</v>
      </c>
      <c r="H10298">
        <f t="shared" si="482"/>
        <v>17</v>
      </c>
    </row>
    <row r="10299" spans="1:8" x14ac:dyDescent="0.25">
      <c r="A10299" s="3">
        <v>45003</v>
      </c>
      <c r="B10299">
        <v>250.40243497079314</v>
      </c>
      <c r="C10299" t="s">
        <v>15</v>
      </c>
      <c r="D10299" t="s">
        <v>29</v>
      </c>
      <c r="E10299" t="s">
        <v>30</v>
      </c>
      <c r="F10299">
        <f t="shared" si="480"/>
        <v>2023</v>
      </c>
      <c r="G10299">
        <f t="shared" si="481"/>
        <v>3</v>
      </c>
      <c r="H10299">
        <f t="shared" si="482"/>
        <v>18</v>
      </c>
    </row>
    <row r="10300" spans="1:8" x14ac:dyDescent="0.25">
      <c r="A10300" s="3">
        <v>45004</v>
      </c>
      <c r="B10300">
        <v>0</v>
      </c>
      <c r="C10300" t="s">
        <v>15</v>
      </c>
      <c r="D10300" t="s">
        <v>29</v>
      </c>
      <c r="E10300" t="s">
        <v>30</v>
      </c>
      <c r="F10300">
        <f t="shared" si="480"/>
        <v>2023</v>
      </c>
      <c r="G10300">
        <f t="shared" si="481"/>
        <v>3</v>
      </c>
      <c r="H10300">
        <f t="shared" si="482"/>
        <v>19</v>
      </c>
    </row>
    <row r="10301" spans="1:8" x14ac:dyDescent="0.25">
      <c r="A10301" s="3">
        <v>45005</v>
      </c>
      <c r="B10301">
        <v>0</v>
      </c>
      <c r="C10301" t="s">
        <v>15</v>
      </c>
      <c r="D10301" t="s">
        <v>29</v>
      </c>
      <c r="E10301" t="s">
        <v>30</v>
      </c>
      <c r="F10301">
        <f t="shared" si="480"/>
        <v>2023</v>
      </c>
      <c r="G10301">
        <f t="shared" si="481"/>
        <v>3</v>
      </c>
      <c r="H10301">
        <f t="shared" si="482"/>
        <v>20</v>
      </c>
    </row>
    <row r="10302" spans="1:8" x14ac:dyDescent="0.25">
      <c r="A10302" s="3">
        <v>45006</v>
      </c>
      <c r="B10302">
        <v>362.9677700155064</v>
      </c>
      <c r="C10302" t="s">
        <v>15</v>
      </c>
      <c r="D10302" t="s">
        <v>29</v>
      </c>
      <c r="E10302" t="s">
        <v>30</v>
      </c>
      <c r="F10302">
        <f t="shared" si="480"/>
        <v>2023</v>
      </c>
      <c r="G10302">
        <f t="shared" si="481"/>
        <v>3</v>
      </c>
      <c r="H10302">
        <f t="shared" si="482"/>
        <v>21</v>
      </c>
    </row>
    <row r="10303" spans="1:8" x14ac:dyDescent="0.25">
      <c r="A10303" s="3">
        <v>45007</v>
      </c>
      <c r="B10303">
        <v>345.61132931630272</v>
      </c>
      <c r="C10303" t="s">
        <v>15</v>
      </c>
      <c r="D10303" t="s">
        <v>29</v>
      </c>
      <c r="E10303" t="s">
        <v>30</v>
      </c>
      <c r="F10303">
        <f t="shared" si="480"/>
        <v>2023</v>
      </c>
      <c r="G10303">
        <f t="shared" si="481"/>
        <v>3</v>
      </c>
      <c r="H10303">
        <f t="shared" si="482"/>
        <v>22</v>
      </c>
    </row>
    <row r="10304" spans="1:8" x14ac:dyDescent="0.25">
      <c r="A10304" s="3">
        <v>45008</v>
      </c>
      <c r="B10304">
        <v>351.47380777334877</v>
      </c>
      <c r="C10304" t="s">
        <v>15</v>
      </c>
      <c r="D10304" t="s">
        <v>29</v>
      </c>
      <c r="E10304" t="s">
        <v>30</v>
      </c>
      <c r="F10304">
        <f t="shared" si="480"/>
        <v>2023</v>
      </c>
      <c r="G10304">
        <f t="shared" si="481"/>
        <v>3</v>
      </c>
      <c r="H10304">
        <f t="shared" si="482"/>
        <v>23</v>
      </c>
    </row>
    <row r="10305" spans="1:8" x14ac:dyDescent="0.25">
      <c r="A10305" s="3">
        <v>45009</v>
      </c>
      <c r="B10305">
        <v>337.20366379753892</v>
      </c>
      <c r="C10305" t="s">
        <v>15</v>
      </c>
      <c r="D10305" t="s">
        <v>29</v>
      </c>
      <c r="E10305" t="s">
        <v>30</v>
      </c>
      <c r="F10305">
        <f t="shared" si="480"/>
        <v>2023</v>
      </c>
      <c r="G10305">
        <f t="shared" si="481"/>
        <v>3</v>
      </c>
      <c r="H10305">
        <f t="shared" si="482"/>
        <v>24</v>
      </c>
    </row>
    <row r="10306" spans="1:8" x14ac:dyDescent="0.25">
      <c r="A10306" s="3">
        <v>45010</v>
      </c>
      <c r="B10306">
        <v>232.43146837118991</v>
      </c>
      <c r="C10306" t="s">
        <v>15</v>
      </c>
      <c r="D10306" t="s">
        <v>29</v>
      </c>
      <c r="E10306" t="s">
        <v>30</v>
      </c>
      <c r="F10306">
        <f t="shared" si="480"/>
        <v>2023</v>
      </c>
      <c r="G10306">
        <f t="shared" si="481"/>
        <v>3</v>
      </c>
      <c r="H10306">
        <f t="shared" si="482"/>
        <v>25</v>
      </c>
    </row>
    <row r="10307" spans="1:8" x14ac:dyDescent="0.25">
      <c r="A10307" s="3">
        <v>45011</v>
      </c>
      <c r="B10307">
        <v>0</v>
      </c>
      <c r="C10307" t="s">
        <v>15</v>
      </c>
      <c r="D10307" t="s">
        <v>29</v>
      </c>
      <c r="E10307" t="s">
        <v>30</v>
      </c>
      <c r="F10307">
        <f t="shared" ref="F10307:F10370" si="483">YEAR(A10307)</f>
        <v>2023</v>
      </c>
      <c r="G10307">
        <f t="shared" ref="G10307:G10370" si="484">MONTH(A10307)</f>
        <v>3</v>
      </c>
      <c r="H10307">
        <f t="shared" ref="H10307:H10370" si="485">DAY(A10307)</f>
        <v>26</v>
      </c>
    </row>
    <row r="10308" spans="1:8" x14ac:dyDescent="0.25">
      <c r="A10308" s="3">
        <v>45012</v>
      </c>
      <c r="B10308">
        <v>345.69331524941254</v>
      </c>
      <c r="C10308" t="s">
        <v>15</v>
      </c>
      <c r="D10308" t="s">
        <v>29</v>
      </c>
      <c r="E10308" t="s">
        <v>30</v>
      </c>
      <c r="F10308">
        <f t="shared" si="483"/>
        <v>2023</v>
      </c>
      <c r="G10308">
        <f t="shared" si="484"/>
        <v>3</v>
      </c>
      <c r="H10308">
        <f t="shared" si="485"/>
        <v>27</v>
      </c>
    </row>
    <row r="10309" spans="1:8" x14ac:dyDescent="0.25">
      <c r="A10309" s="3">
        <v>45013</v>
      </c>
      <c r="B10309">
        <v>351.96291769207869</v>
      </c>
      <c r="C10309" t="s">
        <v>15</v>
      </c>
      <c r="D10309" t="s">
        <v>29</v>
      </c>
      <c r="E10309" t="s">
        <v>30</v>
      </c>
      <c r="F10309">
        <f t="shared" si="483"/>
        <v>2023</v>
      </c>
      <c r="G10309">
        <f t="shared" si="484"/>
        <v>3</v>
      </c>
      <c r="H10309">
        <f t="shared" si="485"/>
        <v>28</v>
      </c>
    </row>
    <row r="10310" spans="1:8" x14ac:dyDescent="0.25">
      <c r="A10310" s="3">
        <v>45014</v>
      </c>
      <c r="B10310">
        <v>337.33813206216234</v>
      </c>
      <c r="C10310" t="s">
        <v>15</v>
      </c>
      <c r="D10310" t="s">
        <v>29</v>
      </c>
      <c r="E10310" t="s">
        <v>30</v>
      </c>
      <c r="F10310">
        <f t="shared" si="483"/>
        <v>2023</v>
      </c>
      <c r="G10310">
        <f t="shared" si="484"/>
        <v>3</v>
      </c>
      <c r="H10310">
        <f t="shared" si="485"/>
        <v>29</v>
      </c>
    </row>
    <row r="10311" spans="1:8" x14ac:dyDescent="0.25">
      <c r="A10311" s="3">
        <v>45015</v>
      </c>
      <c r="B10311">
        <v>346.05166572173931</v>
      </c>
      <c r="C10311" t="s">
        <v>15</v>
      </c>
      <c r="D10311" t="s">
        <v>29</v>
      </c>
      <c r="E10311" t="s">
        <v>30</v>
      </c>
      <c r="F10311">
        <f t="shared" si="483"/>
        <v>2023</v>
      </c>
      <c r="G10311">
        <f t="shared" si="484"/>
        <v>3</v>
      </c>
      <c r="H10311">
        <f t="shared" si="485"/>
        <v>30</v>
      </c>
    </row>
    <row r="10312" spans="1:8" x14ac:dyDescent="0.25">
      <c r="A10312" s="3">
        <v>45016</v>
      </c>
      <c r="B10312">
        <v>334.69480280502108</v>
      </c>
      <c r="C10312" t="s">
        <v>15</v>
      </c>
      <c r="D10312" t="s">
        <v>29</v>
      </c>
      <c r="E10312" t="s">
        <v>30</v>
      </c>
      <c r="F10312">
        <f t="shared" si="483"/>
        <v>2023</v>
      </c>
      <c r="G10312">
        <f t="shared" si="484"/>
        <v>3</v>
      </c>
      <c r="H10312">
        <f t="shared" si="485"/>
        <v>31</v>
      </c>
    </row>
    <row r="10313" spans="1:8" x14ac:dyDescent="0.25">
      <c r="A10313" s="3">
        <v>45017</v>
      </c>
      <c r="B10313">
        <v>232.83848250013156</v>
      </c>
      <c r="C10313" t="s">
        <v>15</v>
      </c>
      <c r="D10313" t="s">
        <v>29</v>
      </c>
      <c r="E10313" t="s">
        <v>30</v>
      </c>
      <c r="F10313">
        <f t="shared" si="483"/>
        <v>2023</v>
      </c>
      <c r="G10313">
        <f t="shared" si="484"/>
        <v>4</v>
      </c>
      <c r="H10313">
        <f t="shared" si="485"/>
        <v>1</v>
      </c>
    </row>
    <row r="10314" spans="1:8" x14ac:dyDescent="0.25">
      <c r="A10314" s="3">
        <v>45018</v>
      </c>
      <c r="B10314">
        <v>0</v>
      </c>
      <c r="C10314" t="s">
        <v>15</v>
      </c>
      <c r="D10314" t="s">
        <v>29</v>
      </c>
      <c r="E10314" t="s">
        <v>30</v>
      </c>
      <c r="F10314">
        <f t="shared" si="483"/>
        <v>2023</v>
      </c>
      <c r="G10314">
        <f t="shared" si="484"/>
        <v>4</v>
      </c>
      <c r="H10314">
        <f t="shared" si="485"/>
        <v>2</v>
      </c>
    </row>
    <row r="10315" spans="1:8" x14ac:dyDescent="0.25">
      <c r="A10315" s="3">
        <v>45019</v>
      </c>
      <c r="B10315">
        <v>351.69620262435603</v>
      </c>
      <c r="C10315" t="s">
        <v>15</v>
      </c>
      <c r="D10315" t="s">
        <v>29</v>
      </c>
      <c r="E10315" t="s">
        <v>30</v>
      </c>
      <c r="F10315">
        <f t="shared" si="483"/>
        <v>2023</v>
      </c>
      <c r="G10315">
        <f t="shared" si="484"/>
        <v>4</v>
      </c>
      <c r="H10315">
        <f t="shared" si="485"/>
        <v>3</v>
      </c>
    </row>
    <row r="10316" spans="1:8" x14ac:dyDescent="0.25">
      <c r="A10316" s="3">
        <v>45020</v>
      </c>
      <c r="B10316">
        <v>360.52516595237591</v>
      </c>
      <c r="C10316" t="s">
        <v>15</v>
      </c>
      <c r="D10316" t="s">
        <v>29</v>
      </c>
      <c r="E10316" t="s">
        <v>30</v>
      </c>
      <c r="F10316">
        <f t="shared" si="483"/>
        <v>2023</v>
      </c>
      <c r="G10316">
        <f t="shared" si="484"/>
        <v>4</v>
      </c>
      <c r="H10316">
        <f t="shared" si="485"/>
        <v>4</v>
      </c>
    </row>
    <row r="10317" spans="1:8" x14ac:dyDescent="0.25">
      <c r="A10317" s="3">
        <v>45021</v>
      </c>
      <c r="B10317">
        <v>348.22362087379861</v>
      </c>
      <c r="C10317" t="s">
        <v>15</v>
      </c>
      <c r="D10317" t="s">
        <v>29</v>
      </c>
      <c r="E10317" t="s">
        <v>30</v>
      </c>
      <c r="F10317">
        <f t="shared" si="483"/>
        <v>2023</v>
      </c>
      <c r="G10317">
        <f t="shared" si="484"/>
        <v>4</v>
      </c>
      <c r="H10317">
        <f t="shared" si="485"/>
        <v>5</v>
      </c>
    </row>
    <row r="10318" spans="1:8" x14ac:dyDescent="0.25">
      <c r="A10318" s="3">
        <v>45022</v>
      </c>
      <c r="B10318">
        <v>0</v>
      </c>
      <c r="C10318" t="s">
        <v>15</v>
      </c>
      <c r="D10318" t="s">
        <v>29</v>
      </c>
      <c r="E10318" t="s">
        <v>30</v>
      </c>
      <c r="F10318">
        <f t="shared" si="483"/>
        <v>2023</v>
      </c>
      <c r="G10318">
        <f t="shared" si="484"/>
        <v>4</v>
      </c>
      <c r="H10318">
        <f t="shared" si="485"/>
        <v>6</v>
      </c>
    </row>
    <row r="10319" spans="1:8" x14ac:dyDescent="0.25">
      <c r="A10319" s="3">
        <v>45023</v>
      </c>
      <c r="B10319">
        <v>0</v>
      </c>
      <c r="C10319" t="s">
        <v>15</v>
      </c>
      <c r="D10319" t="s">
        <v>29</v>
      </c>
      <c r="E10319" t="s">
        <v>30</v>
      </c>
      <c r="F10319">
        <f t="shared" si="483"/>
        <v>2023</v>
      </c>
      <c r="G10319">
        <f t="shared" si="484"/>
        <v>4</v>
      </c>
      <c r="H10319">
        <f t="shared" si="485"/>
        <v>7</v>
      </c>
    </row>
    <row r="10320" spans="1:8" x14ac:dyDescent="0.25">
      <c r="A10320" s="3">
        <v>45024</v>
      </c>
      <c r="B10320">
        <v>0</v>
      </c>
      <c r="C10320" t="s">
        <v>15</v>
      </c>
      <c r="D10320" t="s">
        <v>29</v>
      </c>
      <c r="E10320" t="s">
        <v>30</v>
      </c>
      <c r="F10320">
        <f t="shared" si="483"/>
        <v>2023</v>
      </c>
      <c r="G10320">
        <f t="shared" si="484"/>
        <v>4</v>
      </c>
      <c r="H10320">
        <f t="shared" si="485"/>
        <v>8</v>
      </c>
    </row>
    <row r="10321" spans="1:8" x14ac:dyDescent="0.25">
      <c r="A10321" s="3">
        <v>45025</v>
      </c>
      <c r="B10321">
        <v>0</v>
      </c>
      <c r="C10321" t="s">
        <v>15</v>
      </c>
      <c r="D10321" t="s">
        <v>29</v>
      </c>
      <c r="E10321" t="s">
        <v>30</v>
      </c>
      <c r="F10321">
        <f t="shared" si="483"/>
        <v>2023</v>
      </c>
      <c r="G10321">
        <f t="shared" si="484"/>
        <v>4</v>
      </c>
      <c r="H10321">
        <f t="shared" si="485"/>
        <v>9</v>
      </c>
    </row>
    <row r="10322" spans="1:8" x14ac:dyDescent="0.25">
      <c r="A10322" s="3">
        <v>45026</v>
      </c>
      <c r="B10322">
        <v>368.9867372359198</v>
      </c>
      <c r="C10322" t="s">
        <v>15</v>
      </c>
      <c r="D10322" t="s">
        <v>29</v>
      </c>
      <c r="E10322" t="s">
        <v>30</v>
      </c>
      <c r="F10322">
        <f t="shared" si="483"/>
        <v>2023</v>
      </c>
      <c r="G10322">
        <f t="shared" si="484"/>
        <v>4</v>
      </c>
      <c r="H10322">
        <f t="shared" si="485"/>
        <v>10</v>
      </c>
    </row>
    <row r="10323" spans="1:8" x14ac:dyDescent="0.25">
      <c r="A10323" s="3">
        <v>45027</v>
      </c>
      <c r="B10323">
        <v>377.81467941523277</v>
      </c>
      <c r="C10323" t="s">
        <v>15</v>
      </c>
      <c r="D10323" t="s">
        <v>29</v>
      </c>
      <c r="E10323" t="s">
        <v>30</v>
      </c>
      <c r="F10323">
        <f t="shared" si="483"/>
        <v>2023</v>
      </c>
      <c r="G10323">
        <f t="shared" si="484"/>
        <v>4</v>
      </c>
      <c r="H10323">
        <f t="shared" si="485"/>
        <v>11</v>
      </c>
    </row>
    <row r="10324" spans="1:8" x14ac:dyDescent="0.25">
      <c r="A10324" s="3">
        <v>45028</v>
      </c>
      <c r="B10324">
        <v>365.04380637611257</v>
      </c>
      <c r="C10324" t="s">
        <v>15</v>
      </c>
      <c r="D10324" t="s">
        <v>29</v>
      </c>
      <c r="E10324" t="s">
        <v>30</v>
      </c>
      <c r="F10324">
        <f t="shared" si="483"/>
        <v>2023</v>
      </c>
      <c r="G10324">
        <f t="shared" si="484"/>
        <v>4</v>
      </c>
      <c r="H10324">
        <f t="shared" si="485"/>
        <v>12</v>
      </c>
    </row>
    <row r="10325" spans="1:8" x14ac:dyDescent="0.25">
      <c r="A10325" s="3">
        <v>45029</v>
      </c>
      <c r="B10325">
        <v>374.85493455727482</v>
      </c>
      <c r="C10325" t="s">
        <v>15</v>
      </c>
      <c r="D10325" t="s">
        <v>29</v>
      </c>
      <c r="E10325" t="s">
        <v>30</v>
      </c>
      <c r="F10325">
        <f t="shared" si="483"/>
        <v>2023</v>
      </c>
      <c r="G10325">
        <f t="shared" si="484"/>
        <v>4</v>
      </c>
      <c r="H10325">
        <f t="shared" si="485"/>
        <v>13</v>
      </c>
    </row>
    <row r="10326" spans="1:8" x14ac:dyDescent="0.25">
      <c r="A10326" s="3">
        <v>45030</v>
      </c>
      <c r="B10326">
        <v>363.80261032676134</v>
      </c>
      <c r="C10326" t="s">
        <v>15</v>
      </c>
      <c r="D10326" t="s">
        <v>29</v>
      </c>
      <c r="E10326" t="s">
        <v>30</v>
      </c>
      <c r="F10326">
        <f t="shared" si="483"/>
        <v>2023</v>
      </c>
      <c r="G10326">
        <f t="shared" si="484"/>
        <v>4</v>
      </c>
      <c r="H10326">
        <f t="shared" si="485"/>
        <v>14</v>
      </c>
    </row>
    <row r="10327" spans="1:8" x14ac:dyDescent="0.25">
      <c r="A10327" s="3">
        <v>45031</v>
      </c>
      <c r="B10327">
        <v>261.43733474963983</v>
      </c>
      <c r="C10327" t="s">
        <v>15</v>
      </c>
      <c r="D10327" t="s">
        <v>29</v>
      </c>
      <c r="E10327" t="s">
        <v>30</v>
      </c>
      <c r="F10327">
        <f t="shared" si="483"/>
        <v>2023</v>
      </c>
      <c r="G10327">
        <f t="shared" si="484"/>
        <v>4</v>
      </c>
      <c r="H10327">
        <f t="shared" si="485"/>
        <v>15</v>
      </c>
    </row>
    <row r="10328" spans="1:8" x14ac:dyDescent="0.25">
      <c r="A10328" s="3">
        <v>45032</v>
      </c>
      <c r="B10328">
        <v>0</v>
      </c>
      <c r="C10328" t="s">
        <v>15</v>
      </c>
      <c r="D10328" t="s">
        <v>29</v>
      </c>
      <c r="E10328" t="s">
        <v>30</v>
      </c>
      <c r="F10328">
        <f t="shared" si="483"/>
        <v>2023</v>
      </c>
      <c r="G10328">
        <f t="shared" si="484"/>
        <v>4</v>
      </c>
      <c r="H10328">
        <f t="shared" si="485"/>
        <v>16</v>
      </c>
    </row>
    <row r="10329" spans="1:8" x14ac:dyDescent="0.25">
      <c r="A10329" s="3">
        <v>45033</v>
      </c>
      <c r="B10329">
        <v>376.84102161455024</v>
      </c>
      <c r="C10329" t="s">
        <v>15</v>
      </c>
      <c r="D10329" t="s">
        <v>29</v>
      </c>
      <c r="E10329" t="s">
        <v>30</v>
      </c>
      <c r="F10329">
        <f t="shared" si="483"/>
        <v>2023</v>
      </c>
      <c r="G10329">
        <f t="shared" si="484"/>
        <v>4</v>
      </c>
      <c r="H10329">
        <f t="shared" si="485"/>
        <v>17</v>
      </c>
    </row>
    <row r="10330" spans="1:8" x14ac:dyDescent="0.25">
      <c r="A10330" s="3">
        <v>45034</v>
      </c>
      <c r="B10330">
        <v>382.77121467858825</v>
      </c>
      <c r="C10330" t="s">
        <v>15</v>
      </c>
      <c r="D10330" t="s">
        <v>29</v>
      </c>
      <c r="E10330" t="s">
        <v>30</v>
      </c>
      <c r="F10330">
        <f t="shared" si="483"/>
        <v>2023</v>
      </c>
      <c r="G10330">
        <f t="shared" si="484"/>
        <v>4</v>
      </c>
      <c r="H10330">
        <f t="shared" si="485"/>
        <v>18</v>
      </c>
    </row>
    <row r="10331" spans="1:8" x14ac:dyDescent="0.25">
      <c r="A10331" s="3">
        <v>45035</v>
      </c>
      <c r="B10331">
        <v>366.84986602725138</v>
      </c>
      <c r="C10331" t="s">
        <v>15</v>
      </c>
      <c r="D10331" t="s">
        <v>29</v>
      </c>
      <c r="E10331" t="s">
        <v>30</v>
      </c>
      <c r="F10331">
        <f t="shared" si="483"/>
        <v>2023</v>
      </c>
      <c r="G10331">
        <f t="shared" si="484"/>
        <v>4</v>
      </c>
      <c r="H10331">
        <f t="shared" si="485"/>
        <v>19</v>
      </c>
    </row>
    <row r="10332" spans="1:8" x14ac:dyDescent="0.25">
      <c r="A10332" s="3">
        <v>45036</v>
      </c>
      <c r="B10332">
        <v>373.32256909697355</v>
      </c>
      <c r="C10332" t="s">
        <v>15</v>
      </c>
      <c r="D10332" t="s">
        <v>29</v>
      </c>
      <c r="E10332" t="s">
        <v>30</v>
      </c>
      <c r="F10332">
        <f t="shared" si="483"/>
        <v>2023</v>
      </c>
      <c r="G10332">
        <f t="shared" si="484"/>
        <v>4</v>
      </c>
      <c r="H10332">
        <f t="shared" si="485"/>
        <v>20</v>
      </c>
    </row>
    <row r="10333" spans="1:8" x14ac:dyDescent="0.25">
      <c r="A10333" s="3">
        <v>45037</v>
      </c>
      <c r="B10333">
        <v>358.814273338205</v>
      </c>
      <c r="C10333" t="s">
        <v>15</v>
      </c>
      <c r="D10333" t="s">
        <v>29</v>
      </c>
      <c r="E10333" t="s">
        <v>30</v>
      </c>
      <c r="F10333">
        <f t="shared" si="483"/>
        <v>2023</v>
      </c>
      <c r="G10333">
        <f t="shared" si="484"/>
        <v>4</v>
      </c>
      <c r="H10333">
        <f t="shared" si="485"/>
        <v>21</v>
      </c>
    </row>
    <row r="10334" spans="1:8" x14ac:dyDescent="0.25">
      <c r="A10334" s="3">
        <v>45038</v>
      </c>
      <c r="B10334">
        <v>252.9501077464723</v>
      </c>
      <c r="C10334" t="s">
        <v>15</v>
      </c>
      <c r="D10334" t="s">
        <v>29</v>
      </c>
      <c r="E10334" t="s">
        <v>30</v>
      </c>
      <c r="F10334">
        <f t="shared" si="483"/>
        <v>2023</v>
      </c>
      <c r="G10334">
        <f t="shared" si="484"/>
        <v>4</v>
      </c>
      <c r="H10334">
        <f t="shared" si="485"/>
        <v>22</v>
      </c>
    </row>
    <row r="10335" spans="1:8" x14ac:dyDescent="0.25">
      <c r="A10335" s="3">
        <v>45039</v>
      </c>
      <c r="B10335">
        <v>0</v>
      </c>
      <c r="C10335" t="s">
        <v>15</v>
      </c>
      <c r="D10335" t="s">
        <v>29</v>
      </c>
      <c r="E10335" t="s">
        <v>30</v>
      </c>
      <c r="F10335">
        <f t="shared" si="483"/>
        <v>2023</v>
      </c>
      <c r="G10335">
        <f t="shared" si="484"/>
        <v>4</v>
      </c>
      <c r="H10335">
        <f t="shared" si="485"/>
        <v>23</v>
      </c>
    </row>
    <row r="10336" spans="1:8" x14ac:dyDescent="0.25">
      <c r="A10336" s="3">
        <v>45040</v>
      </c>
      <c r="B10336">
        <v>361.53762247393763</v>
      </c>
      <c r="C10336" t="s">
        <v>15</v>
      </c>
      <c r="D10336" t="s">
        <v>29</v>
      </c>
      <c r="E10336" t="s">
        <v>30</v>
      </c>
      <c r="F10336">
        <f t="shared" si="483"/>
        <v>2023</v>
      </c>
      <c r="G10336">
        <f t="shared" si="484"/>
        <v>4</v>
      </c>
      <c r="H10336">
        <f t="shared" si="485"/>
        <v>24</v>
      </c>
    </row>
    <row r="10337" spans="1:8" x14ac:dyDescent="0.25">
      <c r="A10337" s="3">
        <v>45041</v>
      </c>
      <c r="B10337">
        <v>364.30669877602861</v>
      </c>
      <c r="C10337" t="s">
        <v>15</v>
      </c>
      <c r="D10337" t="s">
        <v>29</v>
      </c>
      <c r="E10337" t="s">
        <v>30</v>
      </c>
      <c r="F10337">
        <f t="shared" si="483"/>
        <v>2023</v>
      </c>
      <c r="G10337">
        <f t="shared" si="484"/>
        <v>4</v>
      </c>
      <c r="H10337">
        <f t="shared" si="485"/>
        <v>25</v>
      </c>
    </row>
    <row r="10338" spans="1:8" x14ac:dyDescent="0.25">
      <c r="A10338" s="3">
        <v>45042</v>
      </c>
      <c r="B10338">
        <v>345.49024021596836</v>
      </c>
      <c r="C10338" t="s">
        <v>15</v>
      </c>
      <c r="D10338" t="s">
        <v>29</v>
      </c>
      <c r="E10338" t="s">
        <v>30</v>
      </c>
      <c r="F10338">
        <f t="shared" si="483"/>
        <v>2023</v>
      </c>
      <c r="G10338">
        <f t="shared" si="484"/>
        <v>4</v>
      </c>
      <c r="H10338">
        <f t="shared" si="485"/>
        <v>26</v>
      </c>
    </row>
    <row r="10339" spans="1:8" x14ac:dyDescent="0.25">
      <c r="A10339" s="3">
        <v>45043</v>
      </c>
      <c r="B10339">
        <v>349.40523612914166</v>
      </c>
      <c r="C10339" t="s">
        <v>15</v>
      </c>
      <c r="D10339" t="s">
        <v>29</v>
      </c>
      <c r="E10339" t="s">
        <v>30</v>
      </c>
      <c r="F10339">
        <f t="shared" si="483"/>
        <v>2023</v>
      </c>
      <c r="G10339">
        <f t="shared" si="484"/>
        <v>4</v>
      </c>
      <c r="H10339">
        <f t="shared" si="485"/>
        <v>27</v>
      </c>
    </row>
    <row r="10340" spans="1:8" x14ac:dyDescent="0.25">
      <c r="A10340" s="3">
        <v>45044</v>
      </c>
      <c r="B10340">
        <v>332.74233739981668</v>
      </c>
      <c r="C10340" t="s">
        <v>15</v>
      </c>
      <c r="D10340" t="s">
        <v>29</v>
      </c>
      <c r="E10340" t="s">
        <v>30</v>
      </c>
      <c r="F10340">
        <f t="shared" si="483"/>
        <v>2023</v>
      </c>
      <c r="G10340">
        <f t="shared" si="484"/>
        <v>4</v>
      </c>
      <c r="H10340">
        <f t="shared" si="485"/>
        <v>28</v>
      </c>
    </row>
    <row r="10341" spans="1:8" x14ac:dyDescent="0.25">
      <c r="A10341" s="3">
        <v>45045</v>
      </c>
      <c r="B10341">
        <v>225.18511539049513</v>
      </c>
      <c r="C10341" t="s">
        <v>15</v>
      </c>
      <c r="D10341" t="s">
        <v>29</v>
      </c>
      <c r="E10341" t="s">
        <v>30</v>
      </c>
      <c r="F10341">
        <f t="shared" si="483"/>
        <v>2023</v>
      </c>
      <c r="G10341">
        <f t="shared" si="484"/>
        <v>4</v>
      </c>
      <c r="H10341">
        <f t="shared" si="485"/>
        <v>29</v>
      </c>
    </row>
    <row r="10342" spans="1:8" x14ac:dyDescent="0.25">
      <c r="A10342" s="3">
        <v>45046</v>
      </c>
      <c r="B10342">
        <v>0</v>
      </c>
      <c r="C10342" t="s">
        <v>15</v>
      </c>
      <c r="D10342" t="s">
        <v>29</v>
      </c>
      <c r="E10342" t="s">
        <v>30</v>
      </c>
      <c r="F10342">
        <f t="shared" si="483"/>
        <v>2023</v>
      </c>
      <c r="G10342">
        <f t="shared" si="484"/>
        <v>4</v>
      </c>
      <c r="H10342">
        <f t="shared" si="485"/>
        <v>30</v>
      </c>
    </row>
    <row r="10343" spans="1:8" x14ac:dyDescent="0.25">
      <c r="A10343" s="3">
        <v>45047</v>
      </c>
      <c r="B10343">
        <v>0</v>
      </c>
      <c r="C10343" t="s">
        <v>15</v>
      </c>
      <c r="D10343" t="s">
        <v>29</v>
      </c>
      <c r="E10343" t="s">
        <v>30</v>
      </c>
      <c r="F10343">
        <f t="shared" si="483"/>
        <v>2023</v>
      </c>
      <c r="G10343">
        <f t="shared" si="484"/>
        <v>5</v>
      </c>
      <c r="H10343">
        <f t="shared" si="485"/>
        <v>1</v>
      </c>
    </row>
    <row r="10344" spans="1:8" x14ac:dyDescent="0.25">
      <c r="A10344" s="3">
        <v>45048</v>
      </c>
      <c r="B10344">
        <v>334.67834000668915</v>
      </c>
      <c r="C10344" t="s">
        <v>15</v>
      </c>
      <c r="D10344" t="s">
        <v>29</v>
      </c>
      <c r="E10344" t="s">
        <v>30</v>
      </c>
      <c r="F10344">
        <f t="shared" si="483"/>
        <v>2023</v>
      </c>
      <c r="G10344">
        <f t="shared" si="484"/>
        <v>5</v>
      </c>
      <c r="H10344">
        <f t="shared" si="485"/>
        <v>2</v>
      </c>
    </row>
    <row r="10345" spans="1:8" x14ac:dyDescent="0.25">
      <c r="A10345" s="3">
        <v>45049</v>
      </c>
      <c r="B10345">
        <v>316.40758928606391</v>
      </c>
      <c r="C10345" t="s">
        <v>15</v>
      </c>
      <c r="D10345" t="s">
        <v>29</v>
      </c>
      <c r="E10345" t="s">
        <v>30</v>
      </c>
      <c r="F10345">
        <f t="shared" si="483"/>
        <v>2023</v>
      </c>
      <c r="G10345">
        <f t="shared" si="484"/>
        <v>5</v>
      </c>
      <c r="H10345">
        <f t="shared" si="485"/>
        <v>3</v>
      </c>
    </row>
    <row r="10346" spans="1:8" x14ac:dyDescent="0.25">
      <c r="A10346" s="3">
        <v>45050</v>
      </c>
      <c r="B10346">
        <v>321.4692201342454</v>
      </c>
      <c r="C10346" t="s">
        <v>15</v>
      </c>
      <c r="D10346" t="s">
        <v>29</v>
      </c>
      <c r="E10346" t="s">
        <v>30</v>
      </c>
      <c r="F10346">
        <f t="shared" si="483"/>
        <v>2023</v>
      </c>
      <c r="G10346">
        <f t="shared" si="484"/>
        <v>5</v>
      </c>
      <c r="H10346">
        <f t="shared" si="485"/>
        <v>4</v>
      </c>
    </row>
    <row r="10347" spans="1:8" x14ac:dyDescent="0.25">
      <c r="A10347" s="3">
        <v>45051</v>
      </c>
      <c r="B10347">
        <v>306.54535537795067</v>
      </c>
      <c r="C10347" t="s">
        <v>15</v>
      </c>
      <c r="D10347" t="s">
        <v>29</v>
      </c>
      <c r="E10347" t="s">
        <v>30</v>
      </c>
      <c r="F10347">
        <f t="shared" si="483"/>
        <v>2023</v>
      </c>
      <c r="G10347">
        <f t="shared" si="484"/>
        <v>5</v>
      </c>
      <c r="H10347">
        <f t="shared" si="485"/>
        <v>5</v>
      </c>
    </row>
    <row r="10348" spans="1:8" x14ac:dyDescent="0.25">
      <c r="A10348" s="3">
        <v>45052</v>
      </c>
      <c r="B10348">
        <v>201.29814431422642</v>
      </c>
      <c r="C10348" t="s">
        <v>15</v>
      </c>
      <c r="D10348" t="s">
        <v>29</v>
      </c>
      <c r="E10348" t="s">
        <v>30</v>
      </c>
      <c r="F10348">
        <f t="shared" si="483"/>
        <v>2023</v>
      </c>
      <c r="G10348">
        <f t="shared" si="484"/>
        <v>5</v>
      </c>
      <c r="H10348">
        <f t="shared" si="485"/>
        <v>6</v>
      </c>
    </row>
    <row r="10349" spans="1:8" x14ac:dyDescent="0.25">
      <c r="A10349" s="3">
        <v>45053</v>
      </c>
      <c r="B10349">
        <v>0</v>
      </c>
      <c r="C10349" t="s">
        <v>15</v>
      </c>
      <c r="D10349" t="s">
        <v>29</v>
      </c>
      <c r="E10349" t="s">
        <v>30</v>
      </c>
      <c r="F10349">
        <f t="shared" si="483"/>
        <v>2023</v>
      </c>
      <c r="G10349">
        <f t="shared" si="484"/>
        <v>5</v>
      </c>
      <c r="H10349">
        <f t="shared" si="485"/>
        <v>7</v>
      </c>
    </row>
    <row r="10350" spans="1:8" x14ac:dyDescent="0.25">
      <c r="A10350" s="3">
        <v>45054</v>
      </c>
      <c r="B10350">
        <v>314.25771080533474</v>
      </c>
      <c r="C10350" t="s">
        <v>15</v>
      </c>
      <c r="D10350" t="s">
        <v>29</v>
      </c>
      <c r="E10350" t="s">
        <v>30</v>
      </c>
      <c r="F10350">
        <f t="shared" si="483"/>
        <v>2023</v>
      </c>
      <c r="G10350">
        <f t="shared" si="484"/>
        <v>5</v>
      </c>
      <c r="H10350">
        <f t="shared" si="485"/>
        <v>8</v>
      </c>
    </row>
    <row r="10351" spans="1:8" x14ac:dyDescent="0.25">
      <c r="A10351" s="3">
        <v>45055</v>
      </c>
      <c r="B10351">
        <v>320.74665774447556</v>
      </c>
      <c r="C10351" t="s">
        <v>15</v>
      </c>
      <c r="D10351" t="s">
        <v>29</v>
      </c>
      <c r="E10351" t="s">
        <v>30</v>
      </c>
      <c r="F10351">
        <f t="shared" si="483"/>
        <v>2023</v>
      </c>
      <c r="G10351">
        <f t="shared" si="484"/>
        <v>5</v>
      </c>
      <c r="H10351">
        <f t="shared" si="485"/>
        <v>9</v>
      </c>
    </row>
    <row r="10352" spans="1:8" x14ac:dyDescent="0.25">
      <c r="A10352" s="3">
        <v>45056</v>
      </c>
      <c r="B10352">
        <v>306.61210440494295</v>
      </c>
      <c r="C10352" t="s">
        <v>15</v>
      </c>
      <c r="D10352" t="s">
        <v>29</v>
      </c>
      <c r="E10352" t="s">
        <v>30</v>
      </c>
      <c r="F10352">
        <f t="shared" si="483"/>
        <v>2023</v>
      </c>
      <c r="G10352">
        <f t="shared" si="484"/>
        <v>5</v>
      </c>
      <c r="H10352">
        <f t="shared" si="485"/>
        <v>10</v>
      </c>
    </row>
    <row r="10353" spans="1:8" x14ac:dyDescent="0.25">
      <c r="A10353" s="3">
        <v>45057</v>
      </c>
      <c r="B10353">
        <v>316.09870691210529</v>
      </c>
      <c r="C10353" t="s">
        <v>15</v>
      </c>
      <c r="D10353" t="s">
        <v>29</v>
      </c>
      <c r="E10353" t="s">
        <v>30</v>
      </c>
      <c r="F10353">
        <f t="shared" si="483"/>
        <v>2023</v>
      </c>
      <c r="G10353">
        <f t="shared" si="484"/>
        <v>5</v>
      </c>
      <c r="H10353">
        <f t="shared" si="485"/>
        <v>11</v>
      </c>
    </row>
    <row r="10354" spans="1:8" x14ac:dyDescent="0.25">
      <c r="A10354" s="3">
        <v>45058</v>
      </c>
      <c r="B10354">
        <v>305.80460531534612</v>
      </c>
      <c r="C10354" t="s">
        <v>15</v>
      </c>
      <c r="D10354" t="s">
        <v>29</v>
      </c>
      <c r="E10354" t="s">
        <v>30</v>
      </c>
      <c r="F10354">
        <f t="shared" si="483"/>
        <v>2023</v>
      </c>
      <c r="G10354">
        <f t="shared" si="484"/>
        <v>5</v>
      </c>
      <c r="H10354">
        <f t="shared" si="485"/>
        <v>12</v>
      </c>
    </row>
    <row r="10355" spans="1:8" x14ac:dyDescent="0.25">
      <c r="A10355" s="3">
        <v>45059</v>
      </c>
      <c r="B10355">
        <v>205.302383810496</v>
      </c>
      <c r="C10355" t="s">
        <v>15</v>
      </c>
      <c r="D10355" t="s">
        <v>29</v>
      </c>
      <c r="E10355" t="s">
        <v>30</v>
      </c>
      <c r="F10355">
        <f t="shared" si="483"/>
        <v>2023</v>
      </c>
      <c r="G10355">
        <f t="shared" si="484"/>
        <v>5</v>
      </c>
      <c r="H10355">
        <f t="shared" si="485"/>
        <v>13</v>
      </c>
    </row>
    <row r="10356" spans="1:8" x14ac:dyDescent="0.25">
      <c r="A10356" s="3">
        <v>45060</v>
      </c>
      <c r="B10356">
        <v>0</v>
      </c>
      <c r="C10356" t="s">
        <v>15</v>
      </c>
      <c r="D10356" t="s">
        <v>29</v>
      </c>
      <c r="E10356" t="s">
        <v>30</v>
      </c>
      <c r="F10356">
        <f t="shared" si="483"/>
        <v>2023</v>
      </c>
      <c r="G10356">
        <f t="shared" si="484"/>
        <v>5</v>
      </c>
      <c r="H10356">
        <f t="shared" si="485"/>
        <v>14</v>
      </c>
    </row>
    <row r="10357" spans="1:8" x14ac:dyDescent="0.25">
      <c r="A10357" s="3">
        <v>45061</v>
      </c>
      <c r="B10357">
        <v>327.72300476797909</v>
      </c>
      <c r="C10357" t="s">
        <v>15</v>
      </c>
      <c r="D10357" t="s">
        <v>29</v>
      </c>
      <c r="E10357" t="s">
        <v>30</v>
      </c>
      <c r="F10357">
        <f t="shared" si="483"/>
        <v>2023</v>
      </c>
      <c r="G10357">
        <f t="shared" si="484"/>
        <v>5</v>
      </c>
      <c r="H10357">
        <f t="shared" si="485"/>
        <v>15</v>
      </c>
    </row>
    <row r="10358" spans="1:8" x14ac:dyDescent="0.25">
      <c r="A10358" s="3">
        <v>45062</v>
      </c>
      <c r="B10358">
        <v>338.73868097299317</v>
      </c>
      <c r="C10358" t="s">
        <v>15</v>
      </c>
      <c r="D10358" t="s">
        <v>29</v>
      </c>
      <c r="E10358" t="s">
        <v>30</v>
      </c>
      <c r="F10358">
        <f t="shared" si="483"/>
        <v>2023</v>
      </c>
      <c r="G10358">
        <f t="shared" si="484"/>
        <v>5</v>
      </c>
      <c r="H10358">
        <f t="shared" si="485"/>
        <v>16</v>
      </c>
    </row>
    <row r="10359" spans="1:8" x14ac:dyDescent="0.25">
      <c r="A10359" s="3">
        <v>45063</v>
      </c>
      <c r="B10359">
        <v>328.87161690515887</v>
      </c>
      <c r="C10359" t="s">
        <v>15</v>
      </c>
      <c r="D10359" t="s">
        <v>29</v>
      </c>
      <c r="E10359" t="s">
        <v>30</v>
      </c>
      <c r="F10359">
        <f t="shared" si="483"/>
        <v>2023</v>
      </c>
      <c r="G10359">
        <f t="shared" si="484"/>
        <v>5</v>
      </c>
      <c r="H10359">
        <f t="shared" si="485"/>
        <v>17</v>
      </c>
    </row>
    <row r="10360" spans="1:8" x14ac:dyDescent="0.25">
      <c r="A10360" s="3">
        <v>45064</v>
      </c>
      <c r="B10360">
        <v>342.27921608100246</v>
      </c>
      <c r="C10360" t="s">
        <v>15</v>
      </c>
      <c r="D10360" t="s">
        <v>29</v>
      </c>
      <c r="E10360" t="s">
        <v>30</v>
      </c>
      <c r="F10360">
        <f t="shared" si="483"/>
        <v>2023</v>
      </c>
      <c r="G10360">
        <f t="shared" si="484"/>
        <v>5</v>
      </c>
      <c r="H10360">
        <f t="shared" si="485"/>
        <v>18</v>
      </c>
    </row>
    <row r="10361" spans="1:8" x14ac:dyDescent="0.25">
      <c r="A10361" s="3">
        <v>45065</v>
      </c>
      <c r="B10361">
        <v>335.47901356689448</v>
      </c>
      <c r="C10361" t="s">
        <v>15</v>
      </c>
      <c r="D10361" t="s">
        <v>29</v>
      </c>
      <c r="E10361" t="s">
        <v>30</v>
      </c>
      <c r="F10361">
        <f t="shared" si="483"/>
        <v>2023</v>
      </c>
      <c r="G10361">
        <f t="shared" si="484"/>
        <v>5</v>
      </c>
      <c r="H10361">
        <f t="shared" si="485"/>
        <v>19</v>
      </c>
    </row>
    <row r="10362" spans="1:8" x14ac:dyDescent="0.25">
      <c r="A10362" s="3">
        <v>45066</v>
      </c>
      <c r="B10362">
        <v>237.97151867550255</v>
      </c>
      <c r="C10362" t="s">
        <v>15</v>
      </c>
      <c r="D10362" t="s">
        <v>29</v>
      </c>
      <c r="E10362" t="s">
        <v>30</v>
      </c>
      <c r="F10362">
        <f t="shared" si="483"/>
        <v>2023</v>
      </c>
      <c r="G10362">
        <f t="shared" si="484"/>
        <v>5</v>
      </c>
      <c r="H10362">
        <f t="shared" si="485"/>
        <v>20</v>
      </c>
    </row>
    <row r="10363" spans="1:8" x14ac:dyDescent="0.25">
      <c r="A10363" s="3">
        <v>45067</v>
      </c>
      <c r="B10363">
        <v>0</v>
      </c>
      <c r="C10363" t="s">
        <v>15</v>
      </c>
      <c r="D10363" t="s">
        <v>29</v>
      </c>
      <c r="E10363" t="s">
        <v>30</v>
      </c>
      <c r="F10363">
        <f t="shared" si="483"/>
        <v>2023</v>
      </c>
      <c r="G10363">
        <f t="shared" si="484"/>
        <v>5</v>
      </c>
      <c r="H10363">
        <f t="shared" si="485"/>
        <v>21</v>
      </c>
    </row>
    <row r="10364" spans="1:8" x14ac:dyDescent="0.25">
      <c r="A10364" s="3">
        <v>45068</v>
      </c>
      <c r="B10364">
        <v>0</v>
      </c>
      <c r="C10364" t="s">
        <v>15</v>
      </c>
      <c r="D10364" t="s">
        <v>29</v>
      </c>
      <c r="E10364" t="s">
        <v>30</v>
      </c>
      <c r="F10364">
        <f t="shared" si="483"/>
        <v>2023</v>
      </c>
      <c r="G10364">
        <f t="shared" si="484"/>
        <v>5</v>
      </c>
      <c r="H10364">
        <f t="shared" si="485"/>
        <v>22</v>
      </c>
    </row>
    <row r="10365" spans="1:8" x14ac:dyDescent="0.25">
      <c r="A10365" s="3">
        <v>45069</v>
      </c>
      <c r="B10365">
        <v>376.83855701052016</v>
      </c>
      <c r="C10365" t="s">
        <v>15</v>
      </c>
      <c r="D10365" t="s">
        <v>29</v>
      </c>
      <c r="E10365" t="s">
        <v>30</v>
      </c>
      <c r="F10365">
        <f t="shared" si="483"/>
        <v>2023</v>
      </c>
      <c r="G10365">
        <f t="shared" si="484"/>
        <v>5</v>
      </c>
      <c r="H10365">
        <f t="shared" si="485"/>
        <v>23</v>
      </c>
    </row>
    <row r="10366" spans="1:8" x14ac:dyDescent="0.25">
      <c r="A10366" s="3">
        <v>45070</v>
      </c>
      <c r="B10366">
        <v>367.47450827404634</v>
      </c>
      <c r="C10366" t="s">
        <v>15</v>
      </c>
      <c r="D10366" t="s">
        <v>29</v>
      </c>
      <c r="E10366" t="s">
        <v>30</v>
      </c>
      <c r="F10366">
        <f t="shared" si="483"/>
        <v>2023</v>
      </c>
      <c r="G10366">
        <f t="shared" si="484"/>
        <v>5</v>
      </c>
      <c r="H10366">
        <f t="shared" si="485"/>
        <v>24</v>
      </c>
    </row>
    <row r="10367" spans="1:8" x14ac:dyDescent="0.25">
      <c r="A10367" s="3">
        <v>45071</v>
      </c>
      <c r="B10367">
        <v>380.70515354032733</v>
      </c>
      <c r="C10367" t="s">
        <v>15</v>
      </c>
      <c r="D10367" t="s">
        <v>29</v>
      </c>
      <c r="E10367" t="s">
        <v>30</v>
      </c>
      <c r="F10367">
        <f t="shared" si="483"/>
        <v>2023</v>
      </c>
      <c r="G10367">
        <f t="shared" si="484"/>
        <v>5</v>
      </c>
      <c r="H10367">
        <f t="shared" si="485"/>
        <v>25</v>
      </c>
    </row>
    <row r="10368" spans="1:8" x14ac:dyDescent="0.25">
      <c r="A10368" s="3">
        <v>45072</v>
      </c>
      <c r="B10368">
        <v>373.05435289685948</v>
      </c>
      <c r="C10368" t="s">
        <v>15</v>
      </c>
      <c r="D10368" t="s">
        <v>29</v>
      </c>
      <c r="E10368" t="s">
        <v>30</v>
      </c>
      <c r="F10368">
        <f t="shared" si="483"/>
        <v>2023</v>
      </c>
      <c r="G10368">
        <f t="shared" si="484"/>
        <v>5</v>
      </c>
      <c r="H10368">
        <f t="shared" si="485"/>
        <v>26</v>
      </c>
    </row>
    <row r="10369" spans="1:8" x14ac:dyDescent="0.25">
      <c r="A10369" s="3">
        <v>45073</v>
      </c>
      <c r="B10369">
        <v>274.04382269648295</v>
      </c>
      <c r="C10369" t="s">
        <v>15</v>
      </c>
      <c r="D10369" t="s">
        <v>29</v>
      </c>
      <c r="E10369" t="s">
        <v>30</v>
      </c>
      <c r="F10369">
        <f t="shared" si="483"/>
        <v>2023</v>
      </c>
      <c r="G10369">
        <f t="shared" si="484"/>
        <v>5</v>
      </c>
      <c r="H10369">
        <f t="shared" si="485"/>
        <v>27</v>
      </c>
    </row>
    <row r="10370" spans="1:8" x14ac:dyDescent="0.25">
      <c r="A10370" s="3">
        <v>45074</v>
      </c>
      <c r="B10370">
        <v>0</v>
      </c>
      <c r="C10370" t="s">
        <v>15</v>
      </c>
      <c r="D10370" t="s">
        <v>29</v>
      </c>
      <c r="E10370" t="s">
        <v>30</v>
      </c>
      <c r="F10370">
        <f t="shared" si="483"/>
        <v>2023</v>
      </c>
      <c r="G10370">
        <f t="shared" si="484"/>
        <v>5</v>
      </c>
      <c r="H10370">
        <f t="shared" si="485"/>
        <v>28</v>
      </c>
    </row>
    <row r="10371" spans="1:8" x14ac:dyDescent="0.25">
      <c r="A10371" s="3">
        <v>45075</v>
      </c>
      <c r="B10371">
        <v>395.91407394119653</v>
      </c>
      <c r="C10371" t="s">
        <v>15</v>
      </c>
      <c r="D10371" t="s">
        <v>29</v>
      </c>
      <c r="E10371" t="s">
        <v>30</v>
      </c>
      <c r="F10371">
        <f t="shared" ref="F10371:F10434" si="486">YEAR(A10371)</f>
        <v>2023</v>
      </c>
      <c r="G10371">
        <f t="shared" ref="G10371:G10434" si="487">MONTH(A10371)</f>
        <v>5</v>
      </c>
      <c r="H10371">
        <f t="shared" ref="H10371:H10434" si="488">DAY(A10371)</f>
        <v>29</v>
      </c>
    </row>
    <row r="10372" spans="1:8" x14ac:dyDescent="0.25">
      <c r="A10372" s="3">
        <v>45076</v>
      </c>
      <c r="B10372">
        <v>404.91227788279201</v>
      </c>
      <c r="C10372" t="s">
        <v>15</v>
      </c>
      <c r="D10372" t="s">
        <v>29</v>
      </c>
      <c r="E10372" t="s">
        <v>30</v>
      </c>
      <c r="F10372">
        <f t="shared" si="486"/>
        <v>2023</v>
      </c>
      <c r="G10372">
        <f t="shared" si="487"/>
        <v>5</v>
      </c>
      <c r="H10372">
        <f t="shared" si="488"/>
        <v>30</v>
      </c>
    </row>
    <row r="10373" spans="1:8" x14ac:dyDescent="0.25">
      <c r="A10373" s="3">
        <v>45077</v>
      </c>
      <c r="B10373">
        <v>391.9251290019215</v>
      </c>
      <c r="C10373" t="s">
        <v>15</v>
      </c>
      <c r="D10373" t="s">
        <v>29</v>
      </c>
      <c r="E10373" t="s">
        <v>30</v>
      </c>
      <c r="F10373">
        <f t="shared" si="486"/>
        <v>2023</v>
      </c>
      <c r="G10373">
        <f t="shared" si="487"/>
        <v>5</v>
      </c>
      <c r="H10373">
        <f t="shared" si="488"/>
        <v>31</v>
      </c>
    </row>
    <row r="10374" spans="1:8" x14ac:dyDescent="0.25">
      <c r="A10374" s="3">
        <v>45078</v>
      </c>
      <c r="B10374">
        <v>401.18493730542662</v>
      </c>
      <c r="C10374" t="s">
        <v>15</v>
      </c>
      <c r="D10374" t="s">
        <v>29</v>
      </c>
      <c r="E10374" t="s">
        <v>30</v>
      </c>
      <c r="F10374">
        <f t="shared" si="486"/>
        <v>2023</v>
      </c>
      <c r="G10374">
        <f t="shared" si="487"/>
        <v>6</v>
      </c>
      <c r="H10374">
        <f t="shared" si="488"/>
        <v>1</v>
      </c>
    </row>
    <row r="10375" spans="1:8" x14ac:dyDescent="0.25">
      <c r="A10375" s="3">
        <v>45079</v>
      </c>
      <c r="B10375">
        <v>389.30698031937004</v>
      </c>
      <c r="C10375" t="s">
        <v>15</v>
      </c>
      <c r="D10375" t="s">
        <v>29</v>
      </c>
      <c r="E10375" t="s">
        <v>30</v>
      </c>
      <c r="F10375">
        <f t="shared" si="486"/>
        <v>2023</v>
      </c>
      <c r="G10375">
        <f t="shared" si="487"/>
        <v>6</v>
      </c>
      <c r="H10375">
        <f t="shared" si="488"/>
        <v>2</v>
      </c>
    </row>
    <row r="10376" spans="1:8" x14ac:dyDescent="0.25">
      <c r="A10376" s="3">
        <v>45080</v>
      </c>
      <c r="B10376">
        <v>285.91025756410465</v>
      </c>
      <c r="C10376" t="s">
        <v>15</v>
      </c>
      <c r="D10376" t="s">
        <v>29</v>
      </c>
      <c r="E10376" t="s">
        <v>30</v>
      </c>
      <c r="F10376">
        <f t="shared" si="486"/>
        <v>2023</v>
      </c>
      <c r="G10376">
        <f t="shared" si="487"/>
        <v>6</v>
      </c>
      <c r="H10376">
        <f t="shared" si="488"/>
        <v>3</v>
      </c>
    </row>
    <row r="10377" spans="1:8" x14ac:dyDescent="0.25">
      <c r="A10377" s="3">
        <v>45081</v>
      </c>
      <c r="B10377">
        <v>0</v>
      </c>
      <c r="C10377" t="s">
        <v>15</v>
      </c>
      <c r="D10377" t="s">
        <v>29</v>
      </c>
      <c r="E10377" t="s">
        <v>30</v>
      </c>
      <c r="F10377">
        <f t="shared" si="486"/>
        <v>2023</v>
      </c>
      <c r="G10377">
        <f t="shared" si="487"/>
        <v>6</v>
      </c>
      <c r="H10377">
        <f t="shared" si="488"/>
        <v>4</v>
      </c>
    </row>
    <row r="10378" spans="1:8" x14ac:dyDescent="0.25">
      <c r="A10378" s="3">
        <v>45082</v>
      </c>
      <c r="B10378">
        <v>398.93608709090989</v>
      </c>
      <c r="C10378" t="s">
        <v>15</v>
      </c>
      <c r="D10378" t="s">
        <v>29</v>
      </c>
      <c r="E10378" t="s">
        <v>30</v>
      </c>
      <c r="F10378">
        <f t="shared" si="486"/>
        <v>2023</v>
      </c>
      <c r="G10378">
        <f t="shared" si="487"/>
        <v>6</v>
      </c>
      <c r="H10378">
        <f t="shared" si="488"/>
        <v>5</v>
      </c>
    </row>
    <row r="10379" spans="1:8" x14ac:dyDescent="0.25">
      <c r="A10379" s="3">
        <v>45083</v>
      </c>
      <c r="B10379">
        <v>403.6795777413995</v>
      </c>
      <c r="C10379" t="s">
        <v>15</v>
      </c>
      <c r="D10379" t="s">
        <v>29</v>
      </c>
      <c r="E10379" t="s">
        <v>30</v>
      </c>
      <c r="F10379">
        <f t="shared" si="486"/>
        <v>2023</v>
      </c>
      <c r="G10379">
        <f t="shared" si="487"/>
        <v>6</v>
      </c>
      <c r="H10379">
        <f t="shared" si="488"/>
        <v>6</v>
      </c>
    </row>
    <row r="10380" spans="1:8" x14ac:dyDescent="0.25">
      <c r="A10380" s="3">
        <v>45084</v>
      </c>
      <c r="B10380">
        <v>386.68100171151048</v>
      </c>
      <c r="C10380" t="s">
        <v>15</v>
      </c>
      <c r="D10380" t="s">
        <v>29</v>
      </c>
      <c r="E10380" t="s">
        <v>30</v>
      </c>
      <c r="F10380">
        <f t="shared" si="486"/>
        <v>2023</v>
      </c>
      <c r="G10380">
        <f t="shared" si="487"/>
        <v>6</v>
      </c>
      <c r="H10380">
        <f t="shared" si="488"/>
        <v>7</v>
      </c>
    </row>
    <row r="10381" spans="1:8" x14ac:dyDescent="0.25">
      <c r="A10381" s="3">
        <v>45085</v>
      </c>
      <c r="B10381">
        <v>392.26488622822143</v>
      </c>
      <c r="C10381" t="s">
        <v>15</v>
      </c>
      <c r="D10381" t="s">
        <v>29</v>
      </c>
      <c r="E10381" t="s">
        <v>30</v>
      </c>
      <c r="F10381">
        <f t="shared" si="486"/>
        <v>2023</v>
      </c>
      <c r="G10381">
        <f t="shared" si="487"/>
        <v>6</v>
      </c>
      <c r="H10381">
        <f t="shared" si="488"/>
        <v>8</v>
      </c>
    </row>
    <row r="10382" spans="1:8" x14ac:dyDescent="0.25">
      <c r="A10382" s="3">
        <v>45086</v>
      </c>
      <c r="B10382">
        <v>377.13091156776039</v>
      </c>
      <c r="C10382" t="s">
        <v>15</v>
      </c>
      <c r="D10382" t="s">
        <v>29</v>
      </c>
      <c r="E10382" t="s">
        <v>30</v>
      </c>
      <c r="F10382">
        <f t="shared" si="486"/>
        <v>2023</v>
      </c>
      <c r="G10382">
        <f t="shared" si="487"/>
        <v>6</v>
      </c>
      <c r="H10382">
        <f t="shared" si="488"/>
        <v>9</v>
      </c>
    </row>
    <row r="10383" spans="1:8" x14ac:dyDescent="0.25">
      <c r="A10383" s="3">
        <v>45087</v>
      </c>
      <c r="B10383">
        <v>270.97268170414276</v>
      </c>
      <c r="C10383" t="s">
        <v>15</v>
      </c>
      <c r="D10383" t="s">
        <v>29</v>
      </c>
      <c r="E10383" t="s">
        <v>30</v>
      </c>
      <c r="F10383">
        <f t="shared" si="486"/>
        <v>2023</v>
      </c>
      <c r="G10383">
        <f t="shared" si="487"/>
        <v>6</v>
      </c>
      <c r="H10383">
        <f t="shared" si="488"/>
        <v>10</v>
      </c>
    </row>
    <row r="10384" spans="1:8" x14ac:dyDescent="0.25">
      <c r="A10384" s="3">
        <v>45088</v>
      </c>
      <c r="B10384">
        <v>0</v>
      </c>
      <c r="C10384" t="s">
        <v>15</v>
      </c>
      <c r="D10384" t="s">
        <v>29</v>
      </c>
      <c r="E10384" t="s">
        <v>30</v>
      </c>
      <c r="F10384">
        <f t="shared" si="486"/>
        <v>2023</v>
      </c>
      <c r="G10384">
        <f t="shared" si="487"/>
        <v>6</v>
      </c>
      <c r="H10384">
        <f t="shared" si="488"/>
        <v>11</v>
      </c>
    </row>
    <row r="10385" spans="1:8" x14ac:dyDescent="0.25">
      <c r="A10385" s="3">
        <v>45089</v>
      </c>
      <c r="B10385">
        <v>0</v>
      </c>
      <c r="C10385" t="s">
        <v>15</v>
      </c>
      <c r="D10385" t="s">
        <v>29</v>
      </c>
      <c r="E10385" t="s">
        <v>30</v>
      </c>
      <c r="F10385">
        <f t="shared" si="486"/>
        <v>2023</v>
      </c>
      <c r="G10385">
        <f t="shared" si="487"/>
        <v>6</v>
      </c>
      <c r="H10385">
        <f t="shared" si="488"/>
        <v>12</v>
      </c>
    </row>
    <row r="10386" spans="1:8" x14ac:dyDescent="0.25">
      <c r="A10386" s="3">
        <v>45090</v>
      </c>
      <c r="B10386">
        <v>383.98857436799648</v>
      </c>
      <c r="C10386" t="s">
        <v>15</v>
      </c>
      <c r="D10386" t="s">
        <v>29</v>
      </c>
      <c r="E10386" t="s">
        <v>30</v>
      </c>
      <c r="F10386">
        <f t="shared" si="486"/>
        <v>2023</v>
      </c>
      <c r="G10386">
        <f t="shared" si="487"/>
        <v>6</v>
      </c>
      <c r="H10386">
        <f t="shared" si="488"/>
        <v>13</v>
      </c>
    </row>
    <row r="10387" spans="1:8" x14ac:dyDescent="0.25">
      <c r="A10387" s="3">
        <v>45091</v>
      </c>
      <c r="B10387">
        <v>366.70090510574448</v>
      </c>
      <c r="C10387" t="s">
        <v>15</v>
      </c>
      <c r="D10387" t="s">
        <v>29</v>
      </c>
      <c r="E10387" t="s">
        <v>30</v>
      </c>
      <c r="F10387">
        <f t="shared" si="486"/>
        <v>2023</v>
      </c>
      <c r="G10387">
        <f t="shared" si="487"/>
        <v>6</v>
      </c>
      <c r="H10387">
        <f t="shared" si="488"/>
        <v>14</v>
      </c>
    </row>
    <row r="10388" spans="1:8" x14ac:dyDescent="0.25">
      <c r="A10388" s="3">
        <v>45092</v>
      </c>
      <c r="B10388">
        <v>372.66477731715293</v>
      </c>
      <c r="C10388" t="s">
        <v>15</v>
      </c>
      <c r="D10388" t="s">
        <v>29</v>
      </c>
      <c r="E10388" t="s">
        <v>30</v>
      </c>
      <c r="F10388">
        <f t="shared" si="486"/>
        <v>2023</v>
      </c>
      <c r="G10388">
        <f t="shared" si="487"/>
        <v>6</v>
      </c>
      <c r="H10388">
        <f t="shared" si="488"/>
        <v>15</v>
      </c>
    </row>
    <row r="10389" spans="1:8" x14ac:dyDescent="0.25">
      <c r="A10389" s="3">
        <v>45093</v>
      </c>
      <c r="B10389">
        <v>358.56926046883984</v>
      </c>
      <c r="C10389" t="s">
        <v>15</v>
      </c>
      <c r="D10389" t="s">
        <v>29</v>
      </c>
      <c r="E10389" t="s">
        <v>30</v>
      </c>
      <c r="F10389">
        <f t="shared" si="486"/>
        <v>2023</v>
      </c>
      <c r="G10389">
        <f t="shared" si="487"/>
        <v>6</v>
      </c>
      <c r="H10389">
        <f t="shared" si="488"/>
        <v>16</v>
      </c>
    </row>
    <row r="10390" spans="1:8" x14ac:dyDescent="0.25">
      <c r="A10390" s="3">
        <v>45094</v>
      </c>
      <c r="B10390">
        <v>254.08189651798565</v>
      </c>
      <c r="C10390" t="s">
        <v>15</v>
      </c>
      <c r="D10390" t="s">
        <v>29</v>
      </c>
      <c r="E10390" t="s">
        <v>30</v>
      </c>
      <c r="F10390">
        <f t="shared" si="486"/>
        <v>2023</v>
      </c>
      <c r="G10390">
        <f t="shared" si="487"/>
        <v>6</v>
      </c>
      <c r="H10390">
        <f t="shared" si="488"/>
        <v>17</v>
      </c>
    </row>
    <row r="10391" spans="1:8" x14ac:dyDescent="0.25">
      <c r="A10391" s="3">
        <v>45095</v>
      </c>
      <c r="B10391">
        <v>0</v>
      </c>
      <c r="C10391" t="s">
        <v>15</v>
      </c>
      <c r="D10391" t="s">
        <v>29</v>
      </c>
      <c r="E10391" t="s">
        <v>30</v>
      </c>
      <c r="F10391">
        <f t="shared" si="486"/>
        <v>2023</v>
      </c>
      <c r="G10391">
        <f t="shared" si="487"/>
        <v>6</v>
      </c>
      <c r="H10391">
        <f t="shared" si="488"/>
        <v>18</v>
      </c>
    </row>
    <row r="10392" spans="1:8" x14ac:dyDescent="0.25">
      <c r="A10392" s="3">
        <v>45096</v>
      </c>
      <c r="B10392">
        <v>0</v>
      </c>
      <c r="C10392" t="s">
        <v>15</v>
      </c>
      <c r="D10392" t="s">
        <v>29</v>
      </c>
      <c r="E10392" t="s">
        <v>30</v>
      </c>
      <c r="F10392">
        <f t="shared" si="486"/>
        <v>2023</v>
      </c>
      <c r="G10392">
        <f t="shared" si="487"/>
        <v>6</v>
      </c>
      <c r="H10392">
        <f t="shared" si="488"/>
        <v>19</v>
      </c>
    </row>
    <row r="10393" spans="1:8" x14ac:dyDescent="0.25">
      <c r="A10393" s="3">
        <v>45097</v>
      </c>
      <c r="B10393">
        <v>375.42798868882022</v>
      </c>
      <c r="C10393" t="s">
        <v>15</v>
      </c>
      <c r="D10393" t="s">
        <v>29</v>
      </c>
      <c r="E10393" t="s">
        <v>30</v>
      </c>
      <c r="F10393">
        <f t="shared" si="486"/>
        <v>2023</v>
      </c>
      <c r="G10393">
        <f t="shared" si="487"/>
        <v>6</v>
      </c>
      <c r="H10393">
        <f t="shared" si="488"/>
        <v>20</v>
      </c>
    </row>
    <row r="10394" spans="1:8" x14ac:dyDescent="0.25">
      <c r="A10394" s="3">
        <v>45098</v>
      </c>
      <c r="B10394">
        <v>361.80026733295517</v>
      </c>
      <c r="C10394" t="s">
        <v>15</v>
      </c>
      <c r="D10394" t="s">
        <v>29</v>
      </c>
      <c r="E10394" t="s">
        <v>30</v>
      </c>
      <c r="F10394">
        <f t="shared" si="486"/>
        <v>2023</v>
      </c>
      <c r="G10394">
        <f t="shared" si="487"/>
        <v>6</v>
      </c>
      <c r="H10394">
        <f t="shared" si="488"/>
        <v>21</v>
      </c>
    </row>
    <row r="10395" spans="1:8" x14ac:dyDescent="0.25">
      <c r="A10395" s="3">
        <v>45099</v>
      </c>
      <c r="B10395">
        <v>371.72812355341989</v>
      </c>
      <c r="C10395" t="s">
        <v>15</v>
      </c>
      <c r="D10395" t="s">
        <v>29</v>
      </c>
      <c r="E10395" t="s">
        <v>30</v>
      </c>
      <c r="F10395">
        <f t="shared" si="486"/>
        <v>2023</v>
      </c>
      <c r="G10395">
        <f t="shared" si="487"/>
        <v>6</v>
      </c>
      <c r="H10395">
        <f t="shared" si="488"/>
        <v>22</v>
      </c>
    </row>
    <row r="10396" spans="1:8" x14ac:dyDescent="0.25">
      <c r="A10396" s="3">
        <v>45100</v>
      </c>
      <c r="B10396">
        <v>361.80641421660039</v>
      </c>
      <c r="C10396" t="s">
        <v>15</v>
      </c>
      <c r="D10396" t="s">
        <v>29</v>
      </c>
      <c r="E10396" t="s">
        <v>30</v>
      </c>
      <c r="F10396">
        <f t="shared" si="486"/>
        <v>2023</v>
      </c>
      <c r="G10396">
        <f t="shared" si="487"/>
        <v>6</v>
      </c>
      <c r="H10396">
        <f t="shared" si="488"/>
        <v>23</v>
      </c>
    </row>
    <row r="10397" spans="1:8" x14ac:dyDescent="0.25">
      <c r="A10397" s="3">
        <v>45101</v>
      </c>
      <c r="B10397">
        <v>261.60376989029544</v>
      </c>
      <c r="C10397" t="s">
        <v>15</v>
      </c>
      <c r="D10397" t="s">
        <v>29</v>
      </c>
      <c r="E10397" t="s">
        <v>30</v>
      </c>
      <c r="F10397">
        <f t="shared" si="486"/>
        <v>2023</v>
      </c>
      <c r="G10397">
        <f t="shared" si="487"/>
        <v>6</v>
      </c>
      <c r="H10397">
        <f t="shared" si="488"/>
        <v>24</v>
      </c>
    </row>
    <row r="10398" spans="1:8" x14ac:dyDescent="0.25">
      <c r="A10398" s="3">
        <v>45102</v>
      </c>
      <c r="B10398">
        <v>0</v>
      </c>
      <c r="C10398" t="s">
        <v>15</v>
      </c>
      <c r="D10398" t="s">
        <v>29</v>
      </c>
      <c r="E10398" t="s">
        <v>30</v>
      </c>
      <c r="F10398">
        <f t="shared" si="486"/>
        <v>2023</v>
      </c>
      <c r="G10398">
        <f t="shared" si="487"/>
        <v>6</v>
      </c>
      <c r="H10398">
        <f t="shared" si="488"/>
        <v>25</v>
      </c>
    </row>
    <row r="10399" spans="1:8" x14ac:dyDescent="0.25">
      <c r="A10399" s="3">
        <v>45103</v>
      </c>
      <c r="B10399">
        <v>384.38809787086279</v>
      </c>
      <c r="C10399" t="s">
        <v>15</v>
      </c>
      <c r="D10399" t="s">
        <v>29</v>
      </c>
      <c r="E10399" t="s">
        <v>30</v>
      </c>
      <c r="F10399">
        <f t="shared" si="486"/>
        <v>2023</v>
      </c>
      <c r="G10399">
        <f t="shared" si="487"/>
        <v>6</v>
      </c>
      <c r="H10399">
        <f t="shared" si="488"/>
        <v>26</v>
      </c>
    </row>
    <row r="10400" spans="1:8" x14ac:dyDescent="0.25">
      <c r="A10400" s="3">
        <v>45104</v>
      </c>
      <c r="B10400">
        <v>395.45994949341389</v>
      </c>
      <c r="C10400" t="s">
        <v>15</v>
      </c>
      <c r="D10400" t="s">
        <v>29</v>
      </c>
      <c r="E10400" t="s">
        <v>30</v>
      </c>
      <c r="F10400">
        <f t="shared" si="486"/>
        <v>2023</v>
      </c>
      <c r="G10400">
        <f t="shared" si="487"/>
        <v>6</v>
      </c>
      <c r="H10400">
        <f t="shared" si="488"/>
        <v>27</v>
      </c>
    </row>
    <row r="10401" spans="1:8" x14ac:dyDescent="0.25">
      <c r="A10401" s="3">
        <v>45105</v>
      </c>
      <c r="B10401">
        <v>385.56109356323316</v>
      </c>
      <c r="C10401" t="s">
        <v>15</v>
      </c>
      <c r="D10401" t="s">
        <v>29</v>
      </c>
      <c r="E10401" t="s">
        <v>30</v>
      </c>
      <c r="F10401">
        <f t="shared" si="486"/>
        <v>2023</v>
      </c>
      <c r="G10401">
        <f t="shared" si="487"/>
        <v>6</v>
      </c>
      <c r="H10401">
        <f t="shared" si="488"/>
        <v>28</v>
      </c>
    </row>
    <row r="10402" spans="1:8" x14ac:dyDescent="0.25">
      <c r="A10402" s="3">
        <v>45106</v>
      </c>
      <c r="B10402">
        <v>398.84717078132201</v>
      </c>
      <c r="C10402" t="s">
        <v>15</v>
      </c>
      <c r="D10402" t="s">
        <v>29</v>
      </c>
      <c r="E10402" t="s">
        <v>30</v>
      </c>
      <c r="F10402">
        <f t="shared" si="486"/>
        <v>2023</v>
      </c>
      <c r="G10402">
        <f t="shared" si="487"/>
        <v>6</v>
      </c>
      <c r="H10402">
        <f t="shared" si="488"/>
        <v>29</v>
      </c>
    </row>
    <row r="10403" spans="1:8" x14ac:dyDescent="0.25">
      <c r="A10403" s="3">
        <v>45107</v>
      </c>
      <c r="B10403">
        <v>391.83542611418909</v>
      </c>
      <c r="C10403" t="s">
        <v>15</v>
      </c>
      <c r="D10403" t="s">
        <v>29</v>
      </c>
      <c r="E10403" t="s">
        <v>30</v>
      </c>
      <c r="F10403">
        <f t="shared" si="486"/>
        <v>2023</v>
      </c>
      <c r="G10403">
        <f t="shared" si="487"/>
        <v>6</v>
      </c>
      <c r="H10403">
        <f t="shared" si="488"/>
        <v>30</v>
      </c>
    </row>
    <row r="10404" spans="1:8" x14ac:dyDescent="0.25">
      <c r="A10404" s="3">
        <v>45108</v>
      </c>
      <c r="B10404">
        <v>294.02780046408895</v>
      </c>
      <c r="C10404" t="s">
        <v>15</v>
      </c>
      <c r="D10404" t="s">
        <v>29</v>
      </c>
      <c r="E10404" t="s">
        <v>30</v>
      </c>
      <c r="F10404">
        <f t="shared" si="486"/>
        <v>2023</v>
      </c>
      <c r="G10404">
        <f t="shared" si="487"/>
        <v>7</v>
      </c>
      <c r="H10404">
        <f t="shared" si="488"/>
        <v>1</v>
      </c>
    </row>
    <row r="10405" spans="1:8" x14ac:dyDescent="0.25">
      <c r="A10405" s="3">
        <v>45109</v>
      </c>
      <c r="B10405">
        <v>0</v>
      </c>
      <c r="C10405" t="s">
        <v>15</v>
      </c>
      <c r="D10405" t="s">
        <v>29</v>
      </c>
      <c r="E10405" t="s">
        <v>30</v>
      </c>
      <c r="F10405">
        <f t="shared" si="486"/>
        <v>2023</v>
      </c>
      <c r="G10405">
        <f t="shared" si="487"/>
        <v>7</v>
      </c>
      <c r="H10405">
        <f t="shared" si="488"/>
        <v>2</v>
      </c>
    </row>
    <row r="10406" spans="1:8" x14ac:dyDescent="0.25">
      <c r="A10406" s="3">
        <v>45110</v>
      </c>
      <c r="B10406">
        <v>0</v>
      </c>
      <c r="C10406" t="s">
        <v>15</v>
      </c>
      <c r="D10406" t="s">
        <v>29</v>
      </c>
      <c r="E10406" t="s">
        <v>30</v>
      </c>
      <c r="F10406">
        <f t="shared" si="486"/>
        <v>2023</v>
      </c>
      <c r="G10406">
        <f t="shared" si="487"/>
        <v>7</v>
      </c>
      <c r="H10406">
        <f t="shared" si="488"/>
        <v>3</v>
      </c>
    </row>
    <row r="10407" spans="1:8" x14ac:dyDescent="0.25">
      <c r="A10407" s="3">
        <v>45111</v>
      </c>
      <c r="B10407">
        <v>431.50631414173313</v>
      </c>
      <c r="C10407" t="s">
        <v>15</v>
      </c>
      <c r="D10407" t="s">
        <v>29</v>
      </c>
      <c r="E10407" t="s">
        <v>30</v>
      </c>
      <c r="F10407">
        <f t="shared" si="486"/>
        <v>2023</v>
      </c>
      <c r="G10407">
        <f t="shared" si="487"/>
        <v>7</v>
      </c>
      <c r="H10407">
        <f t="shared" si="488"/>
        <v>4</v>
      </c>
    </row>
    <row r="10408" spans="1:8" x14ac:dyDescent="0.25">
      <c r="A10408" s="3">
        <v>45112</v>
      </c>
      <c r="B10408">
        <v>421.54120068132266</v>
      </c>
      <c r="C10408" t="s">
        <v>15</v>
      </c>
      <c r="D10408" t="s">
        <v>29</v>
      </c>
      <c r="E10408" t="s">
        <v>30</v>
      </c>
      <c r="F10408">
        <f t="shared" si="486"/>
        <v>2023</v>
      </c>
      <c r="G10408">
        <f t="shared" si="487"/>
        <v>7</v>
      </c>
      <c r="H10408">
        <f t="shared" si="488"/>
        <v>5</v>
      </c>
    </row>
    <row r="10409" spans="1:8" x14ac:dyDescent="0.25">
      <c r="A10409" s="3">
        <v>45113</v>
      </c>
      <c r="B10409">
        <v>434.1186774068363</v>
      </c>
      <c r="C10409" t="s">
        <v>15</v>
      </c>
      <c r="D10409" t="s">
        <v>29</v>
      </c>
      <c r="E10409" t="s">
        <v>30</v>
      </c>
      <c r="F10409">
        <f t="shared" si="486"/>
        <v>2023</v>
      </c>
      <c r="G10409">
        <f t="shared" si="487"/>
        <v>7</v>
      </c>
      <c r="H10409">
        <f t="shared" si="488"/>
        <v>6</v>
      </c>
    </row>
    <row r="10410" spans="1:8" x14ac:dyDescent="0.25">
      <c r="A10410" s="3">
        <v>45114</v>
      </c>
      <c r="B10410">
        <v>425.77526887199514</v>
      </c>
      <c r="C10410" t="s">
        <v>15</v>
      </c>
      <c r="D10410" t="s">
        <v>29</v>
      </c>
      <c r="E10410" t="s">
        <v>30</v>
      </c>
      <c r="F10410">
        <f t="shared" si="486"/>
        <v>2023</v>
      </c>
      <c r="G10410">
        <f t="shared" si="487"/>
        <v>7</v>
      </c>
      <c r="H10410">
        <f t="shared" si="488"/>
        <v>7</v>
      </c>
    </row>
    <row r="10411" spans="1:8" x14ac:dyDescent="0.25">
      <c r="A10411" s="3">
        <v>45115</v>
      </c>
      <c r="B10411">
        <v>326.04656947329534</v>
      </c>
      <c r="C10411" t="s">
        <v>15</v>
      </c>
      <c r="D10411" t="s">
        <v>29</v>
      </c>
      <c r="E10411" t="s">
        <v>30</v>
      </c>
      <c r="F10411">
        <f t="shared" si="486"/>
        <v>2023</v>
      </c>
      <c r="G10411">
        <f t="shared" si="487"/>
        <v>7</v>
      </c>
      <c r="H10411">
        <f t="shared" si="488"/>
        <v>8</v>
      </c>
    </row>
    <row r="10412" spans="1:8" x14ac:dyDescent="0.25">
      <c r="A10412" s="3">
        <v>45116</v>
      </c>
      <c r="B10412">
        <v>0</v>
      </c>
      <c r="C10412" t="s">
        <v>15</v>
      </c>
      <c r="D10412" t="s">
        <v>29</v>
      </c>
      <c r="E10412" t="s">
        <v>30</v>
      </c>
      <c r="F10412">
        <f t="shared" si="486"/>
        <v>2023</v>
      </c>
      <c r="G10412">
        <f t="shared" si="487"/>
        <v>7</v>
      </c>
      <c r="H10412">
        <f t="shared" si="488"/>
        <v>9</v>
      </c>
    </row>
    <row r="10413" spans="1:8" x14ac:dyDescent="0.25">
      <c r="A10413" s="3">
        <v>45117</v>
      </c>
      <c r="B10413">
        <v>446.46286743996495</v>
      </c>
      <c r="C10413" t="s">
        <v>15</v>
      </c>
      <c r="D10413" t="s">
        <v>29</v>
      </c>
      <c r="E10413" t="s">
        <v>30</v>
      </c>
      <c r="F10413">
        <f t="shared" si="486"/>
        <v>2023</v>
      </c>
      <c r="G10413">
        <f t="shared" si="487"/>
        <v>7</v>
      </c>
      <c r="H10413">
        <f t="shared" si="488"/>
        <v>10</v>
      </c>
    </row>
    <row r="10414" spans="1:8" x14ac:dyDescent="0.25">
      <c r="A10414" s="3">
        <v>45118</v>
      </c>
      <c r="B10414">
        <v>454.7551339697269</v>
      </c>
      <c r="C10414" t="s">
        <v>15</v>
      </c>
      <c r="D10414" t="s">
        <v>29</v>
      </c>
      <c r="E10414" t="s">
        <v>30</v>
      </c>
      <c r="F10414">
        <f t="shared" si="486"/>
        <v>2023</v>
      </c>
      <c r="G10414">
        <f t="shared" si="487"/>
        <v>7</v>
      </c>
      <c r="H10414">
        <f t="shared" si="488"/>
        <v>11</v>
      </c>
    </row>
    <row r="10415" spans="1:8" x14ac:dyDescent="0.25">
      <c r="A10415" s="3">
        <v>45119</v>
      </c>
      <c r="B10415">
        <v>441.0951005022435</v>
      </c>
      <c r="C10415" t="s">
        <v>15</v>
      </c>
      <c r="D10415" t="s">
        <v>29</v>
      </c>
      <c r="E10415" t="s">
        <v>30</v>
      </c>
      <c r="F10415">
        <f t="shared" si="486"/>
        <v>2023</v>
      </c>
      <c r="G10415">
        <f t="shared" si="487"/>
        <v>7</v>
      </c>
      <c r="H10415">
        <f t="shared" si="488"/>
        <v>12</v>
      </c>
    </row>
    <row r="10416" spans="1:8" x14ac:dyDescent="0.25">
      <c r="A10416" s="3">
        <v>45120</v>
      </c>
      <c r="B10416">
        <v>449.72784175796454</v>
      </c>
      <c r="C10416" t="s">
        <v>15</v>
      </c>
      <c r="D10416" t="s">
        <v>29</v>
      </c>
      <c r="E10416" t="s">
        <v>30</v>
      </c>
      <c r="F10416">
        <f t="shared" si="486"/>
        <v>2023</v>
      </c>
      <c r="G10416">
        <f t="shared" si="487"/>
        <v>7</v>
      </c>
      <c r="H10416">
        <f t="shared" si="488"/>
        <v>13</v>
      </c>
    </row>
    <row r="10417" spans="1:8" x14ac:dyDescent="0.25">
      <c r="A10417" s="3">
        <v>45121</v>
      </c>
      <c r="B10417">
        <v>437.27950975029131</v>
      </c>
      <c r="C10417" t="s">
        <v>15</v>
      </c>
      <c r="D10417" t="s">
        <v>29</v>
      </c>
      <c r="E10417" t="s">
        <v>30</v>
      </c>
      <c r="F10417">
        <f t="shared" si="486"/>
        <v>2023</v>
      </c>
      <c r="G10417">
        <f t="shared" si="487"/>
        <v>7</v>
      </c>
      <c r="H10417">
        <f t="shared" si="488"/>
        <v>14</v>
      </c>
    </row>
    <row r="10418" spans="1:8" x14ac:dyDescent="0.25">
      <c r="A10418" s="3">
        <v>45122</v>
      </c>
      <c r="B10418">
        <v>333.37753891512978</v>
      </c>
      <c r="C10418" t="s">
        <v>15</v>
      </c>
      <c r="D10418" t="s">
        <v>29</v>
      </c>
      <c r="E10418" t="s">
        <v>30</v>
      </c>
      <c r="F10418">
        <f t="shared" si="486"/>
        <v>2023</v>
      </c>
      <c r="G10418">
        <f t="shared" si="487"/>
        <v>7</v>
      </c>
      <c r="H10418">
        <f t="shared" si="488"/>
        <v>15</v>
      </c>
    </row>
    <row r="10419" spans="1:8" x14ac:dyDescent="0.25">
      <c r="A10419" s="3">
        <v>45123</v>
      </c>
      <c r="B10419">
        <v>0</v>
      </c>
      <c r="C10419" t="s">
        <v>15</v>
      </c>
      <c r="D10419" t="s">
        <v>29</v>
      </c>
      <c r="E10419" t="s">
        <v>30</v>
      </c>
      <c r="F10419">
        <f t="shared" si="486"/>
        <v>2023</v>
      </c>
      <c r="G10419">
        <f t="shared" si="487"/>
        <v>7</v>
      </c>
      <c r="H10419">
        <f t="shared" si="488"/>
        <v>16</v>
      </c>
    </row>
    <row r="10420" spans="1:8" x14ac:dyDescent="0.25">
      <c r="A10420" s="3">
        <v>45124</v>
      </c>
      <c r="B10420">
        <v>445.60680960568823</v>
      </c>
      <c r="C10420" t="s">
        <v>15</v>
      </c>
      <c r="D10420" t="s">
        <v>29</v>
      </c>
      <c r="E10420" t="s">
        <v>30</v>
      </c>
      <c r="F10420">
        <f t="shared" si="486"/>
        <v>2023</v>
      </c>
      <c r="G10420">
        <f t="shared" si="487"/>
        <v>7</v>
      </c>
      <c r="H10420">
        <f t="shared" si="488"/>
        <v>17</v>
      </c>
    </row>
    <row r="10421" spans="1:8" x14ac:dyDescent="0.25">
      <c r="A10421" s="3">
        <v>45125</v>
      </c>
      <c r="B10421">
        <v>450.05941444774089</v>
      </c>
      <c r="C10421" t="s">
        <v>15</v>
      </c>
      <c r="D10421" t="s">
        <v>29</v>
      </c>
      <c r="E10421" t="s">
        <v>30</v>
      </c>
      <c r="F10421">
        <f t="shared" si="486"/>
        <v>2023</v>
      </c>
      <c r="G10421">
        <f t="shared" si="487"/>
        <v>7</v>
      </c>
      <c r="H10421">
        <f t="shared" si="488"/>
        <v>18</v>
      </c>
    </row>
    <row r="10422" spans="1:8" x14ac:dyDescent="0.25">
      <c r="A10422" s="3">
        <v>45126</v>
      </c>
      <c r="B10422">
        <v>432.83528847699966</v>
      </c>
      <c r="C10422" t="s">
        <v>15</v>
      </c>
      <c r="D10422" t="s">
        <v>29</v>
      </c>
      <c r="E10422" t="s">
        <v>30</v>
      </c>
      <c r="F10422">
        <f t="shared" si="486"/>
        <v>2023</v>
      </c>
      <c r="G10422">
        <f t="shared" si="487"/>
        <v>7</v>
      </c>
      <c r="H10422">
        <f t="shared" si="488"/>
        <v>19</v>
      </c>
    </row>
    <row r="10423" spans="1:8" x14ac:dyDescent="0.25">
      <c r="A10423" s="3">
        <v>45127</v>
      </c>
      <c r="B10423">
        <v>0</v>
      </c>
      <c r="C10423" t="s">
        <v>15</v>
      </c>
      <c r="D10423" t="s">
        <v>29</v>
      </c>
      <c r="E10423" t="s">
        <v>30</v>
      </c>
      <c r="F10423">
        <f t="shared" si="486"/>
        <v>2023</v>
      </c>
      <c r="G10423">
        <f t="shared" si="487"/>
        <v>7</v>
      </c>
      <c r="H10423">
        <f t="shared" si="488"/>
        <v>20</v>
      </c>
    </row>
    <row r="10424" spans="1:8" x14ac:dyDescent="0.25">
      <c r="A10424" s="3">
        <v>45128</v>
      </c>
      <c r="B10424">
        <v>422.98625197809741</v>
      </c>
      <c r="C10424" t="s">
        <v>15</v>
      </c>
      <c r="D10424" t="s">
        <v>29</v>
      </c>
      <c r="E10424" t="s">
        <v>30</v>
      </c>
      <c r="F10424">
        <f t="shared" si="486"/>
        <v>2023</v>
      </c>
      <c r="G10424">
        <f t="shared" si="487"/>
        <v>7</v>
      </c>
      <c r="H10424">
        <f t="shared" si="488"/>
        <v>21</v>
      </c>
    </row>
    <row r="10425" spans="1:8" x14ac:dyDescent="0.25">
      <c r="A10425" s="3">
        <v>45129</v>
      </c>
      <c r="B10425">
        <v>316.72217492369566</v>
      </c>
      <c r="C10425" t="s">
        <v>15</v>
      </c>
      <c r="D10425" t="s">
        <v>29</v>
      </c>
      <c r="E10425" t="s">
        <v>30</v>
      </c>
      <c r="F10425">
        <f t="shared" si="486"/>
        <v>2023</v>
      </c>
      <c r="G10425">
        <f t="shared" si="487"/>
        <v>7</v>
      </c>
      <c r="H10425">
        <f t="shared" si="488"/>
        <v>22</v>
      </c>
    </row>
    <row r="10426" spans="1:8" x14ac:dyDescent="0.25">
      <c r="A10426" s="3">
        <v>45130</v>
      </c>
      <c r="B10426">
        <v>0</v>
      </c>
      <c r="C10426" t="s">
        <v>15</v>
      </c>
      <c r="D10426" t="s">
        <v>29</v>
      </c>
      <c r="E10426" t="s">
        <v>30</v>
      </c>
      <c r="F10426">
        <f t="shared" si="486"/>
        <v>2023</v>
      </c>
      <c r="G10426">
        <f t="shared" si="487"/>
        <v>7</v>
      </c>
      <c r="H10426">
        <f t="shared" si="488"/>
        <v>23</v>
      </c>
    </row>
    <row r="10427" spans="1:8" x14ac:dyDescent="0.25">
      <c r="A10427" s="3">
        <v>45131</v>
      </c>
      <c r="B10427">
        <v>425.71232356576343</v>
      </c>
      <c r="C10427" t="s">
        <v>15</v>
      </c>
      <c r="D10427" t="s">
        <v>29</v>
      </c>
      <c r="E10427" t="s">
        <v>30</v>
      </c>
      <c r="F10427">
        <f t="shared" si="486"/>
        <v>2023</v>
      </c>
      <c r="G10427">
        <f t="shared" si="487"/>
        <v>7</v>
      </c>
      <c r="H10427">
        <f t="shared" si="488"/>
        <v>24</v>
      </c>
    </row>
    <row r="10428" spans="1:8" x14ac:dyDescent="0.25">
      <c r="A10428" s="3">
        <v>45132</v>
      </c>
      <c r="B10428">
        <v>429.3184421102722</v>
      </c>
      <c r="C10428" t="s">
        <v>15</v>
      </c>
      <c r="D10428" t="s">
        <v>29</v>
      </c>
      <c r="E10428" t="s">
        <v>30</v>
      </c>
      <c r="F10428">
        <f t="shared" si="486"/>
        <v>2023</v>
      </c>
      <c r="G10428">
        <f t="shared" si="487"/>
        <v>7</v>
      </c>
      <c r="H10428">
        <f t="shared" si="488"/>
        <v>25</v>
      </c>
    </row>
    <row r="10429" spans="1:8" x14ac:dyDescent="0.25">
      <c r="A10429" s="3">
        <v>45133</v>
      </c>
      <c r="B10429">
        <v>411.76093467395185</v>
      </c>
      <c r="C10429" t="s">
        <v>15</v>
      </c>
      <c r="D10429" t="s">
        <v>29</v>
      </c>
      <c r="E10429" t="s">
        <v>30</v>
      </c>
      <c r="F10429">
        <f t="shared" si="486"/>
        <v>2023</v>
      </c>
      <c r="G10429">
        <f t="shared" si="487"/>
        <v>7</v>
      </c>
      <c r="H10429">
        <f t="shared" si="488"/>
        <v>26</v>
      </c>
    </row>
    <row r="10430" spans="1:8" x14ac:dyDescent="0.25">
      <c r="A10430" s="3">
        <v>45134</v>
      </c>
      <c r="B10430">
        <v>417.33613336634448</v>
      </c>
      <c r="C10430" t="s">
        <v>15</v>
      </c>
      <c r="D10430" t="s">
        <v>29</v>
      </c>
      <c r="E10430" t="s">
        <v>30</v>
      </c>
      <c r="F10430">
        <f t="shared" si="486"/>
        <v>2023</v>
      </c>
      <c r="G10430">
        <f t="shared" si="487"/>
        <v>7</v>
      </c>
      <c r="H10430">
        <f t="shared" si="488"/>
        <v>27</v>
      </c>
    </row>
    <row r="10431" spans="1:8" x14ac:dyDescent="0.25">
      <c r="A10431" s="3">
        <v>45135</v>
      </c>
      <c r="B10431">
        <v>402.69881474183416</v>
      </c>
      <c r="C10431" t="s">
        <v>15</v>
      </c>
      <c r="D10431" t="s">
        <v>29</v>
      </c>
      <c r="E10431" t="s">
        <v>30</v>
      </c>
      <c r="F10431">
        <f t="shared" si="486"/>
        <v>2023</v>
      </c>
      <c r="G10431">
        <f t="shared" si="487"/>
        <v>7</v>
      </c>
      <c r="H10431">
        <f t="shared" si="488"/>
        <v>28</v>
      </c>
    </row>
    <row r="10432" spans="1:8" x14ac:dyDescent="0.25">
      <c r="A10432" s="3">
        <v>45136</v>
      </c>
      <c r="B10432">
        <v>297.48210393385307</v>
      </c>
      <c r="C10432" t="s">
        <v>15</v>
      </c>
      <c r="D10432" t="s">
        <v>29</v>
      </c>
      <c r="E10432" t="s">
        <v>30</v>
      </c>
      <c r="F10432">
        <f t="shared" si="486"/>
        <v>2023</v>
      </c>
      <c r="G10432">
        <f t="shared" si="487"/>
        <v>7</v>
      </c>
      <c r="H10432">
        <f t="shared" si="488"/>
        <v>29</v>
      </c>
    </row>
    <row r="10433" spans="1:8" x14ac:dyDescent="0.25">
      <c r="A10433" s="3">
        <v>45137</v>
      </c>
      <c r="B10433">
        <v>0</v>
      </c>
      <c r="C10433" t="s">
        <v>15</v>
      </c>
      <c r="D10433" t="s">
        <v>29</v>
      </c>
      <c r="E10433" t="s">
        <v>30</v>
      </c>
      <c r="F10433">
        <f t="shared" si="486"/>
        <v>2023</v>
      </c>
      <c r="G10433">
        <f t="shared" si="487"/>
        <v>7</v>
      </c>
      <c r="H10433">
        <f t="shared" si="488"/>
        <v>30</v>
      </c>
    </row>
    <row r="10434" spans="1:8" x14ac:dyDescent="0.25">
      <c r="A10434" s="3">
        <v>45138</v>
      </c>
      <c r="B10434">
        <v>409.61516841989874</v>
      </c>
      <c r="C10434" t="s">
        <v>15</v>
      </c>
      <c r="D10434" t="s">
        <v>29</v>
      </c>
      <c r="E10434" t="s">
        <v>30</v>
      </c>
      <c r="F10434">
        <f t="shared" si="486"/>
        <v>2023</v>
      </c>
      <c r="G10434">
        <f t="shared" si="487"/>
        <v>7</v>
      </c>
      <c r="H10434">
        <f t="shared" si="488"/>
        <v>31</v>
      </c>
    </row>
    <row r="10435" spans="1:8" x14ac:dyDescent="0.25">
      <c r="A10435" s="3">
        <v>45139</v>
      </c>
      <c r="B10435">
        <v>415.18873446538731</v>
      </c>
      <c r="C10435" t="s">
        <v>15</v>
      </c>
      <c r="D10435" t="s">
        <v>29</v>
      </c>
      <c r="E10435" t="s">
        <v>30</v>
      </c>
      <c r="F10435">
        <f t="shared" ref="F10435:F10498" si="489">YEAR(A10435)</f>
        <v>2023</v>
      </c>
      <c r="G10435">
        <f t="shared" ref="G10435:G10498" si="490">MONTH(A10435)</f>
        <v>8</v>
      </c>
      <c r="H10435">
        <f t="shared" ref="H10435:H10498" si="491">DAY(A10435)</f>
        <v>1</v>
      </c>
    </row>
    <row r="10436" spans="1:8" x14ac:dyDescent="0.25">
      <c r="A10436" s="3">
        <v>45140</v>
      </c>
      <c r="B10436">
        <v>399.76813273699787</v>
      </c>
      <c r="C10436" t="s">
        <v>15</v>
      </c>
      <c r="D10436" t="s">
        <v>29</v>
      </c>
      <c r="E10436" t="s">
        <v>30</v>
      </c>
      <c r="F10436">
        <f t="shared" si="489"/>
        <v>2023</v>
      </c>
      <c r="G10436">
        <f t="shared" si="490"/>
        <v>8</v>
      </c>
      <c r="H10436">
        <f t="shared" si="491"/>
        <v>2</v>
      </c>
    </row>
    <row r="10437" spans="1:8" x14ac:dyDescent="0.25">
      <c r="A10437" s="3">
        <v>45141</v>
      </c>
      <c r="B10437">
        <v>407.57500787123809</v>
      </c>
      <c r="C10437" t="s">
        <v>15</v>
      </c>
      <c r="D10437" t="s">
        <v>29</v>
      </c>
      <c r="E10437" t="s">
        <v>30</v>
      </c>
      <c r="F10437">
        <f t="shared" si="489"/>
        <v>2023</v>
      </c>
      <c r="G10437">
        <f t="shared" si="490"/>
        <v>8</v>
      </c>
      <c r="H10437">
        <f t="shared" si="491"/>
        <v>3</v>
      </c>
    </row>
    <row r="10438" spans="1:8" x14ac:dyDescent="0.25">
      <c r="A10438" s="3">
        <v>45142</v>
      </c>
      <c r="B10438">
        <v>395.18896343109304</v>
      </c>
      <c r="C10438" t="s">
        <v>15</v>
      </c>
      <c r="D10438" t="s">
        <v>29</v>
      </c>
      <c r="E10438" t="s">
        <v>30</v>
      </c>
      <c r="F10438">
        <f t="shared" si="489"/>
        <v>2023</v>
      </c>
      <c r="G10438">
        <f t="shared" si="490"/>
        <v>8</v>
      </c>
      <c r="H10438">
        <f t="shared" si="491"/>
        <v>4</v>
      </c>
    </row>
    <row r="10439" spans="1:8" x14ac:dyDescent="0.25">
      <c r="A10439" s="3">
        <v>45143</v>
      </c>
      <c r="B10439">
        <v>292.16958589214511</v>
      </c>
      <c r="C10439" t="s">
        <v>15</v>
      </c>
      <c r="D10439" t="s">
        <v>29</v>
      </c>
      <c r="E10439" t="s">
        <v>30</v>
      </c>
      <c r="F10439">
        <f t="shared" si="489"/>
        <v>2023</v>
      </c>
      <c r="G10439">
        <f t="shared" si="490"/>
        <v>8</v>
      </c>
      <c r="H10439">
        <f t="shared" si="491"/>
        <v>5</v>
      </c>
    </row>
    <row r="10440" spans="1:8" x14ac:dyDescent="0.25">
      <c r="A10440" s="3">
        <v>45144</v>
      </c>
      <c r="B10440">
        <v>0</v>
      </c>
      <c r="C10440" t="s">
        <v>15</v>
      </c>
      <c r="D10440" t="s">
        <v>29</v>
      </c>
      <c r="E10440" t="s">
        <v>30</v>
      </c>
      <c r="F10440">
        <f t="shared" si="489"/>
        <v>2023</v>
      </c>
      <c r="G10440">
        <f t="shared" si="490"/>
        <v>8</v>
      </c>
      <c r="H10440">
        <f t="shared" si="491"/>
        <v>6</v>
      </c>
    </row>
    <row r="10441" spans="1:8" x14ac:dyDescent="0.25">
      <c r="A10441" s="3">
        <v>45145</v>
      </c>
      <c r="B10441">
        <v>0</v>
      </c>
      <c r="C10441" t="s">
        <v>15</v>
      </c>
      <c r="D10441" t="s">
        <v>29</v>
      </c>
      <c r="E10441" t="s">
        <v>30</v>
      </c>
      <c r="F10441">
        <f t="shared" si="489"/>
        <v>2023</v>
      </c>
      <c r="G10441">
        <f t="shared" si="490"/>
        <v>8</v>
      </c>
      <c r="H10441">
        <f t="shared" si="491"/>
        <v>7</v>
      </c>
    </row>
    <row r="10442" spans="1:8" x14ac:dyDescent="0.25">
      <c r="A10442" s="3">
        <v>45146</v>
      </c>
      <c r="B10442">
        <v>415.47593831566417</v>
      </c>
      <c r="C10442" t="s">
        <v>15</v>
      </c>
      <c r="D10442" t="s">
        <v>29</v>
      </c>
      <c r="E10442" t="s">
        <v>30</v>
      </c>
      <c r="F10442">
        <f t="shared" si="489"/>
        <v>2023</v>
      </c>
      <c r="G10442">
        <f t="shared" si="490"/>
        <v>8</v>
      </c>
      <c r="H10442">
        <f t="shared" si="491"/>
        <v>8</v>
      </c>
    </row>
    <row r="10443" spans="1:8" x14ac:dyDescent="0.25">
      <c r="A10443" s="3">
        <v>45147</v>
      </c>
      <c r="B10443">
        <v>401.40320214414544</v>
      </c>
      <c r="C10443" t="s">
        <v>15</v>
      </c>
      <c r="D10443" t="s">
        <v>29</v>
      </c>
      <c r="E10443" t="s">
        <v>30</v>
      </c>
      <c r="F10443">
        <f t="shared" si="489"/>
        <v>2023</v>
      </c>
      <c r="G10443">
        <f t="shared" si="490"/>
        <v>8</v>
      </c>
      <c r="H10443">
        <f t="shared" si="491"/>
        <v>9</v>
      </c>
    </row>
    <row r="10444" spans="1:8" x14ac:dyDescent="0.25">
      <c r="A10444" s="3">
        <v>45148</v>
      </c>
      <c r="B10444">
        <v>410.22742661030833</v>
      </c>
      <c r="C10444" t="s">
        <v>15</v>
      </c>
      <c r="D10444" t="s">
        <v>29</v>
      </c>
      <c r="E10444" t="s">
        <v>30</v>
      </c>
      <c r="F10444">
        <f t="shared" si="489"/>
        <v>2023</v>
      </c>
      <c r="G10444">
        <f t="shared" si="490"/>
        <v>8</v>
      </c>
      <c r="H10444">
        <f t="shared" si="491"/>
        <v>10</v>
      </c>
    </row>
    <row r="10445" spans="1:8" x14ac:dyDescent="0.25">
      <c r="A10445" s="3">
        <v>45149</v>
      </c>
      <c r="B10445">
        <v>398.50167411375014</v>
      </c>
      <c r="C10445" t="s">
        <v>15</v>
      </c>
      <c r="D10445" t="s">
        <v>29</v>
      </c>
      <c r="E10445" t="s">
        <v>30</v>
      </c>
      <c r="F10445">
        <f t="shared" si="489"/>
        <v>2023</v>
      </c>
      <c r="G10445">
        <f t="shared" si="490"/>
        <v>8</v>
      </c>
      <c r="H10445">
        <f t="shared" si="491"/>
        <v>11</v>
      </c>
    </row>
    <row r="10446" spans="1:8" x14ac:dyDescent="0.25">
      <c r="A10446" s="3">
        <v>45150</v>
      </c>
      <c r="B10446">
        <v>295.77083697997813</v>
      </c>
      <c r="C10446" t="s">
        <v>15</v>
      </c>
      <c r="D10446" t="s">
        <v>29</v>
      </c>
      <c r="E10446" t="s">
        <v>30</v>
      </c>
      <c r="F10446">
        <f t="shared" si="489"/>
        <v>2023</v>
      </c>
      <c r="G10446">
        <f t="shared" si="490"/>
        <v>8</v>
      </c>
      <c r="H10446">
        <f t="shared" si="491"/>
        <v>12</v>
      </c>
    </row>
    <row r="10447" spans="1:8" x14ac:dyDescent="0.25">
      <c r="A10447" s="3">
        <v>45151</v>
      </c>
      <c r="B10447">
        <v>0</v>
      </c>
      <c r="C10447" t="s">
        <v>15</v>
      </c>
      <c r="D10447" t="s">
        <v>29</v>
      </c>
      <c r="E10447" t="s">
        <v>30</v>
      </c>
      <c r="F10447">
        <f t="shared" si="489"/>
        <v>2023</v>
      </c>
      <c r="G10447">
        <f t="shared" si="490"/>
        <v>8</v>
      </c>
      <c r="H10447">
        <f t="shared" si="491"/>
        <v>13</v>
      </c>
    </row>
    <row r="10448" spans="1:8" x14ac:dyDescent="0.25">
      <c r="A10448" s="3">
        <v>45152</v>
      </c>
      <c r="B10448">
        <v>411.32686166240541</v>
      </c>
      <c r="C10448" t="s">
        <v>15</v>
      </c>
      <c r="D10448" t="s">
        <v>29</v>
      </c>
      <c r="E10448" t="s">
        <v>30</v>
      </c>
      <c r="F10448">
        <f t="shared" si="489"/>
        <v>2023</v>
      </c>
      <c r="G10448">
        <f t="shared" si="490"/>
        <v>8</v>
      </c>
      <c r="H10448">
        <f t="shared" si="491"/>
        <v>14</v>
      </c>
    </row>
    <row r="10449" spans="1:8" x14ac:dyDescent="0.25">
      <c r="A10449" s="3">
        <v>45153</v>
      </c>
      <c r="B10449">
        <v>417.74749642677165</v>
      </c>
      <c r="C10449" t="s">
        <v>15</v>
      </c>
      <c r="D10449" t="s">
        <v>29</v>
      </c>
      <c r="E10449" t="s">
        <v>30</v>
      </c>
      <c r="F10449">
        <f t="shared" si="489"/>
        <v>2023</v>
      </c>
      <c r="G10449">
        <f t="shared" si="490"/>
        <v>8</v>
      </c>
      <c r="H10449">
        <f t="shared" si="491"/>
        <v>15</v>
      </c>
    </row>
    <row r="10450" spans="1:8" x14ac:dyDescent="0.25">
      <c r="A10450" s="3">
        <v>45154</v>
      </c>
      <c r="B10450">
        <v>402.57047952323273</v>
      </c>
      <c r="C10450" t="s">
        <v>15</v>
      </c>
      <c r="D10450" t="s">
        <v>29</v>
      </c>
      <c r="E10450" t="s">
        <v>30</v>
      </c>
      <c r="F10450">
        <f t="shared" si="489"/>
        <v>2023</v>
      </c>
      <c r="G10450">
        <f t="shared" si="490"/>
        <v>8</v>
      </c>
      <c r="H10450">
        <f t="shared" si="491"/>
        <v>16</v>
      </c>
    </row>
    <row r="10451" spans="1:8" x14ac:dyDescent="0.25">
      <c r="A10451" s="3">
        <v>45155</v>
      </c>
      <c r="B10451">
        <v>410.02234649127058</v>
      </c>
      <c r="C10451" t="s">
        <v>15</v>
      </c>
      <c r="D10451" t="s">
        <v>29</v>
      </c>
      <c r="E10451" t="s">
        <v>30</v>
      </c>
      <c r="F10451">
        <f t="shared" si="489"/>
        <v>2023</v>
      </c>
      <c r="G10451">
        <f t="shared" si="490"/>
        <v>8</v>
      </c>
      <c r="H10451">
        <f t="shared" si="491"/>
        <v>17</v>
      </c>
    </row>
    <row r="10452" spans="1:8" x14ac:dyDescent="0.25">
      <c r="A10452" s="3">
        <v>45156</v>
      </c>
      <c r="B10452">
        <v>396.70758071493765</v>
      </c>
      <c r="C10452" t="s">
        <v>15</v>
      </c>
      <c r="D10452" t="s">
        <v>29</v>
      </c>
      <c r="E10452" t="s">
        <v>30</v>
      </c>
      <c r="F10452">
        <f t="shared" si="489"/>
        <v>2023</v>
      </c>
      <c r="G10452">
        <f t="shared" si="490"/>
        <v>8</v>
      </c>
      <c r="H10452">
        <f t="shared" si="491"/>
        <v>18</v>
      </c>
    </row>
    <row r="10453" spans="1:8" x14ac:dyDescent="0.25">
      <c r="A10453" s="3">
        <v>45157</v>
      </c>
      <c r="B10453">
        <v>292.22976622757761</v>
      </c>
      <c r="C10453" t="s">
        <v>15</v>
      </c>
      <c r="D10453" t="s">
        <v>29</v>
      </c>
      <c r="E10453" t="s">
        <v>30</v>
      </c>
      <c r="F10453">
        <f t="shared" si="489"/>
        <v>2023</v>
      </c>
      <c r="G10453">
        <f t="shared" si="490"/>
        <v>8</v>
      </c>
      <c r="H10453">
        <f t="shared" si="491"/>
        <v>19</v>
      </c>
    </row>
    <row r="10454" spans="1:8" x14ac:dyDescent="0.25">
      <c r="A10454" s="3">
        <v>45158</v>
      </c>
      <c r="B10454">
        <v>0</v>
      </c>
      <c r="C10454" t="s">
        <v>15</v>
      </c>
      <c r="D10454" t="s">
        <v>29</v>
      </c>
      <c r="E10454" t="s">
        <v>30</v>
      </c>
      <c r="F10454">
        <f t="shared" si="489"/>
        <v>2023</v>
      </c>
      <c r="G10454">
        <f t="shared" si="490"/>
        <v>8</v>
      </c>
      <c r="H10454">
        <f t="shared" si="491"/>
        <v>20</v>
      </c>
    </row>
    <row r="10455" spans="1:8" x14ac:dyDescent="0.25">
      <c r="A10455" s="3">
        <v>45159</v>
      </c>
      <c r="B10455">
        <v>0</v>
      </c>
      <c r="C10455" t="s">
        <v>15</v>
      </c>
      <c r="D10455" t="s">
        <v>29</v>
      </c>
      <c r="E10455" t="s">
        <v>30</v>
      </c>
      <c r="F10455">
        <f t="shared" si="489"/>
        <v>2023</v>
      </c>
      <c r="G10455">
        <f t="shared" si="490"/>
        <v>8</v>
      </c>
      <c r="H10455">
        <f t="shared" si="491"/>
        <v>21</v>
      </c>
    </row>
    <row r="10456" spans="1:8" x14ac:dyDescent="0.25">
      <c r="A10456" s="3">
        <v>45160</v>
      </c>
      <c r="B10456">
        <v>408.67616443358173</v>
      </c>
      <c r="C10456" t="s">
        <v>15</v>
      </c>
      <c r="D10456" t="s">
        <v>29</v>
      </c>
      <c r="E10456" t="s">
        <v>30</v>
      </c>
      <c r="F10456">
        <f t="shared" si="489"/>
        <v>2023</v>
      </c>
      <c r="G10456">
        <f t="shared" si="490"/>
        <v>8</v>
      </c>
      <c r="H10456">
        <f t="shared" si="491"/>
        <v>22</v>
      </c>
    </row>
    <row r="10457" spans="1:8" x14ac:dyDescent="0.25">
      <c r="A10457" s="3">
        <v>45161</v>
      </c>
      <c r="B10457">
        <v>391.78894630441073</v>
      </c>
      <c r="C10457" t="s">
        <v>15</v>
      </c>
      <c r="D10457" t="s">
        <v>29</v>
      </c>
      <c r="E10457" t="s">
        <v>30</v>
      </c>
      <c r="F10457">
        <f t="shared" si="489"/>
        <v>2023</v>
      </c>
      <c r="G10457">
        <f t="shared" si="490"/>
        <v>8</v>
      </c>
      <c r="H10457">
        <f t="shared" si="491"/>
        <v>23</v>
      </c>
    </row>
    <row r="10458" spans="1:8" x14ac:dyDescent="0.25">
      <c r="A10458" s="3">
        <v>45162</v>
      </c>
      <c r="B10458">
        <v>397.71005295454535</v>
      </c>
      <c r="C10458" t="s">
        <v>15</v>
      </c>
      <c r="D10458" t="s">
        <v>29</v>
      </c>
      <c r="E10458" t="s">
        <v>30</v>
      </c>
      <c r="F10458">
        <f t="shared" si="489"/>
        <v>2023</v>
      </c>
      <c r="G10458">
        <f t="shared" si="490"/>
        <v>8</v>
      </c>
      <c r="H10458">
        <f t="shared" si="491"/>
        <v>24</v>
      </c>
    </row>
    <row r="10459" spans="1:8" x14ac:dyDescent="0.25">
      <c r="A10459" s="3">
        <v>45163</v>
      </c>
      <c r="B10459">
        <v>383.10626341493594</v>
      </c>
      <c r="C10459" t="s">
        <v>15</v>
      </c>
      <c r="D10459" t="s">
        <v>29</v>
      </c>
      <c r="E10459" t="s">
        <v>30</v>
      </c>
      <c r="F10459">
        <f t="shared" si="489"/>
        <v>2023</v>
      </c>
      <c r="G10459">
        <f t="shared" si="490"/>
        <v>8</v>
      </c>
      <c r="H10459">
        <f t="shared" si="491"/>
        <v>25</v>
      </c>
    </row>
    <row r="10460" spans="1:8" x14ac:dyDescent="0.25">
      <c r="A10460" s="3">
        <v>45164</v>
      </c>
      <c r="B10460">
        <v>277.63721951928369</v>
      </c>
      <c r="C10460" t="s">
        <v>15</v>
      </c>
      <c r="D10460" t="s">
        <v>29</v>
      </c>
      <c r="E10460" t="s">
        <v>30</v>
      </c>
      <c r="F10460">
        <f t="shared" si="489"/>
        <v>2023</v>
      </c>
      <c r="G10460">
        <f t="shared" si="490"/>
        <v>8</v>
      </c>
      <c r="H10460">
        <f t="shared" si="491"/>
        <v>26</v>
      </c>
    </row>
    <row r="10461" spans="1:8" x14ac:dyDescent="0.25">
      <c r="A10461" s="3">
        <v>45165</v>
      </c>
      <c r="B10461">
        <v>0</v>
      </c>
      <c r="C10461" t="s">
        <v>15</v>
      </c>
      <c r="D10461" t="s">
        <v>29</v>
      </c>
      <c r="E10461" t="s">
        <v>30</v>
      </c>
      <c r="F10461">
        <f t="shared" si="489"/>
        <v>2023</v>
      </c>
      <c r="G10461">
        <f t="shared" si="490"/>
        <v>8</v>
      </c>
      <c r="H10461">
        <f t="shared" si="491"/>
        <v>27</v>
      </c>
    </row>
    <row r="10462" spans="1:8" x14ac:dyDescent="0.25">
      <c r="A10462" s="3">
        <v>45166</v>
      </c>
      <c r="B10462">
        <v>388.58007834597345</v>
      </c>
      <c r="C10462" t="s">
        <v>15</v>
      </c>
      <c r="D10462" t="s">
        <v>29</v>
      </c>
      <c r="E10462" t="s">
        <v>30</v>
      </c>
      <c r="F10462">
        <f t="shared" si="489"/>
        <v>2023</v>
      </c>
      <c r="G10462">
        <f t="shared" si="490"/>
        <v>8</v>
      </c>
      <c r="H10462">
        <f t="shared" si="491"/>
        <v>28</v>
      </c>
    </row>
    <row r="10463" spans="1:8" x14ac:dyDescent="0.25">
      <c r="A10463" s="3">
        <v>45167</v>
      </c>
      <c r="B10463">
        <v>393.33012207750636</v>
      </c>
      <c r="C10463" t="s">
        <v>15</v>
      </c>
      <c r="D10463" t="s">
        <v>29</v>
      </c>
      <c r="E10463" t="s">
        <v>30</v>
      </c>
      <c r="F10463">
        <f t="shared" si="489"/>
        <v>2023</v>
      </c>
      <c r="G10463">
        <f t="shared" si="490"/>
        <v>8</v>
      </c>
      <c r="H10463">
        <f t="shared" si="491"/>
        <v>29</v>
      </c>
    </row>
    <row r="10464" spans="1:8" x14ac:dyDescent="0.25">
      <c r="A10464" s="3">
        <v>45168</v>
      </c>
      <c r="B10464">
        <v>377.02493955745143</v>
      </c>
      <c r="C10464" t="s">
        <v>15</v>
      </c>
      <c r="D10464" t="s">
        <v>29</v>
      </c>
      <c r="E10464" t="s">
        <v>30</v>
      </c>
      <c r="F10464">
        <f t="shared" si="489"/>
        <v>2023</v>
      </c>
      <c r="G10464">
        <f t="shared" si="490"/>
        <v>8</v>
      </c>
      <c r="H10464">
        <f t="shared" si="491"/>
        <v>30</v>
      </c>
    </row>
    <row r="10465" spans="1:8" x14ac:dyDescent="0.25">
      <c r="A10465" s="3">
        <v>45169</v>
      </c>
      <c r="B10465">
        <v>383.96243230855731</v>
      </c>
      <c r="C10465" t="s">
        <v>15</v>
      </c>
      <c r="D10465" t="s">
        <v>29</v>
      </c>
      <c r="E10465" t="s">
        <v>30</v>
      </c>
      <c r="F10465">
        <f t="shared" si="489"/>
        <v>2023</v>
      </c>
      <c r="G10465">
        <f t="shared" si="490"/>
        <v>8</v>
      </c>
      <c r="H10465">
        <f t="shared" si="491"/>
        <v>31</v>
      </c>
    </row>
    <row r="10466" spans="1:8" x14ac:dyDescent="0.25">
      <c r="A10466" s="3">
        <v>45170</v>
      </c>
      <c r="B10466">
        <v>370.8017365398257</v>
      </c>
      <c r="C10466" t="s">
        <v>15</v>
      </c>
      <c r="D10466" t="s">
        <v>29</v>
      </c>
      <c r="E10466" t="s">
        <v>30</v>
      </c>
      <c r="F10466">
        <f t="shared" si="489"/>
        <v>2023</v>
      </c>
      <c r="G10466">
        <f t="shared" si="490"/>
        <v>9</v>
      </c>
      <c r="H10466">
        <f t="shared" si="491"/>
        <v>1</v>
      </c>
    </row>
    <row r="10467" spans="1:8" x14ac:dyDescent="0.25">
      <c r="A10467" s="3">
        <v>45171</v>
      </c>
      <c r="B10467">
        <v>267.18261375779684</v>
      </c>
      <c r="C10467" t="s">
        <v>15</v>
      </c>
      <c r="D10467" t="s">
        <v>29</v>
      </c>
      <c r="E10467" t="s">
        <v>30</v>
      </c>
      <c r="F10467">
        <f t="shared" si="489"/>
        <v>2023</v>
      </c>
      <c r="G10467">
        <f t="shared" si="490"/>
        <v>9</v>
      </c>
      <c r="H10467">
        <f t="shared" si="491"/>
        <v>2</v>
      </c>
    </row>
    <row r="10468" spans="1:8" x14ac:dyDescent="0.25">
      <c r="A10468" s="3">
        <v>45172</v>
      </c>
      <c r="B10468">
        <v>0</v>
      </c>
      <c r="C10468" t="s">
        <v>15</v>
      </c>
      <c r="D10468" t="s">
        <v>29</v>
      </c>
      <c r="E10468" t="s">
        <v>30</v>
      </c>
      <c r="F10468">
        <f t="shared" si="489"/>
        <v>2023</v>
      </c>
      <c r="G10468">
        <f t="shared" si="490"/>
        <v>9</v>
      </c>
      <c r="H10468">
        <f t="shared" si="491"/>
        <v>3</v>
      </c>
    </row>
    <row r="10469" spans="1:8" x14ac:dyDescent="0.25">
      <c r="A10469" s="3">
        <v>45173</v>
      </c>
      <c r="B10469">
        <v>382.90794505356359</v>
      </c>
      <c r="C10469" t="s">
        <v>15</v>
      </c>
      <c r="D10469" t="s">
        <v>29</v>
      </c>
      <c r="E10469" t="s">
        <v>30</v>
      </c>
      <c r="F10469">
        <f t="shared" si="489"/>
        <v>2023</v>
      </c>
      <c r="G10469">
        <f t="shared" si="490"/>
        <v>9</v>
      </c>
      <c r="H10469">
        <f t="shared" si="491"/>
        <v>4</v>
      </c>
    </row>
    <row r="10470" spans="1:8" x14ac:dyDescent="0.25">
      <c r="A10470" s="3">
        <v>45174</v>
      </c>
      <c r="B10470">
        <v>390.49500406297369</v>
      </c>
      <c r="C10470" t="s">
        <v>15</v>
      </c>
      <c r="D10470" t="s">
        <v>29</v>
      </c>
      <c r="E10470" t="s">
        <v>30</v>
      </c>
      <c r="F10470">
        <f t="shared" si="489"/>
        <v>2023</v>
      </c>
      <c r="G10470">
        <f t="shared" si="490"/>
        <v>9</v>
      </c>
      <c r="H10470">
        <f t="shared" si="491"/>
        <v>5</v>
      </c>
    </row>
    <row r="10471" spans="1:8" x14ac:dyDescent="0.25">
      <c r="A10471" s="3">
        <v>45175</v>
      </c>
      <c r="B10471">
        <v>377.24498480138135</v>
      </c>
      <c r="C10471" t="s">
        <v>15</v>
      </c>
      <c r="D10471" t="s">
        <v>29</v>
      </c>
      <c r="E10471" t="s">
        <v>30</v>
      </c>
      <c r="F10471">
        <f t="shared" si="489"/>
        <v>2023</v>
      </c>
      <c r="G10471">
        <f t="shared" si="490"/>
        <v>9</v>
      </c>
      <c r="H10471">
        <f t="shared" si="491"/>
        <v>6</v>
      </c>
    </row>
    <row r="10472" spans="1:8" x14ac:dyDescent="0.25">
      <c r="A10472" s="3">
        <v>45176</v>
      </c>
      <c r="B10472">
        <v>387.38724714151488</v>
      </c>
      <c r="C10472" t="s">
        <v>15</v>
      </c>
      <c r="D10472" t="s">
        <v>29</v>
      </c>
      <c r="E10472" t="s">
        <v>30</v>
      </c>
      <c r="F10472">
        <f t="shared" si="489"/>
        <v>2023</v>
      </c>
      <c r="G10472">
        <f t="shared" si="490"/>
        <v>9</v>
      </c>
      <c r="H10472">
        <f t="shared" si="491"/>
        <v>7</v>
      </c>
    </row>
    <row r="10473" spans="1:8" x14ac:dyDescent="0.25">
      <c r="A10473" s="3">
        <v>45177</v>
      </c>
      <c r="B10473">
        <v>377.50707116782257</v>
      </c>
      <c r="C10473" t="s">
        <v>15</v>
      </c>
      <c r="D10473" t="s">
        <v>29</v>
      </c>
      <c r="E10473" t="s">
        <v>30</v>
      </c>
      <c r="F10473">
        <f t="shared" si="489"/>
        <v>2023</v>
      </c>
      <c r="G10473">
        <f t="shared" si="490"/>
        <v>9</v>
      </c>
      <c r="H10473">
        <f t="shared" si="491"/>
        <v>8</v>
      </c>
    </row>
    <row r="10474" spans="1:8" x14ac:dyDescent="0.25">
      <c r="A10474" s="3">
        <v>45178</v>
      </c>
      <c r="B10474">
        <v>277.16698073624968</v>
      </c>
      <c r="C10474" t="s">
        <v>15</v>
      </c>
      <c r="D10474" t="s">
        <v>29</v>
      </c>
      <c r="E10474" t="s">
        <v>30</v>
      </c>
      <c r="F10474">
        <f t="shared" si="489"/>
        <v>2023</v>
      </c>
      <c r="G10474">
        <f t="shared" si="490"/>
        <v>9</v>
      </c>
      <c r="H10474">
        <f t="shared" si="491"/>
        <v>9</v>
      </c>
    </row>
    <row r="10475" spans="1:8" x14ac:dyDescent="0.25">
      <c r="A10475" s="3">
        <v>45179</v>
      </c>
      <c r="B10475">
        <v>0</v>
      </c>
      <c r="C10475" t="s">
        <v>15</v>
      </c>
      <c r="D10475" t="s">
        <v>29</v>
      </c>
      <c r="E10475" t="s">
        <v>30</v>
      </c>
      <c r="F10475">
        <f t="shared" si="489"/>
        <v>2023</v>
      </c>
      <c r="G10475">
        <f t="shared" si="490"/>
        <v>9</v>
      </c>
      <c r="H10475">
        <f t="shared" si="491"/>
        <v>10</v>
      </c>
    </row>
    <row r="10476" spans="1:8" x14ac:dyDescent="0.25">
      <c r="A10476" s="3">
        <v>45180</v>
      </c>
      <c r="B10476">
        <v>399.1323034441757</v>
      </c>
      <c r="C10476" t="s">
        <v>15</v>
      </c>
      <c r="D10476" t="s">
        <v>29</v>
      </c>
      <c r="E10476" t="s">
        <v>30</v>
      </c>
      <c r="F10476">
        <f t="shared" si="489"/>
        <v>2023</v>
      </c>
      <c r="G10476">
        <f t="shared" si="490"/>
        <v>9</v>
      </c>
      <c r="H10476">
        <f t="shared" si="491"/>
        <v>11</v>
      </c>
    </row>
    <row r="10477" spans="1:8" x14ac:dyDescent="0.25">
      <c r="A10477" s="3">
        <v>45181</v>
      </c>
      <c r="B10477">
        <v>409.52741362219575</v>
      </c>
      <c r="C10477" t="s">
        <v>15</v>
      </c>
      <c r="D10477" t="s">
        <v>29</v>
      </c>
      <c r="E10477" t="s">
        <v>30</v>
      </c>
      <c r="F10477">
        <f t="shared" si="489"/>
        <v>2023</v>
      </c>
      <c r="G10477">
        <f t="shared" si="490"/>
        <v>9</v>
      </c>
      <c r="H10477">
        <f t="shared" si="491"/>
        <v>12</v>
      </c>
    </row>
    <row r="10478" spans="1:8" x14ac:dyDescent="0.25">
      <c r="A10478" s="3">
        <v>45182</v>
      </c>
      <c r="B10478">
        <v>398.7822142081468</v>
      </c>
      <c r="C10478" t="s">
        <v>15</v>
      </c>
      <c r="D10478" t="s">
        <v>29</v>
      </c>
      <c r="E10478" t="s">
        <v>30</v>
      </c>
      <c r="F10478">
        <f t="shared" si="489"/>
        <v>2023</v>
      </c>
      <c r="G10478">
        <f t="shared" si="490"/>
        <v>9</v>
      </c>
      <c r="H10478">
        <f t="shared" si="491"/>
        <v>13</v>
      </c>
    </row>
    <row r="10479" spans="1:8" x14ac:dyDescent="0.25">
      <c r="A10479" s="3">
        <v>45183</v>
      </c>
      <c r="B10479">
        <v>411.06250070359545</v>
      </c>
      <c r="C10479" t="s">
        <v>15</v>
      </c>
      <c r="D10479" t="s">
        <v>29</v>
      </c>
      <c r="E10479" t="s">
        <v>30</v>
      </c>
      <c r="F10479">
        <f t="shared" si="489"/>
        <v>2023</v>
      </c>
      <c r="G10479">
        <f t="shared" si="490"/>
        <v>9</v>
      </c>
      <c r="H10479">
        <f t="shared" si="491"/>
        <v>14</v>
      </c>
    </row>
    <row r="10480" spans="1:8" x14ac:dyDescent="0.25">
      <c r="A10480" s="3">
        <v>45184</v>
      </c>
      <c r="B10480">
        <v>402.89838655555678</v>
      </c>
      <c r="C10480" t="s">
        <v>15</v>
      </c>
      <c r="D10480" t="s">
        <v>29</v>
      </c>
      <c r="E10480" t="s">
        <v>30</v>
      </c>
      <c r="F10480">
        <f t="shared" si="489"/>
        <v>2023</v>
      </c>
      <c r="G10480">
        <f t="shared" si="490"/>
        <v>9</v>
      </c>
      <c r="H10480">
        <f t="shared" si="491"/>
        <v>15</v>
      </c>
    </row>
    <row r="10481" spans="1:8" x14ac:dyDescent="0.25">
      <c r="A10481" s="3">
        <v>45185</v>
      </c>
      <c r="B10481">
        <v>303.80712129766351</v>
      </c>
      <c r="C10481" t="s">
        <v>15</v>
      </c>
      <c r="D10481" t="s">
        <v>29</v>
      </c>
      <c r="E10481" t="s">
        <v>30</v>
      </c>
      <c r="F10481">
        <f t="shared" si="489"/>
        <v>2023</v>
      </c>
      <c r="G10481">
        <f t="shared" si="490"/>
        <v>9</v>
      </c>
      <c r="H10481">
        <f t="shared" si="491"/>
        <v>16</v>
      </c>
    </row>
    <row r="10482" spans="1:8" x14ac:dyDescent="0.25">
      <c r="A10482" s="3">
        <v>45186</v>
      </c>
      <c r="B10482">
        <v>0</v>
      </c>
      <c r="C10482" t="s">
        <v>15</v>
      </c>
      <c r="D10482" t="s">
        <v>29</v>
      </c>
      <c r="E10482" t="s">
        <v>30</v>
      </c>
      <c r="F10482">
        <f t="shared" si="489"/>
        <v>2023</v>
      </c>
      <c r="G10482">
        <f t="shared" si="490"/>
        <v>9</v>
      </c>
      <c r="H10482">
        <f t="shared" si="491"/>
        <v>17</v>
      </c>
    </row>
    <row r="10483" spans="1:8" x14ac:dyDescent="0.25">
      <c r="A10483" s="3">
        <v>45187</v>
      </c>
      <c r="B10483">
        <v>426.74388076639804</v>
      </c>
      <c r="C10483" t="s">
        <v>15</v>
      </c>
      <c r="D10483" t="s">
        <v>29</v>
      </c>
      <c r="E10483" t="s">
        <v>30</v>
      </c>
      <c r="F10483">
        <f t="shared" si="489"/>
        <v>2023</v>
      </c>
      <c r="G10483">
        <f t="shared" si="490"/>
        <v>9</v>
      </c>
      <c r="H10483">
        <f t="shared" si="491"/>
        <v>18</v>
      </c>
    </row>
    <row r="10484" spans="1:8" x14ac:dyDescent="0.25">
      <c r="A10484" s="3">
        <v>45188</v>
      </c>
      <c r="B10484">
        <v>436.83017029410104</v>
      </c>
      <c r="C10484" t="s">
        <v>15</v>
      </c>
      <c r="D10484" t="s">
        <v>29</v>
      </c>
      <c r="E10484" t="s">
        <v>30</v>
      </c>
      <c r="F10484">
        <f t="shared" si="489"/>
        <v>2023</v>
      </c>
      <c r="G10484">
        <f t="shared" si="490"/>
        <v>9</v>
      </c>
      <c r="H10484">
        <f t="shared" si="491"/>
        <v>19</v>
      </c>
    </row>
    <row r="10485" spans="1:8" x14ac:dyDescent="0.25">
      <c r="A10485" s="3">
        <v>45189</v>
      </c>
      <c r="B10485">
        <v>425.2469758232927</v>
      </c>
      <c r="C10485" t="s">
        <v>15</v>
      </c>
      <c r="D10485" t="s">
        <v>29</v>
      </c>
      <c r="E10485" t="s">
        <v>30</v>
      </c>
      <c r="F10485">
        <f t="shared" si="489"/>
        <v>2023</v>
      </c>
      <c r="G10485">
        <f t="shared" si="490"/>
        <v>9</v>
      </c>
      <c r="H10485">
        <f t="shared" si="491"/>
        <v>20</v>
      </c>
    </row>
    <row r="10486" spans="1:8" x14ac:dyDescent="0.25">
      <c r="A10486" s="3">
        <v>45190</v>
      </c>
      <c r="B10486">
        <v>436.17669003520712</v>
      </c>
      <c r="C10486" t="s">
        <v>15</v>
      </c>
      <c r="D10486" t="s">
        <v>29</v>
      </c>
      <c r="E10486" t="s">
        <v>30</v>
      </c>
      <c r="F10486">
        <f t="shared" si="489"/>
        <v>2023</v>
      </c>
      <c r="G10486">
        <f t="shared" si="490"/>
        <v>9</v>
      </c>
      <c r="H10486">
        <f t="shared" si="491"/>
        <v>21</v>
      </c>
    </row>
    <row r="10487" spans="1:8" x14ac:dyDescent="0.25">
      <c r="A10487" s="3">
        <v>45191</v>
      </c>
      <c r="B10487">
        <v>426.17859636947242</v>
      </c>
      <c r="C10487" t="s">
        <v>15</v>
      </c>
      <c r="D10487" t="s">
        <v>29</v>
      </c>
      <c r="E10487" t="s">
        <v>30</v>
      </c>
      <c r="F10487">
        <f t="shared" si="489"/>
        <v>2023</v>
      </c>
      <c r="G10487">
        <f t="shared" si="490"/>
        <v>9</v>
      </c>
      <c r="H10487">
        <f t="shared" si="491"/>
        <v>22</v>
      </c>
    </row>
    <row r="10488" spans="1:8" x14ac:dyDescent="0.25">
      <c r="A10488" s="3">
        <v>45192</v>
      </c>
      <c r="B10488">
        <v>324.81097204170243</v>
      </c>
      <c r="C10488" t="s">
        <v>15</v>
      </c>
      <c r="D10488" t="s">
        <v>29</v>
      </c>
      <c r="E10488" t="s">
        <v>30</v>
      </c>
      <c r="F10488">
        <f t="shared" si="489"/>
        <v>2023</v>
      </c>
      <c r="G10488">
        <f t="shared" si="490"/>
        <v>9</v>
      </c>
      <c r="H10488">
        <f t="shared" si="491"/>
        <v>23</v>
      </c>
    </row>
    <row r="10489" spans="1:8" x14ac:dyDescent="0.25">
      <c r="A10489" s="3">
        <v>45193</v>
      </c>
      <c r="B10489">
        <v>0</v>
      </c>
      <c r="C10489" t="s">
        <v>15</v>
      </c>
      <c r="D10489" t="s">
        <v>29</v>
      </c>
      <c r="E10489" t="s">
        <v>30</v>
      </c>
      <c r="F10489">
        <f t="shared" si="489"/>
        <v>2023</v>
      </c>
      <c r="G10489">
        <f t="shared" si="490"/>
        <v>9</v>
      </c>
      <c r="H10489">
        <f t="shared" si="491"/>
        <v>24</v>
      </c>
    </row>
    <row r="10490" spans="1:8" x14ac:dyDescent="0.25">
      <c r="A10490" s="3">
        <v>45194</v>
      </c>
      <c r="B10490">
        <v>442.08483294829188</v>
      </c>
      <c r="C10490" t="s">
        <v>15</v>
      </c>
      <c r="D10490" t="s">
        <v>29</v>
      </c>
      <c r="E10490" t="s">
        <v>30</v>
      </c>
      <c r="F10490">
        <f t="shared" si="489"/>
        <v>2023</v>
      </c>
      <c r="G10490">
        <f t="shared" si="490"/>
        <v>9</v>
      </c>
      <c r="H10490">
        <f t="shared" si="491"/>
        <v>25</v>
      </c>
    </row>
    <row r="10491" spans="1:8" x14ac:dyDescent="0.25">
      <c r="A10491" s="3">
        <v>45195</v>
      </c>
      <c r="B10491">
        <v>448.91530708721331</v>
      </c>
      <c r="C10491" t="s">
        <v>15</v>
      </c>
      <c r="D10491" t="s">
        <v>29</v>
      </c>
      <c r="E10491" t="s">
        <v>30</v>
      </c>
      <c r="F10491">
        <f t="shared" si="489"/>
        <v>2023</v>
      </c>
      <c r="G10491">
        <f t="shared" si="490"/>
        <v>9</v>
      </c>
      <c r="H10491">
        <f t="shared" si="491"/>
        <v>26</v>
      </c>
    </row>
    <row r="10492" spans="1:8" x14ac:dyDescent="0.25">
      <c r="A10492" s="3">
        <v>45196</v>
      </c>
      <c r="B10492">
        <v>433.89204074746908</v>
      </c>
      <c r="C10492" t="s">
        <v>15</v>
      </c>
      <c r="D10492" t="s">
        <v>29</v>
      </c>
      <c r="E10492" t="s">
        <v>30</v>
      </c>
      <c r="F10492">
        <f t="shared" si="489"/>
        <v>2023</v>
      </c>
      <c r="G10492">
        <f t="shared" si="490"/>
        <v>9</v>
      </c>
      <c r="H10492">
        <f t="shared" si="491"/>
        <v>27</v>
      </c>
    </row>
    <row r="10493" spans="1:8" x14ac:dyDescent="0.25">
      <c r="A10493" s="3">
        <v>45197</v>
      </c>
      <c r="B10493">
        <v>441.27723597879725</v>
      </c>
      <c r="C10493" t="s">
        <v>15</v>
      </c>
      <c r="D10493" t="s">
        <v>29</v>
      </c>
      <c r="E10493" t="s">
        <v>30</v>
      </c>
      <c r="F10493">
        <f t="shared" si="489"/>
        <v>2023</v>
      </c>
      <c r="G10493">
        <f t="shared" si="490"/>
        <v>9</v>
      </c>
      <c r="H10493">
        <f t="shared" si="491"/>
        <v>28</v>
      </c>
    </row>
    <row r="10494" spans="1:8" x14ac:dyDescent="0.25">
      <c r="A10494" s="3">
        <v>45198</v>
      </c>
      <c r="B10494">
        <v>427.71221892980441</v>
      </c>
      <c r="C10494" t="s">
        <v>15</v>
      </c>
      <c r="D10494" t="s">
        <v>29</v>
      </c>
      <c r="E10494" t="s">
        <v>30</v>
      </c>
      <c r="F10494">
        <f t="shared" si="489"/>
        <v>2023</v>
      </c>
      <c r="G10494">
        <f t="shared" si="490"/>
        <v>9</v>
      </c>
      <c r="H10494">
        <f t="shared" si="491"/>
        <v>29</v>
      </c>
    </row>
    <row r="10495" spans="1:8" x14ac:dyDescent="0.25">
      <c r="A10495" s="3">
        <v>45199</v>
      </c>
      <c r="B10495">
        <v>322.83745112334179</v>
      </c>
      <c r="C10495" t="s">
        <v>15</v>
      </c>
      <c r="D10495" t="s">
        <v>29</v>
      </c>
      <c r="E10495" t="s">
        <v>30</v>
      </c>
      <c r="F10495">
        <f t="shared" si="489"/>
        <v>2023</v>
      </c>
      <c r="G10495">
        <f t="shared" si="490"/>
        <v>9</v>
      </c>
      <c r="H10495">
        <f t="shared" si="491"/>
        <v>30</v>
      </c>
    </row>
    <row r="10496" spans="1:8" x14ac:dyDescent="0.25">
      <c r="A10496" s="3">
        <v>45200</v>
      </c>
      <c r="B10496">
        <v>0</v>
      </c>
      <c r="C10496" t="s">
        <v>15</v>
      </c>
      <c r="D10496" t="s">
        <v>29</v>
      </c>
      <c r="E10496" t="s">
        <v>30</v>
      </c>
      <c r="F10496">
        <f t="shared" si="489"/>
        <v>2023</v>
      </c>
      <c r="G10496">
        <f t="shared" si="490"/>
        <v>10</v>
      </c>
      <c r="H10496">
        <f t="shared" si="491"/>
        <v>1</v>
      </c>
    </row>
    <row r="10497" spans="1:8" x14ac:dyDescent="0.25">
      <c r="A10497" s="3">
        <v>45201</v>
      </c>
      <c r="B10497">
        <v>433.59331303847631</v>
      </c>
      <c r="C10497" t="s">
        <v>15</v>
      </c>
      <c r="D10497" t="s">
        <v>29</v>
      </c>
      <c r="E10497" t="s">
        <v>30</v>
      </c>
      <c r="F10497">
        <f t="shared" si="489"/>
        <v>2023</v>
      </c>
      <c r="G10497">
        <f t="shared" si="490"/>
        <v>10</v>
      </c>
      <c r="H10497">
        <f t="shared" si="491"/>
        <v>2</v>
      </c>
    </row>
    <row r="10498" spans="1:8" x14ac:dyDescent="0.25">
      <c r="A10498" s="3">
        <v>45202</v>
      </c>
      <c r="B10498">
        <v>437.55950858665085</v>
      </c>
      <c r="C10498" t="s">
        <v>15</v>
      </c>
      <c r="D10498" t="s">
        <v>29</v>
      </c>
      <c r="E10498" t="s">
        <v>30</v>
      </c>
      <c r="F10498">
        <f t="shared" si="489"/>
        <v>2023</v>
      </c>
      <c r="G10498">
        <f t="shared" si="490"/>
        <v>10</v>
      </c>
      <c r="H10498">
        <f t="shared" si="491"/>
        <v>3</v>
      </c>
    </row>
    <row r="10499" spans="1:8" x14ac:dyDescent="0.25">
      <c r="A10499" s="3">
        <v>45203</v>
      </c>
      <c r="B10499">
        <v>420.02119916627754</v>
      </c>
      <c r="C10499" t="s">
        <v>15</v>
      </c>
      <c r="D10499" t="s">
        <v>29</v>
      </c>
      <c r="E10499" t="s">
        <v>30</v>
      </c>
      <c r="F10499">
        <f t="shared" ref="F10499:F10562" si="492">YEAR(A10499)</f>
        <v>2023</v>
      </c>
      <c r="G10499">
        <f t="shared" ref="G10499:G10562" si="493">MONTH(A10499)</f>
        <v>10</v>
      </c>
      <c r="H10499">
        <f t="shared" ref="H10499:H10562" si="494">DAY(A10499)</f>
        <v>4</v>
      </c>
    </row>
    <row r="10500" spans="1:8" x14ac:dyDescent="0.25">
      <c r="A10500" s="3">
        <v>45204</v>
      </c>
      <c r="B10500">
        <v>425.29398137949636</v>
      </c>
      <c r="C10500" t="s">
        <v>15</v>
      </c>
      <c r="D10500" t="s">
        <v>29</v>
      </c>
      <c r="E10500" t="s">
        <v>30</v>
      </c>
      <c r="F10500">
        <f t="shared" si="492"/>
        <v>2023</v>
      </c>
      <c r="G10500">
        <f t="shared" si="493"/>
        <v>10</v>
      </c>
      <c r="H10500">
        <f t="shared" si="494"/>
        <v>5</v>
      </c>
    </row>
    <row r="10501" spans="1:8" x14ac:dyDescent="0.25">
      <c r="A10501" s="3">
        <v>45205</v>
      </c>
      <c r="B10501">
        <v>410.06200684983293</v>
      </c>
      <c r="C10501" t="s">
        <v>15</v>
      </c>
      <c r="D10501" t="s">
        <v>29</v>
      </c>
      <c r="E10501" t="s">
        <v>30</v>
      </c>
      <c r="F10501">
        <f t="shared" si="492"/>
        <v>2023</v>
      </c>
      <c r="G10501">
        <f t="shared" si="493"/>
        <v>10</v>
      </c>
      <c r="H10501">
        <f t="shared" si="494"/>
        <v>6</v>
      </c>
    </row>
    <row r="10502" spans="1:8" x14ac:dyDescent="0.25">
      <c r="A10502" s="3">
        <v>45206</v>
      </c>
      <c r="B10502">
        <v>303.99695415709613</v>
      </c>
      <c r="C10502" t="s">
        <v>15</v>
      </c>
      <c r="D10502" t="s">
        <v>29</v>
      </c>
      <c r="E10502" t="s">
        <v>30</v>
      </c>
      <c r="F10502">
        <f t="shared" si="492"/>
        <v>2023</v>
      </c>
      <c r="G10502">
        <f t="shared" si="493"/>
        <v>10</v>
      </c>
      <c r="H10502">
        <f t="shared" si="494"/>
        <v>7</v>
      </c>
    </row>
    <row r="10503" spans="1:8" x14ac:dyDescent="0.25">
      <c r="A10503" s="3">
        <v>45207</v>
      </c>
      <c r="B10503">
        <v>0</v>
      </c>
      <c r="C10503" t="s">
        <v>15</v>
      </c>
      <c r="D10503" t="s">
        <v>29</v>
      </c>
      <c r="E10503" t="s">
        <v>30</v>
      </c>
      <c r="F10503">
        <f t="shared" si="492"/>
        <v>2023</v>
      </c>
      <c r="G10503">
        <f t="shared" si="493"/>
        <v>10</v>
      </c>
      <c r="H10503">
        <f t="shared" si="494"/>
        <v>8</v>
      </c>
    </row>
    <row r="10504" spans="1:8" x14ac:dyDescent="0.25">
      <c r="A10504" s="3">
        <v>45208</v>
      </c>
      <c r="B10504">
        <v>413.86501353920255</v>
      </c>
      <c r="C10504" t="s">
        <v>15</v>
      </c>
      <c r="D10504" t="s">
        <v>29</v>
      </c>
      <c r="E10504" t="s">
        <v>30</v>
      </c>
      <c r="F10504">
        <f t="shared" si="492"/>
        <v>2023</v>
      </c>
      <c r="G10504">
        <f t="shared" si="493"/>
        <v>10</v>
      </c>
      <c r="H10504">
        <f t="shared" si="494"/>
        <v>9</v>
      </c>
    </row>
    <row r="10505" spans="1:8" x14ac:dyDescent="0.25">
      <c r="A10505" s="3">
        <v>45209</v>
      </c>
      <c r="B10505">
        <v>418.13311194214765</v>
      </c>
      <c r="C10505" t="s">
        <v>15</v>
      </c>
      <c r="D10505" t="s">
        <v>29</v>
      </c>
      <c r="E10505" t="s">
        <v>30</v>
      </c>
      <c r="F10505">
        <f t="shared" si="492"/>
        <v>2023</v>
      </c>
      <c r="G10505">
        <f t="shared" si="493"/>
        <v>10</v>
      </c>
      <c r="H10505">
        <f t="shared" si="494"/>
        <v>10</v>
      </c>
    </row>
    <row r="10506" spans="1:8" x14ac:dyDescent="0.25">
      <c r="A10506" s="3">
        <v>45210</v>
      </c>
      <c r="B10506">
        <v>401.37240109631222</v>
      </c>
      <c r="C10506" t="s">
        <v>15</v>
      </c>
      <c r="D10506" t="s">
        <v>29</v>
      </c>
      <c r="E10506" t="s">
        <v>30</v>
      </c>
      <c r="F10506">
        <f t="shared" si="492"/>
        <v>2023</v>
      </c>
      <c r="G10506">
        <f t="shared" si="493"/>
        <v>10</v>
      </c>
      <c r="H10506">
        <f t="shared" si="494"/>
        <v>11</v>
      </c>
    </row>
    <row r="10507" spans="1:8" x14ac:dyDescent="0.25">
      <c r="A10507" s="3">
        <v>45211</v>
      </c>
      <c r="B10507">
        <v>407.86721971070006</v>
      </c>
      <c r="C10507" t="s">
        <v>15</v>
      </c>
      <c r="D10507" t="s">
        <v>29</v>
      </c>
      <c r="E10507" t="s">
        <v>30</v>
      </c>
      <c r="F10507">
        <f t="shared" si="492"/>
        <v>2023</v>
      </c>
      <c r="G10507">
        <f t="shared" si="493"/>
        <v>10</v>
      </c>
      <c r="H10507">
        <f t="shared" si="494"/>
        <v>12</v>
      </c>
    </row>
    <row r="10508" spans="1:8" x14ac:dyDescent="0.25">
      <c r="A10508" s="3">
        <v>45212</v>
      </c>
      <c r="B10508">
        <v>394.25936888813146</v>
      </c>
      <c r="C10508" t="s">
        <v>15</v>
      </c>
      <c r="D10508" t="s">
        <v>29</v>
      </c>
      <c r="E10508" t="s">
        <v>30</v>
      </c>
      <c r="F10508">
        <f t="shared" si="492"/>
        <v>2023</v>
      </c>
      <c r="G10508">
        <f t="shared" si="493"/>
        <v>10</v>
      </c>
      <c r="H10508">
        <f t="shared" si="494"/>
        <v>13</v>
      </c>
    </row>
    <row r="10509" spans="1:8" x14ac:dyDescent="0.25">
      <c r="A10509" s="3">
        <v>45213</v>
      </c>
      <c r="B10509">
        <v>290.16826062393102</v>
      </c>
      <c r="C10509" t="s">
        <v>15</v>
      </c>
      <c r="D10509" t="s">
        <v>29</v>
      </c>
      <c r="E10509" t="s">
        <v>30</v>
      </c>
      <c r="F10509">
        <f t="shared" si="492"/>
        <v>2023</v>
      </c>
      <c r="G10509">
        <f t="shared" si="493"/>
        <v>10</v>
      </c>
      <c r="H10509">
        <f t="shared" si="494"/>
        <v>14</v>
      </c>
    </row>
    <row r="10510" spans="1:8" x14ac:dyDescent="0.25">
      <c r="A10510" s="3">
        <v>45214</v>
      </c>
      <c r="B10510">
        <v>0</v>
      </c>
      <c r="C10510" t="s">
        <v>15</v>
      </c>
      <c r="D10510" t="s">
        <v>29</v>
      </c>
      <c r="E10510" t="s">
        <v>30</v>
      </c>
      <c r="F10510">
        <f t="shared" si="492"/>
        <v>2023</v>
      </c>
      <c r="G10510">
        <f t="shared" si="493"/>
        <v>10</v>
      </c>
      <c r="H10510">
        <f t="shared" si="494"/>
        <v>15</v>
      </c>
    </row>
    <row r="10511" spans="1:8" x14ac:dyDescent="0.25">
      <c r="A10511" s="3">
        <v>45215</v>
      </c>
      <c r="B10511">
        <v>0</v>
      </c>
      <c r="C10511" t="s">
        <v>15</v>
      </c>
      <c r="D10511" t="s">
        <v>29</v>
      </c>
      <c r="E10511" t="s">
        <v>30</v>
      </c>
      <c r="F10511">
        <f t="shared" si="492"/>
        <v>2023</v>
      </c>
      <c r="G10511">
        <f t="shared" si="493"/>
        <v>10</v>
      </c>
      <c r="H10511">
        <f t="shared" si="494"/>
        <v>16</v>
      </c>
    </row>
    <row r="10512" spans="1:8" x14ac:dyDescent="0.25">
      <c r="A10512" s="3">
        <v>45216</v>
      </c>
      <c r="B10512">
        <v>411.68519996787273</v>
      </c>
      <c r="C10512" t="s">
        <v>15</v>
      </c>
      <c r="D10512" t="s">
        <v>29</v>
      </c>
      <c r="E10512" t="s">
        <v>30</v>
      </c>
      <c r="F10512">
        <f t="shared" si="492"/>
        <v>2023</v>
      </c>
      <c r="G10512">
        <f t="shared" si="493"/>
        <v>10</v>
      </c>
      <c r="H10512">
        <f t="shared" si="494"/>
        <v>17</v>
      </c>
    </row>
    <row r="10513" spans="1:8" x14ac:dyDescent="0.25">
      <c r="A10513" s="3">
        <v>45217</v>
      </c>
      <c r="B10513">
        <v>397.63085619265627</v>
      </c>
      <c r="C10513" t="s">
        <v>15</v>
      </c>
      <c r="D10513" t="s">
        <v>29</v>
      </c>
      <c r="E10513" t="s">
        <v>30</v>
      </c>
      <c r="F10513">
        <f t="shared" si="492"/>
        <v>2023</v>
      </c>
      <c r="G10513">
        <f t="shared" si="493"/>
        <v>10</v>
      </c>
      <c r="H10513">
        <f t="shared" si="494"/>
        <v>18</v>
      </c>
    </row>
    <row r="10514" spans="1:8" x14ac:dyDescent="0.25">
      <c r="A10514" s="3">
        <v>45218</v>
      </c>
      <c r="B10514">
        <v>406.82824507754907</v>
      </c>
      <c r="C10514" t="s">
        <v>15</v>
      </c>
      <c r="D10514" t="s">
        <v>29</v>
      </c>
      <c r="E10514" t="s">
        <v>30</v>
      </c>
      <c r="F10514">
        <f t="shared" si="492"/>
        <v>2023</v>
      </c>
      <c r="G10514">
        <f t="shared" si="493"/>
        <v>10</v>
      </c>
      <c r="H10514">
        <f t="shared" si="494"/>
        <v>19</v>
      </c>
    </row>
    <row r="10515" spans="1:8" x14ac:dyDescent="0.25">
      <c r="A10515" s="3">
        <v>45219</v>
      </c>
      <c r="B10515">
        <v>395.84319679533513</v>
      </c>
      <c r="C10515" t="s">
        <v>15</v>
      </c>
      <c r="D10515" t="s">
        <v>29</v>
      </c>
      <c r="E10515" t="s">
        <v>30</v>
      </c>
      <c r="F10515">
        <f t="shared" si="492"/>
        <v>2023</v>
      </c>
      <c r="G10515">
        <f t="shared" si="493"/>
        <v>10</v>
      </c>
      <c r="H10515">
        <f t="shared" si="494"/>
        <v>20</v>
      </c>
    </row>
    <row r="10516" spans="1:8" x14ac:dyDescent="0.25">
      <c r="A10516" s="3">
        <v>45220</v>
      </c>
      <c r="B10516">
        <v>294.22202137664812</v>
      </c>
      <c r="C10516" t="s">
        <v>15</v>
      </c>
      <c r="D10516" t="s">
        <v>29</v>
      </c>
      <c r="E10516" t="s">
        <v>30</v>
      </c>
      <c r="F10516">
        <f t="shared" si="492"/>
        <v>2023</v>
      </c>
      <c r="G10516">
        <f t="shared" si="493"/>
        <v>10</v>
      </c>
      <c r="H10516">
        <f t="shared" si="494"/>
        <v>21</v>
      </c>
    </row>
    <row r="10517" spans="1:8" x14ac:dyDescent="0.25">
      <c r="A10517" s="3">
        <v>45221</v>
      </c>
      <c r="B10517">
        <v>0</v>
      </c>
      <c r="C10517" t="s">
        <v>15</v>
      </c>
      <c r="D10517" t="s">
        <v>29</v>
      </c>
      <c r="E10517" t="s">
        <v>30</v>
      </c>
      <c r="F10517">
        <f t="shared" si="492"/>
        <v>2023</v>
      </c>
      <c r="G10517">
        <f t="shared" si="493"/>
        <v>10</v>
      </c>
      <c r="H10517">
        <f t="shared" si="494"/>
        <v>22</v>
      </c>
    </row>
    <row r="10518" spans="1:8" x14ac:dyDescent="0.25">
      <c r="A10518" s="3">
        <v>45222</v>
      </c>
      <c r="B10518">
        <v>413.05191670092722</v>
      </c>
      <c r="C10518" t="s">
        <v>15</v>
      </c>
      <c r="D10518" t="s">
        <v>29</v>
      </c>
      <c r="E10518" t="s">
        <v>30</v>
      </c>
      <c r="F10518">
        <f t="shared" si="492"/>
        <v>2023</v>
      </c>
      <c r="G10518">
        <f t="shared" si="493"/>
        <v>10</v>
      </c>
      <c r="H10518">
        <f t="shared" si="494"/>
        <v>23</v>
      </c>
    </row>
    <row r="10519" spans="1:8" x14ac:dyDescent="0.25">
      <c r="A10519" s="3">
        <v>45223</v>
      </c>
      <c r="B10519">
        <v>421.58207532425359</v>
      </c>
      <c r="C10519" t="s">
        <v>15</v>
      </c>
      <c r="D10519" t="s">
        <v>29</v>
      </c>
      <c r="E10519" t="s">
        <v>30</v>
      </c>
      <c r="F10519">
        <f t="shared" si="492"/>
        <v>2023</v>
      </c>
      <c r="G10519">
        <f t="shared" si="493"/>
        <v>10</v>
      </c>
      <c r="H10519">
        <f t="shared" si="494"/>
        <v>24</v>
      </c>
    </row>
    <row r="10520" spans="1:8" x14ac:dyDescent="0.25">
      <c r="A10520" s="3">
        <v>45224</v>
      </c>
      <c r="B10520">
        <v>408.77520992091382</v>
      </c>
      <c r="C10520" t="s">
        <v>15</v>
      </c>
      <c r="D10520" t="s">
        <v>29</v>
      </c>
      <c r="E10520" t="s">
        <v>30</v>
      </c>
      <c r="F10520">
        <f t="shared" si="492"/>
        <v>2023</v>
      </c>
      <c r="G10520">
        <f t="shared" si="493"/>
        <v>10</v>
      </c>
      <c r="H10520">
        <f t="shared" si="494"/>
        <v>25</v>
      </c>
    </row>
    <row r="10521" spans="1:8" x14ac:dyDescent="0.25">
      <c r="A10521" s="3">
        <v>45225</v>
      </c>
      <c r="B10521">
        <v>418.80484868347389</v>
      </c>
      <c r="C10521" t="s">
        <v>15</v>
      </c>
      <c r="D10521" t="s">
        <v>29</v>
      </c>
      <c r="E10521" t="s">
        <v>30</v>
      </c>
      <c r="F10521">
        <f t="shared" si="492"/>
        <v>2023</v>
      </c>
      <c r="G10521">
        <f t="shared" si="493"/>
        <v>10</v>
      </c>
      <c r="H10521">
        <f t="shared" si="494"/>
        <v>26</v>
      </c>
    </row>
    <row r="10522" spans="1:8" x14ac:dyDescent="0.25">
      <c r="A10522" s="3">
        <v>45226</v>
      </c>
      <c r="B10522">
        <v>408.214137474707</v>
      </c>
      <c r="C10522" t="s">
        <v>15</v>
      </c>
      <c r="D10522" t="s">
        <v>29</v>
      </c>
      <c r="E10522" t="s">
        <v>30</v>
      </c>
      <c r="F10522">
        <f t="shared" si="492"/>
        <v>2023</v>
      </c>
      <c r="G10522">
        <f t="shared" si="493"/>
        <v>10</v>
      </c>
      <c r="H10522">
        <f t="shared" si="494"/>
        <v>27</v>
      </c>
    </row>
    <row r="10523" spans="1:8" x14ac:dyDescent="0.25">
      <c r="A10523" s="3">
        <v>45227</v>
      </c>
      <c r="B10523">
        <v>306.5384496966135</v>
      </c>
      <c r="C10523" t="s">
        <v>15</v>
      </c>
      <c r="D10523" t="s">
        <v>29</v>
      </c>
      <c r="E10523" t="s">
        <v>30</v>
      </c>
      <c r="F10523">
        <f t="shared" si="492"/>
        <v>2023</v>
      </c>
      <c r="G10523">
        <f t="shared" si="493"/>
        <v>10</v>
      </c>
      <c r="H10523">
        <f t="shared" si="494"/>
        <v>28</v>
      </c>
    </row>
    <row r="10524" spans="1:8" x14ac:dyDescent="0.25">
      <c r="A10524" s="3">
        <v>45228</v>
      </c>
      <c r="B10524">
        <v>0</v>
      </c>
      <c r="C10524" t="s">
        <v>15</v>
      </c>
      <c r="D10524" t="s">
        <v>29</v>
      </c>
      <c r="E10524" t="s">
        <v>30</v>
      </c>
      <c r="F10524">
        <f t="shared" si="492"/>
        <v>2023</v>
      </c>
      <c r="G10524">
        <f t="shared" si="493"/>
        <v>10</v>
      </c>
      <c r="H10524">
        <f t="shared" si="494"/>
        <v>29</v>
      </c>
    </row>
    <row r="10525" spans="1:8" x14ac:dyDescent="0.25">
      <c r="A10525" s="3">
        <v>45229</v>
      </c>
      <c r="B10525">
        <v>423.92849146210034</v>
      </c>
      <c r="C10525" t="s">
        <v>15</v>
      </c>
      <c r="D10525" t="s">
        <v>29</v>
      </c>
      <c r="E10525" t="s">
        <v>30</v>
      </c>
      <c r="F10525">
        <f t="shared" si="492"/>
        <v>2023</v>
      </c>
      <c r="G10525">
        <f t="shared" si="493"/>
        <v>10</v>
      </c>
      <c r="H10525">
        <f t="shared" si="494"/>
        <v>30</v>
      </c>
    </row>
    <row r="10526" spans="1:8" x14ac:dyDescent="0.25">
      <c r="A10526" s="3">
        <v>45230</v>
      </c>
      <c r="B10526">
        <v>431.11016247806037</v>
      </c>
      <c r="C10526" t="s">
        <v>15</v>
      </c>
      <c r="D10526" t="s">
        <v>29</v>
      </c>
      <c r="E10526" t="s">
        <v>30</v>
      </c>
      <c r="F10526">
        <f t="shared" si="492"/>
        <v>2023</v>
      </c>
      <c r="G10526">
        <f t="shared" si="493"/>
        <v>10</v>
      </c>
      <c r="H10526">
        <f t="shared" si="494"/>
        <v>31</v>
      </c>
    </row>
    <row r="10527" spans="1:8" x14ac:dyDescent="0.25">
      <c r="A10527" s="3">
        <v>45231</v>
      </c>
      <c r="B10527">
        <v>416.57846365361371</v>
      </c>
      <c r="C10527" t="s">
        <v>15</v>
      </c>
      <c r="D10527" t="s">
        <v>29</v>
      </c>
      <c r="E10527" t="s">
        <v>30</v>
      </c>
      <c r="F10527">
        <f t="shared" si="492"/>
        <v>2023</v>
      </c>
      <c r="G10527">
        <f t="shared" si="493"/>
        <v>11</v>
      </c>
      <c r="H10527">
        <f t="shared" si="494"/>
        <v>1</v>
      </c>
    </row>
    <row r="10528" spans="1:8" x14ac:dyDescent="0.25">
      <c r="A10528" s="3">
        <v>45232</v>
      </c>
      <c r="B10528">
        <v>424.5511390856044</v>
      </c>
      <c r="C10528" t="s">
        <v>15</v>
      </c>
      <c r="D10528" t="s">
        <v>29</v>
      </c>
      <c r="E10528" t="s">
        <v>30</v>
      </c>
      <c r="F10528">
        <f t="shared" si="492"/>
        <v>2023</v>
      </c>
      <c r="G10528">
        <f t="shared" si="493"/>
        <v>11</v>
      </c>
      <c r="H10528">
        <f t="shared" si="494"/>
        <v>2</v>
      </c>
    </row>
    <row r="10529" spans="1:8" x14ac:dyDescent="0.25">
      <c r="A10529" s="3">
        <v>45233</v>
      </c>
      <c r="B10529">
        <v>411.62383198123501</v>
      </c>
      <c r="C10529" t="s">
        <v>15</v>
      </c>
      <c r="D10529" t="s">
        <v>29</v>
      </c>
      <c r="E10529" t="s">
        <v>30</v>
      </c>
      <c r="F10529">
        <f t="shared" si="492"/>
        <v>2023</v>
      </c>
      <c r="G10529">
        <f t="shared" si="493"/>
        <v>11</v>
      </c>
      <c r="H10529">
        <f t="shared" si="494"/>
        <v>3</v>
      </c>
    </row>
    <row r="10530" spans="1:8" x14ac:dyDescent="0.25">
      <c r="A10530" s="3">
        <v>45234</v>
      </c>
      <c r="B10530">
        <v>307.39121536952064</v>
      </c>
      <c r="C10530" t="s">
        <v>15</v>
      </c>
      <c r="D10530" t="s">
        <v>29</v>
      </c>
      <c r="E10530" t="s">
        <v>30</v>
      </c>
      <c r="F10530">
        <f t="shared" si="492"/>
        <v>2023</v>
      </c>
      <c r="G10530">
        <f t="shared" si="493"/>
        <v>11</v>
      </c>
      <c r="H10530">
        <f t="shared" si="494"/>
        <v>4</v>
      </c>
    </row>
    <row r="10531" spans="1:8" x14ac:dyDescent="0.25">
      <c r="A10531" s="3">
        <v>45235</v>
      </c>
      <c r="B10531">
        <v>0</v>
      </c>
      <c r="C10531" t="s">
        <v>15</v>
      </c>
      <c r="D10531" t="s">
        <v>29</v>
      </c>
      <c r="E10531" t="s">
        <v>30</v>
      </c>
      <c r="F10531">
        <f t="shared" si="492"/>
        <v>2023</v>
      </c>
      <c r="G10531">
        <f t="shared" si="493"/>
        <v>11</v>
      </c>
      <c r="H10531">
        <f t="shared" si="494"/>
        <v>5</v>
      </c>
    </row>
    <row r="10532" spans="1:8" x14ac:dyDescent="0.25">
      <c r="A10532" s="3">
        <v>45236</v>
      </c>
      <c r="B10532">
        <v>0</v>
      </c>
      <c r="C10532" t="s">
        <v>15</v>
      </c>
      <c r="D10532" t="s">
        <v>29</v>
      </c>
      <c r="E10532" t="s">
        <v>30</v>
      </c>
      <c r="F10532">
        <f t="shared" si="492"/>
        <v>2023</v>
      </c>
      <c r="G10532">
        <f t="shared" si="493"/>
        <v>11</v>
      </c>
      <c r="H10532">
        <f t="shared" si="494"/>
        <v>6</v>
      </c>
    </row>
    <row r="10533" spans="1:8" x14ac:dyDescent="0.25">
      <c r="A10533" s="3">
        <v>45237</v>
      </c>
      <c r="B10533">
        <v>423.62975034912546</v>
      </c>
      <c r="C10533" t="s">
        <v>15</v>
      </c>
      <c r="D10533" t="s">
        <v>29</v>
      </c>
      <c r="E10533" t="s">
        <v>30</v>
      </c>
      <c r="F10533">
        <f t="shared" si="492"/>
        <v>2023</v>
      </c>
      <c r="G10533">
        <f t="shared" si="493"/>
        <v>11</v>
      </c>
      <c r="H10533">
        <f t="shared" si="494"/>
        <v>7</v>
      </c>
    </row>
    <row r="10534" spans="1:8" x14ac:dyDescent="0.25">
      <c r="A10534" s="3">
        <v>45238</v>
      </c>
      <c r="B10534">
        <v>406.32889614545104</v>
      </c>
      <c r="C10534" t="s">
        <v>15</v>
      </c>
      <c r="D10534" t="s">
        <v>29</v>
      </c>
      <c r="E10534" t="s">
        <v>30</v>
      </c>
      <c r="F10534">
        <f t="shared" si="492"/>
        <v>2023</v>
      </c>
      <c r="G10534">
        <f t="shared" si="493"/>
        <v>11</v>
      </c>
      <c r="H10534">
        <f t="shared" si="494"/>
        <v>8</v>
      </c>
    </row>
    <row r="10535" spans="1:8" x14ac:dyDescent="0.25">
      <c r="A10535" s="3">
        <v>45239</v>
      </c>
      <c r="B10535">
        <v>411.64962866086137</v>
      </c>
      <c r="C10535" t="s">
        <v>15</v>
      </c>
      <c r="D10535" t="s">
        <v>29</v>
      </c>
      <c r="E10535" t="s">
        <v>30</v>
      </c>
      <c r="F10535">
        <f t="shared" si="492"/>
        <v>2023</v>
      </c>
      <c r="G10535">
        <f t="shared" si="493"/>
        <v>11</v>
      </c>
      <c r="H10535">
        <f t="shared" si="494"/>
        <v>9</v>
      </c>
    </row>
    <row r="10536" spans="1:8" x14ac:dyDescent="0.25">
      <c r="A10536" s="3">
        <v>45240</v>
      </c>
      <c r="B10536">
        <v>396.25047632743122</v>
      </c>
      <c r="C10536" t="s">
        <v>15</v>
      </c>
      <c r="D10536" t="s">
        <v>29</v>
      </c>
      <c r="E10536" t="s">
        <v>30</v>
      </c>
      <c r="F10536">
        <f t="shared" si="492"/>
        <v>2023</v>
      </c>
      <c r="G10536">
        <f t="shared" si="493"/>
        <v>11</v>
      </c>
      <c r="H10536">
        <f t="shared" si="494"/>
        <v>10</v>
      </c>
    </row>
    <row r="10537" spans="1:8" x14ac:dyDescent="0.25">
      <c r="A10537" s="3">
        <v>45241</v>
      </c>
      <c r="B10537">
        <v>289.78337878724102</v>
      </c>
      <c r="C10537" t="s">
        <v>15</v>
      </c>
      <c r="D10537" t="s">
        <v>29</v>
      </c>
      <c r="E10537" t="s">
        <v>30</v>
      </c>
      <c r="F10537">
        <f t="shared" si="492"/>
        <v>2023</v>
      </c>
      <c r="G10537">
        <f t="shared" si="493"/>
        <v>11</v>
      </c>
      <c r="H10537">
        <f t="shared" si="494"/>
        <v>11</v>
      </c>
    </row>
    <row r="10538" spans="1:8" x14ac:dyDescent="0.25">
      <c r="A10538" s="3">
        <v>45242</v>
      </c>
      <c r="B10538">
        <v>0</v>
      </c>
      <c r="C10538" t="s">
        <v>15</v>
      </c>
      <c r="D10538" t="s">
        <v>29</v>
      </c>
      <c r="E10538" t="s">
        <v>30</v>
      </c>
      <c r="F10538">
        <f t="shared" si="492"/>
        <v>2023</v>
      </c>
      <c r="G10538">
        <f t="shared" si="493"/>
        <v>11</v>
      </c>
      <c r="H10538">
        <f t="shared" si="494"/>
        <v>12</v>
      </c>
    </row>
    <row r="10539" spans="1:8" x14ac:dyDescent="0.25">
      <c r="A10539" s="3">
        <v>45243</v>
      </c>
      <c r="B10539">
        <v>0</v>
      </c>
      <c r="C10539" t="s">
        <v>15</v>
      </c>
      <c r="D10539" t="s">
        <v>29</v>
      </c>
      <c r="E10539" t="s">
        <v>30</v>
      </c>
      <c r="F10539">
        <f t="shared" si="492"/>
        <v>2023</v>
      </c>
      <c r="G10539">
        <f t="shared" si="493"/>
        <v>11</v>
      </c>
      <c r="H10539">
        <f t="shared" si="494"/>
        <v>13</v>
      </c>
    </row>
    <row r="10540" spans="1:8" x14ac:dyDescent="0.25">
      <c r="A10540" s="3">
        <v>45244</v>
      </c>
      <c r="B10540">
        <v>401.20114014245769</v>
      </c>
      <c r="C10540" t="s">
        <v>15</v>
      </c>
      <c r="D10540" t="s">
        <v>29</v>
      </c>
      <c r="E10540" t="s">
        <v>30</v>
      </c>
      <c r="F10540">
        <f t="shared" si="492"/>
        <v>2023</v>
      </c>
      <c r="G10540">
        <f t="shared" si="493"/>
        <v>11</v>
      </c>
      <c r="H10540">
        <f t="shared" si="494"/>
        <v>14</v>
      </c>
    </row>
    <row r="10541" spans="1:8" x14ac:dyDescent="0.25">
      <c r="A10541" s="3">
        <v>45245</v>
      </c>
      <c r="B10541">
        <v>383.02776927498905</v>
      </c>
      <c r="C10541" t="s">
        <v>15</v>
      </c>
      <c r="D10541" t="s">
        <v>29</v>
      </c>
      <c r="E10541" t="s">
        <v>30</v>
      </c>
      <c r="F10541">
        <f t="shared" si="492"/>
        <v>2023</v>
      </c>
      <c r="G10541">
        <f t="shared" si="493"/>
        <v>11</v>
      </c>
      <c r="H10541">
        <f t="shared" si="494"/>
        <v>15</v>
      </c>
    </row>
    <row r="10542" spans="1:8" x14ac:dyDescent="0.25">
      <c r="A10542" s="3">
        <v>45246</v>
      </c>
      <c r="B10542">
        <v>387.87086334802274</v>
      </c>
      <c r="C10542" t="s">
        <v>15</v>
      </c>
      <c r="D10542" t="s">
        <v>29</v>
      </c>
      <c r="E10542" t="s">
        <v>30</v>
      </c>
      <c r="F10542">
        <f t="shared" si="492"/>
        <v>2023</v>
      </c>
      <c r="G10542">
        <f t="shared" si="493"/>
        <v>11</v>
      </c>
      <c r="H10542">
        <f t="shared" si="494"/>
        <v>16</v>
      </c>
    </row>
    <row r="10543" spans="1:8" x14ac:dyDescent="0.25">
      <c r="A10543" s="3">
        <v>45247</v>
      </c>
      <c r="B10543">
        <v>372.38923247155196</v>
      </c>
      <c r="C10543" t="s">
        <v>15</v>
      </c>
      <c r="D10543" t="s">
        <v>29</v>
      </c>
      <c r="E10543" t="s">
        <v>30</v>
      </c>
      <c r="F10543">
        <f t="shared" si="492"/>
        <v>2023</v>
      </c>
      <c r="G10543">
        <f t="shared" si="493"/>
        <v>11</v>
      </c>
      <c r="H10543">
        <f t="shared" si="494"/>
        <v>17</v>
      </c>
    </row>
    <row r="10544" spans="1:8" x14ac:dyDescent="0.25">
      <c r="A10544" s="3">
        <v>45248</v>
      </c>
      <c r="B10544">
        <v>266.22418224552973</v>
      </c>
      <c r="C10544" t="s">
        <v>15</v>
      </c>
      <c r="D10544" t="s">
        <v>29</v>
      </c>
      <c r="E10544" t="s">
        <v>30</v>
      </c>
      <c r="F10544">
        <f t="shared" si="492"/>
        <v>2023</v>
      </c>
      <c r="G10544">
        <f t="shared" si="493"/>
        <v>11</v>
      </c>
      <c r="H10544">
        <f t="shared" si="494"/>
        <v>18</v>
      </c>
    </row>
    <row r="10545" spans="1:8" x14ac:dyDescent="0.25">
      <c r="A10545" s="3">
        <v>45249</v>
      </c>
      <c r="B10545">
        <v>0</v>
      </c>
      <c r="C10545" t="s">
        <v>15</v>
      </c>
      <c r="D10545" t="s">
        <v>29</v>
      </c>
      <c r="E10545" t="s">
        <v>30</v>
      </c>
      <c r="F10545">
        <f t="shared" si="492"/>
        <v>2023</v>
      </c>
      <c r="G10545">
        <f t="shared" si="493"/>
        <v>11</v>
      </c>
      <c r="H10545">
        <f t="shared" si="494"/>
        <v>19</v>
      </c>
    </row>
    <row r="10546" spans="1:8" x14ac:dyDescent="0.25">
      <c r="A10546" s="3">
        <v>45250</v>
      </c>
      <c r="B10546">
        <v>376.19895633138401</v>
      </c>
      <c r="C10546" t="s">
        <v>15</v>
      </c>
      <c r="D10546" t="s">
        <v>29</v>
      </c>
      <c r="E10546" t="s">
        <v>30</v>
      </c>
      <c r="F10546">
        <f t="shared" si="492"/>
        <v>2023</v>
      </c>
      <c r="G10546">
        <f t="shared" si="493"/>
        <v>11</v>
      </c>
      <c r="H10546">
        <f t="shared" si="494"/>
        <v>20</v>
      </c>
    </row>
    <row r="10547" spans="1:8" x14ac:dyDescent="0.25">
      <c r="A10547" s="3">
        <v>45251</v>
      </c>
      <c r="B10547">
        <v>380.59482059661707</v>
      </c>
      <c r="C10547" t="s">
        <v>15</v>
      </c>
      <c r="D10547" t="s">
        <v>29</v>
      </c>
      <c r="E10547" t="s">
        <v>30</v>
      </c>
      <c r="F10547">
        <f t="shared" si="492"/>
        <v>2023</v>
      </c>
      <c r="G10547">
        <f t="shared" si="493"/>
        <v>11</v>
      </c>
      <c r="H10547">
        <f t="shared" si="494"/>
        <v>21</v>
      </c>
    </row>
    <row r="10548" spans="1:8" x14ac:dyDescent="0.25">
      <c r="A10548" s="3">
        <v>45252</v>
      </c>
      <c r="B10548">
        <v>363.95555391348506</v>
      </c>
      <c r="C10548" t="s">
        <v>15</v>
      </c>
      <c r="D10548" t="s">
        <v>29</v>
      </c>
      <c r="E10548" t="s">
        <v>30</v>
      </c>
      <c r="F10548">
        <f t="shared" si="492"/>
        <v>2023</v>
      </c>
      <c r="G10548">
        <f t="shared" si="493"/>
        <v>11</v>
      </c>
      <c r="H10548">
        <f t="shared" si="494"/>
        <v>22</v>
      </c>
    </row>
    <row r="10549" spans="1:8" x14ac:dyDescent="0.25">
      <c r="A10549" s="3">
        <v>45253</v>
      </c>
      <c r="B10549">
        <v>370.52260899660331</v>
      </c>
      <c r="C10549" t="s">
        <v>15</v>
      </c>
      <c r="D10549" t="s">
        <v>29</v>
      </c>
      <c r="E10549" t="s">
        <v>30</v>
      </c>
      <c r="F10549">
        <f t="shared" si="492"/>
        <v>2023</v>
      </c>
      <c r="G10549">
        <f t="shared" si="493"/>
        <v>11</v>
      </c>
      <c r="H10549">
        <f t="shared" si="494"/>
        <v>23</v>
      </c>
    </row>
    <row r="10550" spans="1:8" x14ac:dyDescent="0.25">
      <c r="A10550" s="3">
        <v>45254</v>
      </c>
      <c r="B10550">
        <v>356.89541037399482</v>
      </c>
      <c r="C10550" t="s">
        <v>15</v>
      </c>
      <c r="D10550" t="s">
        <v>29</v>
      </c>
      <c r="E10550" t="s">
        <v>30</v>
      </c>
      <c r="F10550">
        <f t="shared" si="492"/>
        <v>2023</v>
      </c>
      <c r="G10550">
        <f t="shared" si="493"/>
        <v>11</v>
      </c>
      <c r="H10550">
        <f t="shared" si="494"/>
        <v>24</v>
      </c>
    </row>
    <row r="10551" spans="1:8" x14ac:dyDescent="0.25">
      <c r="A10551" s="3">
        <v>45255</v>
      </c>
      <c r="B10551">
        <v>252.65254886443589</v>
      </c>
      <c r="C10551" t="s">
        <v>15</v>
      </c>
      <c r="D10551" t="s">
        <v>29</v>
      </c>
      <c r="E10551" t="s">
        <v>30</v>
      </c>
      <c r="F10551">
        <f t="shared" si="492"/>
        <v>2023</v>
      </c>
      <c r="G10551">
        <f t="shared" si="493"/>
        <v>11</v>
      </c>
      <c r="H10551">
        <f t="shared" si="494"/>
        <v>25</v>
      </c>
    </row>
    <row r="10552" spans="1:8" x14ac:dyDescent="0.25">
      <c r="A10552" s="3">
        <v>45256</v>
      </c>
      <c r="B10552">
        <v>0</v>
      </c>
      <c r="C10552" t="s">
        <v>15</v>
      </c>
      <c r="D10552" t="s">
        <v>29</v>
      </c>
      <c r="E10552" t="s">
        <v>30</v>
      </c>
      <c r="F10552">
        <f t="shared" si="492"/>
        <v>2023</v>
      </c>
      <c r="G10552">
        <f t="shared" si="493"/>
        <v>11</v>
      </c>
      <c r="H10552">
        <f t="shared" si="494"/>
        <v>26</v>
      </c>
    </row>
    <row r="10553" spans="1:8" x14ac:dyDescent="0.25">
      <c r="A10553" s="3">
        <v>45257</v>
      </c>
      <c r="B10553">
        <v>366.41786776341416</v>
      </c>
      <c r="C10553" t="s">
        <v>15</v>
      </c>
      <c r="D10553" t="s">
        <v>29</v>
      </c>
      <c r="E10553" t="s">
        <v>30</v>
      </c>
      <c r="F10553">
        <f t="shared" si="492"/>
        <v>2023</v>
      </c>
      <c r="G10553">
        <f t="shared" si="493"/>
        <v>11</v>
      </c>
      <c r="H10553">
        <f t="shared" si="494"/>
        <v>27</v>
      </c>
    </row>
    <row r="10554" spans="1:8" x14ac:dyDescent="0.25">
      <c r="A10554" s="3">
        <v>45258</v>
      </c>
      <c r="B10554">
        <v>372.55569862893753</v>
      </c>
      <c r="C10554" t="s">
        <v>15</v>
      </c>
      <c r="D10554" t="s">
        <v>29</v>
      </c>
      <c r="E10554" t="s">
        <v>30</v>
      </c>
      <c r="F10554">
        <f t="shared" si="492"/>
        <v>2023</v>
      </c>
      <c r="G10554">
        <f t="shared" si="493"/>
        <v>11</v>
      </c>
      <c r="H10554">
        <f t="shared" si="494"/>
        <v>28</v>
      </c>
    </row>
    <row r="10555" spans="1:8" x14ac:dyDescent="0.25">
      <c r="A10555" s="3">
        <v>45259</v>
      </c>
      <c r="B10555">
        <v>357.47682864667456</v>
      </c>
      <c r="C10555" t="s">
        <v>15</v>
      </c>
      <c r="D10555" t="s">
        <v>29</v>
      </c>
      <c r="E10555" t="s">
        <v>30</v>
      </c>
      <c r="F10555">
        <f t="shared" si="492"/>
        <v>2023</v>
      </c>
      <c r="G10555">
        <f t="shared" si="493"/>
        <v>11</v>
      </c>
      <c r="H10555">
        <f t="shared" si="494"/>
        <v>29</v>
      </c>
    </row>
    <row r="10556" spans="1:8" x14ac:dyDescent="0.25">
      <c r="A10556" s="3">
        <v>45260</v>
      </c>
      <c r="B10556">
        <v>365.36930356257352</v>
      </c>
      <c r="C10556" t="s">
        <v>15</v>
      </c>
      <c r="D10556" t="s">
        <v>29</v>
      </c>
      <c r="E10556" t="s">
        <v>30</v>
      </c>
      <c r="F10556">
        <f t="shared" si="492"/>
        <v>2023</v>
      </c>
      <c r="G10556">
        <f t="shared" si="493"/>
        <v>11</v>
      </c>
      <c r="H10556">
        <f t="shared" si="494"/>
        <v>30</v>
      </c>
    </row>
    <row r="10557" spans="1:8" x14ac:dyDescent="0.25">
      <c r="A10557" s="3">
        <v>45261</v>
      </c>
      <c r="B10557">
        <v>352.78581138390484</v>
      </c>
      <c r="C10557" t="s">
        <v>15</v>
      </c>
      <c r="D10557" t="s">
        <v>29</v>
      </c>
      <c r="E10557" t="s">
        <v>30</v>
      </c>
      <c r="F10557">
        <f t="shared" si="492"/>
        <v>2023</v>
      </c>
      <c r="G10557">
        <f t="shared" si="493"/>
        <v>12</v>
      </c>
      <c r="H10557">
        <f t="shared" si="494"/>
        <v>1</v>
      </c>
    </row>
    <row r="10558" spans="1:8" x14ac:dyDescent="0.25">
      <c r="A10558" s="3">
        <v>45262</v>
      </c>
      <c r="B10558">
        <v>249.26615496804939</v>
      </c>
      <c r="C10558" t="s">
        <v>15</v>
      </c>
      <c r="D10558" t="s">
        <v>29</v>
      </c>
      <c r="E10558" t="s">
        <v>30</v>
      </c>
      <c r="F10558">
        <f t="shared" si="492"/>
        <v>2023</v>
      </c>
      <c r="G10558">
        <f t="shared" si="493"/>
        <v>12</v>
      </c>
      <c r="H10558">
        <f t="shared" si="494"/>
        <v>2</v>
      </c>
    </row>
    <row r="10559" spans="1:8" x14ac:dyDescent="0.25">
      <c r="A10559" s="3">
        <v>45263</v>
      </c>
      <c r="B10559">
        <v>0</v>
      </c>
      <c r="C10559" t="s">
        <v>15</v>
      </c>
      <c r="D10559" t="s">
        <v>29</v>
      </c>
      <c r="E10559" t="s">
        <v>30</v>
      </c>
      <c r="F10559">
        <f t="shared" si="492"/>
        <v>2023</v>
      </c>
      <c r="G10559">
        <f t="shared" si="493"/>
        <v>12</v>
      </c>
      <c r="H10559">
        <f t="shared" si="494"/>
        <v>3</v>
      </c>
    </row>
    <row r="10560" spans="1:8" x14ac:dyDescent="0.25">
      <c r="A10560" s="3">
        <v>45264</v>
      </c>
      <c r="B10560">
        <v>363.40713611299947</v>
      </c>
      <c r="C10560" t="s">
        <v>15</v>
      </c>
      <c r="D10560" t="s">
        <v>29</v>
      </c>
      <c r="E10560" t="s">
        <v>30</v>
      </c>
      <c r="F10560">
        <f t="shared" si="492"/>
        <v>2023</v>
      </c>
      <c r="G10560">
        <f t="shared" si="493"/>
        <v>12</v>
      </c>
      <c r="H10560">
        <f t="shared" si="494"/>
        <v>4</v>
      </c>
    </row>
    <row r="10561" spans="1:8" x14ac:dyDescent="0.25">
      <c r="A10561" s="3">
        <v>45265</v>
      </c>
      <c r="B10561">
        <v>369.16798680230727</v>
      </c>
      <c r="C10561" t="s">
        <v>15</v>
      </c>
      <c r="D10561" t="s">
        <v>29</v>
      </c>
      <c r="E10561" t="s">
        <v>30</v>
      </c>
      <c r="F10561">
        <f t="shared" si="492"/>
        <v>2023</v>
      </c>
      <c r="G10561">
        <f t="shared" si="493"/>
        <v>12</v>
      </c>
      <c r="H10561">
        <f t="shared" si="494"/>
        <v>5</v>
      </c>
    </row>
    <row r="10562" spans="1:8" x14ac:dyDescent="0.25">
      <c r="A10562" s="3">
        <v>45266</v>
      </c>
      <c r="B10562">
        <v>353.33363252456007</v>
      </c>
      <c r="C10562" t="s">
        <v>15</v>
      </c>
      <c r="D10562" t="s">
        <v>29</v>
      </c>
      <c r="E10562" t="s">
        <v>30</v>
      </c>
      <c r="F10562">
        <f t="shared" si="492"/>
        <v>2023</v>
      </c>
      <c r="G10562">
        <f t="shared" si="493"/>
        <v>12</v>
      </c>
      <c r="H10562">
        <f t="shared" si="494"/>
        <v>6</v>
      </c>
    </row>
    <row r="10563" spans="1:8" x14ac:dyDescent="0.25">
      <c r="A10563" s="3">
        <v>45267</v>
      </c>
      <c r="B10563">
        <v>360.10406550375518</v>
      </c>
      <c r="C10563" t="s">
        <v>15</v>
      </c>
      <c r="D10563" t="s">
        <v>29</v>
      </c>
      <c r="E10563" t="s">
        <v>30</v>
      </c>
      <c r="F10563">
        <f t="shared" ref="F10563:F10626" si="495">YEAR(A10563)</f>
        <v>2023</v>
      </c>
      <c r="G10563">
        <f t="shared" ref="G10563:G10626" si="496">MONTH(A10563)</f>
        <v>12</v>
      </c>
      <c r="H10563">
        <f t="shared" ref="H10563:H10626" si="497">DAY(A10563)</f>
        <v>7</v>
      </c>
    </row>
    <row r="10564" spans="1:8" x14ac:dyDescent="0.25">
      <c r="A10564" s="3">
        <v>45268</v>
      </c>
      <c r="B10564">
        <v>0</v>
      </c>
      <c r="C10564" t="s">
        <v>15</v>
      </c>
      <c r="D10564" t="s">
        <v>29</v>
      </c>
      <c r="E10564" t="s">
        <v>30</v>
      </c>
      <c r="F10564">
        <f t="shared" si="495"/>
        <v>2023</v>
      </c>
      <c r="G10564">
        <f t="shared" si="496"/>
        <v>12</v>
      </c>
      <c r="H10564">
        <f t="shared" si="497"/>
        <v>8</v>
      </c>
    </row>
    <row r="10565" spans="1:8" x14ac:dyDescent="0.25">
      <c r="A10565" s="3">
        <v>45269</v>
      </c>
      <c r="B10565">
        <v>240.75684926057764</v>
      </c>
      <c r="C10565" t="s">
        <v>15</v>
      </c>
      <c r="D10565" t="s">
        <v>29</v>
      </c>
      <c r="E10565" t="s">
        <v>30</v>
      </c>
      <c r="F10565">
        <f t="shared" si="495"/>
        <v>2023</v>
      </c>
      <c r="G10565">
        <f t="shared" si="496"/>
        <v>12</v>
      </c>
      <c r="H10565">
        <f t="shared" si="497"/>
        <v>9</v>
      </c>
    </row>
    <row r="10566" spans="1:8" x14ac:dyDescent="0.25">
      <c r="A10566" s="3">
        <v>45270</v>
      </c>
      <c r="B10566">
        <v>0</v>
      </c>
      <c r="C10566" t="s">
        <v>15</v>
      </c>
      <c r="D10566" t="s">
        <v>29</v>
      </c>
      <c r="E10566" t="s">
        <v>30</v>
      </c>
      <c r="F10566">
        <f t="shared" si="495"/>
        <v>2023</v>
      </c>
      <c r="G10566">
        <f t="shared" si="496"/>
        <v>12</v>
      </c>
      <c r="H10566">
        <f t="shared" si="497"/>
        <v>10</v>
      </c>
    </row>
    <row r="10567" spans="1:8" x14ac:dyDescent="0.25">
      <c r="A10567" s="3">
        <v>45271</v>
      </c>
      <c r="B10567">
        <v>350.58132131788847</v>
      </c>
      <c r="C10567" t="s">
        <v>15</v>
      </c>
      <c r="D10567" t="s">
        <v>29</v>
      </c>
      <c r="E10567" t="s">
        <v>30</v>
      </c>
      <c r="F10567">
        <f t="shared" si="495"/>
        <v>2023</v>
      </c>
      <c r="G10567">
        <f t="shared" si="496"/>
        <v>12</v>
      </c>
      <c r="H10567">
        <f t="shared" si="497"/>
        <v>11</v>
      </c>
    </row>
    <row r="10568" spans="1:8" x14ac:dyDescent="0.25">
      <c r="A10568" s="3">
        <v>45272</v>
      </c>
      <c r="B10568">
        <v>353.91002369292278</v>
      </c>
      <c r="C10568" t="s">
        <v>15</v>
      </c>
      <c r="D10568" t="s">
        <v>29</v>
      </c>
      <c r="E10568" t="s">
        <v>30</v>
      </c>
      <c r="F10568">
        <f t="shared" si="495"/>
        <v>2023</v>
      </c>
      <c r="G10568">
        <f t="shared" si="496"/>
        <v>12</v>
      </c>
      <c r="H10568">
        <f t="shared" si="497"/>
        <v>12</v>
      </c>
    </row>
    <row r="10569" spans="1:8" x14ac:dyDescent="0.25">
      <c r="A10569" s="3">
        <v>45273</v>
      </c>
      <c r="B10569">
        <v>335.54210254060115</v>
      </c>
      <c r="C10569" t="s">
        <v>15</v>
      </c>
      <c r="D10569" t="s">
        <v>29</v>
      </c>
      <c r="E10569" t="s">
        <v>30</v>
      </c>
      <c r="F10569">
        <f t="shared" si="495"/>
        <v>2023</v>
      </c>
      <c r="G10569">
        <f t="shared" si="496"/>
        <v>12</v>
      </c>
      <c r="H10569">
        <f t="shared" si="497"/>
        <v>13</v>
      </c>
    </row>
    <row r="10570" spans="1:8" x14ac:dyDescent="0.25">
      <c r="A10570" s="3">
        <v>45274</v>
      </c>
      <c r="B10570">
        <v>339.74386005285299</v>
      </c>
      <c r="C10570" t="s">
        <v>15</v>
      </c>
      <c r="D10570" t="s">
        <v>29</v>
      </c>
      <c r="E10570" t="s">
        <v>30</v>
      </c>
      <c r="F10570">
        <f t="shared" si="495"/>
        <v>2023</v>
      </c>
      <c r="G10570">
        <f t="shared" si="496"/>
        <v>12</v>
      </c>
      <c r="H10570">
        <f t="shared" si="497"/>
        <v>14</v>
      </c>
    </row>
    <row r="10571" spans="1:8" x14ac:dyDescent="0.25">
      <c r="A10571" s="3">
        <v>45275</v>
      </c>
      <c r="B10571">
        <v>323.15913254638508</v>
      </c>
      <c r="C10571" t="s">
        <v>15</v>
      </c>
      <c r="D10571" t="s">
        <v>29</v>
      </c>
      <c r="E10571" t="s">
        <v>30</v>
      </c>
      <c r="F10571">
        <f t="shared" si="495"/>
        <v>2023</v>
      </c>
      <c r="G10571">
        <f t="shared" si="496"/>
        <v>12</v>
      </c>
      <c r="H10571">
        <f t="shared" si="497"/>
        <v>15</v>
      </c>
    </row>
    <row r="10572" spans="1:8" x14ac:dyDescent="0.25">
      <c r="A10572" s="3">
        <v>45276</v>
      </c>
      <c r="B10572">
        <v>215.42955267773993</v>
      </c>
      <c r="C10572" t="s">
        <v>15</v>
      </c>
      <c r="D10572" t="s">
        <v>29</v>
      </c>
      <c r="E10572" t="s">
        <v>30</v>
      </c>
      <c r="F10572">
        <f t="shared" si="495"/>
        <v>2023</v>
      </c>
      <c r="G10572">
        <f t="shared" si="496"/>
        <v>12</v>
      </c>
      <c r="H10572">
        <f t="shared" si="497"/>
        <v>16</v>
      </c>
    </row>
    <row r="10573" spans="1:8" x14ac:dyDescent="0.25">
      <c r="A10573" s="3">
        <v>45277</v>
      </c>
      <c r="B10573">
        <v>0</v>
      </c>
      <c r="C10573" t="s">
        <v>15</v>
      </c>
      <c r="D10573" t="s">
        <v>29</v>
      </c>
      <c r="E10573" t="s">
        <v>30</v>
      </c>
      <c r="F10573">
        <f t="shared" si="495"/>
        <v>2023</v>
      </c>
      <c r="G10573">
        <f t="shared" si="496"/>
        <v>12</v>
      </c>
      <c r="H10573">
        <f t="shared" si="497"/>
        <v>17</v>
      </c>
    </row>
    <row r="10574" spans="1:8" x14ac:dyDescent="0.25">
      <c r="A10574" s="3">
        <v>45278</v>
      </c>
      <c r="B10574">
        <v>320.97026121254066</v>
      </c>
      <c r="C10574" t="s">
        <v>15</v>
      </c>
      <c r="D10574" t="s">
        <v>29</v>
      </c>
      <c r="E10574" t="s">
        <v>30</v>
      </c>
      <c r="F10574">
        <f t="shared" si="495"/>
        <v>2023</v>
      </c>
      <c r="G10574">
        <f t="shared" si="496"/>
        <v>12</v>
      </c>
      <c r="H10574">
        <f t="shared" si="497"/>
        <v>18</v>
      </c>
    </row>
    <row r="10575" spans="1:8" x14ac:dyDescent="0.25">
      <c r="A10575" s="3">
        <v>45279</v>
      </c>
      <c r="B10575">
        <v>322.574543304911</v>
      </c>
      <c r="C10575" t="s">
        <v>15</v>
      </c>
      <c r="D10575" t="s">
        <v>29</v>
      </c>
      <c r="E10575" t="s">
        <v>30</v>
      </c>
      <c r="F10575">
        <f t="shared" si="495"/>
        <v>2023</v>
      </c>
      <c r="G10575">
        <f t="shared" si="496"/>
        <v>12</v>
      </c>
      <c r="H10575">
        <f t="shared" si="497"/>
        <v>19</v>
      </c>
    </row>
    <row r="10576" spans="1:8" x14ac:dyDescent="0.25">
      <c r="A10576" s="3">
        <v>45280</v>
      </c>
      <c r="B10576">
        <v>302.83677581611835</v>
      </c>
      <c r="C10576" t="s">
        <v>15</v>
      </c>
      <c r="D10576" t="s">
        <v>29</v>
      </c>
      <c r="E10576" t="s">
        <v>30</v>
      </c>
      <c r="F10576">
        <f t="shared" si="495"/>
        <v>2023</v>
      </c>
      <c r="G10576">
        <f t="shared" si="496"/>
        <v>12</v>
      </c>
      <c r="H10576">
        <f t="shared" si="497"/>
        <v>20</v>
      </c>
    </row>
    <row r="10577" spans="1:8" x14ac:dyDescent="0.25">
      <c r="A10577" s="3">
        <v>45281</v>
      </c>
      <c r="B10577">
        <v>306.0718918501438</v>
      </c>
      <c r="C10577" t="s">
        <v>15</v>
      </c>
      <c r="D10577" t="s">
        <v>29</v>
      </c>
      <c r="E10577" t="s">
        <v>30</v>
      </c>
      <c r="F10577">
        <f t="shared" si="495"/>
        <v>2023</v>
      </c>
      <c r="G10577">
        <f t="shared" si="496"/>
        <v>12</v>
      </c>
      <c r="H10577">
        <f t="shared" si="497"/>
        <v>21</v>
      </c>
    </row>
    <row r="10578" spans="1:8" x14ac:dyDescent="0.25">
      <c r="A10578" s="3">
        <v>45282</v>
      </c>
      <c r="B10578">
        <v>288.96404889696038</v>
      </c>
      <c r="C10578" t="s">
        <v>15</v>
      </c>
      <c r="D10578" t="s">
        <v>29</v>
      </c>
      <c r="E10578" t="s">
        <v>30</v>
      </c>
      <c r="F10578">
        <f t="shared" si="495"/>
        <v>2023</v>
      </c>
      <c r="G10578">
        <f t="shared" si="496"/>
        <v>12</v>
      </c>
      <c r="H10578">
        <f t="shared" si="497"/>
        <v>22</v>
      </c>
    </row>
    <row r="10579" spans="1:8" x14ac:dyDescent="0.25">
      <c r="A10579" s="3">
        <v>45283</v>
      </c>
      <c r="B10579">
        <v>181.18591043367911</v>
      </c>
      <c r="C10579" t="s">
        <v>15</v>
      </c>
      <c r="D10579" t="s">
        <v>29</v>
      </c>
      <c r="E10579" t="s">
        <v>30</v>
      </c>
      <c r="F10579">
        <f t="shared" si="495"/>
        <v>2023</v>
      </c>
      <c r="G10579">
        <f t="shared" si="496"/>
        <v>12</v>
      </c>
      <c r="H10579">
        <f t="shared" si="497"/>
        <v>23</v>
      </c>
    </row>
    <row r="10580" spans="1:8" x14ac:dyDescent="0.25">
      <c r="A10580" s="3">
        <v>45284</v>
      </c>
      <c r="B10580">
        <v>0</v>
      </c>
      <c r="C10580" t="s">
        <v>15</v>
      </c>
      <c r="D10580" t="s">
        <v>29</v>
      </c>
      <c r="E10580" t="s">
        <v>30</v>
      </c>
      <c r="F10580">
        <f t="shared" si="495"/>
        <v>2023</v>
      </c>
      <c r="G10580">
        <f t="shared" si="496"/>
        <v>12</v>
      </c>
      <c r="H10580">
        <f t="shared" si="497"/>
        <v>24</v>
      </c>
    </row>
    <row r="10581" spans="1:8" x14ac:dyDescent="0.25">
      <c r="A10581" s="3">
        <v>45285</v>
      </c>
      <c r="B10581">
        <v>0</v>
      </c>
      <c r="C10581" t="s">
        <v>15</v>
      </c>
      <c r="D10581" t="s">
        <v>29</v>
      </c>
      <c r="E10581" t="s">
        <v>30</v>
      </c>
      <c r="F10581">
        <f t="shared" si="495"/>
        <v>2023</v>
      </c>
      <c r="G10581">
        <f t="shared" si="496"/>
        <v>12</v>
      </c>
      <c r="H10581">
        <f t="shared" si="497"/>
        <v>25</v>
      </c>
    </row>
    <row r="10582" spans="1:8" x14ac:dyDescent="0.25">
      <c r="A10582" s="3">
        <v>45286</v>
      </c>
      <c r="B10582">
        <v>291.1893370984161</v>
      </c>
      <c r="C10582" t="s">
        <v>15</v>
      </c>
      <c r="D10582" t="s">
        <v>29</v>
      </c>
      <c r="E10582" t="s">
        <v>30</v>
      </c>
      <c r="F10582">
        <f t="shared" si="495"/>
        <v>2023</v>
      </c>
      <c r="G10582">
        <f t="shared" si="496"/>
        <v>12</v>
      </c>
      <c r="H10582">
        <f t="shared" si="497"/>
        <v>26</v>
      </c>
    </row>
    <row r="10583" spans="1:8" x14ac:dyDescent="0.25">
      <c r="A10583" s="3">
        <v>45287</v>
      </c>
      <c r="B10583">
        <v>273.40439806616263</v>
      </c>
      <c r="C10583" t="s">
        <v>15</v>
      </c>
      <c r="D10583" t="s">
        <v>29</v>
      </c>
      <c r="E10583" t="s">
        <v>30</v>
      </c>
      <c r="F10583">
        <f t="shared" si="495"/>
        <v>2023</v>
      </c>
      <c r="G10583">
        <f t="shared" si="496"/>
        <v>12</v>
      </c>
      <c r="H10583">
        <f t="shared" si="497"/>
        <v>27</v>
      </c>
    </row>
    <row r="10584" spans="1:8" x14ac:dyDescent="0.25">
      <c r="A10584" s="3">
        <v>45288</v>
      </c>
      <c r="B10584">
        <v>279.06483291065285</v>
      </c>
      <c r="C10584" t="s">
        <v>15</v>
      </c>
      <c r="D10584" t="s">
        <v>29</v>
      </c>
      <c r="E10584" t="s">
        <v>30</v>
      </c>
      <c r="F10584">
        <f t="shared" si="495"/>
        <v>2023</v>
      </c>
      <c r="G10584">
        <f t="shared" si="496"/>
        <v>12</v>
      </c>
      <c r="H10584">
        <f t="shared" si="497"/>
        <v>28</v>
      </c>
    </row>
    <row r="10585" spans="1:8" x14ac:dyDescent="0.25">
      <c r="A10585" s="3">
        <v>45289</v>
      </c>
      <c r="B10585">
        <v>264.82286294975853</v>
      </c>
      <c r="C10585" t="s">
        <v>15</v>
      </c>
      <c r="D10585" t="s">
        <v>29</v>
      </c>
      <c r="E10585" t="s">
        <v>30</v>
      </c>
      <c r="F10585">
        <f t="shared" si="495"/>
        <v>2023</v>
      </c>
      <c r="G10585">
        <f t="shared" si="496"/>
        <v>12</v>
      </c>
      <c r="H10585">
        <f t="shared" si="497"/>
        <v>29</v>
      </c>
    </row>
    <row r="10586" spans="1:8" x14ac:dyDescent="0.25">
      <c r="A10586" s="3">
        <v>45290</v>
      </c>
      <c r="B10586">
        <v>160.30982773512639</v>
      </c>
      <c r="C10586" t="s">
        <v>15</v>
      </c>
      <c r="D10586" t="s">
        <v>29</v>
      </c>
      <c r="E10586" t="s">
        <v>30</v>
      </c>
      <c r="F10586">
        <f t="shared" si="495"/>
        <v>2023</v>
      </c>
      <c r="G10586">
        <f t="shared" si="496"/>
        <v>12</v>
      </c>
      <c r="H10586">
        <f t="shared" si="497"/>
        <v>30</v>
      </c>
    </row>
    <row r="10587" spans="1:8" x14ac:dyDescent="0.25">
      <c r="A10587" s="3">
        <v>45291</v>
      </c>
      <c r="B10587">
        <v>0</v>
      </c>
      <c r="C10587" t="s">
        <v>15</v>
      </c>
      <c r="D10587" t="s">
        <v>29</v>
      </c>
      <c r="E10587" t="s">
        <v>30</v>
      </c>
      <c r="F10587">
        <f t="shared" si="495"/>
        <v>2023</v>
      </c>
      <c r="G10587">
        <f t="shared" si="496"/>
        <v>12</v>
      </c>
      <c r="H10587">
        <f t="shared" si="497"/>
        <v>31</v>
      </c>
    </row>
    <row r="10588" spans="1:8" x14ac:dyDescent="0.25">
      <c r="A10588" s="3">
        <v>44200</v>
      </c>
      <c r="B10588">
        <v>152.32096984965935</v>
      </c>
      <c r="C10588" t="s">
        <v>16</v>
      </c>
      <c r="D10588" t="s">
        <v>29</v>
      </c>
      <c r="E10588" t="s">
        <v>30</v>
      </c>
      <c r="F10588">
        <f t="shared" si="495"/>
        <v>2021</v>
      </c>
      <c r="G10588">
        <f t="shared" si="496"/>
        <v>1</v>
      </c>
      <c r="H10588">
        <f t="shared" si="497"/>
        <v>4</v>
      </c>
    </row>
    <row r="10589" spans="1:8" x14ac:dyDescent="0.25">
      <c r="A10589" s="3">
        <v>44203</v>
      </c>
      <c r="B10589">
        <v>179.46397074040286</v>
      </c>
      <c r="C10589" t="s">
        <v>16</v>
      </c>
      <c r="D10589" t="s">
        <v>29</v>
      </c>
      <c r="E10589" t="s">
        <v>30</v>
      </c>
      <c r="F10589">
        <f t="shared" si="495"/>
        <v>2021</v>
      </c>
      <c r="G10589">
        <f t="shared" si="496"/>
        <v>1</v>
      </c>
      <c r="H10589">
        <f t="shared" si="497"/>
        <v>7</v>
      </c>
    </row>
    <row r="10590" spans="1:8" x14ac:dyDescent="0.25">
      <c r="A10590" s="3">
        <v>44208</v>
      </c>
      <c r="B10590">
        <v>174.72550688671495</v>
      </c>
      <c r="C10590" t="s">
        <v>16</v>
      </c>
      <c r="D10590" t="s">
        <v>29</v>
      </c>
      <c r="E10590" t="s">
        <v>30</v>
      </c>
      <c r="F10590">
        <f t="shared" si="495"/>
        <v>2021</v>
      </c>
      <c r="G10590">
        <f t="shared" si="496"/>
        <v>1</v>
      </c>
      <c r="H10590">
        <f t="shared" si="497"/>
        <v>12</v>
      </c>
    </row>
    <row r="10591" spans="1:8" x14ac:dyDescent="0.25">
      <c r="A10591" s="3">
        <v>44209</v>
      </c>
      <c r="B10591">
        <v>169.19724236796827</v>
      </c>
      <c r="C10591" t="s">
        <v>16</v>
      </c>
      <c r="D10591" t="s">
        <v>29</v>
      </c>
      <c r="E10591" t="s">
        <v>30</v>
      </c>
      <c r="F10591">
        <f t="shared" si="495"/>
        <v>2021</v>
      </c>
      <c r="G10591">
        <f t="shared" si="496"/>
        <v>1</v>
      </c>
      <c r="H10591">
        <f t="shared" si="497"/>
        <v>13</v>
      </c>
    </row>
    <row r="10592" spans="1:8" x14ac:dyDescent="0.25">
      <c r="A10592" s="3">
        <v>44210</v>
      </c>
      <c r="B10592">
        <v>186.61643682049723</v>
      </c>
      <c r="C10592" t="s">
        <v>16</v>
      </c>
      <c r="D10592" t="s">
        <v>29</v>
      </c>
      <c r="E10592" t="s">
        <v>30</v>
      </c>
      <c r="F10592">
        <f t="shared" si="495"/>
        <v>2021</v>
      </c>
      <c r="G10592">
        <f t="shared" si="496"/>
        <v>1</v>
      </c>
      <c r="H10592">
        <f t="shared" si="497"/>
        <v>14</v>
      </c>
    </row>
    <row r="10593" spans="1:8" x14ac:dyDescent="0.25">
      <c r="A10593" s="3">
        <v>44211</v>
      </c>
      <c r="B10593">
        <v>169.02819705244724</v>
      </c>
      <c r="C10593" t="s">
        <v>16</v>
      </c>
      <c r="D10593" t="s">
        <v>29</v>
      </c>
      <c r="E10593" t="s">
        <v>30</v>
      </c>
      <c r="F10593">
        <f t="shared" si="495"/>
        <v>2021</v>
      </c>
      <c r="G10593">
        <f t="shared" si="496"/>
        <v>1</v>
      </c>
      <c r="H10593">
        <f t="shared" si="497"/>
        <v>15</v>
      </c>
    </row>
    <row r="10594" spans="1:8" x14ac:dyDescent="0.25">
      <c r="A10594" s="3">
        <v>44212</v>
      </c>
      <c r="B10594">
        <v>127.85144431458787</v>
      </c>
      <c r="C10594" t="s">
        <v>16</v>
      </c>
      <c r="D10594" t="s">
        <v>29</v>
      </c>
      <c r="E10594" t="s">
        <v>30</v>
      </c>
      <c r="F10594">
        <f t="shared" si="495"/>
        <v>2021</v>
      </c>
      <c r="G10594">
        <f t="shared" si="496"/>
        <v>1</v>
      </c>
      <c r="H10594">
        <f t="shared" si="497"/>
        <v>16</v>
      </c>
    </row>
    <row r="10595" spans="1:8" x14ac:dyDescent="0.25">
      <c r="A10595" s="3">
        <v>44214</v>
      </c>
      <c r="B10595">
        <v>165.4587814898554</v>
      </c>
      <c r="C10595" t="s">
        <v>16</v>
      </c>
      <c r="D10595" t="s">
        <v>29</v>
      </c>
      <c r="E10595" t="s">
        <v>30</v>
      </c>
      <c r="F10595">
        <f t="shared" si="495"/>
        <v>2021</v>
      </c>
      <c r="G10595">
        <f t="shared" si="496"/>
        <v>1</v>
      </c>
      <c r="H10595">
        <f t="shared" si="497"/>
        <v>18</v>
      </c>
    </row>
    <row r="10596" spans="1:8" x14ac:dyDescent="0.25">
      <c r="A10596" s="3">
        <v>44215</v>
      </c>
      <c r="B10596">
        <v>183.12913945449444</v>
      </c>
      <c r="C10596" t="s">
        <v>16</v>
      </c>
      <c r="D10596" t="s">
        <v>29</v>
      </c>
      <c r="E10596" t="s">
        <v>30</v>
      </c>
      <c r="F10596">
        <f t="shared" si="495"/>
        <v>2021</v>
      </c>
      <c r="G10596">
        <f t="shared" si="496"/>
        <v>1</v>
      </c>
      <c r="H10596">
        <f t="shared" si="497"/>
        <v>19</v>
      </c>
    </row>
    <row r="10597" spans="1:8" x14ac:dyDescent="0.25">
      <c r="A10597" s="3">
        <v>44216</v>
      </c>
      <c r="B10597">
        <v>177.4948248335902</v>
      </c>
      <c r="C10597" t="s">
        <v>16</v>
      </c>
      <c r="D10597" t="s">
        <v>29</v>
      </c>
      <c r="E10597" t="s">
        <v>30</v>
      </c>
      <c r="F10597">
        <f t="shared" si="495"/>
        <v>2021</v>
      </c>
      <c r="G10597">
        <f t="shared" si="496"/>
        <v>1</v>
      </c>
      <c r="H10597">
        <f t="shared" si="497"/>
        <v>20</v>
      </c>
    </row>
    <row r="10598" spans="1:8" x14ac:dyDescent="0.25">
      <c r="A10598" s="3">
        <v>44217</v>
      </c>
      <c r="B10598">
        <v>194.71267850444426</v>
      </c>
      <c r="C10598" t="s">
        <v>16</v>
      </c>
      <c r="D10598" t="s">
        <v>29</v>
      </c>
      <c r="E10598" t="s">
        <v>30</v>
      </c>
      <c r="F10598">
        <f t="shared" si="495"/>
        <v>2021</v>
      </c>
      <c r="G10598">
        <f t="shared" si="496"/>
        <v>1</v>
      </c>
      <c r="H10598">
        <f t="shared" si="497"/>
        <v>21</v>
      </c>
    </row>
    <row r="10599" spans="1:8" x14ac:dyDescent="0.25">
      <c r="A10599" s="3">
        <v>44218</v>
      </c>
      <c r="B10599">
        <v>176.83820985279493</v>
      </c>
      <c r="C10599" t="s">
        <v>16</v>
      </c>
      <c r="D10599" t="s">
        <v>29</v>
      </c>
      <c r="E10599" t="s">
        <v>30</v>
      </c>
      <c r="F10599">
        <f t="shared" si="495"/>
        <v>2021</v>
      </c>
      <c r="G10599">
        <f t="shared" si="496"/>
        <v>1</v>
      </c>
      <c r="H10599">
        <f t="shared" si="497"/>
        <v>22</v>
      </c>
    </row>
    <row r="10600" spans="1:8" x14ac:dyDescent="0.25">
      <c r="A10600" s="3">
        <v>44219</v>
      </c>
      <c r="B10600">
        <v>135.30009308873505</v>
      </c>
      <c r="C10600" t="s">
        <v>16</v>
      </c>
      <c r="D10600" t="s">
        <v>29</v>
      </c>
      <c r="E10600" t="s">
        <v>30</v>
      </c>
      <c r="F10600">
        <f t="shared" si="495"/>
        <v>2021</v>
      </c>
      <c r="G10600">
        <f t="shared" si="496"/>
        <v>1</v>
      </c>
      <c r="H10600">
        <f t="shared" si="497"/>
        <v>23</v>
      </c>
    </row>
    <row r="10601" spans="1:8" x14ac:dyDescent="0.25">
      <c r="A10601" s="3">
        <v>44221</v>
      </c>
      <c r="B10601">
        <v>171.99307739353054</v>
      </c>
      <c r="C10601" t="s">
        <v>16</v>
      </c>
      <c r="D10601" t="s">
        <v>29</v>
      </c>
      <c r="E10601" t="s">
        <v>30</v>
      </c>
      <c r="F10601">
        <f t="shared" si="495"/>
        <v>2021</v>
      </c>
      <c r="G10601">
        <f t="shared" si="496"/>
        <v>1</v>
      </c>
      <c r="H10601">
        <f t="shared" si="497"/>
        <v>25</v>
      </c>
    </row>
    <row r="10602" spans="1:8" x14ac:dyDescent="0.25">
      <c r="A10602" s="3">
        <v>44222</v>
      </c>
      <c r="B10602">
        <v>189.12403997878121</v>
      </c>
      <c r="C10602" t="s">
        <v>16</v>
      </c>
      <c r="D10602" t="s">
        <v>29</v>
      </c>
      <c r="E10602" t="s">
        <v>30</v>
      </c>
      <c r="F10602">
        <f t="shared" si="495"/>
        <v>2021</v>
      </c>
      <c r="G10602">
        <f t="shared" si="496"/>
        <v>1</v>
      </c>
      <c r="H10602">
        <f t="shared" si="497"/>
        <v>26</v>
      </c>
    </row>
    <row r="10603" spans="1:8" x14ac:dyDescent="0.25">
      <c r="A10603" s="3">
        <v>44223</v>
      </c>
      <c r="B10603">
        <v>182.90215010842971</v>
      </c>
      <c r="C10603" t="s">
        <v>16</v>
      </c>
      <c r="D10603" t="s">
        <v>29</v>
      </c>
      <c r="E10603" t="s">
        <v>30</v>
      </c>
      <c r="F10603">
        <f t="shared" si="495"/>
        <v>2021</v>
      </c>
      <c r="G10603">
        <f t="shared" si="496"/>
        <v>1</v>
      </c>
      <c r="H10603">
        <f t="shared" si="497"/>
        <v>27</v>
      </c>
    </row>
    <row r="10604" spans="1:8" x14ac:dyDescent="0.25">
      <c r="A10604" s="3">
        <v>44225</v>
      </c>
      <c r="B10604">
        <v>180.93710607966759</v>
      </c>
      <c r="C10604" t="s">
        <v>16</v>
      </c>
      <c r="D10604" t="s">
        <v>29</v>
      </c>
      <c r="E10604" t="s">
        <v>30</v>
      </c>
      <c r="F10604">
        <f t="shared" si="495"/>
        <v>2021</v>
      </c>
      <c r="G10604">
        <f t="shared" si="496"/>
        <v>1</v>
      </c>
      <c r="H10604">
        <f t="shared" si="497"/>
        <v>29</v>
      </c>
    </row>
    <row r="10605" spans="1:8" x14ac:dyDescent="0.25">
      <c r="A10605" s="3">
        <v>44226</v>
      </c>
      <c r="B10605">
        <v>138.68064061160277</v>
      </c>
      <c r="C10605" t="s">
        <v>16</v>
      </c>
      <c r="D10605" t="s">
        <v>29</v>
      </c>
      <c r="E10605" t="s">
        <v>30</v>
      </c>
      <c r="F10605">
        <f t="shared" si="495"/>
        <v>2021</v>
      </c>
      <c r="G10605">
        <f t="shared" si="496"/>
        <v>1</v>
      </c>
      <c r="H10605">
        <f t="shared" si="497"/>
        <v>30</v>
      </c>
    </row>
    <row r="10606" spans="1:8" x14ac:dyDescent="0.25">
      <c r="A10606" s="3">
        <v>44228</v>
      </c>
      <c r="B10606">
        <v>173.80821330070501</v>
      </c>
      <c r="C10606" t="s">
        <v>16</v>
      </c>
      <c r="D10606" t="s">
        <v>29</v>
      </c>
      <c r="E10606" t="s">
        <v>30</v>
      </c>
      <c r="F10606">
        <f t="shared" si="495"/>
        <v>2021</v>
      </c>
      <c r="G10606">
        <f t="shared" si="496"/>
        <v>2</v>
      </c>
      <c r="H10606">
        <f t="shared" si="497"/>
        <v>1</v>
      </c>
    </row>
    <row r="10607" spans="1:8" x14ac:dyDescent="0.25">
      <c r="A10607" s="3">
        <v>44229</v>
      </c>
      <c r="B10607">
        <v>190.09065794115068</v>
      </c>
      <c r="C10607" t="s">
        <v>16</v>
      </c>
      <c r="D10607" t="s">
        <v>29</v>
      </c>
      <c r="E10607" t="s">
        <v>30</v>
      </c>
      <c r="F10607">
        <f t="shared" si="495"/>
        <v>2021</v>
      </c>
      <c r="G10607">
        <f t="shared" si="496"/>
        <v>2</v>
      </c>
      <c r="H10607">
        <f t="shared" si="497"/>
        <v>2</v>
      </c>
    </row>
    <row r="10608" spans="1:8" x14ac:dyDescent="0.25">
      <c r="A10608" s="3">
        <v>44230</v>
      </c>
      <c r="B10608">
        <v>182.97560103758073</v>
      </c>
      <c r="C10608" t="s">
        <v>16</v>
      </c>
      <c r="D10608" t="s">
        <v>29</v>
      </c>
      <c r="E10608" t="s">
        <v>30</v>
      </c>
      <c r="F10608">
        <f t="shared" si="495"/>
        <v>2021</v>
      </c>
      <c r="G10608">
        <f t="shared" si="496"/>
        <v>2</v>
      </c>
      <c r="H10608">
        <f t="shared" si="497"/>
        <v>3</v>
      </c>
    </row>
    <row r="10609" spans="1:8" x14ac:dyDescent="0.25">
      <c r="A10609" s="3">
        <v>44231</v>
      </c>
      <c r="B10609">
        <v>198.62321199117432</v>
      </c>
      <c r="C10609" t="s">
        <v>16</v>
      </c>
      <c r="D10609" t="s">
        <v>29</v>
      </c>
      <c r="E10609" t="s">
        <v>30</v>
      </c>
      <c r="F10609">
        <f t="shared" si="495"/>
        <v>2021</v>
      </c>
      <c r="G10609">
        <f t="shared" si="496"/>
        <v>2</v>
      </c>
      <c r="H10609">
        <f t="shared" si="497"/>
        <v>4</v>
      </c>
    </row>
    <row r="10610" spans="1:8" x14ac:dyDescent="0.25">
      <c r="A10610" s="3">
        <v>44232</v>
      </c>
      <c r="B10610">
        <v>179.09208363532181</v>
      </c>
      <c r="C10610" t="s">
        <v>16</v>
      </c>
      <c r="D10610" t="s">
        <v>29</v>
      </c>
      <c r="E10610" t="s">
        <v>30</v>
      </c>
      <c r="F10610">
        <f t="shared" si="495"/>
        <v>2021</v>
      </c>
      <c r="G10610">
        <f t="shared" si="496"/>
        <v>2</v>
      </c>
      <c r="H10610">
        <f t="shared" si="497"/>
        <v>5</v>
      </c>
    </row>
    <row r="10611" spans="1:8" x14ac:dyDescent="0.25">
      <c r="A10611" s="3">
        <v>44233</v>
      </c>
      <c r="B10611">
        <v>135.81429882924721</v>
      </c>
      <c r="C10611" t="s">
        <v>16</v>
      </c>
      <c r="D10611" t="s">
        <v>29</v>
      </c>
      <c r="E10611" t="s">
        <v>30</v>
      </c>
      <c r="F10611">
        <f t="shared" si="495"/>
        <v>2021</v>
      </c>
      <c r="G10611">
        <f t="shared" si="496"/>
        <v>2</v>
      </c>
      <c r="H10611">
        <f t="shared" si="497"/>
        <v>6</v>
      </c>
    </row>
    <row r="10612" spans="1:8" x14ac:dyDescent="0.25">
      <c r="A10612" s="3">
        <v>44235</v>
      </c>
      <c r="B10612">
        <v>168.7977285939902</v>
      </c>
      <c r="C10612" t="s">
        <v>16</v>
      </c>
      <c r="D10612" t="s">
        <v>29</v>
      </c>
      <c r="E10612" t="s">
        <v>30</v>
      </c>
      <c r="F10612">
        <f t="shared" si="495"/>
        <v>2021</v>
      </c>
      <c r="G10612">
        <f t="shared" si="496"/>
        <v>2</v>
      </c>
      <c r="H10612">
        <f t="shared" si="497"/>
        <v>8</v>
      </c>
    </row>
    <row r="10613" spans="1:8" x14ac:dyDescent="0.25">
      <c r="A10613" s="3">
        <v>44236</v>
      </c>
      <c r="B10613">
        <v>183.97250828950786</v>
      </c>
      <c r="C10613" t="s">
        <v>16</v>
      </c>
      <c r="D10613" t="s">
        <v>29</v>
      </c>
      <c r="E10613" t="s">
        <v>30</v>
      </c>
      <c r="F10613">
        <f t="shared" si="495"/>
        <v>2021</v>
      </c>
      <c r="G10613">
        <f t="shared" si="496"/>
        <v>2</v>
      </c>
      <c r="H10613">
        <f t="shared" si="497"/>
        <v>9</v>
      </c>
    </row>
    <row r="10614" spans="1:8" x14ac:dyDescent="0.25">
      <c r="A10614" s="3">
        <v>44237</v>
      </c>
      <c r="B10614">
        <v>175.73985915899141</v>
      </c>
      <c r="C10614" t="s">
        <v>16</v>
      </c>
      <c r="D10614" t="s">
        <v>29</v>
      </c>
      <c r="E10614" t="s">
        <v>30</v>
      </c>
      <c r="F10614">
        <f t="shared" si="495"/>
        <v>2021</v>
      </c>
      <c r="G10614">
        <f t="shared" si="496"/>
        <v>2</v>
      </c>
      <c r="H10614">
        <f t="shared" si="497"/>
        <v>10</v>
      </c>
    </row>
    <row r="10615" spans="1:8" x14ac:dyDescent="0.25">
      <c r="A10615" s="3">
        <v>44238</v>
      </c>
      <c r="B10615">
        <v>190.27308440689092</v>
      </c>
      <c r="C10615" t="s">
        <v>16</v>
      </c>
      <c r="D10615" t="s">
        <v>29</v>
      </c>
      <c r="E10615" t="s">
        <v>30</v>
      </c>
      <c r="F10615">
        <f t="shared" si="495"/>
        <v>2021</v>
      </c>
      <c r="G10615">
        <f t="shared" si="496"/>
        <v>2</v>
      </c>
      <c r="H10615">
        <f t="shared" si="497"/>
        <v>11</v>
      </c>
    </row>
    <row r="10616" spans="1:8" x14ac:dyDescent="0.25">
      <c r="A10616" s="3">
        <v>44239</v>
      </c>
      <c r="B10616">
        <v>169.64600308261166</v>
      </c>
      <c r="C10616" t="s">
        <v>16</v>
      </c>
      <c r="D10616" t="s">
        <v>29</v>
      </c>
      <c r="E10616" t="s">
        <v>30</v>
      </c>
      <c r="F10616">
        <f t="shared" si="495"/>
        <v>2021</v>
      </c>
      <c r="G10616">
        <f t="shared" si="496"/>
        <v>2</v>
      </c>
      <c r="H10616">
        <f t="shared" si="497"/>
        <v>12</v>
      </c>
    </row>
    <row r="10617" spans="1:8" x14ac:dyDescent="0.25">
      <c r="A10617" s="3">
        <v>44240</v>
      </c>
      <c r="B10617">
        <v>125.30778593040573</v>
      </c>
      <c r="C10617" t="s">
        <v>16</v>
      </c>
      <c r="D10617" t="s">
        <v>29</v>
      </c>
      <c r="E10617" t="s">
        <v>30</v>
      </c>
      <c r="F10617">
        <f t="shared" si="495"/>
        <v>2021</v>
      </c>
      <c r="G10617">
        <f t="shared" si="496"/>
        <v>2</v>
      </c>
      <c r="H10617">
        <f t="shared" si="497"/>
        <v>13</v>
      </c>
    </row>
    <row r="10618" spans="1:8" x14ac:dyDescent="0.25">
      <c r="A10618" s="3">
        <v>44242</v>
      </c>
      <c r="B10618">
        <v>156.35250897303447</v>
      </c>
      <c r="C10618" t="s">
        <v>16</v>
      </c>
      <c r="D10618" t="s">
        <v>29</v>
      </c>
      <c r="E10618" t="s">
        <v>30</v>
      </c>
      <c r="F10618">
        <f t="shared" si="495"/>
        <v>2021</v>
      </c>
      <c r="G10618">
        <f t="shared" si="496"/>
        <v>2</v>
      </c>
      <c r="H10618">
        <f t="shared" si="497"/>
        <v>15</v>
      </c>
    </row>
    <row r="10619" spans="1:8" x14ac:dyDescent="0.25">
      <c r="A10619" s="3">
        <v>44243</v>
      </c>
      <c r="B10619">
        <v>170.68909845574029</v>
      </c>
      <c r="C10619" t="s">
        <v>16</v>
      </c>
      <c r="D10619" t="s">
        <v>29</v>
      </c>
      <c r="E10619" t="s">
        <v>30</v>
      </c>
      <c r="F10619">
        <f t="shared" si="495"/>
        <v>2021</v>
      </c>
      <c r="G10619">
        <f t="shared" si="496"/>
        <v>2</v>
      </c>
      <c r="H10619">
        <f t="shared" si="497"/>
        <v>16</v>
      </c>
    </row>
    <row r="10620" spans="1:8" x14ac:dyDescent="0.25">
      <c r="A10620" s="3">
        <v>44244</v>
      </c>
      <c r="B10620">
        <v>161.73288848688935</v>
      </c>
      <c r="C10620" t="s">
        <v>16</v>
      </c>
      <c r="D10620" t="s">
        <v>29</v>
      </c>
      <c r="E10620" t="s">
        <v>30</v>
      </c>
      <c r="F10620">
        <f t="shared" si="495"/>
        <v>2021</v>
      </c>
      <c r="G10620">
        <f t="shared" si="496"/>
        <v>2</v>
      </c>
      <c r="H10620">
        <f t="shared" si="497"/>
        <v>17</v>
      </c>
    </row>
    <row r="10621" spans="1:8" x14ac:dyDescent="0.25">
      <c r="A10621" s="3">
        <v>44245</v>
      </c>
      <c r="B10621">
        <v>175.67703222566706</v>
      </c>
      <c r="C10621" t="s">
        <v>16</v>
      </c>
      <c r="D10621" t="s">
        <v>29</v>
      </c>
      <c r="E10621" t="s">
        <v>30</v>
      </c>
      <c r="F10621">
        <f t="shared" si="495"/>
        <v>2021</v>
      </c>
      <c r="G10621">
        <f t="shared" si="496"/>
        <v>2</v>
      </c>
      <c r="H10621">
        <f t="shared" si="497"/>
        <v>18</v>
      </c>
    </row>
    <row r="10622" spans="1:8" x14ac:dyDescent="0.25">
      <c r="A10622" s="3">
        <v>44246</v>
      </c>
      <c r="B10622">
        <v>154.61401018680496</v>
      </c>
      <c r="C10622" t="s">
        <v>16</v>
      </c>
      <c r="D10622" t="s">
        <v>29</v>
      </c>
      <c r="E10622" t="s">
        <v>30</v>
      </c>
      <c r="F10622">
        <f t="shared" si="495"/>
        <v>2021</v>
      </c>
      <c r="G10622">
        <f t="shared" si="496"/>
        <v>2</v>
      </c>
      <c r="H10622">
        <f t="shared" si="497"/>
        <v>19</v>
      </c>
    </row>
    <row r="10623" spans="1:8" x14ac:dyDescent="0.25">
      <c r="A10623" s="3">
        <v>44247</v>
      </c>
      <c r="B10623">
        <v>110.00982652769832</v>
      </c>
      <c r="C10623" t="s">
        <v>16</v>
      </c>
      <c r="D10623" t="s">
        <v>29</v>
      </c>
      <c r="E10623" t="s">
        <v>30</v>
      </c>
      <c r="F10623">
        <f t="shared" si="495"/>
        <v>2021</v>
      </c>
      <c r="G10623">
        <f t="shared" si="496"/>
        <v>2</v>
      </c>
      <c r="H10623">
        <f t="shared" si="497"/>
        <v>20</v>
      </c>
    </row>
    <row r="10624" spans="1:8" x14ac:dyDescent="0.25">
      <c r="A10624" s="3">
        <v>44249</v>
      </c>
      <c r="B10624">
        <v>141.08703770788841</v>
      </c>
      <c r="C10624" t="s">
        <v>16</v>
      </c>
      <c r="D10624" t="s">
        <v>29</v>
      </c>
      <c r="E10624" t="s">
        <v>30</v>
      </c>
      <c r="F10624">
        <f t="shared" si="495"/>
        <v>2021</v>
      </c>
      <c r="G10624">
        <f t="shared" si="496"/>
        <v>2</v>
      </c>
      <c r="H10624">
        <f t="shared" si="497"/>
        <v>22</v>
      </c>
    </row>
    <row r="10625" spans="1:8" x14ac:dyDescent="0.25">
      <c r="A10625" s="3">
        <v>44250</v>
      </c>
      <c r="B10625">
        <v>155.74122611913123</v>
      </c>
      <c r="C10625" t="s">
        <v>16</v>
      </c>
      <c r="D10625" t="s">
        <v>29</v>
      </c>
      <c r="E10625" t="s">
        <v>30</v>
      </c>
      <c r="F10625">
        <f t="shared" si="495"/>
        <v>2021</v>
      </c>
      <c r="G10625">
        <f t="shared" si="496"/>
        <v>2</v>
      </c>
      <c r="H10625">
        <f t="shared" si="497"/>
        <v>23</v>
      </c>
    </row>
    <row r="10626" spans="1:8" x14ac:dyDescent="0.25">
      <c r="A10626" s="3">
        <v>44251</v>
      </c>
      <c r="B10626">
        <v>147.30991600956182</v>
      </c>
      <c r="C10626" t="s">
        <v>16</v>
      </c>
      <c r="D10626" t="s">
        <v>29</v>
      </c>
      <c r="E10626" t="s">
        <v>30</v>
      </c>
      <c r="F10626">
        <f t="shared" si="495"/>
        <v>2021</v>
      </c>
      <c r="G10626">
        <f t="shared" si="496"/>
        <v>2</v>
      </c>
      <c r="H10626">
        <f t="shared" si="497"/>
        <v>24</v>
      </c>
    </row>
    <row r="10627" spans="1:8" x14ac:dyDescent="0.25">
      <c r="A10627" s="3">
        <v>44252</v>
      </c>
      <c r="B10627">
        <v>161.98572427383797</v>
      </c>
      <c r="C10627" t="s">
        <v>16</v>
      </c>
      <c r="D10627" t="s">
        <v>29</v>
      </c>
      <c r="E10627" t="s">
        <v>30</v>
      </c>
      <c r="F10627">
        <f t="shared" ref="F10627:F10690" si="498">YEAR(A10627)</f>
        <v>2021</v>
      </c>
      <c r="G10627">
        <f t="shared" ref="G10627:G10690" si="499">MONTH(A10627)</f>
        <v>2</v>
      </c>
      <c r="H10627">
        <f t="shared" ref="H10627:H10690" si="500">DAY(A10627)</f>
        <v>25</v>
      </c>
    </row>
    <row r="10628" spans="1:8" x14ac:dyDescent="0.25">
      <c r="A10628" s="3">
        <v>44253</v>
      </c>
      <c r="B10628">
        <v>141.85603377748438</v>
      </c>
      <c r="C10628" t="s">
        <v>16</v>
      </c>
      <c r="D10628" t="s">
        <v>29</v>
      </c>
      <c r="E10628" t="s">
        <v>30</v>
      </c>
      <c r="F10628">
        <f t="shared" si="498"/>
        <v>2021</v>
      </c>
      <c r="G10628">
        <f t="shared" si="499"/>
        <v>2</v>
      </c>
      <c r="H10628">
        <f t="shared" si="500"/>
        <v>26</v>
      </c>
    </row>
    <row r="10629" spans="1:8" x14ac:dyDescent="0.25">
      <c r="A10629" s="3">
        <v>44254</v>
      </c>
      <c r="B10629">
        <v>98.377090959821558</v>
      </c>
      <c r="C10629" t="s">
        <v>16</v>
      </c>
      <c r="D10629" t="s">
        <v>29</v>
      </c>
      <c r="E10629" t="s">
        <v>30</v>
      </c>
      <c r="F10629">
        <f t="shared" si="498"/>
        <v>2021</v>
      </c>
      <c r="G10629">
        <f t="shared" si="499"/>
        <v>2</v>
      </c>
      <c r="H10629">
        <f t="shared" si="500"/>
        <v>27</v>
      </c>
    </row>
    <row r="10630" spans="1:8" x14ac:dyDescent="0.25">
      <c r="A10630" s="3">
        <v>44257</v>
      </c>
      <c r="B10630">
        <v>148.46992196168398</v>
      </c>
      <c r="C10630" t="s">
        <v>16</v>
      </c>
      <c r="D10630" t="s">
        <v>29</v>
      </c>
      <c r="E10630" t="s">
        <v>30</v>
      </c>
      <c r="F10630">
        <f t="shared" si="498"/>
        <v>2021</v>
      </c>
      <c r="G10630">
        <f t="shared" si="499"/>
        <v>3</v>
      </c>
      <c r="H10630">
        <f t="shared" si="500"/>
        <v>2</v>
      </c>
    </row>
    <row r="10631" spans="1:8" x14ac:dyDescent="0.25">
      <c r="A10631" s="3">
        <v>44258</v>
      </c>
      <c r="B10631">
        <v>141.74488540218709</v>
      </c>
      <c r="C10631" t="s">
        <v>16</v>
      </c>
      <c r="D10631" t="s">
        <v>29</v>
      </c>
      <c r="E10631" t="s">
        <v>30</v>
      </c>
      <c r="F10631">
        <f t="shared" si="498"/>
        <v>2021</v>
      </c>
      <c r="G10631">
        <f t="shared" si="499"/>
        <v>3</v>
      </c>
      <c r="H10631">
        <f t="shared" si="500"/>
        <v>3</v>
      </c>
    </row>
    <row r="10632" spans="1:8" x14ac:dyDescent="0.25">
      <c r="A10632" s="3">
        <v>44259</v>
      </c>
      <c r="B10632">
        <v>158.20626988389256</v>
      </c>
      <c r="C10632" t="s">
        <v>16</v>
      </c>
      <c r="D10632" t="s">
        <v>29</v>
      </c>
      <c r="E10632" t="s">
        <v>30</v>
      </c>
      <c r="F10632">
        <f t="shared" si="498"/>
        <v>2021</v>
      </c>
      <c r="G10632">
        <f t="shared" si="499"/>
        <v>3</v>
      </c>
      <c r="H10632">
        <f t="shared" si="500"/>
        <v>4</v>
      </c>
    </row>
    <row r="10633" spans="1:8" x14ac:dyDescent="0.25">
      <c r="A10633" s="3">
        <v>44260</v>
      </c>
      <c r="B10633">
        <v>139.9092455727596</v>
      </c>
      <c r="C10633" t="s">
        <v>16</v>
      </c>
      <c r="D10633" t="s">
        <v>29</v>
      </c>
      <c r="E10633" t="s">
        <v>30</v>
      </c>
      <c r="F10633">
        <f t="shared" si="498"/>
        <v>2021</v>
      </c>
      <c r="G10633">
        <f t="shared" si="499"/>
        <v>3</v>
      </c>
      <c r="H10633">
        <f t="shared" si="500"/>
        <v>5</v>
      </c>
    </row>
    <row r="10634" spans="1:8" x14ac:dyDescent="0.25">
      <c r="A10634" s="3">
        <v>44261</v>
      </c>
      <c r="B10634">
        <v>98.276179257971549</v>
      </c>
      <c r="C10634" t="s">
        <v>16</v>
      </c>
      <c r="D10634" t="s">
        <v>29</v>
      </c>
      <c r="E10634" t="s">
        <v>30</v>
      </c>
      <c r="F10634">
        <f t="shared" si="498"/>
        <v>2021</v>
      </c>
      <c r="G10634">
        <f t="shared" si="499"/>
        <v>3</v>
      </c>
      <c r="H10634">
        <f t="shared" si="500"/>
        <v>6</v>
      </c>
    </row>
    <row r="10635" spans="1:8" x14ac:dyDescent="0.25">
      <c r="A10635" s="3">
        <v>44263</v>
      </c>
      <c r="B10635">
        <v>135.71026098741208</v>
      </c>
      <c r="C10635" t="s">
        <v>16</v>
      </c>
      <c r="D10635" t="s">
        <v>29</v>
      </c>
      <c r="E10635" t="s">
        <v>30</v>
      </c>
      <c r="F10635">
        <f t="shared" si="498"/>
        <v>2021</v>
      </c>
      <c r="G10635">
        <f t="shared" si="499"/>
        <v>3</v>
      </c>
      <c r="H10635">
        <f t="shared" si="500"/>
        <v>8</v>
      </c>
    </row>
    <row r="10636" spans="1:8" x14ac:dyDescent="0.25">
      <c r="A10636" s="3">
        <v>44264</v>
      </c>
      <c r="B10636">
        <v>153.64010933591294</v>
      </c>
      <c r="C10636" t="s">
        <v>16</v>
      </c>
      <c r="D10636" t="s">
        <v>29</v>
      </c>
      <c r="E10636" t="s">
        <v>30</v>
      </c>
      <c r="F10636">
        <f t="shared" si="498"/>
        <v>2021</v>
      </c>
      <c r="G10636">
        <f t="shared" si="499"/>
        <v>3</v>
      </c>
      <c r="H10636">
        <f t="shared" si="500"/>
        <v>9</v>
      </c>
    </row>
    <row r="10637" spans="1:8" x14ac:dyDescent="0.25">
      <c r="A10637" s="3">
        <v>44265</v>
      </c>
      <c r="B10637">
        <v>148.47196831557767</v>
      </c>
      <c r="C10637" t="s">
        <v>16</v>
      </c>
      <c r="D10637" t="s">
        <v>29</v>
      </c>
      <c r="E10637" t="s">
        <v>30</v>
      </c>
      <c r="F10637">
        <f t="shared" si="498"/>
        <v>2021</v>
      </c>
      <c r="G10637">
        <f t="shared" si="499"/>
        <v>3</v>
      </c>
      <c r="H10637">
        <f t="shared" si="500"/>
        <v>10</v>
      </c>
    </row>
    <row r="10638" spans="1:8" x14ac:dyDescent="0.25">
      <c r="A10638" s="3">
        <v>44266</v>
      </c>
      <c r="B10638">
        <v>166.33965738164474</v>
      </c>
      <c r="C10638" t="s">
        <v>16</v>
      </c>
      <c r="D10638" t="s">
        <v>29</v>
      </c>
      <c r="E10638" t="s">
        <v>30</v>
      </c>
      <c r="F10638">
        <f t="shared" si="498"/>
        <v>2021</v>
      </c>
      <c r="G10638">
        <f t="shared" si="499"/>
        <v>3</v>
      </c>
      <c r="H10638">
        <f t="shared" si="500"/>
        <v>11</v>
      </c>
    </row>
    <row r="10639" spans="1:8" x14ac:dyDescent="0.25">
      <c r="A10639" s="3">
        <v>44267</v>
      </c>
      <c r="B10639">
        <v>149.27288614516934</v>
      </c>
      <c r="C10639" t="s">
        <v>16</v>
      </c>
      <c r="D10639" t="s">
        <v>29</v>
      </c>
      <c r="E10639" t="s">
        <v>30</v>
      </c>
      <c r="F10639">
        <f t="shared" si="498"/>
        <v>2021</v>
      </c>
      <c r="G10639">
        <f t="shared" si="499"/>
        <v>3</v>
      </c>
      <c r="H10639">
        <f t="shared" si="500"/>
        <v>12</v>
      </c>
    </row>
    <row r="10640" spans="1:8" x14ac:dyDescent="0.25">
      <c r="A10640" s="3">
        <v>44268</v>
      </c>
      <c r="B10640">
        <v>108.67284606043285</v>
      </c>
      <c r="C10640" t="s">
        <v>16</v>
      </c>
      <c r="D10640" t="s">
        <v>29</v>
      </c>
      <c r="E10640" t="s">
        <v>30</v>
      </c>
      <c r="F10640">
        <f t="shared" si="498"/>
        <v>2021</v>
      </c>
      <c r="G10640">
        <f t="shared" si="499"/>
        <v>3</v>
      </c>
      <c r="H10640">
        <f t="shared" si="500"/>
        <v>13</v>
      </c>
    </row>
    <row r="10641" spans="1:8" x14ac:dyDescent="0.25">
      <c r="A10641" s="3">
        <v>44270</v>
      </c>
      <c r="B10641">
        <v>147.52155584056413</v>
      </c>
      <c r="C10641" t="s">
        <v>16</v>
      </c>
      <c r="D10641" t="s">
        <v>29</v>
      </c>
      <c r="E10641" t="s">
        <v>30</v>
      </c>
      <c r="F10641">
        <f t="shared" si="498"/>
        <v>2021</v>
      </c>
      <c r="G10641">
        <f t="shared" si="499"/>
        <v>3</v>
      </c>
      <c r="H10641">
        <f t="shared" si="500"/>
        <v>15</v>
      </c>
    </row>
    <row r="10642" spans="1:8" x14ac:dyDescent="0.25">
      <c r="A10642" s="3">
        <v>44271</v>
      </c>
      <c r="B10642">
        <v>165.81689738960597</v>
      </c>
      <c r="C10642" t="s">
        <v>16</v>
      </c>
      <c r="D10642" t="s">
        <v>29</v>
      </c>
      <c r="E10642" t="s">
        <v>30</v>
      </c>
      <c r="F10642">
        <f t="shared" si="498"/>
        <v>2021</v>
      </c>
      <c r="G10642">
        <f t="shared" si="499"/>
        <v>3</v>
      </c>
      <c r="H10642">
        <f t="shared" si="500"/>
        <v>16</v>
      </c>
    </row>
    <row r="10643" spans="1:8" x14ac:dyDescent="0.25">
      <c r="A10643" s="3">
        <v>44272</v>
      </c>
      <c r="B10643">
        <v>160.78529907846584</v>
      </c>
      <c r="C10643" t="s">
        <v>16</v>
      </c>
      <c r="D10643" t="s">
        <v>29</v>
      </c>
      <c r="E10643" t="s">
        <v>30</v>
      </c>
      <c r="F10643">
        <f t="shared" si="498"/>
        <v>2021</v>
      </c>
      <c r="G10643">
        <f t="shared" si="499"/>
        <v>3</v>
      </c>
      <c r="H10643">
        <f t="shared" si="500"/>
        <v>17</v>
      </c>
    </row>
    <row r="10644" spans="1:8" x14ac:dyDescent="0.25">
      <c r="A10644" s="3">
        <v>44273</v>
      </c>
      <c r="B10644">
        <v>178.56710642807042</v>
      </c>
      <c r="C10644" t="s">
        <v>16</v>
      </c>
      <c r="D10644" t="s">
        <v>29</v>
      </c>
      <c r="E10644" t="s">
        <v>30</v>
      </c>
      <c r="F10644">
        <f t="shared" si="498"/>
        <v>2021</v>
      </c>
      <c r="G10644">
        <f t="shared" si="499"/>
        <v>3</v>
      </c>
      <c r="H10644">
        <f t="shared" si="500"/>
        <v>18</v>
      </c>
    </row>
    <row r="10645" spans="1:8" x14ac:dyDescent="0.25">
      <c r="A10645" s="3">
        <v>44274</v>
      </c>
      <c r="B10645">
        <v>161.20423625225999</v>
      </c>
      <c r="C10645" t="s">
        <v>16</v>
      </c>
      <c r="D10645" t="s">
        <v>29</v>
      </c>
      <c r="E10645" t="s">
        <v>30</v>
      </c>
      <c r="F10645">
        <f t="shared" si="498"/>
        <v>2021</v>
      </c>
      <c r="G10645">
        <f t="shared" si="499"/>
        <v>3</v>
      </c>
      <c r="H10645">
        <f t="shared" si="500"/>
        <v>19</v>
      </c>
    </row>
    <row r="10646" spans="1:8" x14ac:dyDescent="0.25">
      <c r="A10646" s="3">
        <v>44278</v>
      </c>
      <c r="B10646">
        <v>174.88039472595563</v>
      </c>
      <c r="C10646" t="s">
        <v>16</v>
      </c>
      <c r="D10646" t="s">
        <v>29</v>
      </c>
      <c r="E10646" t="s">
        <v>30</v>
      </c>
      <c r="F10646">
        <f t="shared" si="498"/>
        <v>2021</v>
      </c>
      <c r="G10646">
        <f t="shared" si="499"/>
        <v>3</v>
      </c>
      <c r="H10646">
        <f t="shared" si="500"/>
        <v>23</v>
      </c>
    </row>
    <row r="10647" spans="1:8" x14ac:dyDescent="0.25">
      <c r="A10647" s="3">
        <v>44279</v>
      </c>
      <c r="B10647">
        <v>168.85002386549411</v>
      </c>
      <c r="C10647" t="s">
        <v>16</v>
      </c>
      <c r="D10647" t="s">
        <v>29</v>
      </c>
      <c r="E10647" t="s">
        <v>30</v>
      </c>
      <c r="F10647">
        <f t="shared" si="498"/>
        <v>2021</v>
      </c>
      <c r="G10647">
        <f t="shared" si="499"/>
        <v>3</v>
      </c>
      <c r="H10647">
        <f t="shared" si="500"/>
        <v>24</v>
      </c>
    </row>
    <row r="10648" spans="1:8" x14ac:dyDescent="0.25">
      <c r="A10648" s="3">
        <v>44280</v>
      </c>
      <c r="B10648">
        <v>185.58493781496807</v>
      </c>
      <c r="C10648" t="s">
        <v>16</v>
      </c>
      <c r="D10648" t="s">
        <v>29</v>
      </c>
      <c r="E10648" t="s">
        <v>30</v>
      </c>
      <c r="F10648">
        <f t="shared" si="498"/>
        <v>2021</v>
      </c>
      <c r="G10648">
        <f t="shared" si="499"/>
        <v>3</v>
      </c>
      <c r="H10648">
        <f t="shared" si="500"/>
        <v>25</v>
      </c>
    </row>
    <row r="10649" spans="1:8" x14ac:dyDescent="0.25">
      <c r="A10649" s="3">
        <v>44281</v>
      </c>
      <c r="B10649">
        <v>167.16107277317471</v>
      </c>
      <c r="C10649" t="s">
        <v>16</v>
      </c>
      <c r="D10649" t="s">
        <v>29</v>
      </c>
      <c r="E10649" t="s">
        <v>30</v>
      </c>
      <c r="F10649">
        <f t="shared" si="498"/>
        <v>2021</v>
      </c>
      <c r="G10649">
        <f t="shared" si="499"/>
        <v>3</v>
      </c>
      <c r="H10649">
        <f t="shared" si="500"/>
        <v>26</v>
      </c>
    </row>
    <row r="10650" spans="1:8" x14ac:dyDescent="0.25">
      <c r="A10650" s="3">
        <v>44284</v>
      </c>
      <c r="B10650">
        <v>160.51416864512333</v>
      </c>
      <c r="C10650" t="s">
        <v>16</v>
      </c>
      <c r="D10650" t="s">
        <v>29</v>
      </c>
      <c r="E10650" t="s">
        <v>30</v>
      </c>
      <c r="F10650">
        <f t="shared" si="498"/>
        <v>2021</v>
      </c>
      <c r="G10650">
        <f t="shared" si="499"/>
        <v>3</v>
      </c>
      <c r="H10650">
        <f t="shared" si="500"/>
        <v>29</v>
      </c>
    </row>
    <row r="10651" spans="1:8" x14ac:dyDescent="0.25">
      <c r="A10651" s="3">
        <v>44285</v>
      </c>
      <c r="B10651">
        <v>177.08491868446342</v>
      </c>
      <c r="C10651" t="s">
        <v>16</v>
      </c>
      <c r="D10651" t="s">
        <v>29</v>
      </c>
      <c r="E10651" t="s">
        <v>30</v>
      </c>
      <c r="F10651">
        <f t="shared" si="498"/>
        <v>2021</v>
      </c>
      <c r="G10651">
        <f t="shared" si="499"/>
        <v>3</v>
      </c>
      <c r="H10651">
        <f t="shared" si="500"/>
        <v>30</v>
      </c>
    </row>
    <row r="10652" spans="1:8" x14ac:dyDescent="0.25">
      <c r="A10652" s="3">
        <v>44286</v>
      </c>
      <c r="B10652">
        <v>170.37133027985152</v>
      </c>
      <c r="C10652" t="s">
        <v>16</v>
      </c>
      <c r="D10652" t="s">
        <v>29</v>
      </c>
      <c r="E10652" t="s">
        <v>30</v>
      </c>
      <c r="F10652">
        <f t="shared" si="498"/>
        <v>2021</v>
      </c>
      <c r="G10652">
        <f t="shared" si="499"/>
        <v>3</v>
      </c>
      <c r="H10652">
        <f t="shared" si="500"/>
        <v>31</v>
      </c>
    </row>
    <row r="10653" spans="1:8" x14ac:dyDescent="0.25">
      <c r="A10653" s="3">
        <v>44289</v>
      </c>
      <c r="B10653">
        <v>0</v>
      </c>
      <c r="C10653" t="s">
        <v>16</v>
      </c>
      <c r="D10653" t="s">
        <v>29</v>
      </c>
      <c r="E10653" t="s">
        <v>30</v>
      </c>
      <c r="F10653">
        <f t="shared" si="498"/>
        <v>2021</v>
      </c>
      <c r="G10653">
        <f t="shared" si="499"/>
        <v>4</v>
      </c>
      <c r="H10653">
        <f t="shared" si="500"/>
        <v>3</v>
      </c>
    </row>
    <row r="10654" spans="1:8" x14ac:dyDescent="0.25">
      <c r="A10654" s="3">
        <v>44291</v>
      </c>
      <c r="B10654">
        <v>160.78925841452897</v>
      </c>
      <c r="C10654" t="s">
        <v>16</v>
      </c>
      <c r="D10654" t="s">
        <v>29</v>
      </c>
      <c r="E10654" t="s">
        <v>30</v>
      </c>
      <c r="F10654">
        <f t="shared" si="498"/>
        <v>2021</v>
      </c>
      <c r="G10654">
        <f t="shared" si="499"/>
        <v>4</v>
      </c>
      <c r="H10654">
        <f t="shared" si="500"/>
        <v>5</v>
      </c>
    </row>
    <row r="10655" spans="1:8" x14ac:dyDescent="0.25">
      <c r="A10655" s="3">
        <v>44292</v>
      </c>
      <c r="B10655">
        <v>177.5171668512279</v>
      </c>
      <c r="C10655" t="s">
        <v>16</v>
      </c>
      <c r="D10655" t="s">
        <v>29</v>
      </c>
      <c r="E10655" t="s">
        <v>30</v>
      </c>
      <c r="F10655">
        <f t="shared" si="498"/>
        <v>2021</v>
      </c>
      <c r="G10655">
        <f t="shared" si="499"/>
        <v>4</v>
      </c>
      <c r="H10655">
        <f t="shared" si="500"/>
        <v>6</v>
      </c>
    </row>
    <row r="10656" spans="1:8" x14ac:dyDescent="0.25">
      <c r="A10656" s="3">
        <v>44293</v>
      </c>
      <c r="B10656">
        <v>171.05772378888292</v>
      </c>
      <c r="C10656" t="s">
        <v>16</v>
      </c>
      <c r="D10656" t="s">
        <v>29</v>
      </c>
      <c r="E10656" t="s">
        <v>30</v>
      </c>
      <c r="F10656">
        <f t="shared" si="498"/>
        <v>2021</v>
      </c>
      <c r="G10656">
        <f t="shared" si="499"/>
        <v>4</v>
      </c>
      <c r="H10656">
        <f t="shared" si="500"/>
        <v>7</v>
      </c>
    </row>
    <row r="10657" spans="1:8" x14ac:dyDescent="0.25">
      <c r="A10657" s="3">
        <v>44294</v>
      </c>
      <c r="B10657">
        <v>187.57201841805983</v>
      </c>
      <c r="C10657" t="s">
        <v>16</v>
      </c>
      <c r="D10657" t="s">
        <v>29</v>
      </c>
      <c r="E10657" t="s">
        <v>30</v>
      </c>
      <c r="F10657">
        <f t="shared" si="498"/>
        <v>2021</v>
      </c>
      <c r="G10657">
        <f t="shared" si="499"/>
        <v>4</v>
      </c>
      <c r="H10657">
        <f t="shared" si="500"/>
        <v>8</v>
      </c>
    </row>
    <row r="10658" spans="1:8" x14ac:dyDescent="0.25">
      <c r="A10658" s="3">
        <v>44295</v>
      </c>
      <c r="B10658">
        <v>169.11275004913961</v>
      </c>
      <c r="C10658" t="s">
        <v>16</v>
      </c>
      <c r="D10658" t="s">
        <v>29</v>
      </c>
      <c r="E10658" t="s">
        <v>30</v>
      </c>
      <c r="F10658">
        <f t="shared" si="498"/>
        <v>2021</v>
      </c>
      <c r="G10658">
        <f t="shared" si="499"/>
        <v>4</v>
      </c>
      <c r="H10658">
        <f t="shared" si="500"/>
        <v>9</v>
      </c>
    </row>
    <row r="10659" spans="1:8" x14ac:dyDescent="0.25">
      <c r="A10659" s="3">
        <v>44296</v>
      </c>
      <c r="B10659">
        <v>127.09897938083144</v>
      </c>
      <c r="C10659" t="s">
        <v>16</v>
      </c>
      <c r="D10659" t="s">
        <v>29</v>
      </c>
      <c r="E10659" t="s">
        <v>30</v>
      </c>
      <c r="F10659">
        <f t="shared" si="498"/>
        <v>2021</v>
      </c>
      <c r="G10659">
        <f t="shared" si="499"/>
        <v>4</v>
      </c>
      <c r="H10659">
        <f t="shared" si="500"/>
        <v>10</v>
      </c>
    </row>
    <row r="10660" spans="1:8" x14ac:dyDescent="0.25">
      <c r="A10660" s="3">
        <v>44298</v>
      </c>
      <c r="B10660">
        <v>163.09861170469043</v>
      </c>
      <c r="C10660" t="s">
        <v>16</v>
      </c>
      <c r="D10660" t="s">
        <v>29</v>
      </c>
      <c r="E10660" t="s">
        <v>30</v>
      </c>
      <c r="F10660">
        <f t="shared" si="498"/>
        <v>2021</v>
      </c>
      <c r="G10660">
        <f t="shared" si="499"/>
        <v>4</v>
      </c>
      <c r="H10660">
        <f t="shared" si="500"/>
        <v>12</v>
      </c>
    </row>
    <row r="10661" spans="1:8" x14ac:dyDescent="0.25">
      <c r="A10661" s="3">
        <v>44299</v>
      </c>
      <c r="B10661">
        <v>179.96377849761669</v>
      </c>
      <c r="C10661" t="s">
        <v>16</v>
      </c>
      <c r="D10661" t="s">
        <v>29</v>
      </c>
      <c r="E10661" t="s">
        <v>30</v>
      </c>
      <c r="F10661">
        <f t="shared" si="498"/>
        <v>2021</v>
      </c>
      <c r="G10661">
        <f t="shared" si="499"/>
        <v>4</v>
      </c>
      <c r="H10661">
        <f t="shared" si="500"/>
        <v>13</v>
      </c>
    </row>
    <row r="10662" spans="1:8" x14ac:dyDescent="0.25">
      <c r="A10662" s="3">
        <v>44300</v>
      </c>
      <c r="B10662">
        <v>173.49086167427421</v>
      </c>
      <c r="C10662" t="s">
        <v>16</v>
      </c>
      <c r="D10662" t="s">
        <v>29</v>
      </c>
      <c r="E10662" t="s">
        <v>30</v>
      </c>
      <c r="F10662">
        <f t="shared" si="498"/>
        <v>2021</v>
      </c>
      <c r="G10662">
        <f t="shared" si="499"/>
        <v>4</v>
      </c>
      <c r="H10662">
        <f t="shared" si="500"/>
        <v>14</v>
      </c>
    </row>
    <row r="10663" spans="1:8" x14ac:dyDescent="0.25">
      <c r="A10663" s="3">
        <v>44301</v>
      </c>
      <c r="B10663">
        <v>189.80676612161903</v>
      </c>
      <c r="C10663" t="s">
        <v>16</v>
      </c>
      <c r="D10663" t="s">
        <v>29</v>
      </c>
      <c r="E10663" t="s">
        <v>30</v>
      </c>
      <c r="F10663">
        <f t="shared" si="498"/>
        <v>2021</v>
      </c>
      <c r="G10663">
        <f t="shared" si="499"/>
        <v>4</v>
      </c>
      <c r="H10663">
        <f t="shared" si="500"/>
        <v>15</v>
      </c>
    </row>
    <row r="10664" spans="1:8" x14ac:dyDescent="0.25">
      <c r="A10664" s="3">
        <v>44302</v>
      </c>
      <c r="B10664">
        <v>170.93416344288894</v>
      </c>
      <c r="C10664" t="s">
        <v>16</v>
      </c>
      <c r="D10664" t="s">
        <v>29</v>
      </c>
      <c r="E10664" t="s">
        <v>30</v>
      </c>
      <c r="F10664">
        <f t="shared" si="498"/>
        <v>2021</v>
      </c>
      <c r="G10664">
        <f t="shared" si="499"/>
        <v>4</v>
      </c>
      <c r="H10664">
        <f t="shared" si="500"/>
        <v>16</v>
      </c>
    </row>
    <row r="10665" spans="1:8" x14ac:dyDescent="0.25">
      <c r="A10665" s="3">
        <v>44303</v>
      </c>
      <c r="B10665">
        <v>128.26743262902548</v>
      </c>
      <c r="C10665" t="s">
        <v>16</v>
      </c>
      <c r="D10665" t="s">
        <v>29</v>
      </c>
      <c r="E10665" t="s">
        <v>30</v>
      </c>
      <c r="F10665">
        <f t="shared" si="498"/>
        <v>2021</v>
      </c>
      <c r="G10665">
        <f t="shared" si="499"/>
        <v>4</v>
      </c>
      <c r="H10665">
        <f t="shared" si="500"/>
        <v>17</v>
      </c>
    </row>
    <row r="10666" spans="1:8" x14ac:dyDescent="0.25">
      <c r="A10666" s="3">
        <v>44305</v>
      </c>
      <c r="B10666">
        <v>162.17650526909139</v>
      </c>
      <c r="C10666" t="s">
        <v>16</v>
      </c>
      <c r="D10666" t="s">
        <v>29</v>
      </c>
      <c r="E10666" t="s">
        <v>30</v>
      </c>
      <c r="F10666">
        <f t="shared" si="498"/>
        <v>2021</v>
      </c>
      <c r="G10666">
        <f t="shared" si="499"/>
        <v>4</v>
      </c>
      <c r="H10666">
        <f t="shared" si="500"/>
        <v>19</v>
      </c>
    </row>
    <row r="10667" spans="1:8" x14ac:dyDescent="0.25">
      <c r="A10667" s="3">
        <v>44306</v>
      </c>
      <c r="B10667">
        <v>177.59020391548441</v>
      </c>
      <c r="C10667" t="s">
        <v>16</v>
      </c>
      <c r="D10667" t="s">
        <v>29</v>
      </c>
      <c r="E10667" t="s">
        <v>30</v>
      </c>
      <c r="F10667">
        <f t="shared" si="498"/>
        <v>2021</v>
      </c>
      <c r="G10667">
        <f t="shared" si="499"/>
        <v>4</v>
      </c>
      <c r="H10667">
        <f t="shared" si="500"/>
        <v>20</v>
      </c>
    </row>
    <row r="10668" spans="1:8" x14ac:dyDescent="0.25">
      <c r="A10668" s="3">
        <v>44307</v>
      </c>
      <c r="B10668">
        <v>169.39967217356408</v>
      </c>
      <c r="C10668" t="s">
        <v>16</v>
      </c>
      <c r="D10668" t="s">
        <v>29</v>
      </c>
      <c r="E10668" t="s">
        <v>30</v>
      </c>
      <c r="F10668">
        <f t="shared" si="498"/>
        <v>2021</v>
      </c>
      <c r="G10668">
        <f t="shared" si="499"/>
        <v>4</v>
      </c>
      <c r="H10668">
        <f t="shared" si="500"/>
        <v>21</v>
      </c>
    </row>
    <row r="10669" spans="1:8" x14ac:dyDescent="0.25">
      <c r="A10669" s="3">
        <v>44308</v>
      </c>
      <c r="B10669">
        <v>183.74622984210797</v>
      </c>
      <c r="C10669" t="s">
        <v>16</v>
      </c>
      <c r="D10669" t="s">
        <v>29</v>
      </c>
      <c r="E10669" t="s">
        <v>30</v>
      </c>
      <c r="F10669">
        <f t="shared" si="498"/>
        <v>2021</v>
      </c>
      <c r="G10669">
        <f t="shared" si="499"/>
        <v>4</v>
      </c>
      <c r="H10669">
        <f t="shared" si="500"/>
        <v>22</v>
      </c>
    </row>
    <row r="10670" spans="1:8" x14ac:dyDescent="0.25">
      <c r="A10670" s="3">
        <v>44309</v>
      </c>
      <c r="B10670">
        <v>162.67577175404071</v>
      </c>
      <c r="C10670" t="s">
        <v>16</v>
      </c>
      <c r="D10670" t="s">
        <v>29</v>
      </c>
      <c r="E10670" t="s">
        <v>30</v>
      </c>
      <c r="F10670">
        <f t="shared" si="498"/>
        <v>2021</v>
      </c>
      <c r="G10670">
        <f t="shared" si="499"/>
        <v>4</v>
      </c>
      <c r="H10670">
        <f t="shared" si="500"/>
        <v>23</v>
      </c>
    </row>
    <row r="10671" spans="1:8" x14ac:dyDescent="0.25">
      <c r="A10671" s="3">
        <v>44310</v>
      </c>
      <c r="B10671">
        <v>117.61446103029064</v>
      </c>
      <c r="C10671" t="s">
        <v>16</v>
      </c>
      <c r="D10671" t="s">
        <v>29</v>
      </c>
      <c r="E10671" t="s">
        <v>30</v>
      </c>
      <c r="F10671">
        <f t="shared" si="498"/>
        <v>2021</v>
      </c>
      <c r="G10671">
        <f t="shared" si="499"/>
        <v>4</v>
      </c>
      <c r="H10671">
        <f t="shared" si="500"/>
        <v>24</v>
      </c>
    </row>
    <row r="10672" spans="1:8" x14ac:dyDescent="0.25">
      <c r="A10672" s="3">
        <v>44312</v>
      </c>
      <c r="B10672">
        <v>146.31085621736202</v>
      </c>
      <c r="C10672" t="s">
        <v>16</v>
      </c>
      <c r="D10672" t="s">
        <v>29</v>
      </c>
      <c r="E10672" t="s">
        <v>30</v>
      </c>
      <c r="F10672">
        <f t="shared" si="498"/>
        <v>2021</v>
      </c>
      <c r="G10672">
        <f t="shared" si="499"/>
        <v>4</v>
      </c>
      <c r="H10672">
        <f t="shared" si="500"/>
        <v>26</v>
      </c>
    </row>
    <row r="10673" spans="1:8" x14ac:dyDescent="0.25">
      <c r="A10673" s="3">
        <v>44313</v>
      </c>
      <c r="B10673">
        <v>159.00704023260411</v>
      </c>
      <c r="C10673" t="s">
        <v>16</v>
      </c>
      <c r="D10673" t="s">
        <v>29</v>
      </c>
      <c r="E10673" t="s">
        <v>30</v>
      </c>
      <c r="F10673">
        <f t="shared" si="498"/>
        <v>2021</v>
      </c>
      <c r="G10673">
        <f t="shared" si="499"/>
        <v>4</v>
      </c>
      <c r="H10673">
        <f t="shared" si="500"/>
        <v>27</v>
      </c>
    </row>
    <row r="10674" spans="1:8" x14ac:dyDescent="0.25">
      <c r="A10674" s="3">
        <v>44314</v>
      </c>
      <c r="B10674">
        <v>148.10123798944471</v>
      </c>
      <c r="C10674" t="s">
        <v>16</v>
      </c>
      <c r="D10674" t="s">
        <v>29</v>
      </c>
      <c r="E10674" t="s">
        <v>30</v>
      </c>
      <c r="F10674">
        <f t="shared" si="498"/>
        <v>2021</v>
      </c>
      <c r="G10674">
        <f t="shared" si="499"/>
        <v>4</v>
      </c>
      <c r="H10674">
        <f t="shared" si="500"/>
        <v>28</v>
      </c>
    </row>
    <row r="10675" spans="1:8" x14ac:dyDescent="0.25">
      <c r="A10675" s="3">
        <v>44315</v>
      </c>
      <c r="B10675">
        <v>159.79702747428138</v>
      </c>
      <c r="C10675" t="s">
        <v>16</v>
      </c>
      <c r="D10675" t="s">
        <v>29</v>
      </c>
      <c r="E10675" t="s">
        <v>30</v>
      </c>
      <c r="F10675">
        <f t="shared" si="498"/>
        <v>2021</v>
      </c>
      <c r="G10675">
        <f t="shared" si="499"/>
        <v>4</v>
      </c>
      <c r="H10675">
        <f t="shared" si="500"/>
        <v>29</v>
      </c>
    </row>
    <row r="10676" spans="1:8" x14ac:dyDescent="0.25">
      <c r="A10676" s="3">
        <v>44316</v>
      </c>
      <c r="B10676">
        <v>136.20473372925608</v>
      </c>
      <c r="C10676" t="s">
        <v>16</v>
      </c>
      <c r="D10676" t="s">
        <v>29</v>
      </c>
      <c r="E10676" t="s">
        <v>30</v>
      </c>
      <c r="F10676">
        <f t="shared" si="498"/>
        <v>2021</v>
      </c>
      <c r="G10676">
        <f t="shared" si="499"/>
        <v>4</v>
      </c>
      <c r="H10676">
        <f t="shared" si="500"/>
        <v>30</v>
      </c>
    </row>
    <row r="10677" spans="1:8" x14ac:dyDescent="0.25">
      <c r="A10677" s="3">
        <v>44319</v>
      </c>
      <c r="B10677">
        <v>113.68971899496283</v>
      </c>
      <c r="C10677" t="s">
        <v>16</v>
      </c>
      <c r="D10677" t="s">
        <v>29</v>
      </c>
      <c r="E10677" t="s">
        <v>30</v>
      </c>
      <c r="F10677">
        <f t="shared" si="498"/>
        <v>2021</v>
      </c>
      <c r="G10677">
        <f t="shared" si="499"/>
        <v>5</v>
      </c>
      <c r="H10677">
        <f t="shared" si="500"/>
        <v>3</v>
      </c>
    </row>
    <row r="10678" spans="1:8" x14ac:dyDescent="0.25">
      <c r="A10678" s="3">
        <v>44323</v>
      </c>
      <c r="B10678">
        <v>100.78160063346749</v>
      </c>
      <c r="C10678" t="s">
        <v>16</v>
      </c>
      <c r="D10678" t="s">
        <v>29</v>
      </c>
      <c r="E10678" t="s">
        <v>30</v>
      </c>
      <c r="F10678">
        <f t="shared" si="498"/>
        <v>2021</v>
      </c>
      <c r="G10678">
        <f t="shared" si="499"/>
        <v>5</v>
      </c>
      <c r="H10678">
        <f t="shared" si="500"/>
        <v>7</v>
      </c>
    </row>
    <row r="10679" spans="1:8" x14ac:dyDescent="0.25">
      <c r="A10679" s="3">
        <v>44324</v>
      </c>
      <c r="B10679">
        <v>53.92849013711951</v>
      </c>
      <c r="C10679" t="s">
        <v>16</v>
      </c>
      <c r="D10679" t="s">
        <v>29</v>
      </c>
      <c r="E10679" t="s">
        <v>30</v>
      </c>
      <c r="F10679">
        <f t="shared" si="498"/>
        <v>2021</v>
      </c>
      <c r="G10679">
        <f t="shared" si="499"/>
        <v>5</v>
      </c>
      <c r="H10679">
        <f t="shared" si="500"/>
        <v>8</v>
      </c>
    </row>
    <row r="10680" spans="1:8" x14ac:dyDescent="0.25">
      <c r="A10680" s="3">
        <v>44338</v>
      </c>
      <c r="B10680">
        <v>50.381184900592714</v>
      </c>
      <c r="C10680" t="s">
        <v>16</v>
      </c>
      <c r="D10680" t="s">
        <v>29</v>
      </c>
      <c r="E10680" t="s">
        <v>30</v>
      </c>
      <c r="F10680">
        <f t="shared" si="498"/>
        <v>2021</v>
      </c>
      <c r="G10680">
        <f t="shared" si="499"/>
        <v>5</v>
      </c>
      <c r="H10680">
        <f t="shared" si="500"/>
        <v>22</v>
      </c>
    </row>
    <row r="10681" spans="1:8" x14ac:dyDescent="0.25">
      <c r="A10681" s="3">
        <v>44340</v>
      </c>
      <c r="B10681">
        <v>93.777843180998786</v>
      </c>
      <c r="C10681" t="s">
        <v>16</v>
      </c>
      <c r="D10681" t="s">
        <v>29</v>
      </c>
      <c r="E10681" t="s">
        <v>30</v>
      </c>
      <c r="F10681">
        <f t="shared" si="498"/>
        <v>2021</v>
      </c>
      <c r="G10681">
        <f t="shared" si="499"/>
        <v>5</v>
      </c>
      <c r="H10681">
        <f t="shared" si="500"/>
        <v>24</v>
      </c>
    </row>
    <row r="10682" spans="1:8" x14ac:dyDescent="0.25">
      <c r="A10682" s="3">
        <v>44341</v>
      </c>
      <c r="B10682">
        <v>114.76651853546674</v>
      </c>
      <c r="C10682" t="s">
        <v>16</v>
      </c>
      <c r="D10682" t="s">
        <v>29</v>
      </c>
      <c r="E10682" t="s">
        <v>30</v>
      </c>
      <c r="F10682">
        <f t="shared" si="498"/>
        <v>2021</v>
      </c>
      <c r="G10682">
        <f t="shared" si="499"/>
        <v>5</v>
      </c>
      <c r="H10682">
        <f t="shared" si="500"/>
        <v>25</v>
      </c>
    </row>
    <row r="10683" spans="1:8" x14ac:dyDescent="0.25">
      <c r="A10683" s="3">
        <v>44342</v>
      </c>
      <c r="B10683">
        <v>112.62965367364288</v>
      </c>
      <c r="C10683" t="s">
        <v>16</v>
      </c>
      <c r="D10683" t="s">
        <v>29</v>
      </c>
      <c r="E10683" t="s">
        <v>30</v>
      </c>
      <c r="F10683">
        <f t="shared" si="498"/>
        <v>2021</v>
      </c>
      <c r="G10683">
        <f t="shared" si="499"/>
        <v>5</v>
      </c>
      <c r="H10683">
        <f t="shared" si="500"/>
        <v>26</v>
      </c>
    </row>
    <row r="10684" spans="1:8" x14ac:dyDescent="0.25">
      <c r="A10684" s="3">
        <v>44343</v>
      </c>
      <c r="B10684">
        <v>133.44294670514205</v>
      </c>
      <c r="C10684" t="s">
        <v>16</v>
      </c>
      <c r="D10684" t="s">
        <v>29</v>
      </c>
      <c r="E10684" t="s">
        <v>30</v>
      </c>
      <c r="F10684">
        <f t="shared" si="498"/>
        <v>2021</v>
      </c>
      <c r="G10684">
        <f t="shared" si="499"/>
        <v>5</v>
      </c>
      <c r="H10684">
        <f t="shared" si="500"/>
        <v>27</v>
      </c>
    </row>
    <row r="10685" spans="1:8" x14ac:dyDescent="0.25">
      <c r="A10685" s="3">
        <v>44344</v>
      </c>
      <c r="B10685">
        <v>119.18056708604873</v>
      </c>
      <c r="C10685" t="s">
        <v>16</v>
      </c>
      <c r="D10685" t="s">
        <v>29</v>
      </c>
      <c r="E10685" t="s">
        <v>30</v>
      </c>
      <c r="F10685">
        <f t="shared" si="498"/>
        <v>2021</v>
      </c>
      <c r="G10685">
        <f t="shared" si="499"/>
        <v>5</v>
      </c>
      <c r="H10685">
        <f t="shared" si="500"/>
        <v>28</v>
      </c>
    </row>
    <row r="10686" spans="1:8" x14ac:dyDescent="0.25">
      <c r="A10686" s="3">
        <v>44345</v>
      </c>
      <c r="B10686">
        <v>81.191945609395418</v>
      </c>
      <c r="C10686" t="s">
        <v>16</v>
      </c>
      <c r="D10686" t="s">
        <v>29</v>
      </c>
      <c r="E10686" t="s">
        <v>30</v>
      </c>
      <c r="F10686">
        <f t="shared" si="498"/>
        <v>2021</v>
      </c>
      <c r="G10686">
        <f t="shared" si="499"/>
        <v>5</v>
      </c>
      <c r="H10686">
        <f t="shared" si="500"/>
        <v>29</v>
      </c>
    </row>
    <row r="10687" spans="1:8" x14ac:dyDescent="0.25">
      <c r="A10687" s="3">
        <v>44347</v>
      </c>
      <c r="B10687">
        <v>124.50289604641495</v>
      </c>
      <c r="C10687" t="s">
        <v>16</v>
      </c>
      <c r="D10687" t="s">
        <v>29</v>
      </c>
      <c r="E10687" t="s">
        <v>30</v>
      </c>
      <c r="F10687">
        <f t="shared" si="498"/>
        <v>2021</v>
      </c>
      <c r="G10687">
        <f t="shared" si="499"/>
        <v>5</v>
      </c>
      <c r="H10687">
        <f t="shared" si="500"/>
        <v>31</v>
      </c>
    </row>
    <row r="10688" spans="1:8" x14ac:dyDescent="0.25">
      <c r="A10688" s="3">
        <v>44348</v>
      </c>
      <c r="B10688">
        <v>144.57368014521293</v>
      </c>
      <c r="C10688" t="s">
        <v>16</v>
      </c>
      <c r="D10688" t="s">
        <v>29</v>
      </c>
      <c r="E10688" t="s">
        <v>30</v>
      </c>
      <c r="F10688">
        <f t="shared" si="498"/>
        <v>2021</v>
      </c>
      <c r="G10688">
        <f t="shared" si="499"/>
        <v>6</v>
      </c>
      <c r="H10688">
        <f t="shared" si="500"/>
        <v>1</v>
      </c>
    </row>
    <row r="10689" spans="1:8" x14ac:dyDescent="0.25">
      <c r="A10689" s="3">
        <v>44349</v>
      </c>
      <c r="B10689">
        <v>140.97528578013828</v>
      </c>
      <c r="C10689" t="s">
        <v>16</v>
      </c>
      <c r="D10689" t="s">
        <v>29</v>
      </c>
      <c r="E10689" t="s">
        <v>30</v>
      </c>
      <c r="F10689">
        <f t="shared" si="498"/>
        <v>2021</v>
      </c>
      <c r="G10689">
        <f t="shared" si="499"/>
        <v>6</v>
      </c>
      <c r="H10689">
        <f t="shared" si="500"/>
        <v>2</v>
      </c>
    </row>
    <row r="10690" spans="1:8" x14ac:dyDescent="0.25">
      <c r="A10690" s="3">
        <v>44350</v>
      </c>
      <c r="B10690">
        <v>159.82888970693503</v>
      </c>
      <c r="C10690" t="s">
        <v>16</v>
      </c>
      <c r="D10690" t="s">
        <v>29</v>
      </c>
      <c r="E10690" t="s">
        <v>30</v>
      </c>
      <c r="F10690">
        <f t="shared" si="498"/>
        <v>2021</v>
      </c>
      <c r="G10690">
        <f t="shared" si="499"/>
        <v>6</v>
      </c>
      <c r="H10690">
        <f t="shared" si="500"/>
        <v>3</v>
      </c>
    </row>
    <row r="10691" spans="1:8" x14ac:dyDescent="0.25">
      <c r="A10691" s="3">
        <v>44351</v>
      </c>
      <c r="B10691">
        <v>143.16537963141383</v>
      </c>
      <c r="C10691" t="s">
        <v>16</v>
      </c>
      <c r="D10691" t="s">
        <v>29</v>
      </c>
      <c r="E10691" t="s">
        <v>30</v>
      </c>
      <c r="F10691">
        <f t="shared" ref="F10691:F10754" si="501">YEAR(A10691)</f>
        <v>2021</v>
      </c>
      <c r="G10691">
        <f t="shared" ref="G10691:G10754" si="502">MONTH(A10691)</f>
        <v>6</v>
      </c>
      <c r="H10691">
        <f t="shared" ref="H10691:H10754" si="503">DAY(A10691)</f>
        <v>4</v>
      </c>
    </row>
    <row r="10692" spans="1:8" x14ac:dyDescent="0.25">
      <c r="A10692" s="3">
        <v>44352</v>
      </c>
      <c r="B10692">
        <v>102.40071021027879</v>
      </c>
      <c r="C10692" t="s">
        <v>16</v>
      </c>
      <c r="D10692" t="s">
        <v>29</v>
      </c>
      <c r="E10692" t="s">
        <v>30</v>
      </c>
      <c r="F10692">
        <f t="shared" si="501"/>
        <v>2021</v>
      </c>
      <c r="G10692">
        <f t="shared" si="502"/>
        <v>6</v>
      </c>
      <c r="H10692">
        <f t="shared" si="503"/>
        <v>5</v>
      </c>
    </row>
    <row r="10693" spans="1:8" x14ac:dyDescent="0.25">
      <c r="A10693" s="3">
        <v>44354</v>
      </c>
      <c r="B10693">
        <v>0</v>
      </c>
      <c r="C10693" t="s">
        <v>16</v>
      </c>
      <c r="D10693" t="s">
        <v>29</v>
      </c>
      <c r="E10693" t="s">
        <v>30</v>
      </c>
      <c r="F10693">
        <f t="shared" si="501"/>
        <v>2021</v>
      </c>
      <c r="G10693">
        <f t="shared" si="502"/>
        <v>6</v>
      </c>
      <c r="H10693">
        <f t="shared" si="503"/>
        <v>7</v>
      </c>
    </row>
    <row r="10694" spans="1:8" x14ac:dyDescent="0.25">
      <c r="A10694" s="3">
        <v>44355</v>
      </c>
      <c r="B10694">
        <v>155.98031723137495</v>
      </c>
      <c r="C10694" t="s">
        <v>16</v>
      </c>
      <c r="D10694" t="s">
        <v>29</v>
      </c>
      <c r="E10694" t="s">
        <v>30</v>
      </c>
      <c r="F10694">
        <f t="shared" si="501"/>
        <v>2021</v>
      </c>
      <c r="G10694">
        <f t="shared" si="502"/>
        <v>6</v>
      </c>
      <c r="H10694">
        <f t="shared" si="503"/>
        <v>8</v>
      </c>
    </row>
    <row r="10695" spans="1:8" x14ac:dyDescent="0.25">
      <c r="A10695" s="3">
        <v>44356</v>
      </c>
      <c r="B10695">
        <v>148.90454753149751</v>
      </c>
      <c r="C10695" t="s">
        <v>16</v>
      </c>
      <c r="D10695" t="s">
        <v>29</v>
      </c>
      <c r="E10695" t="s">
        <v>30</v>
      </c>
      <c r="F10695">
        <f t="shared" si="501"/>
        <v>2021</v>
      </c>
      <c r="G10695">
        <f t="shared" si="502"/>
        <v>6</v>
      </c>
      <c r="H10695">
        <f t="shared" si="503"/>
        <v>9</v>
      </c>
    </row>
    <row r="10696" spans="1:8" x14ac:dyDescent="0.25">
      <c r="A10696" s="3">
        <v>44357</v>
      </c>
      <c r="B10696">
        <v>164.32036020892645</v>
      </c>
      <c r="C10696" t="s">
        <v>16</v>
      </c>
      <c r="D10696" t="s">
        <v>29</v>
      </c>
      <c r="E10696" t="s">
        <v>30</v>
      </c>
      <c r="F10696">
        <f t="shared" si="501"/>
        <v>2021</v>
      </c>
      <c r="G10696">
        <f t="shared" si="502"/>
        <v>6</v>
      </c>
      <c r="H10696">
        <f t="shared" si="503"/>
        <v>10</v>
      </c>
    </row>
    <row r="10697" spans="1:8" x14ac:dyDescent="0.25">
      <c r="A10697" s="3">
        <v>44358</v>
      </c>
      <c r="B10697">
        <v>144.34314049584114</v>
      </c>
      <c r="C10697" t="s">
        <v>16</v>
      </c>
      <c r="D10697" t="s">
        <v>29</v>
      </c>
      <c r="E10697" t="s">
        <v>30</v>
      </c>
      <c r="F10697">
        <f t="shared" si="501"/>
        <v>2021</v>
      </c>
      <c r="G10697">
        <f t="shared" si="502"/>
        <v>6</v>
      </c>
      <c r="H10697">
        <f t="shared" si="503"/>
        <v>11</v>
      </c>
    </row>
    <row r="10698" spans="1:8" x14ac:dyDescent="0.25">
      <c r="A10698" s="3">
        <v>44359</v>
      </c>
      <c r="B10698">
        <v>100.46883464124343</v>
      </c>
      <c r="C10698" t="s">
        <v>16</v>
      </c>
      <c r="D10698" t="s">
        <v>29</v>
      </c>
      <c r="E10698" t="s">
        <v>30</v>
      </c>
      <c r="F10698">
        <f t="shared" si="501"/>
        <v>2021</v>
      </c>
      <c r="G10698">
        <f t="shared" si="502"/>
        <v>6</v>
      </c>
      <c r="H10698">
        <f t="shared" si="503"/>
        <v>12</v>
      </c>
    </row>
    <row r="10699" spans="1:8" x14ac:dyDescent="0.25">
      <c r="A10699" s="3">
        <v>44362</v>
      </c>
      <c r="B10699">
        <v>146.63556486209896</v>
      </c>
      <c r="C10699" t="s">
        <v>16</v>
      </c>
      <c r="D10699" t="s">
        <v>29</v>
      </c>
      <c r="E10699" t="s">
        <v>30</v>
      </c>
      <c r="F10699">
        <f t="shared" si="501"/>
        <v>2021</v>
      </c>
      <c r="G10699">
        <f t="shared" si="502"/>
        <v>6</v>
      </c>
      <c r="H10699">
        <f t="shared" si="503"/>
        <v>15</v>
      </c>
    </row>
    <row r="10700" spans="1:8" x14ac:dyDescent="0.25">
      <c r="A10700" s="3">
        <v>44363</v>
      </c>
      <c r="B10700">
        <v>137.91026768278559</v>
      </c>
      <c r="C10700" t="s">
        <v>16</v>
      </c>
      <c r="D10700" t="s">
        <v>29</v>
      </c>
      <c r="E10700" t="s">
        <v>30</v>
      </c>
      <c r="F10700">
        <f t="shared" si="501"/>
        <v>2021</v>
      </c>
      <c r="G10700">
        <f t="shared" si="502"/>
        <v>6</v>
      </c>
      <c r="H10700">
        <f t="shared" si="503"/>
        <v>16</v>
      </c>
    </row>
    <row r="10701" spans="1:8" x14ac:dyDescent="0.25">
      <c r="A10701" s="3">
        <v>44364</v>
      </c>
      <c r="B10701">
        <v>152.15013718380413</v>
      </c>
      <c r="C10701" t="s">
        <v>16</v>
      </c>
      <c r="D10701" t="s">
        <v>29</v>
      </c>
      <c r="E10701" t="s">
        <v>30</v>
      </c>
      <c r="F10701">
        <f t="shared" si="501"/>
        <v>2021</v>
      </c>
      <c r="G10701">
        <f t="shared" si="502"/>
        <v>6</v>
      </c>
      <c r="H10701">
        <f t="shared" si="503"/>
        <v>17</v>
      </c>
    </row>
    <row r="10702" spans="1:8" x14ac:dyDescent="0.25">
      <c r="A10702" s="3">
        <v>44365</v>
      </c>
      <c r="B10702">
        <v>131.48925648761963</v>
      </c>
      <c r="C10702" t="s">
        <v>16</v>
      </c>
      <c r="D10702" t="s">
        <v>29</v>
      </c>
      <c r="E10702" t="s">
        <v>30</v>
      </c>
      <c r="F10702">
        <f t="shared" si="501"/>
        <v>2021</v>
      </c>
      <c r="G10702">
        <f t="shared" si="502"/>
        <v>6</v>
      </c>
      <c r="H10702">
        <f t="shared" si="503"/>
        <v>18</v>
      </c>
    </row>
    <row r="10703" spans="1:8" x14ac:dyDescent="0.25">
      <c r="A10703" s="3">
        <v>44366</v>
      </c>
      <c r="B10703">
        <v>87.428936309028572</v>
      </c>
      <c r="C10703" t="s">
        <v>16</v>
      </c>
      <c r="D10703" t="s">
        <v>29</v>
      </c>
      <c r="E10703" t="s">
        <v>30</v>
      </c>
      <c r="F10703">
        <f t="shared" si="501"/>
        <v>2021</v>
      </c>
      <c r="G10703">
        <f t="shared" si="502"/>
        <v>6</v>
      </c>
      <c r="H10703">
        <f t="shared" si="503"/>
        <v>19</v>
      </c>
    </row>
    <row r="10704" spans="1:8" x14ac:dyDescent="0.25">
      <c r="A10704" s="3">
        <v>44368</v>
      </c>
      <c r="B10704">
        <v>120.12248352838908</v>
      </c>
      <c r="C10704" t="s">
        <v>16</v>
      </c>
      <c r="D10704" t="s">
        <v>29</v>
      </c>
      <c r="E10704" t="s">
        <v>30</v>
      </c>
      <c r="F10704">
        <f t="shared" si="501"/>
        <v>2021</v>
      </c>
      <c r="G10704">
        <f t="shared" si="502"/>
        <v>6</v>
      </c>
      <c r="H10704">
        <f t="shared" si="503"/>
        <v>21</v>
      </c>
    </row>
    <row r="10705" spans="1:8" x14ac:dyDescent="0.25">
      <c r="A10705" s="3">
        <v>44369</v>
      </c>
      <c r="B10705">
        <v>135.87972890906278</v>
      </c>
      <c r="C10705" t="s">
        <v>16</v>
      </c>
      <c r="D10705" t="s">
        <v>29</v>
      </c>
      <c r="E10705" t="s">
        <v>30</v>
      </c>
      <c r="F10705">
        <f t="shared" si="501"/>
        <v>2021</v>
      </c>
      <c r="G10705">
        <f t="shared" si="502"/>
        <v>6</v>
      </c>
      <c r="H10705">
        <f t="shared" si="503"/>
        <v>22</v>
      </c>
    </row>
    <row r="10706" spans="1:8" x14ac:dyDescent="0.25">
      <c r="A10706" s="3">
        <v>44370</v>
      </c>
      <c r="B10706">
        <v>128.75352275991676</v>
      </c>
      <c r="C10706" t="s">
        <v>16</v>
      </c>
      <c r="D10706" t="s">
        <v>29</v>
      </c>
      <c r="E10706" t="s">
        <v>30</v>
      </c>
      <c r="F10706">
        <f t="shared" si="501"/>
        <v>2021</v>
      </c>
      <c r="G10706">
        <f t="shared" si="502"/>
        <v>6</v>
      </c>
      <c r="H10706">
        <f t="shared" si="503"/>
        <v>23</v>
      </c>
    </row>
    <row r="10707" spans="1:8" x14ac:dyDescent="0.25">
      <c r="A10707" s="3">
        <v>44371</v>
      </c>
      <c r="B10707">
        <v>144.92924485755574</v>
      </c>
      <c r="C10707" t="s">
        <v>16</v>
      </c>
      <c r="D10707" t="s">
        <v>29</v>
      </c>
      <c r="E10707" t="s">
        <v>30</v>
      </c>
      <c r="F10707">
        <f t="shared" si="501"/>
        <v>2021</v>
      </c>
      <c r="G10707">
        <f t="shared" si="502"/>
        <v>6</v>
      </c>
      <c r="H10707">
        <f t="shared" si="503"/>
        <v>24</v>
      </c>
    </row>
    <row r="10708" spans="1:8" x14ac:dyDescent="0.25">
      <c r="A10708" s="3">
        <v>44372</v>
      </c>
      <c r="B10708">
        <v>126.47828048434701</v>
      </c>
      <c r="C10708" t="s">
        <v>16</v>
      </c>
      <c r="D10708" t="s">
        <v>29</v>
      </c>
      <c r="E10708" t="s">
        <v>30</v>
      </c>
      <c r="F10708">
        <f t="shared" si="501"/>
        <v>2021</v>
      </c>
      <c r="G10708">
        <f t="shared" si="502"/>
        <v>6</v>
      </c>
      <c r="H10708">
        <f t="shared" si="503"/>
        <v>25</v>
      </c>
    </row>
    <row r="10709" spans="1:8" x14ac:dyDescent="0.25">
      <c r="A10709" s="3">
        <v>44373</v>
      </c>
      <c r="B10709">
        <v>84.832690518096101</v>
      </c>
      <c r="C10709" t="s">
        <v>16</v>
      </c>
      <c r="D10709" t="s">
        <v>29</v>
      </c>
      <c r="E10709" t="s">
        <v>30</v>
      </c>
      <c r="F10709">
        <f t="shared" si="501"/>
        <v>2021</v>
      </c>
      <c r="G10709">
        <f t="shared" si="502"/>
        <v>6</v>
      </c>
      <c r="H10709">
        <f t="shared" si="503"/>
        <v>26</v>
      </c>
    </row>
    <row r="10710" spans="1:8" x14ac:dyDescent="0.25">
      <c r="A10710" s="3">
        <v>44375</v>
      </c>
      <c r="B10710">
        <v>122.67221081305908</v>
      </c>
      <c r="C10710" t="s">
        <v>16</v>
      </c>
      <c r="D10710" t="s">
        <v>29</v>
      </c>
      <c r="E10710" t="s">
        <v>30</v>
      </c>
      <c r="F10710">
        <f t="shared" si="501"/>
        <v>2021</v>
      </c>
      <c r="G10710">
        <f t="shared" si="502"/>
        <v>6</v>
      </c>
      <c r="H10710">
        <f t="shared" si="503"/>
        <v>28</v>
      </c>
    </row>
    <row r="10711" spans="1:8" x14ac:dyDescent="0.25">
      <c r="A10711" s="3">
        <v>44376</v>
      </c>
      <c r="B10711">
        <v>141.00751086063795</v>
      </c>
      <c r="C10711" t="s">
        <v>16</v>
      </c>
      <c r="D10711" t="s">
        <v>29</v>
      </c>
      <c r="E10711" t="s">
        <v>30</v>
      </c>
      <c r="F10711">
        <f t="shared" si="501"/>
        <v>2021</v>
      </c>
      <c r="G10711">
        <f t="shared" si="502"/>
        <v>6</v>
      </c>
      <c r="H10711">
        <f t="shared" si="503"/>
        <v>29</v>
      </c>
    </row>
    <row r="10712" spans="1:8" x14ac:dyDescent="0.25">
      <c r="A10712" s="3">
        <v>44377</v>
      </c>
      <c r="B10712">
        <v>136.36202212578462</v>
      </c>
      <c r="C10712" t="s">
        <v>16</v>
      </c>
      <c r="D10712" t="s">
        <v>29</v>
      </c>
      <c r="E10712" t="s">
        <v>30</v>
      </c>
      <c r="F10712">
        <f t="shared" si="501"/>
        <v>2021</v>
      </c>
      <c r="G10712">
        <f t="shared" si="502"/>
        <v>6</v>
      </c>
      <c r="H10712">
        <f t="shared" si="503"/>
        <v>30</v>
      </c>
    </row>
    <row r="10713" spans="1:8" x14ac:dyDescent="0.25">
      <c r="A10713" s="3">
        <v>44378</v>
      </c>
      <c r="B10713">
        <v>154.84974593470179</v>
      </c>
      <c r="C10713" t="s">
        <v>16</v>
      </c>
      <c r="D10713" t="s">
        <v>29</v>
      </c>
      <c r="E10713" t="s">
        <v>30</v>
      </c>
      <c r="F10713">
        <f t="shared" si="501"/>
        <v>2021</v>
      </c>
      <c r="G10713">
        <f t="shared" si="502"/>
        <v>7</v>
      </c>
      <c r="H10713">
        <f t="shared" si="503"/>
        <v>1</v>
      </c>
    </row>
    <row r="10714" spans="1:8" x14ac:dyDescent="0.25">
      <c r="A10714" s="3">
        <v>44379</v>
      </c>
      <c r="B10714">
        <v>138.47635268503004</v>
      </c>
      <c r="C10714" t="s">
        <v>16</v>
      </c>
      <c r="D10714" t="s">
        <v>29</v>
      </c>
      <c r="E10714" t="s">
        <v>30</v>
      </c>
      <c r="F10714">
        <f t="shared" si="501"/>
        <v>2021</v>
      </c>
      <c r="G10714">
        <f t="shared" si="502"/>
        <v>7</v>
      </c>
      <c r="H10714">
        <f t="shared" si="503"/>
        <v>2</v>
      </c>
    </row>
    <row r="10715" spans="1:8" x14ac:dyDescent="0.25">
      <c r="A10715" s="3">
        <v>44380</v>
      </c>
      <c r="B10715">
        <v>98.615607924916603</v>
      </c>
      <c r="C10715" t="s">
        <v>16</v>
      </c>
      <c r="D10715" t="s">
        <v>29</v>
      </c>
      <c r="E10715" t="s">
        <v>30</v>
      </c>
      <c r="F10715">
        <f t="shared" si="501"/>
        <v>2021</v>
      </c>
      <c r="G10715">
        <f t="shared" si="502"/>
        <v>7</v>
      </c>
      <c r="H10715">
        <f t="shared" si="503"/>
        <v>3</v>
      </c>
    </row>
    <row r="10716" spans="1:8" x14ac:dyDescent="0.25">
      <c r="A10716" s="3">
        <v>44383</v>
      </c>
      <c r="B10716">
        <v>157.94737617321243</v>
      </c>
      <c r="C10716" t="s">
        <v>16</v>
      </c>
      <c r="D10716" t="s">
        <v>29</v>
      </c>
      <c r="E10716" t="s">
        <v>30</v>
      </c>
      <c r="F10716">
        <f t="shared" si="501"/>
        <v>2021</v>
      </c>
      <c r="G10716">
        <f t="shared" si="502"/>
        <v>7</v>
      </c>
      <c r="H10716">
        <f t="shared" si="503"/>
        <v>6</v>
      </c>
    </row>
    <row r="10717" spans="1:8" x14ac:dyDescent="0.25">
      <c r="A10717" s="3">
        <v>44384</v>
      </c>
      <c r="B10717">
        <v>153.52938199103809</v>
      </c>
      <c r="C10717" t="s">
        <v>16</v>
      </c>
      <c r="D10717" t="s">
        <v>29</v>
      </c>
      <c r="E10717" t="s">
        <v>30</v>
      </c>
      <c r="F10717">
        <f t="shared" si="501"/>
        <v>2021</v>
      </c>
      <c r="G10717">
        <f t="shared" si="502"/>
        <v>7</v>
      </c>
      <c r="H10717">
        <f t="shared" si="503"/>
        <v>7</v>
      </c>
    </row>
    <row r="10718" spans="1:8" x14ac:dyDescent="0.25">
      <c r="A10718" s="3">
        <v>44385</v>
      </c>
      <c r="B10718">
        <v>171.81574520163383</v>
      </c>
      <c r="C10718" t="s">
        <v>16</v>
      </c>
      <c r="D10718" t="s">
        <v>29</v>
      </c>
      <c r="E10718" t="s">
        <v>30</v>
      </c>
      <c r="F10718">
        <f t="shared" si="501"/>
        <v>2021</v>
      </c>
      <c r="G10718">
        <f t="shared" si="502"/>
        <v>7</v>
      </c>
      <c r="H10718">
        <f t="shared" si="503"/>
        <v>8</v>
      </c>
    </row>
    <row r="10719" spans="1:8" x14ac:dyDescent="0.25">
      <c r="A10719" s="3">
        <v>44386</v>
      </c>
      <c r="B10719">
        <v>154.82053900795398</v>
      </c>
      <c r="C10719" t="s">
        <v>16</v>
      </c>
      <c r="D10719" t="s">
        <v>29</v>
      </c>
      <c r="E10719" t="s">
        <v>30</v>
      </c>
      <c r="F10719">
        <f t="shared" si="501"/>
        <v>2021</v>
      </c>
      <c r="G10719">
        <f t="shared" si="502"/>
        <v>7</v>
      </c>
      <c r="H10719">
        <f t="shared" si="503"/>
        <v>9</v>
      </c>
    </row>
    <row r="10720" spans="1:8" x14ac:dyDescent="0.25">
      <c r="A10720" s="3">
        <v>44387</v>
      </c>
      <c r="B10720">
        <v>113.93777463071488</v>
      </c>
      <c r="C10720" t="s">
        <v>16</v>
      </c>
      <c r="D10720" t="s">
        <v>29</v>
      </c>
      <c r="E10720" t="s">
        <v>30</v>
      </c>
      <c r="F10720">
        <f t="shared" si="501"/>
        <v>2021</v>
      </c>
      <c r="G10720">
        <f t="shared" si="502"/>
        <v>7</v>
      </c>
      <c r="H10720">
        <f t="shared" si="503"/>
        <v>10</v>
      </c>
    </row>
    <row r="10721" spans="1:8" x14ac:dyDescent="0.25">
      <c r="A10721" s="3">
        <v>44389</v>
      </c>
      <c r="B10721">
        <v>151.17282449852155</v>
      </c>
      <c r="C10721" t="s">
        <v>16</v>
      </c>
      <c r="D10721" t="s">
        <v>29</v>
      </c>
      <c r="E10721" t="s">
        <v>30</v>
      </c>
      <c r="F10721">
        <f t="shared" si="501"/>
        <v>2021</v>
      </c>
      <c r="G10721">
        <f t="shared" si="502"/>
        <v>7</v>
      </c>
      <c r="H10721">
        <f t="shared" si="503"/>
        <v>12</v>
      </c>
    </row>
    <row r="10722" spans="1:8" x14ac:dyDescent="0.25">
      <c r="A10722" s="3">
        <v>44390</v>
      </c>
      <c r="B10722">
        <v>168.16589676307436</v>
      </c>
      <c r="C10722" t="s">
        <v>16</v>
      </c>
      <c r="D10722" t="s">
        <v>29</v>
      </c>
      <c r="E10722" t="s">
        <v>30</v>
      </c>
      <c r="F10722">
        <f t="shared" si="501"/>
        <v>2021</v>
      </c>
      <c r="G10722">
        <f t="shared" si="502"/>
        <v>7</v>
      </c>
      <c r="H10722">
        <f t="shared" si="503"/>
        <v>13</v>
      </c>
    </row>
    <row r="10723" spans="1:8" x14ac:dyDescent="0.25">
      <c r="A10723" s="3">
        <v>44391</v>
      </c>
      <c r="B10723">
        <v>161.53425844968535</v>
      </c>
      <c r="C10723" t="s">
        <v>16</v>
      </c>
      <c r="D10723" t="s">
        <v>29</v>
      </c>
      <c r="E10723" t="s">
        <v>30</v>
      </c>
      <c r="F10723">
        <f t="shared" si="501"/>
        <v>2021</v>
      </c>
      <c r="G10723">
        <f t="shared" si="502"/>
        <v>7</v>
      </c>
      <c r="H10723">
        <f t="shared" si="503"/>
        <v>14</v>
      </c>
    </row>
    <row r="10724" spans="1:8" x14ac:dyDescent="0.25">
      <c r="A10724" s="3">
        <v>44392</v>
      </c>
      <c r="B10724">
        <v>177.45169087503297</v>
      </c>
      <c r="C10724" t="s">
        <v>16</v>
      </c>
      <c r="D10724" t="s">
        <v>29</v>
      </c>
      <c r="E10724" t="s">
        <v>30</v>
      </c>
      <c r="F10724">
        <f t="shared" si="501"/>
        <v>2021</v>
      </c>
      <c r="G10724">
        <f t="shared" si="502"/>
        <v>7</v>
      </c>
      <c r="H10724">
        <f t="shared" si="503"/>
        <v>15</v>
      </c>
    </row>
    <row r="10725" spans="1:8" x14ac:dyDescent="0.25">
      <c r="A10725" s="3">
        <v>44393</v>
      </c>
      <c r="B10725">
        <v>157.99968513156219</v>
      </c>
      <c r="C10725" t="s">
        <v>16</v>
      </c>
      <c r="D10725" t="s">
        <v>29</v>
      </c>
      <c r="E10725" t="s">
        <v>30</v>
      </c>
      <c r="F10725">
        <f t="shared" si="501"/>
        <v>2021</v>
      </c>
      <c r="G10725">
        <f t="shared" si="502"/>
        <v>7</v>
      </c>
      <c r="H10725">
        <f t="shared" si="503"/>
        <v>16</v>
      </c>
    </row>
    <row r="10726" spans="1:8" x14ac:dyDescent="0.25">
      <c r="A10726" s="3">
        <v>44394</v>
      </c>
      <c r="B10726">
        <v>114.64156928086575</v>
      </c>
      <c r="C10726" t="s">
        <v>16</v>
      </c>
      <c r="D10726" t="s">
        <v>29</v>
      </c>
      <c r="E10726" t="s">
        <v>30</v>
      </c>
      <c r="F10726">
        <f t="shared" si="501"/>
        <v>2021</v>
      </c>
      <c r="G10726">
        <f t="shared" si="502"/>
        <v>7</v>
      </c>
      <c r="H10726">
        <f t="shared" si="503"/>
        <v>17</v>
      </c>
    </row>
    <row r="10727" spans="1:8" x14ac:dyDescent="0.25">
      <c r="A10727" s="3">
        <v>44396</v>
      </c>
      <c r="B10727">
        <v>147.14513846876702</v>
      </c>
      <c r="C10727" t="s">
        <v>16</v>
      </c>
      <c r="D10727" t="s">
        <v>29</v>
      </c>
      <c r="E10727" t="s">
        <v>30</v>
      </c>
      <c r="F10727">
        <f t="shared" si="501"/>
        <v>2021</v>
      </c>
      <c r="G10727">
        <f t="shared" si="502"/>
        <v>7</v>
      </c>
      <c r="H10727">
        <f t="shared" si="503"/>
        <v>19</v>
      </c>
    </row>
    <row r="10728" spans="1:8" x14ac:dyDescent="0.25">
      <c r="A10728" s="3">
        <v>44398</v>
      </c>
      <c r="B10728">
        <v>153.49377712696878</v>
      </c>
      <c r="C10728" t="s">
        <v>16</v>
      </c>
      <c r="D10728" t="s">
        <v>29</v>
      </c>
      <c r="E10728" t="s">
        <v>30</v>
      </c>
      <c r="F10728">
        <f t="shared" si="501"/>
        <v>2021</v>
      </c>
      <c r="G10728">
        <f t="shared" si="502"/>
        <v>7</v>
      </c>
      <c r="H10728">
        <f t="shared" si="503"/>
        <v>21</v>
      </c>
    </row>
    <row r="10729" spans="1:8" x14ac:dyDescent="0.25">
      <c r="A10729" s="3">
        <v>44399</v>
      </c>
      <c r="B10729">
        <v>167.81297344130556</v>
      </c>
      <c r="C10729" t="s">
        <v>16</v>
      </c>
      <c r="D10729" t="s">
        <v>29</v>
      </c>
      <c r="E10729" t="s">
        <v>30</v>
      </c>
      <c r="F10729">
        <f t="shared" si="501"/>
        <v>2021</v>
      </c>
      <c r="G10729">
        <f t="shared" si="502"/>
        <v>7</v>
      </c>
      <c r="H10729">
        <f t="shared" si="503"/>
        <v>22</v>
      </c>
    </row>
    <row r="10730" spans="1:8" x14ac:dyDescent="0.25">
      <c r="A10730" s="3">
        <v>44400</v>
      </c>
      <c r="B10730">
        <v>147.09312866611938</v>
      </c>
      <c r="C10730" t="s">
        <v>16</v>
      </c>
      <c r="D10730" t="s">
        <v>29</v>
      </c>
      <c r="E10730" t="s">
        <v>30</v>
      </c>
      <c r="F10730">
        <f t="shared" si="501"/>
        <v>2021</v>
      </c>
      <c r="G10730">
        <f t="shared" si="502"/>
        <v>7</v>
      </c>
      <c r="H10730">
        <f t="shared" si="503"/>
        <v>23</v>
      </c>
    </row>
    <row r="10731" spans="1:8" x14ac:dyDescent="0.25">
      <c r="A10731" s="3">
        <v>44401</v>
      </c>
      <c r="B10731">
        <v>102.82932889465965</v>
      </c>
      <c r="C10731" t="s">
        <v>16</v>
      </c>
      <c r="D10731" t="s">
        <v>29</v>
      </c>
      <c r="E10731" t="s">
        <v>30</v>
      </c>
      <c r="F10731">
        <f t="shared" si="501"/>
        <v>2021</v>
      </c>
      <c r="G10731">
        <f t="shared" si="502"/>
        <v>7</v>
      </c>
      <c r="H10731">
        <f t="shared" si="503"/>
        <v>24</v>
      </c>
    </row>
    <row r="10732" spans="1:8" x14ac:dyDescent="0.25">
      <c r="A10732" s="3">
        <v>44403</v>
      </c>
      <c r="B10732">
        <v>134.68141919267089</v>
      </c>
      <c r="C10732" t="s">
        <v>16</v>
      </c>
      <c r="D10732" t="s">
        <v>29</v>
      </c>
      <c r="E10732" t="s">
        <v>30</v>
      </c>
      <c r="F10732">
        <f t="shared" si="501"/>
        <v>2021</v>
      </c>
      <c r="G10732">
        <f t="shared" si="502"/>
        <v>7</v>
      </c>
      <c r="H10732">
        <f t="shared" si="503"/>
        <v>26</v>
      </c>
    </row>
    <row r="10733" spans="1:8" x14ac:dyDescent="0.25">
      <c r="A10733" s="3">
        <v>44404</v>
      </c>
      <c r="B10733">
        <v>149.81166012215922</v>
      </c>
      <c r="C10733" t="s">
        <v>16</v>
      </c>
      <c r="D10733" t="s">
        <v>29</v>
      </c>
      <c r="E10733" t="s">
        <v>30</v>
      </c>
      <c r="F10733">
        <f t="shared" si="501"/>
        <v>2021</v>
      </c>
      <c r="G10733">
        <f t="shared" si="502"/>
        <v>7</v>
      </c>
      <c r="H10733">
        <f t="shared" si="503"/>
        <v>27</v>
      </c>
    </row>
    <row r="10734" spans="1:8" x14ac:dyDescent="0.25">
      <c r="A10734" s="3">
        <v>44405</v>
      </c>
      <c r="B10734">
        <v>141.93525197481497</v>
      </c>
      <c r="C10734" t="s">
        <v>16</v>
      </c>
      <c r="D10734" t="s">
        <v>29</v>
      </c>
      <c r="E10734" t="s">
        <v>30</v>
      </c>
      <c r="F10734">
        <f t="shared" si="501"/>
        <v>2021</v>
      </c>
      <c r="G10734">
        <f t="shared" si="502"/>
        <v>7</v>
      </c>
      <c r="H10734">
        <f t="shared" si="503"/>
        <v>28</v>
      </c>
    </row>
    <row r="10735" spans="1:8" x14ac:dyDescent="0.25">
      <c r="A10735" s="3">
        <v>44406</v>
      </c>
      <c r="B10735">
        <v>157.25291251519604</v>
      </c>
      <c r="C10735" t="s">
        <v>16</v>
      </c>
      <c r="D10735" t="s">
        <v>29</v>
      </c>
      <c r="E10735" t="s">
        <v>30</v>
      </c>
      <c r="F10735">
        <f t="shared" si="501"/>
        <v>2021</v>
      </c>
      <c r="G10735">
        <f t="shared" si="502"/>
        <v>7</v>
      </c>
      <c r="H10735">
        <f t="shared" si="503"/>
        <v>29</v>
      </c>
    </row>
    <row r="10736" spans="1:8" x14ac:dyDescent="0.25">
      <c r="A10736" s="3">
        <v>44407</v>
      </c>
      <c r="B10736">
        <v>137.85439542373555</v>
      </c>
      <c r="C10736" t="s">
        <v>16</v>
      </c>
      <c r="D10736" t="s">
        <v>29</v>
      </c>
      <c r="E10736" t="s">
        <v>30</v>
      </c>
      <c r="F10736">
        <f t="shared" si="501"/>
        <v>2021</v>
      </c>
      <c r="G10736">
        <f t="shared" si="502"/>
        <v>7</v>
      </c>
      <c r="H10736">
        <f t="shared" si="503"/>
        <v>30</v>
      </c>
    </row>
    <row r="10737" spans="1:8" x14ac:dyDescent="0.25">
      <c r="A10737" s="3">
        <v>44408</v>
      </c>
      <c r="B10737">
        <v>95.192539758710311</v>
      </c>
      <c r="C10737" t="s">
        <v>16</v>
      </c>
      <c r="D10737" t="s">
        <v>29</v>
      </c>
      <c r="E10737" t="s">
        <v>30</v>
      </c>
      <c r="F10737">
        <f t="shared" si="501"/>
        <v>2021</v>
      </c>
      <c r="G10737">
        <f t="shared" si="502"/>
        <v>7</v>
      </c>
      <c r="H10737">
        <f t="shared" si="503"/>
        <v>31</v>
      </c>
    </row>
    <row r="10738" spans="1:8" x14ac:dyDescent="0.25">
      <c r="A10738" s="3">
        <v>44410</v>
      </c>
      <c r="B10738">
        <v>130.88451380228733</v>
      </c>
      <c r="C10738" t="s">
        <v>16</v>
      </c>
      <c r="D10738" t="s">
        <v>29</v>
      </c>
      <c r="E10738" t="s">
        <v>30</v>
      </c>
      <c r="F10738">
        <f t="shared" si="501"/>
        <v>2021</v>
      </c>
      <c r="G10738">
        <f t="shared" si="502"/>
        <v>8</v>
      </c>
      <c r="H10738">
        <f t="shared" si="503"/>
        <v>2</v>
      </c>
    </row>
    <row r="10739" spans="1:8" x14ac:dyDescent="0.25">
      <c r="A10739" s="3">
        <v>44411</v>
      </c>
      <c r="B10739">
        <v>148.13600450584966</v>
      </c>
      <c r="C10739" t="s">
        <v>16</v>
      </c>
      <c r="D10739" t="s">
        <v>29</v>
      </c>
      <c r="E10739" t="s">
        <v>30</v>
      </c>
      <c r="F10739">
        <f t="shared" si="501"/>
        <v>2021</v>
      </c>
      <c r="G10739">
        <f t="shared" si="502"/>
        <v>8</v>
      </c>
      <c r="H10739">
        <f t="shared" si="503"/>
        <v>3</v>
      </c>
    </row>
    <row r="10740" spans="1:8" x14ac:dyDescent="0.25">
      <c r="A10740" s="3">
        <v>44412</v>
      </c>
      <c r="B10740">
        <v>142.43153941644806</v>
      </c>
      <c r="C10740" t="s">
        <v>16</v>
      </c>
      <c r="D10740" t="s">
        <v>29</v>
      </c>
      <c r="E10740" t="s">
        <v>30</v>
      </c>
      <c r="F10740">
        <f t="shared" si="501"/>
        <v>2021</v>
      </c>
      <c r="G10740">
        <f t="shared" si="502"/>
        <v>8</v>
      </c>
      <c r="H10740">
        <f t="shared" si="503"/>
        <v>4</v>
      </c>
    </row>
    <row r="10741" spans="1:8" x14ac:dyDescent="0.25">
      <c r="A10741" s="3">
        <v>44413</v>
      </c>
      <c r="B10741">
        <v>159.90766220656397</v>
      </c>
      <c r="C10741" t="s">
        <v>16</v>
      </c>
      <c r="D10741" t="s">
        <v>29</v>
      </c>
      <c r="E10741" t="s">
        <v>30</v>
      </c>
      <c r="F10741">
        <f t="shared" si="501"/>
        <v>2021</v>
      </c>
      <c r="G10741">
        <f t="shared" si="502"/>
        <v>8</v>
      </c>
      <c r="H10741">
        <f t="shared" si="503"/>
        <v>5</v>
      </c>
    </row>
    <row r="10742" spans="1:8" x14ac:dyDescent="0.25">
      <c r="A10742" s="3">
        <v>44414</v>
      </c>
      <c r="B10742">
        <v>142.59095966388264</v>
      </c>
      <c r="C10742" t="s">
        <v>16</v>
      </c>
      <c r="D10742" t="s">
        <v>29</v>
      </c>
      <c r="E10742" t="s">
        <v>30</v>
      </c>
      <c r="F10742">
        <f t="shared" si="501"/>
        <v>2021</v>
      </c>
      <c r="G10742">
        <f t="shared" si="502"/>
        <v>8</v>
      </c>
      <c r="H10742">
        <f t="shared" si="503"/>
        <v>6</v>
      </c>
    </row>
    <row r="10743" spans="1:8" x14ac:dyDescent="0.25">
      <c r="A10743" s="3">
        <v>44415</v>
      </c>
      <c r="B10743">
        <v>0</v>
      </c>
      <c r="C10743" t="s">
        <v>16</v>
      </c>
      <c r="D10743" t="s">
        <v>29</v>
      </c>
      <c r="E10743" t="s">
        <v>30</v>
      </c>
      <c r="F10743">
        <f t="shared" si="501"/>
        <v>2021</v>
      </c>
      <c r="G10743">
        <f t="shared" si="502"/>
        <v>8</v>
      </c>
      <c r="H10743">
        <f t="shared" si="503"/>
        <v>7</v>
      </c>
    </row>
    <row r="10744" spans="1:8" x14ac:dyDescent="0.25">
      <c r="A10744" s="3">
        <v>44417</v>
      </c>
      <c r="B10744">
        <v>140.82775178444157</v>
      </c>
      <c r="C10744" t="s">
        <v>16</v>
      </c>
      <c r="D10744" t="s">
        <v>29</v>
      </c>
      <c r="E10744" t="s">
        <v>30</v>
      </c>
      <c r="F10744">
        <f t="shared" si="501"/>
        <v>2021</v>
      </c>
      <c r="G10744">
        <f t="shared" si="502"/>
        <v>8</v>
      </c>
      <c r="H10744">
        <f t="shared" si="503"/>
        <v>9</v>
      </c>
    </row>
    <row r="10745" spans="1:8" x14ac:dyDescent="0.25">
      <c r="A10745" s="3">
        <v>44418</v>
      </c>
      <c r="B10745">
        <v>159.30460591476543</v>
      </c>
      <c r="C10745" t="s">
        <v>16</v>
      </c>
      <c r="D10745" t="s">
        <v>29</v>
      </c>
      <c r="E10745" t="s">
        <v>30</v>
      </c>
      <c r="F10745">
        <f t="shared" si="501"/>
        <v>2021</v>
      </c>
      <c r="G10745">
        <f t="shared" si="502"/>
        <v>8</v>
      </c>
      <c r="H10745">
        <f t="shared" si="503"/>
        <v>10</v>
      </c>
    </row>
    <row r="10746" spans="1:8" x14ac:dyDescent="0.25">
      <c r="A10746" s="3">
        <v>44419</v>
      </c>
      <c r="B10746">
        <v>154.50782135697042</v>
      </c>
      <c r="C10746" t="s">
        <v>16</v>
      </c>
      <c r="D10746" t="s">
        <v>29</v>
      </c>
      <c r="E10746" t="s">
        <v>30</v>
      </c>
      <c r="F10746">
        <f t="shared" si="501"/>
        <v>2021</v>
      </c>
      <c r="G10746">
        <f t="shared" si="502"/>
        <v>8</v>
      </c>
      <c r="H10746">
        <f t="shared" si="503"/>
        <v>11</v>
      </c>
    </row>
    <row r="10747" spans="1:8" x14ac:dyDescent="0.25">
      <c r="A10747" s="3">
        <v>44420</v>
      </c>
      <c r="B10747">
        <v>172.55029591022651</v>
      </c>
      <c r="C10747" t="s">
        <v>16</v>
      </c>
      <c r="D10747" t="s">
        <v>29</v>
      </c>
      <c r="E10747" t="s">
        <v>30</v>
      </c>
      <c r="F10747">
        <f t="shared" si="501"/>
        <v>2021</v>
      </c>
      <c r="G10747">
        <f t="shared" si="502"/>
        <v>8</v>
      </c>
      <c r="H10747">
        <f t="shared" si="503"/>
        <v>12</v>
      </c>
    </row>
    <row r="10748" spans="1:8" x14ac:dyDescent="0.25">
      <c r="A10748" s="3">
        <v>44421</v>
      </c>
      <c r="B10748">
        <v>155.44525209269469</v>
      </c>
      <c r="C10748" t="s">
        <v>16</v>
      </c>
      <c r="D10748" t="s">
        <v>29</v>
      </c>
      <c r="E10748" t="s">
        <v>30</v>
      </c>
      <c r="F10748">
        <f t="shared" si="501"/>
        <v>2021</v>
      </c>
      <c r="G10748">
        <f t="shared" si="502"/>
        <v>8</v>
      </c>
      <c r="H10748">
        <f t="shared" si="503"/>
        <v>13</v>
      </c>
    </row>
    <row r="10749" spans="1:8" x14ac:dyDescent="0.25">
      <c r="A10749" s="3">
        <v>44422</v>
      </c>
      <c r="B10749">
        <v>114.5824391416887</v>
      </c>
      <c r="C10749" t="s">
        <v>16</v>
      </c>
      <c r="D10749" t="s">
        <v>29</v>
      </c>
      <c r="E10749" t="s">
        <v>30</v>
      </c>
      <c r="F10749">
        <f t="shared" si="501"/>
        <v>2021</v>
      </c>
      <c r="G10749">
        <f t="shared" si="502"/>
        <v>8</v>
      </c>
      <c r="H10749">
        <f t="shared" si="503"/>
        <v>14</v>
      </c>
    </row>
    <row r="10750" spans="1:8" x14ac:dyDescent="0.25">
      <c r="A10750" s="3">
        <v>44425</v>
      </c>
      <c r="B10750">
        <v>169.56067034946744</v>
      </c>
      <c r="C10750" t="s">
        <v>16</v>
      </c>
      <c r="D10750" t="s">
        <v>29</v>
      </c>
      <c r="E10750" t="s">
        <v>30</v>
      </c>
      <c r="F10750">
        <f t="shared" si="501"/>
        <v>2021</v>
      </c>
      <c r="G10750">
        <f t="shared" si="502"/>
        <v>8</v>
      </c>
      <c r="H10750">
        <f t="shared" si="503"/>
        <v>17</v>
      </c>
    </row>
    <row r="10751" spans="1:8" x14ac:dyDescent="0.25">
      <c r="A10751" s="3">
        <v>44426</v>
      </c>
      <c r="B10751">
        <v>163.36688220214495</v>
      </c>
      <c r="C10751" t="s">
        <v>16</v>
      </c>
      <c r="D10751" t="s">
        <v>29</v>
      </c>
      <c r="E10751" t="s">
        <v>30</v>
      </c>
      <c r="F10751">
        <f t="shared" si="501"/>
        <v>2021</v>
      </c>
      <c r="G10751">
        <f t="shared" si="502"/>
        <v>8</v>
      </c>
      <c r="H10751">
        <f t="shared" si="503"/>
        <v>18</v>
      </c>
    </row>
    <row r="10752" spans="1:8" x14ac:dyDescent="0.25">
      <c r="A10752" s="3">
        <v>44427</v>
      </c>
      <c r="B10752">
        <v>179.79009491964243</v>
      </c>
      <c r="C10752" t="s">
        <v>16</v>
      </c>
      <c r="D10752" t="s">
        <v>29</v>
      </c>
      <c r="E10752" t="s">
        <v>30</v>
      </c>
      <c r="F10752">
        <f t="shared" si="501"/>
        <v>2021</v>
      </c>
      <c r="G10752">
        <f t="shared" si="502"/>
        <v>8</v>
      </c>
      <c r="H10752">
        <f t="shared" si="503"/>
        <v>19</v>
      </c>
    </row>
    <row r="10753" spans="1:8" x14ac:dyDescent="0.25">
      <c r="A10753" s="3">
        <v>44428</v>
      </c>
      <c r="B10753">
        <v>160.89436106221149</v>
      </c>
      <c r="C10753" t="s">
        <v>16</v>
      </c>
      <c r="D10753" t="s">
        <v>29</v>
      </c>
      <c r="E10753" t="s">
        <v>30</v>
      </c>
      <c r="F10753">
        <f t="shared" si="501"/>
        <v>2021</v>
      </c>
      <c r="G10753">
        <f t="shared" si="502"/>
        <v>8</v>
      </c>
      <c r="H10753">
        <f t="shared" si="503"/>
        <v>20</v>
      </c>
    </row>
    <row r="10754" spans="1:8" x14ac:dyDescent="0.25">
      <c r="A10754" s="3">
        <v>44429</v>
      </c>
      <c r="B10754">
        <v>118.12508121072459</v>
      </c>
      <c r="C10754" t="s">
        <v>16</v>
      </c>
      <c r="D10754" t="s">
        <v>29</v>
      </c>
      <c r="E10754" t="s">
        <v>30</v>
      </c>
      <c r="F10754">
        <f t="shared" si="501"/>
        <v>2021</v>
      </c>
      <c r="G10754">
        <f t="shared" si="502"/>
        <v>8</v>
      </c>
      <c r="H10754">
        <f t="shared" si="503"/>
        <v>21</v>
      </c>
    </row>
    <row r="10755" spans="1:8" x14ac:dyDescent="0.25">
      <c r="A10755" s="3">
        <v>44431</v>
      </c>
      <c r="B10755">
        <v>151.83306222388831</v>
      </c>
      <c r="C10755" t="s">
        <v>16</v>
      </c>
      <c r="D10755" t="s">
        <v>29</v>
      </c>
      <c r="E10755" t="s">
        <v>30</v>
      </c>
      <c r="F10755">
        <f t="shared" ref="F10755:F10818" si="504">YEAR(A10755)</f>
        <v>2021</v>
      </c>
      <c r="G10755">
        <f t="shared" ref="G10755:G10818" si="505">MONTH(A10755)</f>
        <v>8</v>
      </c>
      <c r="H10755">
        <f t="shared" ref="H10755:H10818" si="506">DAY(A10755)</f>
        <v>23</v>
      </c>
    </row>
    <row r="10756" spans="1:8" x14ac:dyDescent="0.25">
      <c r="A10756" s="3">
        <v>44432</v>
      </c>
      <c r="B10756">
        <v>167.28242591455472</v>
      </c>
      <c r="C10756" t="s">
        <v>16</v>
      </c>
      <c r="D10756" t="s">
        <v>29</v>
      </c>
      <c r="E10756" t="s">
        <v>30</v>
      </c>
      <c r="F10756">
        <f t="shared" si="504"/>
        <v>2021</v>
      </c>
      <c r="G10756">
        <f t="shared" si="505"/>
        <v>8</v>
      </c>
      <c r="H10756">
        <f t="shared" si="506"/>
        <v>24</v>
      </c>
    </row>
    <row r="10757" spans="1:8" x14ac:dyDescent="0.25">
      <c r="A10757" s="3">
        <v>44433</v>
      </c>
      <c r="B10757">
        <v>159.31204528810005</v>
      </c>
      <c r="C10757" t="s">
        <v>16</v>
      </c>
      <c r="D10757" t="s">
        <v>29</v>
      </c>
      <c r="E10757" t="s">
        <v>30</v>
      </c>
      <c r="F10757">
        <f t="shared" si="504"/>
        <v>2021</v>
      </c>
      <c r="G10757">
        <f t="shared" si="505"/>
        <v>8</v>
      </c>
      <c r="H10757">
        <f t="shared" si="506"/>
        <v>25</v>
      </c>
    </row>
    <row r="10758" spans="1:8" x14ac:dyDescent="0.25">
      <c r="A10758" s="3">
        <v>44434</v>
      </c>
      <c r="B10758">
        <v>174.13302688814019</v>
      </c>
      <c r="C10758" t="s">
        <v>16</v>
      </c>
      <c r="D10758" t="s">
        <v>29</v>
      </c>
      <c r="E10758" t="s">
        <v>30</v>
      </c>
      <c r="F10758">
        <f t="shared" si="504"/>
        <v>2021</v>
      </c>
      <c r="G10758">
        <f t="shared" si="505"/>
        <v>8</v>
      </c>
      <c r="H10758">
        <f t="shared" si="506"/>
        <v>26</v>
      </c>
    </row>
    <row r="10759" spans="1:8" x14ac:dyDescent="0.25">
      <c r="A10759" s="3">
        <v>44435</v>
      </c>
      <c r="B10759">
        <v>153.85769382731439</v>
      </c>
      <c r="C10759" t="s">
        <v>16</v>
      </c>
      <c r="D10759" t="s">
        <v>29</v>
      </c>
      <c r="E10759" t="s">
        <v>30</v>
      </c>
      <c r="F10759">
        <f t="shared" si="504"/>
        <v>2021</v>
      </c>
      <c r="G10759">
        <f t="shared" si="505"/>
        <v>8</v>
      </c>
      <c r="H10759">
        <f t="shared" si="506"/>
        <v>27</v>
      </c>
    </row>
    <row r="10760" spans="1:8" x14ac:dyDescent="0.25">
      <c r="A10760" s="3">
        <v>44436</v>
      </c>
      <c r="B10760">
        <v>109.97283142357922</v>
      </c>
      <c r="C10760" t="s">
        <v>16</v>
      </c>
      <c r="D10760" t="s">
        <v>29</v>
      </c>
      <c r="E10760" t="s">
        <v>30</v>
      </c>
      <c r="F10760">
        <f t="shared" si="504"/>
        <v>2021</v>
      </c>
      <c r="G10760">
        <f t="shared" si="505"/>
        <v>8</v>
      </c>
      <c r="H10760">
        <f t="shared" si="506"/>
        <v>28</v>
      </c>
    </row>
    <row r="10761" spans="1:8" x14ac:dyDescent="0.25">
      <c r="A10761" s="3">
        <v>44438</v>
      </c>
      <c r="B10761">
        <v>142.36576778657991</v>
      </c>
      <c r="C10761" t="s">
        <v>16</v>
      </c>
      <c r="D10761" t="s">
        <v>29</v>
      </c>
      <c r="E10761" t="s">
        <v>30</v>
      </c>
      <c r="F10761">
        <f t="shared" si="504"/>
        <v>2021</v>
      </c>
      <c r="G10761">
        <f t="shared" si="505"/>
        <v>8</v>
      </c>
      <c r="H10761">
        <f t="shared" si="506"/>
        <v>30</v>
      </c>
    </row>
    <row r="10762" spans="1:8" x14ac:dyDescent="0.25">
      <c r="A10762" s="3">
        <v>44439</v>
      </c>
      <c r="B10762">
        <v>157.65432436837676</v>
      </c>
      <c r="C10762" t="s">
        <v>16</v>
      </c>
      <c r="D10762" t="s">
        <v>29</v>
      </c>
      <c r="E10762" t="s">
        <v>30</v>
      </c>
      <c r="F10762">
        <f t="shared" si="504"/>
        <v>2021</v>
      </c>
      <c r="G10762">
        <f t="shared" si="505"/>
        <v>8</v>
      </c>
      <c r="H10762">
        <f t="shared" si="506"/>
        <v>31</v>
      </c>
    </row>
    <row r="10763" spans="1:8" x14ac:dyDescent="0.25">
      <c r="A10763" s="3">
        <v>44440</v>
      </c>
      <c r="B10763">
        <v>149.86337613442359</v>
      </c>
      <c r="C10763" t="s">
        <v>16</v>
      </c>
      <c r="D10763" t="s">
        <v>29</v>
      </c>
      <c r="E10763" t="s">
        <v>30</v>
      </c>
      <c r="F10763">
        <f t="shared" si="504"/>
        <v>2021</v>
      </c>
      <c r="G10763">
        <f t="shared" si="505"/>
        <v>9</v>
      </c>
      <c r="H10763">
        <f t="shared" si="506"/>
        <v>1</v>
      </c>
    </row>
    <row r="10764" spans="1:8" x14ac:dyDescent="0.25">
      <c r="A10764" s="3">
        <v>44441</v>
      </c>
      <c r="B10764">
        <v>165.19795878040429</v>
      </c>
      <c r="C10764" t="s">
        <v>16</v>
      </c>
      <c r="D10764" t="s">
        <v>29</v>
      </c>
      <c r="E10764" t="s">
        <v>30</v>
      </c>
      <c r="F10764">
        <f t="shared" si="504"/>
        <v>2021</v>
      </c>
      <c r="G10764">
        <f t="shared" si="505"/>
        <v>9</v>
      </c>
      <c r="H10764">
        <f t="shared" si="506"/>
        <v>2</v>
      </c>
    </row>
    <row r="10765" spans="1:8" x14ac:dyDescent="0.25">
      <c r="A10765" s="3">
        <v>44442</v>
      </c>
      <c r="B10765">
        <v>145.75424732195933</v>
      </c>
      <c r="C10765" t="s">
        <v>16</v>
      </c>
      <c r="D10765" t="s">
        <v>29</v>
      </c>
      <c r="E10765" t="s">
        <v>30</v>
      </c>
      <c r="F10765">
        <f t="shared" si="504"/>
        <v>2021</v>
      </c>
      <c r="G10765">
        <f t="shared" si="505"/>
        <v>9</v>
      </c>
      <c r="H10765">
        <f t="shared" si="506"/>
        <v>3</v>
      </c>
    </row>
    <row r="10766" spans="1:8" x14ac:dyDescent="0.25">
      <c r="A10766" s="3">
        <v>44443</v>
      </c>
      <c r="B10766">
        <v>102.99326436187792</v>
      </c>
      <c r="C10766" t="s">
        <v>16</v>
      </c>
      <c r="D10766" t="s">
        <v>29</v>
      </c>
      <c r="E10766" t="s">
        <v>30</v>
      </c>
      <c r="F10766">
        <f t="shared" si="504"/>
        <v>2021</v>
      </c>
      <c r="G10766">
        <f t="shared" si="505"/>
        <v>9</v>
      </c>
      <c r="H10766">
        <f t="shared" si="506"/>
        <v>4</v>
      </c>
    </row>
    <row r="10767" spans="1:8" x14ac:dyDescent="0.25">
      <c r="A10767" s="3">
        <v>44445</v>
      </c>
      <c r="B10767">
        <v>138.36451149496037</v>
      </c>
      <c r="C10767" t="s">
        <v>16</v>
      </c>
      <c r="D10767" t="s">
        <v>29</v>
      </c>
      <c r="E10767" t="s">
        <v>30</v>
      </c>
      <c r="F10767">
        <f t="shared" si="504"/>
        <v>2021</v>
      </c>
      <c r="G10767">
        <f t="shared" si="505"/>
        <v>9</v>
      </c>
      <c r="H10767">
        <f t="shared" si="506"/>
        <v>6</v>
      </c>
    </row>
    <row r="10768" spans="1:8" x14ac:dyDescent="0.25">
      <c r="A10768" s="3">
        <v>44446</v>
      </c>
      <c r="B10768">
        <v>155.4161347490296</v>
      </c>
      <c r="C10768" t="s">
        <v>16</v>
      </c>
      <c r="D10768" t="s">
        <v>29</v>
      </c>
      <c r="E10768" t="s">
        <v>30</v>
      </c>
      <c r="F10768">
        <f t="shared" si="504"/>
        <v>2021</v>
      </c>
      <c r="G10768">
        <f t="shared" si="505"/>
        <v>9</v>
      </c>
      <c r="H10768">
        <f t="shared" si="506"/>
        <v>7</v>
      </c>
    </row>
    <row r="10769" spans="1:8" x14ac:dyDescent="0.25">
      <c r="A10769" s="3">
        <v>44447</v>
      </c>
      <c r="B10769">
        <v>149.50047386984355</v>
      </c>
      <c r="C10769" t="s">
        <v>16</v>
      </c>
      <c r="D10769" t="s">
        <v>29</v>
      </c>
      <c r="E10769" t="s">
        <v>30</v>
      </c>
      <c r="F10769">
        <f t="shared" si="504"/>
        <v>2021</v>
      </c>
      <c r="G10769">
        <f t="shared" si="505"/>
        <v>9</v>
      </c>
      <c r="H10769">
        <f t="shared" si="506"/>
        <v>8</v>
      </c>
    </row>
    <row r="10770" spans="1:8" x14ac:dyDescent="0.25">
      <c r="A10770" s="3">
        <v>44448</v>
      </c>
      <c r="B10770">
        <v>166.76507052893442</v>
      </c>
      <c r="C10770" t="s">
        <v>16</v>
      </c>
      <c r="D10770" t="s">
        <v>29</v>
      </c>
      <c r="E10770" t="s">
        <v>30</v>
      </c>
      <c r="F10770">
        <f t="shared" si="504"/>
        <v>2021</v>
      </c>
      <c r="G10770">
        <f t="shared" si="505"/>
        <v>9</v>
      </c>
      <c r="H10770">
        <f t="shared" si="506"/>
        <v>9</v>
      </c>
    </row>
    <row r="10771" spans="1:8" x14ac:dyDescent="0.25">
      <c r="A10771" s="3">
        <v>44449</v>
      </c>
      <c r="B10771">
        <v>149.2468060440755</v>
      </c>
      <c r="C10771" t="s">
        <v>16</v>
      </c>
      <c r="D10771" t="s">
        <v>29</v>
      </c>
      <c r="E10771" t="s">
        <v>30</v>
      </c>
      <c r="F10771">
        <f t="shared" si="504"/>
        <v>2021</v>
      </c>
      <c r="G10771">
        <f t="shared" si="505"/>
        <v>9</v>
      </c>
      <c r="H10771">
        <f t="shared" si="506"/>
        <v>10</v>
      </c>
    </row>
    <row r="10772" spans="1:8" x14ac:dyDescent="0.25">
      <c r="A10772" s="3">
        <v>44450</v>
      </c>
      <c r="B10772">
        <v>108.34739932076553</v>
      </c>
      <c r="C10772" t="s">
        <v>16</v>
      </c>
      <c r="D10772" t="s">
        <v>29</v>
      </c>
      <c r="E10772" t="s">
        <v>30</v>
      </c>
      <c r="F10772">
        <f t="shared" si="504"/>
        <v>2021</v>
      </c>
      <c r="G10772">
        <f t="shared" si="505"/>
        <v>9</v>
      </c>
      <c r="H10772">
        <f t="shared" si="506"/>
        <v>11</v>
      </c>
    </row>
    <row r="10773" spans="1:8" x14ac:dyDescent="0.25">
      <c r="A10773" s="3">
        <v>44452</v>
      </c>
      <c r="B10773">
        <v>147.02345064335378</v>
      </c>
      <c r="C10773" t="s">
        <v>16</v>
      </c>
      <c r="D10773" t="s">
        <v>29</v>
      </c>
      <c r="E10773" t="s">
        <v>30</v>
      </c>
      <c r="F10773">
        <f t="shared" si="504"/>
        <v>2021</v>
      </c>
      <c r="G10773">
        <f t="shared" si="505"/>
        <v>9</v>
      </c>
      <c r="H10773">
        <f t="shared" si="506"/>
        <v>13</v>
      </c>
    </row>
    <row r="10774" spans="1:8" x14ac:dyDescent="0.25">
      <c r="A10774" s="3">
        <v>44453</v>
      </c>
      <c r="B10774">
        <v>165.41521176139449</v>
      </c>
      <c r="C10774" t="s">
        <v>16</v>
      </c>
      <c r="D10774" t="s">
        <v>29</v>
      </c>
      <c r="E10774" t="s">
        <v>30</v>
      </c>
      <c r="F10774">
        <f t="shared" si="504"/>
        <v>2021</v>
      </c>
      <c r="G10774">
        <f t="shared" si="505"/>
        <v>9</v>
      </c>
      <c r="H10774">
        <f t="shared" si="506"/>
        <v>14</v>
      </c>
    </row>
    <row r="10775" spans="1:8" x14ac:dyDescent="0.25">
      <c r="A10775" s="3">
        <v>44454</v>
      </c>
      <c r="B10775">
        <v>160.57271583846008</v>
      </c>
      <c r="C10775" t="s">
        <v>16</v>
      </c>
      <c r="D10775" t="s">
        <v>29</v>
      </c>
      <c r="E10775" t="s">
        <v>30</v>
      </c>
      <c r="F10775">
        <f t="shared" si="504"/>
        <v>2021</v>
      </c>
      <c r="G10775">
        <f t="shared" si="505"/>
        <v>9</v>
      </c>
      <c r="H10775">
        <f t="shared" si="506"/>
        <v>15</v>
      </c>
    </row>
    <row r="10776" spans="1:8" x14ac:dyDescent="0.25">
      <c r="A10776" s="3">
        <v>44455</v>
      </c>
      <c r="B10776">
        <v>178.6088622212917</v>
      </c>
      <c r="C10776" t="s">
        <v>16</v>
      </c>
      <c r="D10776" t="s">
        <v>29</v>
      </c>
      <c r="E10776" t="s">
        <v>30</v>
      </c>
      <c r="F10776">
        <f t="shared" si="504"/>
        <v>2021</v>
      </c>
      <c r="G10776">
        <f t="shared" si="505"/>
        <v>9</v>
      </c>
      <c r="H10776">
        <f t="shared" si="506"/>
        <v>16</v>
      </c>
    </row>
    <row r="10777" spans="1:8" x14ac:dyDescent="0.25">
      <c r="A10777" s="3">
        <v>44456</v>
      </c>
      <c r="B10777">
        <v>161.53475669084168</v>
      </c>
      <c r="C10777" t="s">
        <v>16</v>
      </c>
      <c r="D10777" t="s">
        <v>29</v>
      </c>
      <c r="E10777" t="s">
        <v>30</v>
      </c>
      <c r="F10777">
        <f t="shared" si="504"/>
        <v>2021</v>
      </c>
      <c r="G10777">
        <f t="shared" si="505"/>
        <v>9</v>
      </c>
      <c r="H10777">
        <f t="shared" si="506"/>
        <v>17</v>
      </c>
    </row>
    <row r="10778" spans="1:8" x14ac:dyDescent="0.25">
      <c r="A10778" s="3">
        <v>44459</v>
      </c>
      <c r="B10778">
        <v>158.56937043016637</v>
      </c>
      <c r="C10778" t="s">
        <v>16</v>
      </c>
      <c r="D10778" t="s">
        <v>29</v>
      </c>
      <c r="E10778" t="s">
        <v>30</v>
      </c>
      <c r="F10778">
        <f t="shared" si="504"/>
        <v>2021</v>
      </c>
      <c r="G10778">
        <f t="shared" si="505"/>
        <v>9</v>
      </c>
      <c r="H10778">
        <f t="shared" si="506"/>
        <v>20</v>
      </c>
    </row>
    <row r="10779" spans="1:8" x14ac:dyDescent="0.25">
      <c r="A10779" s="3">
        <v>44460</v>
      </c>
      <c r="B10779">
        <v>176.03692613374457</v>
      </c>
      <c r="C10779" t="s">
        <v>16</v>
      </c>
      <c r="D10779" t="s">
        <v>29</v>
      </c>
      <c r="E10779" t="s">
        <v>30</v>
      </c>
      <c r="F10779">
        <f t="shared" si="504"/>
        <v>2021</v>
      </c>
      <c r="G10779">
        <f t="shared" si="505"/>
        <v>9</v>
      </c>
      <c r="H10779">
        <f t="shared" si="506"/>
        <v>21</v>
      </c>
    </row>
    <row r="10780" spans="1:8" x14ac:dyDescent="0.25">
      <c r="A10780" s="3">
        <v>44461</v>
      </c>
      <c r="B10780">
        <v>169.96447609699095</v>
      </c>
      <c r="C10780" t="s">
        <v>16</v>
      </c>
      <c r="D10780" t="s">
        <v>29</v>
      </c>
      <c r="E10780" t="s">
        <v>30</v>
      </c>
      <c r="F10780">
        <f t="shared" si="504"/>
        <v>2021</v>
      </c>
      <c r="G10780">
        <f t="shared" si="505"/>
        <v>9</v>
      </c>
      <c r="H10780">
        <f t="shared" si="506"/>
        <v>22</v>
      </c>
    </row>
    <row r="10781" spans="1:8" x14ac:dyDescent="0.25">
      <c r="A10781" s="3">
        <v>44462</v>
      </c>
      <c r="B10781">
        <v>186.498721875711</v>
      </c>
      <c r="C10781" t="s">
        <v>16</v>
      </c>
      <c r="D10781" t="s">
        <v>29</v>
      </c>
      <c r="E10781" t="s">
        <v>30</v>
      </c>
      <c r="F10781">
        <f t="shared" si="504"/>
        <v>2021</v>
      </c>
      <c r="G10781">
        <f t="shared" si="505"/>
        <v>9</v>
      </c>
      <c r="H10781">
        <f t="shared" si="506"/>
        <v>23</v>
      </c>
    </row>
    <row r="10782" spans="1:8" x14ac:dyDescent="0.25">
      <c r="A10782" s="3">
        <v>44463</v>
      </c>
      <c r="B10782">
        <v>167.69298564803233</v>
      </c>
      <c r="C10782" t="s">
        <v>16</v>
      </c>
      <c r="D10782" t="s">
        <v>29</v>
      </c>
      <c r="E10782" t="s">
        <v>30</v>
      </c>
      <c r="F10782">
        <f t="shared" si="504"/>
        <v>2021</v>
      </c>
      <c r="G10782">
        <f t="shared" si="505"/>
        <v>9</v>
      </c>
      <c r="H10782">
        <f t="shared" si="506"/>
        <v>24</v>
      </c>
    </row>
    <row r="10783" spans="1:8" x14ac:dyDescent="0.25">
      <c r="A10783" s="3">
        <v>44464</v>
      </c>
      <c r="B10783">
        <v>124.98182385806155</v>
      </c>
      <c r="C10783" t="s">
        <v>16</v>
      </c>
      <c r="D10783" t="s">
        <v>29</v>
      </c>
      <c r="E10783" t="s">
        <v>30</v>
      </c>
      <c r="F10783">
        <f t="shared" si="504"/>
        <v>2021</v>
      </c>
      <c r="G10783">
        <f t="shared" si="505"/>
        <v>9</v>
      </c>
      <c r="H10783">
        <f t="shared" si="506"/>
        <v>25</v>
      </c>
    </row>
    <row r="10784" spans="1:8" x14ac:dyDescent="0.25">
      <c r="A10784" s="3">
        <v>44466</v>
      </c>
      <c r="B10784">
        <v>158.67122227061728</v>
      </c>
      <c r="C10784" t="s">
        <v>16</v>
      </c>
      <c r="D10784" t="s">
        <v>29</v>
      </c>
      <c r="E10784" t="s">
        <v>30</v>
      </c>
      <c r="F10784">
        <f t="shared" si="504"/>
        <v>2021</v>
      </c>
      <c r="G10784">
        <f t="shared" si="505"/>
        <v>9</v>
      </c>
      <c r="H10784">
        <f t="shared" si="506"/>
        <v>27</v>
      </c>
    </row>
    <row r="10785" spans="1:8" x14ac:dyDescent="0.25">
      <c r="A10785" s="3">
        <v>44467</v>
      </c>
      <c r="B10785">
        <v>174.02728221673104</v>
      </c>
      <c r="C10785" t="s">
        <v>16</v>
      </c>
      <c r="D10785" t="s">
        <v>29</v>
      </c>
      <c r="E10785" t="s">
        <v>30</v>
      </c>
      <c r="F10785">
        <f t="shared" si="504"/>
        <v>2021</v>
      </c>
      <c r="G10785">
        <f t="shared" si="505"/>
        <v>9</v>
      </c>
      <c r="H10785">
        <f t="shared" si="506"/>
        <v>28</v>
      </c>
    </row>
    <row r="10786" spans="1:8" x14ac:dyDescent="0.25">
      <c r="A10786" s="3">
        <v>44468</v>
      </c>
      <c r="B10786">
        <v>165.89923830806984</v>
      </c>
      <c r="C10786" t="s">
        <v>16</v>
      </c>
      <c r="D10786" t="s">
        <v>29</v>
      </c>
      <c r="E10786" t="s">
        <v>30</v>
      </c>
      <c r="F10786">
        <f t="shared" si="504"/>
        <v>2021</v>
      </c>
      <c r="G10786">
        <f t="shared" si="505"/>
        <v>9</v>
      </c>
      <c r="H10786">
        <f t="shared" si="506"/>
        <v>29</v>
      </c>
    </row>
    <row r="10787" spans="1:8" x14ac:dyDescent="0.25">
      <c r="A10787" s="3">
        <v>44469</v>
      </c>
      <c r="B10787">
        <v>180.49443233126775</v>
      </c>
      <c r="C10787" t="s">
        <v>16</v>
      </c>
      <c r="D10787" t="s">
        <v>29</v>
      </c>
      <c r="E10787" t="s">
        <v>30</v>
      </c>
      <c r="F10787">
        <f t="shared" si="504"/>
        <v>2021</v>
      </c>
      <c r="G10787">
        <f t="shared" si="505"/>
        <v>9</v>
      </c>
      <c r="H10787">
        <f t="shared" si="506"/>
        <v>30</v>
      </c>
    </row>
    <row r="10788" spans="1:8" x14ac:dyDescent="0.25">
      <c r="A10788" s="3">
        <v>44470</v>
      </c>
      <c r="B10788">
        <v>159.92370492189264</v>
      </c>
      <c r="C10788" t="s">
        <v>16</v>
      </c>
      <c r="D10788" t="s">
        <v>29</v>
      </c>
      <c r="E10788" t="s">
        <v>30</v>
      </c>
      <c r="F10788">
        <f t="shared" si="504"/>
        <v>2021</v>
      </c>
      <c r="G10788">
        <f t="shared" si="505"/>
        <v>10</v>
      </c>
      <c r="H10788">
        <f t="shared" si="506"/>
        <v>1</v>
      </c>
    </row>
    <row r="10789" spans="1:8" x14ac:dyDescent="0.25">
      <c r="A10789" s="3">
        <v>44471</v>
      </c>
      <c r="B10789">
        <v>115.67479414996238</v>
      </c>
      <c r="C10789" t="s">
        <v>16</v>
      </c>
      <c r="D10789" t="s">
        <v>29</v>
      </c>
      <c r="E10789" t="s">
        <v>30</v>
      </c>
      <c r="F10789">
        <f t="shared" si="504"/>
        <v>2021</v>
      </c>
      <c r="G10789">
        <f t="shared" si="505"/>
        <v>10</v>
      </c>
      <c r="H10789">
        <f t="shared" si="506"/>
        <v>2</v>
      </c>
    </row>
    <row r="10790" spans="1:8" x14ac:dyDescent="0.25">
      <c r="A10790" s="3">
        <v>44473</v>
      </c>
      <c r="B10790">
        <v>147.15001864670259</v>
      </c>
      <c r="C10790" t="s">
        <v>16</v>
      </c>
      <c r="D10790" t="s">
        <v>29</v>
      </c>
      <c r="E10790" t="s">
        <v>30</v>
      </c>
      <c r="F10790">
        <f t="shared" si="504"/>
        <v>2021</v>
      </c>
      <c r="G10790">
        <f t="shared" si="505"/>
        <v>10</v>
      </c>
      <c r="H10790">
        <f t="shared" si="506"/>
        <v>4</v>
      </c>
    </row>
    <row r="10791" spans="1:8" x14ac:dyDescent="0.25">
      <c r="A10791" s="3">
        <v>44474</v>
      </c>
      <c r="B10791">
        <v>161.89923981862918</v>
      </c>
      <c r="C10791" t="s">
        <v>16</v>
      </c>
      <c r="D10791" t="s">
        <v>29</v>
      </c>
      <c r="E10791" t="s">
        <v>30</v>
      </c>
      <c r="F10791">
        <f t="shared" si="504"/>
        <v>2021</v>
      </c>
      <c r="G10791">
        <f t="shared" si="505"/>
        <v>10</v>
      </c>
      <c r="H10791">
        <f t="shared" si="506"/>
        <v>5</v>
      </c>
    </row>
    <row r="10792" spans="1:8" x14ac:dyDescent="0.25">
      <c r="A10792" s="3">
        <v>44475</v>
      </c>
      <c r="B10792">
        <v>153.52865759303828</v>
      </c>
      <c r="C10792" t="s">
        <v>16</v>
      </c>
      <c r="D10792" t="s">
        <v>29</v>
      </c>
      <c r="E10792" t="s">
        <v>30</v>
      </c>
      <c r="F10792">
        <f t="shared" si="504"/>
        <v>2021</v>
      </c>
      <c r="G10792">
        <f t="shared" si="505"/>
        <v>10</v>
      </c>
      <c r="H10792">
        <f t="shared" si="506"/>
        <v>6</v>
      </c>
    </row>
    <row r="10793" spans="1:8" x14ac:dyDescent="0.25">
      <c r="A10793" s="3">
        <v>44476</v>
      </c>
      <c r="B10793">
        <v>168.25589660261906</v>
      </c>
      <c r="C10793" t="s">
        <v>16</v>
      </c>
      <c r="D10793" t="s">
        <v>29</v>
      </c>
      <c r="E10793" t="s">
        <v>30</v>
      </c>
      <c r="F10793">
        <f t="shared" si="504"/>
        <v>2021</v>
      </c>
      <c r="G10793">
        <f t="shared" si="505"/>
        <v>10</v>
      </c>
      <c r="H10793">
        <f t="shared" si="506"/>
        <v>7</v>
      </c>
    </row>
    <row r="10794" spans="1:8" x14ac:dyDescent="0.25">
      <c r="A10794" s="3">
        <v>44477</v>
      </c>
      <c r="B10794">
        <v>148.19132731381336</v>
      </c>
      <c r="C10794" t="s">
        <v>16</v>
      </c>
      <c r="D10794" t="s">
        <v>29</v>
      </c>
      <c r="E10794" t="s">
        <v>30</v>
      </c>
      <c r="F10794">
        <f t="shared" si="504"/>
        <v>2021</v>
      </c>
      <c r="G10794">
        <f t="shared" si="505"/>
        <v>10</v>
      </c>
      <c r="H10794">
        <f t="shared" si="506"/>
        <v>8</v>
      </c>
    </row>
    <row r="10795" spans="1:8" x14ac:dyDescent="0.25">
      <c r="A10795" s="3">
        <v>44480</v>
      </c>
      <c r="B10795">
        <v>139.01564182602601</v>
      </c>
      <c r="C10795" t="s">
        <v>16</v>
      </c>
      <c r="D10795" t="s">
        <v>29</v>
      </c>
      <c r="E10795" t="s">
        <v>30</v>
      </c>
      <c r="F10795">
        <f t="shared" si="504"/>
        <v>2021</v>
      </c>
      <c r="G10795">
        <f t="shared" si="505"/>
        <v>10</v>
      </c>
      <c r="H10795">
        <f t="shared" si="506"/>
        <v>11</v>
      </c>
    </row>
    <row r="10796" spans="1:8" x14ac:dyDescent="0.25">
      <c r="A10796" s="3">
        <v>44481</v>
      </c>
      <c r="B10796">
        <v>155.55194300625627</v>
      </c>
      <c r="C10796" t="s">
        <v>16</v>
      </c>
      <c r="D10796" t="s">
        <v>29</v>
      </c>
      <c r="E10796" t="s">
        <v>30</v>
      </c>
      <c r="F10796">
        <f t="shared" si="504"/>
        <v>2021</v>
      </c>
      <c r="G10796">
        <f t="shared" si="505"/>
        <v>10</v>
      </c>
      <c r="H10796">
        <f t="shared" si="506"/>
        <v>12</v>
      </c>
    </row>
    <row r="10797" spans="1:8" x14ac:dyDescent="0.25">
      <c r="A10797" s="3">
        <v>44482</v>
      </c>
      <c r="B10797">
        <v>149.18729964083823</v>
      </c>
      <c r="C10797" t="s">
        <v>16</v>
      </c>
      <c r="D10797" t="s">
        <v>29</v>
      </c>
      <c r="E10797" t="s">
        <v>30</v>
      </c>
      <c r="F10797">
        <f t="shared" si="504"/>
        <v>2021</v>
      </c>
      <c r="G10797">
        <f t="shared" si="505"/>
        <v>10</v>
      </c>
      <c r="H10797">
        <f t="shared" si="506"/>
        <v>13</v>
      </c>
    </row>
    <row r="10798" spans="1:8" x14ac:dyDescent="0.25">
      <c r="A10798" s="3">
        <v>44483</v>
      </c>
      <c r="B10798">
        <v>166.08340188426129</v>
      </c>
      <c r="C10798" t="s">
        <v>16</v>
      </c>
      <c r="D10798" t="s">
        <v>29</v>
      </c>
      <c r="E10798" t="s">
        <v>30</v>
      </c>
      <c r="F10798">
        <f t="shared" si="504"/>
        <v>2021</v>
      </c>
      <c r="G10798">
        <f t="shared" si="505"/>
        <v>10</v>
      </c>
      <c r="H10798">
        <f t="shared" si="506"/>
        <v>14</v>
      </c>
    </row>
    <row r="10799" spans="1:8" x14ac:dyDescent="0.25">
      <c r="A10799" s="3">
        <v>44484</v>
      </c>
      <c r="B10799">
        <v>148.28944183420086</v>
      </c>
      <c r="C10799" t="s">
        <v>16</v>
      </c>
      <c r="D10799" t="s">
        <v>29</v>
      </c>
      <c r="E10799" t="s">
        <v>30</v>
      </c>
      <c r="F10799">
        <f t="shared" si="504"/>
        <v>2021</v>
      </c>
      <c r="G10799">
        <f t="shared" si="505"/>
        <v>10</v>
      </c>
      <c r="H10799">
        <f t="shared" si="506"/>
        <v>15</v>
      </c>
    </row>
    <row r="10800" spans="1:8" x14ac:dyDescent="0.25">
      <c r="A10800" s="3">
        <v>44488</v>
      </c>
      <c r="B10800">
        <v>164.43940959742855</v>
      </c>
      <c r="C10800" t="s">
        <v>16</v>
      </c>
      <c r="D10800" t="s">
        <v>29</v>
      </c>
      <c r="E10800" t="s">
        <v>30</v>
      </c>
      <c r="F10800">
        <f t="shared" si="504"/>
        <v>2021</v>
      </c>
      <c r="G10800">
        <f t="shared" si="505"/>
        <v>10</v>
      </c>
      <c r="H10800">
        <f t="shared" si="506"/>
        <v>19</v>
      </c>
    </row>
    <row r="10801" spans="1:8" x14ac:dyDescent="0.25">
      <c r="A10801" s="3">
        <v>44489</v>
      </c>
      <c r="B10801">
        <v>159.87493264449586</v>
      </c>
      <c r="C10801" t="s">
        <v>16</v>
      </c>
      <c r="D10801" t="s">
        <v>29</v>
      </c>
      <c r="E10801" t="s">
        <v>30</v>
      </c>
      <c r="F10801">
        <f t="shared" si="504"/>
        <v>2021</v>
      </c>
      <c r="G10801">
        <f t="shared" si="505"/>
        <v>10</v>
      </c>
      <c r="H10801">
        <f t="shared" si="506"/>
        <v>20</v>
      </c>
    </row>
    <row r="10802" spans="1:8" x14ac:dyDescent="0.25">
      <c r="A10802" s="3">
        <v>44490</v>
      </c>
      <c r="B10802">
        <v>178.29439318944412</v>
      </c>
      <c r="C10802" t="s">
        <v>16</v>
      </c>
      <c r="D10802" t="s">
        <v>29</v>
      </c>
      <c r="E10802" t="s">
        <v>30</v>
      </c>
      <c r="F10802">
        <f t="shared" si="504"/>
        <v>2021</v>
      </c>
      <c r="G10802">
        <f t="shared" si="505"/>
        <v>10</v>
      </c>
      <c r="H10802">
        <f t="shared" si="506"/>
        <v>21</v>
      </c>
    </row>
    <row r="10803" spans="1:8" x14ac:dyDescent="0.25">
      <c r="A10803" s="3">
        <v>44491</v>
      </c>
      <c r="B10803">
        <v>161.69852810182732</v>
      </c>
      <c r="C10803" t="s">
        <v>16</v>
      </c>
      <c r="D10803" t="s">
        <v>29</v>
      </c>
      <c r="E10803" t="s">
        <v>30</v>
      </c>
      <c r="F10803">
        <f t="shared" si="504"/>
        <v>2021</v>
      </c>
      <c r="G10803">
        <f t="shared" si="505"/>
        <v>10</v>
      </c>
      <c r="H10803">
        <f t="shared" si="506"/>
        <v>22</v>
      </c>
    </row>
    <row r="10804" spans="1:8" x14ac:dyDescent="0.25">
      <c r="A10804" s="3">
        <v>44492</v>
      </c>
      <c r="B10804">
        <v>121.4589549631274</v>
      </c>
      <c r="C10804" t="s">
        <v>16</v>
      </c>
      <c r="D10804" t="s">
        <v>29</v>
      </c>
      <c r="E10804" t="s">
        <v>30</v>
      </c>
      <c r="F10804">
        <f t="shared" si="504"/>
        <v>2021</v>
      </c>
      <c r="G10804">
        <f t="shared" si="505"/>
        <v>10</v>
      </c>
      <c r="H10804">
        <f t="shared" si="506"/>
        <v>23</v>
      </c>
    </row>
    <row r="10805" spans="1:8" x14ac:dyDescent="0.25">
      <c r="A10805" s="3">
        <v>44494</v>
      </c>
      <c r="B10805">
        <v>160.58086165832464</v>
      </c>
      <c r="C10805" t="s">
        <v>16</v>
      </c>
      <c r="D10805" t="s">
        <v>29</v>
      </c>
      <c r="E10805" t="s">
        <v>30</v>
      </c>
      <c r="F10805">
        <f t="shared" si="504"/>
        <v>2021</v>
      </c>
      <c r="G10805">
        <f t="shared" si="505"/>
        <v>10</v>
      </c>
      <c r="H10805">
        <f t="shared" si="506"/>
        <v>25</v>
      </c>
    </row>
    <row r="10806" spans="1:8" x14ac:dyDescent="0.25">
      <c r="A10806" s="3">
        <v>44495</v>
      </c>
      <c r="B10806">
        <v>178.73410478468205</v>
      </c>
      <c r="C10806" t="s">
        <v>16</v>
      </c>
      <c r="D10806" t="s">
        <v>29</v>
      </c>
      <c r="E10806" t="s">
        <v>30</v>
      </c>
      <c r="F10806">
        <f t="shared" si="504"/>
        <v>2021</v>
      </c>
      <c r="G10806">
        <f t="shared" si="505"/>
        <v>10</v>
      </c>
      <c r="H10806">
        <f t="shared" si="506"/>
        <v>26</v>
      </c>
    </row>
    <row r="10807" spans="1:8" x14ac:dyDescent="0.25">
      <c r="A10807" s="3">
        <v>44496</v>
      </c>
      <c r="B10807">
        <v>173.34187706101625</v>
      </c>
      <c r="C10807" t="s">
        <v>16</v>
      </c>
      <c r="D10807" t="s">
        <v>29</v>
      </c>
      <c r="E10807" t="s">
        <v>30</v>
      </c>
      <c r="F10807">
        <f t="shared" si="504"/>
        <v>2021</v>
      </c>
      <c r="G10807">
        <f t="shared" si="505"/>
        <v>10</v>
      </c>
      <c r="H10807">
        <f t="shared" si="506"/>
        <v>27</v>
      </c>
    </row>
    <row r="10808" spans="1:8" x14ac:dyDescent="0.25">
      <c r="A10808" s="3">
        <v>44497</v>
      </c>
      <c r="B10808">
        <v>190.52392800815983</v>
      </c>
      <c r="C10808" t="s">
        <v>16</v>
      </c>
      <c r="D10808" t="s">
        <v>29</v>
      </c>
      <c r="E10808" t="s">
        <v>30</v>
      </c>
      <c r="F10808">
        <f t="shared" si="504"/>
        <v>2021</v>
      </c>
      <c r="G10808">
        <f t="shared" si="505"/>
        <v>10</v>
      </c>
      <c r="H10808">
        <f t="shared" si="506"/>
        <v>28</v>
      </c>
    </row>
    <row r="10809" spans="1:8" x14ac:dyDescent="0.25">
      <c r="A10809" s="3">
        <v>44498</v>
      </c>
      <c r="B10809">
        <v>172.30551928061433</v>
      </c>
      <c r="C10809" t="s">
        <v>16</v>
      </c>
      <c r="D10809" t="s">
        <v>29</v>
      </c>
      <c r="E10809" t="s">
        <v>30</v>
      </c>
      <c r="F10809">
        <f t="shared" si="504"/>
        <v>2021</v>
      </c>
      <c r="G10809">
        <f t="shared" si="505"/>
        <v>10</v>
      </c>
      <c r="H10809">
        <f t="shared" si="506"/>
        <v>29</v>
      </c>
    </row>
    <row r="10810" spans="1:8" x14ac:dyDescent="0.25">
      <c r="A10810" s="3">
        <v>44500</v>
      </c>
      <c r="B10810">
        <v>0</v>
      </c>
      <c r="C10810" t="s">
        <v>16</v>
      </c>
      <c r="D10810" t="s">
        <v>29</v>
      </c>
      <c r="E10810" t="s">
        <v>30</v>
      </c>
      <c r="F10810">
        <f t="shared" si="504"/>
        <v>2021</v>
      </c>
      <c r="G10810">
        <f t="shared" si="505"/>
        <v>10</v>
      </c>
      <c r="H10810">
        <f t="shared" si="506"/>
        <v>31</v>
      </c>
    </row>
    <row r="10811" spans="1:8" x14ac:dyDescent="0.25">
      <c r="A10811" s="3">
        <v>44502</v>
      </c>
      <c r="B10811">
        <v>179.83462646146447</v>
      </c>
      <c r="C10811" t="s">
        <v>16</v>
      </c>
      <c r="D10811" t="s">
        <v>29</v>
      </c>
      <c r="E10811" t="s">
        <v>30</v>
      </c>
      <c r="F10811">
        <f t="shared" si="504"/>
        <v>2021</v>
      </c>
      <c r="G10811">
        <f t="shared" si="505"/>
        <v>11</v>
      </c>
      <c r="H10811">
        <f t="shared" si="506"/>
        <v>2</v>
      </c>
    </row>
    <row r="10812" spans="1:8" x14ac:dyDescent="0.25">
      <c r="A10812" s="3">
        <v>44503</v>
      </c>
      <c r="B10812">
        <v>171.59086534890389</v>
      </c>
      <c r="C10812" t="s">
        <v>16</v>
      </c>
      <c r="D10812" t="s">
        <v>29</v>
      </c>
      <c r="E10812" t="s">
        <v>30</v>
      </c>
      <c r="F10812">
        <f t="shared" si="504"/>
        <v>2021</v>
      </c>
      <c r="G10812">
        <f t="shared" si="505"/>
        <v>11</v>
      </c>
      <c r="H10812">
        <f t="shared" si="506"/>
        <v>3</v>
      </c>
    </row>
    <row r="10813" spans="1:8" x14ac:dyDescent="0.25">
      <c r="A10813" s="3">
        <v>44504</v>
      </c>
      <c r="B10813">
        <v>185.86312966178755</v>
      </c>
      <c r="C10813" t="s">
        <v>16</v>
      </c>
      <c r="D10813" t="s">
        <v>29</v>
      </c>
      <c r="E10813" t="s">
        <v>30</v>
      </c>
      <c r="F10813">
        <f t="shared" si="504"/>
        <v>2021</v>
      </c>
      <c r="G10813">
        <f t="shared" si="505"/>
        <v>11</v>
      </c>
      <c r="H10813">
        <f t="shared" si="506"/>
        <v>4</v>
      </c>
    </row>
    <row r="10814" spans="1:8" x14ac:dyDescent="0.25">
      <c r="A10814" s="3">
        <v>44505</v>
      </c>
      <c r="B10814">
        <v>164.74784850778516</v>
      </c>
      <c r="C10814" t="s">
        <v>16</v>
      </c>
      <c r="D10814" t="s">
        <v>29</v>
      </c>
      <c r="E10814" t="s">
        <v>30</v>
      </c>
      <c r="F10814">
        <f t="shared" si="504"/>
        <v>2021</v>
      </c>
      <c r="G10814">
        <f t="shared" si="505"/>
        <v>11</v>
      </c>
      <c r="H10814">
        <f t="shared" si="506"/>
        <v>5</v>
      </c>
    </row>
    <row r="10815" spans="1:8" x14ac:dyDescent="0.25">
      <c r="A10815" s="3">
        <v>44506</v>
      </c>
      <c r="B10815">
        <v>119.72287299105385</v>
      </c>
      <c r="C10815" t="s">
        <v>16</v>
      </c>
      <c r="D10815" t="s">
        <v>29</v>
      </c>
      <c r="E10815" t="s">
        <v>30</v>
      </c>
      <c r="F10815">
        <f t="shared" si="504"/>
        <v>2021</v>
      </c>
      <c r="G10815">
        <f t="shared" si="505"/>
        <v>11</v>
      </c>
      <c r="H10815">
        <f t="shared" si="506"/>
        <v>6</v>
      </c>
    </row>
    <row r="10816" spans="1:8" x14ac:dyDescent="0.25">
      <c r="A10816" s="3">
        <v>44508</v>
      </c>
      <c r="B10816">
        <v>148.93705823026093</v>
      </c>
      <c r="C10816" t="s">
        <v>16</v>
      </c>
      <c r="D10816" t="s">
        <v>29</v>
      </c>
      <c r="E10816" t="s">
        <v>30</v>
      </c>
      <c r="F10816">
        <f t="shared" si="504"/>
        <v>2021</v>
      </c>
      <c r="G10816">
        <f t="shared" si="505"/>
        <v>11</v>
      </c>
      <c r="H10816">
        <f t="shared" si="506"/>
        <v>8</v>
      </c>
    </row>
    <row r="10817" spans="1:8" x14ac:dyDescent="0.25">
      <c r="A10817" s="3">
        <v>44509</v>
      </c>
      <c r="B10817">
        <v>162.20758722113337</v>
      </c>
      <c r="C10817" t="s">
        <v>16</v>
      </c>
      <c r="D10817" t="s">
        <v>29</v>
      </c>
      <c r="E10817" t="s">
        <v>30</v>
      </c>
      <c r="F10817">
        <f t="shared" si="504"/>
        <v>2021</v>
      </c>
      <c r="G10817">
        <f t="shared" si="505"/>
        <v>11</v>
      </c>
      <c r="H10817">
        <f t="shared" si="506"/>
        <v>9</v>
      </c>
    </row>
    <row r="10818" spans="1:8" x14ac:dyDescent="0.25">
      <c r="A10818" s="3">
        <v>44510</v>
      </c>
      <c r="B10818">
        <v>152.13967057109187</v>
      </c>
      <c r="C10818" t="s">
        <v>16</v>
      </c>
      <c r="D10818" t="s">
        <v>29</v>
      </c>
      <c r="E10818" t="s">
        <v>30</v>
      </c>
      <c r="F10818">
        <f t="shared" si="504"/>
        <v>2021</v>
      </c>
      <c r="G10818">
        <f t="shared" si="505"/>
        <v>11</v>
      </c>
      <c r="H10818">
        <f t="shared" si="506"/>
        <v>10</v>
      </c>
    </row>
    <row r="10819" spans="1:8" x14ac:dyDescent="0.25">
      <c r="A10819" s="3">
        <v>44511</v>
      </c>
      <c r="B10819">
        <v>164.9680010218886</v>
      </c>
      <c r="C10819" t="s">
        <v>16</v>
      </c>
      <c r="D10819" t="s">
        <v>29</v>
      </c>
      <c r="E10819" t="s">
        <v>30</v>
      </c>
      <c r="F10819">
        <f t="shared" ref="F10819:F10882" si="507">YEAR(A10819)</f>
        <v>2021</v>
      </c>
      <c r="G10819">
        <f t="shared" ref="G10819:G10882" si="508">MONTH(A10819)</f>
        <v>11</v>
      </c>
      <c r="H10819">
        <f t="shared" ref="H10819:H10882" si="509">DAY(A10819)</f>
        <v>11</v>
      </c>
    </row>
    <row r="10820" spans="1:8" x14ac:dyDescent="0.25">
      <c r="A10820" s="3">
        <v>44512</v>
      </c>
      <c r="B10820">
        <v>142.82540053454591</v>
      </c>
      <c r="C10820" t="s">
        <v>16</v>
      </c>
      <c r="D10820" t="s">
        <v>29</v>
      </c>
      <c r="E10820" t="s">
        <v>30</v>
      </c>
      <c r="F10820">
        <f t="shared" si="507"/>
        <v>2021</v>
      </c>
      <c r="G10820">
        <f t="shared" si="508"/>
        <v>11</v>
      </c>
      <c r="H10820">
        <f t="shared" si="509"/>
        <v>12</v>
      </c>
    </row>
    <row r="10821" spans="1:8" x14ac:dyDescent="0.25">
      <c r="A10821" s="3">
        <v>44513</v>
      </c>
      <c r="B10821">
        <v>97.216004587392845</v>
      </c>
      <c r="C10821" t="s">
        <v>16</v>
      </c>
      <c r="D10821" t="s">
        <v>29</v>
      </c>
      <c r="E10821" t="s">
        <v>30</v>
      </c>
      <c r="F10821">
        <f t="shared" si="507"/>
        <v>2021</v>
      </c>
      <c r="G10821">
        <f t="shared" si="508"/>
        <v>11</v>
      </c>
      <c r="H10821">
        <f t="shared" si="509"/>
        <v>13</v>
      </c>
    </row>
    <row r="10822" spans="1:8" x14ac:dyDescent="0.25">
      <c r="A10822" s="3">
        <v>44516</v>
      </c>
      <c r="B10822">
        <v>140.69975839828209</v>
      </c>
      <c r="C10822" t="s">
        <v>16</v>
      </c>
      <c r="D10822" t="s">
        <v>29</v>
      </c>
      <c r="E10822" t="s">
        <v>30</v>
      </c>
      <c r="F10822">
        <f t="shared" si="507"/>
        <v>2021</v>
      </c>
      <c r="G10822">
        <f t="shared" si="508"/>
        <v>11</v>
      </c>
      <c r="H10822">
        <f t="shared" si="509"/>
        <v>16</v>
      </c>
    </row>
    <row r="10823" spans="1:8" x14ac:dyDescent="0.25">
      <c r="A10823" s="3">
        <v>44517</v>
      </c>
      <c r="B10823">
        <v>131.85804365574319</v>
      </c>
      <c r="C10823" t="s">
        <v>16</v>
      </c>
      <c r="D10823" t="s">
        <v>29</v>
      </c>
      <c r="E10823" t="s">
        <v>30</v>
      </c>
      <c r="F10823">
        <f t="shared" si="507"/>
        <v>2021</v>
      </c>
      <c r="G10823">
        <f t="shared" si="508"/>
        <v>11</v>
      </c>
      <c r="H10823">
        <f t="shared" si="509"/>
        <v>17</v>
      </c>
    </row>
    <row r="10824" spans="1:8" x14ac:dyDescent="0.25">
      <c r="A10824" s="3">
        <v>44518</v>
      </c>
      <c r="B10824">
        <v>146.31978046666609</v>
      </c>
      <c r="C10824" t="s">
        <v>16</v>
      </c>
      <c r="D10824" t="s">
        <v>29</v>
      </c>
      <c r="E10824" t="s">
        <v>30</v>
      </c>
      <c r="F10824">
        <f t="shared" si="507"/>
        <v>2021</v>
      </c>
      <c r="G10824">
        <f t="shared" si="508"/>
        <v>11</v>
      </c>
      <c r="H10824">
        <f t="shared" si="509"/>
        <v>18</v>
      </c>
    </row>
    <row r="10825" spans="1:8" x14ac:dyDescent="0.25">
      <c r="A10825" s="3">
        <v>44519</v>
      </c>
      <c r="B10825">
        <v>126.17908488182746</v>
      </c>
      <c r="C10825" t="s">
        <v>16</v>
      </c>
      <c r="D10825" t="s">
        <v>29</v>
      </c>
      <c r="E10825" t="s">
        <v>30</v>
      </c>
      <c r="F10825">
        <f t="shared" si="507"/>
        <v>2021</v>
      </c>
      <c r="G10825">
        <f t="shared" si="508"/>
        <v>11</v>
      </c>
      <c r="H10825">
        <f t="shared" si="509"/>
        <v>19</v>
      </c>
    </row>
    <row r="10826" spans="1:8" x14ac:dyDescent="0.25">
      <c r="A10826" s="3">
        <v>44520</v>
      </c>
      <c r="B10826">
        <v>82.892520780285196</v>
      </c>
      <c r="C10826" t="s">
        <v>16</v>
      </c>
      <c r="D10826" t="s">
        <v>29</v>
      </c>
      <c r="E10826" t="s">
        <v>30</v>
      </c>
      <c r="F10826">
        <f t="shared" si="507"/>
        <v>2021</v>
      </c>
      <c r="G10826">
        <f t="shared" si="508"/>
        <v>11</v>
      </c>
      <c r="H10826">
        <f t="shared" si="509"/>
        <v>20</v>
      </c>
    </row>
    <row r="10827" spans="1:8" x14ac:dyDescent="0.25">
      <c r="A10827" s="3">
        <v>44525</v>
      </c>
      <c r="B10827">
        <v>146.32995922702614</v>
      </c>
      <c r="C10827" t="s">
        <v>16</v>
      </c>
      <c r="D10827" t="s">
        <v>29</v>
      </c>
      <c r="E10827" t="s">
        <v>30</v>
      </c>
      <c r="F10827">
        <f t="shared" si="507"/>
        <v>2021</v>
      </c>
      <c r="G10827">
        <f t="shared" si="508"/>
        <v>11</v>
      </c>
      <c r="H10827">
        <f t="shared" si="509"/>
        <v>25</v>
      </c>
    </row>
    <row r="10828" spans="1:8" x14ac:dyDescent="0.25">
      <c r="A10828" s="3">
        <v>44526</v>
      </c>
      <c r="B10828">
        <v>129.13305714058032</v>
      </c>
      <c r="C10828" t="s">
        <v>16</v>
      </c>
      <c r="D10828" t="s">
        <v>29</v>
      </c>
      <c r="E10828" t="s">
        <v>30</v>
      </c>
      <c r="F10828">
        <f t="shared" si="507"/>
        <v>2021</v>
      </c>
      <c r="G10828">
        <f t="shared" si="508"/>
        <v>11</v>
      </c>
      <c r="H10828">
        <f t="shared" si="509"/>
        <v>26</v>
      </c>
    </row>
    <row r="10829" spans="1:8" x14ac:dyDescent="0.25">
      <c r="A10829" s="3">
        <v>44529</v>
      </c>
      <c r="B10829">
        <v>128.45277982595846</v>
      </c>
      <c r="C10829" t="s">
        <v>16</v>
      </c>
      <c r="D10829" t="s">
        <v>29</v>
      </c>
      <c r="E10829" t="s">
        <v>30</v>
      </c>
      <c r="F10829">
        <f t="shared" si="507"/>
        <v>2021</v>
      </c>
      <c r="G10829">
        <f t="shared" si="508"/>
        <v>11</v>
      </c>
      <c r="H10829">
        <f t="shared" si="509"/>
        <v>29</v>
      </c>
    </row>
    <row r="10830" spans="1:8" x14ac:dyDescent="0.25">
      <c r="A10830" s="3">
        <v>44530</v>
      </c>
      <c r="B10830">
        <v>147.51662977876316</v>
      </c>
      <c r="C10830" t="s">
        <v>16</v>
      </c>
      <c r="D10830" t="s">
        <v>29</v>
      </c>
      <c r="E10830" t="s">
        <v>30</v>
      </c>
      <c r="F10830">
        <f t="shared" si="507"/>
        <v>2021</v>
      </c>
      <c r="G10830">
        <f t="shared" si="508"/>
        <v>11</v>
      </c>
      <c r="H10830">
        <f t="shared" si="509"/>
        <v>30</v>
      </c>
    </row>
    <row r="10831" spans="1:8" x14ac:dyDescent="0.25">
      <c r="A10831" s="3">
        <v>44531</v>
      </c>
      <c r="B10831">
        <v>143.40853230612831</v>
      </c>
      <c r="C10831" t="s">
        <v>16</v>
      </c>
      <c r="D10831" t="s">
        <v>29</v>
      </c>
      <c r="E10831" t="s">
        <v>30</v>
      </c>
      <c r="F10831">
        <f t="shared" si="507"/>
        <v>2021</v>
      </c>
      <c r="G10831">
        <f t="shared" si="508"/>
        <v>12</v>
      </c>
      <c r="H10831">
        <f t="shared" si="509"/>
        <v>1</v>
      </c>
    </row>
    <row r="10832" spans="1:8" x14ac:dyDescent="0.25">
      <c r="A10832" s="3">
        <v>44532</v>
      </c>
      <c r="B10832">
        <v>162.23211560643574</v>
      </c>
      <c r="C10832" t="s">
        <v>16</v>
      </c>
      <c r="D10832" t="s">
        <v>29</v>
      </c>
      <c r="E10832" t="s">
        <v>30</v>
      </c>
      <c r="F10832">
        <f t="shared" si="507"/>
        <v>2021</v>
      </c>
      <c r="G10832">
        <f t="shared" si="508"/>
        <v>12</v>
      </c>
      <c r="H10832">
        <f t="shared" si="509"/>
        <v>2</v>
      </c>
    </row>
    <row r="10833" spans="1:8" x14ac:dyDescent="0.25">
      <c r="A10833" s="3">
        <v>44533</v>
      </c>
      <c r="B10833">
        <v>145.98956406176146</v>
      </c>
      <c r="C10833" t="s">
        <v>16</v>
      </c>
      <c r="D10833" t="s">
        <v>29</v>
      </c>
      <c r="E10833" t="s">
        <v>30</v>
      </c>
      <c r="F10833">
        <f t="shared" si="507"/>
        <v>2021</v>
      </c>
      <c r="G10833">
        <f t="shared" si="508"/>
        <v>12</v>
      </c>
      <c r="H10833">
        <f t="shared" si="509"/>
        <v>3</v>
      </c>
    </row>
    <row r="10834" spans="1:8" x14ac:dyDescent="0.25">
      <c r="A10834" s="3">
        <v>44534</v>
      </c>
      <c r="B10834">
        <v>106.0577794954995</v>
      </c>
      <c r="C10834" t="s">
        <v>16</v>
      </c>
      <c r="D10834" t="s">
        <v>29</v>
      </c>
      <c r="E10834" t="s">
        <v>30</v>
      </c>
      <c r="F10834">
        <f t="shared" si="507"/>
        <v>2021</v>
      </c>
      <c r="G10834">
        <f t="shared" si="508"/>
        <v>12</v>
      </c>
      <c r="H10834">
        <f t="shared" si="509"/>
        <v>4</v>
      </c>
    </row>
    <row r="10835" spans="1:8" x14ac:dyDescent="0.25">
      <c r="A10835" s="3">
        <v>44536</v>
      </c>
      <c r="B10835">
        <v>145.69670671010476</v>
      </c>
      <c r="C10835" t="s">
        <v>16</v>
      </c>
      <c r="D10835" t="s">
        <v>29</v>
      </c>
      <c r="E10835" t="s">
        <v>30</v>
      </c>
      <c r="F10835">
        <f t="shared" si="507"/>
        <v>2021</v>
      </c>
      <c r="G10835">
        <f t="shared" si="508"/>
        <v>12</v>
      </c>
      <c r="H10835">
        <f t="shared" si="509"/>
        <v>6</v>
      </c>
    </row>
    <row r="10836" spans="1:8" x14ac:dyDescent="0.25">
      <c r="A10836" s="3">
        <v>44537</v>
      </c>
      <c r="B10836">
        <v>164.08503816681059</v>
      </c>
      <c r="C10836" t="s">
        <v>16</v>
      </c>
      <c r="D10836" t="s">
        <v>29</v>
      </c>
      <c r="E10836" t="s">
        <v>30</v>
      </c>
      <c r="F10836">
        <f t="shared" si="507"/>
        <v>2021</v>
      </c>
      <c r="G10836">
        <f t="shared" si="508"/>
        <v>12</v>
      </c>
      <c r="H10836">
        <f t="shared" si="509"/>
        <v>7</v>
      </c>
    </row>
    <row r="10837" spans="1:8" x14ac:dyDescent="0.25">
      <c r="A10837" s="3">
        <v>44538</v>
      </c>
      <c r="B10837">
        <v>0</v>
      </c>
      <c r="C10837" t="s">
        <v>16</v>
      </c>
      <c r="D10837" t="s">
        <v>29</v>
      </c>
      <c r="E10837" t="s">
        <v>30</v>
      </c>
      <c r="F10837">
        <f t="shared" si="507"/>
        <v>2021</v>
      </c>
      <c r="G10837">
        <f t="shared" si="508"/>
        <v>12</v>
      </c>
      <c r="H10837">
        <f t="shared" si="509"/>
        <v>8</v>
      </c>
    </row>
    <row r="10838" spans="1:8" x14ac:dyDescent="0.25">
      <c r="A10838" s="3">
        <v>44539</v>
      </c>
      <c r="B10838">
        <v>176.37646699020394</v>
      </c>
      <c r="C10838" t="s">
        <v>16</v>
      </c>
      <c r="D10838" t="s">
        <v>29</v>
      </c>
      <c r="E10838" t="s">
        <v>30</v>
      </c>
      <c r="F10838">
        <f t="shared" si="507"/>
        <v>2021</v>
      </c>
      <c r="G10838">
        <f t="shared" si="508"/>
        <v>12</v>
      </c>
      <c r="H10838">
        <f t="shared" si="509"/>
        <v>9</v>
      </c>
    </row>
    <row r="10839" spans="1:8" x14ac:dyDescent="0.25">
      <c r="A10839" s="3">
        <v>44540</v>
      </c>
      <c r="B10839">
        <v>158.45820974989377</v>
      </c>
      <c r="C10839" t="s">
        <v>16</v>
      </c>
      <c r="D10839" t="s">
        <v>29</v>
      </c>
      <c r="E10839" t="s">
        <v>30</v>
      </c>
      <c r="F10839">
        <f t="shared" si="507"/>
        <v>2021</v>
      </c>
      <c r="G10839">
        <f t="shared" si="508"/>
        <v>12</v>
      </c>
      <c r="H10839">
        <f t="shared" si="509"/>
        <v>10</v>
      </c>
    </row>
    <row r="10840" spans="1:8" x14ac:dyDescent="0.25">
      <c r="A10840" s="3">
        <v>44541</v>
      </c>
      <c r="B10840">
        <v>116.60160754607679</v>
      </c>
      <c r="C10840" t="s">
        <v>16</v>
      </c>
      <c r="D10840" t="s">
        <v>29</v>
      </c>
      <c r="E10840" t="s">
        <v>30</v>
      </c>
      <c r="F10840">
        <f t="shared" si="507"/>
        <v>2021</v>
      </c>
      <c r="G10840">
        <f t="shared" si="508"/>
        <v>12</v>
      </c>
      <c r="H10840">
        <f t="shared" si="509"/>
        <v>11</v>
      </c>
    </row>
    <row r="10841" spans="1:8" x14ac:dyDescent="0.25">
      <c r="A10841" s="3">
        <v>44543</v>
      </c>
      <c r="B10841">
        <v>151.84677501750036</v>
      </c>
      <c r="C10841" t="s">
        <v>16</v>
      </c>
      <c r="D10841" t="s">
        <v>29</v>
      </c>
      <c r="E10841" t="s">
        <v>30</v>
      </c>
      <c r="F10841">
        <f t="shared" si="507"/>
        <v>2021</v>
      </c>
      <c r="G10841">
        <f t="shared" si="508"/>
        <v>12</v>
      </c>
      <c r="H10841">
        <f t="shared" si="509"/>
        <v>13</v>
      </c>
    </row>
    <row r="10842" spans="1:8" x14ac:dyDescent="0.25">
      <c r="A10842" s="3">
        <v>44544</v>
      </c>
      <c r="B10842">
        <v>167.87570337001398</v>
      </c>
      <c r="C10842" t="s">
        <v>16</v>
      </c>
      <c r="D10842" t="s">
        <v>29</v>
      </c>
      <c r="E10842" t="s">
        <v>30</v>
      </c>
      <c r="F10842">
        <f t="shared" si="507"/>
        <v>2021</v>
      </c>
      <c r="G10842">
        <f t="shared" si="508"/>
        <v>12</v>
      </c>
      <c r="H10842">
        <f t="shared" si="509"/>
        <v>14</v>
      </c>
    </row>
    <row r="10843" spans="1:8" x14ac:dyDescent="0.25">
      <c r="A10843" s="3">
        <v>44545</v>
      </c>
      <c r="B10843">
        <v>160.33040136773874</v>
      </c>
      <c r="C10843" t="s">
        <v>16</v>
      </c>
      <c r="D10843" t="s">
        <v>29</v>
      </c>
      <c r="E10843" t="s">
        <v>30</v>
      </c>
      <c r="F10843">
        <f t="shared" si="507"/>
        <v>2021</v>
      </c>
      <c r="G10843">
        <f t="shared" si="508"/>
        <v>12</v>
      </c>
      <c r="H10843">
        <f t="shared" si="509"/>
        <v>15</v>
      </c>
    </row>
    <row r="10844" spans="1:8" x14ac:dyDescent="0.25">
      <c r="A10844" s="3">
        <v>44546</v>
      </c>
      <c r="B10844">
        <v>175.40252013995445</v>
      </c>
      <c r="C10844" t="s">
        <v>16</v>
      </c>
      <c r="D10844" t="s">
        <v>29</v>
      </c>
      <c r="E10844" t="s">
        <v>30</v>
      </c>
      <c r="F10844">
        <f t="shared" si="507"/>
        <v>2021</v>
      </c>
      <c r="G10844">
        <f t="shared" si="508"/>
        <v>12</v>
      </c>
      <c r="H10844">
        <f t="shared" si="509"/>
        <v>16</v>
      </c>
    </row>
    <row r="10845" spans="1:8" x14ac:dyDescent="0.25">
      <c r="A10845" s="3">
        <v>44547</v>
      </c>
      <c r="B10845">
        <v>155.18707646665808</v>
      </c>
      <c r="C10845" t="s">
        <v>16</v>
      </c>
      <c r="D10845" t="s">
        <v>29</v>
      </c>
      <c r="E10845" t="s">
        <v>30</v>
      </c>
      <c r="F10845">
        <f t="shared" si="507"/>
        <v>2021</v>
      </c>
      <c r="G10845">
        <f t="shared" si="508"/>
        <v>12</v>
      </c>
      <c r="H10845">
        <f t="shared" si="509"/>
        <v>17</v>
      </c>
    </row>
    <row r="10846" spans="1:8" x14ac:dyDescent="0.25">
      <c r="A10846" s="3">
        <v>44548</v>
      </c>
      <c r="B10846">
        <v>111.15622040839425</v>
      </c>
      <c r="C10846" t="s">
        <v>16</v>
      </c>
      <c r="D10846" t="s">
        <v>29</v>
      </c>
      <c r="E10846" t="s">
        <v>30</v>
      </c>
      <c r="F10846">
        <f t="shared" si="507"/>
        <v>2021</v>
      </c>
      <c r="G10846">
        <f t="shared" si="508"/>
        <v>12</v>
      </c>
      <c r="H10846">
        <f t="shared" si="509"/>
        <v>18</v>
      </c>
    </row>
    <row r="10847" spans="1:8" x14ac:dyDescent="0.25">
      <c r="A10847" s="3">
        <v>44550</v>
      </c>
      <c r="B10847">
        <v>142.59730120423089</v>
      </c>
      <c r="C10847" t="s">
        <v>16</v>
      </c>
      <c r="D10847" t="s">
        <v>29</v>
      </c>
      <c r="E10847" t="s">
        <v>30</v>
      </c>
      <c r="F10847">
        <f t="shared" si="507"/>
        <v>2021</v>
      </c>
      <c r="G10847">
        <f t="shared" si="508"/>
        <v>12</v>
      </c>
      <c r="H10847">
        <f t="shared" si="509"/>
        <v>20</v>
      </c>
    </row>
    <row r="10848" spans="1:8" x14ac:dyDescent="0.25">
      <c r="A10848" s="3">
        <v>44551</v>
      </c>
      <c r="B10848">
        <v>157.06838754865549</v>
      </c>
      <c r="C10848" t="s">
        <v>16</v>
      </c>
      <c r="D10848" t="s">
        <v>29</v>
      </c>
      <c r="E10848" t="s">
        <v>30</v>
      </c>
      <c r="F10848">
        <f t="shared" si="507"/>
        <v>2021</v>
      </c>
      <c r="G10848">
        <f t="shared" si="508"/>
        <v>12</v>
      </c>
      <c r="H10848">
        <f t="shared" si="509"/>
        <v>21</v>
      </c>
    </row>
    <row r="10849" spans="1:8" x14ac:dyDescent="0.25">
      <c r="A10849" s="3">
        <v>44552</v>
      </c>
      <c r="B10849">
        <v>148.23160002779372</v>
      </c>
      <c r="C10849" t="s">
        <v>16</v>
      </c>
      <c r="D10849" t="s">
        <v>29</v>
      </c>
      <c r="E10849" t="s">
        <v>30</v>
      </c>
      <c r="F10849">
        <f t="shared" si="507"/>
        <v>2021</v>
      </c>
      <c r="G10849">
        <f t="shared" si="508"/>
        <v>12</v>
      </c>
      <c r="H10849">
        <f t="shared" si="509"/>
        <v>22</v>
      </c>
    </row>
    <row r="10850" spans="1:8" x14ac:dyDescent="0.25">
      <c r="A10850" s="3">
        <v>44553</v>
      </c>
      <c r="B10850">
        <v>162.29727618320817</v>
      </c>
      <c r="C10850" t="s">
        <v>16</v>
      </c>
      <c r="D10850" t="s">
        <v>29</v>
      </c>
      <c r="E10850" t="s">
        <v>30</v>
      </c>
      <c r="F10850">
        <f t="shared" si="507"/>
        <v>2021</v>
      </c>
      <c r="G10850">
        <f t="shared" si="508"/>
        <v>12</v>
      </c>
      <c r="H10850">
        <f t="shared" si="509"/>
        <v>23</v>
      </c>
    </row>
    <row r="10851" spans="1:8" x14ac:dyDescent="0.25">
      <c r="A10851" s="3">
        <v>44554</v>
      </c>
      <c r="B10851">
        <v>141.37169902592609</v>
      </c>
      <c r="C10851" t="s">
        <v>16</v>
      </c>
      <c r="D10851" t="s">
        <v>29</v>
      </c>
      <c r="E10851" t="s">
        <v>30</v>
      </c>
      <c r="F10851">
        <f t="shared" si="507"/>
        <v>2021</v>
      </c>
      <c r="G10851">
        <f t="shared" si="508"/>
        <v>12</v>
      </c>
      <c r="H10851">
        <f t="shared" si="509"/>
        <v>24</v>
      </c>
    </row>
    <row r="10852" spans="1:8" x14ac:dyDescent="0.25">
      <c r="A10852" s="3">
        <v>44557</v>
      </c>
      <c r="B10852">
        <v>128.43290210058004</v>
      </c>
      <c r="C10852" t="s">
        <v>16</v>
      </c>
      <c r="D10852" t="s">
        <v>29</v>
      </c>
      <c r="E10852" t="s">
        <v>30</v>
      </c>
      <c r="F10852">
        <f t="shared" si="507"/>
        <v>2021</v>
      </c>
      <c r="G10852">
        <f t="shared" si="508"/>
        <v>12</v>
      </c>
      <c r="H10852">
        <f t="shared" si="509"/>
        <v>27</v>
      </c>
    </row>
    <row r="10853" spans="1:8" x14ac:dyDescent="0.25">
      <c r="A10853" s="3">
        <v>44558</v>
      </c>
      <c r="B10853">
        <v>143.3486830312529</v>
      </c>
      <c r="C10853" t="s">
        <v>16</v>
      </c>
      <c r="D10853" t="s">
        <v>29</v>
      </c>
      <c r="E10853" t="s">
        <v>30</v>
      </c>
      <c r="F10853">
        <f t="shared" si="507"/>
        <v>2021</v>
      </c>
      <c r="G10853">
        <f t="shared" si="508"/>
        <v>12</v>
      </c>
      <c r="H10853">
        <f t="shared" si="509"/>
        <v>28</v>
      </c>
    </row>
    <row r="10854" spans="1:8" x14ac:dyDescent="0.25">
      <c r="A10854" s="3">
        <v>44559</v>
      </c>
      <c r="B10854">
        <v>135.20574537685846</v>
      </c>
      <c r="C10854" t="s">
        <v>16</v>
      </c>
      <c r="D10854" t="s">
        <v>29</v>
      </c>
      <c r="E10854" t="s">
        <v>30</v>
      </c>
      <c r="F10854">
        <f t="shared" si="507"/>
        <v>2021</v>
      </c>
      <c r="G10854">
        <f t="shared" si="508"/>
        <v>12</v>
      </c>
      <c r="H10854">
        <f t="shared" si="509"/>
        <v>29</v>
      </c>
    </row>
    <row r="10855" spans="1:8" x14ac:dyDescent="0.25">
      <c r="A10855" s="3">
        <v>44560</v>
      </c>
      <c r="B10855">
        <v>150.18818409087785</v>
      </c>
      <c r="C10855" t="s">
        <v>16</v>
      </c>
      <c r="D10855" t="s">
        <v>29</v>
      </c>
      <c r="E10855" t="s">
        <v>30</v>
      </c>
      <c r="F10855">
        <f t="shared" si="507"/>
        <v>2021</v>
      </c>
      <c r="G10855">
        <f t="shared" si="508"/>
        <v>12</v>
      </c>
      <c r="H10855">
        <f t="shared" si="509"/>
        <v>30</v>
      </c>
    </row>
    <row r="10856" spans="1:8" x14ac:dyDescent="0.25">
      <c r="A10856" s="3">
        <v>44561</v>
      </c>
      <c r="B10856">
        <v>130.37231966743482</v>
      </c>
      <c r="C10856" t="s">
        <v>16</v>
      </c>
      <c r="D10856" t="s">
        <v>29</v>
      </c>
      <c r="E10856" t="s">
        <v>30</v>
      </c>
      <c r="F10856">
        <f t="shared" si="507"/>
        <v>2021</v>
      </c>
      <c r="G10856">
        <f t="shared" si="508"/>
        <v>12</v>
      </c>
      <c r="H10856">
        <f t="shared" si="509"/>
        <v>31</v>
      </c>
    </row>
    <row r="10857" spans="1:8" x14ac:dyDescent="0.25">
      <c r="A10857" s="3">
        <v>44564</v>
      </c>
      <c r="B10857">
        <v>121.58529688778266</v>
      </c>
      <c r="C10857" t="s">
        <v>16</v>
      </c>
      <c r="D10857" t="s">
        <v>29</v>
      </c>
      <c r="E10857" t="s">
        <v>30</v>
      </c>
      <c r="F10857">
        <f t="shared" si="507"/>
        <v>2022</v>
      </c>
      <c r="G10857">
        <f t="shared" si="508"/>
        <v>1</v>
      </c>
      <c r="H10857">
        <f t="shared" si="509"/>
        <v>3</v>
      </c>
    </row>
    <row r="10858" spans="1:8" x14ac:dyDescent="0.25">
      <c r="A10858" s="3">
        <v>44565</v>
      </c>
      <c r="B10858">
        <v>138.0425687172831</v>
      </c>
      <c r="C10858" t="s">
        <v>16</v>
      </c>
      <c r="D10858" t="s">
        <v>29</v>
      </c>
      <c r="E10858" t="s">
        <v>30</v>
      </c>
      <c r="F10858">
        <f t="shared" si="507"/>
        <v>2022</v>
      </c>
      <c r="G10858">
        <f t="shared" si="508"/>
        <v>1</v>
      </c>
      <c r="H10858">
        <f t="shared" si="509"/>
        <v>4</v>
      </c>
    </row>
    <row r="10859" spans="1:8" x14ac:dyDescent="0.25">
      <c r="A10859" s="3">
        <v>44566</v>
      </c>
      <c r="B10859">
        <v>131.463761155264</v>
      </c>
      <c r="C10859" t="s">
        <v>16</v>
      </c>
      <c r="D10859" t="s">
        <v>29</v>
      </c>
      <c r="E10859" t="s">
        <v>30</v>
      </c>
      <c r="F10859">
        <f t="shared" si="507"/>
        <v>2022</v>
      </c>
      <c r="G10859">
        <f t="shared" si="508"/>
        <v>1</v>
      </c>
      <c r="H10859">
        <f t="shared" si="509"/>
        <v>5</v>
      </c>
    </row>
    <row r="10860" spans="1:8" x14ac:dyDescent="0.25">
      <c r="A10860" s="3">
        <v>44567</v>
      </c>
      <c r="B10860">
        <v>147.99937928239453</v>
      </c>
      <c r="C10860" t="s">
        <v>16</v>
      </c>
      <c r="D10860" t="s">
        <v>29</v>
      </c>
      <c r="E10860" t="s">
        <v>30</v>
      </c>
      <c r="F10860">
        <f t="shared" si="507"/>
        <v>2022</v>
      </c>
      <c r="G10860">
        <f t="shared" si="508"/>
        <v>1</v>
      </c>
      <c r="H10860">
        <f t="shared" si="509"/>
        <v>6</v>
      </c>
    </row>
    <row r="10861" spans="1:8" x14ac:dyDescent="0.25">
      <c r="A10861" s="3">
        <v>44568</v>
      </c>
      <c r="B10861">
        <v>129.69607012925479</v>
      </c>
      <c r="C10861" t="s">
        <v>16</v>
      </c>
      <c r="D10861" t="s">
        <v>29</v>
      </c>
      <c r="E10861" t="s">
        <v>30</v>
      </c>
      <c r="F10861">
        <f t="shared" si="507"/>
        <v>2022</v>
      </c>
      <c r="G10861">
        <f t="shared" si="508"/>
        <v>1</v>
      </c>
      <c r="H10861">
        <f t="shared" si="509"/>
        <v>7</v>
      </c>
    </row>
    <row r="10862" spans="1:8" x14ac:dyDescent="0.25">
      <c r="A10862" s="3">
        <v>44572</v>
      </c>
      <c r="B10862">
        <v>142.5347598031338</v>
      </c>
      <c r="C10862" t="s">
        <v>16</v>
      </c>
      <c r="D10862" t="s">
        <v>29</v>
      </c>
      <c r="E10862" t="s">
        <v>30</v>
      </c>
      <c r="F10862">
        <f t="shared" si="507"/>
        <v>2022</v>
      </c>
      <c r="G10862">
        <f t="shared" si="508"/>
        <v>1</v>
      </c>
      <c r="H10862">
        <f t="shared" si="509"/>
        <v>11</v>
      </c>
    </row>
    <row r="10863" spans="1:8" x14ac:dyDescent="0.25">
      <c r="A10863" s="3">
        <v>44573</v>
      </c>
      <c r="B10863">
        <v>136.94117422270821</v>
      </c>
      <c r="C10863" t="s">
        <v>16</v>
      </c>
      <c r="D10863" t="s">
        <v>29</v>
      </c>
      <c r="E10863" t="s">
        <v>30</v>
      </c>
      <c r="F10863">
        <f t="shared" si="507"/>
        <v>2022</v>
      </c>
      <c r="G10863">
        <f t="shared" si="508"/>
        <v>1</v>
      </c>
      <c r="H10863">
        <f t="shared" si="509"/>
        <v>12</v>
      </c>
    </row>
    <row r="10864" spans="1:8" x14ac:dyDescent="0.25">
      <c r="A10864" s="3">
        <v>44574</v>
      </c>
      <c r="B10864">
        <v>154.31986995902383</v>
      </c>
      <c r="C10864" t="s">
        <v>16</v>
      </c>
      <c r="D10864" t="s">
        <v>29</v>
      </c>
      <c r="E10864" t="s">
        <v>30</v>
      </c>
      <c r="F10864">
        <f t="shared" si="507"/>
        <v>2022</v>
      </c>
      <c r="G10864">
        <f t="shared" si="508"/>
        <v>1</v>
      </c>
      <c r="H10864">
        <f t="shared" si="509"/>
        <v>13</v>
      </c>
    </row>
    <row r="10865" spans="1:8" x14ac:dyDescent="0.25">
      <c r="A10865" s="3">
        <v>44575</v>
      </c>
      <c r="B10865">
        <v>136.71430618230545</v>
      </c>
      <c r="C10865" t="s">
        <v>16</v>
      </c>
      <c r="D10865" t="s">
        <v>29</v>
      </c>
      <c r="E10865" t="s">
        <v>30</v>
      </c>
      <c r="F10865">
        <f t="shared" si="507"/>
        <v>2022</v>
      </c>
      <c r="G10865">
        <f t="shared" si="508"/>
        <v>1</v>
      </c>
      <c r="H10865">
        <f t="shared" si="509"/>
        <v>14</v>
      </c>
    </row>
    <row r="10866" spans="1:8" x14ac:dyDescent="0.25">
      <c r="A10866" s="3">
        <v>44576</v>
      </c>
      <c r="B10866">
        <v>95.541507399763233</v>
      </c>
      <c r="C10866" t="s">
        <v>16</v>
      </c>
      <c r="D10866" t="s">
        <v>29</v>
      </c>
      <c r="E10866" t="s">
        <v>30</v>
      </c>
      <c r="F10866">
        <f t="shared" si="507"/>
        <v>2022</v>
      </c>
      <c r="G10866">
        <f t="shared" si="508"/>
        <v>1</v>
      </c>
      <c r="H10866">
        <f t="shared" si="509"/>
        <v>15</v>
      </c>
    </row>
    <row r="10867" spans="1:8" x14ac:dyDescent="0.25">
      <c r="A10867" s="3">
        <v>44578</v>
      </c>
      <c r="B10867">
        <v>133.21238871458718</v>
      </c>
      <c r="C10867" t="s">
        <v>16</v>
      </c>
      <c r="D10867" t="s">
        <v>29</v>
      </c>
      <c r="E10867" t="s">
        <v>30</v>
      </c>
      <c r="F10867">
        <f t="shared" si="507"/>
        <v>2022</v>
      </c>
      <c r="G10867">
        <f t="shared" si="508"/>
        <v>1</v>
      </c>
      <c r="H10867">
        <f t="shared" si="509"/>
        <v>17</v>
      </c>
    </row>
    <row r="10868" spans="1:8" x14ac:dyDescent="0.25">
      <c r="A10868" s="3">
        <v>44579</v>
      </c>
      <c r="B10868">
        <v>150.93823044237143</v>
      </c>
      <c r="C10868" t="s">
        <v>16</v>
      </c>
      <c r="D10868" t="s">
        <v>29</v>
      </c>
      <c r="E10868" t="s">
        <v>30</v>
      </c>
      <c r="F10868">
        <f t="shared" si="507"/>
        <v>2022</v>
      </c>
      <c r="G10868">
        <f t="shared" si="508"/>
        <v>1</v>
      </c>
      <c r="H10868">
        <f t="shared" si="509"/>
        <v>18</v>
      </c>
    </row>
    <row r="10869" spans="1:8" x14ac:dyDescent="0.25">
      <c r="A10869" s="3">
        <v>44580</v>
      </c>
      <c r="B10869">
        <v>145.37264047886794</v>
      </c>
      <c r="C10869" t="s">
        <v>16</v>
      </c>
      <c r="D10869" t="s">
        <v>29</v>
      </c>
      <c r="E10869" t="s">
        <v>30</v>
      </c>
      <c r="F10869">
        <f t="shared" si="507"/>
        <v>2022</v>
      </c>
      <c r="G10869">
        <f t="shared" si="508"/>
        <v>1</v>
      </c>
      <c r="H10869">
        <f t="shared" si="509"/>
        <v>19</v>
      </c>
    </row>
    <row r="10870" spans="1:8" x14ac:dyDescent="0.25">
      <c r="A10870" s="3">
        <v>44581</v>
      </c>
      <c r="B10870">
        <v>162.67077121030127</v>
      </c>
      <c r="C10870" t="s">
        <v>16</v>
      </c>
      <c r="D10870" t="s">
        <v>29</v>
      </c>
      <c r="E10870" t="s">
        <v>30</v>
      </c>
      <c r="F10870">
        <f t="shared" si="507"/>
        <v>2022</v>
      </c>
      <c r="G10870">
        <f t="shared" si="508"/>
        <v>1</v>
      </c>
      <c r="H10870">
        <f t="shared" si="509"/>
        <v>20</v>
      </c>
    </row>
    <row r="10871" spans="1:8" x14ac:dyDescent="0.25">
      <c r="A10871" s="3">
        <v>44582</v>
      </c>
      <c r="B10871">
        <v>144.88669741862057</v>
      </c>
      <c r="C10871" t="s">
        <v>16</v>
      </c>
      <c r="D10871" t="s">
        <v>29</v>
      </c>
      <c r="E10871" t="s">
        <v>30</v>
      </c>
      <c r="F10871">
        <f t="shared" si="507"/>
        <v>2022</v>
      </c>
      <c r="G10871">
        <f t="shared" si="508"/>
        <v>1</v>
      </c>
      <c r="H10871">
        <f t="shared" si="509"/>
        <v>21</v>
      </c>
    </row>
    <row r="10872" spans="1:8" x14ac:dyDescent="0.25">
      <c r="A10872" s="3">
        <v>44583</v>
      </c>
      <c r="B10872">
        <v>103.44794554085179</v>
      </c>
      <c r="C10872" t="s">
        <v>16</v>
      </c>
      <c r="D10872" t="s">
        <v>29</v>
      </c>
      <c r="E10872" t="s">
        <v>30</v>
      </c>
      <c r="F10872">
        <f t="shared" si="507"/>
        <v>2022</v>
      </c>
      <c r="G10872">
        <f t="shared" si="508"/>
        <v>1</v>
      </c>
      <c r="H10872">
        <f t="shared" si="509"/>
        <v>22</v>
      </c>
    </row>
    <row r="10873" spans="1:8" x14ac:dyDescent="0.25">
      <c r="A10873" s="3">
        <v>44585</v>
      </c>
      <c r="B10873">
        <v>140.36347883006405</v>
      </c>
      <c r="C10873" t="s">
        <v>16</v>
      </c>
      <c r="D10873" t="s">
        <v>29</v>
      </c>
      <c r="E10873" t="s">
        <v>30</v>
      </c>
      <c r="F10873">
        <f t="shared" si="507"/>
        <v>2022</v>
      </c>
      <c r="G10873">
        <f t="shared" si="508"/>
        <v>1</v>
      </c>
      <c r="H10873">
        <f t="shared" si="509"/>
        <v>24</v>
      </c>
    </row>
    <row r="10874" spans="1:8" x14ac:dyDescent="0.25">
      <c r="A10874" s="3">
        <v>44586</v>
      </c>
      <c r="B10874">
        <v>157.61679827477366</v>
      </c>
      <c r="C10874" t="s">
        <v>16</v>
      </c>
      <c r="D10874" t="s">
        <v>29</v>
      </c>
      <c r="E10874" t="s">
        <v>30</v>
      </c>
      <c r="F10874">
        <f t="shared" si="507"/>
        <v>2022</v>
      </c>
      <c r="G10874">
        <f t="shared" si="508"/>
        <v>1</v>
      </c>
      <c r="H10874">
        <f t="shared" si="509"/>
        <v>25</v>
      </c>
    </row>
    <row r="10875" spans="1:8" x14ac:dyDescent="0.25">
      <c r="A10875" s="3">
        <v>44587</v>
      </c>
      <c r="B10875">
        <v>151.52451896264733</v>
      </c>
      <c r="C10875" t="s">
        <v>16</v>
      </c>
      <c r="D10875" t="s">
        <v>29</v>
      </c>
      <c r="E10875" t="s">
        <v>30</v>
      </c>
      <c r="F10875">
        <f t="shared" si="507"/>
        <v>2022</v>
      </c>
      <c r="G10875">
        <f t="shared" si="508"/>
        <v>1</v>
      </c>
      <c r="H10875">
        <f t="shared" si="509"/>
        <v>26</v>
      </c>
    </row>
    <row r="10876" spans="1:8" x14ac:dyDescent="0.25">
      <c r="A10876" s="3">
        <v>44588</v>
      </c>
      <c r="B10876">
        <v>168.24676880739298</v>
      </c>
      <c r="C10876" t="s">
        <v>16</v>
      </c>
      <c r="D10876" t="s">
        <v>29</v>
      </c>
      <c r="E10876" t="s">
        <v>30</v>
      </c>
      <c r="F10876">
        <f t="shared" si="507"/>
        <v>2022</v>
      </c>
      <c r="G10876">
        <f t="shared" si="508"/>
        <v>1</v>
      </c>
      <c r="H10876">
        <f t="shared" si="509"/>
        <v>27</v>
      </c>
    </row>
    <row r="10877" spans="1:8" x14ac:dyDescent="0.25">
      <c r="A10877" s="3">
        <v>44589</v>
      </c>
      <c r="B10877">
        <v>149.84112685236568</v>
      </c>
      <c r="C10877" t="s">
        <v>16</v>
      </c>
      <c r="D10877" t="s">
        <v>29</v>
      </c>
      <c r="E10877" t="s">
        <v>30</v>
      </c>
      <c r="F10877">
        <f t="shared" si="507"/>
        <v>2022</v>
      </c>
      <c r="G10877">
        <f t="shared" si="508"/>
        <v>1</v>
      </c>
      <c r="H10877">
        <f t="shared" si="509"/>
        <v>28</v>
      </c>
    </row>
    <row r="10878" spans="1:8" x14ac:dyDescent="0.25">
      <c r="A10878" s="3">
        <v>44590</v>
      </c>
      <c r="B10878">
        <v>107.73725214981069</v>
      </c>
      <c r="C10878" t="s">
        <v>16</v>
      </c>
      <c r="D10878" t="s">
        <v>29</v>
      </c>
      <c r="E10878" t="s">
        <v>30</v>
      </c>
      <c r="F10878">
        <f t="shared" si="507"/>
        <v>2022</v>
      </c>
      <c r="G10878">
        <f t="shared" si="508"/>
        <v>1</v>
      </c>
      <c r="H10878">
        <f t="shared" si="509"/>
        <v>29</v>
      </c>
    </row>
    <row r="10879" spans="1:8" x14ac:dyDescent="0.25">
      <c r="A10879" s="3">
        <v>44592</v>
      </c>
      <c r="B10879">
        <v>143.2003356677389</v>
      </c>
      <c r="C10879" t="s">
        <v>16</v>
      </c>
      <c r="D10879" t="s">
        <v>29</v>
      </c>
      <c r="E10879" t="s">
        <v>30</v>
      </c>
      <c r="F10879">
        <f t="shared" si="507"/>
        <v>2022</v>
      </c>
      <c r="G10879">
        <f t="shared" si="508"/>
        <v>1</v>
      </c>
      <c r="H10879">
        <f t="shared" si="509"/>
        <v>31</v>
      </c>
    </row>
    <row r="10880" spans="1:8" x14ac:dyDescent="0.25">
      <c r="A10880" s="3">
        <v>44593</v>
      </c>
      <c r="B10880">
        <v>159.66298474503898</v>
      </c>
      <c r="C10880" t="s">
        <v>16</v>
      </c>
      <c r="D10880" t="s">
        <v>29</v>
      </c>
      <c r="E10880" t="s">
        <v>30</v>
      </c>
      <c r="F10880">
        <f t="shared" si="507"/>
        <v>2022</v>
      </c>
      <c r="G10880">
        <f t="shared" si="508"/>
        <v>2</v>
      </c>
      <c r="H10880">
        <f t="shared" si="509"/>
        <v>1</v>
      </c>
    </row>
    <row r="10881" spans="1:8" x14ac:dyDescent="0.25">
      <c r="A10881" s="3">
        <v>44594</v>
      </c>
      <c r="B10881">
        <v>152.73608429328849</v>
      </c>
      <c r="C10881" t="s">
        <v>16</v>
      </c>
      <c r="D10881" t="s">
        <v>29</v>
      </c>
      <c r="E10881" t="s">
        <v>30</v>
      </c>
      <c r="F10881">
        <f t="shared" si="507"/>
        <v>2022</v>
      </c>
      <c r="G10881">
        <f t="shared" si="508"/>
        <v>2</v>
      </c>
      <c r="H10881">
        <f t="shared" si="509"/>
        <v>2</v>
      </c>
    </row>
    <row r="10882" spans="1:8" x14ac:dyDescent="0.25">
      <c r="A10882" s="3">
        <v>44595</v>
      </c>
      <c r="B10882">
        <v>168.57914281147279</v>
      </c>
      <c r="C10882" t="s">
        <v>16</v>
      </c>
      <c r="D10882" t="s">
        <v>29</v>
      </c>
      <c r="E10882" t="s">
        <v>30</v>
      </c>
      <c r="F10882">
        <f t="shared" si="507"/>
        <v>2022</v>
      </c>
      <c r="G10882">
        <f t="shared" si="508"/>
        <v>2</v>
      </c>
      <c r="H10882">
        <f t="shared" si="509"/>
        <v>3</v>
      </c>
    </row>
    <row r="10883" spans="1:8" x14ac:dyDescent="0.25">
      <c r="A10883" s="3">
        <v>44596</v>
      </c>
      <c r="B10883">
        <v>149.24970858446363</v>
      </c>
      <c r="C10883" t="s">
        <v>16</v>
      </c>
      <c r="D10883" t="s">
        <v>29</v>
      </c>
      <c r="E10883" t="s">
        <v>30</v>
      </c>
      <c r="F10883">
        <f t="shared" ref="F10883:F10946" si="510">YEAR(A10883)</f>
        <v>2022</v>
      </c>
      <c r="G10883">
        <f t="shared" ref="G10883:G10946" si="511">MONTH(A10883)</f>
        <v>2</v>
      </c>
      <c r="H10883">
        <f t="shared" ref="H10883:H10946" si="512">DAY(A10883)</f>
        <v>4</v>
      </c>
    </row>
    <row r="10884" spans="1:8" x14ac:dyDescent="0.25">
      <c r="A10884" s="3">
        <v>44597</v>
      </c>
      <c r="B10884">
        <v>106.17840081839567</v>
      </c>
      <c r="C10884" t="s">
        <v>16</v>
      </c>
      <c r="D10884" t="s">
        <v>29</v>
      </c>
      <c r="E10884" t="s">
        <v>30</v>
      </c>
      <c r="F10884">
        <f t="shared" si="510"/>
        <v>2022</v>
      </c>
      <c r="G10884">
        <f t="shared" si="511"/>
        <v>2</v>
      </c>
      <c r="H10884">
        <f t="shared" si="512"/>
        <v>5</v>
      </c>
    </row>
    <row r="10885" spans="1:8" x14ac:dyDescent="0.25">
      <c r="A10885" s="3">
        <v>44599</v>
      </c>
      <c r="B10885">
        <v>139.58109367501433</v>
      </c>
      <c r="C10885" t="s">
        <v>16</v>
      </c>
      <c r="D10885" t="s">
        <v>29</v>
      </c>
      <c r="E10885" t="s">
        <v>30</v>
      </c>
      <c r="F10885">
        <f t="shared" si="510"/>
        <v>2022</v>
      </c>
      <c r="G10885">
        <f t="shared" si="511"/>
        <v>2</v>
      </c>
      <c r="H10885">
        <f t="shared" si="512"/>
        <v>7</v>
      </c>
    </row>
    <row r="10886" spans="1:8" x14ac:dyDescent="0.25">
      <c r="A10886" s="3">
        <v>44601</v>
      </c>
      <c r="B10886">
        <v>146.93327879370753</v>
      </c>
      <c r="C10886" t="s">
        <v>16</v>
      </c>
      <c r="D10886" t="s">
        <v>29</v>
      </c>
      <c r="E10886" t="s">
        <v>30</v>
      </c>
      <c r="F10886">
        <f t="shared" si="510"/>
        <v>2022</v>
      </c>
      <c r="G10886">
        <f t="shared" si="511"/>
        <v>2</v>
      </c>
      <c r="H10886">
        <f t="shared" si="512"/>
        <v>9</v>
      </c>
    </row>
    <row r="10887" spans="1:8" x14ac:dyDescent="0.25">
      <c r="A10887" s="3">
        <v>44602</v>
      </c>
      <c r="B10887">
        <v>161.66008096230905</v>
      </c>
      <c r="C10887" t="s">
        <v>16</v>
      </c>
      <c r="D10887" t="s">
        <v>29</v>
      </c>
      <c r="E10887" t="s">
        <v>30</v>
      </c>
      <c r="F10887">
        <f t="shared" si="510"/>
        <v>2022</v>
      </c>
      <c r="G10887">
        <f t="shared" si="511"/>
        <v>2</v>
      </c>
      <c r="H10887">
        <f t="shared" si="512"/>
        <v>10</v>
      </c>
    </row>
    <row r="10888" spans="1:8" x14ac:dyDescent="0.25">
      <c r="A10888" s="3">
        <v>44603</v>
      </c>
      <c r="B10888">
        <v>141.21411051171805</v>
      </c>
      <c r="C10888" t="s">
        <v>16</v>
      </c>
      <c r="D10888" t="s">
        <v>29</v>
      </c>
      <c r="E10888" t="s">
        <v>30</v>
      </c>
      <c r="F10888">
        <f t="shared" si="510"/>
        <v>2022</v>
      </c>
      <c r="G10888">
        <f t="shared" si="511"/>
        <v>2</v>
      </c>
      <c r="H10888">
        <f t="shared" si="512"/>
        <v>11</v>
      </c>
    </row>
    <row r="10889" spans="1:8" x14ac:dyDescent="0.25">
      <c r="A10889" s="3">
        <v>44604</v>
      </c>
      <c r="B10889">
        <v>97.040707437058188</v>
      </c>
      <c r="C10889" t="s">
        <v>16</v>
      </c>
      <c r="D10889" t="s">
        <v>29</v>
      </c>
      <c r="E10889" t="s">
        <v>30</v>
      </c>
      <c r="F10889">
        <f t="shared" si="510"/>
        <v>2022</v>
      </c>
      <c r="G10889">
        <f t="shared" si="511"/>
        <v>2</v>
      </c>
      <c r="H10889">
        <f t="shared" si="512"/>
        <v>12</v>
      </c>
    </row>
    <row r="10890" spans="1:8" x14ac:dyDescent="0.25">
      <c r="A10890" s="3">
        <v>44606</v>
      </c>
      <c r="B10890">
        <v>128.35075453621823</v>
      </c>
      <c r="C10890" t="s">
        <v>16</v>
      </c>
      <c r="D10890" t="s">
        <v>29</v>
      </c>
      <c r="E10890" t="s">
        <v>30</v>
      </c>
      <c r="F10890">
        <f t="shared" si="510"/>
        <v>2022</v>
      </c>
      <c r="G10890">
        <f t="shared" si="511"/>
        <v>2</v>
      </c>
      <c r="H10890">
        <f t="shared" si="512"/>
        <v>14</v>
      </c>
    </row>
    <row r="10891" spans="1:8" x14ac:dyDescent="0.25">
      <c r="A10891" s="3">
        <v>44607</v>
      </c>
      <c r="B10891">
        <v>142.78045255956337</v>
      </c>
      <c r="C10891" t="s">
        <v>16</v>
      </c>
      <c r="D10891" t="s">
        <v>29</v>
      </c>
      <c r="E10891" t="s">
        <v>30</v>
      </c>
      <c r="F10891">
        <f t="shared" si="510"/>
        <v>2022</v>
      </c>
      <c r="G10891">
        <f t="shared" si="511"/>
        <v>2</v>
      </c>
      <c r="H10891">
        <f t="shared" si="512"/>
        <v>15</v>
      </c>
    </row>
    <row r="10892" spans="1:8" x14ac:dyDescent="0.25">
      <c r="A10892" s="3">
        <v>44608</v>
      </c>
      <c r="B10892">
        <v>133.8864948082244</v>
      </c>
      <c r="C10892" t="s">
        <v>16</v>
      </c>
      <c r="D10892" t="s">
        <v>29</v>
      </c>
      <c r="E10892" t="s">
        <v>30</v>
      </c>
      <c r="F10892">
        <f t="shared" si="510"/>
        <v>2022</v>
      </c>
      <c r="G10892">
        <f t="shared" si="511"/>
        <v>2</v>
      </c>
      <c r="H10892">
        <f t="shared" si="512"/>
        <v>16</v>
      </c>
    </row>
    <row r="10893" spans="1:8" x14ac:dyDescent="0.25">
      <c r="A10893" s="3">
        <v>44609</v>
      </c>
      <c r="B10893">
        <v>147.85918550825733</v>
      </c>
      <c r="C10893" t="s">
        <v>16</v>
      </c>
      <c r="D10893" t="s">
        <v>29</v>
      </c>
      <c r="E10893" t="s">
        <v>30</v>
      </c>
      <c r="F10893">
        <f t="shared" si="510"/>
        <v>2022</v>
      </c>
      <c r="G10893">
        <f t="shared" si="511"/>
        <v>2</v>
      </c>
      <c r="H10893">
        <f t="shared" si="512"/>
        <v>17</v>
      </c>
    </row>
    <row r="10894" spans="1:8" x14ac:dyDescent="0.25">
      <c r="A10894" s="3">
        <v>44610</v>
      </c>
      <c r="B10894">
        <v>126.7887068098303</v>
      </c>
      <c r="C10894" t="s">
        <v>16</v>
      </c>
      <c r="D10894" t="s">
        <v>29</v>
      </c>
      <c r="E10894" t="s">
        <v>30</v>
      </c>
      <c r="F10894">
        <f t="shared" si="510"/>
        <v>2022</v>
      </c>
      <c r="G10894">
        <f t="shared" si="511"/>
        <v>2</v>
      </c>
      <c r="H10894">
        <f t="shared" si="512"/>
        <v>18</v>
      </c>
    </row>
    <row r="10895" spans="1:8" x14ac:dyDescent="0.25">
      <c r="A10895" s="3">
        <v>44611</v>
      </c>
      <c r="B10895">
        <v>82.139417433185585</v>
      </c>
      <c r="C10895" t="s">
        <v>16</v>
      </c>
      <c r="D10895" t="s">
        <v>29</v>
      </c>
      <c r="E10895" t="s">
        <v>30</v>
      </c>
      <c r="F10895">
        <f t="shared" si="510"/>
        <v>2022</v>
      </c>
      <c r="G10895">
        <f t="shared" si="511"/>
        <v>2</v>
      </c>
      <c r="H10895">
        <f t="shared" si="512"/>
        <v>19</v>
      </c>
    </row>
    <row r="10896" spans="1:8" x14ac:dyDescent="0.25">
      <c r="A10896" s="3">
        <v>44613</v>
      </c>
      <c r="B10896">
        <v>113.01065940032875</v>
      </c>
      <c r="C10896" t="s">
        <v>16</v>
      </c>
      <c r="D10896" t="s">
        <v>29</v>
      </c>
      <c r="E10896" t="s">
        <v>30</v>
      </c>
      <c r="F10896">
        <f t="shared" si="510"/>
        <v>2022</v>
      </c>
      <c r="G10896">
        <f t="shared" si="511"/>
        <v>2</v>
      </c>
      <c r="H10896">
        <f t="shared" si="512"/>
        <v>21</v>
      </c>
    </row>
    <row r="10897" spans="1:8" x14ac:dyDescent="0.25">
      <c r="A10897" s="3">
        <v>44614</v>
      </c>
      <c r="B10897">
        <v>127.50465036232589</v>
      </c>
      <c r="C10897" t="s">
        <v>16</v>
      </c>
      <c r="D10897" t="s">
        <v>29</v>
      </c>
      <c r="E10897" t="s">
        <v>30</v>
      </c>
      <c r="F10897">
        <f t="shared" si="510"/>
        <v>2022</v>
      </c>
      <c r="G10897">
        <f t="shared" si="511"/>
        <v>2</v>
      </c>
      <c r="H10897">
        <f t="shared" si="512"/>
        <v>22</v>
      </c>
    </row>
    <row r="10898" spans="1:8" x14ac:dyDescent="0.25">
      <c r="A10898" s="3">
        <v>44616</v>
      </c>
      <c r="B10898">
        <v>133.32788621859262</v>
      </c>
      <c r="C10898" t="s">
        <v>16</v>
      </c>
      <c r="D10898" t="s">
        <v>29</v>
      </c>
      <c r="E10898" t="s">
        <v>30</v>
      </c>
      <c r="F10898">
        <f t="shared" si="510"/>
        <v>2022</v>
      </c>
      <c r="G10898">
        <f t="shared" si="511"/>
        <v>2</v>
      </c>
      <c r="H10898">
        <f t="shared" si="512"/>
        <v>24</v>
      </c>
    </row>
    <row r="10899" spans="1:8" x14ac:dyDescent="0.25">
      <c r="A10899" s="3">
        <v>44617</v>
      </c>
      <c r="B10899">
        <v>112.94035165612395</v>
      </c>
      <c r="C10899" t="s">
        <v>16</v>
      </c>
      <c r="D10899" t="s">
        <v>29</v>
      </c>
      <c r="E10899" t="s">
        <v>30</v>
      </c>
      <c r="F10899">
        <f t="shared" si="510"/>
        <v>2022</v>
      </c>
      <c r="G10899">
        <f t="shared" si="511"/>
        <v>2</v>
      </c>
      <c r="H10899">
        <f t="shared" si="512"/>
        <v>25</v>
      </c>
    </row>
    <row r="10900" spans="1:8" x14ac:dyDescent="0.25">
      <c r="A10900" s="3">
        <v>44618</v>
      </c>
      <c r="B10900">
        <v>69.177383146409298</v>
      </c>
      <c r="C10900" t="s">
        <v>16</v>
      </c>
      <c r="D10900" t="s">
        <v>29</v>
      </c>
      <c r="E10900" t="s">
        <v>30</v>
      </c>
      <c r="F10900">
        <f t="shared" si="510"/>
        <v>2022</v>
      </c>
      <c r="G10900">
        <f t="shared" si="511"/>
        <v>2</v>
      </c>
      <c r="H10900">
        <f t="shared" si="512"/>
        <v>26</v>
      </c>
    </row>
    <row r="10901" spans="1:8" x14ac:dyDescent="0.25">
      <c r="A10901" s="3">
        <v>44620</v>
      </c>
      <c r="B10901">
        <v>102.39238822209185</v>
      </c>
      <c r="C10901" t="s">
        <v>16</v>
      </c>
      <c r="D10901" t="s">
        <v>29</v>
      </c>
      <c r="E10901" t="s">
        <v>30</v>
      </c>
      <c r="F10901">
        <f t="shared" si="510"/>
        <v>2022</v>
      </c>
      <c r="G10901">
        <f t="shared" si="511"/>
        <v>2</v>
      </c>
      <c r="H10901">
        <f t="shared" si="512"/>
        <v>28</v>
      </c>
    </row>
    <row r="10902" spans="1:8" x14ac:dyDescent="0.25">
      <c r="A10902" s="3">
        <v>44621</v>
      </c>
      <c r="B10902">
        <v>118.3128425615859</v>
      </c>
      <c r="C10902" t="s">
        <v>16</v>
      </c>
      <c r="D10902" t="s">
        <v>29</v>
      </c>
      <c r="E10902" t="s">
        <v>30</v>
      </c>
      <c r="F10902">
        <f t="shared" si="510"/>
        <v>2022</v>
      </c>
      <c r="G10902">
        <f t="shared" si="511"/>
        <v>3</v>
      </c>
      <c r="H10902">
        <f t="shared" si="512"/>
        <v>1</v>
      </c>
    </row>
    <row r="10903" spans="1:8" x14ac:dyDescent="0.25">
      <c r="A10903" s="3">
        <v>44622</v>
      </c>
      <c r="B10903">
        <v>111.25339114572513</v>
      </c>
      <c r="C10903" t="s">
        <v>16</v>
      </c>
      <c r="D10903" t="s">
        <v>29</v>
      </c>
      <c r="E10903" t="s">
        <v>30</v>
      </c>
      <c r="F10903">
        <f t="shared" si="510"/>
        <v>2022</v>
      </c>
      <c r="G10903">
        <f t="shared" si="511"/>
        <v>3</v>
      </c>
      <c r="H10903">
        <f t="shared" si="512"/>
        <v>2</v>
      </c>
    </row>
    <row r="10904" spans="1:8" x14ac:dyDescent="0.25">
      <c r="A10904" s="3">
        <v>44623</v>
      </c>
      <c r="B10904">
        <v>127.38339109682518</v>
      </c>
      <c r="C10904" t="s">
        <v>16</v>
      </c>
      <c r="D10904" t="s">
        <v>29</v>
      </c>
      <c r="E10904" t="s">
        <v>30</v>
      </c>
      <c r="F10904">
        <f t="shared" si="510"/>
        <v>2022</v>
      </c>
      <c r="G10904">
        <f t="shared" si="511"/>
        <v>3</v>
      </c>
      <c r="H10904">
        <f t="shared" si="512"/>
        <v>3</v>
      </c>
    </row>
    <row r="10905" spans="1:8" x14ac:dyDescent="0.25">
      <c r="A10905" s="3">
        <v>44624</v>
      </c>
      <c r="B10905">
        <v>108.76454433041705</v>
      </c>
      <c r="C10905" t="s">
        <v>16</v>
      </c>
      <c r="D10905" t="s">
        <v>29</v>
      </c>
      <c r="E10905" t="s">
        <v>30</v>
      </c>
      <c r="F10905">
        <f t="shared" si="510"/>
        <v>2022</v>
      </c>
      <c r="G10905">
        <f t="shared" si="511"/>
        <v>3</v>
      </c>
      <c r="H10905">
        <f t="shared" si="512"/>
        <v>4</v>
      </c>
    </row>
    <row r="10906" spans="1:8" x14ac:dyDescent="0.25">
      <c r="A10906" s="3">
        <v>44625</v>
      </c>
      <c r="B10906">
        <v>66.825594561998216</v>
      </c>
      <c r="C10906" t="s">
        <v>16</v>
      </c>
      <c r="D10906" t="s">
        <v>29</v>
      </c>
      <c r="E10906" t="s">
        <v>30</v>
      </c>
      <c r="F10906">
        <f t="shared" si="510"/>
        <v>2022</v>
      </c>
      <c r="G10906">
        <f t="shared" si="511"/>
        <v>3</v>
      </c>
      <c r="H10906">
        <f t="shared" si="512"/>
        <v>5</v>
      </c>
    </row>
    <row r="10907" spans="1:8" x14ac:dyDescent="0.25">
      <c r="A10907" s="3">
        <v>44627</v>
      </c>
      <c r="B10907">
        <v>103.71943172302845</v>
      </c>
      <c r="C10907" t="s">
        <v>16</v>
      </c>
      <c r="D10907" t="s">
        <v>29</v>
      </c>
      <c r="E10907" t="s">
        <v>30</v>
      </c>
      <c r="F10907">
        <f t="shared" si="510"/>
        <v>2022</v>
      </c>
      <c r="G10907">
        <f t="shared" si="511"/>
        <v>3</v>
      </c>
      <c r="H10907">
        <f t="shared" si="512"/>
        <v>7</v>
      </c>
    </row>
    <row r="10908" spans="1:8" x14ac:dyDescent="0.25">
      <c r="A10908" s="3">
        <v>44628</v>
      </c>
      <c r="B10908">
        <v>121.42538098244555</v>
      </c>
      <c r="C10908" t="s">
        <v>16</v>
      </c>
      <c r="D10908" t="s">
        <v>29</v>
      </c>
      <c r="E10908" t="s">
        <v>30</v>
      </c>
      <c r="F10908">
        <f t="shared" si="510"/>
        <v>2022</v>
      </c>
      <c r="G10908">
        <f t="shared" si="511"/>
        <v>3</v>
      </c>
      <c r="H10908">
        <f t="shared" si="512"/>
        <v>8</v>
      </c>
    </row>
    <row r="10909" spans="1:8" x14ac:dyDescent="0.25">
      <c r="A10909" s="3">
        <v>44629</v>
      </c>
      <c r="B10909">
        <v>116.06990780880081</v>
      </c>
      <c r="C10909" t="s">
        <v>16</v>
      </c>
      <c r="D10909" t="s">
        <v>29</v>
      </c>
      <c r="E10909" t="s">
        <v>30</v>
      </c>
      <c r="F10909">
        <f t="shared" si="510"/>
        <v>2022</v>
      </c>
      <c r="G10909">
        <f t="shared" si="511"/>
        <v>3</v>
      </c>
      <c r="H10909">
        <f t="shared" si="512"/>
        <v>9</v>
      </c>
    </row>
    <row r="10910" spans="1:8" x14ac:dyDescent="0.25">
      <c r="A10910" s="3">
        <v>44630</v>
      </c>
      <c r="B10910">
        <v>133.79003805154781</v>
      </c>
      <c r="C10910" t="s">
        <v>16</v>
      </c>
      <c r="D10910" t="s">
        <v>29</v>
      </c>
      <c r="E10910" t="s">
        <v>30</v>
      </c>
      <c r="F10910">
        <f t="shared" si="510"/>
        <v>2022</v>
      </c>
      <c r="G10910">
        <f t="shared" si="511"/>
        <v>3</v>
      </c>
      <c r="H10910">
        <f t="shared" si="512"/>
        <v>10</v>
      </c>
    </row>
    <row r="10911" spans="1:8" x14ac:dyDescent="0.25">
      <c r="A10911" s="3">
        <v>44631</v>
      </c>
      <c r="B10911">
        <v>116.61768282119202</v>
      </c>
      <c r="C10911" t="s">
        <v>16</v>
      </c>
      <c r="D10911" t="s">
        <v>29</v>
      </c>
      <c r="E10911" t="s">
        <v>30</v>
      </c>
      <c r="F10911">
        <f t="shared" si="510"/>
        <v>2022</v>
      </c>
      <c r="G10911">
        <f t="shared" si="511"/>
        <v>3</v>
      </c>
      <c r="H10911">
        <f t="shared" si="512"/>
        <v>11</v>
      </c>
    </row>
    <row r="10912" spans="1:8" x14ac:dyDescent="0.25">
      <c r="A10912" s="3">
        <v>44632</v>
      </c>
      <c r="B10912">
        <v>75.955162956566568</v>
      </c>
      <c r="C10912" t="s">
        <v>16</v>
      </c>
      <c r="D10912" t="s">
        <v>29</v>
      </c>
      <c r="E10912" t="s">
        <v>30</v>
      </c>
      <c r="F10912">
        <f t="shared" si="510"/>
        <v>2022</v>
      </c>
      <c r="G10912">
        <f t="shared" si="511"/>
        <v>3</v>
      </c>
      <c r="H10912">
        <f t="shared" si="512"/>
        <v>12</v>
      </c>
    </row>
    <row r="10913" spans="1:8" x14ac:dyDescent="0.25">
      <c r="A10913" s="3">
        <v>44634</v>
      </c>
      <c r="B10913">
        <v>114.80719537978641</v>
      </c>
      <c r="C10913" t="s">
        <v>16</v>
      </c>
      <c r="D10913" t="s">
        <v>29</v>
      </c>
      <c r="E10913" t="s">
        <v>30</v>
      </c>
      <c r="F10913">
        <f t="shared" si="510"/>
        <v>2022</v>
      </c>
      <c r="G10913">
        <f t="shared" si="511"/>
        <v>3</v>
      </c>
      <c r="H10913">
        <f t="shared" si="512"/>
        <v>14</v>
      </c>
    </row>
    <row r="10914" spans="1:8" x14ac:dyDescent="0.25">
      <c r="A10914" s="3">
        <v>44635</v>
      </c>
      <c r="B10914">
        <v>133.16507037918365</v>
      </c>
      <c r="C10914" t="s">
        <v>16</v>
      </c>
      <c r="D10914" t="s">
        <v>29</v>
      </c>
      <c r="E10914" t="s">
        <v>30</v>
      </c>
      <c r="F10914">
        <f t="shared" si="510"/>
        <v>2022</v>
      </c>
      <c r="G10914">
        <f t="shared" si="511"/>
        <v>3</v>
      </c>
      <c r="H10914">
        <f t="shared" si="512"/>
        <v>15</v>
      </c>
    </row>
    <row r="10915" spans="1:8" x14ac:dyDescent="0.25">
      <c r="A10915" s="3">
        <v>44636</v>
      </c>
      <c r="B10915">
        <v>128.23266228703017</v>
      </c>
      <c r="C10915" t="s">
        <v>16</v>
      </c>
      <c r="D10915" t="s">
        <v>29</v>
      </c>
      <c r="E10915" t="s">
        <v>30</v>
      </c>
      <c r="F10915">
        <f t="shared" si="510"/>
        <v>2022</v>
      </c>
      <c r="G10915">
        <f t="shared" si="511"/>
        <v>3</v>
      </c>
      <c r="H10915">
        <f t="shared" si="512"/>
        <v>16</v>
      </c>
    </row>
    <row r="10916" spans="1:8" x14ac:dyDescent="0.25">
      <c r="A10916" s="3">
        <v>44637</v>
      </c>
      <c r="B10916">
        <v>146.14618827149971</v>
      </c>
      <c r="C10916" t="s">
        <v>16</v>
      </c>
      <c r="D10916" t="s">
        <v>29</v>
      </c>
      <c r="E10916" t="s">
        <v>30</v>
      </c>
      <c r="F10916">
        <f t="shared" si="510"/>
        <v>2022</v>
      </c>
      <c r="G10916">
        <f t="shared" si="511"/>
        <v>3</v>
      </c>
      <c r="H10916">
        <f t="shared" si="512"/>
        <v>17</v>
      </c>
    </row>
    <row r="10917" spans="1:8" x14ac:dyDescent="0.25">
      <c r="A10917" s="3">
        <v>44638</v>
      </c>
      <c r="B10917">
        <v>128.95668462934958</v>
      </c>
      <c r="C10917" t="s">
        <v>16</v>
      </c>
      <c r="D10917" t="s">
        <v>29</v>
      </c>
      <c r="E10917" t="s">
        <v>30</v>
      </c>
      <c r="F10917">
        <f t="shared" si="510"/>
        <v>2022</v>
      </c>
      <c r="G10917">
        <f t="shared" si="511"/>
        <v>3</v>
      </c>
      <c r="H10917">
        <f t="shared" si="512"/>
        <v>18</v>
      </c>
    </row>
    <row r="10918" spans="1:8" x14ac:dyDescent="0.25">
      <c r="A10918" s="3">
        <v>44640</v>
      </c>
      <c r="B10918">
        <v>0</v>
      </c>
      <c r="C10918" t="s">
        <v>16</v>
      </c>
      <c r="D10918" t="s">
        <v>29</v>
      </c>
      <c r="E10918" t="s">
        <v>30</v>
      </c>
      <c r="F10918">
        <f t="shared" si="510"/>
        <v>2022</v>
      </c>
      <c r="G10918">
        <f t="shared" si="511"/>
        <v>3</v>
      </c>
      <c r="H10918">
        <f t="shared" si="512"/>
        <v>20</v>
      </c>
    </row>
    <row r="10919" spans="1:8" x14ac:dyDescent="0.25">
      <c r="A10919" s="3">
        <v>44642</v>
      </c>
      <c r="B10919">
        <v>143.48422418833769</v>
      </c>
      <c r="C10919" t="s">
        <v>16</v>
      </c>
      <c r="D10919" t="s">
        <v>29</v>
      </c>
      <c r="E10919" t="s">
        <v>30</v>
      </c>
      <c r="F10919">
        <f t="shared" si="510"/>
        <v>2022</v>
      </c>
      <c r="G10919">
        <f t="shared" si="511"/>
        <v>3</v>
      </c>
      <c r="H10919">
        <f t="shared" si="512"/>
        <v>22</v>
      </c>
    </row>
    <row r="10920" spans="1:8" x14ac:dyDescent="0.25">
      <c r="A10920" s="3">
        <v>44643</v>
      </c>
      <c r="B10920">
        <v>137.67444141614914</v>
      </c>
      <c r="C10920" t="s">
        <v>16</v>
      </c>
      <c r="D10920" t="s">
        <v>29</v>
      </c>
      <c r="E10920" t="s">
        <v>30</v>
      </c>
      <c r="F10920">
        <f t="shared" si="510"/>
        <v>2022</v>
      </c>
      <c r="G10920">
        <f t="shared" si="511"/>
        <v>3</v>
      </c>
      <c r="H10920">
        <f t="shared" si="512"/>
        <v>23</v>
      </c>
    </row>
    <row r="10921" spans="1:8" x14ac:dyDescent="0.25">
      <c r="A10921" s="3">
        <v>44644</v>
      </c>
      <c r="B10921">
        <v>154.62057662775626</v>
      </c>
      <c r="C10921" t="s">
        <v>16</v>
      </c>
      <c r="D10921" t="s">
        <v>29</v>
      </c>
      <c r="E10921" t="s">
        <v>30</v>
      </c>
      <c r="F10921">
        <f t="shared" si="510"/>
        <v>2022</v>
      </c>
      <c r="G10921">
        <f t="shared" si="511"/>
        <v>3</v>
      </c>
      <c r="H10921">
        <f t="shared" si="512"/>
        <v>24</v>
      </c>
    </row>
    <row r="10922" spans="1:8" x14ac:dyDescent="0.25">
      <c r="A10922" s="3">
        <v>44645</v>
      </c>
      <c r="B10922">
        <v>136.39301601140428</v>
      </c>
      <c r="C10922" t="s">
        <v>16</v>
      </c>
      <c r="D10922" t="s">
        <v>29</v>
      </c>
      <c r="E10922" t="s">
        <v>30</v>
      </c>
      <c r="F10922">
        <f t="shared" si="510"/>
        <v>2022</v>
      </c>
      <c r="G10922">
        <f t="shared" si="511"/>
        <v>3</v>
      </c>
      <c r="H10922">
        <f t="shared" si="512"/>
        <v>25</v>
      </c>
    </row>
    <row r="10923" spans="1:8" x14ac:dyDescent="0.25">
      <c r="A10923" s="3">
        <v>44646</v>
      </c>
      <c r="B10923">
        <v>94.438924817543139</v>
      </c>
      <c r="C10923" t="s">
        <v>16</v>
      </c>
      <c r="D10923" t="s">
        <v>29</v>
      </c>
      <c r="E10923" t="s">
        <v>30</v>
      </c>
      <c r="F10923">
        <f t="shared" si="510"/>
        <v>2022</v>
      </c>
      <c r="G10923">
        <f t="shared" si="511"/>
        <v>3</v>
      </c>
      <c r="H10923">
        <f t="shared" si="512"/>
        <v>26</v>
      </c>
    </row>
    <row r="10924" spans="1:8" x14ac:dyDescent="0.25">
      <c r="A10924" s="3">
        <v>44648</v>
      </c>
      <c r="B10924">
        <v>130.20142421031602</v>
      </c>
      <c r="C10924" t="s">
        <v>16</v>
      </c>
      <c r="D10924" t="s">
        <v>29</v>
      </c>
      <c r="E10924" t="s">
        <v>30</v>
      </c>
      <c r="F10924">
        <f t="shared" si="510"/>
        <v>2022</v>
      </c>
      <c r="G10924">
        <f t="shared" si="511"/>
        <v>3</v>
      </c>
      <c r="H10924">
        <f t="shared" si="512"/>
        <v>28</v>
      </c>
    </row>
    <row r="10925" spans="1:8" x14ac:dyDescent="0.25">
      <c r="A10925" s="3">
        <v>44649</v>
      </c>
      <c r="B10925">
        <v>146.86955554257744</v>
      </c>
      <c r="C10925" t="s">
        <v>16</v>
      </c>
      <c r="D10925" t="s">
        <v>29</v>
      </c>
      <c r="E10925" t="s">
        <v>30</v>
      </c>
      <c r="F10925">
        <f t="shared" si="510"/>
        <v>2022</v>
      </c>
      <c r="G10925">
        <f t="shared" si="511"/>
        <v>3</v>
      </c>
      <c r="H10925">
        <f t="shared" si="512"/>
        <v>29</v>
      </c>
    </row>
    <row r="10926" spans="1:8" x14ac:dyDescent="0.25">
      <c r="A10926" s="3">
        <v>44650</v>
      </c>
      <c r="B10926">
        <v>140.22403648058281</v>
      </c>
      <c r="C10926" t="s">
        <v>16</v>
      </c>
      <c r="D10926" t="s">
        <v>29</v>
      </c>
      <c r="E10926" t="s">
        <v>30</v>
      </c>
      <c r="F10926">
        <f t="shared" si="510"/>
        <v>2022</v>
      </c>
      <c r="G10926">
        <f t="shared" si="511"/>
        <v>3</v>
      </c>
      <c r="H10926">
        <f t="shared" si="512"/>
        <v>30</v>
      </c>
    </row>
    <row r="10927" spans="1:8" x14ac:dyDescent="0.25">
      <c r="A10927" s="3">
        <v>44651</v>
      </c>
      <c r="B10927">
        <v>156.45424798799138</v>
      </c>
      <c r="C10927" t="s">
        <v>16</v>
      </c>
      <c r="D10927" t="s">
        <v>29</v>
      </c>
      <c r="E10927" t="s">
        <v>30</v>
      </c>
      <c r="F10927">
        <f t="shared" si="510"/>
        <v>2022</v>
      </c>
      <c r="G10927">
        <f t="shared" si="511"/>
        <v>3</v>
      </c>
      <c r="H10927">
        <f t="shared" si="512"/>
        <v>31</v>
      </c>
    </row>
    <row r="10928" spans="1:8" x14ac:dyDescent="0.25">
      <c r="A10928" s="3">
        <v>44652</v>
      </c>
      <c r="B10928">
        <v>137.64679961465529</v>
      </c>
      <c r="C10928" t="s">
        <v>16</v>
      </c>
      <c r="D10928" t="s">
        <v>29</v>
      </c>
      <c r="E10928" t="s">
        <v>30</v>
      </c>
      <c r="F10928">
        <f t="shared" si="510"/>
        <v>2022</v>
      </c>
      <c r="G10928">
        <f t="shared" si="511"/>
        <v>4</v>
      </c>
      <c r="H10928">
        <f t="shared" si="512"/>
        <v>1</v>
      </c>
    </row>
    <row r="10929" spans="1:8" x14ac:dyDescent="0.25">
      <c r="A10929" s="3">
        <v>44655</v>
      </c>
      <c r="B10929">
        <v>130.60437500505881</v>
      </c>
      <c r="C10929" t="s">
        <v>16</v>
      </c>
      <c r="D10929" t="s">
        <v>29</v>
      </c>
      <c r="E10929" t="s">
        <v>30</v>
      </c>
      <c r="F10929">
        <f t="shared" si="510"/>
        <v>2022</v>
      </c>
      <c r="G10929">
        <f t="shared" si="511"/>
        <v>4</v>
      </c>
      <c r="H10929">
        <f t="shared" si="512"/>
        <v>4</v>
      </c>
    </row>
    <row r="10930" spans="1:8" x14ac:dyDescent="0.25">
      <c r="A10930" s="3">
        <v>44656</v>
      </c>
      <c r="B10930">
        <v>147.27740518961582</v>
      </c>
      <c r="C10930" t="s">
        <v>16</v>
      </c>
      <c r="D10930" t="s">
        <v>29</v>
      </c>
      <c r="E10930" t="s">
        <v>30</v>
      </c>
      <c r="F10930">
        <f t="shared" si="510"/>
        <v>2022</v>
      </c>
      <c r="G10930">
        <f t="shared" si="511"/>
        <v>4</v>
      </c>
      <c r="H10930">
        <f t="shared" si="512"/>
        <v>5</v>
      </c>
    </row>
    <row r="10931" spans="1:8" x14ac:dyDescent="0.25">
      <c r="A10931" s="3">
        <v>44657</v>
      </c>
      <c r="B10931">
        <v>140.76105741454279</v>
      </c>
      <c r="C10931" t="s">
        <v>16</v>
      </c>
      <c r="D10931" t="s">
        <v>29</v>
      </c>
      <c r="E10931" t="s">
        <v>30</v>
      </c>
      <c r="F10931">
        <f t="shared" si="510"/>
        <v>2022</v>
      </c>
      <c r="G10931">
        <f t="shared" si="511"/>
        <v>4</v>
      </c>
      <c r="H10931">
        <f t="shared" si="512"/>
        <v>6</v>
      </c>
    </row>
    <row r="10932" spans="1:8" x14ac:dyDescent="0.25">
      <c r="A10932" s="3">
        <v>44658</v>
      </c>
      <c r="B10932">
        <v>157.22357751226912</v>
      </c>
      <c r="C10932" t="s">
        <v>16</v>
      </c>
      <c r="D10932" t="s">
        <v>29</v>
      </c>
      <c r="E10932" t="s">
        <v>30</v>
      </c>
      <c r="F10932">
        <f t="shared" si="510"/>
        <v>2022</v>
      </c>
      <c r="G10932">
        <f t="shared" si="511"/>
        <v>4</v>
      </c>
      <c r="H10932">
        <f t="shared" si="512"/>
        <v>7</v>
      </c>
    </row>
    <row r="10933" spans="1:8" x14ac:dyDescent="0.25">
      <c r="A10933" s="3">
        <v>44659</v>
      </c>
      <c r="B10933">
        <v>138.72506729554493</v>
      </c>
      <c r="C10933" t="s">
        <v>16</v>
      </c>
      <c r="D10933" t="s">
        <v>29</v>
      </c>
      <c r="E10933" t="s">
        <v>30</v>
      </c>
      <c r="F10933">
        <f t="shared" si="510"/>
        <v>2022</v>
      </c>
      <c r="G10933">
        <f t="shared" si="511"/>
        <v>4</v>
      </c>
      <c r="H10933">
        <f t="shared" si="512"/>
        <v>8</v>
      </c>
    </row>
    <row r="10934" spans="1:8" x14ac:dyDescent="0.25">
      <c r="A10934" s="3">
        <v>44662</v>
      </c>
      <c r="B10934">
        <v>132.74095301701624</v>
      </c>
      <c r="C10934" t="s">
        <v>16</v>
      </c>
      <c r="D10934" t="s">
        <v>29</v>
      </c>
      <c r="E10934" t="s">
        <v>30</v>
      </c>
      <c r="F10934">
        <f t="shared" si="510"/>
        <v>2022</v>
      </c>
      <c r="G10934">
        <f t="shared" si="511"/>
        <v>4</v>
      </c>
      <c r="H10934">
        <f t="shared" si="512"/>
        <v>11</v>
      </c>
    </row>
    <row r="10935" spans="1:8" x14ac:dyDescent="0.25">
      <c r="A10935" s="3">
        <v>44663</v>
      </c>
      <c r="B10935">
        <v>149.68732085000056</v>
      </c>
      <c r="C10935" t="s">
        <v>16</v>
      </c>
      <c r="D10935" t="s">
        <v>29</v>
      </c>
      <c r="E10935" t="s">
        <v>30</v>
      </c>
      <c r="F10935">
        <f t="shared" si="510"/>
        <v>2022</v>
      </c>
      <c r="G10935">
        <f t="shared" si="511"/>
        <v>4</v>
      </c>
      <c r="H10935">
        <f t="shared" si="512"/>
        <v>12</v>
      </c>
    </row>
    <row r="10936" spans="1:8" x14ac:dyDescent="0.25">
      <c r="A10936" s="3">
        <v>44664</v>
      </c>
      <c r="B10936">
        <v>143.34020664830541</v>
      </c>
      <c r="C10936" t="s">
        <v>16</v>
      </c>
      <c r="D10936" t="s">
        <v>29</v>
      </c>
      <c r="E10936" t="s">
        <v>30</v>
      </c>
      <c r="F10936">
        <f t="shared" si="510"/>
        <v>2022</v>
      </c>
      <c r="G10936">
        <f t="shared" si="511"/>
        <v>4</v>
      </c>
      <c r="H10936">
        <f t="shared" si="512"/>
        <v>13</v>
      </c>
    </row>
    <row r="10937" spans="1:8" x14ac:dyDescent="0.25">
      <c r="A10937" s="3">
        <v>44669</v>
      </c>
      <c r="B10937">
        <v>133.50764448523856</v>
      </c>
      <c r="C10937" t="s">
        <v>16</v>
      </c>
      <c r="D10937" t="s">
        <v>29</v>
      </c>
      <c r="E10937" t="s">
        <v>30</v>
      </c>
      <c r="F10937">
        <f t="shared" si="510"/>
        <v>2022</v>
      </c>
      <c r="G10937">
        <f t="shared" si="511"/>
        <v>4</v>
      </c>
      <c r="H10937">
        <f t="shared" si="512"/>
        <v>18</v>
      </c>
    </row>
    <row r="10938" spans="1:8" x14ac:dyDescent="0.25">
      <c r="A10938" s="3">
        <v>44670</v>
      </c>
      <c r="B10938">
        <v>149.36258644781046</v>
      </c>
      <c r="C10938" t="s">
        <v>16</v>
      </c>
      <c r="D10938" t="s">
        <v>29</v>
      </c>
      <c r="E10938" t="s">
        <v>30</v>
      </c>
      <c r="F10938">
        <f t="shared" si="510"/>
        <v>2022</v>
      </c>
      <c r="G10938">
        <f t="shared" si="511"/>
        <v>4</v>
      </c>
      <c r="H10938">
        <f t="shared" si="512"/>
        <v>19</v>
      </c>
    </row>
    <row r="10939" spans="1:8" x14ac:dyDescent="0.25">
      <c r="A10939" s="3">
        <v>44671</v>
      </c>
      <c r="B10939">
        <v>141.65222658263633</v>
      </c>
      <c r="C10939" t="s">
        <v>16</v>
      </c>
      <c r="D10939" t="s">
        <v>29</v>
      </c>
      <c r="E10939" t="s">
        <v>30</v>
      </c>
      <c r="F10939">
        <f t="shared" si="510"/>
        <v>2022</v>
      </c>
      <c r="G10939">
        <f t="shared" si="511"/>
        <v>4</v>
      </c>
      <c r="H10939">
        <f t="shared" si="512"/>
        <v>20</v>
      </c>
    </row>
    <row r="10940" spans="1:8" x14ac:dyDescent="0.25">
      <c r="A10940" s="3">
        <v>44672</v>
      </c>
      <c r="B10940">
        <v>156.51068001190845</v>
      </c>
      <c r="C10940" t="s">
        <v>16</v>
      </c>
      <c r="D10940" t="s">
        <v>29</v>
      </c>
      <c r="E10940" t="s">
        <v>30</v>
      </c>
      <c r="F10940">
        <f t="shared" si="510"/>
        <v>2022</v>
      </c>
      <c r="G10940">
        <f t="shared" si="511"/>
        <v>4</v>
      </c>
      <c r="H10940">
        <f t="shared" si="512"/>
        <v>21</v>
      </c>
    </row>
    <row r="10941" spans="1:8" x14ac:dyDescent="0.25">
      <c r="A10941" s="3">
        <v>44673</v>
      </c>
      <c r="B10941">
        <v>135.97522642449835</v>
      </c>
      <c r="C10941" t="s">
        <v>16</v>
      </c>
      <c r="D10941" t="s">
        <v>29</v>
      </c>
      <c r="E10941" t="s">
        <v>30</v>
      </c>
      <c r="F10941">
        <f t="shared" si="510"/>
        <v>2022</v>
      </c>
      <c r="G10941">
        <f t="shared" si="511"/>
        <v>4</v>
      </c>
      <c r="H10941">
        <f t="shared" si="512"/>
        <v>22</v>
      </c>
    </row>
    <row r="10942" spans="1:8" x14ac:dyDescent="0.25">
      <c r="A10942" s="3">
        <v>44674</v>
      </c>
      <c r="B10942">
        <v>91.462183185702202</v>
      </c>
      <c r="C10942" t="s">
        <v>16</v>
      </c>
      <c r="D10942" t="s">
        <v>29</v>
      </c>
      <c r="E10942" t="s">
        <v>30</v>
      </c>
      <c r="F10942">
        <f t="shared" si="510"/>
        <v>2022</v>
      </c>
      <c r="G10942">
        <f t="shared" si="511"/>
        <v>4</v>
      </c>
      <c r="H10942">
        <f t="shared" si="512"/>
        <v>23</v>
      </c>
    </row>
    <row r="10943" spans="1:8" x14ac:dyDescent="0.25">
      <c r="A10943" s="3">
        <v>44676</v>
      </c>
      <c r="B10943">
        <v>121.25072795111809</v>
      </c>
      <c r="C10943" t="s">
        <v>16</v>
      </c>
      <c r="D10943" t="s">
        <v>29</v>
      </c>
      <c r="E10943" t="s">
        <v>30</v>
      </c>
      <c r="F10943">
        <f t="shared" si="510"/>
        <v>2022</v>
      </c>
      <c r="G10943">
        <f t="shared" si="511"/>
        <v>4</v>
      </c>
      <c r="H10943">
        <f t="shared" si="512"/>
        <v>25</v>
      </c>
    </row>
    <row r="10944" spans="1:8" x14ac:dyDescent="0.25">
      <c r="A10944" s="3">
        <v>44677</v>
      </c>
      <c r="B10944">
        <v>134.46711124666393</v>
      </c>
      <c r="C10944" t="s">
        <v>16</v>
      </c>
      <c r="D10944" t="s">
        <v>29</v>
      </c>
      <c r="E10944" t="s">
        <v>30</v>
      </c>
      <c r="F10944">
        <f t="shared" si="510"/>
        <v>2022</v>
      </c>
      <c r="G10944">
        <f t="shared" si="511"/>
        <v>4</v>
      </c>
      <c r="H10944">
        <f t="shared" si="512"/>
        <v>26</v>
      </c>
    </row>
    <row r="10945" spans="1:8" x14ac:dyDescent="0.25">
      <c r="A10945" s="3">
        <v>44678</v>
      </c>
      <c r="B10945">
        <v>124.04800043360471</v>
      </c>
      <c r="C10945" t="s">
        <v>16</v>
      </c>
      <c r="D10945" t="s">
        <v>29</v>
      </c>
      <c r="E10945" t="s">
        <v>30</v>
      </c>
      <c r="F10945">
        <f t="shared" si="510"/>
        <v>2022</v>
      </c>
      <c r="G10945">
        <f t="shared" si="511"/>
        <v>4</v>
      </c>
      <c r="H10945">
        <f t="shared" si="512"/>
        <v>27</v>
      </c>
    </row>
    <row r="10946" spans="1:8" x14ac:dyDescent="0.25">
      <c r="A10946" s="3">
        <v>44679</v>
      </c>
      <c r="B10946">
        <v>136.1849053209049</v>
      </c>
      <c r="C10946" t="s">
        <v>16</v>
      </c>
      <c r="D10946" t="s">
        <v>29</v>
      </c>
      <c r="E10946" t="s">
        <v>30</v>
      </c>
      <c r="F10946">
        <f t="shared" si="510"/>
        <v>2022</v>
      </c>
      <c r="G10946">
        <f t="shared" si="511"/>
        <v>4</v>
      </c>
      <c r="H10946">
        <f t="shared" si="512"/>
        <v>28</v>
      </c>
    </row>
    <row r="10947" spans="1:8" x14ac:dyDescent="0.25">
      <c r="A10947" s="3">
        <v>44680</v>
      </c>
      <c r="B10947">
        <v>112.9765749850893</v>
      </c>
      <c r="C10947" t="s">
        <v>16</v>
      </c>
      <c r="D10947" t="s">
        <v>29</v>
      </c>
      <c r="E10947" t="s">
        <v>30</v>
      </c>
      <c r="F10947">
        <f t="shared" ref="F10947:F11010" si="513">YEAR(A10947)</f>
        <v>2022</v>
      </c>
      <c r="G10947">
        <f t="shared" ref="G10947:G11010" si="514">MONTH(A10947)</f>
        <v>4</v>
      </c>
      <c r="H10947">
        <f t="shared" ref="H10947:H11010" si="515">DAY(A10947)</f>
        <v>29</v>
      </c>
    </row>
    <row r="10948" spans="1:8" x14ac:dyDescent="0.25">
      <c r="A10948" s="3">
        <v>44681</v>
      </c>
      <c r="B10948">
        <v>65.903365091868622</v>
      </c>
      <c r="C10948" t="s">
        <v>16</v>
      </c>
      <c r="D10948" t="s">
        <v>29</v>
      </c>
      <c r="E10948" t="s">
        <v>30</v>
      </c>
      <c r="F10948">
        <f t="shared" si="513"/>
        <v>2022</v>
      </c>
      <c r="G10948">
        <f t="shared" si="514"/>
        <v>4</v>
      </c>
      <c r="H10948">
        <f t="shared" si="515"/>
        <v>30</v>
      </c>
    </row>
    <row r="10949" spans="1:8" x14ac:dyDescent="0.25">
      <c r="A10949" s="3">
        <v>44683</v>
      </c>
      <c r="B10949">
        <v>91.168868542426125</v>
      </c>
      <c r="C10949" t="s">
        <v>16</v>
      </c>
      <c r="D10949" t="s">
        <v>29</v>
      </c>
      <c r="E10949" t="s">
        <v>30</v>
      </c>
      <c r="F10949">
        <f t="shared" si="513"/>
        <v>2022</v>
      </c>
      <c r="G10949">
        <f t="shared" si="514"/>
        <v>5</v>
      </c>
      <c r="H10949">
        <f t="shared" si="515"/>
        <v>2</v>
      </c>
    </row>
    <row r="10950" spans="1:8" x14ac:dyDescent="0.25">
      <c r="A10950" s="3">
        <v>44684</v>
      </c>
      <c r="B10950">
        <v>102.54831749847932</v>
      </c>
      <c r="C10950" t="s">
        <v>16</v>
      </c>
      <c r="D10950" t="s">
        <v>29</v>
      </c>
      <c r="E10950" t="s">
        <v>30</v>
      </c>
      <c r="F10950">
        <f t="shared" si="513"/>
        <v>2022</v>
      </c>
      <c r="G10950">
        <f t="shared" si="514"/>
        <v>5</v>
      </c>
      <c r="H10950">
        <f t="shared" si="515"/>
        <v>3</v>
      </c>
    </row>
    <row r="10951" spans="1:8" x14ac:dyDescent="0.25">
      <c r="A10951" s="3">
        <v>44685</v>
      </c>
      <c r="B10951">
        <v>90.65340594162862</v>
      </c>
      <c r="C10951" t="s">
        <v>16</v>
      </c>
      <c r="D10951" t="s">
        <v>29</v>
      </c>
      <c r="E10951" t="s">
        <v>30</v>
      </c>
      <c r="F10951">
        <f t="shared" si="513"/>
        <v>2022</v>
      </c>
      <c r="G10951">
        <f t="shared" si="514"/>
        <v>5</v>
      </c>
      <c r="H10951">
        <f t="shared" si="515"/>
        <v>4</v>
      </c>
    </row>
    <row r="10952" spans="1:8" x14ac:dyDescent="0.25">
      <c r="A10952" s="3">
        <v>44686</v>
      </c>
      <c r="B10952">
        <v>101.72726997509727</v>
      </c>
      <c r="C10952" t="s">
        <v>16</v>
      </c>
      <c r="D10952" t="s">
        <v>29</v>
      </c>
      <c r="E10952" t="s">
        <v>30</v>
      </c>
      <c r="F10952">
        <f t="shared" si="513"/>
        <v>2022</v>
      </c>
      <c r="G10952">
        <f t="shared" si="514"/>
        <v>5</v>
      </c>
      <c r="H10952">
        <f t="shared" si="515"/>
        <v>5</v>
      </c>
    </row>
    <row r="10953" spans="1:8" x14ac:dyDescent="0.25">
      <c r="A10953" s="3">
        <v>44687</v>
      </c>
      <c r="B10953">
        <v>77.912862557357244</v>
      </c>
      <c r="C10953" t="s">
        <v>16</v>
      </c>
      <c r="D10953" t="s">
        <v>29</v>
      </c>
      <c r="E10953" t="s">
        <v>30</v>
      </c>
      <c r="F10953">
        <f t="shared" si="513"/>
        <v>2022</v>
      </c>
      <c r="G10953">
        <f t="shared" si="514"/>
        <v>5</v>
      </c>
      <c r="H10953">
        <f t="shared" si="515"/>
        <v>6</v>
      </c>
    </row>
    <row r="10954" spans="1:8" x14ac:dyDescent="0.25">
      <c r="A10954" s="3">
        <v>44688</v>
      </c>
      <c r="B10954">
        <v>30.725930323468322</v>
      </c>
      <c r="C10954" t="s">
        <v>16</v>
      </c>
      <c r="D10954" t="s">
        <v>29</v>
      </c>
      <c r="E10954" t="s">
        <v>30</v>
      </c>
      <c r="F10954">
        <f t="shared" si="513"/>
        <v>2022</v>
      </c>
      <c r="G10954">
        <f t="shared" si="514"/>
        <v>5</v>
      </c>
      <c r="H10954">
        <f t="shared" si="515"/>
        <v>7</v>
      </c>
    </row>
    <row r="10955" spans="1:8" x14ac:dyDescent="0.25">
      <c r="A10955" s="3">
        <v>44690</v>
      </c>
      <c r="B10955">
        <v>57.331628136102211</v>
      </c>
      <c r="C10955" t="s">
        <v>16</v>
      </c>
      <c r="D10955" t="s">
        <v>29</v>
      </c>
      <c r="E10955" t="s">
        <v>30</v>
      </c>
      <c r="F10955">
        <f t="shared" si="513"/>
        <v>2022</v>
      </c>
      <c r="G10955">
        <f t="shared" si="514"/>
        <v>5</v>
      </c>
      <c r="H10955">
        <f t="shared" si="515"/>
        <v>9</v>
      </c>
    </row>
    <row r="10956" spans="1:8" x14ac:dyDescent="0.25">
      <c r="A10956" s="3">
        <v>44694</v>
      </c>
      <c r="B10956">
        <v>53.041791995467001</v>
      </c>
      <c r="C10956" t="s">
        <v>16</v>
      </c>
      <c r="D10956" t="s">
        <v>29</v>
      </c>
      <c r="E10956" t="s">
        <v>30</v>
      </c>
      <c r="F10956">
        <f t="shared" si="513"/>
        <v>2022</v>
      </c>
      <c r="G10956">
        <f t="shared" si="514"/>
        <v>5</v>
      </c>
      <c r="H10956">
        <f t="shared" si="515"/>
        <v>13</v>
      </c>
    </row>
    <row r="10957" spans="1:8" x14ac:dyDescent="0.25">
      <c r="A10957" s="3">
        <v>44695</v>
      </c>
      <c r="B10957">
        <v>9.2588598545583292</v>
      </c>
      <c r="C10957" t="s">
        <v>16</v>
      </c>
      <c r="D10957" t="s">
        <v>29</v>
      </c>
      <c r="E10957" t="s">
        <v>30</v>
      </c>
      <c r="F10957">
        <f t="shared" si="513"/>
        <v>2022</v>
      </c>
      <c r="G10957">
        <f t="shared" si="514"/>
        <v>5</v>
      </c>
      <c r="H10957">
        <f t="shared" si="515"/>
        <v>14</v>
      </c>
    </row>
    <row r="10958" spans="1:8" x14ac:dyDescent="0.25">
      <c r="A10958" s="3">
        <v>44697</v>
      </c>
      <c r="B10958">
        <v>43.719220611104511</v>
      </c>
      <c r="C10958" t="s">
        <v>16</v>
      </c>
      <c r="D10958" t="s">
        <v>29</v>
      </c>
      <c r="E10958" t="s">
        <v>30</v>
      </c>
      <c r="F10958">
        <f t="shared" si="513"/>
        <v>2022</v>
      </c>
      <c r="G10958">
        <f t="shared" si="514"/>
        <v>5</v>
      </c>
      <c r="H10958">
        <f t="shared" si="515"/>
        <v>16</v>
      </c>
    </row>
    <row r="10959" spans="1:8" x14ac:dyDescent="0.25">
      <c r="A10959" s="3">
        <v>44698</v>
      </c>
      <c r="B10959">
        <v>60.882630027919014</v>
      </c>
      <c r="C10959" t="s">
        <v>16</v>
      </c>
      <c r="D10959" t="s">
        <v>29</v>
      </c>
      <c r="E10959" t="s">
        <v>30</v>
      </c>
      <c r="F10959">
        <f t="shared" si="513"/>
        <v>2022</v>
      </c>
      <c r="G10959">
        <f t="shared" si="514"/>
        <v>5</v>
      </c>
      <c r="H10959">
        <f t="shared" si="515"/>
        <v>17</v>
      </c>
    </row>
    <row r="10960" spans="1:8" x14ac:dyDescent="0.25">
      <c r="A10960" s="3">
        <v>44699</v>
      </c>
      <c r="B10960">
        <v>55.450619286298334</v>
      </c>
      <c r="C10960" t="s">
        <v>16</v>
      </c>
      <c r="D10960" t="s">
        <v>29</v>
      </c>
      <c r="E10960" t="s">
        <v>30</v>
      </c>
      <c r="F10960">
        <f t="shared" si="513"/>
        <v>2022</v>
      </c>
      <c r="G10960">
        <f t="shared" si="514"/>
        <v>5</v>
      </c>
      <c r="H10960">
        <f t="shared" si="515"/>
        <v>18</v>
      </c>
    </row>
    <row r="10961" spans="1:8" x14ac:dyDescent="0.25">
      <c r="A10961" s="3">
        <v>44704</v>
      </c>
      <c r="B10961">
        <v>60.479448934054766</v>
      </c>
      <c r="C10961" t="s">
        <v>16</v>
      </c>
      <c r="D10961" t="s">
        <v>29</v>
      </c>
      <c r="E10961" t="s">
        <v>30</v>
      </c>
      <c r="F10961">
        <f t="shared" si="513"/>
        <v>2022</v>
      </c>
      <c r="G10961">
        <f t="shared" si="514"/>
        <v>5</v>
      </c>
      <c r="H10961">
        <f t="shared" si="515"/>
        <v>23</v>
      </c>
    </row>
    <row r="10962" spans="1:8" x14ac:dyDescent="0.25">
      <c r="A10962" s="3">
        <v>44708</v>
      </c>
      <c r="B10962">
        <v>85.623806116678978</v>
      </c>
      <c r="C10962" t="s">
        <v>16</v>
      </c>
      <c r="D10962" t="s">
        <v>29</v>
      </c>
      <c r="E10962" t="s">
        <v>30</v>
      </c>
      <c r="F10962">
        <f t="shared" si="513"/>
        <v>2022</v>
      </c>
      <c r="G10962">
        <f t="shared" si="514"/>
        <v>5</v>
      </c>
      <c r="H10962">
        <f t="shared" si="515"/>
        <v>27</v>
      </c>
    </row>
    <row r="10963" spans="1:8" x14ac:dyDescent="0.25">
      <c r="A10963" s="3">
        <v>44711</v>
      </c>
      <c r="B10963">
        <v>0</v>
      </c>
      <c r="C10963" t="s">
        <v>16</v>
      </c>
      <c r="D10963" t="s">
        <v>29</v>
      </c>
      <c r="E10963" t="s">
        <v>30</v>
      </c>
      <c r="F10963">
        <f t="shared" si="513"/>
        <v>2022</v>
      </c>
      <c r="G10963">
        <f t="shared" si="514"/>
        <v>5</v>
      </c>
      <c r="H10963">
        <f t="shared" si="515"/>
        <v>30</v>
      </c>
    </row>
    <row r="10964" spans="1:8" x14ac:dyDescent="0.25">
      <c r="A10964" s="3">
        <v>44712</v>
      </c>
      <c r="B10964">
        <v>112.44414255898776</v>
      </c>
      <c r="C10964" t="s">
        <v>16</v>
      </c>
      <c r="D10964" t="s">
        <v>29</v>
      </c>
      <c r="E10964" t="s">
        <v>30</v>
      </c>
      <c r="F10964">
        <f t="shared" si="513"/>
        <v>2022</v>
      </c>
      <c r="G10964">
        <f t="shared" si="514"/>
        <v>5</v>
      </c>
      <c r="H10964">
        <f t="shared" si="515"/>
        <v>31</v>
      </c>
    </row>
    <row r="10965" spans="1:8" x14ac:dyDescent="0.25">
      <c r="A10965" s="3">
        <v>44713</v>
      </c>
      <c r="B10965">
        <v>109.40980371007106</v>
      </c>
      <c r="C10965" t="s">
        <v>16</v>
      </c>
      <c r="D10965" t="s">
        <v>29</v>
      </c>
      <c r="E10965" t="s">
        <v>30</v>
      </c>
      <c r="F10965">
        <f t="shared" si="513"/>
        <v>2022</v>
      </c>
      <c r="G10965">
        <f t="shared" si="514"/>
        <v>6</v>
      </c>
      <c r="H10965">
        <f t="shared" si="515"/>
        <v>1</v>
      </c>
    </row>
    <row r="10966" spans="1:8" x14ac:dyDescent="0.25">
      <c r="A10966" s="3">
        <v>44714</v>
      </c>
      <c r="B10966">
        <v>128.88519272197635</v>
      </c>
      <c r="C10966" t="s">
        <v>16</v>
      </c>
      <c r="D10966" t="s">
        <v>29</v>
      </c>
      <c r="E10966" t="s">
        <v>30</v>
      </c>
      <c r="F10966">
        <f t="shared" si="513"/>
        <v>2022</v>
      </c>
      <c r="G10966">
        <f t="shared" si="514"/>
        <v>6</v>
      </c>
      <c r="H10966">
        <f t="shared" si="515"/>
        <v>2</v>
      </c>
    </row>
    <row r="10967" spans="1:8" x14ac:dyDescent="0.25">
      <c r="A10967" s="3">
        <v>44715</v>
      </c>
      <c r="B10967">
        <v>112.88612811961551</v>
      </c>
      <c r="C10967" t="s">
        <v>16</v>
      </c>
      <c r="D10967" t="s">
        <v>29</v>
      </c>
      <c r="E10967" t="s">
        <v>30</v>
      </c>
      <c r="F10967">
        <f t="shared" si="513"/>
        <v>2022</v>
      </c>
      <c r="G10967">
        <f t="shared" si="514"/>
        <v>6</v>
      </c>
      <c r="H10967">
        <f t="shared" si="515"/>
        <v>3</v>
      </c>
    </row>
    <row r="10968" spans="1:8" x14ac:dyDescent="0.25">
      <c r="A10968" s="3">
        <v>44716</v>
      </c>
      <c r="B10968">
        <v>72.812661743930732</v>
      </c>
      <c r="C10968" t="s">
        <v>16</v>
      </c>
      <c r="D10968" t="s">
        <v>29</v>
      </c>
      <c r="E10968" t="s">
        <v>30</v>
      </c>
      <c r="F10968">
        <f t="shared" si="513"/>
        <v>2022</v>
      </c>
      <c r="G10968">
        <f t="shared" si="514"/>
        <v>6</v>
      </c>
      <c r="H10968">
        <f t="shared" si="515"/>
        <v>4</v>
      </c>
    </row>
    <row r="10969" spans="1:8" x14ac:dyDescent="0.25">
      <c r="A10969" s="3">
        <v>44718</v>
      </c>
      <c r="B10969">
        <v>111.14890066058035</v>
      </c>
      <c r="C10969" t="s">
        <v>16</v>
      </c>
      <c r="D10969" t="s">
        <v>29</v>
      </c>
      <c r="E10969" t="s">
        <v>30</v>
      </c>
      <c r="F10969">
        <f t="shared" si="513"/>
        <v>2022</v>
      </c>
      <c r="G10969">
        <f t="shared" si="514"/>
        <v>6</v>
      </c>
      <c r="H10969">
        <f t="shared" si="515"/>
        <v>6</v>
      </c>
    </row>
    <row r="10970" spans="1:8" x14ac:dyDescent="0.25">
      <c r="A10970" s="3">
        <v>44719</v>
      </c>
      <c r="B10970">
        <v>128.46343836014202</v>
      </c>
      <c r="C10970" t="s">
        <v>16</v>
      </c>
      <c r="D10970" t="s">
        <v>29</v>
      </c>
      <c r="E10970" t="s">
        <v>30</v>
      </c>
      <c r="F10970">
        <f t="shared" si="513"/>
        <v>2022</v>
      </c>
      <c r="G10970">
        <f t="shared" si="514"/>
        <v>6</v>
      </c>
      <c r="H10970">
        <f t="shared" si="515"/>
        <v>7</v>
      </c>
    </row>
    <row r="10971" spans="1:8" x14ac:dyDescent="0.25">
      <c r="A10971" s="3">
        <v>44720</v>
      </c>
      <c r="B10971">
        <v>122.02448623857487</v>
      </c>
      <c r="C10971" t="s">
        <v>16</v>
      </c>
      <c r="D10971" t="s">
        <v>29</v>
      </c>
      <c r="E10971" t="s">
        <v>30</v>
      </c>
      <c r="F10971">
        <f t="shared" si="513"/>
        <v>2022</v>
      </c>
      <c r="G10971">
        <f t="shared" si="514"/>
        <v>6</v>
      </c>
      <c r="H10971">
        <f t="shared" si="515"/>
        <v>8</v>
      </c>
    </row>
    <row r="10972" spans="1:8" x14ac:dyDescent="0.25">
      <c r="A10972" s="3">
        <v>44721</v>
      </c>
      <c r="B10972">
        <v>138.02613348377926</v>
      </c>
      <c r="C10972" t="s">
        <v>16</v>
      </c>
      <c r="D10972" t="s">
        <v>29</v>
      </c>
      <c r="E10972" t="s">
        <v>30</v>
      </c>
      <c r="F10972">
        <f t="shared" si="513"/>
        <v>2022</v>
      </c>
      <c r="G10972">
        <f t="shared" si="514"/>
        <v>6</v>
      </c>
      <c r="H10972">
        <f t="shared" si="515"/>
        <v>9</v>
      </c>
    </row>
    <row r="10973" spans="1:8" x14ac:dyDescent="0.25">
      <c r="A10973" s="3">
        <v>44722</v>
      </c>
      <c r="B10973">
        <v>118.57132993513981</v>
      </c>
      <c r="C10973" t="s">
        <v>16</v>
      </c>
      <c r="D10973" t="s">
        <v>29</v>
      </c>
      <c r="E10973" t="s">
        <v>30</v>
      </c>
      <c r="F10973">
        <f t="shared" si="513"/>
        <v>2022</v>
      </c>
      <c r="G10973">
        <f t="shared" si="514"/>
        <v>6</v>
      </c>
      <c r="H10973">
        <f t="shared" si="515"/>
        <v>10</v>
      </c>
    </row>
    <row r="10974" spans="1:8" x14ac:dyDescent="0.25">
      <c r="A10974" s="3">
        <v>44723</v>
      </c>
      <c r="B10974">
        <v>75.145422943099845</v>
      </c>
      <c r="C10974" t="s">
        <v>16</v>
      </c>
      <c r="D10974" t="s">
        <v>29</v>
      </c>
      <c r="E10974" t="s">
        <v>30</v>
      </c>
      <c r="F10974">
        <f t="shared" si="513"/>
        <v>2022</v>
      </c>
      <c r="G10974">
        <f t="shared" si="514"/>
        <v>6</v>
      </c>
      <c r="H10974">
        <f t="shared" si="515"/>
        <v>11</v>
      </c>
    </row>
    <row r="10975" spans="1:8" x14ac:dyDescent="0.25">
      <c r="A10975" s="3">
        <v>44725</v>
      </c>
      <c r="B10975">
        <v>107.40646905340836</v>
      </c>
      <c r="C10975" t="s">
        <v>16</v>
      </c>
      <c r="D10975" t="s">
        <v>29</v>
      </c>
      <c r="E10975" t="s">
        <v>30</v>
      </c>
      <c r="F10975">
        <f t="shared" si="513"/>
        <v>2022</v>
      </c>
      <c r="G10975">
        <f t="shared" si="514"/>
        <v>6</v>
      </c>
      <c r="H10975">
        <f t="shared" si="515"/>
        <v>13</v>
      </c>
    </row>
    <row r="10976" spans="1:8" x14ac:dyDescent="0.25">
      <c r="A10976" s="3">
        <v>44726</v>
      </c>
      <c r="B10976">
        <v>122.14065592980927</v>
      </c>
      <c r="C10976" t="s">
        <v>16</v>
      </c>
      <c r="D10976" t="s">
        <v>29</v>
      </c>
      <c r="E10976" t="s">
        <v>30</v>
      </c>
      <c r="F10976">
        <f t="shared" si="513"/>
        <v>2022</v>
      </c>
      <c r="G10976">
        <f t="shared" si="514"/>
        <v>6</v>
      </c>
      <c r="H10976">
        <f t="shared" si="515"/>
        <v>14</v>
      </c>
    </row>
    <row r="10977" spans="1:8" x14ac:dyDescent="0.25">
      <c r="A10977" s="3">
        <v>44727</v>
      </c>
      <c r="B10977">
        <v>113.50649175587857</v>
      </c>
      <c r="C10977" t="s">
        <v>16</v>
      </c>
      <c r="D10977" t="s">
        <v>29</v>
      </c>
      <c r="E10977" t="s">
        <v>30</v>
      </c>
      <c r="F10977">
        <f t="shared" si="513"/>
        <v>2022</v>
      </c>
      <c r="G10977">
        <f t="shared" si="514"/>
        <v>6</v>
      </c>
      <c r="H10977">
        <f t="shared" si="515"/>
        <v>15</v>
      </c>
    </row>
    <row r="10978" spans="1:8" x14ac:dyDescent="0.25">
      <c r="A10978" s="3">
        <v>44728</v>
      </c>
      <c r="B10978">
        <v>127.74495564493446</v>
      </c>
      <c r="C10978" t="s">
        <v>16</v>
      </c>
      <c r="D10978" t="s">
        <v>29</v>
      </c>
      <c r="E10978" t="s">
        <v>30</v>
      </c>
      <c r="F10978">
        <f t="shared" si="513"/>
        <v>2022</v>
      </c>
      <c r="G10978">
        <f t="shared" si="514"/>
        <v>6</v>
      </c>
      <c r="H10978">
        <f t="shared" si="515"/>
        <v>16</v>
      </c>
    </row>
    <row r="10979" spans="1:8" x14ac:dyDescent="0.25">
      <c r="A10979" s="3">
        <v>44730</v>
      </c>
      <c r="B10979">
        <v>62.760448075122156</v>
      </c>
      <c r="C10979" t="s">
        <v>16</v>
      </c>
      <c r="D10979" t="s">
        <v>29</v>
      </c>
      <c r="E10979" t="s">
        <v>30</v>
      </c>
      <c r="F10979">
        <f t="shared" si="513"/>
        <v>2022</v>
      </c>
      <c r="G10979">
        <f t="shared" si="514"/>
        <v>6</v>
      </c>
      <c r="H10979">
        <f t="shared" si="515"/>
        <v>18</v>
      </c>
    </row>
    <row r="10980" spans="1:8" x14ac:dyDescent="0.25">
      <c r="A10980" s="3">
        <v>44733</v>
      </c>
      <c r="B10980">
        <v>110.28607806326197</v>
      </c>
      <c r="C10980" t="s">
        <v>16</v>
      </c>
      <c r="D10980" t="s">
        <v>29</v>
      </c>
      <c r="E10980" t="s">
        <v>30</v>
      </c>
      <c r="F10980">
        <f t="shared" si="513"/>
        <v>2022</v>
      </c>
      <c r="G10980">
        <f t="shared" si="514"/>
        <v>6</v>
      </c>
      <c r="H10980">
        <f t="shared" si="515"/>
        <v>21</v>
      </c>
    </row>
    <row r="10981" spans="1:8" x14ac:dyDescent="0.25">
      <c r="A10981" s="3">
        <v>44734</v>
      </c>
      <c r="B10981">
        <v>102.75474647318826</v>
      </c>
      <c r="C10981" t="s">
        <v>16</v>
      </c>
      <c r="D10981" t="s">
        <v>29</v>
      </c>
      <c r="E10981" t="s">
        <v>30</v>
      </c>
      <c r="F10981">
        <f t="shared" si="513"/>
        <v>2022</v>
      </c>
      <c r="G10981">
        <f t="shared" si="514"/>
        <v>6</v>
      </c>
      <c r="H10981">
        <f t="shared" si="515"/>
        <v>22</v>
      </c>
    </row>
    <row r="10982" spans="1:8" x14ac:dyDescent="0.25">
      <c r="A10982" s="3">
        <v>44735</v>
      </c>
      <c r="B10982">
        <v>118.49925557179188</v>
      </c>
      <c r="C10982" t="s">
        <v>16</v>
      </c>
      <c r="D10982" t="s">
        <v>29</v>
      </c>
      <c r="E10982" t="s">
        <v>30</v>
      </c>
      <c r="F10982">
        <f t="shared" si="513"/>
        <v>2022</v>
      </c>
      <c r="G10982">
        <f t="shared" si="514"/>
        <v>6</v>
      </c>
      <c r="H10982">
        <f t="shared" si="515"/>
        <v>23</v>
      </c>
    </row>
    <row r="10983" spans="1:8" x14ac:dyDescent="0.25">
      <c r="A10983" s="3">
        <v>44736</v>
      </c>
      <c r="B10983">
        <v>99.60537184775373</v>
      </c>
      <c r="C10983" t="s">
        <v>16</v>
      </c>
      <c r="D10983" t="s">
        <v>29</v>
      </c>
      <c r="E10983" t="s">
        <v>30</v>
      </c>
      <c r="F10983">
        <f t="shared" si="513"/>
        <v>2022</v>
      </c>
      <c r="G10983">
        <f t="shared" si="514"/>
        <v>6</v>
      </c>
      <c r="H10983">
        <f t="shared" si="515"/>
        <v>24</v>
      </c>
    </row>
    <row r="10984" spans="1:8" x14ac:dyDescent="0.25">
      <c r="A10984" s="3">
        <v>44740</v>
      </c>
      <c r="B10984">
        <v>112.52949981078395</v>
      </c>
      <c r="C10984" t="s">
        <v>16</v>
      </c>
      <c r="D10984" t="s">
        <v>29</v>
      </c>
      <c r="E10984" t="s">
        <v>30</v>
      </c>
      <c r="F10984">
        <f t="shared" si="513"/>
        <v>2022</v>
      </c>
      <c r="G10984">
        <f t="shared" si="514"/>
        <v>6</v>
      </c>
      <c r="H10984">
        <f t="shared" si="515"/>
        <v>28</v>
      </c>
    </row>
    <row r="10985" spans="1:8" x14ac:dyDescent="0.25">
      <c r="A10985" s="3">
        <v>44741</v>
      </c>
      <c r="B10985">
        <v>107.58892220810769</v>
      </c>
      <c r="C10985" t="s">
        <v>16</v>
      </c>
      <c r="D10985" t="s">
        <v>29</v>
      </c>
      <c r="E10985" t="s">
        <v>30</v>
      </c>
      <c r="F10985">
        <f t="shared" si="513"/>
        <v>2022</v>
      </c>
      <c r="G10985">
        <f t="shared" si="514"/>
        <v>6</v>
      </c>
      <c r="H10985">
        <f t="shared" si="515"/>
        <v>29</v>
      </c>
    </row>
    <row r="10986" spans="1:8" x14ac:dyDescent="0.25">
      <c r="A10986" s="3">
        <v>44742</v>
      </c>
      <c r="B10986">
        <v>125.84535475354589</v>
      </c>
      <c r="C10986" t="s">
        <v>16</v>
      </c>
      <c r="D10986" t="s">
        <v>29</v>
      </c>
      <c r="E10986" t="s">
        <v>30</v>
      </c>
      <c r="F10986">
        <f t="shared" si="513"/>
        <v>2022</v>
      </c>
      <c r="G10986">
        <f t="shared" si="514"/>
        <v>6</v>
      </c>
      <c r="H10986">
        <f t="shared" si="515"/>
        <v>30</v>
      </c>
    </row>
    <row r="10987" spans="1:8" x14ac:dyDescent="0.25">
      <c r="A10987" s="3">
        <v>44743</v>
      </c>
      <c r="B10987">
        <v>109.31206517416621</v>
      </c>
      <c r="C10987" t="s">
        <v>16</v>
      </c>
      <c r="D10987" t="s">
        <v>29</v>
      </c>
      <c r="E10987" t="s">
        <v>30</v>
      </c>
      <c r="F10987">
        <f t="shared" si="513"/>
        <v>2022</v>
      </c>
      <c r="G10987">
        <f t="shared" si="514"/>
        <v>7</v>
      </c>
      <c r="H10987">
        <f t="shared" si="515"/>
        <v>1</v>
      </c>
    </row>
    <row r="10988" spans="1:8" x14ac:dyDescent="0.25">
      <c r="A10988" s="3">
        <v>44747</v>
      </c>
      <c r="B10988">
        <v>128.93353323444055</v>
      </c>
      <c r="C10988" t="s">
        <v>16</v>
      </c>
      <c r="D10988" t="s">
        <v>29</v>
      </c>
      <c r="E10988" t="s">
        <v>30</v>
      </c>
      <c r="F10988">
        <f t="shared" si="513"/>
        <v>2022</v>
      </c>
      <c r="G10988">
        <f t="shared" si="514"/>
        <v>7</v>
      </c>
      <c r="H10988">
        <f t="shared" si="515"/>
        <v>5</v>
      </c>
    </row>
    <row r="10989" spans="1:8" x14ac:dyDescent="0.25">
      <c r="A10989" s="3">
        <v>44748</v>
      </c>
      <c r="B10989">
        <v>124.74974806534826</v>
      </c>
      <c r="C10989" t="s">
        <v>16</v>
      </c>
      <c r="D10989" t="s">
        <v>29</v>
      </c>
      <c r="E10989" t="s">
        <v>30</v>
      </c>
      <c r="F10989">
        <f t="shared" si="513"/>
        <v>2022</v>
      </c>
      <c r="G10989">
        <f t="shared" si="514"/>
        <v>7</v>
      </c>
      <c r="H10989">
        <f t="shared" si="515"/>
        <v>6</v>
      </c>
    </row>
    <row r="10990" spans="1:8" x14ac:dyDescent="0.25">
      <c r="A10990" s="3">
        <v>44749</v>
      </c>
      <c r="B10990">
        <v>143.34077550827249</v>
      </c>
      <c r="C10990" t="s">
        <v>16</v>
      </c>
      <c r="D10990" t="s">
        <v>29</v>
      </c>
      <c r="E10990" t="s">
        <v>30</v>
      </c>
      <c r="F10990">
        <f t="shared" si="513"/>
        <v>2022</v>
      </c>
      <c r="G10990">
        <f t="shared" si="514"/>
        <v>7</v>
      </c>
      <c r="H10990">
        <f t="shared" si="515"/>
        <v>7</v>
      </c>
    </row>
    <row r="10991" spans="1:8" x14ac:dyDescent="0.25">
      <c r="A10991" s="3">
        <v>44750</v>
      </c>
      <c r="B10991">
        <v>126.71302433638044</v>
      </c>
      <c r="C10991" t="s">
        <v>16</v>
      </c>
      <c r="D10991" t="s">
        <v>29</v>
      </c>
      <c r="E10991" t="s">
        <v>30</v>
      </c>
      <c r="F10991">
        <f t="shared" si="513"/>
        <v>2022</v>
      </c>
      <c r="G10991">
        <f t="shared" si="514"/>
        <v>7</v>
      </c>
      <c r="H10991">
        <f t="shared" si="515"/>
        <v>8</v>
      </c>
    </row>
    <row r="10992" spans="1:8" x14ac:dyDescent="0.25">
      <c r="A10992" s="3">
        <v>44751</v>
      </c>
      <c r="B10992">
        <v>86.251130237931861</v>
      </c>
      <c r="C10992" t="s">
        <v>16</v>
      </c>
      <c r="D10992" t="s">
        <v>29</v>
      </c>
      <c r="E10992" t="s">
        <v>30</v>
      </c>
      <c r="F10992">
        <f t="shared" si="513"/>
        <v>2022</v>
      </c>
      <c r="G10992">
        <f t="shared" si="514"/>
        <v>7</v>
      </c>
      <c r="H10992">
        <f t="shared" si="515"/>
        <v>9</v>
      </c>
    </row>
    <row r="10993" spans="1:8" x14ac:dyDescent="0.25">
      <c r="A10993" s="3">
        <v>44752</v>
      </c>
      <c r="B10993">
        <v>0</v>
      </c>
      <c r="C10993" t="s">
        <v>16</v>
      </c>
      <c r="D10993" t="s">
        <v>29</v>
      </c>
      <c r="E10993" t="s">
        <v>30</v>
      </c>
      <c r="F10993">
        <f t="shared" si="513"/>
        <v>2022</v>
      </c>
      <c r="G10993">
        <f t="shared" si="514"/>
        <v>7</v>
      </c>
      <c r="H10993">
        <f t="shared" si="515"/>
        <v>10</v>
      </c>
    </row>
    <row r="10994" spans="1:8" x14ac:dyDescent="0.25">
      <c r="A10994" s="3">
        <v>44753</v>
      </c>
      <c r="B10994">
        <v>124.44382699926369</v>
      </c>
      <c r="C10994" t="s">
        <v>16</v>
      </c>
      <c r="D10994" t="s">
        <v>29</v>
      </c>
      <c r="E10994" t="s">
        <v>30</v>
      </c>
      <c r="F10994">
        <f t="shared" si="513"/>
        <v>2022</v>
      </c>
      <c r="G10994">
        <f t="shared" si="514"/>
        <v>7</v>
      </c>
      <c r="H10994">
        <f t="shared" si="515"/>
        <v>11</v>
      </c>
    </row>
    <row r="10995" spans="1:8" x14ac:dyDescent="0.25">
      <c r="A10995" s="3">
        <v>44754</v>
      </c>
      <c r="B10995">
        <v>141.94920969056776</v>
      </c>
      <c r="C10995" t="s">
        <v>16</v>
      </c>
      <c r="D10995" t="s">
        <v>29</v>
      </c>
      <c r="E10995" t="s">
        <v>30</v>
      </c>
      <c r="F10995">
        <f t="shared" si="513"/>
        <v>2022</v>
      </c>
      <c r="G10995">
        <f t="shared" si="514"/>
        <v>7</v>
      </c>
      <c r="H10995">
        <f t="shared" si="515"/>
        <v>12</v>
      </c>
    </row>
    <row r="10996" spans="1:8" x14ac:dyDescent="0.25">
      <c r="A10996" s="3">
        <v>44755</v>
      </c>
      <c r="B10996">
        <v>135.83480013115954</v>
      </c>
      <c r="C10996" t="s">
        <v>16</v>
      </c>
      <c r="D10996" t="s">
        <v>29</v>
      </c>
      <c r="E10996" t="s">
        <v>30</v>
      </c>
      <c r="F10996">
        <f t="shared" si="513"/>
        <v>2022</v>
      </c>
      <c r="G10996">
        <f t="shared" si="514"/>
        <v>7</v>
      </c>
      <c r="H10996">
        <f t="shared" si="515"/>
        <v>13</v>
      </c>
    </row>
    <row r="10997" spans="1:8" x14ac:dyDescent="0.25">
      <c r="A10997" s="3">
        <v>44756</v>
      </c>
      <c r="B10997">
        <v>152.26126916575902</v>
      </c>
      <c r="C10997" t="s">
        <v>16</v>
      </c>
      <c r="D10997" t="s">
        <v>29</v>
      </c>
      <c r="E10997" t="s">
        <v>30</v>
      </c>
      <c r="F10997">
        <f t="shared" si="513"/>
        <v>2022</v>
      </c>
      <c r="G10997">
        <f t="shared" si="514"/>
        <v>7</v>
      </c>
      <c r="H10997">
        <f t="shared" si="515"/>
        <v>14</v>
      </c>
    </row>
    <row r="10998" spans="1:8" x14ac:dyDescent="0.25">
      <c r="A10998" s="3">
        <v>44757</v>
      </c>
      <c r="B10998">
        <v>133.29734473781659</v>
      </c>
      <c r="C10998" t="s">
        <v>16</v>
      </c>
      <c r="D10998" t="s">
        <v>29</v>
      </c>
      <c r="E10998" t="s">
        <v>30</v>
      </c>
      <c r="F10998">
        <f t="shared" si="513"/>
        <v>2022</v>
      </c>
      <c r="G10998">
        <f t="shared" si="514"/>
        <v>7</v>
      </c>
      <c r="H10998">
        <f t="shared" si="515"/>
        <v>15</v>
      </c>
    </row>
    <row r="10999" spans="1:8" x14ac:dyDescent="0.25">
      <c r="A10999" s="3">
        <v>44758</v>
      </c>
      <c r="B10999">
        <v>90.394299058311688</v>
      </c>
      <c r="C10999" t="s">
        <v>16</v>
      </c>
      <c r="D10999" t="s">
        <v>29</v>
      </c>
      <c r="E10999" t="s">
        <v>30</v>
      </c>
      <c r="F10999">
        <f t="shared" si="513"/>
        <v>2022</v>
      </c>
      <c r="G10999">
        <f t="shared" si="514"/>
        <v>7</v>
      </c>
      <c r="H10999">
        <f t="shared" si="515"/>
        <v>16</v>
      </c>
    </row>
    <row r="11000" spans="1:8" x14ac:dyDescent="0.25">
      <c r="A11000" s="3">
        <v>44760</v>
      </c>
      <c r="B11000">
        <v>123.6662795345859</v>
      </c>
      <c r="C11000" t="s">
        <v>16</v>
      </c>
      <c r="D11000" t="s">
        <v>29</v>
      </c>
      <c r="E11000" t="s">
        <v>30</v>
      </c>
      <c r="F11000">
        <f t="shared" si="513"/>
        <v>2022</v>
      </c>
      <c r="G11000">
        <f t="shared" si="514"/>
        <v>7</v>
      </c>
      <c r="H11000">
        <f t="shared" si="515"/>
        <v>18</v>
      </c>
    </row>
    <row r="11001" spans="1:8" x14ac:dyDescent="0.25">
      <c r="A11001" s="3">
        <v>44761</v>
      </c>
      <c r="B11001">
        <v>138.82927339820304</v>
      </c>
      <c r="C11001" t="s">
        <v>16</v>
      </c>
      <c r="D11001" t="s">
        <v>29</v>
      </c>
      <c r="E11001" t="s">
        <v>30</v>
      </c>
      <c r="F11001">
        <f t="shared" si="513"/>
        <v>2022</v>
      </c>
      <c r="G11001">
        <f t="shared" si="514"/>
        <v>7</v>
      </c>
      <c r="H11001">
        <f t="shared" si="515"/>
        <v>19</v>
      </c>
    </row>
    <row r="11002" spans="1:8" x14ac:dyDescent="0.25">
      <c r="A11002" s="3">
        <v>44762</v>
      </c>
      <c r="B11002">
        <v>0</v>
      </c>
      <c r="C11002" t="s">
        <v>16</v>
      </c>
      <c r="D11002" t="s">
        <v>29</v>
      </c>
      <c r="E11002" t="s">
        <v>30</v>
      </c>
      <c r="F11002">
        <f t="shared" si="513"/>
        <v>2022</v>
      </c>
      <c r="G11002">
        <f t="shared" si="514"/>
        <v>7</v>
      </c>
      <c r="H11002">
        <f t="shared" si="515"/>
        <v>20</v>
      </c>
    </row>
    <row r="11003" spans="1:8" x14ac:dyDescent="0.25">
      <c r="A11003" s="3">
        <v>44763</v>
      </c>
      <c r="B11003">
        <v>145.01294256486352</v>
      </c>
      <c r="C11003" t="s">
        <v>16</v>
      </c>
      <c r="D11003" t="s">
        <v>29</v>
      </c>
      <c r="E11003" t="s">
        <v>30</v>
      </c>
      <c r="F11003">
        <f t="shared" si="513"/>
        <v>2022</v>
      </c>
      <c r="G11003">
        <f t="shared" si="514"/>
        <v>7</v>
      </c>
      <c r="H11003">
        <f t="shared" si="515"/>
        <v>21</v>
      </c>
    </row>
    <row r="11004" spans="1:8" x14ac:dyDescent="0.25">
      <c r="A11004" s="3">
        <v>44764</v>
      </c>
      <c r="B11004">
        <v>124.37431464566551</v>
      </c>
      <c r="C11004" t="s">
        <v>16</v>
      </c>
      <c r="D11004" t="s">
        <v>29</v>
      </c>
      <c r="E11004" t="s">
        <v>30</v>
      </c>
      <c r="F11004">
        <f t="shared" si="513"/>
        <v>2022</v>
      </c>
      <c r="G11004">
        <f t="shared" si="514"/>
        <v>7</v>
      </c>
      <c r="H11004">
        <f t="shared" si="515"/>
        <v>22</v>
      </c>
    </row>
    <row r="11005" spans="1:8" x14ac:dyDescent="0.25">
      <c r="A11005" s="3">
        <v>44765</v>
      </c>
      <c r="B11005">
        <v>80.117454470945987</v>
      </c>
      <c r="C11005" t="s">
        <v>16</v>
      </c>
      <c r="D11005" t="s">
        <v>29</v>
      </c>
      <c r="E11005" t="s">
        <v>30</v>
      </c>
      <c r="F11005">
        <f t="shared" si="513"/>
        <v>2022</v>
      </c>
      <c r="G11005">
        <f t="shared" si="514"/>
        <v>7</v>
      </c>
      <c r="H11005">
        <f t="shared" si="515"/>
        <v>23</v>
      </c>
    </row>
    <row r="11006" spans="1:8" x14ac:dyDescent="0.25">
      <c r="A11006" s="3">
        <v>44767</v>
      </c>
      <c r="B11006">
        <v>111.77121303791986</v>
      </c>
      <c r="C11006" t="s">
        <v>16</v>
      </c>
      <c r="D11006" t="s">
        <v>29</v>
      </c>
      <c r="E11006" t="s">
        <v>30</v>
      </c>
      <c r="F11006">
        <f t="shared" si="513"/>
        <v>2022</v>
      </c>
      <c r="G11006">
        <f t="shared" si="514"/>
        <v>7</v>
      </c>
      <c r="H11006">
        <f t="shared" si="515"/>
        <v>25</v>
      </c>
    </row>
    <row r="11007" spans="1:8" x14ac:dyDescent="0.25">
      <c r="A11007" s="3">
        <v>44768</v>
      </c>
      <c r="B11007">
        <v>126.70647377318883</v>
      </c>
      <c r="C11007" t="s">
        <v>16</v>
      </c>
      <c r="D11007" t="s">
        <v>29</v>
      </c>
      <c r="E11007" t="s">
        <v>30</v>
      </c>
      <c r="F11007">
        <f t="shared" si="513"/>
        <v>2022</v>
      </c>
      <c r="G11007">
        <f t="shared" si="514"/>
        <v>7</v>
      </c>
      <c r="H11007">
        <f t="shared" si="515"/>
        <v>26</v>
      </c>
    </row>
    <row r="11008" spans="1:8" x14ac:dyDescent="0.25">
      <c r="A11008" s="3">
        <v>44769</v>
      </c>
      <c r="B11008">
        <v>118.58106351463445</v>
      </c>
      <c r="C11008" t="s">
        <v>16</v>
      </c>
      <c r="D11008" t="s">
        <v>29</v>
      </c>
      <c r="E11008" t="s">
        <v>30</v>
      </c>
      <c r="F11008">
        <f t="shared" si="513"/>
        <v>2022</v>
      </c>
      <c r="G11008">
        <f t="shared" si="514"/>
        <v>7</v>
      </c>
      <c r="H11008">
        <f t="shared" si="515"/>
        <v>27</v>
      </c>
    </row>
    <row r="11009" spans="1:8" x14ac:dyDescent="0.25">
      <c r="A11009" s="3">
        <v>44770</v>
      </c>
      <c r="B11009">
        <v>133.60500205482973</v>
      </c>
      <c r="C11009" t="s">
        <v>16</v>
      </c>
      <c r="D11009" t="s">
        <v>29</v>
      </c>
      <c r="E11009" t="s">
        <v>30</v>
      </c>
      <c r="F11009">
        <f t="shared" si="513"/>
        <v>2022</v>
      </c>
      <c r="G11009">
        <f t="shared" si="514"/>
        <v>7</v>
      </c>
      <c r="H11009">
        <f t="shared" si="515"/>
        <v>28</v>
      </c>
    </row>
    <row r="11010" spans="1:8" x14ac:dyDescent="0.25">
      <c r="A11010" s="3">
        <v>44771</v>
      </c>
      <c r="B11010">
        <v>113.87854669406669</v>
      </c>
      <c r="C11010" t="s">
        <v>16</v>
      </c>
      <c r="D11010" t="s">
        <v>29</v>
      </c>
      <c r="E11010" t="s">
        <v>30</v>
      </c>
      <c r="F11010">
        <f t="shared" si="513"/>
        <v>2022</v>
      </c>
      <c r="G11010">
        <f t="shared" si="514"/>
        <v>7</v>
      </c>
      <c r="H11010">
        <f t="shared" si="515"/>
        <v>29</v>
      </c>
    </row>
    <row r="11011" spans="1:8" x14ac:dyDescent="0.25">
      <c r="A11011" s="3">
        <v>44772</v>
      </c>
      <c r="B11011">
        <v>70.865929154348294</v>
      </c>
      <c r="C11011" t="s">
        <v>16</v>
      </c>
      <c r="D11011" t="s">
        <v>29</v>
      </c>
      <c r="E11011" t="s">
        <v>30</v>
      </c>
      <c r="F11011">
        <f t="shared" ref="F11011:F11074" si="516">YEAR(A11011)</f>
        <v>2022</v>
      </c>
      <c r="G11011">
        <f t="shared" ref="G11011:G11074" si="517">MONTH(A11011)</f>
        <v>7</v>
      </c>
      <c r="H11011">
        <f t="shared" ref="H11011:H11074" si="518">DAY(A11011)</f>
        <v>30</v>
      </c>
    </row>
    <row r="11012" spans="1:8" x14ac:dyDescent="0.25">
      <c r="A11012" s="3">
        <v>44773</v>
      </c>
      <c r="B11012">
        <v>0</v>
      </c>
      <c r="C11012" t="s">
        <v>16</v>
      </c>
      <c r="D11012" t="s">
        <v>29</v>
      </c>
      <c r="E11012" t="s">
        <v>30</v>
      </c>
      <c r="F11012">
        <f t="shared" si="516"/>
        <v>2022</v>
      </c>
      <c r="G11012">
        <f t="shared" si="517"/>
        <v>7</v>
      </c>
      <c r="H11012">
        <f t="shared" si="518"/>
        <v>31</v>
      </c>
    </row>
    <row r="11013" spans="1:8" x14ac:dyDescent="0.25">
      <c r="A11013" s="3">
        <v>44774</v>
      </c>
      <c r="B11013">
        <v>105.83589337772351</v>
      </c>
      <c r="C11013" t="s">
        <v>16</v>
      </c>
      <c r="D11013" t="s">
        <v>29</v>
      </c>
      <c r="E11013" t="s">
        <v>30</v>
      </c>
      <c r="F11013">
        <f t="shared" si="516"/>
        <v>2022</v>
      </c>
      <c r="G11013">
        <f t="shared" si="517"/>
        <v>8</v>
      </c>
      <c r="H11013">
        <f t="shared" si="518"/>
        <v>1</v>
      </c>
    </row>
    <row r="11014" spans="1:8" x14ac:dyDescent="0.25">
      <c r="A11014" s="3">
        <v>44775</v>
      </c>
      <c r="B11014">
        <v>122.74028163424396</v>
      </c>
      <c r="C11014" t="s">
        <v>16</v>
      </c>
      <c r="D11014" t="s">
        <v>29</v>
      </c>
      <c r="E11014" t="s">
        <v>30</v>
      </c>
      <c r="F11014">
        <f t="shared" si="516"/>
        <v>2022</v>
      </c>
      <c r="G11014">
        <f t="shared" si="517"/>
        <v>8</v>
      </c>
      <c r="H11014">
        <f t="shared" si="518"/>
        <v>2</v>
      </c>
    </row>
    <row r="11015" spans="1:8" x14ac:dyDescent="0.25">
      <c r="A11015" s="3">
        <v>44776</v>
      </c>
      <c r="B11015">
        <v>116.71348044967924</v>
      </c>
      <c r="C11015" t="s">
        <v>16</v>
      </c>
      <c r="D11015" t="s">
        <v>29</v>
      </c>
      <c r="E11015" t="s">
        <v>30</v>
      </c>
      <c r="F11015">
        <f t="shared" si="516"/>
        <v>2022</v>
      </c>
      <c r="G11015">
        <f t="shared" si="517"/>
        <v>8</v>
      </c>
      <c r="H11015">
        <f t="shared" si="518"/>
        <v>3</v>
      </c>
    </row>
    <row r="11016" spans="1:8" x14ac:dyDescent="0.25">
      <c r="A11016" s="3">
        <v>44777</v>
      </c>
      <c r="B11016">
        <v>133.90270343121213</v>
      </c>
      <c r="C11016" t="s">
        <v>16</v>
      </c>
      <c r="D11016" t="s">
        <v>29</v>
      </c>
      <c r="E11016" t="s">
        <v>30</v>
      </c>
      <c r="F11016">
        <f t="shared" si="516"/>
        <v>2022</v>
      </c>
      <c r="G11016">
        <f t="shared" si="517"/>
        <v>8</v>
      </c>
      <c r="H11016">
        <f t="shared" si="518"/>
        <v>4</v>
      </c>
    </row>
    <row r="11017" spans="1:8" x14ac:dyDescent="0.25">
      <c r="A11017" s="3">
        <v>44778</v>
      </c>
      <c r="B11017">
        <v>116.34407349844005</v>
      </c>
      <c r="C11017" t="s">
        <v>16</v>
      </c>
      <c r="D11017" t="s">
        <v>29</v>
      </c>
      <c r="E11017" t="s">
        <v>30</v>
      </c>
      <c r="F11017">
        <f t="shared" si="516"/>
        <v>2022</v>
      </c>
      <c r="G11017">
        <f t="shared" si="517"/>
        <v>8</v>
      </c>
      <c r="H11017">
        <f t="shared" si="518"/>
        <v>5</v>
      </c>
    </row>
    <row r="11018" spans="1:8" x14ac:dyDescent="0.25">
      <c r="A11018" s="3">
        <v>44779</v>
      </c>
      <c r="B11018">
        <v>75.438229840437145</v>
      </c>
      <c r="C11018" t="s">
        <v>16</v>
      </c>
      <c r="D11018" t="s">
        <v>29</v>
      </c>
      <c r="E11018" t="s">
        <v>30</v>
      </c>
      <c r="F11018">
        <f t="shared" si="516"/>
        <v>2022</v>
      </c>
      <c r="G11018">
        <f t="shared" si="517"/>
        <v>8</v>
      </c>
      <c r="H11018">
        <f t="shared" si="518"/>
        <v>6</v>
      </c>
    </row>
    <row r="11019" spans="1:8" x14ac:dyDescent="0.25">
      <c r="A11019" s="3">
        <v>44781</v>
      </c>
      <c r="B11019">
        <v>114.19790264296637</v>
      </c>
      <c r="C11019" t="s">
        <v>16</v>
      </c>
      <c r="D11019" t="s">
        <v>29</v>
      </c>
      <c r="E11019" t="s">
        <v>30</v>
      </c>
      <c r="F11019">
        <f t="shared" si="516"/>
        <v>2022</v>
      </c>
      <c r="G11019">
        <f t="shared" si="517"/>
        <v>8</v>
      </c>
      <c r="H11019">
        <f t="shared" si="518"/>
        <v>8</v>
      </c>
    </row>
    <row r="11020" spans="1:8" x14ac:dyDescent="0.25">
      <c r="A11020" s="3">
        <v>44782</v>
      </c>
      <c r="B11020">
        <v>132.67688266522242</v>
      </c>
      <c r="C11020" t="s">
        <v>16</v>
      </c>
      <c r="D11020" t="s">
        <v>29</v>
      </c>
      <c r="E11020" t="s">
        <v>30</v>
      </c>
      <c r="F11020">
        <f t="shared" si="516"/>
        <v>2022</v>
      </c>
      <c r="G11020">
        <f t="shared" si="517"/>
        <v>8</v>
      </c>
      <c r="H11020">
        <f t="shared" si="518"/>
        <v>9</v>
      </c>
    </row>
    <row r="11021" spans="1:8" x14ac:dyDescent="0.25">
      <c r="A11021" s="3">
        <v>44783</v>
      </c>
      <c r="B11021">
        <v>127.95002171370476</v>
      </c>
      <c r="C11021" t="s">
        <v>16</v>
      </c>
      <c r="D11021" t="s">
        <v>29</v>
      </c>
      <c r="E11021" t="s">
        <v>30</v>
      </c>
      <c r="F11021">
        <f t="shared" si="516"/>
        <v>2022</v>
      </c>
      <c r="G11021">
        <f t="shared" si="517"/>
        <v>8</v>
      </c>
      <c r="H11021">
        <f t="shared" si="518"/>
        <v>10</v>
      </c>
    </row>
    <row r="11022" spans="1:8" x14ac:dyDescent="0.25">
      <c r="A11022" s="3">
        <v>44784</v>
      </c>
      <c r="B11022">
        <v>146.12895284953743</v>
      </c>
      <c r="C11022" t="s">
        <v>16</v>
      </c>
      <c r="D11022" t="s">
        <v>29</v>
      </c>
      <c r="E11022" t="s">
        <v>30</v>
      </c>
      <c r="F11022">
        <f t="shared" si="516"/>
        <v>2022</v>
      </c>
      <c r="G11022">
        <f t="shared" si="517"/>
        <v>8</v>
      </c>
      <c r="H11022">
        <f t="shared" si="518"/>
        <v>11</v>
      </c>
    </row>
    <row r="11023" spans="1:8" x14ac:dyDescent="0.25">
      <c r="A11023" s="3">
        <v>44785</v>
      </c>
      <c r="B11023">
        <v>129.22366932523653</v>
      </c>
      <c r="C11023" t="s">
        <v>16</v>
      </c>
      <c r="D11023" t="s">
        <v>29</v>
      </c>
      <c r="E11023" t="s">
        <v>30</v>
      </c>
      <c r="F11023">
        <f t="shared" si="516"/>
        <v>2022</v>
      </c>
      <c r="G11023">
        <f t="shared" si="517"/>
        <v>8</v>
      </c>
      <c r="H11023">
        <f t="shared" si="518"/>
        <v>12</v>
      </c>
    </row>
    <row r="11024" spans="1:8" x14ac:dyDescent="0.25">
      <c r="A11024" s="3">
        <v>44789</v>
      </c>
      <c r="B11024">
        <v>144.64525687232586</v>
      </c>
      <c r="C11024" t="s">
        <v>16</v>
      </c>
      <c r="D11024" t="s">
        <v>29</v>
      </c>
      <c r="E11024" t="s">
        <v>30</v>
      </c>
      <c r="F11024">
        <f t="shared" si="516"/>
        <v>2022</v>
      </c>
      <c r="G11024">
        <f t="shared" si="517"/>
        <v>8</v>
      </c>
      <c r="H11024">
        <f t="shared" si="518"/>
        <v>16</v>
      </c>
    </row>
    <row r="11025" spans="1:8" x14ac:dyDescent="0.25">
      <c r="A11025" s="3">
        <v>44790</v>
      </c>
      <c r="B11025">
        <v>138.86087744261286</v>
      </c>
      <c r="C11025" t="s">
        <v>16</v>
      </c>
      <c r="D11025" t="s">
        <v>29</v>
      </c>
      <c r="E11025" t="s">
        <v>30</v>
      </c>
      <c r="F11025">
        <f t="shared" si="516"/>
        <v>2022</v>
      </c>
      <c r="G11025">
        <f t="shared" si="517"/>
        <v>8</v>
      </c>
      <c r="H11025">
        <f t="shared" si="518"/>
        <v>17</v>
      </c>
    </row>
    <row r="11026" spans="1:8" x14ac:dyDescent="0.25">
      <c r="A11026" s="3">
        <v>44791</v>
      </c>
      <c r="B11026">
        <v>155.70559806598038</v>
      </c>
      <c r="C11026" t="s">
        <v>16</v>
      </c>
      <c r="D11026" t="s">
        <v>29</v>
      </c>
      <c r="E11026" t="s">
        <v>30</v>
      </c>
      <c r="F11026">
        <f t="shared" si="516"/>
        <v>2022</v>
      </c>
      <c r="G11026">
        <f t="shared" si="517"/>
        <v>8</v>
      </c>
      <c r="H11026">
        <f t="shared" si="518"/>
        <v>18</v>
      </c>
    </row>
    <row r="11027" spans="1:8" x14ac:dyDescent="0.25">
      <c r="A11027" s="3">
        <v>44792</v>
      </c>
      <c r="B11027">
        <v>137.23207527733265</v>
      </c>
      <c r="C11027" t="s">
        <v>16</v>
      </c>
      <c r="D11027" t="s">
        <v>29</v>
      </c>
      <c r="E11027" t="s">
        <v>30</v>
      </c>
      <c r="F11027">
        <f t="shared" si="516"/>
        <v>2022</v>
      </c>
      <c r="G11027">
        <f t="shared" si="517"/>
        <v>8</v>
      </c>
      <c r="H11027">
        <f t="shared" si="518"/>
        <v>19</v>
      </c>
    </row>
    <row r="11028" spans="1:8" x14ac:dyDescent="0.25">
      <c r="A11028" s="3">
        <v>44793</v>
      </c>
      <c r="B11028">
        <v>94.874349430588083</v>
      </c>
      <c r="C11028" t="s">
        <v>16</v>
      </c>
      <c r="D11028" t="s">
        <v>29</v>
      </c>
      <c r="E11028" t="s">
        <v>30</v>
      </c>
      <c r="F11028">
        <f t="shared" si="516"/>
        <v>2022</v>
      </c>
      <c r="G11028">
        <f t="shared" si="517"/>
        <v>8</v>
      </c>
      <c r="H11028">
        <f t="shared" si="518"/>
        <v>20</v>
      </c>
    </row>
    <row r="11029" spans="1:8" x14ac:dyDescent="0.25">
      <c r="A11029" s="3">
        <v>44795</v>
      </c>
      <c r="B11029">
        <v>129.33021514407767</v>
      </c>
      <c r="C11029" t="s">
        <v>16</v>
      </c>
      <c r="D11029" t="s">
        <v>29</v>
      </c>
      <c r="E11029" t="s">
        <v>30</v>
      </c>
      <c r="F11029">
        <f t="shared" si="516"/>
        <v>2022</v>
      </c>
      <c r="G11029">
        <f t="shared" si="517"/>
        <v>8</v>
      </c>
      <c r="H11029">
        <f t="shared" si="518"/>
        <v>22</v>
      </c>
    </row>
    <row r="11030" spans="1:8" x14ac:dyDescent="0.25">
      <c r="A11030" s="3">
        <v>44796</v>
      </c>
      <c r="B11030">
        <v>145.09633117406196</v>
      </c>
      <c r="C11030" t="s">
        <v>16</v>
      </c>
      <c r="D11030" t="s">
        <v>29</v>
      </c>
      <c r="E11030" t="s">
        <v>30</v>
      </c>
      <c r="F11030">
        <f t="shared" si="516"/>
        <v>2022</v>
      </c>
      <c r="G11030">
        <f t="shared" si="517"/>
        <v>8</v>
      </c>
      <c r="H11030">
        <f t="shared" si="518"/>
        <v>23</v>
      </c>
    </row>
    <row r="11031" spans="1:8" x14ac:dyDescent="0.25">
      <c r="A11031" s="3">
        <v>44797</v>
      </c>
      <c r="B11031">
        <v>137.39346567356324</v>
      </c>
      <c r="C11031" t="s">
        <v>16</v>
      </c>
      <c r="D11031" t="s">
        <v>29</v>
      </c>
      <c r="E11031" t="s">
        <v>30</v>
      </c>
      <c r="F11031">
        <f t="shared" si="516"/>
        <v>2022</v>
      </c>
      <c r="G11031">
        <f t="shared" si="517"/>
        <v>8</v>
      </c>
      <c r="H11031">
        <f t="shared" si="518"/>
        <v>24</v>
      </c>
    </row>
    <row r="11032" spans="1:8" x14ac:dyDescent="0.25">
      <c r="A11032" s="3">
        <v>44798</v>
      </c>
      <c r="B11032">
        <v>152.42622001731621</v>
      </c>
      <c r="C11032" t="s">
        <v>16</v>
      </c>
      <c r="D11032" t="s">
        <v>29</v>
      </c>
      <c r="E11032" t="s">
        <v>30</v>
      </c>
      <c r="F11032">
        <f t="shared" si="516"/>
        <v>2022</v>
      </c>
      <c r="G11032">
        <f t="shared" si="517"/>
        <v>8</v>
      </c>
      <c r="H11032">
        <f t="shared" si="518"/>
        <v>25</v>
      </c>
    </row>
    <row r="11033" spans="1:8" x14ac:dyDescent="0.25">
      <c r="A11033" s="3">
        <v>44799</v>
      </c>
      <c r="B11033">
        <v>132.30211124137725</v>
      </c>
      <c r="C11033" t="s">
        <v>16</v>
      </c>
      <c r="D11033" t="s">
        <v>29</v>
      </c>
      <c r="E11033" t="s">
        <v>30</v>
      </c>
      <c r="F11033">
        <f t="shared" si="516"/>
        <v>2022</v>
      </c>
      <c r="G11033">
        <f t="shared" si="517"/>
        <v>8</v>
      </c>
      <c r="H11033">
        <f t="shared" si="518"/>
        <v>26</v>
      </c>
    </row>
    <row r="11034" spans="1:8" x14ac:dyDescent="0.25">
      <c r="A11034" s="3">
        <v>44800</v>
      </c>
      <c r="B11034">
        <v>88.504956989942286</v>
      </c>
      <c r="C11034" t="s">
        <v>16</v>
      </c>
      <c r="D11034" t="s">
        <v>29</v>
      </c>
      <c r="E11034" t="s">
        <v>30</v>
      </c>
      <c r="F11034">
        <f t="shared" si="516"/>
        <v>2022</v>
      </c>
      <c r="G11034">
        <f t="shared" si="517"/>
        <v>8</v>
      </c>
      <c r="H11034">
        <f t="shared" si="518"/>
        <v>27</v>
      </c>
    </row>
    <row r="11035" spans="1:8" x14ac:dyDescent="0.25">
      <c r="A11035" s="3">
        <v>44802</v>
      </c>
      <c r="B11035">
        <v>120.88053600817641</v>
      </c>
      <c r="C11035" t="s">
        <v>16</v>
      </c>
      <c r="D11035" t="s">
        <v>29</v>
      </c>
      <c r="E11035" t="s">
        <v>30</v>
      </c>
      <c r="F11035">
        <f t="shared" si="516"/>
        <v>2022</v>
      </c>
      <c r="G11035">
        <f t="shared" si="517"/>
        <v>8</v>
      </c>
      <c r="H11035">
        <f t="shared" si="518"/>
        <v>29</v>
      </c>
    </row>
    <row r="11036" spans="1:8" x14ac:dyDescent="0.25">
      <c r="A11036" s="3">
        <v>44803</v>
      </c>
      <c r="B11036">
        <v>136.06776389311139</v>
      </c>
      <c r="C11036" t="s">
        <v>16</v>
      </c>
      <c r="D11036" t="s">
        <v>29</v>
      </c>
      <c r="E11036" t="s">
        <v>30</v>
      </c>
      <c r="F11036">
        <f t="shared" si="516"/>
        <v>2022</v>
      </c>
      <c r="G11036">
        <f t="shared" si="517"/>
        <v>8</v>
      </c>
      <c r="H11036">
        <f t="shared" si="518"/>
        <v>30</v>
      </c>
    </row>
    <row r="11037" spans="1:8" x14ac:dyDescent="0.25">
      <c r="A11037" s="3">
        <v>44804</v>
      </c>
      <c r="B11037">
        <v>128.11930104217731</v>
      </c>
      <c r="C11037" t="s">
        <v>16</v>
      </c>
      <c r="D11037" t="s">
        <v>29</v>
      </c>
      <c r="E11037" t="s">
        <v>30</v>
      </c>
      <c r="F11037">
        <f t="shared" si="516"/>
        <v>2022</v>
      </c>
      <c r="G11037">
        <f t="shared" si="517"/>
        <v>8</v>
      </c>
      <c r="H11037">
        <f t="shared" si="518"/>
        <v>31</v>
      </c>
    </row>
    <row r="11038" spans="1:8" x14ac:dyDescent="0.25">
      <c r="A11038" s="3">
        <v>44805</v>
      </c>
      <c r="B11038">
        <v>143.24657230305479</v>
      </c>
      <c r="C11038" t="s">
        <v>16</v>
      </c>
      <c r="D11038" t="s">
        <v>29</v>
      </c>
      <c r="E11038" t="s">
        <v>30</v>
      </c>
      <c r="F11038">
        <f t="shared" si="516"/>
        <v>2022</v>
      </c>
      <c r="G11038">
        <f t="shared" si="517"/>
        <v>9</v>
      </c>
      <c r="H11038">
        <f t="shared" si="518"/>
        <v>1</v>
      </c>
    </row>
    <row r="11039" spans="1:8" x14ac:dyDescent="0.25">
      <c r="A11039" s="3">
        <v>44806</v>
      </c>
      <c r="B11039">
        <v>123.55361985732296</v>
      </c>
      <c r="C11039" t="s">
        <v>16</v>
      </c>
      <c r="D11039" t="s">
        <v>29</v>
      </c>
      <c r="E11039" t="s">
        <v>30</v>
      </c>
      <c r="F11039">
        <f t="shared" si="516"/>
        <v>2022</v>
      </c>
      <c r="G11039">
        <f t="shared" si="517"/>
        <v>9</v>
      </c>
      <c r="H11039">
        <f t="shared" si="518"/>
        <v>2</v>
      </c>
    </row>
    <row r="11040" spans="1:8" x14ac:dyDescent="0.25">
      <c r="A11040" s="3">
        <v>44807</v>
      </c>
      <c r="B11040">
        <v>80.510605029499729</v>
      </c>
      <c r="C11040" t="s">
        <v>16</v>
      </c>
      <c r="D11040" t="s">
        <v>29</v>
      </c>
      <c r="E11040" t="s">
        <v>30</v>
      </c>
      <c r="F11040">
        <f t="shared" si="516"/>
        <v>2022</v>
      </c>
      <c r="G11040">
        <f t="shared" si="517"/>
        <v>9</v>
      </c>
      <c r="H11040">
        <f t="shared" si="518"/>
        <v>3</v>
      </c>
    </row>
    <row r="11041" spans="1:8" x14ac:dyDescent="0.25">
      <c r="A11041" s="3">
        <v>44809</v>
      </c>
      <c r="B11041">
        <v>115.26066893834661</v>
      </c>
      <c r="C11041" t="s">
        <v>16</v>
      </c>
      <c r="D11041" t="s">
        <v>29</v>
      </c>
      <c r="E11041" t="s">
        <v>30</v>
      </c>
      <c r="F11041">
        <f t="shared" si="516"/>
        <v>2022</v>
      </c>
      <c r="G11041">
        <f t="shared" si="517"/>
        <v>9</v>
      </c>
      <c r="H11041">
        <f t="shared" si="518"/>
        <v>5</v>
      </c>
    </row>
    <row r="11042" spans="1:8" x14ac:dyDescent="0.25">
      <c r="A11042" s="3">
        <v>44810</v>
      </c>
      <c r="B11042">
        <v>131.99519263888419</v>
      </c>
      <c r="C11042" t="s">
        <v>16</v>
      </c>
      <c r="D11042" t="s">
        <v>29</v>
      </c>
      <c r="E11042" t="s">
        <v>30</v>
      </c>
      <c r="F11042">
        <f t="shared" si="516"/>
        <v>2022</v>
      </c>
      <c r="G11042">
        <f t="shared" si="517"/>
        <v>9</v>
      </c>
      <c r="H11042">
        <f t="shared" si="518"/>
        <v>6</v>
      </c>
    </row>
    <row r="11043" spans="1:8" x14ac:dyDescent="0.25">
      <c r="A11043" s="3">
        <v>44811</v>
      </c>
      <c r="B11043">
        <v>125.77309033184689</v>
      </c>
      <c r="C11043" t="s">
        <v>16</v>
      </c>
      <c r="D11043" t="s">
        <v>29</v>
      </c>
      <c r="E11043" t="s">
        <v>30</v>
      </c>
      <c r="F11043">
        <f t="shared" si="516"/>
        <v>2022</v>
      </c>
      <c r="G11043">
        <f t="shared" si="517"/>
        <v>9</v>
      </c>
      <c r="H11043">
        <f t="shared" si="518"/>
        <v>7</v>
      </c>
    </row>
    <row r="11044" spans="1:8" x14ac:dyDescent="0.25">
      <c r="A11044" s="3">
        <v>44812</v>
      </c>
      <c r="B11044">
        <v>142.75287211005454</v>
      </c>
      <c r="C11044" t="s">
        <v>16</v>
      </c>
      <c r="D11044" t="s">
        <v>29</v>
      </c>
      <c r="E11044" t="s">
        <v>30</v>
      </c>
      <c r="F11044">
        <f t="shared" si="516"/>
        <v>2022</v>
      </c>
      <c r="G11044">
        <f t="shared" si="517"/>
        <v>9</v>
      </c>
      <c r="H11044">
        <f t="shared" si="518"/>
        <v>8</v>
      </c>
    </row>
    <row r="11045" spans="1:8" x14ac:dyDescent="0.25">
      <c r="A11045" s="3">
        <v>44813</v>
      </c>
      <c r="B11045">
        <v>124.98177146793009</v>
      </c>
      <c r="C11045" t="s">
        <v>16</v>
      </c>
      <c r="D11045" t="s">
        <v>29</v>
      </c>
      <c r="E11045" t="s">
        <v>30</v>
      </c>
      <c r="F11045">
        <f t="shared" si="516"/>
        <v>2022</v>
      </c>
      <c r="G11045">
        <f t="shared" si="517"/>
        <v>9</v>
      </c>
      <c r="H11045">
        <f t="shared" si="518"/>
        <v>9</v>
      </c>
    </row>
    <row r="11046" spans="1:8" x14ac:dyDescent="0.25">
      <c r="A11046" s="3">
        <v>44814</v>
      </c>
      <c r="B11046">
        <v>83.870935009468255</v>
      </c>
      <c r="C11046" t="s">
        <v>16</v>
      </c>
      <c r="D11046" t="s">
        <v>29</v>
      </c>
      <c r="E11046" t="s">
        <v>30</v>
      </c>
      <c r="F11046">
        <f t="shared" si="516"/>
        <v>2022</v>
      </c>
      <c r="G11046">
        <f t="shared" si="517"/>
        <v>9</v>
      </c>
      <c r="H11046">
        <f t="shared" si="518"/>
        <v>10</v>
      </c>
    </row>
    <row r="11047" spans="1:8" x14ac:dyDescent="0.25">
      <c r="A11047" s="3">
        <v>44816</v>
      </c>
      <c r="B11047">
        <v>122.27978111600868</v>
      </c>
      <c r="C11047" t="s">
        <v>16</v>
      </c>
      <c r="D11047" t="s">
        <v>29</v>
      </c>
      <c r="E11047" t="s">
        <v>30</v>
      </c>
      <c r="F11047">
        <f t="shared" si="516"/>
        <v>2022</v>
      </c>
      <c r="G11047">
        <f t="shared" si="517"/>
        <v>9</v>
      </c>
      <c r="H11047">
        <f t="shared" si="518"/>
        <v>12</v>
      </c>
    </row>
    <row r="11048" spans="1:8" x14ac:dyDescent="0.25">
      <c r="A11048" s="3">
        <v>44817</v>
      </c>
      <c r="B11048">
        <v>140.62764948497454</v>
      </c>
      <c r="C11048" t="s">
        <v>16</v>
      </c>
      <c r="D11048" t="s">
        <v>29</v>
      </c>
      <c r="E11048" t="s">
        <v>30</v>
      </c>
      <c r="F11048">
        <f t="shared" si="516"/>
        <v>2022</v>
      </c>
      <c r="G11048">
        <f t="shared" si="517"/>
        <v>9</v>
      </c>
      <c r="H11048">
        <f t="shared" si="518"/>
        <v>13</v>
      </c>
    </row>
    <row r="11049" spans="1:8" x14ac:dyDescent="0.25">
      <c r="A11049" s="3">
        <v>44818</v>
      </c>
      <c r="B11049">
        <v>135.80607267853514</v>
      </c>
      <c r="C11049" t="s">
        <v>16</v>
      </c>
      <c r="D11049" t="s">
        <v>29</v>
      </c>
      <c r="E11049" t="s">
        <v>30</v>
      </c>
      <c r="F11049">
        <f t="shared" si="516"/>
        <v>2022</v>
      </c>
      <c r="G11049">
        <f t="shared" si="517"/>
        <v>9</v>
      </c>
      <c r="H11049">
        <f t="shared" si="518"/>
        <v>14</v>
      </c>
    </row>
    <row r="11050" spans="1:8" x14ac:dyDescent="0.25">
      <c r="A11050" s="3">
        <v>44819</v>
      </c>
      <c r="B11050">
        <v>153.92933556843278</v>
      </c>
      <c r="C11050" t="s">
        <v>16</v>
      </c>
      <c r="D11050" t="s">
        <v>29</v>
      </c>
      <c r="E11050" t="s">
        <v>30</v>
      </c>
      <c r="F11050">
        <f t="shared" si="516"/>
        <v>2022</v>
      </c>
      <c r="G11050">
        <f t="shared" si="517"/>
        <v>9</v>
      </c>
      <c r="H11050">
        <f t="shared" si="518"/>
        <v>15</v>
      </c>
    </row>
    <row r="11051" spans="1:8" x14ac:dyDescent="0.25">
      <c r="A11051" s="3">
        <v>44820</v>
      </c>
      <c r="B11051">
        <v>137.00796684400819</v>
      </c>
      <c r="C11051" t="s">
        <v>16</v>
      </c>
      <c r="D11051" t="s">
        <v>29</v>
      </c>
      <c r="E11051" t="s">
        <v>30</v>
      </c>
      <c r="F11051">
        <f t="shared" si="516"/>
        <v>2022</v>
      </c>
      <c r="G11051">
        <f t="shared" si="517"/>
        <v>9</v>
      </c>
      <c r="H11051">
        <f t="shared" si="518"/>
        <v>16</v>
      </c>
    </row>
    <row r="11052" spans="1:8" x14ac:dyDescent="0.25">
      <c r="A11052" s="3">
        <v>44821</v>
      </c>
      <c r="B11052">
        <v>96.425036330394846</v>
      </c>
      <c r="C11052" t="s">
        <v>16</v>
      </c>
      <c r="D11052" t="s">
        <v>29</v>
      </c>
      <c r="E11052" t="s">
        <v>30</v>
      </c>
      <c r="F11052">
        <f t="shared" si="516"/>
        <v>2022</v>
      </c>
      <c r="G11052">
        <f t="shared" si="517"/>
        <v>9</v>
      </c>
      <c r="H11052">
        <f t="shared" si="518"/>
        <v>17</v>
      </c>
    </row>
    <row r="11053" spans="1:8" x14ac:dyDescent="0.25">
      <c r="A11053" s="3">
        <v>44823</v>
      </c>
      <c r="B11053">
        <v>134.85991128335763</v>
      </c>
      <c r="C11053" t="s">
        <v>16</v>
      </c>
      <c r="D11053" t="s">
        <v>29</v>
      </c>
      <c r="E11053" t="s">
        <v>30</v>
      </c>
      <c r="F11053">
        <f t="shared" si="516"/>
        <v>2022</v>
      </c>
      <c r="G11053">
        <f t="shared" si="517"/>
        <v>9</v>
      </c>
      <c r="H11053">
        <f t="shared" si="518"/>
        <v>19</v>
      </c>
    </row>
    <row r="11054" spans="1:8" x14ac:dyDescent="0.25">
      <c r="A11054" s="3">
        <v>44824</v>
      </c>
      <c r="B11054">
        <v>152.69919723497679</v>
      </c>
      <c r="C11054" t="s">
        <v>16</v>
      </c>
      <c r="D11054" t="s">
        <v>29</v>
      </c>
      <c r="E11054" t="s">
        <v>30</v>
      </c>
      <c r="F11054">
        <f t="shared" si="516"/>
        <v>2022</v>
      </c>
      <c r="G11054">
        <f t="shared" si="517"/>
        <v>9</v>
      </c>
      <c r="H11054">
        <f t="shared" si="518"/>
        <v>20</v>
      </c>
    </row>
    <row r="11055" spans="1:8" x14ac:dyDescent="0.25">
      <c r="A11055" s="3">
        <v>44825</v>
      </c>
      <c r="B11055">
        <v>147.03407187638447</v>
      </c>
      <c r="C11055" t="s">
        <v>16</v>
      </c>
      <c r="D11055" t="s">
        <v>29</v>
      </c>
      <c r="E11055" t="s">
        <v>30</v>
      </c>
      <c r="F11055">
        <f t="shared" si="516"/>
        <v>2022</v>
      </c>
      <c r="G11055">
        <f t="shared" si="517"/>
        <v>9</v>
      </c>
      <c r="H11055">
        <f t="shared" si="518"/>
        <v>21</v>
      </c>
    </row>
    <row r="11056" spans="1:8" x14ac:dyDescent="0.25">
      <c r="A11056" s="3">
        <v>44826</v>
      </c>
      <c r="B11056">
        <v>164.00099428778799</v>
      </c>
      <c r="C11056" t="s">
        <v>16</v>
      </c>
      <c r="D11056" t="s">
        <v>29</v>
      </c>
      <c r="E11056" t="s">
        <v>30</v>
      </c>
      <c r="F11056">
        <f t="shared" si="516"/>
        <v>2022</v>
      </c>
      <c r="G11056">
        <f t="shared" si="517"/>
        <v>9</v>
      </c>
      <c r="H11056">
        <f t="shared" si="518"/>
        <v>22</v>
      </c>
    </row>
    <row r="11057" spans="1:8" x14ac:dyDescent="0.25">
      <c r="A11057" s="3">
        <v>44827</v>
      </c>
      <c r="B11057">
        <v>145.64207249714079</v>
      </c>
      <c r="C11057" t="s">
        <v>16</v>
      </c>
      <c r="D11057" t="s">
        <v>29</v>
      </c>
      <c r="E11057" t="s">
        <v>30</v>
      </c>
      <c r="F11057">
        <f t="shared" si="516"/>
        <v>2022</v>
      </c>
      <c r="G11057">
        <f t="shared" si="517"/>
        <v>9</v>
      </c>
      <c r="H11057">
        <f t="shared" si="518"/>
        <v>23</v>
      </c>
    </row>
    <row r="11058" spans="1:8" x14ac:dyDescent="0.25">
      <c r="A11058" s="3">
        <v>44828</v>
      </c>
      <c r="B11058">
        <v>103.38047309630399</v>
      </c>
      <c r="C11058" t="s">
        <v>16</v>
      </c>
      <c r="D11058" t="s">
        <v>29</v>
      </c>
      <c r="E11058" t="s">
        <v>30</v>
      </c>
      <c r="F11058">
        <f t="shared" si="516"/>
        <v>2022</v>
      </c>
      <c r="G11058">
        <f t="shared" si="517"/>
        <v>9</v>
      </c>
      <c r="H11058">
        <f t="shared" si="518"/>
        <v>24</v>
      </c>
    </row>
    <row r="11059" spans="1:8" x14ac:dyDescent="0.25">
      <c r="A11059" s="3">
        <v>44830</v>
      </c>
      <c r="B11059">
        <v>137.9305870294726</v>
      </c>
      <c r="C11059" t="s">
        <v>16</v>
      </c>
      <c r="D11059" t="s">
        <v>29</v>
      </c>
      <c r="E11059" t="s">
        <v>30</v>
      </c>
      <c r="F11059">
        <f t="shared" si="516"/>
        <v>2022</v>
      </c>
      <c r="G11059">
        <f t="shared" si="517"/>
        <v>9</v>
      </c>
      <c r="H11059">
        <f t="shared" si="518"/>
        <v>26</v>
      </c>
    </row>
    <row r="11060" spans="1:8" x14ac:dyDescent="0.25">
      <c r="A11060" s="3">
        <v>44831</v>
      </c>
      <c r="B11060">
        <v>153.67526105052951</v>
      </c>
      <c r="C11060" t="s">
        <v>16</v>
      </c>
      <c r="D11060" t="s">
        <v>29</v>
      </c>
      <c r="E11060" t="s">
        <v>30</v>
      </c>
      <c r="F11060">
        <f t="shared" si="516"/>
        <v>2022</v>
      </c>
      <c r="G11060">
        <f t="shared" si="517"/>
        <v>9</v>
      </c>
      <c r="H11060">
        <f t="shared" si="518"/>
        <v>27</v>
      </c>
    </row>
    <row r="11061" spans="1:8" x14ac:dyDescent="0.25">
      <c r="A11061" s="3">
        <v>44832</v>
      </c>
      <c r="B11061">
        <v>145.89415967909906</v>
      </c>
      <c r="C11061" t="s">
        <v>16</v>
      </c>
      <c r="D11061" t="s">
        <v>29</v>
      </c>
      <c r="E11061" t="s">
        <v>30</v>
      </c>
      <c r="F11061">
        <f t="shared" si="516"/>
        <v>2022</v>
      </c>
      <c r="G11061">
        <f t="shared" si="517"/>
        <v>9</v>
      </c>
      <c r="H11061">
        <f t="shared" si="518"/>
        <v>28</v>
      </c>
    </row>
    <row r="11062" spans="1:8" x14ac:dyDescent="0.25">
      <c r="A11062" s="3">
        <v>44833</v>
      </c>
      <c r="B11062">
        <v>160.7855914636144</v>
      </c>
      <c r="C11062" t="s">
        <v>16</v>
      </c>
      <c r="D11062" t="s">
        <v>29</v>
      </c>
      <c r="E11062" t="s">
        <v>30</v>
      </c>
      <c r="F11062">
        <f t="shared" si="516"/>
        <v>2022</v>
      </c>
      <c r="G11062">
        <f t="shared" si="517"/>
        <v>9</v>
      </c>
      <c r="H11062">
        <f t="shared" si="518"/>
        <v>29</v>
      </c>
    </row>
    <row r="11063" spans="1:8" x14ac:dyDescent="0.25">
      <c r="A11063" s="3">
        <v>44834</v>
      </c>
      <c r="B11063">
        <v>140.45277065220475</v>
      </c>
      <c r="C11063" t="s">
        <v>16</v>
      </c>
      <c r="D11063" t="s">
        <v>29</v>
      </c>
      <c r="E11063" t="s">
        <v>30</v>
      </c>
      <c r="F11063">
        <f t="shared" si="516"/>
        <v>2022</v>
      </c>
      <c r="G11063">
        <f t="shared" si="517"/>
        <v>9</v>
      </c>
      <c r="H11063">
        <f t="shared" si="518"/>
        <v>30</v>
      </c>
    </row>
    <row r="11064" spans="1:8" x14ac:dyDescent="0.25">
      <c r="A11064" s="3">
        <v>44835</v>
      </c>
      <c r="B11064">
        <v>96.377444575502466</v>
      </c>
      <c r="C11064" t="s">
        <v>16</v>
      </c>
      <c r="D11064" t="s">
        <v>29</v>
      </c>
      <c r="E11064" t="s">
        <v>30</v>
      </c>
      <c r="F11064">
        <f t="shared" si="516"/>
        <v>2022</v>
      </c>
      <c r="G11064">
        <f t="shared" si="517"/>
        <v>10</v>
      </c>
      <c r="H11064">
        <f t="shared" si="518"/>
        <v>1</v>
      </c>
    </row>
    <row r="11065" spans="1:8" x14ac:dyDescent="0.25">
      <c r="A11065" s="3">
        <v>44838</v>
      </c>
      <c r="B11065">
        <v>142.7048188081346</v>
      </c>
      <c r="C11065" t="s">
        <v>16</v>
      </c>
      <c r="D11065" t="s">
        <v>29</v>
      </c>
      <c r="E11065" t="s">
        <v>30</v>
      </c>
      <c r="F11065">
        <f t="shared" si="516"/>
        <v>2022</v>
      </c>
      <c r="G11065">
        <f t="shared" si="517"/>
        <v>10</v>
      </c>
      <c r="H11065">
        <f t="shared" si="518"/>
        <v>4</v>
      </c>
    </row>
    <row r="11066" spans="1:8" x14ac:dyDescent="0.25">
      <c r="A11066" s="3">
        <v>44839</v>
      </c>
      <c r="B11066">
        <v>134.22863973870673</v>
      </c>
      <c r="C11066" t="s">
        <v>16</v>
      </c>
      <c r="D11066" t="s">
        <v>29</v>
      </c>
      <c r="E11066" t="s">
        <v>30</v>
      </c>
      <c r="F11066">
        <f t="shared" si="516"/>
        <v>2022</v>
      </c>
      <c r="G11066">
        <f t="shared" si="517"/>
        <v>10</v>
      </c>
      <c r="H11066">
        <f t="shared" si="518"/>
        <v>5</v>
      </c>
    </row>
    <row r="11067" spans="1:8" x14ac:dyDescent="0.25">
      <c r="A11067" s="3">
        <v>44840</v>
      </c>
      <c r="B11067">
        <v>148.78507977548347</v>
      </c>
      <c r="C11067" t="s">
        <v>16</v>
      </c>
      <c r="D11067" t="s">
        <v>29</v>
      </c>
      <c r="E11067" t="s">
        <v>30</v>
      </c>
      <c r="F11067">
        <f t="shared" si="516"/>
        <v>2022</v>
      </c>
      <c r="G11067">
        <f t="shared" si="517"/>
        <v>10</v>
      </c>
      <c r="H11067">
        <f t="shared" si="518"/>
        <v>6</v>
      </c>
    </row>
    <row r="11068" spans="1:8" x14ac:dyDescent="0.25">
      <c r="A11068" s="3">
        <v>44841</v>
      </c>
      <c r="B11068">
        <v>128.49027874181638</v>
      </c>
      <c r="C11068" t="s">
        <v>16</v>
      </c>
      <c r="D11068" t="s">
        <v>29</v>
      </c>
      <c r="E11068" t="s">
        <v>30</v>
      </c>
      <c r="F11068">
        <f t="shared" si="516"/>
        <v>2022</v>
      </c>
      <c r="G11068">
        <f t="shared" si="517"/>
        <v>10</v>
      </c>
      <c r="H11068">
        <f t="shared" si="518"/>
        <v>7</v>
      </c>
    </row>
    <row r="11069" spans="1:8" x14ac:dyDescent="0.25">
      <c r="A11069" s="3">
        <v>44842</v>
      </c>
      <c r="B11069">
        <v>84.828219853820656</v>
      </c>
      <c r="C11069" t="s">
        <v>16</v>
      </c>
      <c r="D11069" t="s">
        <v>29</v>
      </c>
      <c r="E11069" t="s">
        <v>30</v>
      </c>
      <c r="F11069">
        <f t="shared" si="516"/>
        <v>2022</v>
      </c>
      <c r="G11069">
        <f t="shared" si="517"/>
        <v>10</v>
      </c>
      <c r="H11069">
        <f t="shared" si="518"/>
        <v>8</v>
      </c>
    </row>
    <row r="11070" spans="1:8" x14ac:dyDescent="0.25">
      <c r="A11070" s="3">
        <v>44844</v>
      </c>
      <c r="B11070">
        <v>118.3501572565804</v>
      </c>
      <c r="C11070" t="s">
        <v>16</v>
      </c>
      <c r="D11070" t="s">
        <v>29</v>
      </c>
      <c r="E11070" t="s">
        <v>30</v>
      </c>
      <c r="F11070">
        <f t="shared" si="516"/>
        <v>2022</v>
      </c>
      <c r="G11070">
        <f t="shared" si="517"/>
        <v>10</v>
      </c>
      <c r="H11070">
        <f t="shared" si="518"/>
        <v>10</v>
      </c>
    </row>
    <row r="11071" spans="1:8" x14ac:dyDescent="0.25">
      <c r="A11071" s="3">
        <v>44845</v>
      </c>
      <c r="B11071">
        <v>134.50813092942562</v>
      </c>
      <c r="C11071" t="s">
        <v>16</v>
      </c>
      <c r="D11071" t="s">
        <v>29</v>
      </c>
      <c r="E11071" t="s">
        <v>30</v>
      </c>
      <c r="F11071">
        <f t="shared" si="516"/>
        <v>2022</v>
      </c>
      <c r="G11071">
        <f t="shared" si="517"/>
        <v>10</v>
      </c>
      <c r="H11071">
        <f t="shared" si="518"/>
        <v>11</v>
      </c>
    </row>
    <row r="11072" spans="1:8" x14ac:dyDescent="0.25">
      <c r="A11072" s="3">
        <v>44846</v>
      </c>
      <c r="B11072">
        <v>127.75633968167368</v>
      </c>
      <c r="C11072" t="s">
        <v>16</v>
      </c>
      <c r="D11072" t="s">
        <v>29</v>
      </c>
      <c r="E11072" t="s">
        <v>30</v>
      </c>
      <c r="F11072">
        <f t="shared" si="516"/>
        <v>2022</v>
      </c>
      <c r="G11072">
        <f t="shared" si="517"/>
        <v>10</v>
      </c>
      <c r="H11072">
        <f t="shared" si="518"/>
        <v>12</v>
      </c>
    </row>
    <row r="11073" spans="1:8" x14ac:dyDescent="0.25">
      <c r="A11073" s="3">
        <v>44847</v>
      </c>
      <c r="B11073">
        <v>144.26900802595611</v>
      </c>
      <c r="C11073" t="s">
        <v>16</v>
      </c>
      <c r="D11073" t="s">
        <v>29</v>
      </c>
      <c r="E11073" t="s">
        <v>30</v>
      </c>
      <c r="F11073">
        <f t="shared" si="516"/>
        <v>2022</v>
      </c>
      <c r="G11073">
        <f t="shared" si="517"/>
        <v>10</v>
      </c>
      <c r="H11073">
        <f t="shared" si="518"/>
        <v>13</v>
      </c>
    </row>
    <row r="11074" spans="1:8" x14ac:dyDescent="0.25">
      <c r="A11074" s="3">
        <v>44848</v>
      </c>
      <c r="B11074">
        <v>126.10789741866694</v>
      </c>
      <c r="C11074" t="s">
        <v>16</v>
      </c>
      <c r="D11074" t="s">
        <v>29</v>
      </c>
      <c r="E11074" t="s">
        <v>30</v>
      </c>
      <c r="F11074">
        <f t="shared" si="516"/>
        <v>2022</v>
      </c>
      <c r="G11074">
        <f t="shared" si="517"/>
        <v>10</v>
      </c>
      <c r="H11074">
        <f t="shared" si="518"/>
        <v>14</v>
      </c>
    </row>
    <row r="11075" spans="1:8" x14ac:dyDescent="0.25">
      <c r="A11075" s="3">
        <v>44852</v>
      </c>
      <c r="B11075">
        <v>141.18542883431127</v>
      </c>
      <c r="C11075" t="s">
        <v>16</v>
      </c>
      <c r="D11075" t="s">
        <v>29</v>
      </c>
      <c r="E11075" t="s">
        <v>30</v>
      </c>
      <c r="F11075">
        <f t="shared" ref="F11075:F11138" si="519">YEAR(A11075)</f>
        <v>2022</v>
      </c>
      <c r="G11075">
        <f t="shared" ref="G11075:G11138" si="520">MONTH(A11075)</f>
        <v>10</v>
      </c>
      <c r="H11075">
        <f t="shared" ref="H11075:H11138" si="521">DAY(A11075)</f>
        <v>18</v>
      </c>
    </row>
    <row r="11076" spans="1:8" x14ac:dyDescent="0.25">
      <c r="A11076" s="3">
        <v>44853</v>
      </c>
      <c r="B11076">
        <v>136.50120781782863</v>
      </c>
      <c r="C11076" t="s">
        <v>16</v>
      </c>
      <c r="D11076" t="s">
        <v>29</v>
      </c>
      <c r="E11076" t="s">
        <v>30</v>
      </c>
      <c r="F11076">
        <f t="shared" si="519"/>
        <v>2022</v>
      </c>
      <c r="G11076">
        <f t="shared" si="520"/>
        <v>10</v>
      </c>
      <c r="H11076">
        <f t="shared" si="521"/>
        <v>19</v>
      </c>
    </row>
    <row r="11077" spans="1:8" x14ac:dyDescent="0.25">
      <c r="A11077" s="3">
        <v>44854</v>
      </c>
      <c r="B11077">
        <v>154.87482563611931</v>
      </c>
      <c r="C11077" t="s">
        <v>16</v>
      </c>
      <c r="D11077" t="s">
        <v>29</v>
      </c>
      <c r="E11077" t="s">
        <v>30</v>
      </c>
      <c r="F11077">
        <f t="shared" si="519"/>
        <v>2022</v>
      </c>
      <c r="G11077">
        <f t="shared" si="520"/>
        <v>10</v>
      </c>
      <c r="H11077">
        <f t="shared" si="521"/>
        <v>20</v>
      </c>
    </row>
    <row r="11078" spans="1:8" x14ac:dyDescent="0.25">
      <c r="A11078" s="3">
        <v>44855</v>
      </c>
      <c r="B11078">
        <v>138.31110909388761</v>
      </c>
      <c r="C11078" t="s">
        <v>16</v>
      </c>
      <c r="D11078" t="s">
        <v>29</v>
      </c>
      <c r="E11078" t="s">
        <v>30</v>
      </c>
      <c r="F11078">
        <f t="shared" si="519"/>
        <v>2022</v>
      </c>
      <c r="G11078">
        <f t="shared" si="520"/>
        <v>10</v>
      </c>
      <c r="H11078">
        <f t="shared" si="521"/>
        <v>21</v>
      </c>
    </row>
    <row r="11079" spans="1:8" x14ac:dyDescent="0.25">
      <c r="A11079" s="3">
        <v>44856</v>
      </c>
      <c r="B11079">
        <v>98.183692617574906</v>
      </c>
      <c r="C11079" t="s">
        <v>16</v>
      </c>
      <c r="D11079" t="s">
        <v>29</v>
      </c>
      <c r="E11079" t="s">
        <v>30</v>
      </c>
      <c r="F11079">
        <f t="shared" si="519"/>
        <v>2022</v>
      </c>
      <c r="G11079">
        <f t="shared" si="520"/>
        <v>10</v>
      </c>
      <c r="H11079">
        <f t="shared" si="521"/>
        <v>22</v>
      </c>
    </row>
    <row r="11080" spans="1:8" x14ac:dyDescent="0.25">
      <c r="A11080" s="3">
        <v>44858</v>
      </c>
      <c r="B11080">
        <v>137.76733901817201</v>
      </c>
      <c r="C11080" t="s">
        <v>16</v>
      </c>
      <c r="D11080" t="s">
        <v>29</v>
      </c>
      <c r="E11080" t="s">
        <v>30</v>
      </c>
      <c r="F11080">
        <f t="shared" si="519"/>
        <v>2022</v>
      </c>
      <c r="G11080">
        <f t="shared" si="520"/>
        <v>10</v>
      </c>
      <c r="H11080">
        <f t="shared" si="521"/>
        <v>24</v>
      </c>
    </row>
    <row r="11081" spans="1:8" x14ac:dyDescent="0.25">
      <c r="A11081" s="3">
        <v>44859</v>
      </c>
      <c r="B11081">
        <v>156.26356662232655</v>
      </c>
      <c r="C11081" t="s">
        <v>16</v>
      </c>
      <c r="D11081" t="s">
        <v>29</v>
      </c>
      <c r="E11081" t="s">
        <v>30</v>
      </c>
      <c r="F11081">
        <f t="shared" si="519"/>
        <v>2022</v>
      </c>
      <c r="G11081">
        <f t="shared" si="520"/>
        <v>10</v>
      </c>
      <c r="H11081">
        <f t="shared" si="521"/>
        <v>25</v>
      </c>
    </row>
    <row r="11082" spans="1:8" x14ac:dyDescent="0.25">
      <c r="A11082" s="3">
        <v>44860</v>
      </c>
      <c r="B11082">
        <v>151.28129063347581</v>
      </c>
      <c r="C11082" t="s">
        <v>16</v>
      </c>
      <c r="D11082" t="s">
        <v>29</v>
      </c>
      <c r="E11082" t="s">
        <v>30</v>
      </c>
      <c r="F11082">
        <f t="shared" si="519"/>
        <v>2022</v>
      </c>
      <c r="G11082">
        <f t="shared" si="520"/>
        <v>10</v>
      </c>
      <c r="H11082">
        <f t="shared" si="521"/>
        <v>26</v>
      </c>
    </row>
    <row r="11083" spans="1:8" x14ac:dyDescent="0.25">
      <c r="A11083" s="3">
        <v>44861</v>
      </c>
      <c r="B11083">
        <v>168.93210961049022</v>
      </c>
      <c r="C11083" t="s">
        <v>16</v>
      </c>
      <c r="D11083" t="s">
        <v>29</v>
      </c>
      <c r="E11083" t="s">
        <v>30</v>
      </c>
      <c r="F11083">
        <f t="shared" si="519"/>
        <v>2022</v>
      </c>
      <c r="G11083">
        <f t="shared" si="520"/>
        <v>10</v>
      </c>
      <c r="H11083">
        <f t="shared" si="521"/>
        <v>27</v>
      </c>
    </row>
    <row r="11084" spans="1:8" x14ac:dyDescent="0.25">
      <c r="A11084" s="3">
        <v>44862</v>
      </c>
      <c r="B11084">
        <v>151.23152058775915</v>
      </c>
      <c r="C11084" t="s">
        <v>16</v>
      </c>
      <c r="D11084" t="s">
        <v>29</v>
      </c>
      <c r="E11084" t="s">
        <v>30</v>
      </c>
      <c r="F11084">
        <f t="shared" si="519"/>
        <v>2022</v>
      </c>
      <c r="G11084">
        <f t="shared" si="520"/>
        <v>10</v>
      </c>
      <c r="H11084">
        <f t="shared" si="521"/>
        <v>28</v>
      </c>
    </row>
    <row r="11085" spans="1:8" x14ac:dyDescent="0.25">
      <c r="A11085" s="3">
        <v>44863</v>
      </c>
      <c r="B11085">
        <v>109.57496217829176</v>
      </c>
      <c r="C11085" t="s">
        <v>16</v>
      </c>
      <c r="D11085" t="s">
        <v>29</v>
      </c>
      <c r="E11085" t="s">
        <v>30</v>
      </c>
      <c r="F11085">
        <f t="shared" si="519"/>
        <v>2022</v>
      </c>
      <c r="G11085">
        <f t="shared" si="520"/>
        <v>10</v>
      </c>
      <c r="H11085">
        <f t="shared" si="521"/>
        <v>29</v>
      </c>
    </row>
    <row r="11086" spans="1:8" x14ac:dyDescent="0.25">
      <c r="A11086" s="3">
        <v>44865</v>
      </c>
      <c r="B11086">
        <v>145.06295263465424</v>
      </c>
      <c r="C11086" t="s">
        <v>16</v>
      </c>
      <c r="D11086" t="s">
        <v>29</v>
      </c>
      <c r="E11086" t="s">
        <v>30</v>
      </c>
      <c r="F11086">
        <f t="shared" si="519"/>
        <v>2022</v>
      </c>
      <c r="G11086">
        <f t="shared" si="520"/>
        <v>10</v>
      </c>
      <c r="H11086">
        <f t="shared" si="521"/>
        <v>31</v>
      </c>
    </row>
    <row r="11087" spans="1:8" x14ac:dyDescent="0.25">
      <c r="A11087" s="3">
        <v>44866</v>
      </c>
      <c r="B11087">
        <v>161.08578592052422</v>
      </c>
      <c r="C11087" t="s">
        <v>16</v>
      </c>
      <c r="D11087" t="s">
        <v>29</v>
      </c>
      <c r="E11087" t="s">
        <v>30</v>
      </c>
      <c r="F11087">
        <f t="shared" si="519"/>
        <v>2022</v>
      </c>
      <c r="G11087">
        <f t="shared" si="520"/>
        <v>11</v>
      </c>
      <c r="H11087">
        <f t="shared" si="521"/>
        <v>1</v>
      </c>
    </row>
    <row r="11088" spans="1:8" x14ac:dyDescent="0.25">
      <c r="A11088" s="3">
        <v>44867</v>
      </c>
      <c r="B11088">
        <v>153.42169191271614</v>
      </c>
      <c r="C11088" t="s">
        <v>16</v>
      </c>
      <c r="D11088" t="s">
        <v>29</v>
      </c>
      <c r="E11088" t="s">
        <v>30</v>
      </c>
      <c r="F11088">
        <f t="shared" si="519"/>
        <v>2022</v>
      </c>
      <c r="G11088">
        <f t="shared" si="520"/>
        <v>11</v>
      </c>
      <c r="H11088">
        <f t="shared" si="521"/>
        <v>2</v>
      </c>
    </row>
    <row r="11089" spans="1:8" x14ac:dyDescent="0.25">
      <c r="A11089" s="3">
        <v>44868</v>
      </c>
      <c r="B11089">
        <v>168.24646960380772</v>
      </c>
      <c r="C11089" t="s">
        <v>16</v>
      </c>
      <c r="D11089" t="s">
        <v>29</v>
      </c>
      <c r="E11089" t="s">
        <v>30</v>
      </c>
      <c r="F11089">
        <f t="shared" si="519"/>
        <v>2022</v>
      </c>
      <c r="G11089">
        <f t="shared" si="520"/>
        <v>11</v>
      </c>
      <c r="H11089">
        <f t="shared" si="521"/>
        <v>3</v>
      </c>
    </row>
    <row r="11090" spans="1:8" x14ac:dyDescent="0.25">
      <c r="A11090" s="3">
        <v>44869</v>
      </c>
      <c r="B11090">
        <v>147.64403095108977</v>
      </c>
      <c r="C11090" t="s">
        <v>16</v>
      </c>
      <c r="D11090" t="s">
        <v>29</v>
      </c>
      <c r="E11090" t="s">
        <v>30</v>
      </c>
      <c r="F11090">
        <f t="shared" si="519"/>
        <v>2022</v>
      </c>
      <c r="G11090">
        <f t="shared" si="520"/>
        <v>11</v>
      </c>
      <c r="H11090">
        <f t="shared" si="521"/>
        <v>4</v>
      </c>
    </row>
    <row r="11091" spans="1:8" x14ac:dyDescent="0.25">
      <c r="A11091" s="3">
        <v>44870</v>
      </c>
      <c r="B11091">
        <v>103.08066118511657</v>
      </c>
      <c r="C11091" t="s">
        <v>16</v>
      </c>
      <c r="D11091" t="s">
        <v>29</v>
      </c>
      <c r="E11091" t="s">
        <v>30</v>
      </c>
      <c r="F11091">
        <f t="shared" si="519"/>
        <v>2022</v>
      </c>
      <c r="G11091">
        <f t="shared" si="520"/>
        <v>11</v>
      </c>
      <c r="H11091">
        <f t="shared" si="521"/>
        <v>5</v>
      </c>
    </row>
    <row r="11092" spans="1:8" x14ac:dyDescent="0.25">
      <c r="A11092" s="3">
        <v>44873</v>
      </c>
      <c r="B11092">
        <v>146.54740778670217</v>
      </c>
      <c r="C11092" t="s">
        <v>16</v>
      </c>
      <c r="D11092" t="s">
        <v>29</v>
      </c>
      <c r="E11092" t="s">
        <v>30</v>
      </c>
      <c r="F11092">
        <f t="shared" si="519"/>
        <v>2022</v>
      </c>
      <c r="G11092">
        <f t="shared" si="520"/>
        <v>11</v>
      </c>
      <c r="H11092">
        <f t="shared" si="521"/>
        <v>8</v>
      </c>
    </row>
    <row r="11093" spans="1:8" x14ac:dyDescent="0.25">
      <c r="A11093" s="3">
        <v>44874</v>
      </c>
      <c r="B11093">
        <v>136.64920625333684</v>
      </c>
      <c r="C11093" t="s">
        <v>16</v>
      </c>
      <c r="D11093" t="s">
        <v>29</v>
      </c>
      <c r="E11093" t="s">
        <v>30</v>
      </c>
      <c r="F11093">
        <f t="shared" si="519"/>
        <v>2022</v>
      </c>
      <c r="G11093">
        <f t="shared" si="520"/>
        <v>11</v>
      </c>
      <c r="H11093">
        <f t="shared" si="521"/>
        <v>9</v>
      </c>
    </row>
    <row r="11094" spans="1:8" x14ac:dyDescent="0.25">
      <c r="A11094" s="3">
        <v>44875</v>
      </c>
      <c r="B11094">
        <v>149.56157959854363</v>
      </c>
      <c r="C11094" t="s">
        <v>16</v>
      </c>
      <c r="D11094" t="s">
        <v>29</v>
      </c>
      <c r="E11094" t="s">
        <v>30</v>
      </c>
      <c r="F11094">
        <f t="shared" si="519"/>
        <v>2022</v>
      </c>
      <c r="G11094">
        <f t="shared" si="520"/>
        <v>11</v>
      </c>
      <c r="H11094">
        <f t="shared" si="521"/>
        <v>10</v>
      </c>
    </row>
    <row r="11095" spans="1:8" x14ac:dyDescent="0.25">
      <c r="A11095" s="3">
        <v>44876</v>
      </c>
      <c r="B11095">
        <v>127.41635674475026</v>
      </c>
      <c r="C11095" t="s">
        <v>16</v>
      </c>
      <c r="D11095" t="s">
        <v>29</v>
      </c>
      <c r="E11095" t="s">
        <v>30</v>
      </c>
      <c r="F11095">
        <f t="shared" si="519"/>
        <v>2022</v>
      </c>
      <c r="G11095">
        <f t="shared" si="520"/>
        <v>11</v>
      </c>
      <c r="H11095">
        <f t="shared" si="521"/>
        <v>11</v>
      </c>
    </row>
    <row r="11096" spans="1:8" x14ac:dyDescent="0.25">
      <c r="A11096" s="3">
        <v>44880</v>
      </c>
      <c r="B11096">
        <v>124.46641689764094</v>
      </c>
      <c r="C11096" t="s">
        <v>16</v>
      </c>
      <c r="D11096" t="s">
        <v>29</v>
      </c>
      <c r="E11096" t="s">
        <v>30</v>
      </c>
      <c r="F11096">
        <f t="shared" si="519"/>
        <v>2022</v>
      </c>
      <c r="G11096">
        <f t="shared" si="520"/>
        <v>11</v>
      </c>
      <c r="H11096">
        <f t="shared" si="521"/>
        <v>15</v>
      </c>
    </row>
    <row r="11097" spans="1:8" x14ac:dyDescent="0.25">
      <c r="A11097" s="3">
        <v>44881</v>
      </c>
      <c r="B11097">
        <v>115.24575177470516</v>
      </c>
      <c r="C11097" t="s">
        <v>16</v>
      </c>
      <c r="D11097" t="s">
        <v>29</v>
      </c>
      <c r="E11097" t="s">
        <v>30</v>
      </c>
      <c r="F11097">
        <f t="shared" si="519"/>
        <v>2022</v>
      </c>
      <c r="G11097">
        <f t="shared" si="520"/>
        <v>11</v>
      </c>
      <c r="H11097">
        <f t="shared" si="521"/>
        <v>16</v>
      </c>
    </row>
    <row r="11098" spans="1:8" x14ac:dyDescent="0.25">
      <c r="A11098" s="3">
        <v>44882</v>
      </c>
      <c r="B11098">
        <v>129.27744163332318</v>
      </c>
      <c r="C11098" t="s">
        <v>16</v>
      </c>
      <c r="D11098" t="s">
        <v>29</v>
      </c>
      <c r="E11098" t="s">
        <v>30</v>
      </c>
      <c r="F11098">
        <f t="shared" si="519"/>
        <v>2022</v>
      </c>
      <c r="G11098">
        <f t="shared" si="520"/>
        <v>11</v>
      </c>
      <c r="H11098">
        <f t="shared" si="521"/>
        <v>17</v>
      </c>
    </row>
    <row r="11099" spans="1:8" x14ac:dyDescent="0.25">
      <c r="A11099" s="3">
        <v>44883</v>
      </c>
      <c r="B11099">
        <v>108.66692862151501</v>
      </c>
      <c r="C11099" t="s">
        <v>16</v>
      </c>
      <c r="D11099" t="s">
        <v>29</v>
      </c>
      <c r="E11099" t="s">
        <v>30</v>
      </c>
      <c r="F11099">
        <f t="shared" si="519"/>
        <v>2022</v>
      </c>
      <c r="G11099">
        <f t="shared" si="520"/>
        <v>11</v>
      </c>
      <c r="H11099">
        <f t="shared" si="521"/>
        <v>18</v>
      </c>
    </row>
    <row r="11100" spans="1:8" x14ac:dyDescent="0.25">
      <c r="A11100" s="3">
        <v>44884</v>
      </c>
      <c r="B11100">
        <v>64.882968217539641</v>
      </c>
      <c r="C11100" t="s">
        <v>16</v>
      </c>
      <c r="D11100" t="s">
        <v>29</v>
      </c>
      <c r="E11100" t="s">
        <v>30</v>
      </c>
      <c r="F11100">
        <f t="shared" si="519"/>
        <v>2022</v>
      </c>
      <c r="G11100">
        <f t="shared" si="520"/>
        <v>11</v>
      </c>
      <c r="H11100">
        <f t="shared" si="521"/>
        <v>19</v>
      </c>
    </row>
    <row r="11101" spans="1:8" x14ac:dyDescent="0.25">
      <c r="A11101" s="3">
        <v>44886</v>
      </c>
      <c r="B11101">
        <v>98.663288687203277</v>
      </c>
      <c r="C11101" t="s">
        <v>16</v>
      </c>
      <c r="D11101" t="s">
        <v>29</v>
      </c>
      <c r="E11101" t="s">
        <v>30</v>
      </c>
      <c r="F11101">
        <f t="shared" si="519"/>
        <v>2022</v>
      </c>
      <c r="G11101">
        <f t="shared" si="520"/>
        <v>11</v>
      </c>
      <c r="H11101">
        <f t="shared" si="521"/>
        <v>21</v>
      </c>
    </row>
    <row r="11102" spans="1:8" x14ac:dyDescent="0.25">
      <c r="A11102" s="3">
        <v>44887</v>
      </c>
      <c r="B11102">
        <v>115.15521662237258</v>
      </c>
      <c r="C11102" t="s">
        <v>16</v>
      </c>
      <c r="D11102" t="s">
        <v>29</v>
      </c>
      <c r="E11102" t="s">
        <v>30</v>
      </c>
      <c r="F11102">
        <f t="shared" si="519"/>
        <v>2022</v>
      </c>
      <c r="G11102">
        <f t="shared" si="520"/>
        <v>11</v>
      </c>
      <c r="H11102">
        <f t="shared" si="521"/>
        <v>22</v>
      </c>
    </row>
    <row r="11103" spans="1:8" x14ac:dyDescent="0.25">
      <c r="A11103" s="3">
        <v>44888</v>
      </c>
      <c r="B11103">
        <v>108.84029608530501</v>
      </c>
      <c r="C11103" t="s">
        <v>16</v>
      </c>
      <c r="D11103" t="s">
        <v>29</v>
      </c>
      <c r="E11103" t="s">
        <v>30</v>
      </c>
      <c r="F11103">
        <f t="shared" si="519"/>
        <v>2022</v>
      </c>
      <c r="G11103">
        <f t="shared" si="520"/>
        <v>11</v>
      </c>
      <c r="H11103">
        <f t="shared" si="521"/>
        <v>23</v>
      </c>
    </row>
    <row r="11104" spans="1:8" x14ac:dyDescent="0.25">
      <c r="A11104" s="3">
        <v>44889</v>
      </c>
      <c r="B11104">
        <v>125.86689059556628</v>
      </c>
      <c r="C11104" t="s">
        <v>16</v>
      </c>
      <c r="D11104" t="s">
        <v>29</v>
      </c>
      <c r="E11104" t="s">
        <v>30</v>
      </c>
      <c r="F11104">
        <f t="shared" si="519"/>
        <v>2022</v>
      </c>
      <c r="G11104">
        <f t="shared" si="520"/>
        <v>11</v>
      </c>
      <c r="H11104">
        <f t="shared" si="521"/>
        <v>24</v>
      </c>
    </row>
    <row r="11105" spans="1:8" x14ac:dyDescent="0.25">
      <c r="A11105" s="3">
        <v>44890</v>
      </c>
      <c r="B11105">
        <v>108.27143906449707</v>
      </c>
      <c r="C11105" t="s">
        <v>16</v>
      </c>
      <c r="D11105" t="s">
        <v>29</v>
      </c>
      <c r="E11105" t="s">
        <v>30</v>
      </c>
      <c r="F11105">
        <f t="shared" si="519"/>
        <v>2022</v>
      </c>
      <c r="G11105">
        <f t="shared" si="520"/>
        <v>11</v>
      </c>
      <c r="H11105">
        <f t="shared" si="521"/>
        <v>25</v>
      </c>
    </row>
    <row r="11106" spans="1:8" x14ac:dyDescent="0.25">
      <c r="A11106" s="3">
        <v>44891</v>
      </c>
      <c r="B11106">
        <v>67.453961894425106</v>
      </c>
      <c r="C11106" t="s">
        <v>16</v>
      </c>
      <c r="D11106" t="s">
        <v>29</v>
      </c>
      <c r="E11106" t="s">
        <v>30</v>
      </c>
      <c r="F11106">
        <f t="shared" si="519"/>
        <v>2022</v>
      </c>
      <c r="G11106">
        <f t="shared" si="520"/>
        <v>11</v>
      </c>
      <c r="H11106">
        <f t="shared" si="521"/>
        <v>26</v>
      </c>
    </row>
    <row r="11107" spans="1:8" x14ac:dyDescent="0.25">
      <c r="A11107" s="3">
        <v>44893</v>
      </c>
      <c r="B11107">
        <v>106.75807326631075</v>
      </c>
      <c r="C11107" t="s">
        <v>16</v>
      </c>
      <c r="D11107" t="s">
        <v>29</v>
      </c>
      <c r="E11107" t="s">
        <v>30</v>
      </c>
      <c r="F11107">
        <f t="shared" si="519"/>
        <v>2022</v>
      </c>
      <c r="G11107">
        <f t="shared" si="520"/>
        <v>11</v>
      </c>
      <c r="H11107">
        <f t="shared" si="521"/>
        <v>28</v>
      </c>
    </row>
    <row r="11108" spans="1:8" x14ac:dyDescent="0.25">
      <c r="A11108" s="3">
        <v>44894</v>
      </c>
      <c r="B11108">
        <v>125.68611693508308</v>
      </c>
      <c r="C11108" t="s">
        <v>16</v>
      </c>
      <c r="D11108" t="s">
        <v>29</v>
      </c>
      <c r="E11108" t="s">
        <v>30</v>
      </c>
      <c r="F11108">
        <f t="shared" si="519"/>
        <v>2022</v>
      </c>
      <c r="G11108">
        <f t="shared" si="520"/>
        <v>11</v>
      </c>
      <c r="H11108">
        <f t="shared" si="521"/>
        <v>29</v>
      </c>
    </row>
    <row r="11109" spans="1:8" x14ac:dyDescent="0.25">
      <c r="A11109" s="3">
        <v>44895</v>
      </c>
      <c r="B11109">
        <v>121.51922708752501</v>
      </c>
      <c r="C11109" t="s">
        <v>16</v>
      </c>
      <c r="D11109" t="s">
        <v>29</v>
      </c>
      <c r="E11109" t="s">
        <v>30</v>
      </c>
      <c r="F11109">
        <f t="shared" si="519"/>
        <v>2022</v>
      </c>
      <c r="G11109">
        <f t="shared" si="520"/>
        <v>11</v>
      </c>
      <c r="H11109">
        <f t="shared" si="521"/>
        <v>30</v>
      </c>
    </row>
    <row r="11110" spans="1:8" x14ac:dyDescent="0.25">
      <c r="A11110" s="3">
        <v>44896</v>
      </c>
      <c r="B11110">
        <v>140.3618697586958</v>
      </c>
      <c r="C11110" t="s">
        <v>16</v>
      </c>
      <c r="D11110" t="s">
        <v>29</v>
      </c>
      <c r="E11110" t="s">
        <v>30</v>
      </c>
      <c r="F11110">
        <f t="shared" si="519"/>
        <v>2022</v>
      </c>
      <c r="G11110">
        <f t="shared" si="520"/>
        <v>12</v>
      </c>
      <c r="H11110">
        <f t="shared" si="521"/>
        <v>1</v>
      </c>
    </row>
    <row r="11111" spans="1:8" x14ac:dyDescent="0.25">
      <c r="A11111" s="3">
        <v>44897</v>
      </c>
      <c r="B11111">
        <v>124.21520024002452</v>
      </c>
      <c r="C11111" t="s">
        <v>16</v>
      </c>
      <c r="D11111" t="s">
        <v>29</v>
      </c>
      <c r="E11111" t="s">
        <v>30</v>
      </c>
      <c r="F11111">
        <f t="shared" si="519"/>
        <v>2022</v>
      </c>
      <c r="G11111">
        <f t="shared" si="520"/>
        <v>12</v>
      </c>
      <c r="H11111">
        <f t="shared" si="521"/>
        <v>2</v>
      </c>
    </row>
    <row r="11112" spans="1:8" x14ac:dyDescent="0.25">
      <c r="A11112" s="3">
        <v>44898</v>
      </c>
      <c r="B11112">
        <v>84.453289800695359</v>
      </c>
      <c r="C11112" t="s">
        <v>16</v>
      </c>
      <c r="D11112" t="s">
        <v>29</v>
      </c>
      <c r="E11112" t="s">
        <v>30</v>
      </c>
      <c r="F11112">
        <f t="shared" si="519"/>
        <v>2022</v>
      </c>
      <c r="G11112">
        <f t="shared" si="520"/>
        <v>12</v>
      </c>
      <c r="H11112">
        <f t="shared" si="521"/>
        <v>3</v>
      </c>
    </row>
    <row r="11113" spans="1:8" x14ac:dyDescent="0.25">
      <c r="A11113" s="3">
        <v>44900</v>
      </c>
      <c r="B11113">
        <v>124.63431515886904</v>
      </c>
      <c r="C11113" t="s">
        <v>16</v>
      </c>
      <c r="D11113" t="s">
        <v>29</v>
      </c>
      <c r="E11113" t="s">
        <v>30</v>
      </c>
      <c r="F11113">
        <f t="shared" si="519"/>
        <v>2022</v>
      </c>
      <c r="G11113">
        <f t="shared" si="520"/>
        <v>12</v>
      </c>
      <c r="H11113">
        <f t="shared" si="521"/>
        <v>5</v>
      </c>
    </row>
    <row r="11114" spans="1:8" x14ac:dyDescent="0.25">
      <c r="A11114" s="3">
        <v>44901</v>
      </c>
      <c r="B11114">
        <v>143.38139547575511</v>
      </c>
      <c r="C11114" t="s">
        <v>16</v>
      </c>
      <c r="D11114" t="s">
        <v>29</v>
      </c>
      <c r="E11114" t="s">
        <v>30</v>
      </c>
      <c r="F11114">
        <f t="shared" si="519"/>
        <v>2022</v>
      </c>
      <c r="G11114">
        <f t="shared" si="520"/>
        <v>12</v>
      </c>
      <c r="H11114">
        <f t="shared" si="521"/>
        <v>6</v>
      </c>
    </row>
    <row r="11115" spans="1:8" x14ac:dyDescent="0.25">
      <c r="A11115" s="3">
        <v>44902</v>
      </c>
      <c r="B11115">
        <v>138.63534755527368</v>
      </c>
      <c r="C11115" t="s">
        <v>16</v>
      </c>
      <c r="D11115" t="s">
        <v>29</v>
      </c>
      <c r="E11115" t="s">
        <v>30</v>
      </c>
      <c r="F11115">
        <f t="shared" si="519"/>
        <v>2022</v>
      </c>
      <c r="G11115">
        <f t="shared" si="520"/>
        <v>12</v>
      </c>
      <c r="H11115">
        <f t="shared" si="521"/>
        <v>7</v>
      </c>
    </row>
    <row r="11116" spans="1:8" x14ac:dyDescent="0.25">
      <c r="A11116" s="3">
        <v>44904</v>
      </c>
      <c r="B11116">
        <v>139.07709357465257</v>
      </c>
      <c r="C11116" t="s">
        <v>16</v>
      </c>
      <c r="D11116" t="s">
        <v>29</v>
      </c>
      <c r="E11116" t="s">
        <v>30</v>
      </c>
      <c r="F11116">
        <f t="shared" si="519"/>
        <v>2022</v>
      </c>
      <c r="G11116">
        <f t="shared" si="520"/>
        <v>12</v>
      </c>
      <c r="H11116">
        <f t="shared" si="521"/>
        <v>9</v>
      </c>
    </row>
    <row r="11117" spans="1:8" x14ac:dyDescent="0.25">
      <c r="A11117" s="3">
        <v>44905</v>
      </c>
      <c r="B11117">
        <v>97.709332913998026</v>
      </c>
      <c r="C11117" t="s">
        <v>16</v>
      </c>
      <c r="D11117" t="s">
        <v>29</v>
      </c>
      <c r="E11117" t="s">
        <v>30</v>
      </c>
      <c r="F11117">
        <f t="shared" si="519"/>
        <v>2022</v>
      </c>
      <c r="G11117">
        <f t="shared" si="520"/>
        <v>12</v>
      </c>
      <c r="H11117">
        <f t="shared" si="521"/>
        <v>10</v>
      </c>
    </row>
    <row r="11118" spans="1:8" x14ac:dyDescent="0.25">
      <c r="A11118" s="3">
        <v>44907</v>
      </c>
      <c r="B11118">
        <v>133.94263276309621</v>
      </c>
      <c r="C11118" t="s">
        <v>16</v>
      </c>
      <c r="D11118" t="s">
        <v>29</v>
      </c>
      <c r="E11118" t="s">
        <v>30</v>
      </c>
      <c r="F11118">
        <f t="shared" si="519"/>
        <v>2022</v>
      </c>
      <c r="G11118">
        <f t="shared" si="520"/>
        <v>12</v>
      </c>
      <c r="H11118">
        <f t="shared" si="521"/>
        <v>12</v>
      </c>
    </row>
    <row r="11119" spans="1:8" x14ac:dyDescent="0.25">
      <c r="A11119" s="3">
        <v>44908</v>
      </c>
      <c r="B11119">
        <v>150.45051684982201</v>
      </c>
      <c r="C11119" t="s">
        <v>16</v>
      </c>
      <c r="D11119" t="s">
        <v>29</v>
      </c>
      <c r="E11119" t="s">
        <v>30</v>
      </c>
      <c r="F11119">
        <f t="shared" si="519"/>
        <v>2022</v>
      </c>
      <c r="G11119">
        <f t="shared" si="520"/>
        <v>12</v>
      </c>
      <c r="H11119">
        <f t="shared" si="521"/>
        <v>13</v>
      </c>
    </row>
    <row r="11120" spans="1:8" x14ac:dyDescent="0.25">
      <c r="A11120" s="3">
        <v>44909</v>
      </c>
      <c r="B11120">
        <v>143.3614696008184</v>
      </c>
      <c r="C11120" t="s">
        <v>16</v>
      </c>
      <c r="D11120" t="s">
        <v>29</v>
      </c>
      <c r="E11120" t="s">
        <v>30</v>
      </c>
      <c r="F11120">
        <f t="shared" si="519"/>
        <v>2022</v>
      </c>
      <c r="G11120">
        <f t="shared" si="520"/>
        <v>12</v>
      </c>
      <c r="H11120">
        <f t="shared" si="521"/>
        <v>14</v>
      </c>
    </row>
    <row r="11121" spans="1:8" x14ac:dyDescent="0.25">
      <c r="A11121" s="3">
        <v>44910</v>
      </c>
      <c r="B11121">
        <v>158.85869378073988</v>
      </c>
      <c r="C11121" t="s">
        <v>16</v>
      </c>
      <c r="D11121" t="s">
        <v>29</v>
      </c>
      <c r="E11121" t="s">
        <v>30</v>
      </c>
      <c r="F11121">
        <f t="shared" si="519"/>
        <v>2022</v>
      </c>
      <c r="G11121">
        <f t="shared" si="520"/>
        <v>12</v>
      </c>
      <c r="H11121">
        <f t="shared" si="521"/>
        <v>15</v>
      </c>
    </row>
    <row r="11122" spans="1:8" x14ac:dyDescent="0.25">
      <c r="A11122" s="3">
        <v>44911</v>
      </c>
      <c r="B11122">
        <v>139.02979638139814</v>
      </c>
      <c r="C11122" t="s">
        <v>16</v>
      </c>
      <c r="D11122" t="s">
        <v>29</v>
      </c>
      <c r="E11122" t="s">
        <v>30</v>
      </c>
      <c r="F11122">
        <f t="shared" si="519"/>
        <v>2022</v>
      </c>
      <c r="G11122">
        <f t="shared" si="520"/>
        <v>12</v>
      </c>
      <c r="H11122">
        <f t="shared" si="521"/>
        <v>16</v>
      </c>
    </row>
    <row r="11123" spans="1:8" x14ac:dyDescent="0.25">
      <c r="A11123" s="3">
        <v>44912</v>
      </c>
      <c r="B11123">
        <v>95.340702030065302</v>
      </c>
      <c r="C11123" t="s">
        <v>16</v>
      </c>
      <c r="D11123" t="s">
        <v>29</v>
      </c>
      <c r="E11123" t="s">
        <v>30</v>
      </c>
      <c r="F11123">
        <f t="shared" si="519"/>
        <v>2022</v>
      </c>
      <c r="G11123">
        <f t="shared" si="520"/>
        <v>12</v>
      </c>
      <c r="H11123">
        <f t="shared" si="521"/>
        <v>17</v>
      </c>
    </row>
    <row r="11124" spans="1:8" x14ac:dyDescent="0.25">
      <c r="A11124" s="3">
        <v>44914</v>
      </c>
      <c r="B11124">
        <v>127.31259153486326</v>
      </c>
      <c r="C11124" t="s">
        <v>16</v>
      </c>
      <c r="D11124" t="s">
        <v>29</v>
      </c>
      <c r="E11124" t="s">
        <v>30</v>
      </c>
      <c r="F11124">
        <f t="shared" si="519"/>
        <v>2022</v>
      </c>
      <c r="G11124">
        <f t="shared" si="520"/>
        <v>12</v>
      </c>
      <c r="H11124">
        <f t="shared" si="521"/>
        <v>19</v>
      </c>
    </row>
    <row r="11125" spans="1:8" x14ac:dyDescent="0.25">
      <c r="A11125" s="3">
        <v>44915</v>
      </c>
      <c r="B11125">
        <v>141.96699031971013</v>
      </c>
      <c r="C11125" t="s">
        <v>16</v>
      </c>
      <c r="D11125" t="s">
        <v>29</v>
      </c>
      <c r="E11125" t="s">
        <v>30</v>
      </c>
      <c r="F11125">
        <f t="shared" si="519"/>
        <v>2022</v>
      </c>
      <c r="G11125">
        <f t="shared" si="520"/>
        <v>12</v>
      </c>
      <c r="H11125">
        <f t="shared" si="521"/>
        <v>20</v>
      </c>
    </row>
    <row r="11126" spans="1:8" x14ac:dyDescent="0.25">
      <c r="A11126" s="3">
        <v>44916</v>
      </c>
      <c r="B11126">
        <v>133.25728869690678</v>
      </c>
      <c r="C11126" t="s">
        <v>16</v>
      </c>
      <c r="D11126" t="s">
        <v>29</v>
      </c>
      <c r="E11126" t="s">
        <v>30</v>
      </c>
      <c r="F11126">
        <f t="shared" si="519"/>
        <v>2022</v>
      </c>
      <c r="G11126">
        <f t="shared" si="520"/>
        <v>12</v>
      </c>
      <c r="H11126">
        <f t="shared" si="521"/>
        <v>21</v>
      </c>
    </row>
    <row r="11127" spans="1:8" x14ac:dyDescent="0.25">
      <c r="A11127" s="3">
        <v>44917</v>
      </c>
      <c r="B11127">
        <v>147.39439853129502</v>
      </c>
      <c r="C11127" t="s">
        <v>16</v>
      </c>
      <c r="D11127" t="s">
        <v>29</v>
      </c>
      <c r="E11127" t="s">
        <v>30</v>
      </c>
      <c r="F11127">
        <f t="shared" si="519"/>
        <v>2022</v>
      </c>
      <c r="G11127">
        <f t="shared" si="520"/>
        <v>12</v>
      </c>
      <c r="H11127">
        <f t="shared" si="521"/>
        <v>22</v>
      </c>
    </row>
    <row r="11128" spans="1:8" x14ac:dyDescent="0.25">
      <c r="A11128" s="3">
        <v>44918</v>
      </c>
      <c r="B11128">
        <v>126.48645087051888</v>
      </c>
      <c r="C11128" t="s">
        <v>16</v>
      </c>
      <c r="D11128" t="s">
        <v>29</v>
      </c>
      <c r="E11128" t="s">
        <v>30</v>
      </c>
      <c r="F11128">
        <f t="shared" si="519"/>
        <v>2022</v>
      </c>
      <c r="G11128">
        <f t="shared" si="520"/>
        <v>12</v>
      </c>
      <c r="H11128">
        <f t="shared" si="521"/>
        <v>23</v>
      </c>
    </row>
    <row r="11129" spans="1:8" x14ac:dyDescent="0.25">
      <c r="A11129" s="3">
        <v>44921</v>
      </c>
      <c r="B11129">
        <v>113.3128725480408</v>
      </c>
      <c r="C11129" t="s">
        <v>16</v>
      </c>
      <c r="D11129" t="s">
        <v>29</v>
      </c>
      <c r="E11129" t="s">
        <v>30</v>
      </c>
      <c r="F11129">
        <f t="shared" si="519"/>
        <v>2022</v>
      </c>
      <c r="G11129">
        <f t="shared" si="520"/>
        <v>12</v>
      </c>
      <c r="H11129">
        <f t="shared" si="521"/>
        <v>26</v>
      </c>
    </row>
    <row r="11130" spans="1:8" x14ac:dyDescent="0.25">
      <c r="A11130" s="3">
        <v>44922</v>
      </c>
      <c r="B11130">
        <v>128.07074873787408</v>
      </c>
      <c r="C11130" t="s">
        <v>16</v>
      </c>
      <c r="D11130" t="s">
        <v>29</v>
      </c>
      <c r="E11130" t="s">
        <v>30</v>
      </c>
      <c r="F11130">
        <f t="shared" si="519"/>
        <v>2022</v>
      </c>
      <c r="G11130">
        <f t="shared" si="520"/>
        <v>12</v>
      </c>
      <c r="H11130">
        <f t="shared" si="521"/>
        <v>27</v>
      </c>
    </row>
    <row r="11131" spans="1:8" x14ac:dyDescent="0.25">
      <c r="A11131" s="3">
        <v>44923</v>
      </c>
      <c r="B11131">
        <v>119.73987596070101</v>
      </c>
      <c r="C11131" t="s">
        <v>16</v>
      </c>
      <c r="D11131" t="s">
        <v>29</v>
      </c>
      <c r="E11131" t="s">
        <v>30</v>
      </c>
      <c r="F11131">
        <f t="shared" si="519"/>
        <v>2022</v>
      </c>
      <c r="G11131">
        <f t="shared" si="520"/>
        <v>12</v>
      </c>
      <c r="H11131">
        <f t="shared" si="521"/>
        <v>28</v>
      </c>
    </row>
    <row r="11132" spans="1:8" x14ac:dyDescent="0.25">
      <c r="A11132" s="3">
        <v>44924</v>
      </c>
      <c r="B11132">
        <v>134.51084127418002</v>
      </c>
      <c r="C11132" t="s">
        <v>16</v>
      </c>
      <c r="D11132" t="s">
        <v>29</v>
      </c>
      <c r="E11132" t="s">
        <v>30</v>
      </c>
      <c r="F11132">
        <f t="shared" si="519"/>
        <v>2022</v>
      </c>
      <c r="G11132">
        <f t="shared" si="520"/>
        <v>12</v>
      </c>
      <c r="H11132">
        <f t="shared" si="521"/>
        <v>29</v>
      </c>
    </row>
    <row r="11133" spans="1:8" x14ac:dyDescent="0.25">
      <c r="A11133" s="3">
        <v>44925</v>
      </c>
      <c r="B11133">
        <v>114.46660781527687</v>
      </c>
      <c r="C11133" t="s">
        <v>16</v>
      </c>
      <c r="D11133" t="s">
        <v>29</v>
      </c>
      <c r="E11133" t="s">
        <v>30</v>
      </c>
      <c r="F11133">
        <f t="shared" si="519"/>
        <v>2022</v>
      </c>
      <c r="G11133">
        <f t="shared" si="520"/>
        <v>12</v>
      </c>
      <c r="H11133">
        <f t="shared" si="521"/>
        <v>30</v>
      </c>
    </row>
    <row r="11134" spans="1:8" x14ac:dyDescent="0.25">
      <c r="A11134" s="3">
        <v>44928</v>
      </c>
      <c r="B11134">
        <v>104.95808996979889</v>
      </c>
      <c r="C11134" t="s">
        <v>16</v>
      </c>
      <c r="D11134" t="s">
        <v>29</v>
      </c>
      <c r="E11134" t="s">
        <v>30</v>
      </c>
      <c r="F11134">
        <f t="shared" si="519"/>
        <v>2023</v>
      </c>
      <c r="G11134">
        <f t="shared" si="520"/>
        <v>1</v>
      </c>
      <c r="H11134">
        <f t="shared" si="521"/>
        <v>2</v>
      </c>
    </row>
    <row r="11135" spans="1:8" x14ac:dyDescent="0.25">
      <c r="A11135" s="3">
        <v>44929</v>
      </c>
      <c r="B11135">
        <v>121.18281162967878</v>
      </c>
      <c r="C11135" t="s">
        <v>16</v>
      </c>
      <c r="D11135" t="s">
        <v>29</v>
      </c>
      <c r="E11135" t="s">
        <v>30</v>
      </c>
      <c r="F11135">
        <f t="shared" si="519"/>
        <v>2023</v>
      </c>
      <c r="G11135">
        <f t="shared" si="520"/>
        <v>1</v>
      </c>
      <c r="H11135">
        <f t="shared" si="521"/>
        <v>3</v>
      </c>
    </row>
    <row r="11136" spans="1:8" x14ac:dyDescent="0.25">
      <c r="A11136" s="3">
        <v>44930</v>
      </c>
      <c r="B11136">
        <v>114.38284333942343</v>
      </c>
      <c r="C11136" t="s">
        <v>16</v>
      </c>
      <c r="D11136" t="s">
        <v>29</v>
      </c>
      <c r="E11136" t="s">
        <v>30</v>
      </c>
      <c r="F11136">
        <f t="shared" si="519"/>
        <v>2023</v>
      </c>
      <c r="G11136">
        <f t="shared" si="520"/>
        <v>1</v>
      </c>
      <c r="H11136">
        <f t="shared" si="521"/>
        <v>4</v>
      </c>
    </row>
    <row r="11137" spans="1:8" x14ac:dyDescent="0.25">
      <c r="A11137" s="3">
        <v>44931</v>
      </c>
      <c r="B11137">
        <v>130.71435933880477</v>
      </c>
      <c r="C11137" t="s">
        <v>16</v>
      </c>
      <c r="D11137" t="s">
        <v>29</v>
      </c>
      <c r="E11137" t="s">
        <v>30</v>
      </c>
      <c r="F11137">
        <f t="shared" si="519"/>
        <v>2023</v>
      </c>
      <c r="G11137">
        <f t="shared" si="520"/>
        <v>1</v>
      </c>
      <c r="H11137">
        <f t="shared" si="521"/>
        <v>5</v>
      </c>
    </row>
    <row r="11138" spans="1:8" x14ac:dyDescent="0.25">
      <c r="A11138" s="3">
        <v>44932</v>
      </c>
      <c r="B11138">
        <v>112.22756791258661</v>
      </c>
      <c r="C11138" t="s">
        <v>16</v>
      </c>
      <c r="D11138" t="s">
        <v>29</v>
      </c>
      <c r="E11138" t="s">
        <v>30</v>
      </c>
      <c r="F11138">
        <f t="shared" si="519"/>
        <v>2023</v>
      </c>
      <c r="G11138">
        <f t="shared" si="520"/>
        <v>1</v>
      </c>
      <c r="H11138">
        <f t="shared" si="521"/>
        <v>6</v>
      </c>
    </row>
    <row r="11139" spans="1:8" x14ac:dyDescent="0.25">
      <c r="A11139" s="3">
        <v>44933</v>
      </c>
      <c r="B11139">
        <v>70.342027928906802</v>
      </c>
      <c r="C11139" t="s">
        <v>16</v>
      </c>
      <c r="D11139" t="s">
        <v>29</v>
      </c>
      <c r="E11139" t="s">
        <v>30</v>
      </c>
      <c r="F11139">
        <f t="shared" ref="F11139:F11202" si="522">YEAR(A11139)</f>
        <v>2023</v>
      </c>
      <c r="G11139">
        <f t="shared" ref="G11139:G11202" si="523">MONTH(A11139)</f>
        <v>1</v>
      </c>
      <c r="H11139">
        <f t="shared" ref="H11139:H11202" si="524">DAY(A11139)</f>
        <v>7</v>
      </c>
    </row>
    <row r="11140" spans="1:8" x14ac:dyDescent="0.25">
      <c r="A11140" s="3">
        <v>44936</v>
      </c>
      <c r="B11140">
        <v>124.58273955729037</v>
      </c>
      <c r="C11140" t="s">
        <v>16</v>
      </c>
      <c r="D11140" t="s">
        <v>29</v>
      </c>
      <c r="E11140" t="s">
        <v>30</v>
      </c>
      <c r="F11140">
        <f t="shared" si="522"/>
        <v>2023</v>
      </c>
      <c r="G11140">
        <f t="shared" si="523"/>
        <v>1</v>
      </c>
      <c r="H11140">
        <f t="shared" si="524"/>
        <v>10</v>
      </c>
    </row>
    <row r="11141" spans="1:8" x14ac:dyDescent="0.25">
      <c r="A11141" s="3">
        <v>44937</v>
      </c>
      <c r="B11141">
        <v>118.93542965143928</v>
      </c>
      <c r="C11141" t="s">
        <v>16</v>
      </c>
      <c r="D11141" t="s">
        <v>29</v>
      </c>
      <c r="E11141" t="s">
        <v>30</v>
      </c>
      <c r="F11141">
        <f t="shared" si="522"/>
        <v>2023</v>
      </c>
      <c r="G11141">
        <f t="shared" si="523"/>
        <v>1</v>
      </c>
      <c r="H11141">
        <f t="shared" si="524"/>
        <v>11</v>
      </c>
    </row>
    <row r="11142" spans="1:8" x14ac:dyDescent="0.25">
      <c r="A11142" s="3">
        <v>44938</v>
      </c>
      <c r="B11142">
        <v>136.28676990111978</v>
      </c>
      <c r="C11142" t="s">
        <v>16</v>
      </c>
      <c r="D11142" t="s">
        <v>29</v>
      </c>
      <c r="E11142" t="s">
        <v>30</v>
      </c>
      <c r="F11142">
        <f t="shared" si="522"/>
        <v>2023</v>
      </c>
      <c r="G11142">
        <f t="shared" si="523"/>
        <v>1</v>
      </c>
      <c r="H11142">
        <f t="shared" si="524"/>
        <v>12</v>
      </c>
    </row>
    <row r="11143" spans="1:8" x14ac:dyDescent="0.25">
      <c r="A11143" s="3">
        <v>44939</v>
      </c>
      <c r="B11143">
        <v>118.67903337738032</v>
      </c>
      <c r="C11143" t="s">
        <v>16</v>
      </c>
      <c r="D11143" t="s">
        <v>29</v>
      </c>
      <c r="E11143" t="s">
        <v>30</v>
      </c>
      <c r="F11143">
        <f t="shared" si="522"/>
        <v>2023</v>
      </c>
      <c r="G11143">
        <f t="shared" si="523"/>
        <v>1</v>
      </c>
      <c r="H11143">
        <f t="shared" si="524"/>
        <v>13</v>
      </c>
    </row>
    <row r="11144" spans="1:8" x14ac:dyDescent="0.25">
      <c r="A11144" s="3">
        <v>44940</v>
      </c>
      <c r="B11144">
        <v>77.527676023384416</v>
      </c>
      <c r="C11144" t="s">
        <v>16</v>
      </c>
      <c r="D11144" t="s">
        <v>29</v>
      </c>
      <c r="E11144" t="s">
        <v>30</v>
      </c>
      <c r="F11144">
        <f t="shared" si="522"/>
        <v>2023</v>
      </c>
      <c r="G11144">
        <f t="shared" si="523"/>
        <v>1</v>
      </c>
      <c r="H11144">
        <f t="shared" si="524"/>
        <v>14</v>
      </c>
    </row>
    <row r="11145" spans="1:8" x14ac:dyDescent="0.25">
      <c r="A11145" s="3">
        <v>44942</v>
      </c>
      <c r="B11145">
        <v>115.30473562228917</v>
      </c>
      <c r="C11145" t="s">
        <v>16</v>
      </c>
      <c r="D11145" t="s">
        <v>29</v>
      </c>
      <c r="E11145" t="s">
        <v>30</v>
      </c>
      <c r="F11145">
        <f t="shared" si="522"/>
        <v>2023</v>
      </c>
      <c r="G11145">
        <f t="shared" si="523"/>
        <v>1</v>
      </c>
      <c r="H11145">
        <f t="shared" si="524"/>
        <v>16</v>
      </c>
    </row>
    <row r="11146" spans="1:8" x14ac:dyDescent="0.25">
      <c r="A11146" s="3">
        <v>44943</v>
      </c>
      <c r="B11146">
        <v>133.11122189984044</v>
      </c>
      <c r="C11146" t="s">
        <v>16</v>
      </c>
      <c r="D11146" t="s">
        <v>29</v>
      </c>
      <c r="E11146" t="s">
        <v>30</v>
      </c>
      <c r="F11146">
        <f t="shared" si="522"/>
        <v>2023</v>
      </c>
      <c r="G11146">
        <f t="shared" si="523"/>
        <v>1</v>
      </c>
      <c r="H11146">
        <f t="shared" si="524"/>
        <v>17</v>
      </c>
    </row>
    <row r="11147" spans="1:8" x14ac:dyDescent="0.25">
      <c r="A11147" s="3">
        <v>44944</v>
      </c>
      <c r="B11147">
        <v>127.64190569498739</v>
      </c>
      <c r="C11147" t="s">
        <v>16</v>
      </c>
      <c r="D11147" t="s">
        <v>29</v>
      </c>
      <c r="E11147" t="s">
        <v>30</v>
      </c>
      <c r="F11147">
        <f t="shared" si="522"/>
        <v>2023</v>
      </c>
      <c r="G11147">
        <f t="shared" si="523"/>
        <v>1</v>
      </c>
      <c r="H11147">
        <f t="shared" si="524"/>
        <v>18</v>
      </c>
    </row>
    <row r="11148" spans="1:8" x14ac:dyDescent="0.25">
      <c r="A11148" s="3">
        <v>44945</v>
      </c>
      <c r="B11148">
        <v>145.05000727273833</v>
      </c>
      <c r="C11148" t="s">
        <v>16</v>
      </c>
      <c r="D11148" t="s">
        <v>29</v>
      </c>
      <c r="E11148" t="s">
        <v>30</v>
      </c>
      <c r="F11148">
        <f t="shared" si="522"/>
        <v>2023</v>
      </c>
      <c r="G11148">
        <f t="shared" si="523"/>
        <v>1</v>
      </c>
      <c r="H11148">
        <f t="shared" si="524"/>
        <v>19</v>
      </c>
    </row>
    <row r="11149" spans="1:8" x14ac:dyDescent="0.25">
      <c r="A11149" s="3">
        <v>44946</v>
      </c>
      <c r="B11149">
        <v>127.38785674402169</v>
      </c>
      <c r="C11149" t="s">
        <v>16</v>
      </c>
      <c r="D11149" t="s">
        <v>29</v>
      </c>
      <c r="E11149" t="s">
        <v>30</v>
      </c>
      <c r="F11149">
        <f t="shared" si="522"/>
        <v>2023</v>
      </c>
      <c r="G11149">
        <f t="shared" si="523"/>
        <v>1</v>
      </c>
      <c r="H11149">
        <f t="shared" si="524"/>
        <v>20</v>
      </c>
    </row>
    <row r="11150" spans="1:8" x14ac:dyDescent="0.25">
      <c r="A11150" s="3">
        <v>44947</v>
      </c>
      <c r="B11150">
        <v>86.081478657752129</v>
      </c>
      <c r="C11150" t="s">
        <v>16</v>
      </c>
      <c r="D11150" t="s">
        <v>29</v>
      </c>
      <c r="E11150" t="s">
        <v>30</v>
      </c>
      <c r="F11150">
        <f t="shared" si="522"/>
        <v>2023</v>
      </c>
      <c r="G11150">
        <f t="shared" si="523"/>
        <v>1</v>
      </c>
      <c r="H11150">
        <f t="shared" si="524"/>
        <v>21</v>
      </c>
    </row>
    <row r="11151" spans="1:8" x14ac:dyDescent="0.25">
      <c r="A11151" s="3">
        <v>44949</v>
      </c>
      <c r="B11151">
        <v>123.28852414051322</v>
      </c>
      <c r="C11151" t="s">
        <v>16</v>
      </c>
      <c r="D11151" t="s">
        <v>29</v>
      </c>
      <c r="E11151" t="s">
        <v>30</v>
      </c>
      <c r="F11151">
        <f t="shared" si="522"/>
        <v>2023</v>
      </c>
      <c r="G11151">
        <f t="shared" si="523"/>
        <v>1</v>
      </c>
      <c r="H11151">
        <f t="shared" si="524"/>
        <v>23</v>
      </c>
    </row>
    <row r="11152" spans="1:8" x14ac:dyDescent="0.25">
      <c r="A11152" s="3">
        <v>44950</v>
      </c>
      <c r="B11152">
        <v>140.69943654328776</v>
      </c>
      <c r="C11152" t="s">
        <v>16</v>
      </c>
      <c r="D11152" t="s">
        <v>29</v>
      </c>
      <c r="E11152" t="s">
        <v>30</v>
      </c>
      <c r="F11152">
        <f t="shared" si="522"/>
        <v>2023</v>
      </c>
      <c r="G11152">
        <f t="shared" si="523"/>
        <v>1</v>
      </c>
      <c r="H11152">
        <f t="shared" si="524"/>
        <v>24</v>
      </c>
    </row>
    <row r="11153" spans="1:8" x14ac:dyDescent="0.25">
      <c r="A11153" s="3">
        <v>44951</v>
      </c>
      <c r="B11153">
        <v>134.77209158983692</v>
      </c>
      <c r="C11153" t="s">
        <v>16</v>
      </c>
      <c r="D11153" t="s">
        <v>29</v>
      </c>
      <c r="E11153" t="s">
        <v>30</v>
      </c>
      <c r="F11153">
        <f t="shared" si="522"/>
        <v>2023</v>
      </c>
      <c r="G11153">
        <f t="shared" si="523"/>
        <v>1</v>
      </c>
      <c r="H11153">
        <f t="shared" si="524"/>
        <v>25</v>
      </c>
    </row>
    <row r="11154" spans="1:8" x14ac:dyDescent="0.25">
      <c r="A11154" s="3">
        <v>44952</v>
      </c>
      <c r="B11154">
        <v>151.66652079037368</v>
      </c>
      <c r="C11154" t="s">
        <v>16</v>
      </c>
      <c r="D11154" t="s">
        <v>29</v>
      </c>
      <c r="E11154" t="s">
        <v>30</v>
      </c>
      <c r="F11154">
        <f t="shared" si="522"/>
        <v>2023</v>
      </c>
      <c r="G11154">
        <f t="shared" si="523"/>
        <v>1</v>
      </c>
      <c r="H11154">
        <f t="shared" si="524"/>
        <v>26</v>
      </c>
    </row>
    <row r="11155" spans="1:8" x14ac:dyDescent="0.25">
      <c r="A11155" s="3">
        <v>44953</v>
      </c>
      <c r="B11155">
        <v>133.44040226326098</v>
      </c>
      <c r="C11155" t="s">
        <v>16</v>
      </c>
      <c r="D11155" t="s">
        <v>29</v>
      </c>
      <c r="E11155" t="s">
        <v>30</v>
      </c>
      <c r="F11155">
        <f t="shared" si="522"/>
        <v>2023</v>
      </c>
      <c r="G11155">
        <f t="shared" si="523"/>
        <v>1</v>
      </c>
      <c r="H11155">
        <f t="shared" si="524"/>
        <v>27</v>
      </c>
    </row>
    <row r="11156" spans="1:8" x14ac:dyDescent="0.25">
      <c r="A11156" s="3">
        <v>44954</v>
      </c>
      <c r="B11156">
        <v>91.523626870426568</v>
      </c>
      <c r="C11156" t="s">
        <v>16</v>
      </c>
      <c r="D11156" t="s">
        <v>29</v>
      </c>
      <c r="E11156" t="s">
        <v>30</v>
      </c>
      <c r="F11156">
        <f t="shared" si="522"/>
        <v>2023</v>
      </c>
      <c r="G11156">
        <f t="shared" si="523"/>
        <v>1</v>
      </c>
      <c r="H11156">
        <f t="shared" si="524"/>
        <v>28</v>
      </c>
    </row>
    <row r="11157" spans="1:8" x14ac:dyDescent="0.25">
      <c r="A11157" s="3">
        <v>44956</v>
      </c>
      <c r="B11157">
        <v>127.37919551612549</v>
      </c>
      <c r="C11157" t="s">
        <v>16</v>
      </c>
      <c r="D11157" t="s">
        <v>29</v>
      </c>
      <c r="E11157" t="s">
        <v>30</v>
      </c>
      <c r="F11157">
        <f t="shared" si="522"/>
        <v>2023</v>
      </c>
      <c r="G11157">
        <f t="shared" si="523"/>
        <v>1</v>
      </c>
      <c r="H11157">
        <f t="shared" si="524"/>
        <v>30</v>
      </c>
    </row>
    <row r="11158" spans="1:8" x14ac:dyDescent="0.25">
      <c r="A11158" s="3">
        <v>44957</v>
      </c>
      <c r="B11158">
        <v>144.05047745616579</v>
      </c>
      <c r="C11158" t="s">
        <v>16</v>
      </c>
      <c r="D11158" t="s">
        <v>29</v>
      </c>
      <c r="E11158" t="s">
        <v>30</v>
      </c>
      <c r="F11158">
        <f t="shared" si="522"/>
        <v>2023</v>
      </c>
      <c r="G11158">
        <f t="shared" si="523"/>
        <v>1</v>
      </c>
      <c r="H11158">
        <f t="shared" si="524"/>
        <v>31</v>
      </c>
    </row>
    <row r="11159" spans="1:8" x14ac:dyDescent="0.25">
      <c r="A11159" s="3">
        <v>44958</v>
      </c>
      <c r="B11159">
        <v>137.34052695219989</v>
      </c>
      <c r="C11159" t="s">
        <v>16</v>
      </c>
      <c r="D11159" t="s">
        <v>29</v>
      </c>
      <c r="E11159" t="s">
        <v>30</v>
      </c>
      <c r="F11159">
        <f t="shared" si="522"/>
        <v>2023</v>
      </c>
      <c r="G11159">
        <f t="shared" si="523"/>
        <v>2</v>
      </c>
      <c r="H11159">
        <f t="shared" si="524"/>
        <v>1</v>
      </c>
    </row>
    <row r="11160" spans="1:8" x14ac:dyDescent="0.25">
      <c r="A11160" s="3">
        <v>44959</v>
      </c>
      <c r="B11160">
        <v>153.40859835189721</v>
      </c>
      <c r="C11160" t="s">
        <v>16</v>
      </c>
      <c r="D11160" t="s">
        <v>29</v>
      </c>
      <c r="E11160" t="s">
        <v>30</v>
      </c>
      <c r="F11160">
        <f t="shared" si="522"/>
        <v>2023</v>
      </c>
      <c r="G11160">
        <f t="shared" si="523"/>
        <v>2</v>
      </c>
      <c r="H11160">
        <f t="shared" si="524"/>
        <v>2</v>
      </c>
    </row>
    <row r="11161" spans="1:8" x14ac:dyDescent="0.25">
      <c r="A11161" s="3">
        <v>44960</v>
      </c>
      <c r="B11161">
        <v>134.3116675726711</v>
      </c>
      <c r="C11161" t="s">
        <v>16</v>
      </c>
      <c r="D11161" t="s">
        <v>29</v>
      </c>
      <c r="E11161" t="s">
        <v>30</v>
      </c>
      <c r="F11161">
        <f t="shared" si="522"/>
        <v>2023</v>
      </c>
      <c r="G11161">
        <f t="shared" si="523"/>
        <v>2</v>
      </c>
      <c r="H11161">
        <f t="shared" si="524"/>
        <v>3</v>
      </c>
    </row>
    <row r="11162" spans="1:8" x14ac:dyDescent="0.25">
      <c r="A11162" s="3">
        <v>44961</v>
      </c>
      <c r="B11162">
        <v>91.47940914468704</v>
      </c>
      <c r="C11162" t="s">
        <v>16</v>
      </c>
      <c r="D11162" t="s">
        <v>29</v>
      </c>
      <c r="E11162" t="s">
        <v>30</v>
      </c>
      <c r="F11162">
        <f t="shared" si="522"/>
        <v>2023</v>
      </c>
      <c r="G11162">
        <f t="shared" si="523"/>
        <v>2</v>
      </c>
      <c r="H11162">
        <f t="shared" si="524"/>
        <v>4</v>
      </c>
    </row>
    <row r="11163" spans="1:8" x14ac:dyDescent="0.25">
      <c r="A11163" s="3">
        <v>44963</v>
      </c>
      <c r="B11163">
        <v>125.37397807173546</v>
      </c>
      <c r="C11163" t="s">
        <v>16</v>
      </c>
      <c r="D11163" t="s">
        <v>29</v>
      </c>
      <c r="E11163" t="s">
        <v>30</v>
      </c>
      <c r="F11163">
        <f t="shared" si="522"/>
        <v>2023</v>
      </c>
      <c r="G11163">
        <f t="shared" si="523"/>
        <v>2</v>
      </c>
      <c r="H11163">
        <f t="shared" si="524"/>
        <v>6</v>
      </c>
    </row>
    <row r="11164" spans="1:8" x14ac:dyDescent="0.25">
      <c r="A11164" s="3">
        <v>44964</v>
      </c>
      <c r="B11164">
        <v>141.00526012018366</v>
      </c>
      <c r="C11164" t="s">
        <v>16</v>
      </c>
      <c r="D11164" t="s">
        <v>29</v>
      </c>
      <c r="E11164" t="s">
        <v>30</v>
      </c>
      <c r="F11164">
        <f t="shared" si="522"/>
        <v>2023</v>
      </c>
      <c r="G11164">
        <f t="shared" si="523"/>
        <v>2</v>
      </c>
      <c r="H11164">
        <f t="shared" si="524"/>
        <v>7</v>
      </c>
    </row>
    <row r="11165" spans="1:8" x14ac:dyDescent="0.25">
      <c r="A11165" s="3">
        <v>44965</v>
      </c>
      <c r="B11165">
        <v>133.2222935691313</v>
      </c>
      <c r="C11165" t="s">
        <v>16</v>
      </c>
      <c r="D11165" t="s">
        <v>29</v>
      </c>
      <c r="E11165" t="s">
        <v>30</v>
      </c>
      <c r="F11165">
        <f t="shared" si="522"/>
        <v>2023</v>
      </c>
      <c r="G11165">
        <f t="shared" si="523"/>
        <v>2</v>
      </c>
      <c r="H11165">
        <f t="shared" si="524"/>
        <v>8</v>
      </c>
    </row>
    <row r="11166" spans="1:8" x14ac:dyDescent="0.25">
      <c r="A11166" s="3">
        <v>44966</v>
      </c>
      <c r="B11166">
        <v>148.19189703150252</v>
      </c>
      <c r="C11166" t="s">
        <v>16</v>
      </c>
      <c r="D11166" t="s">
        <v>29</v>
      </c>
      <c r="E11166" t="s">
        <v>30</v>
      </c>
      <c r="F11166">
        <f t="shared" si="522"/>
        <v>2023</v>
      </c>
      <c r="G11166">
        <f t="shared" si="523"/>
        <v>2</v>
      </c>
      <c r="H11166">
        <f t="shared" si="524"/>
        <v>9</v>
      </c>
    </row>
    <row r="11167" spans="1:8" x14ac:dyDescent="0.25">
      <c r="A11167" s="3">
        <v>44967</v>
      </c>
      <c r="B11167">
        <v>127.98083294423323</v>
      </c>
      <c r="C11167" t="s">
        <v>16</v>
      </c>
      <c r="D11167" t="s">
        <v>29</v>
      </c>
      <c r="E11167" t="s">
        <v>30</v>
      </c>
      <c r="F11167">
        <f t="shared" si="522"/>
        <v>2023</v>
      </c>
      <c r="G11167">
        <f t="shared" si="523"/>
        <v>2</v>
      </c>
      <c r="H11167">
        <f t="shared" si="524"/>
        <v>10</v>
      </c>
    </row>
    <row r="11168" spans="1:8" x14ac:dyDescent="0.25">
      <c r="A11168" s="3">
        <v>44968</v>
      </c>
      <c r="B11168">
        <v>84.030808828750253</v>
      </c>
      <c r="C11168" t="s">
        <v>16</v>
      </c>
      <c r="D11168" t="s">
        <v>29</v>
      </c>
      <c r="E11168" t="s">
        <v>30</v>
      </c>
      <c r="F11168">
        <f t="shared" si="522"/>
        <v>2023</v>
      </c>
      <c r="G11168">
        <f t="shared" si="523"/>
        <v>2</v>
      </c>
      <c r="H11168">
        <f t="shared" si="524"/>
        <v>11</v>
      </c>
    </row>
    <row r="11169" spans="1:8" x14ac:dyDescent="0.25">
      <c r="A11169" s="3">
        <v>44970</v>
      </c>
      <c r="B11169">
        <v>115.73774894539707</v>
      </c>
      <c r="C11169" t="s">
        <v>16</v>
      </c>
      <c r="D11169" t="s">
        <v>29</v>
      </c>
      <c r="E11169" t="s">
        <v>30</v>
      </c>
      <c r="F11169">
        <f t="shared" si="522"/>
        <v>2023</v>
      </c>
      <c r="G11169">
        <f t="shared" si="523"/>
        <v>2</v>
      </c>
      <c r="H11169">
        <f t="shared" si="524"/>
        <v>13</v>
      </c>
    </row>
    <row r="11170" spans="1:8" x14ac:dyDescent="0.25">
      <c r="A11170" s="3">
        <v>44971</v>
      </c>
      <c r="B11170">
        <v>130.33326128536825</v>
      </c>
      <c r="C11170" t="s">
        <v>16</v>
      </c>
      <c r="D11170" t="s">
        <v>29</v>
      </c>
      <c r="E11170" t="s">
        <v>30</v>
      </c>
      <c r="F11170">
        <f t="shared" si="522"/>
        <v>2023</v>
      </c>
      <c r="G11170">
        <f t="shared" si="523"/>
        <v>2</v>
      </c>
      <c r="H11170">
        <f t="shared" si="524"/>
        <v>14</v>
      </c>
    </row>
    <row r="11171" spans="1:8" x14ac:dyDescent="0.25">
      <c r="A11171" s="3">
        <v>44972</v>
      </c>
      <c r="B11171">
        <v>121.57842361610847</v>
      </c>
      <c r="C11171" t="s">
        <v>16</v>
      </c>
      <c r="D11171" t="s">
        <v>29</v>
      </c>
      <c r="E11171" t="s">
        <v>30</v>
      </c>
      <c r="F11171">
        <f t="shared" si="522"/>
        <v>2023</v>
      </c>
      <c r="G11171">
        <f t="shared" si="523"/>
        <v>2</v>
      </c>
      <c r="H11171">
        <f t="shared" si="524"/>
        <v>15</v>
      </c>
    </row>
    <row r="11172" spans="1:8" x14ac:dyDescent="0.25">
      <c r="A11172" s="3">
        <v>44973</v>
      </c>
      <c r="B11172">
        <v>135.66016323871932</v>
      </c>
      <c r="C11172" t="s">
        <v>16</v>
      </c>
      <c r="D11172" t="s">
        <v>29</v>
      </c>
      <c r="E11172" t="s">
        <v>30</v>
      </c>
      <c r="F11172">
        <f t="shared" si="522"/>
        <v>2023</v>
      </c>
      <c r="G11172">
        <f t="shared" si="523"/>
        <v>2</v>
      </c>
      <c r="H11172">
        <f t="shared" si="524"/>
        <v>16</v>
      </c>
    </row>
    <row r="11173" spans="1:8" x14ac:dyDescent="0.25">
      <c r="A11173" s="3">
        <v>44974</v>
      </c>
      <c r="B11173">
        <v>114.66569309455041</v>
      </c>
      <c r="C11173" t="s">
        <v>16</v>
      </c>
      <c r="D11173" t="s">
        <v>29</v>
      </c>
      <c r="E11173" t="s">
        <v>30</v>
      </c>
      <c r="F11173">
        <f t="shared" si="522"/>
        <v>2023</v>
      </c>
      <c r="G11173">
        <f t="shared" si="523"/>
        <v>2</v>
      </c>
      <c r="H11173">
        <f t="shared" si="524"/>
        <v>17</v>
      </c>
    </row>
    <row r="11174" spans="1:8" x14ac:dyDescent="0.25">
      <c r="A11174" s="3">
        <v>44975</v>
      </c>
      <c r="B11174">
        <v>70.056925804073074</v>
      </c>
      <c r="C11174" t="s">
        <v>16</v>
      </c>
      <c r="D11174" t="s">
        <v>29</v>
      </c>
      <c r="E11174" t="s">
        <v>30</v>
      </c>
      <c r="F11174">
        <f t="shared" si="522"/>
        <v>2023</v>
      </c>
      <c r="G11174">
        <f t="shared" si="523"/>
        <v>2</v>
      </c>
      <c r="H11174">
        <f t="shared" si="524"/>
        <v>18</v>
      </c>
    </row>
    <row r="11175" spans="1:8" x14ac:dyDescent="0.25">
      <c r="A11175" s="3">
        <v>44977</v>
      </c>
      <c r="B11175">
        <v>100.89620261377981</v>
      </c>
      <c r="C11175" t="s">
        <v>16</v>
      </c>
      <c r="D11175" t="s">
        <v>29</v>
      </c>
      <c r="E11175" t="s">
        <v>30</v>
      </c>
      <c r="F11175">
        <f t="shared" si="522"/>
        <v>2023</v>
      </c>
      <c r="G11175">
        <f t="shared" si="523"/>
        <v>2</v>
      </c>
      <c r="H11175">
        <f t="shared" si="524"/>
        <v>20</v>
      </c>
    </row>
    <row r="11176" spans="1:8" x14ac:dyDescent="0.25">
      <c r="A11176" s="3">
        <v>44978</v>
      </c>
      <c r="B11176">
        <v>115.31630569774369</v>
      </c>
      <c r="C11176" t="s">
        <v>16</v>
      </c>
      <c r="D11176" t="s">
        <v>29</v>
      </c>
      <c r="E11176" t="s">
        <v>30</v>
      </c>
      <c r="F11176">
        <f t="shared" si="522"/>
        <v>2023</v>
      </c>
      <c r="G11176">
        <f t="shared" si="523"/>
        <v>2</v>
      </c>
      <c r="H11176">
        <f t="shared" si="524"/>
        <v>21</v>
      </c>
    </row>
    <row r="11177" spans="1:8" x14ac:dyDescent="0.25">
      <c r="A11177" s="3">
        <v>44979</v>
      </c>
      <c r="B11177">
        <v>106.57650421344989</v>
      </c>
      <c r="C11177" t="s">
        <v>16</v>
      </c>
      <c r="D11177" t="s">
        <v>29</v>
      </c>
      <c r="E11177" t="s">
        <v>30</v>
      </c>
      <c r="F11177">
        <f t="shared" si="522"/>
        <v>2023</v>
      </c>
      <c r="G11177">
        <f t="shared" si="523"/>
        <v>2</v>
      </c>
      <c r="H11177">
        <f t="shared" si="524"/>
        <v>22</v>
      </c>
    </row>
    <row r="11178" spans="1:8" x14ac:dyDescent="0.25">
      <c r="A11178" s="3">
        <v>44981</v>
      </c>
      <c r="B11178">
        <v>100.29992676942756</v>
      </c>
      <c r="C11178" t="s">
        <v>16</v>
      </c>
      <c r="D11178" t="s">
        <v>29</v>
      </c>
      <c r="E11178" t="s">
        <v>30</v>
      </c>
      <c r="F11178">
        <f t="shared" si="522"/>
        <v>2023</v>
      </c>
      <c r="G11178">
        <f t="shared" si="523"/>
        <v>2</v>
      </c>
      <c r="H11178">
        <f t="shared" si="524"/>
        <v>24</v>
      </c>
    </row>
    <row r="11179" spans="1:8" x14ac:dyDescent="0.25">
      <c r="A11179" s="3">
        <v>44982</v>
      </c>
      <c r="B11179">
        <v>56.319789939002092</v>
      </c>
      <c r="C11179" t="s">
        <v>16</v>
      </c>
      <c r="D11179" t="s">
        <v>29</v>
      </c>
      <c r="E11179" t="s">
        <v>30</v>
      </c>
      <c r="F11179">
        <f t="shared" si="522"/>
        <v>2023</v>
      </c>
      <c r="G11179">
        <f t="shared" si="523"/>
        <v>2</v>
      </c>
      <c r="H11179">
        <f t="shared" si="524"/>
        <v>25</v>
      </c>
    </row>
    <row r="11180" spans="1:8" x14ac:dyDescent="0.25">
      <c r="A11180" s="3">
        <v>44984</v>
      </c>
      <c r="B11180">
        <v>89.023289879945935</v>
      </c>
      <c r="C11180" t="s">
        <v>16</v>
      </c>
      <c r="D11180" t="s">
        <v>29</v>
      </c>
      <c r="E11180" t="s">
        <v>30</v>
      </c>
      <c r="F11180">
        <f t="shared" si="522"/>
        <v>2023</v>
      </c>
      <c r="G11180">
        <f t="shared" si="523"/>
        <v>2</v>
      </c>
      <c r="H11180">
        <f t="shared" si="524"/>
        <v>27</v>
      </c>
    </row>
    <row r="11181" spans="1:8" x14ac:dyDescent="0.25">
      <c r="A11181" s="3">
        <v>44985</v>
      </c>
      <c r="B11181">
        <v>104.6594791560377</v>
      </c>
      <c r="C11181" t="s">
        <v>16</v>
      </c>
      <c r="D11181" t="s">
        <v>29</v>
      </c>
      <c r="E11181" t="s">
        <v>30</v>
      </c>
      <c r="F11181">
        <f t="shared" si="522"/>
        <v>2023</v>
      </c>
      <c r="G11181">
        <f t="shared" si="523"/>
        <v>2</v>
      </c>
      <c r="H11181">
        <f t="shared" si="524"/>
        <v>28</v>
      </c>
    </row>
    <row r="11182" spans="1:8" x14ac:dyDescent="0.25">
      <c r="A11182" s="3">
        <v>44986</v>
      </c>
      <c r="B11182">
        <v>97.304416052174602</v>
      </c>
      <c r="C11182" t="s">
        <v>16</v>
      </c>
      <c r="D11182" t="s">
        <v>29</v>
      </c>
      <c r="E11182" t="s">
        <v>30</v>
      </c>
      <c r="F11182">
        <f t="shared" si="522"/>
        <v>2023</v>
      </c>
      <c r="G11182">
        <f t="shared" si="523"/>
        <v>3</v>
      </c>
      <c r="H11182">
        <f t="shared" si="524"/>
        <v>1</v>
      </c>
    </row>
    <row r="11183" spans="1:8" x14ac:dyDescent="0.25">
      <c r="A11183" s="3">
        <v>44987</v>
      </c>
      <c r="B11183">
        <v>113.13371474539832</v>
      </c>
      <c r="C11183" t="s">
        <v>16</v>
      </c>
      <c r="D11183" t="s">
        <v>29</v>
      </c>
      <c r="E11183" t="s">
        <v>30</v>
      </c>
      <c r="F11183">
        <f t="shared" si="522"/>
        <v>2023</v>
      </c>
      <c r="G11183">
        <f t="shared" si="523"/>
        <v>3</v>
      </c>
      <c r="H11183">
        <f t="shared" si="524"/>
        <v>2</v>
      </c>
    </row>
    <row r="11184" spans="1:8" x14ac:dyDescent="0.25">
      <c r="A11184" s="3">
        <v>44988</v>
      </c>
      <c r="B11184">
        <v>94.215560210885215</v>
      </c>
      <c r="C11184" t="s">
        <v>16</v>
      </c>
      <c r="D11184" t="s">
        <v>29</v>
      </c>
      <c r="E11184" t="s">
        <v>30</v>
      </c>
      <c r="F11184">
        <f t="shared" si="522"/>
        <v>2023</v>
      </c>
      <c r="G11184">
        <f t="shared" si="523"/>
        <v>3</v>
      </c>
      <c r="H11184">
        <f t="shared" si="524"/>
        <v>3</v>
      </c>
    </row>
    <row r="11185" spans="1:8" x14ac:dyDescent="0.25">
      <c r="A11185" s="3">
        <v>44991</v>
      </c>
      <c r="B11185">
        <v>88.345588733718515</v>
      </c>
      <c r="C11185" t="s">
        <v>16</v>
      </c>
      <c r="D11185" t="s">
        <v>29</v>
      </c>
      <c r="E11185" t="s">
        <v>30</v>
      </c>
      <c r="F11185">
        <f t="shared" si="522"/>
        <v>2023</v>
      </c>
      <c r="G11185">
        <f t="shared" si="523"/>
        <v>3</v>
      </c>
      <c r="H11185">
        <f t="shared" si="524"/>
        <v>6</v>
      </c>
    </row>
    <row r="11186" spans="1:8" x14ac:dyDescent="0.25">
      <c r="A11186" s="3">
        <v>44992</v>
      </c>
      <c r="B11186">
        <v>105.82126295899081</v>
      </c>
      <c r="C11186" t="s">
        <v>16</v>
      </c>
      <c r="D11186" t="s">
        <v>29</v>
      </c>
      <c r="E11186" t="s">
        <v>30</v>
      </c>
      <c r="F11186">
        <f t="shared" si="522"/>
        <v>2023</v>
      </c>
      <c r="G11186">
        <f t="shared" si="523"/>
        <v>3</v>
      </c>
      <c r="H11186">
        <f t="shared" si="524"/>
        <v>7</v>
      </c>
    </row>
    <row r="11187" spans="1:8" x14ac:dyDescent="0.25">
      <c r="A11187" s="3">
        <v>44994</v>
      </c>
      <c r="B11187">
        <v>117.82357528128078</v>
      </c>
      <c r="C11187" t="s">
        <v>16</v>
      </c>
      <c r="D11187" t="s">
        <v>29</v>
      </c>
      <c r="E11187" t="s">
        <v>30</v>
      </c>
      <c r="F11187">
        <f t="shared" si="522"/>
        <v>2023</v>
      </c>
      <c r="G11187">
        <f t="shared" si="523"/>
        <v>3</v>
      </c>
      <c r="H11187">
        <f t="shared" si="524"/>
        <v>9</v>
      </c>
    </row>
    <row r="11188" spans="1:8" x14ac:dyDescent="0.25">
      <c r="A11188" s="3">
        <v>44995</v>
      </c>
      <c r="B11188">
        <v>100.52691980799335</v>
      </c>
      <c r="C11188" t="s">
        <v>16</v>
      </c>
      <c r="D11188" t="s">
        <v>29</v>
      </c>
      <c r="E11188" t="s">
        <v>30</v>
      </c>
      <c r="F11188">
        <f t="shared" si="522"/>
        <v>2023</v>
      </c>
      <c r="G11188">
        <f t="shared" si="523"/>
        <v>3</v>
      </c>
      <c r="H11188">
        <f t="shared" si="524"/>
        <v>10</v>
      </c>
    </row>
    <row r="11189" spans="1:8" x14ac:dyDescent="0.25">
      <c r="A11189" s="3">
        <v>44998</v>
      </c>
      <c r="B11189">
        <v>98.597174462494806</v>
      </c>
      <c r="C11189" t="s">
        <v>16</v>
      </c>
      <c r="D11189" t="s">
        <v>29</v>
      </c>
      <c r="E11189" t="s">
        <v>30</v>
      </c>
      <c r="F11189">
        <f t="shared" si="522"/>
        <v>2023</v>
      </c>
      <c r="G11189">
        <f t="shared" si="523"/>
        <v>3</v>
      </c>
      <c r="H11189">
        <f t="shared" si="524"/>
        <v>13</v>
      </c>
    </row>
    <row r="11190" spans="1:8" x14ac:dyDescent="0.25">
      <c r="A11190" s="3">
        <v>44999</v>
      </c>
      <c r="B11190">
        <v>117.00083034273551</v>
      </c>
      <c r="C11190" t="s">
        <v>16</v>
      </c>
      <c r="D11190" t="s">
        <v>29</v>
      </c>
      <c r="E11190" t="s">
        <v>30</v>
      </c>
      <c r="F11190">
        <f t="shared" si="522"/>
        <v>2023</v>
      </c>
      <c r="G11190">
        <f t="shared" si="523"/>
        <v>3</v>
      </c>
      <c r="H11190">
        <f t="shared" si="524"/>
        <v>14</v>
      </c>
    </row>
    <row r="11191" spans="1:8" x14ac:dyDescent="0.25">
      <c r="A11191" s="3">
        <v>45000</v>
      </c>
      <c r="B11191">
        <v>112.1547019928269</v>
      </c>
      <c r="C11191" t="s">
        <v>16</v>
      </c>
      <c r="D11191" t="s">
        <v>29</v>
      </c>
      <c r="E11191" t="s">
        <v>30</v>
      </c>
      <c r="F11191">
        <f t="shared" si="522"/>
        <v>2023</v>
      </c>
      <c r="G11191">
        <f t="shared" si="523"/>
        <v>3</v>
      </c>
      <c r="H11191">
        <f t="shared" si="524"/>
        <v>15</v>
      </c>
    </row>
    <row r="11192" spans="1:8" x14ac:dyDescent="0.25">
      <c r="A11192" s="3">
        <v>45001</v>
      </c>
      <c r="B11192">
        <v>130.19205555052042</v>
      </c>
      <c r="C11192" t="s">
        <v>16</v>
      </c>
      <c r="D11192" t="s">
        <v>29</v>
      </c>
      <c r="E11192" t="s">
        <v>30</v>
      </c>
      <c r="F11192">
        <f t="shared" si="522"/>
        <v>2023</v>
      </c>
      <c r="G11192">
        <f t="shared" si="523"/>
        <v>3</v>
      </c>
      <c r="H11192">
        <f t="shared" si="524"/>
        <v>16</v>
      </c>
    </row>
    <row r="11193" spans="1:8" x14ac:dyDescent="0.25">
      <c r="A11193" s="3">
        <v>45002</v>
      </c>
      <c r="B11193">
        <v>113.14596644265914</v>
      </c>
      <c r="C11193" t="s">
        <v>16</v>
      </c>
      <c r="D11193" t="s">
        <v>29</v>
      </c>
      <c r="E11193" t="s">
        <v>30</v>
      </c>
      <c r="F11193">
        <f t="shared" si="522"/>
        <v>2023</v>
      </c>
      <c r="G11193">
        <f t="shared" si="523"/>
        <v>3</v>
      </c>
      <c r="H11193">
        <f t="shared" si="524"/>
        <v>17</v>
      </c>
    </row>
    <row r="11194" spans="1:8" x14ac:dyDescent="0.25">
      <c r="A11194" s="3">
        <v>45003</v>
      </c>
      <c r="B11194">
        <v>72.424822573799446</v>
      </c>
      <c r="C11194" t="s">
        <v>16</v>
      </c>
      <c r="D11194" t="s">
        <v>29</v>
      </c>
      <c r="E11194" t="s">
        <v>30</v>
      </c>
      <c r="F11194">
        <f t="shared" si="522"/>
        <v>2023</v>
      </c>
      <c r="G11194">
        <f t="shared" si="523"/>
        <v>3</v>
      </c>
      <c r="H11194">
        <f t="shared" si="524"/>
        <v>18</v>
      </c>
    </row>
    <row r="11195" spans="1:8" x14ac:dyDescent="0.25">
      <c r="A11195" s="3">
        <v>45004</v>
      </c>
      <c r="B11195">
        <v>0</v>
      </c>
      <c r="C11195" t="s">
        <v>16</v>
      </c>
      <c r="D11195" t="s">
        <v>29</v>
      </c>
      <c r="E11195" t="s">
        <v>30</v>
      </c>
      <c r="F11195">
        <f t="shared" si="522"/>
        <v>2023</v>
      </c>
      <c r="G11195">
        <f t="shared" si="523"/>
        <v>3</v>
      </c>
      <c r="H11195">
        <f t="shared" si="524"/>
        <v>19</v>
      </c>
    </row>
    <row r="11196" spans="1:8" x14ac:dyDescent="0.25">
      <c r="A11196" s="3">
        <v>45005</v>
      </c>
      <c r="B11196">
        <v>0</v>
      </c>
      <c r="C11196" t="s">
        <v>16</v>
      </c>
      <c r="D11196" t="s">
        <v>29</v>
      </c>
      <c r="E11196" t="s">
        <v>30</v>
      </c>
      <c r="F11196">
        <f t="shared" si="522"/>
        <v>2023</v>
      </c>
      <c r="G11196">
        <f t="shared" si="523"/>
        <v>3</v>
      </c>
      <c r="H11196">
        <f t="shared" si="524"/>
        <v>20</v>
      </c>
    </row>
    <row r="11197" spans="1:8" x14ac:dyDescent="0.25">
      <c r="A11197" s="3">
        <v>45006</v>
      </c>
      <c r="B11197">
        <v>128.47920654803218</v>
      </c>
      <c r="C11197" t="s">
        <v>16</v>
      </c>
      <c r="D11197" t="s">
        <v>29</v>
      </c>
      <c r="E11197" t="s">
        <v>30</v>
      </c>
      <c r="F11197">
        <f t="shared" si="522"/>
        <v>2023</v>
      </c>
      <c r="G11197">
        <f t="shared" si="523"/>
        <v>3</v>
      </c>
      <c r="H11197">
        <f t="shared" si="524"/>
        <v>21</v>
      </c>
    </row>
    <row r="11198" spans="1:8" x14ac:dyDescent="0.25">
      <c r="A11198" s="3">
        <v>45007</v>
      </c>
      <c r="B11198">
        <v>122.89849778135046</v>
      </c>
      <c r="C11198" t="s">
        <v>16</v>
      </c>
      <c r="D11198" t="s">
        <v>29</v>
      </c>
      <c r="E11198" t="s">
        <v>30</v>
      </c>
      <c r="F11198">
        <f t="shared" si="522"/>
        <v>2023</v>
      </c>
      <c r="G11198">
        <f t="shared" si="523"/>
        <v>3</v>
      </c>
      <c r="H11198">
        <f t="shared" si="524"/>
        <v>22</v>
      </c>
    </row>
    <row r="11199" spans="1:8" x14ac:dyDescent="0.25">
      <c r="A11199" s="3">
        <v>45008</v>
      </c>
      <c r="B11199">
        <v>140.07197165287064</v>
      </c>
      <c r="C11199" t="s">
        <v>16</v>
      </c>
      <c r="D11199" t="s">
        <v>29</v>
      </c>
      <c r="E11199" t="s">
        <v>30</v>
      </c>
      <c r="F11199">
        <f t="shared" si="522"/>
        <v>2023</v>
      </c>
      <c r="G11199">
        <f t="shared" si="523"/>
        <v>3</v>
      </c>
      <c r="H11199">
        <f t="shared" si="524"/>
        <v>23</v>
      </c>
    </row>
    <row r="11200" spans="1:8" x14ac:dyDescent="0.25">
      <c r="A11200" s="3">
        <v>45009</v>
      </c>
      <c r="B11200">
        <v>122.06385761299602</v>
      </c>
      <c r="C11200" t="s">
        <v>16</v>
      </c>
      <c r="D11200" t="s">
        <v>29</v>
      </c>
      <c r="E11200" t="s">
        <v>30</v>
      </c>
      <c r="F11200">
        <f t="shared" si="522"/>
        <v>2023</v>
      </c>
      <c r="G11200">
        <f t="shared" si="523"/>
        <v>3</v>
      </c>
      <c r="H11200">
        <f t="shared" si="524"/>
        <v>24</v>
      </c>
    </row>
    <row r="11201" spans="1:8" x14ac:dyDescent="0.25">
      <c r="A11201" s="3">
        <v>45010</v>
      </c>
      <c r="B11201">
        <v>80.315625447316606</v>
      </c>
      <c r="C11201" t="s">
        <v>16</v>
      </c>
      <c r="D11201" t="s">
        <v>29</v>
      </c>
      <c r="E11201" t="s">
        <v>30</v>
      </c>
      <c r="F11201">
        <f t="shared" si="522"/>
        <v>2023</v>
      </c>
      <c r="G11201">
        <f t="shared" si="523"/>
        <v>3</v>
      </c>
      <c r="H11201">
        <f t="shared" si="524"/>
        <v>25</v>
      </c>
    </row>
    <row r="11202" spans="1:8" x14ac:dyDescent="0.25">
      <c r="A11202" s="3">
        <v>45011</v>
      </c>
      <c r="B11202">
        <v>0</v>
      </c>
      <c r="C11202" t="s">
        <v>16</v>
      </c>
      <c r="D11202" t="s">
        <v>29</v>
      </c>
      <c r="E11202" t="s">
        <v>30</v>
      </c>
      <c r="F11202">
        <f t="shared" si="522"/>
        <v>2023</v>
      </c>
      <c r="G11202">
        <f t="shared" si="523"/>
        <v>3</v>
      </c>
      <c r="H11202">
        <f t="shared" si="524"/>
        <v>26</v>
      </c>
    </row>
    <row r="11203" spans="1:8" x14ac:dyDescent="0.25">
      <c r="A11203" s="3">
        <v>45012</v>
      </c>
      <c r="B11203">
        <v>116.42972189919003</v>
      </c>
      <c r="C11203" t="s">
        <v>16</v>
      </c>
      <c r="D11203" t="s">
        <v>29</v>
      </c>
      <c r="E11203" t="s">
        <v>30</v>
      </c>
      <c r="F11203">
        <f t="shared" ref="F11203:F11266" si="525">YEAR(A11203)</f>
        <v>2023</v>
      </c>
      <c r="G11203">
        <f t="shared" ref="G11203:G11266" si="526">MONTH(A11203)</f>
        <v>3</v>
      </c>
      <c r="H11203">
        <f t="shared" ref="H11203:H11266" si="527">DAY(A11203)</f>
        <v>27</v>
      </c>
    </row>
    <row r="11204" spans="1:8" x14ac:dyDescent="0.25">
      <c r="A11204" s="3">
        <v>45013</v>
      </c>
      <c r="B11204">
        <v>133.23611520074445</v>
      </c>
      <c r="C11204" t="s">
        <v>16</v>
      </c>
      <c r="D11204" t="s">
        <v>29</v>
      </c>
      <c r="E11204" t="s">
        <v>30</v>
      </c>
      <c r="F11204">
        <f t="shared" si="525"/>
        <v>2023</v>
      </c>
      <c r="G11204">
        <f t="shared" si="526"/>
        <v>3</v>
      </c>
      <c r="H11204">
        <f t="shared" si="527"/>
        <v>28</v>
      </c>
    </row>
    <row r="11205" spans="1:8" x14ac:dyDescent="0.25">
      <c r="A11205" s="3">
        <v>45014</v>
      </c>
      <c r="B11205">
        <v>126.70058671248096</v>
      </c>
      <c r="C11205" t="s">
        <v>16</v>
      </c>
      <c r="D11205" t="s">
        <v>29</v>
      </c>
      <c r="E11205" t="s">
        <v>30</v>
      </c>
      <c r="F11205">
        <f t="shared" si="525"/>
        <v>2023</v>
      </c>
      <c r="G11205">
        <f t="shared" si="526"/>
        <v>3</v>
      </c>
      <c r="H11205">
        <f t="shared" si="527"/>
        <v>29</v>
      </c>
    </row>
    <row r="11206" spans="1:8" x14ac:dyDescent="0.25">
      <c r="A11206" s="3">
        <v>45015</v>
      </c>
      <c r="B11206">
        <v>143.01153227368914</v>
      </c>
      <c r="C11206" t="s">
        <v>16</v>
      </c>
      <c r="D11206" t="s">
        <v>29</v>
      </c>
      <c r="E11206" t="s">
        <v>30</v>
      </c>
      <c r="F11206">
        <f t="shared" si="525"/>
        <v>2023</v>
      </c>
      <c r="G11206">
        <f t="shared" si="526"/>
        <v>3</v>
      </c>
      <c r="H11206">
        <f t="shared" si="527"/>
        <v>30</v>
      </c>
    </row>
    <row r="11207" spans="1:8" x14ac:dyDescent="0.25">
      <c r="A11207" s="3">
        <v>45016</v>
      </c>
      <c r="B11207">
        <v>124.25580529642384</v>
      </c>
      <c r="C11207" t="s">
        <v>16</v>
      </c>
      <c r="D11207" t="s">
        <v>29</v>
      </c>
      <c r="E11207" t="s">
        <v>30</v>
      </c>
      <c r="F11207">
        <f t="shared" si="525"/>
        <v>2023</v>
      </c>
      <c r="G11207">
        <f t="shared" si="526"/>
        <v>3</v>
      </c>
      <c r="H11207">
        <f t="shared" si="527"/>
        <v>31</v>
      </c>
    </row>
    <row r="11208" spans="1:8" x14ac:dyDescent="0.25">
      <c r="A11208" s="3">
        <v>45017</v>
      </c>
      <c r="B11208">
        <v>81.892464728898531</v>
      </c>
      <c r="C11208" t="s">
        <v>16</v>
      </c>
      <c r="D11208" t="s">
        <v>29</v>
      </c>
      <c r="E11208" t="s">
        <v>30</v>
      </c>
      <c r="F11208">
        <f t="shared" si="525"/>
        <v>2023</v>
      </c>
      <c r="G11208">
        <f t="shared" si="526"/>
        <v>4</v>
      </c>
      <c r="H11208">
        <f t="shared" si="527"/>
        <v>1</v>
      </c>
    </row>
    <row r="11209" spans="1:8" x14ac:dyDescent="0.25">
      <c r="A11209" s="3">
        <v>45018</v>
      </c>
      <c r="B11209">
        <v>0</v>
      </c>
      <c r="C11209" t="s">
        <v>16</v>
      </c>
      <c r="D11209" t="s">
        <v>29</v>
      </c>
      <c r="E11209" t="s">
        <v>30</v>
      </c>
      <c r="F11209">
        <f t="shared" si="525"/>
        <v>2023</v>
      </c>
      <c r="G11209">
        <f t="shared" si="526"/>
        <v>4</v>
      </c>
      <c r="H11209">
        <f t="shared" si="527"/>
        <v>2</v>
      </c>
    </row>
    <row r="11210" spans="1:8" x14ac:dyDescent="0.25">
      <c r="A11210" s="3">
        <v>45019</v>
      </c>
      <c r="B11210">
        <v>117.21533932511228</v>
      </c>
      <c r="C11210" t="s">
        <v>16</v>
      </c>
      <c r="D11210" t="s">
        <v>29</v>
      </c>
      <c r="E11210" t="s">
        <v>30</v>
      </c>
      <c r="F11210">
        <f t="shared" si="525"/>
        <v>2023</v>
      </c>
      <c r="G11210">
        <f t="shared" si="526"/>
        <v>4</v>
      </c>
      <c r="H11210">
        <f t="shared" si="527"/>
        <v>3</v>
      </c>
    </row>
    <row r="11211" spans="1:8" x14ac:dyDescent="0.25">
      <c r="A11211" s="3">
        <v>45020</v>
      </c>
      <c r="B11211">
        <v>133.85068508259863</v>
      </c>
      <c r="C11211" t="s">
        <v>16</v>
      </c>
      <c r="D11211" t="s">
        <v>29</v>
      </c>
      <c r="E11211" t="s">
        <v>30</v>
      </c>
      <c r="F11211">
        <f t="shared" si="525"/>
        <v>2023</v>
      </c>
      <c r="G11211">
        <f t="shared" si="526"/>
        <v>4</v>
      </c>
      <c r="H11211">
        <f t="shared" si="527"/>
        <v>4</v>
      </c>
    </row>
    <row r="11212" spans="1:8" x14ac:dyDescent="0.25">
      <c r="A11212" s="3">
        <v>45021</v>
      </c>
      <c r="B11212">
        <v>127.2863731048987</v>
      </c>
      <c r="C11212" t="s">
        <v>16</v>
      </c>
      <c r="D11212" t="s">
        <v>29</v>
      </c>
      <c r="E11212" t="s">
        <v>30</v>
      </c>
      <c r="F11212">
        <f t="shared" si="525"/>
        <v>2023</v>
      </c>
      <c r="G11212">
        <f t="shared" si="526"/>
        <v>4</v>
      </c>
      <c r="H11212">
        <f t="shared" si="527"/>
        <v>5</v>
      </c>
    </row>
    <row r="11213" spans="1:8" x14ac:dyDescent="0.25">
      <c r="A11213" s="3">
        <v>45022</v>
      </c>
      <c r="B11213">
        <v>0</v>
      </c>
      <c r="C11213" t="s">
        <v>16</v>
      </c>
      <c r="D11213" t="s">
        <v>29</v>
      </c>
      <c r="E11213" t="s">
        <v>30</v>
      </c>
      <c r="F11213">
        <f t="shared" si="525"/>
        <v>2023</v>
      </c>
      <c r="G11213">
        <f t="shared" si="526"/>
        <v>4</v>
      </c>
      <c r="H11213">
        <f t="shared" si="527"/>
        <v>6</v>
      </c>
    </row>
    <row r="11214" spans="1:8" x14ac:dyDescent="0.25">
      <c r="A11214" s="3">
        <v>45023</v>
      </c>
      <c r="B11214">
        <v>0</v>
      </c>
      <c r="C11214" t="s">
        <v>16</v>
      </c>
      <c r="D11214" t="s">
        <v>29</v>
      </c>
      <c r="E11214" t="s">
        <v>30</v>
      </c>
      <c r="F11214">
        <f t="shared" si="525"/>
        <v>2023</v>
      </c>
      <c r="G11214">
        <f t="shared" si="526"/>
        <v>4</v>
      </c>
      <c r="H11214">
        <f t="shared" si="527"/>
        <v>7</v>
      </c>
    </row>
    <row r="11215" spans="1:8" x14ac:dyDescent="0.25">
      <c r="A11215" s="3">
        <v>45024</v>
      </c>
      <c r="B11215">
        <v>0</v>
      </c>
      <c r="C11215" t="s">
        <v>16</v>
      </c>
      <c r="D11215" t="s">
        <v>29</v>
      </c>
      <c r="E11215" t="s">
        <v>30</v>
      </c>
      <c r="F11215">
        <f t="shared" si="525"/>
        <v>2023</v>
      </c>
      <c r="G11215">
        <f t="shared" si="526"/>
        <v>4</v>
      </c>
      <c r="H11215">
        <f t="shared" si="527"/>
        <v>8</v>
      </c>
    </row>
    <row r="11216" spans="1:8" x14ac:dyDescent="0.25">
      <c r="A11216" s="3">
        <v>45025</v>
      </c>
      <c r="B11216">
        <v>0</v>
      </c>
      <c r="C11216" t="s">
        <v>16</v>
      </c>
      <c r="D11216" t="s">
        <v>29</v>
      </c>
      <c r="E11216" t="s">
        <v>30</v>
      </c>
      <c r="F11216">
        <f t="shared" si="525"/>
        <v>2023</v>
      </c>
      <c r="G11216">
        <f t="shared" si="526"/>
        <v>4</v>
      </c>
      <c r="H11216">
        <f t="shared" si="527"/>
        <v>9</v>
      </c>
    </row>
    <row r="11217" spans="1:8" x14ac:dyDescent="0.25">
      <c r="A11217" s="3">
        <v>45026</v>
      </c>
      <c r="B11217">
        <v>119.11449047918643</v>
      </c>
      <c r="C11217" t="s">
        <v>16</v>
      </c>
      <c r="D11217" t="s">
        <v>29</v>
      </c>
      <c r="E11217" t="s">
        <v>30</v>
      </c>
      <c r="F11217">
        <f t="shared" si="525"/>
        <v>2023</v>
      </c>
      <c r="G11217">
        <f t="shared" si="526"/>
        <v>4</v>
      </c>
      <c r="H11217">
        <f t="shared" si="527"/>
        <v>10</v>
      </c>
    </row>
    <row r="11218" spans="1:8" x14ac:dyDescent="0.25">
      <c r="A11218" s="3">
        <v>45027</v>
      </c>
      <c r="B11218">
        <v>136.09871263929847</v>
      </c>
      <c r="C11218" t="s">
        <v>16</v>
      </c>
      <c r="D11218" t="s">
        <v>29</v>
      </c>
      <c r="E11218" t="s">
        <v>30</v>
      </c>
      <c r="F11218">
        <f t="shared" si="525"/>
        <v>2023</v>
      </c>
      <c r="G11218">
        <f t="shared" si="526"/>
        <v>4</v>
      </c>
      <c r="H11218">
        <f t="shared" si="527"/>
        <v>11</v>
      </c>
    </row>
    <row r="11219" spans="1:8" x14ac:dyDescent="0.25">
      <c r="A11219" s="3">
        <v>45028</v>
      </c>
      <c r="B11219">
        <v>129.82771926154166</v>
      </c>
      <c r="C11219" t="s">
        <v>16</v>
      </c>
      <c r="D11219" t="s">
        <v>29</v>
      </c>
      <c r="E11219" t="s">
        <v>30</v>
      </c>
      <c r="F11219">
        <f t="shared" si="525"/>
        <v>2023</v>
      </c>
      <c r="G11219">
        <f t="shared" si="526"/>
        <v>4</v>
      </c>
      <c r="H11219">
        <f t="shared" si="527"/>
        <v>12</v>
      </c>
    </row>
    <row r="11220" spans="1:8" x14ac:dyDescent="0.25">
      <c r="A11220" s="3">
        <v>45029</v>
      </c>
      <c r="B11220">
        <v>146.43737868909921</v>
      </c>
      <c r="C11220" t="s">
        <v>16</v>
      </c>
      <c r="D11220" t="s">
        <v>29</v>
      </c>
      <c r="E11220" t="s">
        <v>30</v>
      </c>
      <c r="F11220">
        <f t="shared" si="525"/>
        <v>2023</v>
      </c>
      <c r="G11220">
        <f t="shared" si="526"/>
        <v>4</v>
      </c>
      <c r="H11220">
        <f t="shared" si="527"/>
        <v>13</v>
      </c>
    </row>
    <row r="11221" spans="1:8" x14ac:dyDescent="0.25">
      <c r="A11221" s="3">
        <v>45030</v>
      </c>
      <c r="B11221">
        <v>127.95683907954526</v>
      </c>
      <c r="C11221" t="s">
        <v>16</v>
      </c>
      <c r="D11221" t="s">
        <v>29</v>
      </c>
      <c r="E11221" t="s">
        <v>30</v>
      </c>
      <c r="F11221">
        <f t="shared" si="525"/>
        <v>2023</v>
      </c>
      <c r="G11221">
        <f t="shared" si="526"/>
        <v>4</v>
      </c>
      <c r="H11221">
        <f t="shared" si="527"/>
        <v>14</v>
      </c>
    </row>
    <row r="11222" spans="1:8" x14ac:dyDescent="0.25">
      <c r="A11222" s="3">
        <v>45031</v>
      </c>
      <c r="B11222">
        <v>85.784141149296744</v>
      </c>
      <c r="C11222" t="s">
        <v>16</v>
      </c>
      <c r="D11222" t="s">
        <v>29</v>
      </c>
      <c r="E11222" t="s">
        <v>30</v>
      </c>
      <c r="F11222">
        <f t="shared" si="525"/>
        <v>2023</v>
      </c>
      <c r="G11222">
        <f t="shared" si="526"/>
        <v>4</v>
      </c>
      <c r="H11222">
        <f t="shared" si="527"/>
        <v>15</v>
      </c>
    </row>
    <row r="11223" spans="1:8" x14ac:dyDescent="0.25">
      <c r="A11223" s="3">
        <v>45032</v>
      </c>
      <c r="B11223">
        <v>0</v>
      </c>
      <c r="C11223" t="s">
        <v>16</v>
      </c>
      <c r="D11223" t="s">
        <v>29</v>
      </c>
      <c r="E11223" t="s">
        <v>30</v>
      </c>
      <c r="F11223">
        <f t="shared" si="525"/>
        <v>2023</v>
      </c>
      <c r="G11223">
        <f t="shared" si="526"/>
        <v>4</v>
      </c>
      <c r="H11223">
        <f t="shared" si="527"/>
        <v>16</v>
      </c>
    </row>
    <row r="11224" spans="1:8" x14ac:dyDescent="0.25">
      <c r="A11224" s="3">
        <v>45033</v>
      </c>
      <c r="B11224">
        <v>120.98632077036109</v>
      </c>
      <c r="C11224" t="s">
        <v>16</v>
      </c>
      <c r="D11224" t="s">
        <v>29</v>
      </c>
      <c r="E11224" t="s">
        <v>30</v>
      </c>
      <c r="F11224">
        <f t="shared" si="525"/>
        <v>2023</v>
      </c>
      <c r="G11224">
        <f t="shared" si="526"/>
        <v>4</v>
      </c>
      <c r="H11224">
        <f t="shared" si="527"/>
        <v>17</v>
      </c>
    </row>
    <row r="11225" spans="1:8" x14ac:dyDescent="0.25">
      <c r="A11225" s="3">
        <v>45034</v>
      </c>
      <c r="B11225">
        <v>137.19048036076825</v>
      </c>
      <c r="C11225" t="s">
        <v>16</v>
      </c>
      <c r="D11225" t="s">
        <v>29</v>
      </c>
      <c r="E11225" t="s">
        <v>30</v>
      </c>
      <c r="F11225">
        <f t="shared" si="525"/>
        <v>2023</v>
      </c>
      <c r="G11225">
        <f t="shared" si="526"/>
        <v>4</v>
      </c>
      <c r="H11225">
        <f t="shared" si="527"/>
        <v>18</v>
      </c>
    </row>
    <row r="11226" spans="1:8" x14ac:dyDescent="0.25">
      <c r="A11226" s="3">
        <v>45035</v>
      </c>
      <c r="B11226">
        <v>129.87508829710347</v>
      </c>
      <c r="C11226" t="s">
        <v>16</v>
      </c>
      <c r="D11226" t="s">
        <v>29</v>
      </c>
      <c r="E11226" t="s">
        <v>30</v>
      </c>
      <c r="F11226">
        <f t="shared" si="525"/>
        <v>2023</v>
      </c>
      <c r="G11226">
        <f t="shared" si="526"/>
        <v>4</v>
      </c>
      <c r="H11226">
        <f t="shared" si="527"/>
        <v>19</v>
      </c>
    </row>
    <row r="11227" spans="1:8" x14ac:dyDescent="0.25">
      <c r="A11227" s="3">
        <v>45036</v>
      </c>
      <c r="B11227">
        <v>145.16900204639617</v>
      </c>
      <c r="C11227" t="s">
        <v>16</v>
      </c>
      <c r="D11227" t="s">
        <v>29</v>
      </c>
      <c r="E11227" t="s">
        <v>30</v>
      </c>
      <c r="F11227">
        <f t="shared" si="525"/>
        <v>2023</v>
      </c>
      <c r="G11227">
        <f t="shared" si="526"/>
        <v>4</v>
      </c>
      <c r="H11227">
        <f t="shared" si="527"/>
        <v>20</v>
      </c>
    </row>
    <row r="11228" spans="1:8" x14ac:dyDescent="0.25">
      <c r="A11228" s="3">
        <v>45037</v>
      </c>
      <c r="B11228">
        <v>125.10267212317697</v>
      </c>
      <c r="C11228" t="s">
        <v>16</v>
      </c>
      <c r="D11228" t="s">
        <v>29</v>
      </c>
      <c r="E11228" t="s">
        <v>30</v>
      </c>
      <c r="F11228">
        <f t="shared" si="525"/>
        <v>2023</v>
      </c>
      <c r="G11228">
        <f t="shared" si="526"/>
        <v>4</v>
      </c>
      <c r="H11228">
        <f t="shared" si="527"/>
        <v>21</v>
      </c>
    </row>
    <row r="11229" spans="1:8" x14ac:dyDescent="0.25">
      <c r="A11229" s="3">
        <v>45038</v>
      </c>
      <c r="B11229">
        <v>81.084138207748282</v>
      </c>
      <c r="C11229" t="s">
        <v>16</v>
      </c>
      <c r="D11229" t="s">
        <v>29</v>
      </c>
      <c r="E11229" t="s">
        <v>30</v>
      </c>
      <c r="F11229">
        <f t="shared" si="525"/>
        <v>2023</v>
      </c>
      <c r="G11229">
        <f t="shared" si="526"/>
        <v>4</v>
      </c>
      <c r="H11229">
        <f t="shared" si="527"/>
        <v>22</v>
      </c>
    </row>
    <row r="11230" spans="1:8" x14ac:dyDescent="0.25">
      <c r="A11230" s="3">
        <v>45039</v>
      </c>
      <c r="B11230">
        <v>0</v>
      </c>
      <c r="C11230" t="s">
        <v>16</v>
      </c>
      <c r="D11230" t="s">
        <v>29</v>
      </c>
      <c r="E11230" t="s">
        <v>30</v>
      </c>
      <c r="F11230">
        <f t="shared" si="525"/>
        <v>2023</v>
      </c>
      <c r="G11230">
        <f t="shared" si="526"/>
        <v>4</v>
      </c>
      <c r="H11230">
        <f t="shared" si="527"/>
        <v>23</v>
      </c>
    </row>
    <row r="11231" spans="1:8" x14ac:dyDescent="0.25">
      <c r="A11231" s="3">
        <v>45040</v>
      </c>
      <c r="B11231">
        <v>111.89856095828515</v>
      </c>
      <c r="C11231" t="s">
        <v>16</v>
      </c>
      <c r="D11231" t="s">
        <v>29</v>
      </c>
      <c r="E11231" t="s">
        <v>30</v>
      </c>
      <c r="F11231">
        <f t="shared" si="525"/>
        <v>2023</v>
      </c>
      <c r="G11231">
        <f t="shared" si="526"/>
        <v>4</v>
      </c>
      <c r="H11231">
        <f t="shared" si="527"/>
        <v>24</v>
      </c>
    </row>
    <row r="11232" spans="1:8" x14ac:dyDescent="0.25">
      <c r="A11232" s="3">
        <v>45041</v>
      </c>
      <c r="B11232">
        <v>125.62424136463434</v>
      </c>
      <c r="C11232" t="s">
        <v>16</v>
      </c>
      <c r="D11232" t="s">
        <v>29</v>
      </c>
      <c r="E11232" t="s">
        <v>30</v>
      </c>
      <c r="F11232">
        <f t="shared" si="525"/>
        <v>2023</v>
      </c>
      <c r="G11232">
        <f t="shared" si="526"/>
        <v>4</v>
      </c>
      <c r="H11232">
        <f t="shared" si="527"/>
        <v>25</v>
      </c>
    </row>
    <row r="11233" spans="1:8" x14ac:dyDescent="0.25">
      <c r="A11233" s="3">
        <v>45042</v>
      </c>
      <c r="B11233">
        <v>115.69619826924877</v>
      </c>
      <c r="C11233" t="s">
        <v>16</v>
      </c>
      <c r="D11233" t="s">
        <v>29</v>
      </c>
      <c r="E11233" t="s">
        <v>30</v>
      </c>
      <c r="F11233">
        <f t="shared" si="525"/>
        <v>2023</v>
      </c>
      <c r="G11233">
        <f t="shared" si="526"/>
        <v>4</v>
      </c>
      <c r="H11233">
        <f t="shared" si="527"/>
        <v>26</v>
      </c>
    </row>
    <row r="11234" spans="1:8" x14ac:dyDescent="0.25">
      <c r="A11234" s="3">
        <v>45043</v>
      </c>
      <c r="B11234">
        <v>128.29371851928735</v>
      </c>
      <c r="C11234" t="s">
        <v>16</v>
      </c>
      <c r="D11234" t="s">
        <v>29</v>
      </c>
      <c r="E11234" t="s">
        <v>30</v>
      </c>
      <c r="F11234">
        <f t="shared" si="525"/>
        <v>2023</v>
      </c>
      <c r="G11234">
        <f t="shared" si="526"/>
        <v>4</v>
      </c>
      <c r="H11234">
        <f t="shared" si="527"/>
        <v>27</v>
      </c>
    </row>
    <row r="11235" spans="1:8" x14ac:dyDescent="0.25">
      <c r="A11235" s="3">
        <v>45044</v>
      </c>
      <c r="B11235">
        <v>105.50341122734365</v>
      </c>
      <c r="C11235" t="s">
        <v>16</v>
      </c>
      <c r="D11235" t="s">
        <v>29</v>
      </c>
      <c r="E11235" t="s">
        <v>30</v>
      </c>
      <c r="F11235">
        <f t="shared" si="525"/>
        <v>2023</v>
      </c>
      <c r="G11235">
        <f t="shared" si="526"/>
        <v>4</v>
      </c>
      <c r="H11235">
        <f t="shared" si="527"/>
        <v>28</v>
      </c>
    </row>
    <row r="11236" spans="1:8" x14ac:dyDescent="0.25">
      <c r="A11236" s="3">
        <v>45045</v>
      </c>
      <c r="B11236">
        <v>58.793902361219388</v>
      </c>
      <c r="C11236" t="s">
        <v>16</v>
      </c>
      <c r="D11236" t="s">
        <v>29</v>
      </c>
      <c r="E11236" t="s">
        <v>30</v>
      </c>
      <c r="F11236">
        <f t="shared" si="525"/>
        <v>2023</v>
      </c>
      <c r="G11236">
        <f t="shared" si="526"/>
        <v>4</v>
      </c>
      <c r="H11236">
        <f t="shared" si="527"/>
        <v>29</v>
      </c>
    </row>
    <row r="11237" spans="1:8" x14ac:dyDescent="0.25">
      <c r="A11237" s="3">
        <v>45046</v>
      </c>
      <c r="B11237">
        <v>0</v>
      </c>
      <c r="C11237" t="s">
        <v>16</v>
      </c>
      <c r="D11237" t="s">
        <v>29</v>
      </c>
      <c r="E11237" t="s">
        <v>30</v>
      </c>
      <c r="F11237">
        <f t="shared" si="525"/>
        <v>2023</v>
      </c>
      <c r="G11237">
        <f t="shared" si="526"/>
        <v>4</v>
      </c>
      <c r="H11237">
        <f t="shared" si="527"/>
        <v>30</v>
      </c>
    </row>
    <row r="11238" spans="1:8" x14ac:dyDescent="0.25">
      <c r="A11238" s="3">
        <v>45047</v>
      </c>
      <c r="B11238">
        <v>0</v>
      </c>
      <c r="C11238" t="s">
        <v>16</v>
      </c>
      <c r="D11238" t="s">
        <v>29</v>
      </c>
      <c r="E11238" t="s">
        <v>30</v>
      </c>
      <c r="F11238">
        <f t="shared" si="525"/>
        <v>2023</v>
      </c>
      <c r="G11238">
        <f t="shared" si="526"/>
        <v>5</v>
      </c>
      <c r="H11238">
        <f t="shared" si="527"/>
        <v>1</v>
      </c>
    </row>
    <row r="11239" spans="1:8" x14ac:dyDescent="0.25">
      <c r="A11239" s="3">
        <v>45048</v>
      </c>
      <c r="B11239">
        <v>96.099642416005793</v>
      </c>
      <c r="C11239" t="s">
        <v>16</v>
      </c>
      <c r="D11239" t="s">
        <v>29</v>
      </c>
      <c r="E11239" t="s">
        <v>30</v>
      </c>
      <c r="F11239">
        <f t="shared" si="525"/>
        <v>2023</v>
      </c>
      <c r="G11239">
        <f t="shared" si="526"/>
        <v>5</v>
      </c>
      <c r="H11239">
        <f t="shared" si="527"/>
        <v>2</v>
      </c>
    </row>
    <row r="11240" spans="1:8" x14ac:dyDescent="0.25">
      <c r="A11240" s="3">
        <v>45049</v>
      </c>
      <c r="B11240">
        <v>84.253172543906317</v>
      </c>
      <c r="C11240" t="s">
        <v>16</v>
      </c>
      <c r="D11240" t="s">
        <v>29</v>
      </c>
      <c r="E11240" t="s">
        <v>30</v>
      </c>
      <c r="F11240">
        <f t="shared" si="525"/>
        <v>2023</v>
      </c>
      <c r="G11240">
        <f t="shared" si="526"/>
        <v>5</v>
      </c>
      <c r="H11240">
        <f t="shared" si="527"/>
        <v>3</v>
      </c>
    </row>
    <row r="11241" spans="1:8" x14ac:dyDescent="0.25">
      <c r="A11241" s="3">
        <v>45050</v>
      </c>
      <c r="B11241">
        <v>95.27951171024246</v>
      </c>
      <c r="C11241" t="s">
        <v>16</v>
      </c>
      <c r="D11241" t="s">
        <v>29</v>
      </c>
      <c r="E11241" t="s">
        <v>30</v>
      </c>
      <c r="F11241">
        <f t="shared" si="525"/>
        <v>2023</v>
      </c>
      <c r="G11241">
        <f t="shared" si="526"/>
        <v>5</v>
      </c>
      <c r="H11241">
        <f t="shared" si="527"/>
        <v>4</v>
      </c>
    </row>
    <row r="11242" spans="1:8" x14ac:dyDescent="0.25">
      <c r="A11242" s="3">
        <v>45051</v>
      </c>
      <c r="B11242">
        <v>71.318514424682277</v>
      </c>
      <c r="C11242" t="s">
        <v>16</v>
      </c>
      <c r="D11242" t="s">
        <v>29</v>
      </c>
      <c r="E11242" t="s">
        <v>30</v>
      </c>
      <c r="F11242">
        <f t="shared" si="525"/>
        <v>2023</v>
      </c>
      <c r="G11242">
        <f t="shared" si="526"/>
        <v>5</v>
      </c>
      <c r="H11242">
        <f t="shared" si="527"/>
        <v>5</v>
      </c>
    </row>
    <row r="11243" spans="1:8" x14ac:dyDescent="0.25">
      <c r="A11243" s="3">
        <v>45052</v>
      </c>
      <c r="B11243">
        <v>23.885003329742709</v>
      </c>
      <c r="C11243" t="s">
        <v>16</v>
      </c>
      <c r="D11243" t="s">
        <v>29</v>
      </c>
      <c r="E11243" t="s">
        <v>30</v>
      </c>
      <c r="F11243">
        <f t="shared" si="525"/>
        <v>2023</v>
      </c>
      <c r="G11243">
        <f t="shared" si="526"/>
        <v>5</v>
      </c>
      <c r="H11243">
        <f t="shared" si="527"/>
        <v>6</v>
      </c>
    </row>
    <row r="11244" spans="1:8" x14ac:dyDescent="0.25">
      <c r="A11244" s="3">
        <v>45053</v>
      </c>
      <c r="B11244">
        <v>0</v>
      </c>
      <c r="C11244" t="s">
        <v>16</v>
      </c>
      <c r="D11244" t="s">
        <v>29</v>
      </c>
      <c r="E11244" t="s">
        <v>30</v>
      </c>
      <c r="F11244">
        <f t="shared" si="525"/>
        <v>2023</v>
      </c>
      <c r="G11244">
        <f t="shared" si="526"/>
        <v>5</v>
      </c>
      <c r="H11244">
        <f t="shared" si="527"/>
        <v>7</v>
      </c>
    </row>
    <row r="11245" spans="1:8" x14ac:dyDescent="0.25">
      <c r="A11245" s="3">
        <v>45054</v>
      </c>
      <c r="B11245">
        <v>49.705207947341883</v>
      </c>
      <c r="C11245" t="s">
        <v>16</v>
      </c>
      <c r="D11245" t="s">
        <v>29</v>
      </c>
      <c r="E11245" t="s">
        <v>30</v>
      </c>
      <c r="F11245">
        <f t="shared" si="525"/>
        <v>2023</v>
      </c>
      <c r="G11245">
        <f t="shared" si="526"/>
        <v>5</v>
      </c>
      <c r="H11245">
        <f t="shared" si="527"/>
        <v>8</v>
      </c>
    </row>
    <row r="11246" spans="1:8" x14ac:dyDescent="0.25">
      <c r="A11246" s="3">
        <v>45055</v>
      </c>
      <c r="B11246">
        <v>62.026345193654052</v>
      </c>
      <c r="C11246" t="s">
        <v>16</v>
      </c>
      <c r="D11246" t="s">
        <v>29</v>
      </c>
      <c r="E11246" t="s">
        <v>30</v>
      </c>
      <c r="F11246">
        <f t="shared" si="525"/>
        <v>2023</v>
      </c>
      <c r="G11246">
        <f t="shared" si="526"/>
        <v>5</v>
      </c>
      <c r="H11246">
        <f t="shared" si="527"/>
        <v>9</v>
      </c>
    </row>
    <row r="11247" spans="1:8" x14ac:dyDescent="0.25">
      <c r="A11247" s="3">
        <v>45056</v>
      </c>
      <c r="B11247">
        <v>51.517639776345206</v>
      </c>
      <c r="C11247" t="s">
        <v>16</v>
      </c>
      <c r="D11247" t="s">
        <v>29</v>
      </c>
      <c r="E11247" t="s">
        <v>30</v>
      </c>
      <c r="F11247">
        <f t="shared" si="525"/>
        <v>2023</v>
      </c>
      <c r="G11247">
        <f t="shared" si="526"/>
        <v>5</v>
      </c>
      <c r="H11247">
        <f t="shared" si="527"/>
        <v>10</v>
      </c>
    </row>
    <row r="11248" spans="1:8" x14ac:dyDescent="0.25">
      <c r="A11248" s="3">
        <v>45057</v>
      </c>
      <c r="B11248">
        <v>64.410829398064266</v>
      </c>
      <c r="C11248" t="s">
        <v>16</v>
      </c>
      <c r="D11248" t="s">
        <v>29</v>
      </c>
      <c r="E11248" t="s">
        <v>30</v>
      </c>
      <c r="F11248">
        <f t="shared" si="525"/>
        <v>2023</v>
      </c>
      <c r="G11248">
        <f t="shared" si="526"/>
        <v>5</v>
      </c>
      <c r="H11248">
        <f t="shared" si="527"/>
        <v>11</v>
      </c>
    </row>
    <row r="11249" spans="1:8" x14ac:dyDescent="0.25">
      <c r="A11249" s="3">
        <v>45058</v>
      </c>
      <c r="B11249">
        <v>42.827337124689663</v>
      </c>
      <c r="C11249" t="s">
        <v>16</v>
      </c>
      <c r="D11249" t="s">
        <v>29</v>
      </c>
      <c r="E11249" t="s">
        <v>30</v>
      </c>
      <c r="F11249">
        <f t="shared" si="525"/>
        <v>2023</v>
      </c>
      <c r="G11249">
        <f t="shared" si="526"/>
        <v>5</v>
      </c>
      <c r="H11249">
        <f t="shared" si="527"/>
        <v>12</v>
      </c>
    </row>
    <row r="11250" spans="1:8" x14ac:dyDescent="0.25">
      <c r="A11250" s="3">
        <v>45059</v>
      </c>
      <c r="B11250">
        <v>1.7484757336094552</v>
      </c>
      <c r="C11250" t="s">
        <v>16</v>
      </c>
      <c r="D11250" t="s">
        <v>29</v>
      </c>
      <c r="E11250" t="s">
        <v>30</v>
      </c>
      <c r="F11250">
        <f t="shared" si="525"/>
        <v>2023</v>
      </c>
      <c r="G11250">
        <f t="shared" si="526"/>
        <v>5</v>
      </c>
      <c r="H11250">
        <f t="shared" si="527"/>
        <v>13</v>
      </c>
    </row>
    <row r="11251" spans="1:8" x14ac:dyDescent="0.25">
      <c r="A11251" s="3">
        <v>45060</v>
      </c>
      <c r="B11251">
        <v>0</v>
      </c>
      <c r="C11251" t="s">
        <v>16</v>
      </c>
      <c r="D11251" t="s">
        <v>29</v>
      </c>
      <c r="E11251" t="s">
        <v>30</v>
      </c>
      <c r="F11251">
        <f t="shared" si="525"/>
        <v>2023</v>
      </c>
      <c r="G11251">
        <f t="shared" si="526"/>
        <v>5</v>
      </c>
      <c r="H11251">
        <f t="shared" si="527"/>
        <v>14</v>
      </c>
    </row>
    <row r="11252" spans="1:8" x14ac:dyDescent="0.25">
      <c r="A11252" s="3">
        <v>45061</v>
      </c>
      <c r="B11252">
        <v>31.048729452364906</v>
      </c>
      <c r="C11252" t="s">
        <v>16</v>
      </c>
      <c r="D11252" t="s">
        <v>29</v>
      </c>
      <c r="E11252" t="s">
        <v>30</v>
      </c>
      <c r="F11252">
        <f t="shared" si="525"/>
        <v>2023</v>
      </c>
      <c r="G11252">
        <f t="shared" si="526"/>
        <v>5</v>
      </c>
      <c r="H11252">
        <f t="shared" si="527"/>
        <v>15</v>
      </c>
    </row>
    <row r="11253" spans="1:8" x14ac:dyDescent="0.25">
      <c r="A11253" s="3">
        <v>45062</v>
      </c>
      <c r="B11253">
        <v>47.373690651849749</v>
      </c>
      <c r="C11253" t="s">
        <v>16</v>
      </c>
      <c r="D11253" t="s">
        <v>29</v>
      </c>
      <c r="E11253" t="s">
        <v>30</v>
      </c>
      <c r="F11253">
        <f t="shared" si="525"/>
        <v>2023</v>
      </c>
      <c r="G11253">
        <f t="shared" si="526"/>
        <v>5</v>
      </c>
      <c r="H11253">
        <f t="shared" si="527"/>
        <v>16</v>
      </c>
    </row>
    <row r="11254" spans="1:8" x14ac:dyDescent="0.25">
      <c r="A11254" s="3">
        <v>45063</v>
      </c>
      <c r="B11254">
        <v>41.120423661031339</v>
      </c>
      <c r="C11254" t="s">
        <v>16</v>
      </c>
      <c r="D11254" t="s">
        <v>29</v>
      </c>
      <c r="E11254" t="s">
        <v>30</v>
      </c>
      <c r="F11254">
        <f t="shared" si="525"/>
        <v>2023</v>
      </c>
      <c r="G11254">
        <f t="shared" si="526"/>
        <v>5</v>
      </c>
      <c r="H11254">
        <f t="shared" si="527"/>
        <v>17</v>
      </c>
    </row>
    <row r="11255" spans="1:8" x14ac:dyDescent="0.25">
      <c r="A11255" s="3">
        <v>45064</v>
      </c>
      <c r="B11255">
        <v>58.442728967696745</v>
      </c>
      <c r="C11255" t="s">
        <v>16</v>
      </c>
      <c r="D11255" t="s">
        <v>29</v>
      </c>
      <c r="E11255" t="s">
        <v>30</v>
      </c>
      <c r="F11255">
        <f t="shared" si="525"/>
        <v>2023</v>
      </c>
      <c r="G11255">
        <f t="shared" si="526"/>
        <v>5</v>
      </c>
      <c r="H11255">
        <f t="shared" si="527"/>
        <v>18</v>
      </c>
    </row>
    <row r="11256" spans="1:8" x14ac:dyDescent="0.25">
      <c r="A11256" s="3">
        <v>45065</v>
      </c>
      <c r="B11256">
        <v>41.378981092108347</v>
      </c>
      <c r="C11256" t="s">
        <v>16</v>
      </c>
      <c r="D11256" t="s">
        <v>29</v>
      </c>
      <c r="E11256" t="s">
        <v>30</v>
      </c>
      <c r="F11256">
        <f t="shared" si="525"/>
        <v>2023</v>
      </c>
      <c r="G11256">
        <f t="shared" si="526"/>
        <v>5</v>
      </c>
      <c r="H11256">
        <f t="shared" si="527"/>
        <v>19</v>
      </c>
    </row>
    <row r="11257" spans="1:8" x14ac:dyDescent="0.25">
      <c r="A11257" s="3">
        <v>45066</v>
      </c>
      <c r="B11257">
        <v>1.3273041024463135</v>
      </c>
      <c r="C11257" t="s">
        <v>16</v>
      </c>
      <c r="D11257" t="s">
        <v>29</v>
      </c>
      <c r="E11257" t="s">
        <v>30</v>
      </c>
      <c r="F11257">
        <f t="shared" si="525"/>
        <v>2023</v>
      </c>
      <c r="G11257">
        <f t="shared" si="526"/>
        <v>5</v>
      </c>
      <c r="H11257">
        <f t="shared" si="527"/>
        <v>20</v>
      </c>
    </row>
    <row r="11258" spans="1:8" x14ac:dyDescent="0.25">
      <c r="A11258" s="3">
        <v>45067</v>
      </c>
      <c r="B11258">
        <v>0</v>
      </c>
      <c r="C11258" t="s">
        <v>16</v>
      </c>
      <c r="D11258" t="s">
        <v>29</v>
      </c>
      <c r="E11258" t="s">
        <v>30</v>
      </c>
      <c r="F11258">
        <f t="shared" si="525"/>
        <v>2023</v>
      </c>
      <c r="G11258">
        <f t="shared" si="526"/>
        <v>5</v>
      </c>
      <c r="H11258">
        <f t="shared" si="527"/>
        <v>21</v>
      </c>
    </row>
    <row r="11259" spans="1:8" x14ac:dyDescent="0.25">
      <c r="A11259" s="3">
        <v>45068</v>
      </c>
      <c r="B11259">
        <v>0</v>
      </c>
      <c r="C11259" t="s">
        <v>16</v>
      </c>
      <c r="D11259" t="s">
        <v>29</v>
      </c>
      <c r="E11259" t="s">
        <v>30</v>
      </c>
      <c r="F11259">
        <f t="shared" si="525"/>
        <v>2023</v>
      </c>
      <c r="G11259">
        <f t="shared" si="526"/>
        <v>5</v>
      </c>
      <c r="H11259">
        <f t="shared" si="527"/>
        <v>22</v>
      </c>
    </row>
    <row r="11260" spans="1:8" x14ac:dyDescent="0.25">
      <c r="A11260" s="3">
        <v>45069</v>
      </c>
      <c r="B11260">
        <v>63.181032969776822</v>
      </c>
      <c r="C11260" t="s">
        <v>16</v>
      </c>
      <c r="D11260" t="s">
        <v>29</v>
      </c>
      <c r="E11260" t="s">
        <v>30</v>
      </c>
      <c r="F11260">
        <f t="shared" si="525"/>
        <v>2023</v>
      </c>
      <c r="G11260">
        <f t="shared" si="526"/>
        <v>5</v>
      </c>
      <c r="H11260">
        <f t="shared" si="527"/>
        <v>23</v>
      </c>
    </row>
    <row r="11261" spans="1:8" x14ac:dyDescent="0.25">
      <c r="A11261" s="3">
        <v>45070</v>
      </c>
      <c r="B11261">
        <v>60.615243541092667</v>
      </c>
      <c r="C11261" t="s">
        <v>16</v>
      </c>
      <c r="D11261" t="s">
        <v>29</v>
      </c>
      <c r="E11261" t="s">
        <v>30</v>
      </c>
      <c r="F11261">
        <f t="shared" si="525"/>
        <v>2023</v>
      </c>
      <c r="G11261">
        <f t="shared" si="526"/>
        <v>5</v>
      </c>
      <c r="H11261">
        <f t="shared" si="527"/>
        <v>24</v>
      </c>
    </row>
    <row r="11262" spans="1:8" x14ac:dyDescent="0.25">
      <c r="A11262" s="3">
        <v>45071</v>
      </c>
      <c r="B11262">
        <v>81.222357066999749</v>
      </c>
      <c r="C11262" t="s">
        <v>16</v>
      </c>
      <c r="D11262" t="s">
        <v>29</v>
      </c>
      <c r="E11262" t="s">
        <v>30</v>
      </c>
      <c r="F11262">
        <f t="shared" si="525"/>
        <v>2023</v>
      </c>
      <c r="G11262">
        <f t="shared" si="526"/>
        <v>5</v>
      </c>
      <c r="H11262">
        <f t="shared" si="527"/>
        <v>25</v>
      </c>
    </row>
    <row r="11263" spans="1:8" x14ac:dyDescent="0.25">
      <c r="A11263" s="3">
        <v>45072</v>
      </c>
      <c r="B11263">
        <v>66.978130687780535</v>
      </c>
      <c r="C11263" t="s">
        <v>16</v>
      </c>
      <c r="D11263" t="s">
        <v>29</v>
      </c>
      <c r="E11263" t="s">
        <v>30</v>
      </c>
      <c r="F11263">
        <f t="shared" si="525"/>
        <v>2023</v>
      </c>
      <c r="G11263">
        <f t="shared" si="526"/>
        <v>5</v>
      </c>
      <c r="H11263">
        <f t="shared" si="527"/>
        <v>26</v>
      </c>
    </row>
    <row r="11264" spans="1:8" x14ac:dyDescent="0.25">
      <c r="A11264" s="3">
        <v>45073</v>
      </c>
      <c r="B11264">
        <v>29.228406388156511</v>
      </c>
      <c r="C11264" t="s">
        <v>16</v>
      </c>
      <c r="D11264" t="s">
        <v>29</v>
      </c>
      <c r="E11264" t="s">
        <v>30</v>
      </c>
      <c r="F11264">
        <f t="shared" si="525"/>
        <v>2023</v>
      </c>
      <c r="G11264">
        <f t="shared" si="526"/>
        <v>5</v>
      </c>
      <c r="H11264">
        <f t="shared" si="527"/>
        <v>27</v>
      </c>
    </row>
    <row r="11265" spans="1:8" x14ac:dyDescent="0.25">
      <c r="A11265" s="3">
        <v>45074</v>
      </c>
      <c r="B11265">
        <v>0</v>
      </c>
      <c r="C11265" t="s">
        <v>16</v>
      </c>
      <c r="D11265" t="s">
        <v>29</v>
      </c>
      <c r="E11265" t="s">
        <v>30</v>
      </c>
      <c r="F11265">
        <f t="shared" si="525"/>
        <v>2023</v>
      </c>
      <c r="G11265">
        <f t="shared" si="526"/>
        <v>5</v>
      </c>
      <c r="H11265">
        <f t="shared" si="527"/>
        <v>28</v>
      </c>
    </row>
    <row r="11266" spans="1:8" x14ac:dyDescent="0.25">
      <c r="A11266" s="3">
        <v>45075</v>
      </c>
      <c r="B11266">
        <v>73.639784134876052</v>
      </c>
      <c r="C11266" t="s">
        <v>16</v>
      </c>
      <c r="D11266" t="s">
        <v>29</v>
      </c>
      <c r="E11266" t="s">
        <v>30</v>
      </c>
      <c r="F11266">
        <f t="shared" si="525"/>
        <v>2023</v>
      </c>
      <c r="G11266">
        <f t="shared" si="526"/>
        <v>5</v>
      </c>
      <c r="H11266">
        <f t="shared" si="527"/>
        <v>29</v>
      </c>
    </row>
    <row r="11267" spans="1:8" x14ac:dyDescent="0.25">
      <c r="A11267" s="3">
        <v>45076</v>
      </c>
      <c r="B11267">
        <v>94.540446613033509</v>
      </c>
      <c r="C11267" t="s">
        <v>16</v>
      </c>
      <c r="D11267" t="s">
        <v>29</v>
      </c>
      <c r="E11267" t="s">
        <v>30</v>
      </c>
      <c r="F11267">
        <f t="shared" ref="F11267:F11330" si="528">YEAR(A11267)</f>
        <v>2023</v>
      </c>
      <c r="G11267">
        <f t="shared" ref="G11267:G11330" si="529">MONTH(A11267)</f>
        <v>5</v>
      </c>
      <c r="H11267">
        <f t="shared" ref="H11267:H11330" si="530">DAY(A11267)</f>
        <v>30</v>
      </c>
    </row>
    <row r="11268" spans="1:8" x14ac:dyDescent="0.25">
      <c r="A11268" s="3">
        <v>45077</v>
      </c>
      <c r="B11268">
        <v>91.930167366681388</v>
      </c>
      <c r="C11268" t="s">
        <v>16</v>
      </c>
      <c r="D11268" t="s">
        <v>29</v>
      </c>
      <c r="E11268" t="s">
        <v>30</v>
      </c>
      <c r="F11268">
        <f t="shared" si="528"/>
        <v>2023</v>
      </c>
      <c r="G11268">
        <f t="shared" si="529"/>
        <v>5</v>
      </c>
      <c r="H11268">
        <f t="shared" si="530"/>
        <v>31</v>
      </c>
    </row>
    <row r="11269" spans="1:8" x14ac:dyDescent="0.25">
      <c r="A11269" s="3">
        <v>45078</v>
      </c>
      <c r="B11269">
        <v>111.90442909088814</v>
      </c>
      <c r="C11269" t="s">
        <v>16</v>
      </c>
      <c r="D11269" t="s">
        <v>29</v>
      </c>
      <c r="E11269" t="s">
        <v>30</v>
      </c>
      <c r="F11269">
        <f t="shared" si="528"/>
        <v>2023</v>
      </c>
      <c r="G11269">
        <f t="shared" si="529"/>
        <v>6</v>
      </c>
      <c r="H11269">
        <f t="shared" si="530"/>
        <v>1</v>
      </c>
    </row>
    <row r="11270" spans="1:8" x14ac:dyDescent="0.25">
      <c r="A11270" s="3">
        <v>45079</v>
      </c>
      <c r="B11270">
        <v>96.465558317871228</v>
      </c>
      <c r="C11270" t="s">
        <v>16</v>
      </c>
      <c r="D11270" t="s">
        <v>29</v>
      </c>
      <c r="E11270" t="s">
        <v>30</v>
      </c>
      <c r="F11270">
        <f t="shared" si="528"/>
        <v>2023</v>
      </c>
      <c r="G11270">
        <f t="shared" si="529"/>
        <v>6</v>
      </c>
      <c r="H11270">
        <f t="shared" si="530"/>
        <v>2</v>
      </c>
    </row>
    <row r="11271" spans="1:8" x14ac:dyDescent="0.25">
      <c r="A11271" s="3">
        <v>45080</v>
      </c>
      <c r="B11271">
        <v>56.998807009186727</v>
      </c>
      <c r="C11271" t="s">
        <v>16</v>
      </c>
      <c r="D11271" t="s">
        <v>29</v>
      </c>
      <c r="E11271" t="s">
        <v>30</v>
      </c>
      <c r="F11271">
        <f t="shared" si="528"/>
        <v>2023</v>
      </c>
      <c r="G11271">
        <f t="shared" si="529"/>
        <v>6</v>
      </c>
      <c r="H11271">
        <f t="shared" si="530"/>
        <v>3</v>
      </c>
    </row>
    <row r="11272" spans="1:8" x14ac:dyDescent="0.25">
      <c r="A11272" s="3">
        <v>45081</v>
      </c>
      <c r="B11272">
        <v>0</v>
      </c>
      <c r="C11272" t="s">
        <v>16</v>
      </c>
      <c r="D11272" t="s">
        <v>29</v>
      </c>
      <c r="E11272" t="s">
        <v>30</v>
      </c>
      <c r="F11272">
        <f t="shared" si="528"/>
        <v>2023</v>
      </c>
      <c r="G11272">
        <f t="shared" si="529"/>
        <v>6</v>
      </c>
      <c r="H11272">
        <f t="shared" si="530"/>
        <v>4</v>
      </c>
    </row>
    <row r="11273" spans="1:8" x14ac:dyDescent="0.25">
      <c r="A11273" s="3">
        <v>45082</v>
      </c>
      <c r="B11273">
        <v>96.624581217508961</v>
      </c>
      <c r="C11273" t="s">
        <v>16</v>
      </c>
      <c r="D11273" t="s">
        <v>29</v>
      </c>
      <c r="E11273" t="s">
        <v>30</v>
      </c>
      <c r="F11273">
        <f t="shared" si="528"/>
        <v>2023</v>
      </c>
      <c r="G11273">
        <f t="shared" si="529"/>
        <v>6</v>
      </c>
      <c r="H11273">
        <f t="shared" si="530"/>
        <v>5</v>
      </c>
    </row>
    <row r="11274" spans="1:8" x14ac:dyDescent="0.25">
      <c r="A11274" s="3">
        <v>45083</v>
      </c>
      <c r="B11274">
        <v>114.58929284174118</v>
      </c>
      <c r="C11274" t="s">
        <v>16</v>
      </c>
      <c r="D11274" t="s">
        <v>29</v>
      </c>
      <c r="E11274" t="s">
        <v>30</v>
      </c>
      <c r="F11274">
        <f t="shared" si="528"/>
        <v>2023</v>
      </c>
      <c r="G11274">
        <f t="shared" si="529"/>
        <v>6</v>
      </c>
      <c r="H11274">
        <f t="shared" si="530"/>
        <v>6</v>
      </c>
    </row>
    <row r="11275" spans="1:8" x14ac:dyDescent="0.25">
      <c r="A11275" s="3">
        <v>45084</v>
      </c>
      <c r="B11275">
        <v>108.78257135329298</v>
      </c>
      <c r="C11275" t="s">
        <v>16</v>
      </c>
      <c r="D11275" t="s">
        <v>29</v>
      </c>
      <c r="E11275" t="s">
        <v>30</v>
      </c>
      <c r="F11275">
        <f t="shared" si="528"/>
        <v>2023</v>
      </c>
      <c r="G11275">
        <f t="shared" si="529"/>
        <v>6</v>
      </c>
      <c r="H11275">
        <f t="shared" si="530"/>
        <v>7</v>
      </c>
    </row>
    <row r="11276" spans="1:8" x14ac:dyDescent="0.25">
      <c r="A11276" s="3">
        <v>45085</v>
      </c>
      <c r="B11276">
        <v>125.38312183628319</v>
      </c>
      <c r="C11276" t="s">
        <v>16</v>
      </c>
      <c r="D11276" t="s">
        <v>29</v>
      </c>
      <c r="E11276" t="s">
        <v>30</v>
      </c>
      <c r="F11276">
        <f t="shared" si="528"/>
        <v>2023</v>
      </c>
      <c r="G11276">
        <f t="shared" si="529"/>
        <v>6</v>
      </c>
      <c r="H11276">
        <f t="shared" si="530"/>
        <v>8</v>
      </c>
    </row>
    <row r="11277" spans="1:8" x14ac:dyDescent="0.25">
      <c r="A11277" s="3">
        <v>45086</v>
      </c>
      <c r="B11277">
        <v>106.47959936156749</v>
      </c>
      <c r="C11277" t="s">
        <v>16</v>
      </c>
      <c r="D11277" t="s">
        <v>29</v>
      </c>
      <c r="E11277" t="s">
        <v>30</v>
      </c>
      <c r="F11277">
        <f t="shared" si="528"/>
        <v>2023</v>
      </c>
      <c r="G11277">
        <f t="shared" si="529"/>
        <v>6</v>
      </c>
      <c r="H11277">
        <f t="shared" si="530"/>
        <v>9</v>
      </c>
    </row>
    <row r="11278" spans="1:8" x14ac:dyDescent="0.25">
      <c r="A11278" s="3">
        <v>45087</v>
      </c>
      <c r="B11278">
        <v>63.544502905264018</v>
      </c>
      <c r="C11278" t="s">
        <v>16</v>
      </c>
      <c r="D11278" t="s">
        <v>29</v>
      </c>
      <c r="E11278" t="s">
        <v>30</v>
      </c>
      <c r="F11278">
        <f t="shared" si="528"/>
        <v>2023</v>
      </c>
      <c r="G11278">
        <f t="shared" si="529"/>
        <v>6</v>
      </c>
      <c r="H11278">
        <f t="shared" si="530"/>
        <v>10</v>
      </c>
    </row>
    <row r="11279" spans="1:8" x14ac:dyDescent="0.25">
      <c r="A11279" s="3">
        <v>45088</v>
      </c>
      <c r="B11279">
        <v>0</v>
      </c>
      <c r="C11279" t="s">
        <v>16</v>
      </c>
      <c r="D11279" t="s">
        <v>29</v>
      </c>
      <c r="E11279" t="s">
        <v>30</v>
      </c>
      <c r="F11279">
        <f t="shared" si="528"/>
        <v>2023</v>
      </c>
      <c r="G11279">
        <f t="shared" si="529"/>
        <v>6</v>
      </c>
      <c r="H11279">
        <f t="shared" si="530"/>
        <v>11</v>
      </c>
    </row>
    <row r="11280" spans="1:8" x14ac:dyDescent="0.25">
      <c r="A11280" s="3">
        <v>45089</v>
      </c>
      <c r="B11280">
        <v>0</v>
      </c>
      <c r="C11280" t="s">
        <v>16</v>
      </c>
      <c r="D11280" t="s">
        <v>29</v>
      </c>
      <c r="E11280" t="s">
        <v>30</v>
      </c>
      <c r="F11280">
        <f t="shared" si="528"/>
        <v>2023</v>
      </c>
      <c r="G11280">
        <f t="shared" si="529"/>
        <v>6</v>
      </c>
      <c r="H11280">
        <f t="shared" si="530"/>
        <v>12</v>
      </c>
    </row>
    <row r="11281" spans="1:8" x14ac:dyDescent="0.25">
      <c r="A11281" s="3">
        <v>45090</v>
      </c>
      <c r="B11281">
        <v>111.54803593532742</v>
      </c>
      <c r="C11281" t="s">
        <v>16</v>
      </c>
      <c r="D11281" t="s">
        <v>29</v>
      </c>
      <c r="E11281" t="s">
        <v>30</v>
      </c>
      <c r="F11281">
        <f t="shared" si="528"/>
        <v>2023</v>
      </c>
      <c r="G11281">
        <f t="shared" si="529"/>
        <v>6</v>
      </c>
      <c r="H11281">
        <f t="shared" si="530"/>
        <v>13</v>
      </c>
    </row>
    <row r="11282" spans="1:8" x14ac:dyDescent="0.25">
      <c r="A11282" s="3">
        <v>45091</v>
      </c>
      <c r="B11282">
        <v>103.07303323028015</v>
      </c>
      <c r="C11282" t="s">
        <v>16</v>
      </c>
      <c r="D11282" t="s">
        <v>29</v>
      </c>
      <c r="E11282" t="s">
        <v>30</v>
      </c>
      <c r="F11282">
        <f t="shared" si="528"/>
        <v>2023</v>
      </c>
      <c r="G11282">
        <f t="shared" si="529"/>
        <v>6</v>
      </c>
      <c r="H11282">
        <f t="shared" si="530"/>
        <v>14</v>
      </c>
    </row>
    <row r="11283" spans="1:8" x14ac:dyDescent="0.25">
      <c r="A11283" s="3">
        <v>45092</v>
      </c>
      <c r="B11283">
        <v>117.3769574265784</v>
      </c>
      <c r="C11283" t="s">
        <v>16</v>
      </c>
      <c r="D11283" t="s">
        <v>29</v>
      </c>
      <c r="E11283" t="s">
        <v>30</v>
      </c>
      <c r="F11283">
        <f t="shared" si="528"/>
        <v>2023</v>
      </c>
      <c r="G11283">
        <f t="shared" si="529"/>
        <v>6</v>
      </c>
      <c r="H11283">
        <f t="shared" si="530"/>
        <v>15</v>
      </c>
    </row>
    <row r="11284" spans="1:8" x14ac:dyDescent="0.25">
      <c r="A11284" s="3">
        <v>45093</v>
      </c>
      <c r="B11284">
        <v>96.598207545817729</v>
      </c>
      <c r="C11284" t="s">
        <v>16</v>
      </c>
      <c r="D11284" t="s">
        <v>29</v>
      </c>
      <c r="E11284" t="s">
        <v>30</v>
      </c>
      <c r="F11284">
        <f t="shared" si="528"/>
        <v>2023</v>
      </c>
      <c r="G11284">
        <f t="shared" si="529"/>
        <v>6</v>
      </c>
      <c r="H11284">
        <f t="shared" si="530"/>
        <v>16</v>
      </c>
    </row>
    <row r="11285" spans="1:8" x14ac:dyDescent="0.25">
      <c r="A11285" s="3">
        <v>45094</v>
      </c>
      <c r="B11285">
        <v>52.247214734274841</v>
      </c>
      <c r="C11285" t="s">
        <v>16</v>
      </c>
      <c r="D11285" t="s">
        <v>29</v>
      </c>
      <c r="E11285" t="s">
        <v>30</v>
      </c>
      <c r="F11285">
        <f t="shared" si="528"/>
        <v>2023</v>
      </c>
      <c r="G11285">
        <f t="shared" si="529"/>
        <v>6</v>
      </c>
      <c r="H11285">
        <f t="shared" si="530"/>
        <v>17</v>
      </c>
    </row>
    <row r="11286" spans="1:8" x14ac:dyDescent="0.25">
      <c r="A11286" s="3">
        <v>45095</v>
      </c>
      <c r="B11286">
        <v>0</v>
      </c>
      <c r="C11286" t="s">
        <v>16</v>
      </c>
      <c r="D11286" t="s">
        <v>29</v>
      </c>
      <c r="E11286" t="s">
        <v>30</v>
      </c>
      <c r="F11286">
        <f t="shared" si="528"/>
        <v>2023</v>
      </c>
      <c r="G11286">
        <f t="shared" si="529"/>
        <v>6</v>
      </c>
      <c r="H11286">
        <f t="shared" si="530"/>
        <v>18</v>
      </c>
    </row>
    <row r="11287" spans="1:8" x14ac:dyDescent="0.25">
      <c r="A11287" s="3">
        <v>45096</v>
      </c>
      <c r="B11287">
        <v>0</v>
      </c>
      <c r="C11287" t="s">
        <v>16</v>
      </c>
      <c r="D11287" t="s">
        <v>29</v>
      </c>
      <c r="E11287" t="s">
        <v>30</v>
      </c>
      <c r="F11287">
        <f t="shared" si="528"/>
        <v>2023</v>
      </c>
      <c r="G11287">
        <f t="shared" si="529"/>
        <v>6</v>
      </c>
      <c r="H11287">
        <f t="shared" si="530"/>
        <v>19</v>
      </c>
    </row>
    <row r="11288" spans="1:8" x14ac:dyDescent="0.25">
      <c r="A11288" s="3">
        <v>45097</v>
      </c>
      <c r="B11288">
        <v>98.945412544412889</v>
      </c>
      <c r="C11288" t="s">
        <v>16</v>
      </c>
      <c r="D11288" t="s">
        <v>29</v>
      </c>
      <c r="E11288" t="s">
        <v>30</v>
      </c>
      <c r="F11288">
        <f t="shared" si="528"/>
        <v>2023</v>
      </c>
      <c r="G11288">
        <f t="shared" si="529"/>
        <v>6</v>
      </c>
      <c r="H11288">
        <f t="shared" si="530"/>
        <v>20</v>
      </c>
    </row>
    <row r="11289" spans="1:8" x14ac:dyDescent="0.25">
      <c r="A11289" s="3">
        <v>45098</v>
      </c>
      <c r="B11289">
        <v>91.011857623151116</v>
      </c>
      <c r="C11289" t="s">
        <v>16</v>
      </c>
      <c r="D11289" t="s">
        <v>29</v>
      </c>
      <c r="E11289" t="s">
        <v>30</v>
      </c>
      <c r="F11289">
        <f t="shared" si="528"/>
        <v>2023</v>
      </c>
      <c r="G11289">
        <f t="shared" si="529"/>
        <v>6</v>
      </c>
      <c r="H11289">
        <f t="shared" si="530"/>
        <v>21</v>
      </c>
    </row>
    <row r="11290" spans="1:8" x14ac:dyDescent="0.25">
      <c r="A11290" s="3">
        <v>45099</v>
      </c>
      <c r="B11290">
        <v>106.31085840303523</v>
      </c>
      <c r="C11290" t="s">
        <v>16</v>
      </c>
      <c r="D11290" t="s">
        <v>29</v>
      </c>
      <c r="E11290" t="s">
        <v>30</v>
      </c>
      <c r="F11290">
        <f t="shared" si="528"/>
        <v>2023</v>
      </c>
      <c r="G11290">
        <f t="shared" si="529"/>
        <v>6</v>
      </c>
      <c r="H11290">
        <f t="shared" si="530"/>
        <v>22</v>
      </c>
    </row>
    <row r="11291" spans="1:8" x14ac:dyDescent="0.25">
      <c r="A11291" s="3">
        <v>45100</v>
      </c>
      <c r="B11291">
        <v>86.941849573466428</v>
      </c>
      <c r="C11291" t="s">
        <v>16</v>
      </c>
      <c r="D11291" t="s">
        <v>29</v>
      </c>
      <c r="E11291" t="s">
        <v>30</v>
      </c>
      <c r="F11291">
        <f t="shared" si="528"/>
        <v>2023</v>
      </c>
      <c r="G11291">
        <f t="shared" si="529"/>
        <v>6</v>
      </c>
      <c r="H11291">
        <f t="shared" si="530"/>
        <v>23</v>
      </c>
    </row>
    <row r="11292" spans="1:8" x14ac:dyDescent="0.25">
      <c r="A11292" s="3">
        <v>45101</v>
      </c>
      <c r="B11292">
        <v>44.365684114037535</v>
      </c>
      <c r="C11292" t="s">
        <v>16</v>
      </c>
      <c r="D11292" t="s">
        <v>29</v>
      </c>
      <c r="E11292" t="s">
        <v>30</v>
      </c>
      <c r="F11292">
        <f t="shared" si="528"/>
        <v>2023</v>
      </c>
      <c r="G11292">
        <f t="shared" si="529"/>
        <v>6</v>
      </c>
      <c r="H11292">
        <f t="shared" si="530"/>
        <v>24</v>
      </c>
    </row>
    <row r="11293" spans="1:8" x14ac:dyDescent="0.25">
      <c r="A11293" s="3">
        <v>45102</v>
      </c>
      <c r="B11293">
        <v>0</v>
      </c>
      <c r="C11293" t="s">
        <v>16</v>
      </c>
      <c r="D11293" t="s">
        <v>29</v>
      </c>
      <c r="E11293" t="s">
        <v>30</v>
      </c>
      <c r="F11293">
        <f t="shared" si="528"/>
        <v>2023</v>
      </c>
      <c r="G11293">
        <f t="shared" si="529"/>
        <v>6</v>
      </c>
      <c r="H11293">
        <f t="shared" si="530"/>
        <v>25</v>
      </c>
    </row>
    <row r="11294" spans="1:8" x14ac:dyDescent="0.25">
      <c r="A11294" s="3">
        <v>45103</v>
      </c>
      <c r="B11294">
        <v>80.420576941917361</v>
      </c>
      <c r="C11294" t="s">
        <v>16</v>
      </c>
      <c r="D11294" t="s">
        <v>29</v>
      </c>
      <c r="E11294" t="s">
        <v>30</v>
      </c>
      <c r="F11294">
        <f t="shared" si="528"/>
        <v>2023</v>
      </c>
      <c r="G11294">
        <f t="shared" si="529"/>
        <v>6</v>
      </c>
      <c r="H11294">
        <f t="shared" si="530"/>
        <v>26</v>
      </c>
    </row>
    <row r="11295" spans="1:8" x14ac:dyDescent="0.25">
      <c r="A11295" s="3">
        <v>45104</v>
      </c>
      <c r="B11295">
        <v>97.956023238291863</v>
      </c>
      <c r="C11295" t="s">
        <v>16</v>
      </c>
      <c r="D11295" t="s">
        <v>29</v>
      </c>
      <c r="E11295" t="s">
        <v>30</v>
      </c>
      <c r="F11295">
        <f t="shared" si="528"/>
        <v>2023</v>
      </c>
      <c r="G11295">
        <f t="shared" si="529"/>
        <v>6</v>
      </c>
      <c r="H11295">
        <f t="shared" si="530"/>
        <v>27</v>
      </c>
    </row>
    <row r="11296" spans="1:8" x14ac:dyDescent="0.25">
      <c r="A11296" s="3">
        <v>45105</v>
      </c>
      <c r="B11296">
        <v>92.605078918183338</v>
      </c>
      <c r="C11296" t="s">
        <v>16</v>
      </c>
      <c r="D11296" t="s">
        <v>29</v>
      </c>
      <c r="E11296" t="s">
        <v>30</v>
      </c>
      <c r="F11296">
        <f t="shared" si="528"/>
        <v>2023</v>
      </c>
      <c r="G11296">
        <f t="shared" si="529"/>
        <v>6</v>
      </c>
      <c r="H11296">
        <f t="shared" si="530"/>
        <v>28</v>
      </c>
    </row>
    <row r="11297" spans="1:8" x14ac:dyDescent="0.25">
      <c r="A11297" s="3">
        <v>45106</v>
      </c>
      <c r="B11297">
        <v>110.50278960379053</v>
      </c>
      <c r="C11297" t="s">
        <v>16</v>
      </c>
      <c r="D11297" t="s">
        <v>29</v>
      </c>
      <c r="E11297" t="s">
        <v>30</v>
      </c>
      <c r="F11297">
        <f t="shared" si="528"/>
        <v>2023</v>
      </c>
      <c r="G11297">
        <f t="shared" si="529"/>
        <v>6</v>
      </c>
      <c r="H11297">
        <f t="shared" si="530"/>
        <v>29</v>
      </c>
    </row>
    <row r="11298" spans="1:8" x14ac:dyDescent="0.25">
      <c r="A11298" s="3">
        <v>45107</v>
      </c>
      <c r="B11298">
        <v>93.672369465421326</v>
      </c>
      <c r="C11298" t="s">
        <v>16</v>
      </c>
      <c r="D11298" t="s">
        <v>29</v>
      </c>
      <c r="E11298" t="s">
        <v>30</v>
      </c>
      <c r="F11298">
        <f t="shared" si="528"/>
        <v>2023</v>
      </c>
      <c r="G11298">
        <f t="shared" si="529"/>
        <v>6</v>
      </c>
      <c r="H11298">
        <f t="shared" si="530"/>
        <v>30</v>
      </c>
    </row>
    <row r="11299" spans="1:8" x14ac:dyDescent="0.25">
      <c r="A11299" s="3">
        <v>45108</v>
      </c>
      <c r="B11299">
        <v>53.501175312102497</v>
      </c>
      <c r="C11299" t="s">
        <v>16</v>
      </c>
      <c r="D11299" t="s">
        <v>29</v>
      </c>
      <c r="E11299" t="s">
        <v>30</v>
      </c>
      <c r="F11299">
        <f t="shared" si="528"/>
        <v>2023</v>
      </c>
      <c r="G11299">
        <f t="shared" si="529"/>
        <v>7</v>
      </c>
      <c r="H11299">
        <f t="shared" si="530"/>
        <v>1</v>
      </c>
    </row>
    <row r="11300" spans="1:8" x14ac:dyDescent="0.25">
      <c r="A11300" s="3">
        <v>45109</v>
      </c>
      <c r="B11300">
        <v>0</v>
      </c>
      <c r="C11300" t="s">
        <v>16</v>
      </c>
      <c r="D11300" t="s">
        <v>29</v>
      </c>
      <c r="E11300" t="s">
        <v>30</v>
      </c>
      <c r="F11300">
        <f t="shared" si="528"/>
        <v>2023</v>
      </c>
      <c r="G11300">
        <f t="shared" si="529"/>
        <v>7</v>
      </c>
      <c r="H11300">
        <f t="shared" si="530"/>
        <v>2</v>
      </c>
    </row>
    <row r="11301" spans="1:8" x14ac:dyDescent="0.25">
      <c r="A11301" s="3">
        <v>45110</v>
      </c>
      <c r="B11301">
        <v>0</v>
      </c>
      <c r="C11301" t="s">
        <v>16</v>
      </c>
      <c r="D11301" t="s">
        <v>29</v>
      </c>
      <c r="E11301" t="s">
        <v>30</v>
      </c>
      <c r="F11301">
        <f t="shared" si="528"/>
        <v>2023</v>
      </c>
      <c r="G11301">
        <f t="shared" si="529"/>
        <v>7</v>
      </c>
      <c r="H11301">
        <f t="shared" si="530"/>
        <v>3</v>
      </c>
    </row>
    <row r="11302" spans="1:8" x14ac:dyDescent="0.25">
      <c r="A11302" s="3">
        <v>45111</v>
      </c>
      <c r="B11302">
        <v>112.85142604396002</v>
      </c>
      <c r="C11302" t="s">
        <v>16</v>
      </c>
      <c r="D11302" t="s">
        <v>29</v>
      </c>
      <c r="E11302" t="s">
        <v>30</v>
      </c>
      <c r="F11302">
        <f t="shared" si="528"/>
        <v>2023</v>
      </c>
      <c r="G11302">
        <f t="shared" si="529"/>
        <v>7</v>
      </c>
      <c r="H11302">
        <f t="shared" si="530"/>
        <v>4</v>
      </c>
    </row>
    <row r="11303" spans="1:8" x14ac:dyDescent="0.25">
      <c r="A11303" s="3">
        <v>45112</v>
      </c>
      <c r="B11303">
        <v>108.75688427918816</v>
      </c>
      <c r="C11303" t="s">
        <v>16</v>
      </c>
      <c r="D11303" t="s">
        <v>29</v>
      </c>
      <c r="E11303" t="s">
        <v>30</v>
      </c>
      <c r="F11303">
        <f t="shared" si="528"/>
        <v>2023</v>
      </c>
      <c r="G11303">
        <f t="shared" si="529"/>
        <v>7</v>
      </c>
      <c r="H11303">
        <f t="shared" si="530"/>
        <v>5</v>
      </c>
    </row>
    <row r="11304" spans="1:8" x14ac:dyDescent="0.25">
      <c r="A11304" s="3">
        <v>45113</v>
      </c>
      <c r="B11304">
        <v>127.51443350937583</v>
      </c>
      <c r="C11304" t="s">
        <v>16</v>
      </c>
      <c r="D11304" t="s">
        <v>29</v>
      </c>
      <c r="E11304" t="s">
        <v>30</v>
      </c>
      <c r="F11304">
        <f t="shared" si="528"/>
        <v>2023</v>
      </c>
      <c r="G11304">
        <f t="shared" si="529"/>
        <v>7</v>
      </c>
      <c r="H11304">
        <f t="shared" si="530"/>
        <v>6</v>
      </c>
    </row>
    <row r="11305" spans="1:8" x14ac:dyDescent="0.25">
      <c r="A11305" s="3">
        <v>45114</v>
      </c>
      <c r="B11305">
        <v>111.12527957785056</v>
      </c>
      <c r="C11305" t="s">
        <v>16</v>
      </c>
      <c r="D11305" t="s">
        <v>29</v>
      </c>
      <c r="E11305" t="s">
        <v>30</v>
      </c>
      <c r="F11305">
        <f t="shared" si="528"/>
        <v>2023</v>
      </c>
      <c r="G11305">
        <f t="shared" si="529"/>
        <v>7</v>
      </c>
      <c r="H11305">
        <f t="shared" si="530"/>
        <v>7</v>
      </c>
    </row>
    <row r="11306" spans="1:8" x14ac:dyDescent="0.25">
      <c r="A11306" s="3">
        <v>45115</v>
      </c>
      <c r="B11306">
        <v>70.966860012113656</v>
      </c>
      <c r="C11306" t="s">
        <v>16</v>
      </c>
      <c r="D11306" t="s">
        <v>29</v>
      </c>
      <c r="E11306" t="s">
        <v>30</v>
      </c>
      <c r="F11306">
        <f t="shared" si="528"/>
        <v>2023</v>
      </c>
      <c r="G11306">
        <f t="shared" si="529"/>
        <v>7</v>
      </c>
      <c r="H11306">
        <f t="shared" si="530"/>
        <v>8</v>
      </c>
    </row>
    <row r="11307" spans="1:8" x14ac:dyDescent="0.25">
      <c r="A11307" s="3">
        <v>45116</v>
      </c>
      <c r="B11307">
        <v>0</v>
      </c>
      <c r="C11307" t="s">
        <v>16</v>
      </c>
      <c r="D11307" t="s">
        <v>29</v>
      </c>
      <c r="E11307" t="s">
        <v>30</v>
      </c>
      <c r="F11307">
        <f t="shared" si="528"/>
        <v>2023</v>
      </c>
      <c r="G11307">
        <f t="shared" si="529"/>
        <v>7</v>
      </c>
      <c r="H11307">
        <f t="shared" si="530"/>
        <v>9</v>
      </c>
    </row>
    <row r="11308" spans="1:8" x14ac:dyDescent="0.25">
      <c r="A11308" s="3">
        <v>45117</v>
      </c>
      <c r="B11308">
        <v>109.92374338684563</v>
      </c>
      <c r="C11308" t="s">
        <v>16</v>
      </c>
      <c r="D11308" t="s">
        <v>29</v>
      </c>
      <c r="E11308" t="s">
        <v>30</v>
      </c>
      <c r="F11308">
        <f t="shared" si="528"/>
        <v>2023</v>
      </c>
      <c r="G11308">
        <f t="shared" si="529"/>
        <v>7</v>
      </c>
      <c r="H11308">
        <f t="shared" si="530"/>
        <v>10</v>
      </c>
    </row>
    <row r="11309" spans="1:8" x14ac:dyDescent="0.25">
      <c r="A11309" s="3">
        <v>45118</v>
      </c>
      <c r="B11309">
        <v>127.86754907235422</v>
      </c>
      <c r="C11309" t="s">
        <v>16</v>
      </c>
      <c r="D11309" t="s">
        <v>29</v>
      </c>
      <c r="E11309" t="s">
        <v>30</v>
      </c>
      <c r="F11309">
        <f t="shared" si="528"/>
        <v>2023</v>
      </c>
      <c r="G11309">
        <f t="shared" si="529"/>
        <v>7</v>
      </c>
      <c r="H11309">
        <f t="shared" si="530"/>
        <v>11</v>
      </c>
    </row>
    <row r="11310" spans="1:8" x14ac:dyDescent="0.25">
      <c r="A11310" s="3">
        <v>45119</v>
      </c>
      <c r="B11310">
        <v>122.21278948646456</v>
      </c>
      <c r="C11310" t="s">
        <v>16</v>
      </c>
      <c r="D11310" t="s">
        <v>29</v>
      </c>
      <c r="E11310" t="s">
        <v>30</v>
      </c>
      <c r="F11310">
        <f t="shared" si="528"/>
        <v>2023</v>
      </c>
      <c r="G11310">
        <f t="shared" si="529"/>
        <v>7</v>
      </c>
      <c r="H11310">
        <f t="shared" si="530"/>
        <v>12</v>
      </c>
    </row>
    <row r="11311" spans="1:8" x14ac:dyDescent="0.25">
      <c r="A11311" s="3">
        <v>45120</v>
      </c>
      <c r="B11311">
        <v>139.1071151838118</v>
      </c>
      <c r="C11311" t="s">
        <v>16</v>
      </c>
      <c r="D11311" t="s">
        <v>29</v>
      </c>
      <c r="E11311" t="s">
        <v>30</v>
      </c>
      <c r="F11311">
        <f t="shared" si="528"/>
        <v>2023</v>
      </c>
      <c r="G11311">
        <f t="shared" si="529"/>
        <v>7</v>
      </c>
      <c r="H11311">
        <f t="shared" si="530"/>
        <v>13</v>
      </c>
    </row>
    <row r="11312" spans="1:8" x14ac:dyDescent="0.25">
      <c r="A11312" s="3">
        <v>45121</v>
      </c>
      <c r="B11312">
        <v>120.60611474008536</v>
      </c>
      <c r="C11312" t="s">
        <v>16</v>
      </c>
      <c r="D11312" t="s">
        <v>29</v>
      </c>
      <c r="E11312" t="s">
        <v>30</v>
      </c>
      <c r="F11312">
        <f t="shared" si="528"/>
        <v>2023</v>
      </c>
      <c r="G11312">
        <f t="shared" si="529"/>
        <v>7</v>
      </c>
      <c r="H11312">
        <f t="shared" si="530"/>
        <v>14</v>
      </c>
    </row>
    <row r="11313" spans="1:8" x14ac:dyDescent="0.25">
      <c r="A11313" s="3">
        <v>45122</v>
      </c>
      <c r="B11313">
        <v>78.148175975959035</v>
      </c>
      <c r="C11313" t="s">
        <v>16</v>
      </c>
      <c r="D11313" t="s">
        <v>29</v>
      </c>
      <c r="E11313" t="s">
        <v>30</v>
      </c>
      <c r="F11313">
        <f t="shared" si="528"/>
        <v>2023</v>
      </c>
      <c r="G11313">
        <f t="shared" si="529"/>
        <v>7</v>
      </c>
      <c r="H11313">
        <f t="shared" si="530"/>
        <v>15</v>
      </c>
    </row>
    <row r="11314" spans="1:8" x14ac:dyDescent="0.25">
      <c r="A11314" s="3">
        <v>45123</v>
      </c>
      <c r="B11314">
        <v>0</v>
      </c>
      <c r="C11314" t="s">
        <v>16</v>
      </c>
      <c r="D11314" t="s">
        <v>29</v>
      </c>
      <c r="E11314" t="s">
        <v>30</v>
      </c>
      <c r="F11314">
        <f t="shared" si="528"/>
        <v>2023</v>
      </c>
      <c r="G11314">
        <f t="shared" si="529"/>
        <v>7</v>
      </c>
      <c r="H11314">
        <f t="shared" si="530"/>
        <v>16</v>
      </c>
    </row>
    <row r="11315" spans="1:8" x14ac:dyDescent="0.25">
      <c r="A11315" s="3">
        <v>45124</v>
      </c>
      <c r="B11315">
        <v>112.20882058184901</v>
      </c>
      <c r="C11315" t="s">
        <v>16</v>
      </c>
      <c r="D11315" t="s">
        <v>29</v>
      </c>
      <c r="E11315" t="s">
        <v>30</v>
      </c>
      <c r="F11315">
        <f t="shared" si="528"/>
        <v>2023</v>
      </c>
      <c r="G11315">
        <f t="shared" si="529"/>
        <v>7</v>
      </c>
      <c r="H11315">
        <f t="shared" si="530"/>
        <v>17</v>
      </c>
    </row>
    <row r="11316" spans="1:8" x14ac:dyDescent="0.25">
      <c r="A11316" s="3">
        <v>45125</v>
      </c>
      <c r="B11316">
        <v>127.69404359676304</v>
      </c>
      <c r="C11316" t="s">
        <v>16</v>
      </c>
      <c r="D11316" t="s">
        <v>29</v>
      </c>
      <c r="E11316" t="s">
        <v>30</v>
      </c>
      <c r="F11316">
        <f t="shared" si="528"/>
        <v>2023</v>
      </c>
      <c r="G11316">
        <f t="shared" si="529"/>
        <v>7</v>
      </c>
      <c r="H11316">
        <f t="shared" si="530"/>
        <v>18</v>
      </c>
    </row>
    <row r="11317" spans="1:8" x14ac:dyDescent="0.25">
      <c r="A11317" s="3">
        <v>45126</v>
      </c>
      <c r="B11317">
        <v>119.6653493544536</v>
      </c>
      <c r="C11317" t="s">
        <v>16</v>
      </c>
      <c r="D11317" t="s">
        <v>29</v>
      </c>
      <c r="E11317" t="s">
        <v>30</v>
      </c>
      <c r="F11317">
        <f t="shared" si="528"/>
        <v>2023</v>
      </c>
      <c r="G11317">
        <f t="shared" si="529"/>
        <v>7</v>
      </c>
      <c r="H11317">
        <f t="shared" si="530"/>
        <v>19</v>
      </c>
    </row>
    <row r="11318" spans="1:8" x14ac:dyDescent="0.25">
      <c r="A11318" s="3">
        <v>45127</v>
      </c>
      <c r="B11318">
        <v>0</v>
      </c>
      <c r="C11318" t="s">
        <v>16</v>
      </c>
      <c r="D11318" t="s">
        <v>29</v>
      </c>
      <c r="E11318" t="s">
        <v>30</v>
      </c>
      <c r="F11318">
        <f t="shared" si="528"/>
        <v>2023</v>
      </c>
      <c r="G11318">
        <f t="shared" si="529"/>
        <v>7</v>
      </c>
      <c r="H11318">
        <f t="shared" si="530"/>
        <v>20</v>
      </c>
    </row>
    <row r="11319" spans="1:8" x14ac:dyDescent="0.25">
      <c r="A11319" s="3">
        <v>45128</v>
      </c>
      <c r="B11319">
        <v>113.82166044181356</v>
      </c>
      <c r="C11319" t="s">
        <v>16</v>
      </c>
      <c r="D11319" t="s">
        <v>29</v>
      </c>
      <c r="E11319" t="s">
        <v>30</v>
      </c>
      <c r="F11319">
        <f t="shared" si="528"/>
        <v>2023</v>
      </c>
      <c r="G11319">
        <f t="shared" si="529"/>
        <v>7</v>
      </c>
      <c r="H11319">
        <f t="shared" si="530"/>
        <v>21</v>
      </c>
    </row>
    <row r="11320" spans="1:8" x14ac:dyDescent="0.25">
      <c r="A11320" s="3">
        <v>45129</v>
      </c>
      <c r="B11320">
        <v>69.615296113534683</v>
      </c>
      <c r="C11320" t="s">
        <v>16</v>
      </c>
      <c r="D11320" t="s">
        <v>29</v>
      </c>
      <c r="E11320" t="s">
        <v>30</v>
      </c>
      <c r="F11320">
        <f t="shared" si="528"/>
        <v>2023</v>
      </c>
      <c r="G11320">
        <f t="shared" si="529"/>
        <v>7</v>
      </c>
      <c r="H11320">
        <f t="shared" si="530"/>
        <v>22</v>
      </c>
    </row>
    <row r="11321" spans="1:8" x14ac:dyDescent="0.25">
      <c r="A11321" s="3">
        <v>45130</v>
      </c>
      <c r="B11321">
        <v>0</v>
      </c>
      <c r="C11321" t="s">
        <v>16</v>
      </c>
      <c r="D11321" t="s">
        <v>29</v>
      </c>
      <c r="E11321" t="s">
        <v>30</v>
      </c>
      <c r="F11321">
        <f t="shared" si="528"/>
        <v>2023</v>
      </c>
      <c r="G11321">
        <f t="shared" si="529"/>
        <v>7</v>
      </c>
      <c r="H11321">
        <f t="shared" si="530"/>
        <v>23</v>
      </c>
    </row>
    <row r="11322" spans="1:8" x14ac:dyDescent="0.25">
      <c r="A11322" s="3">
        <v>45131</v>
      </c>
      <c r="B11322">
        <v>101.14821514030133</v>
      </c>
      <c r="C11322" t="s">
        <v>16</v>
      </c>
      <c r="D11322" t="s">
        <v>29</v>
      </c>
      <c r="E11322" t="s">
        <v>30</v>
      </c>
      <c r="F11322">
        <f t="shared" si="528"/>
        <v>2023</v>
      </c>
      <c r="G11322">
        <f t="shared" si="529"/>
        <v>7</v>
      </c>
      <c r="H11322">
        <f t="shared" si="530"/>
        <v>24</v>
      </c>
    </row>
    <row r="11323" spans="1:8" x14ac:dyDescent="0.25">
      <c r="A11323" s="3">
        <v>45132</v>
      </c>
      <c r="B11323">
        <v>115.91744692167632</v>
      </c>
      <c r="C11323" t="s">
        <v>16</v>
      </c>
      <c r="D11323" t="s">
        <v>29</v>
      </c>
      <c r="E11323" t="s">
        <v>30</v>
      </c>
      <c r="F11323">
        <f t="shared" si="528"/>
        <v>2023</v>
      </c>
      <c r="G11323">
        <f t="shared" si="529"/>
        <v>7</v>
      </c>
      <c r="H11323">
        <f t="shared" si="530"/>
        <v>25</v>
      </c>
    </row>
    <row r="11324" spans="1:8" x14ac:dyDescent="0.25">
      <c r="A11324" s="3">
        <v>45133</v>
      </c>
      <c r="B11324">
        <v>107.56247032949415</v>
      </c>
      <c r="C11324" t="s">
        <v>16</v>
      </c>
      <c r="D11324" t="s">
        <v>29</v>
      </c>
      <c r="E11324" t="s">
        <v>30</v>
      </c>
      <c r="F11324">
        <f t="shared" si="528"/>
        <v>2023</v>
      </c>
      <c r="G11324">
        <f t="shared" si="529"/>
        <v>7</v>
      </c>
      <c r="H11324">
        <f t="shared" si="530"/>
        <v>26</v>
      </c>
    </row>
    <row r="11325" spans="1:8" x14ac:dyDescent="0.25">
      <c r="A11325" s="3">
        <v>45134</v>
      </c>
      <c r="B11325">
        <v>122.30071648404686</v>
      </c>
      <c r="C11325" t="s">
        <v>16</v>
      </c>
      <c r="D11325" t="s">
        <v>29</v>
      </c>
      <c r="E11325" t="s">
        <v>30</v>
      </c>
      <c r="F11325">
        <f t="shared" si="528"/>
        <v>2023</v>
      </c>
      <c r="G11325">
        <f t="shared" si="529"/>
        <v>7</v>
      </c>
      <c r="H11325">
        <f t="shared" si="530"/>
        <v>27</v>
      </c>
    </row>
    <row r="11326" spans="1:8" x14ac:dyDescent="0.25">
      <c r="A11326" s="3">
        <v>45135</v>
      </c>
      <c r="B11326">
        <v>102.24139913754702</v>
      </c>
      <c r="C11326" t="s">
        <v>16</v>
      </c>
      <c r="D11326" t="s">
        <v>29</v>
      </c>
      <c r="E11326" t="s">
        <v>30</v>
      </c>
      <c r="F11326">
        <f t="shared" si="528"/>
        <v>2023</v>
      </c>
      <c r="G11326">
        <f t="shared" si="529"/>
        <v>7</v>
      </c>
      <c r="H11326">
        <f t="shared" si="530"/>
        <v>28</v>
      </c>
    </row>
    <row r="11327" spans="1:8" x14ac:dyDescent="0.25">
      <c r="A11327" s="3">
        <v>45136</v>
      </c>
      <c r="B11327">
        <v>58.858981403756559</v>
      </c>
      <c r="C11327" t="s">
        <v>16</v>
      </c>
      <c r="D11327" t="s">
        <v>29</v>
      </c>
      <c r="E11327" t="s">
        <v>30</v>
      </c>
      <c r="F11327">
        <f t="shared" si="528"/>
        <v>2023</v>
      </c>
      <c r="G11327">
        <f t="shared" si="529"/>
        <v>7</v>
      </c>
      <c r="H11327">
        <f t="shared" si="530"/>
        <v>29</v>
      </c>
    </row>
    <row r="11328" spans="1:8" x14ac:dyDescent="0.25">
      <c r="A11328" s="3">
        <v>45137</v>
      </c>
      <c r="B11328">
        <v>0</v>
      </c>
      <c r="C11328" t="s">
        <v>16</v>
      </c>
      <c r="D11328" t="s">
        <v>29</v>
      </c>
      <c r="E11328" t="s">
        <v>30</v>
      </c>
      <c r="F11328">
        <f t="shared" si="528"/>
        <v>2023</v>
      </c>
      <c r="G11328">
        <f t="shared" si="529"/>
        <v>7</v>
      </c>
      <c r="H11328">
        <f t="shared" si="530"/>
        <v>30</v>
      </c>
    </row>
    <row r="11329" spans="1:8" x14ac:dyDescent="0.25">
      <c r="A11329" s="3">
        <v>45138</v>
      </c>
      <c r="B11329">
        <v>93.023973836710937</v>
      </c>
      <c r="C11329" t="s">
        <v>16</v>
      </c>
      <c r="D11329" t="s">
        <v>29</v>
      </c>
      <c r="E11329" t="s">
        <v>30</v>
      </c>
      <c r="F11329">
        <f t="shared" si="528"/>
        <v>2023</v>
      </c>
      <c r="G11329">
        <f t="shared" si="529"/>
        <v>7</v>
      </c>
      <c r="H11329">
        <f t="shared" si="530"/>
        <v>31</v>
      </c>
    </row>
    <row r="11330" spans="1:8" x14ac:dyDescent="0.25">
      <c r="A11330" s="3">
        <v>45139</v>
      </c>
      <c r="B11330">
        <v>109.51716099711497</v>
      </c>
      <c r="C11330" t="s">
        <v>16</v>
      </c>
      <c r="D11330" t="s">
        <v>29</v>
      </c>
      <c r="E11330" t="s">
        <v>30</v>
      </c>
      <c r="F11330">
        <f t="shared" si="528"/>
        <v>2023</v>
      </c>
      <c r="G11330">
        <f t="shared" si="529"/>
        <v>8</v>
      </c>
      <c r="H11330">
        <f t="shared" si="530"/>
        <v>1</v>
      </c>
    </row>
    <row r="11331" spans="1:8" x14ac:dyDescent="0.25">
      <c r="A11331" s="3">
        <v>45140</v>
      </c>
      <c r="B11331">
        <v>103.0894601492961</v>
      </c>
      <c r="C11331" t="s">
        <v>16</v>
      </c>
      <c r="D11331" t="s">
        <v>29</v>
      </c>
      <c r="E11331" t="s">
        <v>30</v>
      </c>
      <c r="F11331">
        <f t="shared" ref="F11331:F11394" si="531">YEAR(A11331)</f>
        <v>2023</v>
      </c>
      <c r="G11331">
        <f t="shared" ref="G11331:G11394" si="532">MONTH(A11331)</f>
        <v>8</v>
      </c>
      <c r="H11331">
        <f t="shared" ref="H11331:H11394" si="533">DAY(A11331)</f>
        <v>2</v>
      </c>
    </row>
    <row r="11332" spans="1:8" x14ac:dyDescent="0.25">
      <c r="A11332" s="3">
        <v>45141</v>
      </c>
      <c r="B11332">
        <v>119.89974025344277</v>
      </c>
      <c r="C11332" t="s">
        <v>16</v>
      </c>
      <c r="D11332" t="s">
        <v>29</v>
      </c>
      <c r="E11332" t="s">
        <v>30</v>
      </c>
      <c r="F11332">
        <f t="shared" si="531"/>
        <v>2023</v>
      </c>
      <c r="G11332">
        <f t="shared" si="532"/>
        <v>8</v>
      </c>
      <c r="H11332">
        <f t="shared" si="533"/>
        <v>3</v>
      </c>
    </row>
    <row r="11333" spans="1:8" x14ac:dyDescent="0.25">
      <c r="A11333" s="3">
        <v>45142</v>
      </c>
      <c r="B11333">
        <v>101.99503116377261</v>
      </c>
      <c r="C11333" t="s">
        <v>16</v>
      </c>
      <c r="D11333" t="s">
        <v>29</v>
      </c>
      <c r="E11333" t="s">
        <v>30</v>
      </c>
      <c r="F11333">
        <f t="shared" si="531"/>
        <v>2023</v>
      </c>
      <c r="G11333">
        <f t="shared" si="532"/>
        <v>8</v>
      </c>
      <c r="H11333">
        <f t="shared" si="533"/>
        <v>4</v>
      </c>
    </row>
    <row r="11334" spans="1:8" x14ac:dyDescent="0.25">
      <c r="A11334" s="3">
        <v>45143</v>
      </c>
      <c r="B11334">
        <v>60.785818468044894</v>
      </c>
      <c r="C11334" t="s">
        <v>16</v>
      </c>
      <c r="D11334" t="s">
        <v>29</v>
      </c>
      <c r="E11334" t="s">
        <v>30</v>
      </c>
      <c r="F11334">
        <f t="shared" si="531"/>
        <v>2023</v>
      </c>
      <c r="G11334">
        <f t="shared" si="532"/>
        <v>8</v>
      </c>
      <c r="H11334">
        <f t="shared" si="533"/>
        <v>5</v>
      </c>
    </row>
    <row r="11335" spans="1:8" x14ac:dyDescent="0.25">
      <c r="A11335" s="3">
        <v>45144</v>
      </c>
      <c r="B11335">
        <v>0</v>
      </c>
      <c r="C11335" t="s">
        <v>16</v>
      </c>
      <c r="D11335" t="s">
        <v>29</v>
      </c>
      <c r="E11335" t="s">
        <v>30</v>
      </c>
      <c r="F11335">
        <f t="shared" si="531"/>
        <v>2023</v>
      </c>
      <c r="G11335">
        <f t="shared" si="532"/>
        <v>8</v>
      </c>
      <c r="H11335">
        <f t="shared" si="533"/>
        <v>6</v>
      </c>
    </row>
    <row r="11336" spans="1:8" x14ac:dyDescent="0.25">
      <c r="A11336" s="3">
        <v>45145</v>
      </c>
      <c r="B11336">
        <v>0</v>
      </c>
      <c r="C11336" t="s">
        <v>16</v>
      </c>
      <c r="D11336" t="s">
        <v>29</v>
      </c>
      <c r="E11336" t="s">
        <v>30</v>
      </c>
      <c r="F11336">
        <f t="shared" si="531"/>
        <v>2023</v>
      </c>
      <c r="G11336">
        <f t="shared" si="532"/>
        <v>8</v>
      </c>
      <c r="H11336">
        <f t="shared" si="533"/>
        <v>7</v>
      </c>
    </row>
    <row r="11337" spans="1:8" x14ac:dyDescent="0.25">
      <c r="A11337" s="3">
        <v>45146</v>
      </c>
      <c r="B11337">
        <v>117.44760095860599</v>
      </c>
      <c r="C11337" t="s">
        <v>16</v>
      </c>
      <c r="D11337" t="s">
        <v>29</v>
      </c>
      <c r="E11337" t="s">
        <v>30</v>
      </c>
      <c r="F11337">
        <f t="shared" si="531"/>
        <v>2023</v>
      </c>
      <c r="G11337">
        <f t="shared" si="532"/>
        <v>8</v>
      </c>
      <c r="H11337">
        <f t="shared" si="533"/>
        <v>8</v>
      </c>
    </row>
    <row r="11338" spans="1:8" x14ac:dyDescent="0.25">
      <c r="A11338" s="3">
        <v>45147</v>
      </c>
      <c r="B11338">
        <v>112.65657755012266</v>
      </c>
      <c r="C11338" t="s">
        <v>16</v>
      </c>
      <c r="D11338" t="s">
        <v>29</v>
      </c>
      <c r="E11338" t="s">
        <v>30</v>
      </c>
      <c r="F11338">
        <f t="shared" si="531"/>
        <v>2023</v>
      </c>
      <c r="G11338">
        <f t="shared" si="532"/>
        <v>8</v>
      </c>
      <c r="H11338">
        <f t="shared" si="533"/>
        <v>9</v>
      </c>
    </row>
    <row r="11339" spans="1:8" x14ac:dyDescent="0.25">
      <c r="A11339" s="3">
        <v>45148</v>
      </c>
      <c r="B11339">
        <v>130.83914609586094</v>
      </c>
      <c r="C11339" t="s">
        <v>16</v>
      </c>
      <c r="D11339" t="s">
        <v>29</v>
      </c>
      <c r="E11339" t="s">
        <v>30</v>
      </c>
      <c r="F11339">
        <f t="shared" si="531"/>
        <v>2023</v>
      </c>
      <c r="G11339">
        <f t="shared" si="532"/>
        <v>8</v>
      </c>
      <c r="H11339">
        <f t="shared" si="533"/>
        <v>10</v>
      </c>
    </row>
    <row r="11340" spans="1:8" x14ac:dyDescent="0.25">
      <c r="A11340" s="3">
        <v>45149</v>
      </c>
      <c r="B11340">
        <v>114.00453624146891</v>
      </c>
      <c r="C11340" t="s">
        <v>16</v>
      </c>
      <c r="D11340" t="s">
        <v>29</v>
      </c>
      <c r="E11340" t="s">
        <v>30</v>
      </c>
      <c r="F11340">
        <f t="shared" si="531"/>
        <v>2023</v>
      </c>
      <c r="G11340">
        <f t="shared" si="532"/>
        <v>8</v>
      </c>
      <c r="H11340">
        <f t="shared" si="533"/>
        <v>11</v>
      </c>
    </row>
    <row r="11341" spans="1:8" x14ac:dyDescent="0.25">
      <c r="A11341" s="3">
        <v>45150</v>
      </c>
      <c r="B11341">
        <v>73.534664056688783</v>
      </c>
      <c r="C11341" t="s">
        <v>16</v>
      </c>
      <c r="D11341" t="s">
        <v>29</v>
      </c>
      <c r="E11341" t="s">
        <v>30</v>
      </c>
      <c r="F11341">
        <f t="shared" si="531"/>
        <v>2023</v>
      </c>
      <c r="G11341">
        <f t="shared" si="532"/>
        <v>8</v>
      </c>
      <c r="H11341">
        <f t="shared" si="533"/>
        <v>12</v>
      </c>
    </row>
    <row r="11342" spans="1:8" x14ac:dyDescent="0.25">
      <c r="A11342" s="3">
        <v>45151</v>
      </c>
      <c r="B11342">
        <v>0</v>
      </c>
      <c r="C11342" t="s">
        <v>16</v>
      </c>
      <c r="D11342" t="s">
        <v>29</v>
      </c>
      <c r="E11342" t="s">
        <v>30</v>
      </c>
      <c r="F11342">
        <f t="shared" si="531"/>
        <v>2023</v>
      </c>
      <c r="G11342">
        <f t="shared" si="532"/>
        <v>8</v>
      </c>
      <c r="H11342">
        <f t="shared" si="533"/>
        <v>13</v>
      </c>
    </row>
    <row r="11343" spans="1:8" x14ac:dyDescent="0.25">
      <c r="A11343" s="3">
        <v>45152</v>
      </c>
      <c r="B11343">
        <v>112.27080317343575</v>
      </c>
      <c r="C11343" t="s">
        <v>16</v>
      </c>
      <c r="D11343" t="s">
        <v>29</v>
      </c>
      <c r="E11343" t="s">
        <v>30</v>
      </c>
      <c r="F11343">
        <f t="shared" si="531"/>
        <v>2023</v>
      </c>
      <c r="G11343">
        <f t="shared" si="532"/>
        <v>8</v>
      </c>
      <c r="H11343">
        <f t="shared" si="533"/>
        <v>14</v>
      </c>
    </row>
    <row r="11344" spans="1:8" x14ac:dyDescent="0.25">
      <c r="A11344" s="3">
        <v>45153</v>
      </c>
      <c r="B11344">
        <v>130.29684959075664</v>
      </c>
      <c r="C11344" t="s">
        <v>16</v>
      </c>
      <c r="D11344" t="s">
        <v>29</v>
      </c>
      <c r="E11344" t="s">
        <v>30</v>
      </c>
      <c r="F11344">
        <f t="shared" si="531"/>
        <v>2023</v>
      </c>
      <c r="G11344">
        <f t="shared" si="532"/>
        <v>8</v>
      </c>
      <c r="H11344">
        <f t="shared" si="533"/>
        <v>15</v>
      </c>
    </row>
    <row r="11345" spans="1:8" x14ac:dyDescent="0.25">
      <c r="A11345" s="3">
        <v>45154</v>
      </c>
      <c r="B11345">
        <v>124.84184610253632</v>
      </c>
      <c r="C11345" t="s">
        <v>16</v>
      </c>
      <c r="D11345" t="s">
        <v>29</v>
      </c>
      <c r="E11345" t="s">
        <v>30</v>
      </c>
      <c r="F11345">
        <f t="shared" si="531"/>
        <v>2023</v>
      </c>
      <c r="G11345">
        <f t="shared" si="532"/>
        <v>8</v>
      </c>
      <c r="H11345">
        <f t="shared" si="533"/>
        <v>16</v>
      </c>
    </row>
    <row r="11346" spans="1:8" x14ac:dyDescent="0.25">
      <c r="A11346" s="3">
        <v>45155</v>
      </c>
      <c r="B11346">
        <v>142.04182112227426</v>
      </c>
      <c r="C11346" t="s">
        <v>16</v>
      </c>
      <c r="D11346" t="s">
        <v>29</v>
      </c>
      <c r="E11346" t="s">
        <v>30</v>
      </c>
      <c r="F11346">
        <f t="shared" si="531"/>
        <v>2023</v>
      </c>
      <c r="G11346">
        <f t="shared" si="532"/>
        <v>8</v>
      </c>
      <c r="H11346">
        <f t="shared" si="533"/>
        <v>17</v>
      </c>
    </row>
    <row r="11347" spans="1:8" x14ac:dyDescent="0.25">
      <c r="A11347" s="3">
        <v>45156</v>
      </c>
      <c r="B11347">
        <v>123.93846667817337</v>
      </c>
      <c r="C11347" t="s">
        <v>16</v>
      </c>
      <c r="D11347" t="s">
        <v>29</v>
      </c>
      <c r="E11347" t="s">
        <v>30</v>
      </c>
      <c r="F11347">
        <f t="shared" si="531"/>
        <v>2023</v>
      </c>
      <c r="G11347">
        <f t="shared" si="532"/>
        <v>8</v>
      </c>
      <c r="H11347">
        <f t="shared" si="533"/>
        <v>18</v>
      </c>
    </row>
    <row r="11348" spans="1:8" x14ac:dyDescent="0.25">
      <c r="A11348" s="3">
        <v>45157</v>
      </c>
      <c r="B11348">
        <v>81.954471276510375</v>
      </c>
      <c r="C11348" t="s">
        <v>16</v>
      </c>
      <c r="D11348" t="s">
        <v>29</v>
      </c>
      <c r="E11348" t="s">
        <v>30</v>
      </c>
      <c r="F11348">
        <f t="shared" si="531"/>
        <v>2023</v>
      </c>
      <c r="G11348">
        <f t="shared" si="532"/>
        <v>8</v>
      </c>
      <c r="H11348">
        <f t="shared" si="533"/>
        <v>19</v>
      </c>
    </row>
    <row r="11349" spans="1:8" x14ac:dyDescent="0.25">
      <c r="A11349" s="3">
        <v>45158</v>
      </c>
      <c r="B11349">
        <v>0</v>
      </c>
      <c r="C11349" t="s">
        <v>16</v>
      </c>
      <c r="D11349" t="s">
        <v>29</v>
      </c>
      <c r="E11349" t="s">
        <v>30</v>
      </c>
      <c r="F11349">
        <f t="shared" si="531"/>
        <v>2023</v>
      </c>
      <c r="G11349">
        <f t="shared" si="532"/>
        <v>8</v>
      </c>
      <c r="H11349">
        <f t="shared" si="533"/>
        <v>20</v>
      </c>
    </row>
    <row r="11350" spans="1:8" x14ac:dyDescent="0.25">
      <c r="A11350" s="3">
        <v>45159</v>
      </c>
      <c r="B11350">
        <v>0</v>
      </c>
      <c r="C11350" t="s">
        <v>16</v>
      </c>
      <c r="D11350" t="s">
        <v>29</v>
      </c>
      <c r="E11350" t="s">
        <v>30</v>
      </c>
      <c r="F11350">
        <f t="shared" si="531"/>
        <v>2023</v>
      </c>
      <c r="G11350">
        <f t="shared" si="532"/>
        <v>8</v>
      </c>
      <c r="H11350">
        <f t="shared" si="533"/>
        <v>21</v>
      </c>
    </row>
    <row r="11351" spans="1:8" x14ac:dyDescent="0.25">
      <c r="A11351" s="3">
        <v>45160</v>
      </c>
      <c r="B11351">
        <v>133.20678196025813</v>
      </c>
      <c r="C11351" t="s">
        <v>16</v>
      </c>
      <c r="D11351" t="s">
        <v>29</v>
      </c>
      <c r="E11351" t="s">
        <v>30</v>
      </c>
      <c r="F11351">
        <f t="shared" si="531"/>
        <v>2023</v>
      </c>
      <c r="G11351">
        <f t="shared" si="532"/>
        <v>8</v>
      </c>
      <c r="H11351">
        <f t="shared" si="533"/>
        <v>22</v>
      </c>
    </row>
    <row r="11352" spans="1:8" x14ac:dyDescent="0.25">
      <c r="A11352" s="3">
        <v>45161</v>
      </c>
      <c r="B11352">
        <v>125.78240290936928</v>
      </c>
      <c r="C11352" t="s">
        <v>16</v>
      </c>
      <c r="D11352" t="s">
        <v>29</v>
      </c>
      <c r="E11352" t="s">
        <v>30</v>
      </c>
      <c r="F11352">
        <f t="shared" si="531"/>
        <v>2023</v>
      </c>
      <c r="G11352">
        <f t="shared" si="532"/>
        <v>8</v>
      </c>
      <c r="H11352">
        <f t="shared" si="533"/>
        <v>23</v>
      </c>
    </row>
    <row r="11353" spans="1:8" x14ac:dyDescent="0.25">
      <c r="A11353" s="3">
        <v>45162</v>
      </c>
      <c r="B11353">
        <v>141.04627704361835</v>
      </c>
      <c r="C11353" t="s">
        <v>16</v>
      </c>
      <c r="D11353" t="s">
        <v>29</v>
      </c>
      <c r="E11353" t="s">
        <v>30</v>
      </c>
      <c r="F11353">
        <f t="shared" si="531"/>
        <v>2023</v>
      </c>
      <c r="G11353">
        <f t="shared" si="532"/>
        <v>8</v>
      </c>
      <c r="H11353">
        <f t="shared" si="533"/>
        <v>24</v>
      </c>
    </row>
    <row r="11354" spans="1:8" x14ac:dyDescent="0.25">
      <c r="A11354" s="3">
        <v>45163</v>
      </c>
      <c r="B11354">
        <v>121.09901923815849</v>
      </c>
      <c r="C11354" t="s">
        <v>16</v>
      </c>
      <c r="D11354" t="s">
        <v>29</v>
      </c>
      <c r="E11354" t="s">
        <v>30</v>
      </c>
      <c r="F11354">
        <f t="shared" si="531"/>
        <v>2023</v>
      </c>
      <c r="G11354">
        <f t="shared" si="532"/>
        <v>8</v>
      </c>
      <c r="H11354">
        <f t="shared" si="533"/>
        <v>25</v>
      </c>
    </row>
    <row r="11355" spans="1:8" x14ac:dyDescent="0.25">
      <c r="A11355" s="3">
        <v>45164</v>
      </c>
      <c r="B11355">
        <v>77.419201175185506</v>
      </c>
      <c r="C11355" t="s">
        <v>16</v>
      </c>
      <c r="D11355" t="s">
        <v>29</v>
      </c>
      <c r="E11355" t="s">
        <v>30</v>
      </c>
      <c r="F11355">
        <f t="shared" si="531"/>
        <v>2023</v>
      </c>
      <c r="G11355">
        <f t="shared" si="532"/>
        <v>8</v>
      </c>
      <c r="H11355">
        <f t="shared" si="533"/>
        <v>26</v>
      </c>
    </row>
    <row r="11356" spans="1:8" x14ac:dyDescent="0.25">
      <c r="A11356" s="3">
        <v>45165</v>
      </c>
      <c r="B11356">
        <v>0</v>
      </c>
      <c r="C11356" t="s">
        <v>16</v>
      </c>
      <c r="D11356" t="s">
        <v>29</v>
      </c>
      <c r="E11356" t="s">
        <v>30</v>
      </c>
      <c r="F11356">
        <f t="shared" si="531"/>
        <v>2023</v>
      </c>
      <c r="G11356">
        <f t="shared" si="532"/>
        <v>8</v>
      </c>
      <c r="H11356">
        <f t="shared" si="533"/>
        <v>27</v>
      </c>
    </row>
    <row r="11357" spans="1:8" x14ac:dyDescent="0.25">
      <c r="A11357" s="3">
        <v>45166</v>
      </c>
      <c r="B11357">
        <v>109.83906607213501</v>
      </c>
      <c r="C11357" t="s">
        <v>16</v>
      </c>
      <c r="D11357" t="s">
        <v>29</v>
      </c>
      <c r="E11357" t="s">
        <v>30</v>
      </c>
      <c r="F11357">
        <f t="shared" si="531"/>
        <v>2023</v>
      </c>
      <c r="G11357">
        <f t="shared" si="532"/>
        <v>8</v>
      </c>
      <c r="H11357">
        <f t="shared" si="533"/>
        <v>28</v>
      </c>
    </row>
    <row r="11358" spans="1:8" x14ac:dyDescent="0.25">
      <c r="A11358" s="3">
        <v>45167</v>
      </c>
      <c r="B11358">
        <v>124.95213368449447</v>
      </c>
      <c r="C11358" t="s">
        <v>16</v>
      </c>
      <c r="D11358" t="s">
        <v>29</v>
      </c>
      <c r="E11358" t="s">
        <v>30</v>
      </c>
      <c r="F11358">
        <f t="shared" si="531"/>
        <v>2023</v>
      </c>
      <c r="G11358">
        <f t="shared" si="532"/>
        <v>8</v>
      </c>
      <c r="H11358">
        <f t="shared" si="533"/>
        <v>29</v>
      </c>
    </row>
    <row r="11359" spans="1:8" x14ac:dyDescent="0.25">
      <c r="A11359" s="3">
        <v>45168</v>
      </c>
      <c r="B11359">
        <v>116.86780322801158</v>
      </c>
      <c r="C11359" t="s">
        <v>16</v>
      </c>
      <c r="D11359" t="s">
        <v>29</v>
      </c>
      <c r="E11359" t="s">
        <v>30</v>
      </c>
      <c r="F11359">
        <f t="shared" si="531"/>
        <v>2023</v>
      </c>
      <c r="G11359">
        <f t="shared" si="532"/>
        <v>8</v>
      </c>
      <c r="H11359">
        <f t="shared" si="533"/>
        <v>30</v>
      </c>
    </row>
    <row r="11360" spans="1:8" x14ac:dyDescent="0.25">
      <c r="A11360" s="3">
        <v>45169</v>
      </c>
      <c r="B11360">
        <v>131.8017170848463</v>
      </c>
      <c r="C11360" t="s">
        <v>16</v>
      </c>
      <c r="D11360" t="s">
        <v>29</v>
      </c>
      <c r="E11360" t="s">
        <v>30</v>
      </c>
      <c r="F11360">
        <f t="shared" si="531"/>
        <v>2023</v>
      </c>
      <c r="G11360">
        <f t="shared" si="532"/>
        <v>8</v>
      </c>
      <c r="H11360">
        <f t="shared" si="533"/>
        <v>31</v>
      </c>
    </row>
    <row r="11361" spans="1:8" x14ac:dyDescent="0.25">
      <c r="A11361" s="3">
        <v>45170</v>
      </c>
      <c r="B11361">
        <v>111.86387073737515</v>
      </c>
      <c r="C11361" t="s">
        <v>16</v>
      </c>
      <c r="D11361" t="s">
        <v>29</v>
      </c>
      <c r="E11361" t="s">
        <v>30</v>
      </c>
      <c r="F11361">
        <f t="shared" si="531"/>
        <v>2023</v>
      </c>
      <c r="G11361">
        <f t="shared" si="532"/>
        <v>9</v>
      </c>
      <c r="H11361">
        <f t="shared" si="533"/>
        <v>1</v>
      </c>
    </row>
    <row r="11362" spans="1:8" x14ac:dyDescent="0.25">
      <c r="A11362" s="3">
        <v>45171</v>
      </c>
      <c r="B11362">
        <v>68.531936557643448</v>
      </c>
      <c r="C11362" t="s">
        <v>16</v>
      </c>
      <c r="D11362" t="s">
        <v>29</v>
      </c>
      <c r="E11362" t="s">
        <v>30</v>
      </c>
      <c r="F11362">
        <f t="shared" si="531"/>
        <v>2023</v>
      </c>
      <c r="G11362">
        <f t="shared" si="532"/>
        <v>9</v>
      </c>
      <c r="H11362">
        <f t="shared" si="533"/>
        <v>2</v>
      </c>
    </row>
    <row r="11363" spans="1:8" x14ac:dyDescent="0.25">
      <c r="A11363" s="3">
        <v>45172</v>
      </c>
      <c r="B11363">
        <v>0</v>
      </c>
      <c r="C11363" t="s">
        <v>16</v>
      </c>
      <c r="D11363" t="s">
        <v>29</v>
      </c>
      <c r="E11363" t="s">
        <v>30</v>
      </c>
      <c r="F11363">
        <f t="shared" si="531"/>
        <v>2023</v>
      </c>
      <c r="G11363">
        <f t="shared" si="532"/>
        <v>9</v>
      </c>
      <c r="H11363">
        <f t="shared" si="533"/>
        <v>3</v>
      </c>
    </row>
    <row r="11364" spans="1:8" x14ac:dyDescent="0.25">
      <c r="A11364" s="3">
        <v>45173</v>
      </c>
      <c r="B11364">
        <v>102.60853617644624</v>
      </c>
      <c r="C11364" t="s">
        <v>16</v>
      </c>
      <c r="D11364" t="s">
        <v>29</v>
      </c>
      <c r="E11364" t="s">
        <v>30</v>
      </c>
      <c r="F11364">
        <f t="shared" si="531"/>
        <v>2023</v>
      </c>
      <c r="G11364">
        <f t="shared" si="532"/>
        <v>9</v>
      </c>
      <c r="H11364">
        <f t="shared" si="533"/>
        <v>4</v>
      </c>
    </row>
    <row r="11365" spans="1:8" x14ac:dyDescent="0.25">
      <c r="A11365" s="3">
        <v>45174</v>
      </c>
      <c r="B11365">
        <v>118.97912297591553</v>
      </c>
      <c r="C11365" t="s">
        <v>16</v>
      </c>
      <c r="D11365" t="s">
        <v>29</v>
      </c>
      <c r="E11365" t="s">
        <v>30</v>
      </c>
      <c r="F11365">
        <f t="shared" si="531"/>
        <v>2023</v>
      </c>
      <c r="G11365">
        <f t="shared" si="532"/>
        <v>9</v>
      </c>
      <c r="H11365">
        <f t="shared" si="533"/>
        <v>5</v>
      </c>
    </row>
    <row r="11366" spans="1:8" x14ac:dyDescent="0.25">
      <c r="A11366" s="3">
        <v>45175</v>
      </c>
      <c r="B11366">
        <v>112.38966243120161</v>
      </c>
      <c r="C11366" t="s">
        <v>16</v>
      </c>
      <c r="D11366" t="s">
        <v>29</v>
      </c>
      <c r="E11366" t="s">
        <v>30</v>
      </c>
      <c r="F11366">
        <f t="shared" si="531"/>
        <v>2023</v>
      </c>
      <c r="G11366">
        <f t="shared" si="532"/>
        <v>9</v>
      </c>
      <c r="H11366">
        <f t="shared" si="533"/>
        <v>6</v>
      </c>
    </row>
    <row r="11367" spans="1:8" x14ac:dyDescent="0.25">
      <c r="A11367" s="3">
        <v>45176</v>
      </c>
      <c r="B11367">
        <v>129.00994365683715</v>
      </c>
      <c r="C11367" t="s">
        <v>16</v>
      </c>
      <c r="D11367" t="s">
        <v>29</v>
      </c>
      <c r="E11367" t="s">
        <v>30</v>
      </c>
      <c r="F11367">
        <f t="shared" si="531"/>
        <v>2023</v>
      </c>
      <c r="G11367">
        <f t="shared" si="532"/>
        <v>9</v>
      </c>
      <c r="H11367">
        <f t="shared" si="533"/>
        <v>7</v>
      </c>
    </row>
    <row r="11368" spans="1:8" x14ac:dyDescent="0.25">
      <c r="A11368" s="3">
        <v>45177</v>
      </c>
      <c r="B11368">
        <v>110.89827217271943</v>
      </c>
      <c r="C11368" t="s">
        <v>16</v>
      </c>
      <c r="D11368" t="s">
        <v>29</v>
      </c>
      <c r="E11368" t="s">
        <v>30</v>
      </c>
      <c r="F11368">
        <f t="shared" si="531"/>
        <v>2023</v>
      </c>
      <c r="G11368">
        <f t="shared" si="532"/>
        <v>9</v>
      </c>
      <c r="H11368">
        <f t="shared" si="533"/>
        <v>8</v>
      </c>
    </row>
    <row r="11369" spans="1:8" x14ac:dyDescent="0.25">
      <c r="A11369" s="3">
        <v>45178</v>
      </c>
      <c r="B11369">
        <v>69.476330572470431</v>
      </c>
      <c r="C11369" t="s">
        <v>16</v>
      </c>
      <c r="D11369" t="s">
        <v>29</v>
      </c>
      <c r="E11369" t="s">
        <v>30</v>
      </c>
      <c r="F11369">
        <f t="shared" si="531"/>
        <v>2023</v>
      </c>
      <c r="G11369">
        <f t="shared" si="532"/>
        <v>9</v>
      </c>
      <c r="H11369">
        <f t="shared" si="533"/>
        <v>9</v>
      </c>
    </row>
    <row r="11370" spans="1:8" x14ac:dyDescent="0.25">
      <c r="A11370" s="3">
        <v>45179</v>
      </c>
      <c r="B11370">
        <v>0</v>
      </c>
      <c r="C11370" t="s">
        <v>16</v>
      </c>
      <c r="D11370" t="s">
        <v>29</v>
      </c>
      <c r="E11370" t="s">
        <v>30</v>
      </c>
      <c r="F11370">
        <f t="shared" si="531"/>
        <v>2023</v>
      </c>
      <c r="G11370">
        <f t="shared" si="532"/>
        <v>9</v>
      </c>
      <c r="H11370">
        <f t="shared" si="533"/>
        <v>10</v>
      </c>
    </row>
    <row r="11371" spans="1:8" x14ac:dyDescent="0.25">
      <c r="A11371" s="3">
        <v>45180</v>
      </c>
      <c r="B11371">
        <v>107.38897056381487</v>
      </c>
      <c r="C11371" t="s">
        <v>16</v>
      </c>
      <c r="D11371" t="s">
        <v>29</v>
      </c>
      <c r="E11371" t="s">
        <v>30</v>
      </c>
      <c r="F11371">
        <f t="shared" si="531"/>
        <v>2023</v>
      </c>
      <c r="G11371">
        <f t="shared" si="532"/>
        <v>9</v>
      </c>
      <c r="H11371">
        <f t="shared" si="533"/>
        <v>11</v>
      </c>
    </row>
    <row r="11372" spans="1:8" x14ac:dyDescent="0.25">
      <c r="A11372" s="3">
        <v>45181</v>
      </c>
      <c r="B11372">
        <v>125.56743935723372</v>
      </c>
      <c r="C11372" t="s">
        <v>16</v>
      </c>
      <c r="D11372" t="s">
        <v>29</v>
      </c>
      <c r="E11372" t="s">
        <v>30</v>
      </c>
      <c r="F11372">
        <f t="shared" si="531"/>
        <v>2023</v>
      </c>
      <c r="G11372">
        <f t="shared" si="532"/>
        <v>9</v>
      </c>
      <c r="H11372">
        <f t="shared" si="533"/>
        <v>12</v>
      </c>
    </row>
    <row r="11373" spans="1:8" x14ac:dyDescent="0.25">
      <c r="A11373" s="3">
        <v>45182</v>
      </c>
      <c r="B11373">
        <v>120.63686032937865</v>
      </c>
      <c r="C11373" t="s">
        <v>16</v>
      </c>
      <c r="D11373" t="s">
        <v>29</v>
      </c>
      <c r="E11373" t="s">
        <v>30</v>
      </c>
      <c r="F11373">
        <f t="shared" si="531"/>
        <v>2023</v>
      </c>
      <c r="G11373">
        <f t="shared" si="532"/>
        <v>9</v>
      </c>
      <c r="H11373">
        <f t="shared" si="533"/>
        <v>13</v>
      </c>
    </row>
    <row r="11374" spans="1:8" x14ac:dyDescent="0.25">
      <c r="A11374" s="3">
        <v>45183</v>
      </c>
      <c r="B11374">
        <v>138.71528411412049</v>
      </c>
      <c r="C11374" t="s">
        <v>16</v>
      </c>
      <c r="D11374" t="s">
        <v>29</v>
      </c>
      <c r="E11374" t="s">
        <v>30</v>
      </c>
      <c r="F11374">
        <f t="shared" si="531"/>
        <v>2023</v>
      </c>
      <c r="G11374">
        <f t="shared" si="532"/>
        <v>9</v>
      </c>
      <c r="H11374">
        <f t="shared" si="533"/>
        <v>14</v>
      </c>
    </row>
    <row r="11375" spans="1:8" x14ac:dyDescent="0.25">
      <c r="A11375" s="3">
        <v>45184</v>
      </c>
      <c r="B11375">
        <v>121.81511041764632</v>
      </c>
      <c r="C11375" t="s">
        <v>16</v>
      </c>
      <c r="D11375" t="s">
        <v>29</v>
      </c>
      <c r="E11375" t="s">
        <v>30</v>
      </c>
      <c r="F11375">
        <f t="shared" si="531"/>
        <v>2023</v>
      </c>
      <c r="G11375">
        <f t="shared" si="532"/>
        <v>9</v>
      </c>
      <c r="H11375">
        <f t="shared" si="533"/>
        <v>15</v>
      </c>
    </row>
    <row r="11376" spans="1:8" x14ac:dyDescent="0.25">
      <c r="A11376" s="3">
        <v>45185</v>
      </c>
      <c r="B11376">
        <v>81.31932393291271</v>
      </c>
      <c r="C11376" t="s">
        <v>16</v>
      </c>
      <c r="D11376" t="s">
        <v>29</v>
      </c>
      <c r="E11376" t="s">
        <v>30</v>
      </c>
      <c r="F11376">
        <f t="shared" si="531"/>
        <v>2023</v>
      </c>
      <c r="G11376">
        <f t="shared" si="532"/>
        <v>9</v>
      </c>
      <c r="H11376">
        <f t="shared" si="533"/>
        <v>16</v>
      </c>
    </row>
    <row r="11377" spans="1:8" x14ac:dyDescent="0.25">
      <c r="A11377" s="3">
        <v>45186</v>
      </c>
      <c r="B11377">
        <v>0</v>
      </c>
      <c r="C11377" t="s">
        <v>16</v>
      </c>
      <c r="D11377" t="s">
        <v>29</v>
      </c>
      <c r="E11377" t="s">
        <v>30</v>
      </c>
      <c r="F11377">
        <f t="shared" si="531"/>
        <v>2023</v>
      </c>
      <c r="G11377">
        <f t="shared" si="532"/>
        <v>9</v>
      </c>
      <c r="H11377">
        <f t="shared" si="533"/>
        <v>17</v>
      </c>
    </row>
    <row r="11378" spans="1:8" x14ac:dyDescent="0.25">
      <c r="A11378" s="3">
        <v>45187</v>
      </c>
      <c r="B11378">
        <v>120.11624401295968</v>
      </c>
      <c r="C11378" t="s">
        <v>16</v>
      </c>
      <c r="D11378" t="s">
        <v>29</v>
      </c>
      <c r="E11378" t="s">
        <v>30</v>
      </c>
      <c r="F11378">
        <f t="shared" si="531"/>
        <v>2023</v>
      </c>
      <c r="G11378">
        <f t="shared" si="532"/>
        <v>9</v>
      </c>
      <c r="H11378">
        <f t="shared" si="533"/>
        <v>18</v>
      </c>
    </row>
    <row r="11379" spans="1:8" x14ac:dyDescent="0.25">
      <c r="A11379" s="3">
        <v>45188</v>
      </c>
      <c r="B11379">
        <v>138.22072613973995</v>
      </c>
      <c r="C11379" t="s">
        <v>16</v>
      </c>
      <c r="D11379" t="s">
        <v>29</v>
      </c>
      <c r="E11379" t="s">
        <v>30</v>
      </c>
      <c r="F11379">
        <f t="shared" si="531"/>
        <v>2023</v>
      </c>
      <c r="G11379">
        <f t="shared" si="532"/>
        <v>9</v>
      </c>
      <c r="H11379">
        <f t="shared" si="533"/>
        <v>19</v>
      </c>
    </row>
    <row r="11380" spans="1:8" x14ac:dyDescent="0.25">
      <c r="A11380" s="3">
        <v>45189</v>
      </c>
      <c r="B11380">
        <v>132.86760640349434</v>
      </c>
      <c r="C11380" t="s">
        <v>16</v>
      </c>
      <c r="D11380" t="s">
        <v>29</v>
      </c>
      <c r="E11380" t="s">
        <v>30</v>
      </c>
      <c r="F11380">
        <f t="shared" si="531"/>
        <v>2023</v>
      </c>
      <c r="G11380">
        <f t="shared" si="532"/>
        <v>9</v>
      </c>
      <c r="H11380">
        <f t="shared" si="533"/>
        <v>20</v>
      </c>
    </row>
    <row r="11381" spans="1:8" x14ac:dyDescent="0.25">
      <c r="A11381" s="3">
        <v>45190</v>
      </c>
      <c r="B11381">
        <v>150.18452736084669</v>
      </c>
      <c r="C11381" t="s">
        <v>16</v>
      </c>
      <c r="D11381" t="s">
        <v>29</v>
      </c>
      <c r="E11381" t="s">
        <v>30</v>
      </c>
      <c r="F11381">
        <f t="shared" si="531"/>
        <v>2023</v>
      </c>
      <c r="G11381">
        <f t="shared" si="532"/>
        <v>9</v>
      </c>
      <c r="H11381">
        <f t="shared" si="533"/>
        <v>21</v>
      </c>
    </row>
    <row r="11382" spans="1:8" x14ac:dyDescent="0.25">
      <c r="A11382" s="3">
        <v>45191</v>
      </c>
      <c r="B11382">
        <v>132.20360485751786</v>
      </c>
      <c r="C11382" t="s">
        <v>16</v>
      </c>
      <c r="D11382" t="s">
        <v>29</v>
      </c>
      <c r="E11382" t="s">
        <v>30</v>
      </c>
      <c r="F11382">
        <f t="shared" si="531"/>
        <v>2023</v>
      </c>
      <c r="G11382">
        <f t="shared" si="532"/>
        <v>9</v>
      </c>
      <c r="H11382">
        <f t="shared" si="533"/>
        <v>22</v>
      </c>
    </row>
    <row r="11383" spans="1:8" x14ac:dyDescent="0.25">
      <c r="A11383" s="3">
        <v>45192</v>
      </c>
      <c r="B11383">
        <v>90.337124449585261</v>
      </c>
      <c r="C11383" t="s">
        <v>16</v>
      </c>
      <c r="D11383" t="s">
        <v>29</v>
      </c>
      <c r="E11383" t="s">
        <v>30</v>
      </c>
      <c r="F11383">
        <f t="shared" si="531"/>
        <v>2023</v>
      </c>
      <c r="G11383">
        <f t="shared" si="532"/>
        <v>9</v>
      </c>
      <c r="H11383">
        <f t="shared" si="533"/>
        <v>23</v>
      </c>
    </row>
    <row r="11384" spans="1:8" x14ac:dyDescent="0.25">
      <c r="A11384" s="3">
        <v>45193</v>
      </c>
      <c r="B11384">
        <v>0</v>
      </c>
      <c r="C11384" t="s">
        <v>16</v>
      </c>
      <c r="D11384" t="s">
        <v>29</v>
      </c>
      <c r="E11384" t="s">
        <v>30</v>
      </c>
      <c r="F11384">
        <f t="shared" si="531"/>
        <v>2023</v>
      </c>
      <c r="G11384">
        <f t="shared" si="532"/>
        <v>9</v>
      </c>
      <c r="H11384">
        <f t="shared" si="533"/>
        <v>24</v>
      </c>
    </row>
    <row r="11385" spans="1:8" x14ac:dyDescent="0.25">
      <c r="A11385" s="3">
        <v>45194</v>
      </c>
      <c r="B11385">
        <v>125.68276609711252</v>
      </c>
      <c r="C11385" t="s">
        <v>16</v>
      </c>
      <c r="D11385" t="s">
        <v>29</v>
      </c>
      <c r="E11385" t="s">
        <v>30</v>
      </c>
      <c r="F11385">
        <f t="shared" si="531"/>
        <v>2023</v>
      </c>
      <c r="G11385">
        <f t="shared" si="532"/>
        <v>9</v>
      </c>
      <c r="H11385">
        <f t="shared" si="533"/>
        <v>25</v>
      </c>
    </row>
    <row r="11386" spans="1:8" x14ac:dyDescent="0.25">
      <c r="A11386" s="3">
        <v>45195</v>
      </c>
      <c r="B11386">
        <v>141.80454364720444</v>
      </c>
      <c r="C11386" t="s">
        <v>16</v>
      </c>
      <c r="D11386" t="s">
        <v>29</v>
      </c>
      <c r="E11386" t="s">
        <v>30</v>
      </c>
      <c r="F11386">
        <f t="shared" si="531"/>
        <v>2023</v>
      </c>
      <c r="G11386">
        <f t="shared" si="532"/>
        <v>9</v>
      </c>
      <c r="H11386">
        <f t="shared" si="533"/>
        <v>26</v>
      </c>
    </row>
    <row r="11387" spans="1:8" x14ac:dyDescent="0.25">
      <c r="A11387" s="3">
        <v>45196</v>
      </c>
      <c r="B11387">
        <v>134.3717326850427</v>
      </c>
      <c r="C11387" t="s">
        <v>16</v>
      </c>
      <c r="D11387" t="s">
        <v>29</v>
      </c>
      <c r="E11387" t="s">
        <v>30</v>
      </c>
      <c r="F11387">
        <f t="shared" si="531"/>
        <v>2023</v>
      </c>
      <c r="G11387">
        <f t="shared" si="532"/>
        <v>9</v>
      </c>
      <c r="H11387">
        <f t="shared" si="533"/>
        <v>27</v>
      </c>
    </row>
    <row r="11388" spans="1:8" x14ac:dyDescent="0.25">
      <c r="A11388" s="3">
        <v>45197</v>
      </c>
      <c r="B11388">
        <v>149.57223081291448</v>
      </c>
      <c r="C11388" t="s">
        <v>16</v>
      </c>
      <c r="D11388" t="s">
        <v>29</v>
      </c>
      <c r="E11388" t="s">
        <v>30</v>
      </c>
      <c r="F11388">
        <f t="shared" si="531"/>
        <v>2023</v>
      </c>
      <c r="G11388">
        <f t="shared" si="532"/>
        <v>9</v>
      </c>
      <c r="H11388">
        <f t="shared" si="533"/>
        <v>28</v>
      </c>
    </row>
    <row r="11389" spans="1:8" x14ac:dyDescent="0.25">
      <c r="A11389" s="3">
        <v>45198</v>
      </c>
      <c r="B11389">
        <v>129.49990784255741</v>
      </c>
      <c r="C11389" t="s">
        <v>16</v>
      </c>
      <c r="D11389" t="s">
        <v>29</v>
      </c>
      <c r="E11389" t="s">
        <v>30</v>
      </c>
      <c r="F11389">
        <f t="shared" si="531"/>
        <v>2023</v>
      </c>
      <c r="G11389">
        <f t="shared" si="532"/>
        <v>9</v>
      </c>
      <c r="H11389">
        <f t="shared" si="533"/>
        <v>29</v>
      </c>
    </row>
    <row r="11390" spans="1:8" x14ac:dyDescent="0.25">
      <c r="A11390" s="3">
        <v>45199</v>
      </c>
      <c r="B11390">
        <v>85.628509898474505</v>
      </c>
      <c r="C11390" t="s">
        <v>16</v>
      </c>
      <c r="D11390" t="s">
        <v>29</v>
      </c>
      <c r="E11390" t="s">
        <v>30</v>
      </c>
      <c r="F11390">
        <f t="shared" si="531"/>
        <v>2023</v>
      </c>
      <c r="G11390">
        <f t="shared" si="532"/>
        <v>9</v>
      </c>
      <c r="H11390">
        <f t="shared" si="533"/>
        <v>30</v>
      </c>
    </row>
    <row r="11391" spans="1:8" x14ac:dyDescent="0.25">
      <c r="A11391" s="3">
        <v>45200</v>
      </c>
      <c r="B11391">
        <v>0</v>
      </c>
      <c r="C11391" t="s">
        <v>16</v>
      </c>
      <c r="D11391" t="s">
        <v>29</v>
      </c>
      <c r="E11391" t="s">
        <v>30</v>
      </c>
      <c r="F11391">
        <f t="shared" si="531"/>
        <v>2023</v>
      </c>
      <c r="G11391">
        <f t="shared" si="532"/>
        <v>10</v>
      </c>
      <c r="H11391">
        <f t="shared" si="533"/>
        <v>1</v>
      </c>
    </row>
    <row r="11392" spans="1:8" x14ac:dyDescent="0.25">
      <c r="A11392" s="3">
        <v>45201</v>
      </c>
      <c r="B11392">
        <v>117.45744937209422</v>
      </c>
      <c r="C11392" t="s">
        <v>16</v>
      </c>
      <c r="D11392" t="s">
        <v>29</v>
      </c>
      <c r="E11392" t="s">
        <v>30</v>
      </c>
      <c r="F11392">
        <f t="shared" si="531"/>
        <v>2023</v>
      </c>
      <c r="G11392">
        <f t="shared" si="532"/>
        <v>10</v>
      </c>
      <c r="H11392">
        <f t="shared" si="533"/>
        <v>2</v>
      </c>
    </row>
    <row r="11393" spans="1:8" x14ac:dyDescent="0.25">
      <c r="A11393" s="3">
        <v>45202</v>
      </c>
      <c r="B11393">
        <v>132.17309547359517</v>
      </c>
      <c r="C11393" t="s">
        <v>16</v>
      </c>
      <c r="D11393" t="s">
        <v>29</v>
      </c>
      <c r="E11393" t="s">
        <v>30</v>
      </c>
      <c r="F11393">
        <f t="shared" si="531"/>
        <v>2023</v>
      </c>
      <c r="G11393">
        <f t="shared" si="532"/>
        <v>10</v>
      </c>
      <c r="H11393">
        <f t="shared" si="533"/>
        <v>3</v>
      </c>
    </row>
    <row r="11394" spans="1:8" x14ac:dyDescent="0.25">
      <c r="A11394" s="3">
        <v>45203</v>
      </c>
      <c r="B11394">
        <v>123.62882349350251</v>
      </c>
      <c r="C11394" t="s">
        <v>16</v>
      </c>
      <c r="D11394" t="s">
        <v>29</v>
      </c>
      <c r="E11394" t="s">
        <v>30</v>
      </c>
      <c r="F11394">
        <f t="shared" si="531"/>
        <v>2023</v>
      </c>
      <c r="G11394">
        <f t="shared" si="532"/>
        <v>10</v>
      </c>
      <c r="H11394">
        <f t="shared" si="533"/>
        <v>4</v>
      </c>
    </row>
    <row r="11395" spans="1:8" x14ac:dyDescent="0.25">
      <c r="A11395" s="3">
        <v>45204</v>
      </c>
      <c r="B11395">
        <v>138.04745696695167</v>
      </c>
      <c r="C11395" t="s">
        <v>16</v>
      </c>
      <c r="D11395" t="s">
        <v>29</v>
      </c>
      <c r="E11395" t="s">
        <v>30</v>
      </c>
      <c r="F11395">
        <f t="shared" ref="F11395:F11458" si="534">YEAR(A11395)</f>
        <v>2023</v>
      </c>
      <c r="G11395">
        <f t="shared" ref="G11395:G11458" si="535">MONTH(A11395)</f>
        <v>10</v>
      </c>
      <c r="H11395">
        <f t="shared" ref="H11395:H11458" si="536">DAY(A11395)</f>
        <v>5</v>
      </c>
    </row>
    <row r="11396" spans="1:8" x14ac:dyDescent="0.25">
      <c r="A11396" s="3">
        <v>45205</v>
      </c>
      <c r="B11396">
        <v>117.54849882873674</v>
      </c>
      <c r="C11396" t="s">
        <v>16</v>
      </c>
      <c r="D11396" t="s">
        <v>29</v>
      </c>
      <c r="E11396" t="s">
        <v>30</v>
      </c>
      <c r="F11396">
        <f t="shared" si="534"/>
        <v>2023</v>
      </c>
      <c r="G11396">
        <f t="shared" si="535"/>
        <v>10</v>
      </c>
      <c r="H11396">
        <f t="shared" si="536"/>
        <v>6</v>
      </c>
    </row>
    <row r="11397" spans="1:8" x14ac:dyDescent="0.25">
      <c r="A11397" s="3">
        <v>45206</v>
      </c>
      <c r="B11397">
        <v>73.621235875850104</v>
      </c>
      <c r="C11397" t="s">
        <v>16</v>
      </c>
      <c r="D11397" t="s">
        <v>29</v>
      </c>
      <c r="E11397" t="s">
        <v>30</v>
      </c>
      <c r="F11397">
        <f t="shared" si="534"/>
        <v>2023</v>
      </c>
      <c r="G11397">
        <f t="shared" si="535"/>
        <v>10</v>
      </c>
      <c r="H11397">
        <f t="shared" si="536"/>
        <v>7</v>
      </c>
    </row>
    <row r="11398" spans="1:8" x14ac:dyDescent="0.25">
      <c r="A11398" s="3">
        <v>45207</v>
      </c>
      <c r="B11398">
        <v>0</v>
      </c>
      <c r="C11398" t="s">
        <v>16</v>
      </c>
      <c r="D11398" t="s">
        <v>29</v>
      </c>
      <c r="E11398" t="s">
        <v>30</v>
      </c>
      <c r="F11398">
        <f t="shared" si="534"/>
        <v>2023</v>
      </c>
      <c r="G11398">
        <f t="shared" si="535"/>
        <v>10</v>
      </c>
      <c r="H11398">
        <f t="shared" si="536"/>
        <v>8</v>
      </c>
    </row>
    <row r="11399" spans="1:8" x14ac:dyDescent="0.25">
      <c r="A11399" s="3">
        <v>45208</v>
      </c>
      <c r="B11399">
        <v>106.45966649453013</v>
      </c>
      <c r="C11399" t="s">
        <v>16</v>
      </c>
      <c r="D11399" t="s">
        <v>29</v>
      </c>
      <c r="E11399" t="s">
        <v>30</v>
      </c>
      <c r="F11399">
        <f t="shared" si="534"/>
        <v>2023</v>
      </c>
      <c r="G11399">
        <f t="shared" si="535"/>
        <v>10</v>
      </c>
      <c r="H11399">
        <f t="shared" si="536"/>
        <v>9</v>
      </c>
    </row>
    <row r="11400" spans="1:8" x14ac:dyDescent="0.25">
      <c r="A11400" s="3">
        <v>45209</v>
      </c>
      <c r="B11400">
        <v>122.21816012532003</v>
      </c>
      <c r="C11400" t="s">
        <v>16</v>
      </c>
      <c r="D11400" t="s">
        <v>29</v>
      </c>
      <c r="E11400" t="s">
        <v>30</v>
      </c>
      <c r="F11400">
        <f t="shared" si="534"/>
        <v>2023</v>
      </c>
      <c r="G11400">
        <f t="shared" si="535"/>
        <v>10</v>
      </c>
      <c r="H11400">
        <f t="shared" si="536"/>
        <v>10</v>
      </c>
    </row>
    <row r="11401" spans="1:8" x14ac:dyDescent="0.25">
      <c r="A11401" s="3">
        <v>45210</v>
      </c>
      <c r="B11401">
        <v>115.0429774007674</v>
      </c>
      <c r="C11401" t="s">
        <v>16</v>
      </c>
      <c r="D11401" t="s">
        <v>29</v>
      </c>
      <c r="E11401" t="s">
        <v>30</v>
      </c>
      <c r="F11401">
        <f t="shared" si="534"/>
        <v>2023</v>
      </c>
      <c r="G11401">
        <f t="shared" si="535"/>
        <v>10</v>
      </c>
      <c r="H11401">
        <f t="shared" si="536"/>
        <v>11</v>
      </c>
    </row>
    <row r="11402" spans="1:8" x14ac:dyDescent="0.25">
      <c r="A11402" s="3">
        <v>45211</v>
      </c>
      <c r="B11402">
        <v>131.12034662881754</v>
      </c>
      <c r="C11402" t="s">
        <v>16</v>
      </c>
      <c r="D11402" t="s">
        <v>29</v>
      </c>
      <c r="E11402" t="s">
        <v>30</v>
      </c>
      <c r="F11402">
        <f t="shared" si="534"/>
        <v>2023</v>
      </c>
      <c r="G11402">
        <f t="shared" si="535"/>
        <v>10</v>
      </c>
      <c r="H11402">
        <f t="shared" si="536"/>
        <v>12</v>
      </c>
    </row>
    <row r="11403" spans="1:8" x14ac:dyDescent="0.25">
      <c r="A11403" s="3">
        <v>45212</v>
      </c>
      <c r="B11403">
        <v>112.52450034699866</v>
      </c>
      <c r="C11403" t="s">
        <v>16</v>
      </c>
      <c r="D11403" t="s">
        <v>29</v>
      </c>
      <c r="E11403" t="s">
        <v>30</v>
      </c>
      <c r="F11403">
        <f t="shared" si="534"/>
        <v>2023</v>
      </c>
      <c r="G11403">
        <f t="shared" si="535"/>
        <v>10</v>
      </c>
      <c r="H11403">
        <f t="shared" si="536"/>
        <v>13</v>
      </c>
    </row>
    <row r="11404" spans="1:8" x14ac:dyDescent="0.25">
      <c r="A11404" s="3">
        <v>45213</v>
      </c>
      <c r="B11404">
        <v>70.69199573872497</v>
      </c>
      <c r="C11404" t="s">
        <v>16</v>
      </c>
      <c r="D11404" t="s">
        <v>29</v>
      </c>
      <c r="E11404" t="s">
        <v>30</v>
      </c>
      <c r="F11404">
        <f t="shared" si="534"/>
        <v>2023</v>
      </c>
      <c r="G11404">
        <f t="shared" si="535"/>
        <v>10</v>
      </c>
      <c r="H11404">
        <f t="shared" si="536"/>
        <v>14</v>
      </c>
    </row>
    <row r="11405" spans="1:8" x14ac:dyDescent="0.25">
      <c r="A11405" s="3">
        <v>45214</v>
      </c>
      <c r="B11405">
        <v>0</v>
      </c>
      <c r="C11405" t="s">
        <v>16</v>
      </c>
      <c r="D11405" t="s">
        <v>29</v>
      </c>
      <c r="E11405" t="s">
        <v>30</v>
      </c>
      <c r="F11405">
        <f t="shared" si="534"/>
        <v>2023</v>
      </c>
      <c r="G11405">
        <f t="shared" si="535"/>
        <v>10</v>
      </c>
      <c r="H11405">
        <f t="shared" si="536"/>
        <v>15</v>
      </c>
    </row>
    <row r="11406" spans="1:8" x14ac:dyDescent="0.25">
      <c r="A11406" s="3">
        <v>45215</v>
      </c>
      <c r="B11406">
        <v>0</v>
      </c>
      <c r="C11406" t="s">
        <v>16</v>
      </c>
      <c r="D11406" t="s">
        <v>29</v>
      </c>
      <c r="E11406" t="s">
        <v>30</v>
      </c>
      <c r="F11406">
        <f t="shared" si="534"/>
        <v>2023</v>
      </c>
      <c r="G11406">
        <f t="shared" si="535"/>
        <v>10</v>
      </c>
      <c r="H11406">
        <f t="shared" si="536"/>
        <v>16</v>
      </c>
    </row>
    <row r="11407" spans="1:8" x14ac:dyDescent="0.25">
      <c r="A11407" s="3">
        <v>45216</v>
      </c>
      <c r="B11407">
        <v>126.11512880862968</v>
      </c>
      <c r="C11407" t="s">
        <v>16</v>
      </c>
      <c r="D11407" t="s">
        <v>29</v>
      </c>
      <c r="E11407" t="s">
        <v>30</v>
      </c>
      <c r="F11407">
        <f t="shared" si="534"/>
        <v>2023</v>
      </c>
      <c r="G11407">
        <f t="shared" si="535"/>
        <v>10</v>
      </c>
      <c r="H11407">
        <f t="shared" si="536"/>
        <v>17</v>
      </c>
    </row>
    <row r="11408" spans="1:8" x14ac:dyDescent="0.25">
      <c r="A11408" s="3">
        <v>45217</v>
      </c>
      <c r="B11408">
        <v>121.17827092935588</v>
      </c>
      <c r="C11408" t="s">
        <v>16</v>
      </c>
      <c r="D11408" t="s">
        <v>29</v>
      </c>
      <c r="E11408" t="s">
        <v>30</v>
      </c>
      <c r="F11408">
        <f t="shared" si="534"/>
        <v>2023</v>
      </c>
      <c r="G11408">
        <f t="shared" si="535"/>
        <v>10</v>
      </c>
      <c r="H11408">
        <f t="shared" si="536"/>
        <v>18</v>
      </c>
    </row>
    <row r="11409" spans="1:8" x14ac:dyDescent="0.25">
      <c r="A11409" s="3">
        <v>45218</v>
      </c>
      <c r="B11409">
        <v>139.36534602493435</v>
      </c>
      <c r="C11409" t="s">
        <v>16</v>
      </c>
      <c r="D11409" t="s">
        <v>29</v>
      </c>
      <c r="E11409" t="s">
        <v>30</v>
      </c>
      <c r="F11409">
        <f t="shared" si="534"/>
        <v>2023</v>
      </c>
      <c r="G11409">
        <f t="shared" si="535"/>
        <v>10</v>
      </c>
      <c r="H11409">
        <f t="shared" si="536"/>
        <v>19</v>
      </c>
    </row>
    <row r="11410" spans="1:8" x14ac:dyDescent="0.25">
      <c r="A11410" s="3">
        <v>45219</v>
      </c>
      <c r="B11410">
        <v>122.68766600728779</v>
      </c>
      <c r="C11410" t="s">
        <v>16</v>
      </c>
      <c r="D11410" t="s">
        <v>29</v>
      </c>
      <c r="E11410" t="s">
        <v>30</v>
      </c>
      <c r="F11410">
        <f t="shared" si="534"/>
        <v>2023</v>
      </c>
      <c r="G11410">
        <f t="shared" si="535"/>
        <v>10</v>
      </c>
      <c r="H11410">
        <f t="shared" si="536"/>
        <v>20</v>
      </c>
    </row>
    <row r="11411" spans="1:8" x14ac:dyDescent="0.25">
      <c r="A11411" s="3">
        <v>45220</v>
      </c>
      <c r="B11411">
        <v>82.523446595705195</v>
      </c>
      <c r="C11411" t="s">
        <v>16</v>
      </c>
      <c r="D11411" t="s">
        <v>29</v>
      </c>
      <c r="E11411" t="s">
        <v>30</v>
      </c>
      <c r="F11411">
        <f t="shared" si="534"/>
        <v>2023</v>
      </c>
      <c r="G11411">
        <f t="shared" si="535"/>
        <v>10</v>
      </c>
      <c r="H11411">
        <f t="shared" si="536"/>
        <v>21</v>
      </c>
    </row>
    <row r="11412" spans="1:8" x14ac:dyDescent="0.25">
      <c r="A11412" s="3">
        <v>45221</v>
      </c>
      <c r="B11412">
        <v>0</v>
      </c>
      <c r="C11412" t="s">
        <v>16</v>
      </c>
      <c r="D11412" t="s">
        <v>29</v>
      </c>
      <c r="E11412" t="s">
        <v>30</v>
      </c>
      <c r="F11412">
        <f t="shared" si="534"/>
        <v>2023</v>
      </c>
      <c r="G11412">
        <f t="shared" si="535"/>
        <v>10</v>
      </c>
      <c r="H11412">
        <f t="shared" si="536"/>
        <v>22</v>
      </c>
    </row>
    <row r="11413" spans="1:8" x14ac:dyDescent="0.25">
      <c r="A11413" s="3">
        <v>45222</v>
      </c>
      <c r="B11413">
        <v>122.27301483338314</v>
      </c>
      <c r="C11413" t="s">
        <v>16</v>
      </c>
      <c r="D11413" t="s">
        <v>29</v>
      </c>
      <c r="E11413" t="s">
        <v>30</v>
      </c>
      <c r="F11413">
        <f t="shared" si="534"/>
        <v>2023</v>
      </c>
      <c r="G11413">
        <f t="shared" si="535"/>
        <v>10</v>
      </c>
      <c r="H11413">
        <f t="shared" si="536"/>
        <v>23</v>
      </c>
    </row>
    <row r="11414" spans="1:8" x14ac:dyDescent="0.25">
      <c r="A11414" s="3">
        <v>45223</v>
      </c>
      <c r="B11414">
        <v>140.97066679219574</v>
      </c>
      <c r="C11414" t="s">
        <v>16</v>
      </c>
      <c r="D11414" t="s">
        <v>29</v>
      </c>
      <c r="E11414" t="s">
        <v>30</v>
      </c>
      <c r="F11414">
        <f t="shared" si="534"/>
        <v>2023</v>
      </c>
      <c r="G11414">
        <f t="shared" si="535"/>
        <v>10</v>
      </c>
      <c r="H11414">
        <f t="shared" si="536"/>
        <v>24</v>
      </c>
    </row>
    <row r="11415" spans="1:8" x14ac:dyDescent="0.25">
      <c r="A11415" s="3">
        <v>45224</v>
      </c>
      <c r="B11415">
        <v>136.26438727648639</v>
      </c>
      <c r="C11415" t="s">
        <v>16</v>
      </c>
      <c r="D11415" t="s">
        <v>29</v>
      </c>
      <c r="E11415" t="s">
        <v>30</v>
      </c>
      <c r="F11415">
        <f t="shared" si="534"/>
        <v>2023</v>
      </c>
      <c r="G11415">
        <f t="shared" si="535"/>
        <v>10</v>
      </c>
      <c r="H11415">
        <f t="shared" si="536"/>
        <v>25</v>
      </c>
    </row>
    <row r="11416" spans="1:8" x14ac:dyDescent="0.25">
      <c r="A11416" s="3">
        <v>45225</v>
      </c>
      <c r="B11416">
        <v>154.25992998666658</v>
      </c>
      <c r="C11416" t="s">
        <v>16</v>
      </c>
      <c r="D11416" t="s">
        <v>29</v>
      </c>
      <c r="E11416" t="s">
        <v>30</v>
      </c>
      <c r="F11416">
        <f t="shared" si="534"/>
        <v>2023</v>
      </c>
      <c r="G11416">
        <f t="shared" si="535"/>
        <v>10</v>
      </c>
      <c r="H11416">
        <f t="shared" si="536"/>
        <v>26</v>
      </c>
    </row>
    <row r="11417" spans="1:8" x14ac:dyDescent="0.25">
      <c r="A11417" s="3">
        <v>45226</v>
      </c>
      <c r="B11417">
        <v>136.96507899222127</v>
      </c>
      <c r="C11417" t="s">
        <v>16</v>
      </c>
      <c r="D11417" t="s">
        <v>29</v>
      </c>
      <c r="E11417" t="s">
        <v>30</v>
      </c>
      <c r="F11417">
        <f t="shared" si="534"/>
        <v>2023</v>
      </c>
      <c r="G11417">
        <f t="shared" si="535"/>
        <v>10</v>
      </c>
      <c r="H11417">
        <f t="shared" si="536"/>
        <v>27</v>
      </c>
    </row>
    <row r="11418" spans="1:8" x14ac:dyDescent="0.25">
      <c r="A11418" s="3">
        <v>45227</v>
      </c>
      <c r="B11418">
        <v>95.765889562345066</v>
      </c>
      <c r="C11418" t="s">
        <v>16</v>
      </c>
      <c r="D11418" t="s">
        <v>29</v>
      </c>
      <c r="E11418" t="s">
        <v>30</v>
      </c>
      <c r="F11418">
        <f t="shared" si="534"/>
        <v>2023</v>
      </c>
      <c r="G11418">
        <f t="shared" si="535"/>
        <v>10</v>
      </c>
      <c r="H11418">
        <f t="shared" si="536"/>
        <v>28</v>
      </c>
    </row>
    <row r="11419" spans="1:8" x14ac:dyDescent="0.25">
      <c r="A11419" s="3">
        <v>45228</v>
      </c>
      <c r="B11419">
        <v>0</v>
      </c>
      <c r="C11419" t="s">
        <v>16</v>
      </c>
      <c r="D11419" t="s">
        <v>29</v>
      </c>
      <c r="E11419" t="s">
        <v>30</v>
      </c>
      <c r="F11419">
        <f t="shared" si="534"/>
        <v>2023</v>
      </c>
      <c r="G11419">
        <f t="shared" si="535"/>
        <v>10</v>
      </c>
      <c r="H11419">
        <f t="shared" si="536"/>
        <v>29</v>
      </c>
    </row>
    <row r="11420" spans="1:8" x14ac:dyDescent="0.25">
      <c r="A11420" s="3">
        <v>45229</v>
      </c>
      <c r="B11420">
        <v>132.27912091958686</v>
      </c>
      <c r="C11420" t="s">
        <v>16</v>
      </c>
      <c r="D11420" t="s">
        <v>29</v>
      </c>
      <c r="E11420" t="s">
        <v>30</v>
      </c>
      <c r="F11420">
        <f t="shared" si="534"/>
        <v>2023</v>
      </c>
      <c r="G11420">
        <f t="shared" si="535"/>
        <v>10</v>
      </c>
      <c r="H11420">
        <f t="shared" si="536"/>
        <v>30</v>
      </c>
    </row>
    <row r="11421" spans="1:8" x14ac:dyDescent="0.25">
      <c r="A11421" s="3">
        <v>45230</v>
      </c>
      <c r="B11421">
        <v>148.84507729121165</v>
      </c>
      <c r="C11421" t="s">
        <v>16</v>
      </c>
      <c r="D11421" t="s">
        <v>29</v>
      </c>
      <c r="E11421" t="s">
        <v>30</v>
      </c>
      <c r="F11421">
        <f t="shared" si="534"/>
        <v>2023</v>
      </c>
      <c r="G11421">
        <f t="shared" si="535"/>
        <v>10</v>
      </c>
      <c r="H11421">
        <f t="shared" si="536"/>
        <v>31</v>
      </c>
    </row>
    <row r="11422" spans="1:8" x14ac:dyDescent="0.25">
      <c r="A11422" s="3">
        <v>45231</v>
      </c>
      <c r="B11422">
        <v>141.72688565331939</v>
      </c>
      <c r="C11422" t="s">
        <v>16</v>
      </c>
      <c r="D11422" t="s">
        <v>29</v>
      </c>
      <c r="E11422" t="s">
        <v>30</v>
      </c>
      <c r="F11422">
        <f t="shared" si="534"/>
        <v>2023</v>
      </c>
      <c r="G11422">
        <f t="shared" si="535"/>
        <v>11</v>
      </c>
      <c r="H11422">
        <f t="shared" si="536"/>
        <v>1</v>
      </c>
    </row>
    <row r="11423" spans="1:8" x14ac:dyDescent="0.25">
      <c r="A11423" s="3">
        <v>45232</v>
      </c>
      <c r="B11423">
        <v>157.08689987794912</v>
      </c>
      <c r="C11423" t="s">
        <v>16</v>
      </c>
      <c r="D11423" t="s">
        <v>29</v>
      </c>
      <c r="E11423" t="s">
        <v>30</v>
      </c>
      <c r="F11423">
        <f t="shared" si="534"/>
        <v>2023</v>
      </c>
      <c r="G11423">
        <f t="shared" si="535"/>
        <v>11</v>
      </c>
      <c r="H11423">
        <f t="shared" si="536"/>
        <v>2</v>
      </c>
    </row>
    <row r="11424" spans="1:8" x14ac:dyDescent="0.25">
      <c r="A11424" s="3">
        <v>45233</v>
      </c>
      <c r="B11424">
        <v>136.99578436944071</v>
      </c>
      <c r="C11424" t="s">
        <v>16</v>
      </c>
      <c r="D11424" t="s">
        <v>29</v>
      </c>
      <c r="E11424" t="s">
        <v>30</v>
      </c>
      <c r="F11424">
        <f t="shared" si="534"/>
        <v>2023</v>
      </c>
      <c r="G11424">
        <f t="shared" si="535"/>
        <v>11</v>
      </c>
      <c r="H11424">
        <f t="shared" si="536"/>
        <v>3</v>
      </c>
    </row>
    <row r="11425" spans="1:8" x14ac:dyDescent="0.25">
      <c r="A11425" s="3">
        <v>45234</v>
      </c>
      <c r="B11425">
        <v>92.907119274932697</v>
      </c>
      <c r="C11425" t="s">
        <v>16</v>
      </c>
      <c r="D11425" t="s">
        <v>29</v>
      </c>
      <c r="E11425" t="s">
        <v>30</v>
      </c>
      <c r="F11425">
        <f t="shared" si="534"/>
        <v>2023</v>
      </c>
      <c r="G11425">
        <f t="shared" si="535"/>
        <v>11</v>
      </c>
      <c r="H11425">
        <f t="shared" si="536"/>
        <v>4</v>
      </c>
    </row>
    <row r="11426" spans="1:8" x14ac:dyDescent="0.25">
      <c r="A11426" s="3">
        <v>45235</v>
      </c>
      <c r="B11426">
        <v>0</v>
      </c>
      <c r="C11426" t="s">
        <v>16</v>
      </c>
      <c r="D11426" t="s">
        <v>29</v>
      </c>
      <c r="E11426" t="s">
        <v>30</v>
      </c>
      <c r="F11426">
        <f t="shared" si="534"/>
        <v>2023</v>
      </c>
      <c r="G11426">
        <f t="shared" si="535"/>
        <v>11</v>
      </c>
      <c r="H11426">
        <f t="shared" si="536"/>
        <v>5</v>
      </c>
    </row>
    <row r="11427" spans="1:8" x14ac:dyDescent="0.25">
      <c r="A11427" s="3">
        <v>45236</v>
      </c>
      <c r="B11427">
        <v>0</v>
      </c>
      <c r="C11427" t="s">
        <v>16</v>
      </c>
      <c r="D11427" t="s">
        <v>29</v>
      </c>
      <c r="E11427" t="s">
        <v>30</v>
      </c>
      <c r="F11427">
        <f t="shared" si="534"/>
        <v>2023</v>
      </c>
      <c r="G11427">
        <f t="shared" si="535"/>
        <v>11</v>
      </c>
      <c r="H11427">
        <f t="shared" si="536"/>
        <v>6</v>
      </c>
    </row>
    <row r="11428" spans="1:8" x14ac:dyDescent="0.25">
      <c r="A11428" s="3">
        <v>45237</v>
      </c>
      <c r="B11428">
        <v>137.46610484275016</v>
      </c>
      <c r="C11428" t="s">
        <v>16</v>
      </c>
      <c r="D11428" t="s">
        <v>29</v>
      </c>
      <c r="E11428" t="s">
        <v>30</v>
      </c>
      <c r="F11428">
        <f t="shared" si="534"/>
        <v>2023</v>
      </c>
      <c r="G11428">
        <f t="shared" si="535"/>
        <v>11</v>
      </c>
      <c r="H11428">
        <f t="shared" si="536"/>
        <v>7</v>
      </c>
    </row>
    <row r="11429" spans="1:8" x14ac:dyDescent="0.25">
      <c r="A11429" s="3">
        <v>45238</v>
      </c>
      <c r="B11429">
        <v>127.79091624315075</v>
      </c>
      <c r="C11429" t="s">
        <v>16</v>
      </c>
      <c r="D11429" t="s">
        <v>29</v>
      </c>
      <c r="E11429" t="s">
        <v>30</v>
      </c>
      <c r="F11429">
        <f t="shared" si="534"/>
        <v>2023</v>
      </c>
      <c r="G11429">
        <f t="shared" si="535"/>
        <v>11</v>
      </c>
      <c r="H11429">
        <f t="shared" si="536"/>
        <v>8</v>
      </c>
    </row>
    <row r="11430" spans="1:8" x14ac:dyDescent="0.25">
      <c r="A11430" s="3">
        <v>45239</v>
      </c>
      <c r="B11430">
        <v>140.8448364280901</v>
      </c>
      <c r="C11430" t="s">
        <v>16</v>
      </c>
      <c r="D11430" t="s">
        <v>29</v>
      </c>
      <c r="E11430" t="s">
        <v>30</v>
      </c>
      <c r="F11430">
        <f t="shared" si="534"/>
        <v>2023</v>
      </c>
      <c r="G11430">
        <f t="shared" si="535"/>
        <v>11</v>
      </c>
      <c r="H11430">
        <f t="shared" si="536"/>
        <v>9</v>
      </c>
    </row>
    <row r="11431" spans="1:8" x14ac:dyDescent="0.25">
      <c r="A11431" s="3">
        <v>45240</v>
      </c>
      <c r="B11431">
        <v>118.75606854792271</v>
      </c>
      <c r="C11431" t="s">
        <v>16</v>
      </c>
      <c r="D11431" t="s">
        <v>29</v>
      </c>
      <c r="E11431" t="s">
        <v>30</v>
      </c>
      <c r="F11431">
        <f t="shared" si="534"/>
        <v>2023</v>
      </c>
      <c r="G11431">
        <f t="shared" si="535"/>
        <v>11</v>
      </c>
      <c r="H11431">
        <f t="shared" si="536"/>
        <v>10</v>
      </c>
    </row>
    <row r="11432" spans="1:8" x14ac:dyDescent="0.25">
      <c r="A11432" s="3">
        <v>45241</v>
      </c>
      <c r="B11432">
        <v>73.028200425292638</v>
      </c>
      <c r="C11432" t="s">
        <v>16</v>
      </c>
      <c r="D11432" t="s">
        <v>29</v>
      </c>
      <c r="E11432" t="s">
        <v>30</v>
      </c>
      <c r="F11432">
        <f t="shared" si="534"/>
        <v>2023</v>
      </c>
      <c r="G11432">
        <f t="shared" si="535"/>
        <v>11</v>
      </c>
      <c r="H11432">
        <f t="shared" si="536"/>
        <v>11</v>
      </c>
    </row>
    <row r="11433" spans="1:8" x14ac:dyDescent="0.25">
      <c r="A11433" s="3">
        <v>45242</v>
      </c>
      <c r="B11433">
        <v>0</v>
      </c>
      <c r="C11433" t="s">
        <v>16</v>
      </c>
      <c r="D11433" t="s">
        <v>29</v>
      </c>
      <c r="E11433" t="s">
        <v>30</v>
      </c>
      <c r="F11433">
        <f t="shared" si="534"/>
        <v>2023</v>
      </c>
      <c r="G11433">
        <f t="shared" si="535"/>
        <v>11</v>
      </c>
      <c r="H11433">
        <f t="shared" si="536"/>
        <v>12</v>
      </c>
    </row>
    <row r="11434" spans="1:8" x14ac:dyDescent="0.25">
      <c r="A11434" s="3">
        <v>45243</v>
      </c>
      <c r="B11434">
        <v>0</v>
      </c>
      <c r="C11434" t="s">
        <v>16</v>
      </c>
      <c r="D11434" t="s">
        <v>29</v>
      </c>
      <c r="E11434" t="s">
        <v>30</v>
      </c>
      <c r="F11434">
        <f t="shared" si="534"/>
        <v>2023</v>
      </c>
      <c r="G11434">
        <f t="shared" si="535"/>
        <v>11</v>
      </c>
      <c r="H11434">
        <f t="shared" si="536"/>
        <v>13</v>
      </c>
    </row>
    <row r="11435" spans="1:8" x14ac:dyDescent="0.25">
      <c r="A11435" s="3">
        <v>45244</v>
      </c>
      <c r="B11435">
        <v>115.18228463179022</v>
      </c>
      <c r="C11435" t="s">
        <v>16</v>
      </c>
      <c r="D11435" t="s">
        <v>29</v>
      </c>
      <c r="E11435" t="s">
        <v>30</v>
      </c>
      <c r="F11435">
        <f t="shared" si="534"/>
        <v>2023</v>
      </c>
      <c r="G11435">
        <f t="shared" si="535"/>
        <v>11</v>
      </c>
      <c r="H11435">
        <f t="shared" si="536"/>
        <v>14</v>
      </c>
    </row>
    <row r="11436" spans="1:8" x14ac:dyDescent="0.25">
      <c r="A11436" s="3">
        <v>45245</v>
      </c>
      <c r="B11436">
        <v>105.61165041405017</v>
      </c>
      <c r="C11436" t="s">
        <v>16</v>
      </c>
      <c r="D11436" t="s">
        <v>29</v>
      </c>
      <c r="E11436" t="s">
        <v>30</v>
      </c>
      <c r="F11436">
        <f t="shared" si="534"/>
        <v>2023</v>
      </c>
      <c r="G11436">
        <f t="shared" si="535"/>
        <v>11</v>
      </c>
      <c r="H11436">
        <f t="shared" si="536"/>
        <v>15</v>
      </c>
    </row>
    <row r="11437" spans="1:8" x14ac:dyDescent="0.25">
      <c r="A11437" s="3">
        <v>45246</v>
      </c>
      <c r="B11437">
        <v>119.22978085172348</v>
      </c>
      <c r="C11437" t="s">
        <v>16</v>
      </c>
      <c r="D11437" t="s">
        <v>29</v>
      </c>
      <c r="E11437" t="s">
        <v>30</v>
      </c>
      <c r="F11437">
        <f t="shared" si="534"/>
        <v>2023</v>
      </c>
      <c r="G11437">
        <f t="shared" si="535"/>
        <v>11</v>
      </c>
      <c r="H11437">
        <f t="shared" si="536"/>
        <v>16</v>
      </c>
    </row>
    <row r="11438" spans="1:8" x14ac:dyDescent="0.25">
      <c r="A11438" s="3">
        <v>45247</v>
      </c>
      <c r="B11438">
        <v>98.151950653422233</v>
      </c>
      <c r="C11438" t="s">
        <v>16</v>
      </c>
      <c r="D11438" t="s">
        <v>29</v>
      </c>
      <c r="E11438" t="s">
        <v>30</v>
      </c>
      <c r="F11438">
        <f t="shared" si="534"/>
        <v>2023</v>
      </c>
      <c r="G11438">
        <f t="shared" si="535"/>
        <v>11</v>
      </c>
      <c r="H11438">
        <f t="shared" si="536"/>
        <v>17</v>
      </c>
    </row>
    <row r="11439" spans="1:8" x14ac:dyDescent="0.25">
      <c r="A11439" s="3">
        <v>45248</v>
      </c>
      <c r="B11439">
        <v>53.857978012482938</v>
      </c>
      <c r="C11439" t="s">
        <v>16</v>
      </c>
      <c r="D11439" t="s">
        <v>29</v>
      </c>
      <c r="E11439" t="s">
        <v>30</v>
      </c>
      <c r="F11439">
        <f t="shared" si="534"/>
        <v>2023</v>
      </c>
      <c r="G11439">
        <f t="shared" si="535"/>
        <v>11</v>
      </c>
      <c r="H11439">
        <f t="shared" si="536"/>
        <v>18</v>
      </c>
    </row>
    <row r="11440" spans="1:8" x14ac:dyDescent="0.25">
      <c r="A11440" s="3">
        <v>45249</v>
      </c>
      <c r="B11440">
        <v>0</v>
      </c>
      <c r="C11440" t="s">
        <v>16</v>
      </c>
      <c r="D11440" t="s">
        <v>29</v>
      </c>
      <c r="E11440" t="s">
        <v>30</v>
      </c>
      <c r="F11440">
        <f t="shared" si="534"/>
        <v>2023</v>
      </c>
      <c r="G11440">
        <f t="shared" si="535"/>
        <v>11</v>
      </c>
      <c r="H11440">
        <f t="shared" si="536"/>
        <v>19</v>
      </c>
    </row>
    <row r="11441" spans="1:8" x14ac:dyDescent="0.25">
      <c r="A11441" s="3">
        <v>45250</v>
      </c>
      <c r="B11441">
        <v>86.538836412440475</v>
      </c>
      <c r="C11441" t="s">
        <v>16</v>
      </c>
      <c r="D11441" t="s">
        <v>29</v>
      </c>
      <c r="E11441" t="s">
        <v>30</v>
      </c>
      <c r="F11441">
        <f t="shared" si="534"/>
        <v>2023</v>
      </c>
      <c r="G11441">
        <f t="shared" si="535"/>
        <v>11</v>
      </c>
      <c r="H11441">
        <f t="shared" si="536"/>
        <v>20</v>
      </c>
    </row>
    <row r="11442" spans="1:8" x14ac:dyDescent="0.25">
      <c r="A11442" s="3">
        <v>45251</v>
      </c>
      <c r="B11442">
        <v>102.46689380552287</v>
      </c>
      <c r="C11442" t="s">
        <v>16</v>
      </c>
      <c r="D11442" t="s">
        <v>29</v>
      </c>
      <c r="E11442" t="s">
        <v>30</v>
      </c>
      <c r="F11442">
        <f t="shared" si="534"/>
        <v>2023</v>
      </c>
      <c r="G11442">
        <f t="shared" si="535"/>
        <v>11</v>
      </c>
      <c r="H11442">
        <f t="shared" si="536"/>
        <v>21</v>
      </c>
    </row>
    <row r="11443" spans="1:8" x14ac:dyDescent="0.25">
      <c r="A11443" s="3">
        <v>45252</v>
      </c>
      <c r="B11443">
        <v>95.595916659952962</v>
      </c>
      <c r="C11443" t="s">
        <v>16</v>
      </c>
      <c r="D11443" t="s">
        <v>29</v>
      </c>
      <c r="E11443" t="s">
        <v>30</v>
      </c>
      <c r="F11443">
        <f t="shared" si="534"/>
        <v>2023</v>
      </c>
      <c r="G11443">
        <f t="shared" si="535"/>
        <v>11</v>
      </c>
      <c r="H11443">
        <f t="shared" si="536"/>
        <v>22</v>
      </c>
    </row>
    <row r="11444" spans="1:8" x14ac:dyDescent="0.25">
      <c r="A11444" s="3">
        <v>45253</v>
      </c>
      <c r="B11444">
        <v>112.08685369727546</v>
      </c>
      <c r="C11444" t="s">
        <v>16</v>
      </c>
      <c r="D11444" t="s">
        <v>29</v>
      </c>
      <c r="E11444" t="s">
        <v>30</v>
      </c>
      <c r="F11444">
        <f t="shared" si="534"/>
        <v>2023</v>
      </c>
      <c r="G11444">
        <f t="shared" si="535"/>
        <v>11</v>
      </c>
      <c r="H11444">
        <f t="shared" si="536"/>
        <v>23</v>
      </c>
    </row>
    <row r="11445" spans="1:8" x14ac:dyDescent="0.25">
      <c r="A11445" s="3">
        <v>45254</v>
      </c>
      <c r="B11445">
        <v>93.988079581930677</v>
      </c>
      <c r="C11445" t="s">
        <v>16</v>
      </c>
      <c r="D11445" t="s">
        <v>29</v>
      </c>
      <c r="E11445" t="s">
        <v>30</v>
      </c>
      <c r="F11445">
        <f t="shared" si="534"/>
        <v>2023</v>
      </c>
      <c r="G11445">
        <f t="shared" si="535"/>
        <v>11</v>
      </c>
      <c r="H11445">
        <f t="shared" si="536"/>
        <v>24</v>
      </c>
    </row>
    <row r="11446" spans="1:8" x14ac:dyDescent="0.25">
      <c r="A11446" s="3">
        <v>45255</v>
      </c>
      <c r="B11446">
        <v>52.71061313370187</v>
      </c>
      <c r="C11446" t="s">
        <v>16</v>
      </c>
      <c r="D11446" t="s">
        <v>29</v>
      </c>
      <c r="E11446" t="s">
        <v>30</v>
      </c>
      <c r="F11446">
        <f t="shared" si="534"/>
        <v>2023</v>
      </c>
      <c r="G11446">
        <f t="shared" si="535"/>
        <v>11</v>
      </c>
      <c r="H11446">
        <f t="shared" si="536"/>
        <v>25</v>
      </c>
    </row>
    <row r="11447" spans="1:8" x14ac:dyDescent="0.25">
      <c r="A11447" s="3">
        <v>45256</v>
      </c>
      <c r="B11447">
        <v>0</v>
      </c>
      <c r="C11447" t="s">
        <v>16</v>
      </c>
      <c r="D11447" t="s">
        <v>29</v>
      </c>
      <c r="E11447" t="s">
        <v>30</v>
      </c>
      <c r="F11447">
        <f t="shared" si="534"/>
        <v>2023</v>
      </c>
      <c r="G11447">
        <f t="shared" si="535"/>
        <v>11</v>
      </c>
      <c r="H11447">
        <f t="shared" si="536"/>
        <v>26</v>
      </c>
    </row>
    <row r="11448" spans="1:8" x14ac:dyDescent="0.25">
      <c r="A11448" s="3">
        <v>45257</v>
      </c>
      <c r="B11448">
        <v>91.262531017161436</v>
      </c>
      <c r="C11448" t="s">
        <v>16</v>
      </c>
      <c r="D11448" t="s">
        <v>29</v>
      </c>
      <c r="E11448" t="s">
        <v>30</v>
      </c>
      <c r="F11448">
        <f t="shared" si="534"/>
        <v>2023</v>
      </c>
      <c r="G11448">
        <f t="shared" si="535"/>
        <v>11</v>
      </c>
      <c r="H11448">
        <f t="shared" si="536"/>
        <v>27</v>
      </c>
    </row>
    <row r="11449" spans="1:8" x14ac:dyDescent="0.25">
      <c r="A11449" s="3">
        <v>45258</v>
      </c>
      <c r="B11449">
        <v>109.91352528368259</v>
      </c>
      <c r="C11449" t="s">
        <v>16</v>
      </c>
      <c r="D11449" t="s">
        <v>29</v>
      </c>
      <c r="E11449" t="s">
        <v>30</v>
      </c>
      <c r="F11449">
        <f t="shared" si="534"/>
        <v>2023</v>
      </c>
      <c r="G11449">
        <f t="shared" si="535"/>
        <v>11</v>
      </c>
      <c r="H11449">
        <f t="shared" si="536"/>
        <v>28</v>
      </c>
    </row>
    <row r="11450" spans="1:8" x14ac:dyDescent="0.25">
      <c r="A11450" s="3">
        <v>45259</v>
      </c>
      <c r="B11450">
        <v>105.54290473955565</v>
      </c>
      <c r="C11450" t="s">
        <v>16</v>
      </c>
      <c r="D11450" t="s">
        <v>29</v>
      </c>
      <c r="E11450" t="s">
        <v>30</v>
      </c>
      <c r="F11450">
        <f t="shared" si="534"/>
        <v>2023</v>
      </c>
      <c r="G11450">
        <f t="shared" si="535"/>
        <v>11</v>
      </c>
      <c r="H11450">
        <f t="shared" si="536"/>
        <v>29</v>
      </c>
    </row>
    <row r="11451" spans="1:8" x14ac:dyDescent="0.25">
      <c r="A11451" s="3">
        <v>45260</v>
      </c>
      <c r="B11451">
        <v>124.2583262921584</v>
      </c>
      <c r="C11451" t="s">
        <v>16</v>
      </c>
      <c r="D11451" t="s">
        <v>29</v>
      </c>
      <c r="E11451" t="s">
        <v>30</v>
      </c>
      <c r="F11451">
        <f t="shared" si="534"/>
        <v>2023</v>
      </c>
      <c r="G11451">
        <f t="shared" si="535"/>
        <v>11</v>
      </c>
      <c r="H11451">
        <f t="shared" si="536"/>
        <v>30</v>
      </c>
    </row>
    <row r="11452" spans="1:8" x14ac:dyDescent="0.25">
      <c r="A11452" s="3">
        <v>45261</v>
      </c>
      <c r="B11452">
        <v>108.06225449307291</v>
      </c>
      <c r="C11452" t="s">
        <v>16</v>
      </c>
      <c r="D11452" t="s">
        <v>29</v>
      </c>
      <c r="E11452" t="s">
        <v>30</v>
      </c>
      <c r="F11452">
        <f t="shared" si="534"/>
        <v>2023</v>
      </c>
      <c r="G11452">
        <f t="shared" si="535"/>
        <v>12</v>
      </c>
      <c r="H11452">
        <f t="shared" si="536"/>
        <v>1</v>
      </c>
    </row>
    <row r="11453" spans="1:8" x14ac:dyDescent="0.25">
      <c r="A11453" s="3">
        <v>45262</v>
      </c>
      <c r="B11453">
        <v>68.328193937900778</v>
      </c>
      <c r="C11453" t="s">
        <v>16</v>
      </c>
      <c r="D11453" t="s">
        <v>29</v>
      </c>
      <c r="E11453" t="s">
        <v>30</v>
      </c>
      <c r="F11453">
        <f t="shared" si="534"/>
        <v>2023</v>
      </c>
      <c r="G11453">
        <f t="shared" si="535"/>
        <v>12</v>
      </c>
      <c r="H11453">
        <f t="shared" si="536"/>
        <v>2</v>
      </c>
    </row>
    <row r="11454" spans="1:8" x14ac:dyDescent="0.25">
      <c r="A11454" s="3">
        <v>45263</v>
      </c>
      <c r="B11454">
        <v>0</v>
      </c>
      <c r="C11454" t="s">
        <v>16</v>
      </c>
      <c r="D11454" t="s">
        <v>29</v>
      </c>
      <c r="E11454" t="s">
        <v>30</v>
      </c>
      <c r="F11454">
        <f t="shared" si="534"/>
        <v>2023</v>
      </c>
      <c r="G11454">
        <f t="shared" si="535"/>
        <v>12</v>
      </c>
      <c r="H11454">
        <f t="shared" si="536"/>
        <v>3</v>
      </c>
    </row>
    <row r="11455" spans="1:8" x14ac:dyDescent="0.25">
      <c r="A11455" s="3">
        <v>45264</v>
      </c>
      <c r="B11455">
        <v>108.78539749030018</v>
      </c>
      <c r="C11455" t="s">
        <v>16</v>
      </c>
      <c r="D11455" t="s">
        <v>29</v>
      </c>
      <c r="E11455" t="s">
        <v>30</v>
      </c>
      <c r="F11455">
        <f t="shared" si="534"/>
        <v>2023</v>
      </c>
      <c r="G11455">
        <f t="shared" si="535"/>
        <v>12</v>
      </c>
      <c r="H11455">
        <f t="shared" si="536"/>
        <v>4</v>
      </c>
    </row>
    <row r="11456" spans="1:8" x14ac:dyDescent="0.25">
      <c r="A11456" s="3">
        <v>45265</v>
      </c>
      <c r="B11456">
        <v>127.77100183059339</v>
      </c>
      <c r="C11456" t="s">
        <v>16</v>
      </c>
      <c r="D11456" t="s">
        <v>29</v>
      </c>
      <c r="E11456" t="s">
        <v>30</v>
      </c>
      <c r="F11456">
        <f t="shared" si="534"/>
        <v>2023</v>
      </c>
      <c r="G11456">
        <f t="shared" si="535"/>
        <v>12</v>
      </c>
      <c r="H11456">
        <f t="shared" si="536"/>
        <v>5</v>
      </c>
    </row>
    <row r="11457" spans="1:8" x14ac:dyDescent="0.25">
      <c r="A11457" s="3">
        <v>45266</v>
      </c>
      <c r="B11457">
        <v>123.32144198077417</v>
      </c>
      <c r="C11457" t="s">
        <v>16</v>
      </c>
      <c r="D11457" t="s">
        <v>29</v>
      </c>
      <c r="E11457" t="s">
        <v>30</v>
      </c>
      <c r="F11457">
        <f t="shared" si="534"/>
        <v>2023</v>
      </c>
      <c r="G11457">
        <f t="shared" si="535"/>
        <v>12</v>
      </c>
      <c r="H11457">
        <f t="shared" si="536"/>
        <v>6</v>
      </c>
    </row>
    <row r="11458" spans="1:8" x14ac:dyDescent="0.25">
      <c r="A11458" s="3">
        <v>45267</v>
      </c>
      <c r="B11458">
        <v>141.55548113052851</v>
      </c>
      <c r="C11458" t="s">
        <v>16</v>
      </c>
      <c r="D11458" t="s">
        <v>29</v>
      </c>
      <c r="E11458" t="s">
        <v>30</v>
      </c>
      <c r="F11458">
        <f t="shared" si="534"/>
        <v>2023</v>
      </c>
      <c r="G11458">
        <f t="shared" si="535"/>
        <v>12</v>
      </c>
      <c r="H11458">
        <f t="shared" si="536"/>
        <v>7</v>
      </c>
    </row>
    <row r="11459" spans="1:8" x14ac:dyDescent="0.25">
      <c r="A11459" s="3">
        <v>45268</v>
      </c>
      <c r="B11459">
        <v>0</v>
      </c>
      <c r="C11459" t="s">
        <v>16</v>
      </c>
      <c r="D11459" t="s">
        <v>29</v>
      </c>
      <c r="E11459" t="s">
        <v>30</v>
      </c>
      <c r="F11459">
        <f t="shared" ref="F11459:F11522" si="537">YEAR(A11459)</f>
        <v>2023</v>
      </c>
      <c r="G11459">
        <f t="shared" ref="G11459:G11522" si="538">MONTH(A11459)</f>
        <v>12</v>
      </c>
      <c r="H11459">
        <f t="shared" ref="H11459:H11522" si="539">DAY(A11459)</f>
        <v>8</v>
      </c>
    </row>
    <row r="11460" spans="1:8" x14ac:dyDescent="0.25">
      <c r="A11460" s="3">
        <v>45269</v>
      </c>
      <c r="B11460">
        <v>83.545287953268925</v>
      </c>
      <c r="C11460" t="s">
        <v>16</v>
      </c>
      <c r="D11460" t="s">
        <v>29</v>
      </c>
      <c r="E11460" t="s">
        <v>30</v>
      </c>
      <c r="F11460">
        <f t="shared" si="537"/>
        <v>2023</v>
      </c>
      <c r="G11460">
        <f t="shared" si="538"/>
        <v>12</v>
      </c>
      <c r="H11460">
        <f t="shared" si="539"/>
        <v>9</v>
      </c>
    </row>
    <row r="11461" spans="1:8" x14ac:dyDescent="0.25">
      <c r="A11461" s="3">
        <v>45270</v>
      </c>
      <c r="B11461">
        <v>0</v>
      </c>
      <c r="C11461" t="s">
        <v>16</v>
      </c>
      <c r="D11461" t="s">
        <v>29</v>
      </c>
      <c r="E11461" t="s">
        <v>30</v>
      </c>
      <c r="F11461">
        <f t="shared" si="537"/>
        <v>2023</v>
      </c>
      <c r="G11461">
        <f t="shared" si="538"/>
        <v>12</v>
      </c>
      <c r="H11461">
        <f t="shared" si="539"/>
        <v>10</v>
      </c>
    </row>
    <row r="11462" spans="1:8" x14ac:dyDescent="0.25">
      <c r="A11462" s="3">
        <v>45271</v>
      </c>
      <c r="B11462">
        <v>120.66257794233674</v>
      </c>
      <c r="C11462" t="s">
        <v>16</v>
      </c>
      <c r="D11462" t="s">
        <v>29</v>
      </c>
      <c r="E11462" t="s">
        <v>30</v>
      </c>
      <c r="F11462">
        <f t="shared" si="537"/>
        <v>2023</v>
      </c>
      <c r="G11462">
        <f t="shared" si="538"/>
        <v>12</v>
      </c>
      <c r="H11462">
        <f t="shared" si="539"/>
        <v>11</v>
      </c>
    </row>
    <row r="11463" spans="1:8" x14ac:dyDescent="0.25">
      <c r="A11463" s="3">
        <v>45272</v>
      </c>
      <c r="B11463">
        <v>137.61637313037974</v>
      </c>
      <c r="C11463" t="s">
        <v>16</v>
      </c>
      <c r="D11463" t="s">
        <v>29</v>
      </c>
      <c r="E11463" t="s">
        <v>30</v>
      </c>
      <c r="F11463">
        <f t="shared" si="537"/>
        <v>2023</v>
      </c>
      <c r="G11463">
        <f t="shared" si="538"/>
        <v>12</v>
      </c>
      <c r="H11463">
        <f t="shared" si="539"/>
        <v>12</v>
      </c>
    </row>
    <row r="11464" spans="1:8" x14ac:dyDescent="0.25">
      <c r="A11464" s="3">
        <v>45273</v>
      </c>
      <c r="B11464">
        <v>130.96228116718069</v>
      </c>
      <c r="C11464" t="s">
        <v>16</v>
      </c>
      <c r="D11464" t="s">
        <v>29</v>
      </c>
      <c r="E11464" t="s">
        <v>30</v>
      </c>
      <c r="F11464">
        <f t="shared" si="537"/>
        <v>2023</v>
      </c>
      <c r="G11464">
        <f t="shared" si="538"/>
        <v>12</v>
      </c>
      <c r="H11464">
        <f t="shared" si="539"/>
        <v>13</v>
      </c>
    </row>
    <row r="11465" spans="1:8" x14ac:dyDescent="0.25">
      <c r="A11465" s="3">
        <v>45274</v>
      </c>
      <c r="B11465">
        <v>146.87401370818014</v>
      </c>
      <c r="C11465" t="s">
        <v>16</v>
      </c>
      <c r="D11465" t="s">
        <v>29</v>
      </c>
      <c r="E11465" t="s">
        <v>30</v>
      </c>
      <c r="F11465">
        <f t="shared" si="537"/>
        <v>2023</v>
      </c>
      <c r="G11465">
        <f t="shared" si="538"/>
        <v>12</v>
      </c>
      <c r="H11465">
        <f t="shared" si="539"/>
        <v>14</v>
      </c>
    </row>
    <row r="11466" spans="1:8" x14ac:dyDescent="0.25">
      <c r="A11466" s="3">
        <v>45275</v>
      </c>
      <c r="B11466">
        <v>127.43049650354297</v>
      </c>
      <c r="C11466" t="s">
        <v>16</v>
      </c>
      <c r="D11466" t="s">
        <v>29</v>
      </c>
      <c r="E11466" t="s">
        <v>30</v>
      </c>
      <c r="F11466">
        <f t="shared" si="537"/>
        <v>2023</v>
      </c>
      <c r="G11466">
        <f t="shared" si="538"/>
        <v>12</v>
      </c>
      <c r="H11466">
        <f t="shared" si="539"/>
        <v>15</v>
      </c>
    </row>
    <row r="11467" spans="1:8" x14ac:dyDescent="0.25">
      <c r="A11467" s="3">
        <v>45276</v>
      </c>
      <c r="B11467">
        <v>84.089969720016171</v>
      </c>
      <c r="C11467" t="s">
        <v>16</v>
      </c>
      <c r="D11467" t="s">
        <v>29</v>
      </c>
      <c r="E11467" t="s">
        <v>30</v>
      </c>
      <c r="F11467">
        <f t="shared" si="537"/>
        <v>2023</v>
      </c>
      <c r="G11467">
        <f t="shared" si="538"/>
        <v>12</v>
      </c>
      <c r="H11467">
        <f t="shared" si="539"/>
        <v>16</v>
      </c>
    </row>
    <row r="11468" spans="1:8" x14ac:dyDescent="0.25">
      <c r="A11468" s="3">
        <v>45277</v>
      </c>
      <c r="B11468">
        <v>0</v>
      </c>
      <c r="C11468" t="s">
        <v>16</v>
      </c>
      <c r="D11468" t="s">
        <v>29</v>
      </c>
      <c r="E11468" t="s">
        <v>30</v>
      </c>
      <c r="F11468">
        <f t="shared" si="537"/>
        <v>2023</v>
      </c>
      <c r="G11468">
        <f t="shared" si="538"/>
        <v>12</v>
      </c>
      <c r="H11468">
        <f t="shared" si="539"/>
        <v>17</v>
      </c>
    </row>
    <row r="11469" spans="1:8" x14ac:dyDescent="0.25">
      <c r="A11469" s="3">
        <v>45278</v>
      </c>
      <c r="B11469">
        <v>116.62369350355058</v>
      </c>
      <c r="C11469" t="s">
        <v>16</v>
      </c>
      <c r="D11469" t="s">
        <v>29</v>
      </c>
      <c r="E11469" t="s">
        <v>30</v>
      </c>
      <c r="F11469">
        <f t="shared" si="537"/>
        <v>2023</v>
      </c>
      <c r="G11469">
        <f t="shared" si="538"/>
        <v>12</v>
      </c>
      <c r="H11469">
        <f t="shared" si="539"/>
        <v>18</v>
      </c>
    </row>
    <row r="11470" spans="1:8" x14ac:dyDescent="0.25">
      <c r="A11470" s="3">
        <v>45279</v>
      </c>
      <c r="B11470">
        <v>131.48218357196191</v>
      </c>
      <c r="C11470" t="s">
        <v>16</v>
      </c>
      <c r="D11470" t="s">
        <v>29</v>
      </c>
      <c r="E11470" t="s">
        <v>30</v>
      </c>
      <c r="F11470">
        <f t="shared" si="537"/>
        <v>2023</v>
      </c>
      <c r="G11470">
        <f t="shared" si="538"/>
        <v>12</v>
      </c>
      <c r="H11470">
        <f t="shared" si="539"/>
        <v>19</v>
      </c>
    </row>
    <row r="11471" spans="1:8" x14ac:dyDescent="0.25">
      <c r="A11471" s="3">
        <v>45280</v>
      </c>
      <c r="B11471">
        <v>122.92153319823926</v>
      </c>
      <c r="C11471" t="s">
        <v>16</v>
      </c>
      <c r="D11471" t="s">
        <v>29</v>
      </c>
      <c r="E11471" t="s">
        <v>30</v>
      </c>
      <c r="F11471">
        <f t="shared" si="537"/>
        <v>2023</v>
      </c>
      <c r="G11471">
        <f t="shared" si="538"/>
        <v>12</v>
      </c>
      <c r="H11471">
        <f t="shared" si="539"/>
        <v>20</v>
      </c>
    </row>
    <row r="11472" spans="1:8" x14ac:dyDescent="0.25">
      <c r="A11472" s="3">
        <v>45281</v>
      </c>
      <c r="B11472">
        <v>137.15153286313239</v>
      </c>
      <c r="C11472" t="s">
        <v>16</v>
      </c>
      <c r="D11472" t="s">
        <v>29</v>
      </c>
      <c r="E11472" t="s">
        <v>30</v>
      </c>
      <c r="F11472">
        <f t="shared" si="537"/>
        <v>2023</v>
      </c>
      <c r="G11472">
        <f t="shared" si="538"/>
        <v>12</v>
      </c>
      <c r="H11472">
        <f t="shared" si="539"/>
        <v>21</v>
      </c>
    </row>
    <row r="11473" spans="1:8" x14ac:dyDescent="0.25">
      <c r="A11473" s="3">
        <v>45282</v>
      </c>
      <c r="B11473">
        <v>116.28055628164435</v>
      </c>
      <c r="C11473" t="s">
        <v>16</v>
      </c>
      <c r="D11473" t="s">
        <v>29</v>
      </c>
      <c r="E11473" t="s">
        <v>30</v>
      </c>
      <c r="F11473">
        <f t="shared" si="537"/>
        <v>2023</v>
      </c>
      <c r="G11473">
        <f t="shared" si="538"/>
        <v>12</v>
      </c>
      <c r="H11473">
        <f t="shared" si="539"/>
        <v>22</v>
      </c>
    </row>
    <row r="11474" spans="1:8" x14ac:dyDescent="0.25">
      <c r="A11474" s="3">
        <v>45283</v>
      </c>
      <c r="B11474">
        <v>71.7891919745135</v>
      </c>
      <c r="C11474" t="s">
        <v>16</v>
      </c>
      <c r="D11474" t="s">
        <v>29</v>
      </c>
      <c r="E11474" t="s">
        <v>30</v>
      </c>
      <c r="F11474">
        <f t="shared" si="537"/>
        <v>2023</v>
      </c>
      <c r="G11474">
        <f t="shared" si="538"/>
        <v>12</v>
      </c>
      <c r="H11474">
        <f t="shared" si="539"/>
        <v>23</v>
      </c>
    </row>
    <row r="11475" spans="1:8" x14ac:dyDescent="0.25">
      <c r="A11475" s="3">
        <v>45284</v>
      </c>
      <c r="B11475">
        <v>0</v>
      </c>
      <c r="C11475" t="s">
        <v>16</v>
      </c>
      <c r="D11475" t="s">
        <v>29</v>
      </c>
      <c r="E11475" t="s">
        <v>30</v>
      </c>
      <c r="F11475">
        <f t="shared" si="537"/>
        <v>2023</v>
      </c>
      <c r="G11475">
        <f t="shared" si="538"/>
        <v>12</v>
      </c>
      <c r="H11475">
        <f t="shared" si="539"/>
        <v>24</v>
      </c>
    </row>
    <row r="11476" spans="1:8" x14ac:dyDescent="0.25">
      <c r="A11476" s="3">
        <v>45285</v>
      </c>
      <c r="B11476">
        <v>0</v>
      </c>
      <c r="C11476" t="s">
        <v>16</v>
      </c>
      <c r="D11476" t="s">
        <v>29</v>
      </c>
      <c r="E11476" t="s">
        <v>30</v>
      </c>
      <c r="F11476">
        <f t="shared" si="537"/>
        <v>2023</v>
      </c>
      <c r="G11476">
        <f t="shared" si="538"/>
        <v>12</v>
      </c>
      <c r="H11476">
        <f t="shared" si="539"/>
        <v>25</v>
      </c>
    </row>
    <row r="11477" spans="1:8" x14ac:dyDescent="0.25">
      <c r="A11477" s="3">
        <v>45286</v>
      </c>
      <c r="B11477">
        <v>117.50147382557687</v>
      </c>
      <c r="C11477" t="s">
        <v>16</v>
      </c>
      <c r="D11477" t="s">
        <v>29</v>
      </c>
      <c r="E11477" t="s">
        <v>30</v>
      </c>
      <c r="F11477">
        <f t="shared" si="537"/>
        <v>2023</v>
      </c>
      <c r="G11477">
        <f t="shared" si="538"/>
        <v>12</v>
      </c>
      <c r="H11477">
        <f t="shared" si="539"/>
        <v>26</v>
      </c>
    </row>
    <row r="11478" spans="1:8" x14ac:dyDescent="0.25">
      <c r="A11478" s="3">
        <v>45287</v>
      </c>
      <c r="B11478">
        <v>108.97293240047577</v>
      </c>
      <c r="C11478" t="s">
        <v>16</v>
      </c>
      <c r="D11478" t="s">
        <v>29</v>
      </c>
      <c r="E11478" t="s">
        <v>30</v>
      </c>
      <c r="F11478">
        <f t="shared" si="537"/>
        <v>2023</v>
      </c>
      <c r="G11478">
        <f t="shared" si="538"/>
        <v>12</v>
      </c>
      <c r="H11478">
        <f t="shared" si="539"/>
        <v>27</v>
      </c>
    </row>
    <row r="11479" spans="1:8" x14ac:dyDescent="0.25">
      <c r="A11479" s="3">
        <v>45288</v>
      </c>
      <c r="B11479">
        <v>123.51462095396334</v>
      </c>
      <c r="C11479" t="s">
        <v>16</v>
      </c>
      <c r="D11479" t="s">
        <v>29</v>
      </c>
      <c r="E11479" t="s">
        <v>30</v>
      </c>
      <c r="F11479">
        <f t="shared" si="537"/>
        <v>2023</v>
      </c>
      <c r="G11479">
        <f t="shared" si="538"/>
        <v>12</v>
      </c>
      <c r="H11479">
        <f t="shared" si="539"/>
        <v>28</v>
      </c>
    </row>
    <row r="11480" spans="1:8" x14ac:dyDescent="0.25">
      <c r="A11480" s="3">
        <v>45289</v>
      </c>
      <c r="B11480">
        <v>103.21592810584835</v>
      </c>
      <c r="C11480" t="s">
        <v>16</v>
      </c>
      <c r="D11480" t="s">
        <v>29</v>
      </c>
      <c r="E11480" t="s">
        <v>30</v>
      </c>
      <c r="F11480">
        <f t="shared" si="537"/>
        <v>2023</v>
      </c>
      <c r="G11480">
        <f t="shared" si="538"/>
        <v>12</v>
      </c>
      <c r="H11480">
        <f t="shared" si="539"/>
        <v>29</v>
      </c>
    </row>
    <row r="11481" spans="1:8" x14ac:dyDescent="0.25">
      <c r="A11481" s="3">
        <v>45290</v>
      </c>
      <c r="B11481">
        <v>59.533404902930251</v>
      </c>
      <c r="C11481" t="s">
        <v>16</v>
      </c>
      <c r="D11481" t="s">
        <v>29</v>
      </c>
      <c r="E11481" t="s">
        <v>30</v>
      </c>
      <c r="F11481">
        <f t="shared" si="537"/>
        <v>2023</v>
      </c>
      <c r="G11481">
        <f t="shared" si="538"/>
        <v>12</v>
      </c>
      <c r="H11481">
        <f t="shared" si="539"/>
        <v>30</v>
      </c>
    </row>
    <row r="11482" spans="1:8" x14ac:dyDescent="0.25">
      <c r="A11482" s="3">
        <v>44198</v>
      </c>
      <c r="B11482">
        <v>34.243370793572645</v>
      </c>
      <c r="C11482" t="s">
        <v>17</v>
      </c>
      <c r="D11482" t="s">
        <v>29</v>
      </c>
      <c r="E11482" t="s">
        <v>30</v>
      </c>
      <c r="F11482">
        <f t="shared" si="537"/>
        <v>2021</v>
      </c>
      <c r="G11482">
        <f t="shared" si="538"/>
        <v>1</v>
      </c>
      <c r="H11482">
        <f t="shared" si="539"/>
        <v>2</v>
      </c>
    </row>
    <row r="11483" spans="1:8" x14ac:dyDescent="0.25">
      <c r="A11483" s="3">
        <v>44200</v>
      </c>
      <c r="B11483">
        <v>56.268186827863438</v>
      </c>
      <c r="C11483" t="s">
        <v>17</v>
      </c>
      <c r="D11483" t="s">
        <v>29</v>
      </c>
      <c r="E11483" t="s">
        <v>30</v>
      </c>
      <c r="F11483">
        <f t="shared" si="537"/>
        <v>2021</v>
      </c>
      <c r="G11483">
        <f t="shared" si="538"/>
        <v>1</v>
      </c>
      <c r="H11483">
        <f t="shared" si="539"/>
        <v>4</v>
      </c>
    </row>
    <row r="11484" spans="1:8" x14ac:dyDescent="0.25">
      <c r="A11484" s="3">
        <v>44201</v>
      </c>
      <c r="B11484">
        <v>62.27705732695555</v>
      </c>
      <c r="C11484" t="s">
        <v>17</v>
      </c>
      <c r="D11484" t="s">
        <v>29</v>
      </c>
      <c r="E11484" t="s">
        <v>30</v>
      </c>
      <c r="F11484">
        <f t="shared" si="537"/>
        <v>2021</v>
      </c>
      <c r="G11484">
        <f t="shared" si="538"/>
        <v>1</v>
      </c>
      <c r="H11484">
        <f t="shared" si="539"/>
        <v>5</v>
      </c>
    </row>
    <row r="11485" spans="1:8" x14ac:dyDescent="0.25">
      <c r="A11485" s="3">
        <v>44202</v>
      </c>
      <c r="B11485">
        <v>57.960889668161144</v>
      </c>
      <c r="C11485" t="s">
        <v>17</v>
      </c>
      <c r="D11485" t="s">
        <v>29</v>
      </c>
      <c r="E11485" t="s">
        <v>30</v>
      </c>
      <c r="F11485">
        <f t="shared" si="537"/>
        <v>2021</v>
      </c>
      <c r="G11485">
        <f t="shared" si="538"/>
        <v>1</v>
      </c>
      <c r="H11485">
        <f t="shared" si="539"/>
        <v>6</v>
      </c>
    </row>
    <row r="11486" spans="1:8" x14ac:dyDescent="0.25">
      <c r="A11486" s="3">
        <v>44203</v>
      </c>
      <c r="B11486">
        <v>64.907105399566731</v>
      </c>
      <c r="C11486" t="s">
        <v>17</v>
      </c>
      <c r="D11486" t="s">
        <v>29</v>
      </c>
      <c r="E11486" t="s">
        <v>30</v>
      </c>
      <c r="F11486">
        <f t="shared" si="537"/>
        <v>2021</v>
      </c>
      <c r="G11486">
        <f t="shared" si="538"/>
        <v>1</v>
      </c>
      <c r="H11486">
        <f t="shared" si="539"/>
        <v>7</v>
      </c>
    </row>
    <row r="11487" spans="1:8" x14ac:dyDescent="0.25">
      <c r="A11487" s="3">
        <v>44204</v>
      </c>
      <c r="B11487">
        <v>58.769509768248874</v>
      </c>
      <c r="C11487" t="s">
        <v>17</v>
      </c>
      <c r="D11487" t="s">
        <v>29</v>
      </c>
      <c r="E11487" t="s">
        <v>30</v>
      </c>
      <c r="F11487">
        <f t="shared" si="537"/>
        <v>2021</v>
      </c>
      <c r="G11487">
        <f t="shared" si="538"/>
        <v>1</v>
      </c>
      <c r="H11487">
        <f t="shared" si="539"/>
        <v>8</v>
      </c>
    </row>
    <row r="11488" spans="1:8" x14ac:dyDescent="0.25">
      <c r="A11488" s="3">
        <v>44208</v>
      </c>
      <c r="B11488">
        <v>68.697189298797824</v>
      </c>
      <c r="C11488" t="s">
        <v>17</v>
      </c>
      <c r="D11488" t="s">
        <v>29</v>
      </c>
      <c r="E11488" t="s">
        <v>30</v>
      </c>
      <c r="F11488">
        <f t="shared" si="537"/>
        <v>2021</v>
      </c>
      <c r="G11488">
        <f t="shared" si="538"/>
        <v>1</v>
      </c>
      <c r="H11488">
        <f t="shared" si="539"/>
        <v>12</v>
      </c>
    </row>
    <row r="11489" spans="1:8" x14ac:dyDescent="0.25">
      <c r="A11489" s="3">
        <v>44209</v>
      </c>
      <c r="B11489">
        <v>63.602674673011329</v>
      </c>
      <c r="C11489" t="s">
        <v>17</v>
      </c>
      <c r="D11489" t="s">
        <v>29</v>
      </c>
      <c r="E11489" t="s">
        <v>30</v>
      </c>
      <c r="F11489">
        <f t="shared" si="537"/>
        <v>2021</v>
      </c>
      <c r="G11489">
        <f t="shared" si="538"/>
        <v>1</v>
      </c>
      <c r="H11489">
        <f t="shared" si="539"/>
        <v>13</v>
      </c>
    </row>
    <row r="11490" spans="1:8" x14ac:dyDescent="0.25">
      <c r="A11490" s="3">
        <v>44210</v>
      </c>
      <c r="B11490">
        <v>69.718793208999458</v>
      </c>
      <c r="C11490" t="s">
        <v>17</v>
      </c>
      <c r="D11490" t="s">
        <v>29</v>
      </c>
      <c r="E11490" t="s">
        <v>30</v>
      </c>
      <c r="F11490">
        <f t="shared" si="537"/>
        <v>2021</v>
      </c>
      <c r="G11490">
        <f t="shared" si="538"/>
        <v>1</v>
      </c>
      <c r="H11490">
        <f t="shared" si="539"/>
        <v>14</v>
      </c>
    </row>
    <row r="11491" spans="1:8" x14ac:dyDescent="0.25">
      <c r="A11491" s="3">
        <v>44211</v>
      </c>
      <c r="B11491">
        <v>62.722595960204906</v>
      </c>
      <c r="C11491" t="s">
        <v>17</v>
      </c>
      <c r="D11491" t="s">
        <v>29</v>
      </c>
      <c r="E11491" t="s">
        <v>30</v>
      </c>
      <c r="F11491">
        <f t="shared" si="537"/>
        <v>2021</v>
      </c>
      <c r="G11491">
        <f t="shared" si="538"/>
        <v>1</v>
      </c>
      <c r="H11491">
        <f t="shared" si="539"/>
        <v>15</v>
      </c>
    </row>
    <row r="11492" spans="1:8" x14ac:dyDescent="0.25">
      <c r="A11492" s="3">
        <v>44212</v>
      </c>
      <c r="B11492">
        <v>45.552725127399619</v>
      </c>
      <c r="C11492" t="s">
        <v>17</v>
      </c>
      <c r="D11492" t="s">
        <v>29</v>
      </c>
      <c r="E11492" t="s">
        <v>30</v>
      </c>
      <c r="F11492">
        <f t="shared" si="537"/>
        <v>2021</v>
      </c>
      <c r="G11492">
        <f t="shared" si="538"/>
        <v>1</v>
      </c>
      <c r="H11492">
        <f t="shared" si="539"/>
        <v>16</v>
      </c>
    </row>
    <row r="11493" spans="1:8" x14ac:dyDescent="0.25">
      <c r="A11493" s="3">
        <v>44214</v>
      </c>
      <c r="B11493">
        <v>64.82258486044536</v>
      </c>
      <c r="C11493" t="s">
        <v>17</v>
      </c>
      <c r="D11493" t="s">
        <v>29</v>
      </c>
      <c r="E11493" t="s">
        <v>30</v>
      </c>
      <c r="F11493">
        <f t="shared" si="537"/>
        <v>2021</v>
      </c>
      <c r="G11493">
        <f t="shared" si="538"/>
        <v>1</v>
      </c>
      <c r="H11493">
        <f t="shared" si="539"/>
        <v>18</v>
      </c>
    </row>
    <row r="11494" spans="1:8" x14ac:dyDescent="0.25">
      <c r="A11494" s="3">
        <v>44215</v>
      </c>
      <c r="B11494">
        <v>69.373004727144817</v>
      </c>
      <c r="C11494" t="s">
        <v>17</v>
      </c>
      <c r="D11494" t="s">
        <v>29</v>
      </c>
      <c r="E11494" t="s">
        <v>30</v>
      </c>
      <c r="F11494">
        <f t="shared" si="537"/>
        <v>2021</v>
      </c>
      <c r="G11494">
        <f t="shared" si="538"/>
        <v>1</v>
      </c>
      <c r="H11494">
        <f t="shared" si="539"/>
        <v>19</v>
      </c>
    </row>
    <row r="11495" spans="1:8" x14ac:dyDescent="0.25">
      <c r="A11495" s="3">
        <v>44216</v>
      </c>
      <c r="B11495">
        <v>63.595893749486621</v>
      </c>
      <c r="C11495" t="s">
        <v>17</v>
      </c>
      <c r="D11495" t="s">
        <v>29</v>
      </c>
      <c r="E11495" t="s">
        <v>30</v>
      </c>
      <c r="F11495">
        <f t="shared" si="537"/>
        <v>2021</v>
      </c>
      <c r="G11495">
        <f t="shared" si="538"/>
        <v>1</v>
      </c>
      <c r="H11495">
        <f t="shared" si="539"/>
        <v>20</v>
      </c>
    </row>
    <row r="11496" spans="1:8" x14ac:dyDescent="0.25">
      <c r="A11496" s="3">
        <v>44217</v>
      </c>
      <c r="B11496">
        <v>69.115379052589148</v>
      </c>
      <c r="C11496" t="s">
        <v>17</v>
      </c>
      <c r="D11496" t="s">
        <v>29</v>
      </c>
      <c r="E11496" t="s">
        <v>30</v>
      </c>
      <c r="F11496">
        <f t="shared" si="537"/>
        <v>2021</v>
      </c>
      <c r="G11496">
        <f t="shared" si="538"/>
        <v>1</v>
      </c>
      <c r="H11496">
        <f t="shared" si="539"/>
        <v>21</v>
      </c>
    </row>
    <row r="11497" spans="1:8" x14ac:dyDescent="0.25">
      <c r="A11497" s="3">
        <v>44218</v>
      </c>
      <c r="B11497">
        <v>61.619388089162534</v>
      </c>
      <c r="C11497" t="s">
        <v>17</v>
      </c>
      <c r="D11497" t="s">
        <v>29</v>
      </c>
      <c r="E11497" t="s">
        <v>30</v>
      </c>
      <c r="F11497">
        <f t="shared" si="537"/>
        <v>2021</v>
      </c>
      <c r="G11497">
        <f t="shared" si="538"/>
        <v>1</v>
      </c>
      <c r="H11497">
        <f t="shared" si="539"/>
        <v>22</v>
      </c>
    </row>
    <row r="11498" spans="1:8" x14ac:dyDescent="0.25">
      <c r="A11498" s="3">
        <v>44219</v>
      </c>
      <c r="B11498">
        <v>44.054403902344269</v>
      </c>
      <c r="C11498" t="s">
        <v>17</v>
      </c>
      <c r="D11498" t="s">
        <v>29</v>
      </c>
      <c r="E11498" t="s">
        <v>30</v>
      </c>
      <c r="F11498">
        <f t="shared" si="537"/>
        <v>2021</v>
      </c>
      <c r="G11498">
        <f t="shared" si="538"/>
        <v>1</v>
      </c>
      <c r="H11498">
        <f t="shared" si="539"/>
        <v>23</v>
      </c>
    </row>
    <row r="11499" spans="1:8" x14ac:dyDescent="0.25">
      <c r="A11499" s="3">
        <v>44221</v>
      </c>
      <c r="B11499">
        <v>62.863982604358064</v>
      </c>
      <c r="C11499" t="s">
        <v>17</v>
      </c>
      <c r="D11499" t="s">
        <v>29</v>
      </c>
      <c r="E11499" t="s">
        <v>30</v>
      </c>
      <c r="F11499">
        <f t="shared" si="537"/>
        <v>2021</v>
      </c>
      <c r="G11499">
        <f t="shared" si="538"/>
        <v>1</v>
      </c>
      <c r="H11499">
        <f t="shared" si="539"/>
        <v>25</v>
      </c>
    </row>
    <row r="11500" spans="1:8" x14ac:dyDescent="0.25">
      <c r="A11500" s="3">
        <v>44222</v>
      </c>
      <c r="B11500">
        <v>67.349625464447129</v>
      </c>
      <c r="C11500" t="s">
        <v>17</v>
      </c>
      <c r="D11500" t="s">
        <v>29</v>
      </c>
      <c r="E11500" t="s">
        <v>30</v>
      </c>
      <c r="F11500">
        <f t="shared" si="537"/>
        <v>2021</v>
      </c>
      <c r="G11500">
        <f t="shared" si="538"/>
        <v>1</v>
      </c>
      <c r="H11500">
        <f t="shared" si="539"/>
        <v>26</v>
      </c>
    </row>
    <row r="11501" spans="1:8" x14ac:dyDescent="0.25">
      <c r="A11501" s="3">
        <v>44223</v>
      </c>
      <c r="B11501">
        <v>61.613502766347658</v>
      </c>
      <c r="C11501" t="s">
        <v>17</v>
      </c>
      <c r="D11501" t="s">
        <v>29</v>
      </c>
      <c r="E11501" t="s">
        <v>30</v>
      </c>
      <c r="F11501">
        <f t="shared" si="537"/>
        <v>2021</v>
      </c>
      <c r="G11501">
        <f t="shared" si="538"/>
        <v>1</v>
      </c>
      <c r="H11501">
        <f t="shared" si="539"/>
        <v>27</v>
      </c>
    </row>
    <row r="11502" spans="1:8" x14ac:dyDescent="0.25">
      <c r="A11502" s="3">
        <v>44224</v>
      </c>
      <c r="B11502">
        <v>67.273186693313903</v>
      </c>
      <c r="C11502" t="s">
        <v>17</v>
      </c>
      <c r="D11502" t="s">
        <v>29</v>
      </c>
      <c r="E11502" t="s">
        <v>30</v>
      </c>
      <c r="F11502">
        <f t="shared" si="537"/>
        <v>2021</v>
      </c>
      <c r="G11502">
        <f t="shared" si="538"/>
        <v>1</v>
      </c>
      <c r="H11502">
        <f t="shared" si="539"/>
        <v>28</v>
      </c>
    </row>
    <row r="11503" spans="1:8" x14ac:dyDescent="0.25">
      <c r="A11503" s="3">
        <v>44225</v>
      </c>
      <c r="B11503">
        <v>60.007863456053641</v>
      </c>
      <c r="C11503" t="s">
        <v>17</v>
      </c>
      <c r="D11503" t="s">
        <v>29</v>
      </c>
      <c r="E11503" t="s">
        <v>30</v>
      </c>
      <c r="F11503">
        <f t="shared" si="537"/>
        <v>2021</v>
      </c>
      <c r="G11503">
        <f t="shared" si="538"/>
        <v>1</v>
      </c>
      <c r="H11503">
        <f t="shared" si="539"/>
        <v>29</v>
      </c>
    </row>
    <row r="11504" spans="1:8" x14ac:dyDescent="0.25">
      <c r="A11504" s="3">
        <v>44226</v>
      </c>
      <c r="B11504">
        <v>42.753454579078664</v>
      </c>
      <c r="C11504" t="s">
        <v>17</v>
      </c>
      <c r="D11504" t="s">
        <v>29</v>
      </c>
      <c r="E11504" t="s">
        <v>30</v>
      </c>
      <c r="F11504">
        <f t="shared" si="537"/>
        <v>2021</v>
      </c>
      <c r="G11504">
        <f t="shared" si="538"/>
        <v>1</v>
      </c>
      <c r="H11504">
        <f t="shared" si="539"/>
        <v>30</v>
      </c>
    </row>
    <row r="11505" spans="1:8" x14ac:dyDescent="0.25">
      <c r="A11505" s="3">
        <v>44228</v>
      </c>
      <c r="B11505">
        <v>62.374976279103031</v>
      </c>
      <c r="C11505" t="s">
        <v>17</v>
      </c>
      <c r="D11505" t="s">
        <v>29</v>
      </c>
      <c r="E11505" t="s">
        <v>30</v>
      </c>
      <c r="F11505">
        <f t="shared" si="537"/>
        <v>2021</v>
      </c>
      <c r="G11505">
        <f t="shared" si="538"/>
        <v>2</v>
      </c>
      <c r="H11505">
        <f t="shared" si="539"/>
        <v>1</v>
      </c>
    </row>
    <row r="11506" spans="1:8" x14ac:dyDescent="0.25">
      <c r="A11506" s="3">
        <v>44229</v>
      </c>
      <c r="B11506">
        <v>67.335443272292139</v>
      </c>
      <c r="C11506" t="s">
        <v>17</v>
      </c>
      <c r="D11506" t="s">
        <v>29</v>
      </c>
      <c r="E11506" t="s">
        <v>30</v>
      </c>
      <c r="F11506">
        <f t="shared" si="537"/>
        <v>2021</v>
      </c>
      <c r="G11506">
        <f t="shared" si="538"/>
        <v>2</v>
      </c>
      <c r="H11506">
        <f t="shared" si="539"/>
        <v>2</v>
      </c>
    </row>
    <row r="11507" spans="1:8" x14ac:dyDescent="0.25">
      <c r="A11507" s="3">
        <v>44230</v>
      </c>
      <c r="B11507">
        <v>62.10180772545101</v>
      </c>
      <c r="C11507" t="s">
        <v>17</v>
      </c>
      <c r="D11507" t="s">
        <v>29</v>
      </c>
      <c r="E11507" t="s">
        <v>30</v>
      </c>
      <c r="F11507">
        <f t="shared" si="537"/>
        <v>2021</v>
      </c>
      <c r="G11507">
        <f t="shared" si="538"/>
        <v>2</v>
      </c>
      <c r="H11507">
        <f t="shared" si="539"/>
        <v>3</v>
      </c>
    </row>
    <row r="11508" spans="1:8" x14ac:dyDescent="0.25">
      <c r="A11508" s="3">
        <v>44231</v>
      </c>
      <c r="B11508">
        <v>68.278160926219257</v>
      </c>
      <c r="C11508" t="s">
        <v>17</v>
      </c>
      <c r="D11508" t="s">
        <v>29</v>
      </c>
      <c r="E11508" t="s">
        <v>30</v>
      </c>
      <c r="F11508">
        <f t="shared" si="537"/>
        <v>2021</v>
      </c>
      <c r="G11508">
        <f t="shared" si="538"/>
        <v>2</v>
      </c>
      <c r="H11508">
        <f t="shared" si="539"/>
        <v>4</v>
      </c>
    </row>
    <row r="11509" spans="1:8" x14ac:dyDescent="0.25">
      <c r="A11509" s="3">
        <v>44232</v>
      </c>
      <c r="B11509">
        <v>61.530810400127351</v>
      </c>
      <c r="C11509" t="s">
        <v>17</v>
      </c>
      <c r="D11509" t="s">
        <v>29</v>
      </c>
      <c r="E11509" t="s">
        <v>30</v>
      </c>
      <c r="F11509">
        <f t="shared" si="537"/>
        <v>2021</v>
      </c>
      <c r="G11509">
        <f t="shared" si="538"/>
        <v>2</v>
      </c>
      <c r="H11509">
        <f t="shared" si="539"/>
        <v>5</v>
      </c>
    </row>
    <row r="11510" spans="1:8" x14ac:dyDescent="0.25">
      <c r="A11510" s="3">
        <v>44233</v>
      </c>
      <c r="B11510">
        <v>44.783722860747716</v>
      </c>
      <c r="C11510" t="s">
        <v>17</v>
      </c>
      <c r="D11510" t="s">
        <v>29</v>
      </c>
      <c r="E11510" t="s">
        <v>30</v>
      </c>
      <c r="F11510">
        <f t="shared" si="537"/>
        <v>2021</v>
      </c>
      <c r="G11510">
        <f t="shared" si="538"/>
        <v>2</v>
      </c>
      <c r="H11510">
        <f t="shared" si="539"/>
        <v>6</v>
      </c>
    </row>
    <row r="11511" spans="1:8" x14ac:dyDescent="0.25">
      <c r="A11511" s="3">
        <v>44235</v>
      </c>
      <c r="B11511">
        <v>65.346298554715659</v>
      </c>
      <c r="C11511" t="s">
        <v>17</v>
      </c>
      <c r="D11511" t="s">
        <v>29</v>
      </c>
      <c r="E11511" t="s">
        <v>30</v>
      </c>
      <c r="F11511">
        <f t="shared" si="537"/>
        <v>2021</v>
      </c>
      <c r="G11511">
        <f t="shared" si="538"/>
        <v>2</v>
      </c>
      <c r="H11511">
        <f t="shared" si="539"/>
        <v>8</v>
      </c>
    </row>
    <row r="11512" spans="1:8" x14ac:dyDescent="0.25">
      <c r="A11512" s="3">
        <v>44236</v>
      </c>
      <c r="B11512">
        <v>70.723349856475906</v>
      </c>
      <c r="C11512" t="s">
        <v>17</v>
      </c>
      <c r="D11512" t="s">
        <v>29</v>
      </c>
      <c r="E11512" t="s">
        <v>30</v>
      </c>
      <c r="F11512">
        <f t="shared" si="537"/>
        <v>2021</v>
      </c>
      <c r="G11512">
        <f t="shared" si="538"/>
        <v>2</v>
      </c>
      <c r="H11512">
        <f t="shared" si="539"/>
        <v>9</v>
      </c>
    </row>
    <row r="11513" spans="1:8" x14ac:dyDescent="0.25">
      <c r="A11513" s="3">
        <v>44237</v>
      </c>
      <c r="B11513">
        <v>65.861588363307362</v>
      </c>
      <c r="C11513" t="s">
        <v>17</v>
      </c>
      <c r="D11513" t="s">
        <v>29</v>
      </c>
      <c r="E11513" t="s">
        <v>30</v>
      </c>
      <c r="F11513">
        <f t="shared" si="537"/>
        <v>2021</v>
      </c>
      <c r="G11513">
        <f t="shared" si="538"/>
        <v>2</v>
      </c>
      <c r="H11513">
        <f t="shared" si="539"/>
        <v>10</v>
      </c>
    </row>
    <row r="11514" spans="1:8" x14ac:dyDescent="0.25">
      <c r="A11514" s="3">
        <v>44238</v>
      </c>
      <c r="B11514">
        <v>72.360623484037021</v>
      </c>
      <c r="C11514" t="s">
        <v>17</v>
      </c>
      <c r="D11514" t="s">
        <v>29</v>
      </c>
      <c r="E11514" t="s">
        <v>30</v>
      </c>
      <c r="F11514">
        <f t="shared" si="537"/>
        <v>2021</v>
      </c>
      <c r="G11514">
        <f t="shared" si="538"/>
        <v>2</v>
      </c>
      <c r="H11514">
        <f t="shared" si="539"/>
        <v>11</v>
      </c>
    </row>
    <row r="11515" spans="1:8" x14ac:dyDescent="0.25">
      <c r="A11515" s="3">
        <v>44239</v>
      </c>
      <c r="B11515">
        <v>65.883910994132847</v>
      </c>
      <c r="C11515" t="s">
        <v>17</v>
      </c>
      <c r="D11515" t="s">
        <v>29</v>
      </c>
      <c r="E11515" t="s">
        <v>30</v>
      </c>
      <c r="F11515">
        <f t="shared" si="537"/>
        <v>2021</v>
      </c>
      <c r="G11515">
        <f t="shared" si="538"/>
        <v>2</v>
      </c>
      <c r="H11515">
        <f t="shared" si="539"/>
        <v>12</v>
      </c>
    </row>
    <row r="11516" spans="1:8" x14ac:dyDescent="0.25">
      <c r="A11516" s="3">
        <v>44240</v>
      </c>
      <c r="B11516">
        <v>49.354101191425393</v>
      </c>
      <c r="C11516" t="s">
        <v>17</v>
      </c>
      <c r="D11516" t="s">
        <v>29</v>
      </c>
      <c r="E11516" t="s">
        <v>30</v>
      </c>
      <c r="F11516">
        <f t="shared" si="537"/>
        <v>2021</v>
      </c>
      <c r="G11516">
        <f t="shared" si="538"/>
        <v>2</v>
      </c>
      <c r="H11516">
        <f t="shared" si="539"/>
        <v>13</v>
      </c>
    </row>
    <row r="11517" spans="1:8" x14ac:dyDescent="0.25">
      <c r="A11517" s="3">
        <v>44242</v>
      </c>
      <c r="B11517">
        <v>70.192649777151658</v>
      </c>
      <c r="C11517" t="s">
        <v>17</v>
      </c>
      <c r="D11517" t="s">
        <v>29</v>
      </c>
      <c r="E11517" t="s">
        <v>30</v>
      </c>
      <c r="F11517">
        <f t="shared" si="537"/>
        <v>2021</v>
      </c>
      <c r="G11517">
        <f t="shared" si="538"/>
        <v>2</v>
      </c>
      <c r="H11517">
        <f t="shared" si="539"/>
        <v>15</v>
      </c>
    </row>
    <row r="11518" spans="1:8" x14ac:dyDescent="0.25">
      <c r="A11518" s="3">
        <v>44243</v>
      </c>
      <c r="B11518">
        <v>75.6319325767778</v>
      </c>
      <c r="C11518" t="s">
        <v>17</v>
      </c>
      <c r="D11518" t="s">
        <v>29</v>
      </c>
      <c r="E11518" t="s">
        <v>30</v>
      </c>
      <c r="F11518">
        <f t="shared" si="537"/>
        <v>2021</v>
      </c>
      <c r="G11518">
        <f t="shared" si="538"/>
        <v>2</v>
      </c>
      <c r="H11518">
        <f t="shared" si="539"/>
        <v>16</v>
      </c>
    </row>
    <row r="11519" spans="1:8" x14ac:dyDescent="0.25">
      <c r="A11519" s="3">
        <v>44244</v>
      </c>
      <c r="B11519">
        <v>70.785652004741749</v>
      </c>
      <c r="C11519" t="s">
        <v>17</v>
      </c>
      <c r="D11519" t="s">
        <v>29</v>
      </c>
      <c r="E11519" t="s">
        <v>30</v>
      </c>
      <c r="F11519">
        <f t="shared" si="537"/>
        <v>2021</v>
      </c>
      <c r="G11519">
        <f t="shared" si="538"/>
        <v>2</v>
      </c>
      <c r="H11519">
        <f t="shared" si="539"/>
        <v>17</v>
      </c>
    </row>
    <row r="11520" spans="1:8" x14ac:dyDescent="0.25">
      <c r="A11520" s="3">
        <v>44245</v>
      </c>
      <c r="B11520">
        <v>77.256902501266339</v>
      </c>
      <c r="C11520" t="s">
        <v>17</v>
      </c>
      <c r="D11520" t="s">
        <v>29</v>
      </c>
      <c r="E11520" t="s">
        <v>30</v>
      </c>
      <c r="F11520">
        <f t="shared" si="537"/>
        <v>2021</v>
      </c>
      <c r="G11520">
        <f t="shared" si="538"/>
        <v>2</v>
      </c>
      <c r="H11520">
        <f t="shared" si="539"/>
        <v>18</v>
      </c>
    </row>
    <row r="11521" spans="1:8" x14ac:dyDescent="0.25">
      <c r="A11521" s="3">
        <v>44246</v>
      </c>
      <c r="B11521">
        <v>70.712855184462455</v>
      </c>
      <c r="C11521" t="s">
        <v>17</v>
      </c>
      <c r="D11521" t="s">
        <v>29</v>
      </c>
      <c r="E11521" t="s">
        <v>30</v>
      </c>
      <c r="F11521">
        <f t="shared" si="537"/>
        <v>2021</v>
      </c>
      <c r="G11521">
        <f t="shared" si="538"/>
        <v>2</v>
      </c>
      <c r="H11521">
        <f t="shared" si="539"/>
        <v>19</v>
      </c>
    </row>
    <row r="11522" spans="1:8" x14ac:dyDescent="0.25">
      <c r="A11522" s="3">
        <v>44247</v>
      </c>
      <c r="B11522">
        <v>54.079860929796645</v>
      </c>
      <c r="C11522" t="s">
        <v>17</v>
      </c>
      <c r="D11522" t="s">
        <v>29</v>
      </c>
      <c r="E11522" t="s">
        <v>30</v>
      </c>
      <c r="F11522">
        <f t="shared" si="537"/>
        <v>2021</v>
      </c>
      <c r="G11522">
        <f t="shared" si="538"/>
        <v>2</v>
      </c>
      <c r="H11522">
        <f t="shared" si="539"/>
        <v>20</v>
      </c>
    </row>
    <row r="11523" spans="1:8" x14ac:dyDescent="0.25">
      <c r="A11523" s="3">
        <v>44249</v>
      </c>
      <c r="B11523">
        <v>74.617900957993939</v>
      </c>
      <c r="C11523" t="s">
        <v>17</v>
      </c>
      <c r="D11523" t="s">
        <v>29</v>
      </c>
      <c r="E11523" t="s">
        <v>30</v>
      </c>
      <c r="F11523">
        <f t="shared" ref="F11523:F11586" si="540">YEAR(A11523)</f>
        <v>2021</v>
      </c>
      <c r="G11523">
        <f t="shared" ref="G11523:G11586" si="541">MONTH(A11523)</f>
        <v>2</v>
      </c>
      <c r="H11523">
        <f t="shared" ref="H11523:H11586" si="542">DAY(A11523)</f>
        <v>22</v>
      </c>
    </row>
    <row r="11524" spans="1:8" x14ac:dyDescent="0.25">
      <c r="A11524" s="3">
        <v>44250</v>
      </c>
      <c r="B11524">
        <v>79.865319195363185</v>
      </c>
      <c r="C11524" t="s">
        <v>17</v>
      </c>
      <c r="D11524" t="s">
        <v>29</v>
      </c>
      <c r="E11524" t="s">
        <v>30</v>
      </c>
      <c r="F11524">
        <f t="shared" si="540"/>
        <v>2021</v>
      </c>
      <c r="G11524">
        <f t="shared" si="541"/>
        <v>2</v>
      </c>
      <c r="H11524">
        <f t="shared" si="542"/>
        <v>23</v>
      </c>
    </row>
    <row r="11525" spans="1:8" x14ac:dyDescent="0.25">
      <c r="A11525" s="3">
        <v>44251</v>
      </c>
      <c r="B11525">
        <v>74.801971311594443</v>
      </c>
      <c r="C11525" t="s">
        <v>17</v>
      </c>
      <c r="D11525" t="s">
        <v>29</v>
      </c>
      <c r="E11525" t="s">
        <v>30</v>
      </c>
      <c r="F11525">
        <f t="shared" si="540"/>
        <v>2021</v>
      </c>
      <c r="G11525">
        <f t="shared" si="541"/>
        <v>2</v>
      </c>
      <c r="H11525">
        <f t="shared" si="542"/>
        <v>24</v>
      </c>
    </row>
    <row r="11526" spans="1:8" x14ac:dyDescent="0.25">
      <c r="A11526" s="3">
        <v>44252</v>
      </c>
      <c r="B11526">
        <v>81.031904916795696</v>
      </c>
      <c r="C11526" t="s">
        <v>17</v>
      </c>
      <c r="D11526" t="s">
        <v>29</v>
      </c>
      <c r="E11526" t="s">
        <v>30</v>
      </c>
      <c r="F11526">
        <f t="shared" si="540"/>
        <v>2021</v>
      </c>
      <c r="G11526">
        <f t="shared" si="541"/>
        <v>2</v>
      </c>
      <c r="H11526">
        <f t="shared" si="542"/>
        <v>25</v>
      </c>
    </row>
    <row r="11527" spans="1:8" x14ac:dyDescent="0.25">
      <c r="A11527" s="3">
        <v>44253</v>
      </c>
      <c r="B11527">
        <v>74.222455759050092</v>
      </c>
      <c r="C11527" t="s">
        <v>17</v>
      </c>
      <c r="D11527" t="s">
        <v>29</v>
      </c>
      <c r="E11527" t="s">
        <v>30</v>
      </c>
      <c r="F11527">
        <f t="shared" si="540"/>
        <v>2021</v>
      </c>
      <c r="G11527">
        <f t="shared" si="541"/>
        <v>2</v>
      </c>
      <c r="H11527">
        <f t="shared" si="542"/>
        <v>26</v>
      </c>
    </row>
    <row r="11528" spans="1:8" x14ac:dyDescent="0.25">
      <c r="A11528" s="3">
        <v>44254</v>
      </c>
      <c r="B11528">
        <v>57.299386587976571</v>
      </c>
      <c r="C11528" t="s">
        <v>17</v>
      </c>
      <c r="D11528" t="s">
        <v>29</v>
      </c>
      <c r="E11528" t="s">
        <v>30</v>
      </c>
      <c r="F11528">
        <f t="shared" si="540"/>
        <v>2021</v>
      </c>
      <c r="G11528">
        <f t="shared" si="541"/>
        <v>2</v>
      </c>
      <c r="H11528">
        <f t="shared" si="542"/>
        <v>27</v>
      </c>
    </row>
    <row r="11529" spans="1:8" x14ac:dyDescent="0.25">
      <c r="A11529" s="3">
        <v>44256</v>
      </c>
      <c r="B11529">
        <v>77.177699484910022</v>
      </c>
      <c r="C11529" t="s">
        <v>17</v>
      </c>
      <c r="D11529" t="s">
        <v>29</v>
      </c>
      <c r="E11529" t="s">
        <v>30</v>
      </c>
      <c r="F11529">
        <f t="shared" si="540"/>
        <v>2021</v>
      </c>
      <c r="G11529">
        <f t="shared" si="541"/>
        <v>3</v>
      </c>
      <c r="H11529">
        <f t="shared" si="542"/>
        <v>1</v>
      </c>
    </row>
    <row r="11530" spans="1:8" x14ac:dyDescent="0.25">
      <c r="A11530" s="3">
        <v>44257</v>
      </c>
      <c r="B11530">
        <v>82.051518220736966</v>
      </c>
      <c r="C11530" t="s">
        <v>17</v>
      </c>
      <c r="D11530" t="s">
        <v>29</v>
      </c>
      <c r="E11530" t="s">
        <v>30</v>
      </c>
      <c r="F11530">
        <f t="shared" si="540"/>
        <v>2021</v>
      </c>
      <c r="G11530">
        <f t="shared" si="541"/>
        <v>3</v>
      </c>
      <c r="H11530">
        <f t="shared" si="542"/>
        <v>2</v>
      </c>
    </row>
    <row r="11531" spans="1:8" x14ac:dyDescent="0.25">
      <c r="A11531" s="3">
        <v>44258</v>
      </c>
      <c r="B11531">
        <v>76.582380229760147</v>
      </c>
      <c r="C11531" t="s">
        <v>17</v>
      </c>
      <c r="D11531" t="s">
        <v>29</v>
      </c>
      <c r="E11531" t="s">
        <v>30</v>
      </c>
      <c r="F11531">
        <f t="shared" si="540"/>
        <v>2021</v>
      </c>
      <c r="G11531">
        <f t="shared" si="541"/>
        <v>3</v>
      </c>
      <c r="H11531">
        <f t="shared" si="542"/>
        <v>3</v>
      </c>
    </row>
    <row r="11532" spans="1:8" x14ac:dyDescent="0.25">
      <c r="A11532" s="3">
        <v>44259</v>
      </c>
      <c r="B11532">
        <v>82.372089271426702</v>
      </c>
      <c r="C11532" t="s">
        <v>17</v>
      </c>
      <c r="D11532" t="s">
        <v>29</v>
      </c>
      <c r="E11532" t="s">
        <v>30</v>
      </c>
      <c r="F11532">
        <f t="shared" si="540"/>
        <v>2021</v>
      </c>
      <c r="G11532">
        <f t="shared" si="541"/>
        <v>3</v>
      </c>
      <c r="H11532">
        <f t="shared" si="542"/>
        <v>4</v>
      </c>
    </row>
    <row r="11533" spans="1:8" x14ac:dyDescent="0.25">
      <c r="A11533" s="3">
        <v>44260</v>
      </c>
      <c r="B11533">
        <v>75.086053009840398</v>
      </c>
      <c r="C11533" t="s">
        <v>17</v>
      </c>
      <c r="D11533" t="s">
        <v>29</v>
      </c>
      <c r="E11533" t="s">
        <v>30</v>
      </c>
      <c r="F11533">
        <f t="shared" si="540"/>
        <v>2021</v>
      </c>
      <c r="G11533">
        <f t="shared" si="541"/>
        <v>3</v>
      </c>
      <c r="H11533">
        <f t="shared" si="542"/>
        <v>5</v>
      </c>
    </row>
    <row r="11534" spans="1:8" x14ac:dyDescent="0.25">
      <c r="A11534" s="3">
        <v>44261</v>
      </c>
      <c r="B11534">
        <v>57.648671228687327</v>
      </c>
      <c r="C11534" t="s">
        <v>17</v>
      </c>
      <c r="D11534" t="s">
        <v>29</v>
      </c>
      <c r="E11534" t="s">
        <v>30</v>
      </c>
      <c r="F11534">
        <f t="shared" si="540"/>
        <v>2021</v>
      </c>
      <c r="G11534">
        <f t="shared" si="541"/>
        <v>3</v>
      </c>
      <c r="H11534">
        <f t="shared" si="542"/>
        <v>6</v>
      </c>
    </row>
    <row r="11535" spans="1:8" x14ac:dyDescent="0.25">
      <c r="A11535" s="3">
        <v>44263</v>
      </c>
      <c r="B11535">
        <v>76.383996226076789</v>
      </c>
      <c r="C11535" t="s">
        <v>17</v>
      </c>
      <c r="D11535" t="s">
        <v>29</v>
      </c>
      <c r="E11535" t="s">
        <v>30</v>
      </c>
      <c r="F11535">
        <f t="shared" si="540"/>
        <v>2021</v>
      </c>
      <c r="G11535">
        <f t="shared" si="541"/>
        <v>3</v>
      </c>
      <c r="H11535">
        <f t="shared" si="542"/>
        <v>8</v>
      </c>
    </row>
    <row r="11536" spans="1:8" x14ac:dyDescent="0.25">
      <c r="A11536" s="3">
        <v>44264</v>
      </c>
      <c r="B11536">
        <v>80.631328226077784</v>
      </c>
      <c r="C11536" t="s">
        <v>17</v>
      </c>
      <c r="D11536" t="s">
        <v>29</v>
      </c>
      <c r="E11536" t="s">
        <v>30</v>
      </c>
      <c r="F11536">
        <f t="shared" si="540"/>
        <v>2021</v>
      </c>
      <c r="G11536">
        <f t="shared" si="541"/>
        <v>3</v>
      </c>
      <c r="H11536">
        <f t="shared" si="542"/>
        <v>9</v>
      </c>
    </row>
    <row r="11537" spans="1:8" x14ac:dyDescent="0.25">
      <c r="A11537" s="3">
        <v>44265</v>
      </c>
      <c r="B11537">
        <v>74.502712835775412</v>
      </c>
      <c r="C11537" t="s">
        <v>17</v>
      </c>
      <c r="D11537" t="s">
        <v>29</v>
      </c>
      <c r="E11537" t="s">
        <v>30</v>
      </c>
      <c r="F11537">
        <f t="shared" si="540"/>
        <v>2021</v>
      </c>
      <c r="G11537">
        <f t="shared" si="541"/>
        <v>3</v>
      </c>
      <c r="H11537">
        <f t="shared" si="542"/>
        <v>10</v>
      </c>
    </row>
    <row r="11538" spans="1:8" x14ac:dyDescent="0.25">
      <c r="A11538" s="3">
        <v>44266</v>
      </c>
      <c r="B11538">
        <v>79.604560220154895</v>
      </c>
      <c r="C11538" t="s">
        <v>17</v>
      </c>
      <c r="D11538" t="s">
        <v>29</v>
      </c>
      <c r="E11538" t="s">
        <v>30</v>
      </c>
      <c r="F11538">
        <f t="shared" si="540"/>
        <v>2021</v>
      </c>
      <c r="G11538">
        <f t="shared" si="541"/>
        <v>3</v>
      </c>
      <c r="H11538">
        <f t="shared" si="542"/>
        <v>11</v>
      </c>
    </row>
    <row r="11539" spans="1:8" x14ac:dyDescent="0.25">
      <c r="A11539" s="3">
        <v>44267</v>
      </c>
      <c r="B11539">
        <v>71.60845019548654</v>
      </c>
      <c r="C11539" t="s">
        <v>17</v>
      </c>
      <c r="D11539" t="s">
        <v>29</v>
      </c>
      <c r="E11539" t="s">
        <v>30</v>
      </c>
      <c r="F11539">
        <f t="shared" si="540"/>
        <v>2021</v>
      </c>
      <c r="G11539">
        <f t="shared" si="541"/>
        <v>3</v>
      </c>
      <c r="H11539">
        <f t="shared" si="542"/>
        <v>12</v>
      </c>
    </row>
    <row r="11540" spans="1:8" x14ac:dyDescent="0.25">
      <c r="A11540" s="3">
        <v>44268</v>
      </c>
      <c r="B11540">
        <v>53.446522387885281</v>
      </c>
      <c r="C11540" t="s">
        <v>17</v>
      </c>
      <c r="D11540" t="s">
        <v>29</v>
      </c>
      <c r="E11540" t="s">
        <v>30</v>
      </c>
      <c r="F11540">
        <f t="shared" si="540"/>
        <v>2021</v>
      </c>
      <c r="G11540">
        <f t="shared" si="541"/>
        <v>3</v>
      </c>
      <c r="H11540">
        <f t="shared" si="542"/>
        <v>13</v>
      </c>
    </row>
    <row r="11541" spans="1:8" x14ac:dyDescent="0.25">
      <c r="A11541" s="3">
        <v>44270</v>
      </c>
      <c r="B11541">
        <v>70.727713244757922</v>
      </c>
      <c r="C11541" t="s">
        <v>17</v>
      </c>
      <c r="D11541" t="s">
        <v>29</v>
      </c>
      <c r="E11541" t="s">
        <v>30</v>
      </c>
      <c r="F11541">
        <f t="shared" si="540"/>
        <v>2021</v>
      </c>
      <c r="G11541">
        <f t="shared" si="541"/>
        <v>3</v>
      </c>
      <c r="H11541">
        <f t="shared" si="542"/>
        <v>15</v>
      </c>
    </row>
    <row r="11542" spans="1:8" x14ac:dyDescent="0.25">
      <c r="A11542" s="3">
        <v>44271</v>
      </c>
      <c r="B11542">
        <v>74.267920802983554</v>
      </c>
      <c r="C11542" t="s">
        <v>17</v>
      </c>
      <c r="D11542" t="s">
        <v>29</v>
      </c>
      <c r="E11542" t="s">
        <v>30</v>
      </c>
      <c r="F11542">
        <f t="shared" si="540"/>
        <v>2021</v>
      </c>
      <c r="G11542">
        <f t="shared" si="541"/>
        <v>3</v>
      </c>
      <c r="H11542">
        <f t="shared" si="542"/>
        <v>16</v>
      </c>
    </row>
    <row r="11543" spans="1:8" x14ac:dyDescent="0.25">
      <c r="A11543" s="3">
        <v>44272</v>
      </c>
      <c r="B11543">
        <v>67.462207161953856</v>
      </c>
      <c r="C11543" t="s">
        <v>17</v>
      </c>
      <c r="D11543" t="s">
        <v>29</v>
      </c>
      <c r="E11543" t="s">
        <v>30</v>
      </c>
      <c r="F11543">
        <f t="shared" si="540"/>
        <v>2021</v>
      </c>
      <c r="G11543">
        <f t="shared" si="541"/>
        <v>3</v>
      </c>
      <c r="H11543">
        <f t="shared" si="542"/>
        <v>17</v>
      </c>
    </row>
    <row r="11544" spans="1:8" x14ac:dyDescent="0.25">
      <c r="A11544" s="3">
        <v>44273</v>
      </c>
      <c r="B11544">
        <v>71.930428596580668</v>
      </c>
      <c r="C11544" t="s">
        <v>17</v>
      </c>
      <c r="D11544" t="s">
        <v>29</v>
      </c>
      <c r="E11544" t="s">
        <v>30</v>
      </c>
      <c r="F11544">
        <f t="shared" si="540"/>
        <v>2021</v>
      </c>
      <c r="G11544">
        <f t="shared" si="541"/>
        <v>3</v>
      </c>
      <c r="H11544">
        <f t="shared" si="542"/>
        <v>18</v>
      </c>
    </row>
    <row r="11545" spans="1:8" x14ac:dyDescent="0.25">
      <c r="A11545" s="3">
        <v>44274</v>
      </c>
      <c r="B11545">
        <v>63.357927665223286</v>
      </c>
      <c r="C11545" t="s">
        <v>17</v>
      </c>
      <c r="D11545" t="s">
        <v>29</v>
      </c>
      <c r="E11545" t="s">
        <v>30</v>
      </c>
      <c r="F11545">
        <f t="shared" si="540"/>
        <v>2021</v>
      </c>
      <c r="G11545">
        <f t="shared" si="541"/>
        <v>3</v>
      </c>
      <c r="H11545">
        <f t="shared" si="542"/>
        <v>19</v>
      </c>
    </row>
    <row r="11546" spans="1:8" x14ac:dyDescent="0.25">
      <c r="A11546" s="3">
        <v>44275</v>
      </c>
      <c r="B11546">
        <v>44.690545268836324</v>
      </c>
      <c r="C11546" t="s">
        <v>17</v>
      </c>
      <c r="D11546" t="s">
        <v>29</v>
      </c>
      <c r="E11546" t="s">
        <v>30</v>
      </c>
      <c r="F11546">
        <f t="shared" si="540"/>
        <v>2021</v>
      </c>
      <c r="G11546">
        <f t="shared" si="541"/>
        <v>3</v>
      </c>
      <c r="H11546">
        <f t="shared" si="542"/>
        <v>20</v>
      </c>
    </row>
    <row r="11547" spans="1:8" x14ac:dyDescent="0.25">
      <c r="A11547" s="3">
        <v>44278</v>
      </c>
      <c r="B11547">
        <v>64.548755611160146</v>
      </c>
      <c r="C11547" t="s">
        <v>17</v>
      </c>
      <c r="D11547" t="s">
        <v>29</v>
      </c>
      <c r="E11547" t="s">
        <v>30</v>
      </c>
      <c r="F11547">
        <f t="shared" si="540"/>
        <v>2021</v>
      </c>
      <c r="G11547">
        <f t="shared" si="541"/>
        <v>3</v>
      </c>
      <c r="H11547">
        <f t="shared" si="542"/>
        <v>23</v>
      </c>
    </row>
    <row r="11548" spans="1:8" x14ac:dyDescent="0.25">
      <c r="A11548" s="3">
        <v>44279</v>
      </c>
      <c r="B11548">
        <v>57.642850319853324</v>
      </c>
      <c r="C11548" t="s">
        <v>17</v>
      </c>
      <c r="D11548" t="s">
        <v>29</v>
      </c>
      <c r="E11548" t="s">
        <v>30</v>
      </c>
      <c r="F11548">
        <f t="shared" si="540"/>
        <v>2021</v>
      </c>
      <c r="G11548">
        <f t="shared" si="541"/>
        <v>3</v>
      </c>
      <c r="H11548">
        <f t="shared" si="542"/>
        <v>24</v>
      </c>
    </row>
    <row r="11549" spans="1:8" x14ac:dyDescent="0.25">
      <c r="A11549" s="3">
        <v>44280</v>
      </c>
      <c r="B11549">
        <v>62.135150038596294</v>
      </c>
      <c r="C11549" t="s">
        <v>17</v>
      </c>
      <c r="D11549" t="s">
        <v>29</v>
      </c>
      <c r="E11549" t="s">
        <v>30</v>
      </c>
      <c r="F11549">
        <f t="shared" si="540"/>
        <v>2021</v>
      </c>
      <c r="G11549">
        <f t="shared" si="541"/>
        <v>3</v>
      </c>
      <c r="H11549">
        <f t="shared" si="542"/>
        <v>25</v>
      </c>
    </row>
    <row r="11550" spans="1:8" x14ac:dyDescent="0.25">
      <c r="A11550" s="3">
        <v>44281</v>
      </c>
      <c r="B11550">
        <v>53.715908310186997</v>
      </c>
      <c r="C11550" t="s">
        <v>17</v>
      </c>
      <c r="D11550" t="s">
        <v>29</v>
      </c>
      <c r="E11550" t="s">
        <v>30</v>
      </c>
      <c r="F11550">
        <f t="shared" si="540"/>
        <v>2021</v>
      </c>
      <c r="G11550">
        <f t="shared" si="541"/>
        <v>3</v>
      </c>
      <c r="H11550">
        <f t="shared" si="542"/>
        <v>26</v>
      </c>
    </row>
    <row r="11551" spans="1:8" x14ac:dyDescent="0.25">
      <c r="A11551" s="3">
        <v>44282</v>
      </c>
      <c r="B11551">
        <v>35.33320707600906</v>
      </c>
      <c r="C11551" t="s">
        <v>17</v>
      </c>
      <c r="D11551" t="s">
        <v>29</v>
      </c>
      <c r="E11551" t="s">
        <v>30</v>
      </c>
      <c r="F11551">
        <f t="shared" si="540"/>
        <v>2021</v>
      </c>
      <c r="G11551">
        <f t="shared" si="541"/>
        <v>3</v>
      </c>
      <c r="H11551">
        <f t="shared" si="542"/>
        <v>27</v>
      </c>
    </row>
    <row r="11552" spans="1:8" x14ac:dyDescent="0.25">
      <c r="A11552" s="3">
        <v>44284</v>
      </c>
      <c r="B11552">
        <v>52.826421176062183</v>
      </c>
      <c r="C11552" t="s">
        <v>17</v>
      </c>
      <c r="D11552" t="s">
        <v>29</v>
      </c>
      <c r="E11552" t="s">
        <v>30</v>
      </c>
      <c r="F11552">
        <f t="shared" si="540"/>
        <v>2021</v>
      </c>
      <c r="G11552">
        <f t="shared" si="541"/>
        <v>3</v>
      </c>
      <c r="H11552">
        <f t="shared" si="542"/>
        <v>29</v>
      </c>
    </row>
    <row r="11553" spans="1:8" x14ac:dyDescent="0.25">
      <c r="A11553" s="3">
        <v>44285</v>
      </c>
      <c r="B11553">
        <v>56.812465948551115</v>
      </c>
      <c r="C11553" t="s">
        <v>17</v>
      </c>
      <c r="D11553" t="s">
        <v>29</v>
      </c>
      <c r="E11553" t="s">
        <v>30</v>
      </c>
      <c r="F11553">
        <f t="shared" si="540"/>
        <v>2021</v>
      </c>
      <c r="G11553">
        <f t="shared" si="541"/>
        <v>3</v>
      </c>
      <c r="H11553">
        <f t="shared" si="542"/>
        <v>30</v>
      </c>
    </row>
    <row r="11554" spans="1:8" x14ac:dyDescent="0.25">
      <c r="A11554" s="3">
        <v>44286</v>
      </c>
      <c r="B11554">
        <v>50.680194106497332</v>
      </c>
      <c r="C11554" t="s">
        <v>17</v>
      </c>
      <c r="D11554" t="s">
        <v>29</v>
      </c>
      <c r="E11554" t="s">
        <v>30</v>
      </c>
      <c r="F11554">
        <f t="shared" si="540"/>
        <v>2021</v>
      </c>
      <c r="G11554">
        <f t="shared" si="541"/>
        <v>3</v>
      </c>
      <c r="H11554">
        <f t="shared" si="542"/>
        <v>31</v>
      </c>
    </row>
    <row r="11555" spans="1:8" x14ac:dyDescent="0.25">
      <c r="A11555" s="3">
        <v>44291</v>
      </c>
      <c r="B11555">
        <v>50.860030596885835</v>
      </c>
      <c r="C11555" t="s">
        <v>17</v>
      </c>
      <c r="D11555" t="s">
        <v>29</v>
      </c>
      <c r="E11555" t="s">
        <v>30</v>
      </c>
      <c r="F11555">
        <f t="shared" si="540"/>
        <v>2021</v>
      </c>
      <c r="G11555">
        <f t="shared" si="541"/>
        <v>4</v>
      </c>
      <c r="H11555">
        <f t="shared" si="542"/>
        <v>5</v>
      </c>
    </row>
    <row r="11556" spans="1:8" x14ac:dyDescent="0.25">
      <c r="A11556" s="3">
        <v>44292</v>
      </c>
      <c r="B11556">
        <v>55.934748212758571</v>
      </c>
      <c r="C11556" t="s">
        <v>17</v>
      </c>
      <c r="D11556" t="s">
        <v>29</v>
      </c>
      <c r="E11556" t="s">
        <v>30</v>
      </c>
      <c r="F11556">
        <f t="shared" si="540"/>
        <v>2021</v>
      </c>
      <c r="G11556">
        <f t="shared" si="541"/>
        <v>4</v>
      </c>
      <c r="H11556">
        <f t="shared" si="542"/>
        <v>6</v>
      </c>
    </row>
    <row r="11557" spans="1:8" x14ac:dyDescent="0.25">
      <c r="A11557" s="3">
        <v>44293</v>
      </c>
      <c r="B11557">
        <v>50.869293874895163</v>
      </c>
      <c r="C11557" t="s">
        <v>17</v>
      </c>
      <c r="D11557" t="s">
        <v>29</v>
      </c>
      <c r="E11557" t="s">
        <v>30</v>
      </c>
      <c r="F11557">
        <f t="shared" si="540"/>
        <v>2021</v>
      </c>
      <c r="G11557">
        <f t="shared" si="541"/>
        <v>4</v>
      </c>
      <c r="H11557">
        <f t="shared" si="542"/>
        <v>7</v>
      </c>
    </row>
    <row r="11558" spans="1:8" x14ac:dyDescent="0.25">
      <c r="A11558" s="3">
        <v>44294</v>
      </c>
      <c r="B11558">
        <v>57.255249691878944</v>
      </c>
      <c r="C11558" t="s">
        <v>17</v>
      </c>
      <c r="D11558" t="s">
        <v>29</v>
      </c>
      <c r="E11558" t="s">
        <v>30</v>
      </c>
      <c r="F11558">
        <f t="shared" si="540"/>
        <v>2021</v>
      </c>
      <c r="G11558">
        <f t="shared" si="541"/>
        <v>4</v>
      </c>
      <c r="H11558">
        <f t="shared" si="542"/>
        <v>8</v>
      </c>
    </row>
    <row r="11559" spans="1:8" x14ac:dyDescent="0.25">
      <c r="A11559" s="3">
        <v>44295</v>
      </c>
      <c r="B11559">
        <v>50.74526790640828</v>
      </c>
      <c r="C11559" t="s">
        <v>17</v>
      </c>
      <c r="D11559" t="s">
        <v>29</v>
      </c>
      <c r="E11559" t="s">
        <v>30</v>
      </c>
      <c r="F11559">
        <f t="shared" si="540"/>
        <v>2021</v>
      </c>
      <c r="G11559">
        <f t="shared" si="541"/>
        <v>4</v>
      </c>
      <c r="H11559">
        <f t="shared" si="542"/>
        <v>9</v>
      </c>
    </row>
    <row r="11560" spans="1:8" x14ac:dyDescent="0.25">
      <c r="A11560" s="3">
        <v>44296</v>
      </c>
      <c r="B11560">
        <v>34.248709223805669</v>
      </c>
      <c r="C11560" t="s">
        <v>17</v>
      </c>
      <c r="D11560" t="s">
        <v>29</v>
      </c>
      <c r="E11560" t="s">
        <v>30</v>
      </c>
      <c r="F11560">
        <f t="shared" si="540"/>
        <v>2021</v>
      </c>
      <c r="G11560">
        <f t="shared" si="541"/>
        <v>4</v>
      </c>
      <c r="H11560">
        <f t="shared" si="542"/>
        <v>10</v>
      </c>
    </row>
    <row r="11561" spans="1:8" x14ac:dyDescent="0.25">
      <c r="A11561" s="3">
        <v>44298</v>
      </c>
      <c r="B11561">
        <v>55.290185190821852</v>
      </c>
      <c r="C11561" t="s">
        <v>17</v>
      </c>
      <c r="D11561" t="s">
        <v>29</v>
      </c>
      <c r="E11561" t="s">
        <v>30</v>
      </c>
      <c r="F11561">
        <f t="shared" si="540"/>
        <v>2021</v>
      </c>
      <c r="G11561">
        <f t="shared" si="541"/>
        <v>4</v>
      </c>
      <c r="H11561">
        <f t="shared" si="542"/>
        <v>12</v>
      </c>
    </row>
    <row r="11562" spans="1:8" x14ac:dyDescent="0.25">
      <c r="A11562" s="3">
        <v>44299</v>
      </c>
      <c r="B11562">
        <v>60.864122562975425</v>
      </c>
      <c r="C11562" t="s">
        <v>17</v>
      </c>
      <c r="D11562" t="s">
        <v>29</v>
      </c>
      <c r="E11562" t="s">
        <v>30</v>
      </c>
      <c r="F11562">
        <f t="shared" si="540"/>
        <v>2021</v>
      </c>
      <c r="G11562">
        <f t="shared" si="541"/>
        <v>4</v>
      </c>
      <c r="H11562">
        <f t="shared" si="542"/>
        <v>13</v>
      </c>
    </row>
    <row r="11563" spans="1:8" x14ac:dyDescent="0.25">
      <c r="A11563" s="3">
        <v>44300</v>
      </c>
      <c r="B11563">
        <v>56.150161660414064</v>
      </c>
      <c r="C11563" t="s">
        <v>17</v>
      </c>
      <c r="D11563" t="s">
        <v>29</v>
      </c>
      <c r="E11563" t="s">
        <v>30</v>
      </c>
      <c r="F11563">
        <f t="shared" si="540"/>
        <v>2021</v>
      </c>
      <c r="G11563">
        <f t="shared" si="541"/>
        <v>4</v>
      </c>
      <c r="H11563">
        <f t="shared" si="542"/>
        <v>14</v>
      </c>
    </row>
    <row r="11564" spans="1:8" x14ac:dyDescent="0.25">
      <c r="A11564" s="3">
        <v>44301</v>
      </c>
      <c r="B11564">
        <v>62.733191397160496</v>
      </c>
      <c r="C11564" t="s">
        <v>17</v>
      </c>
      <c r="D11564" t="s">
        <v>29</v>
      </c>
      <c r="E11564" t="s">
        <v>30</v>
      </c>
      <c r="F11564">
        <f t="shared" si="540"/>
        <v>2021</v>
      </c>
      <c r="G11564">
        <f t="shared" si="541"/>
        <v>4</v>
      </c>
      <c r="H11564">
        <f t="shared" si="542"/>
        <v>15</v>
      </c>
    </row>
    <row r="11565" spans="1:8" x14ac:dyDescent="0.25">
      <c r="A11565" s="3">
        <v>44302</v>
      </c>
      <c r="B11565">
        <v>56.263106670736818</v>
      </c>
      <c r="C11565" t="s">
        <v>17</v>
      </c>
      <c r="D11565" t="s">
        <v>29</v>
      </c>
      <c r="E11565" t="s">
        <v>30</v>
      </c>
      <c r="F11565">
        <f t="shared" si="540"/>
        <v>2021</v>
      </c>
      <c r="G11565">
        <f t="shared" si="541"/>
        <v>4</v>
      </c>
      <c r="H11565">
        <f t="shared" si="542"/>
        <v>16</v>
      </c>
    </row>
    <row r="11566" spans="1:8" x14ac:dyDescent="0.25">
      <c r="A11566" s="3">
        <v>44303</v>
      </c>
      <c r="B11566">
        <v>39.650589667499538</v>
      </c>
      <c r="C11566" t="s">
        <v>17</v>
      </c>
      <c r="D11566" t="s">
        <v>29</v>
      </c>
      <c r="E11566" t="s">
        <v>30</v>
      </c>
      <c r="F11566">
        <f t="shared" si="540"/>
        <v>2021</v>
      </c>
      <c r="G11566">
        <f t="shared" si="541"/>
        <v>4</v>
      </c>
      <c r="H11566">
        <f t="shared" si="542"/>
        <v>17</v>
      </c>
    </row>
    <row r="11567" spans="1:8" x14ac:dyDescent="0.25">
      <c r="A11567" s="3">
        <v>44305</v>
      </c>
      <c r="B11567">
        <v>60.018338623867308</v>
      </c>
      <c r="C11567" t="s">
        <v>17</v>
      </c>
      <c r="D11567" t="s">
        <v>29</v>
      </c>
      <c r="E11567" t="s">
        <v>30</v>
      </c>
      <c r="F11567">
        <f t="shared" si="540"/>
        <v>2021</v>
      </c>
      <c r="G11567">
        <f t="shared" si="541"/>
        <v>4</v>
      </c>
      <c r="H11567">
        <f t="shared" si="542"/>
        <v>19</v>
      </c>
    </row>
    <row r="11568" spans="1:8" x14ac:dyDescent="0.25">
      <c r="A11568" s="3">
        <v>44306</v>
      </c>
      <c r="B11568">
        <v>65.057255210520722</v>
      </c>
      <c r="C11568" t="s">
        <v>17</v>
      </c>
      <c r="D11568" t="s">
        <v>29</v>
      </c>
      <c r="E11568" t="s">
        <v>30</v>
      </c>
      <c r="F11568">
        <f t="shared" si="540"/>
        <v>2021</v>
      </c>
      <c r="G11568">
        <f t="shared" si="541"/>
        <v>4</v>
      </c>
      <c r="H11568">
        <f t="shared" si="542"/>
        <v>20</v>
      </c>
    </row>
    <row r="11569" spans="1:8" x14ac:dyDescent="0.25">
      <c r="A11569" s="3">
        <v>44307</v>
      </c>
      <c r="B11569">
        <v>59.697405218976648</v>
      </c>
      <c r="C11569" t="s">
        <v>17</v>
      </c>
      <c r="D11569" t="s">
        <v>29</v>
      </c>
      <c r="E11569" t="s">
        <v>30</v>
      </c>
      <c r="F11569">
        <f t="shared" si="540"/>
        <v>2021</v>
      </c>
      <c r="G11569">
        <f t="shared" si="541"/>
        <v>4</v>
      </c>
      <c r="H11569">
        <f t="shared" si="542"/>
        <v>21</v>
      </c>
    </row>
    <row r="11570" spans="1:8" x14ac:dyDescent="0.25">
      <c r="A11570" s="3">
        <v>44308</v>
      </c>
      <c r="B11570">
        <v>65.543587623266745</v>
      </c>
      <c r="C11570" t="s">
        <v>17</v>
      </c>
      <c r="D11570" t="s">
        <v>29</v>
      </c>
      <c r="E11570" t="s">
        <v>30</v>
      </c>
      <c r="F11570">
        <f t="shared" si="540"/>
        <v>2021</v>
      </c>
      <c r="G11570">
        <f t="shared" si="541"/>
        <v>4</v>
      </c>
      <c r="H11570">
        <f t="shared" si="542"/>
        <v>22</v>
      </c>
    </row>
    <row r="11571" spans="1:8" x14ac:dyDescent="0.25">
      <c r="A11571" s="3">
        <v>44309</v>
      </c>
      <c r="B11571">
        <v>58.268198815802243</v>
      </c>
      <c r="C11571" t="s">
        <v>17</v>
      </c>
      <c r="D11571" t="s">
        <v>29</v>
      </c>
      <c r="E11571" t="s">
        <v>30</v>
      </c>
      <c r="F11571">
        <f t="shared" si="540"/>
        <v>2021</v>
      </c>
      <c r="G11571">
        <f t="shared" si="541"/>
        <v>4</v>
      </c>
      <c r="H11571">
        <f t="shared" si="542"/>
        <v>23</v>
      </c>
    </row>
    <row r="11572" spans="1:8" x14ac:dyDescent="0.25">
      <c r="A11572" s="3">
        <v>44310</v>
      </c>
      <c r="B11572">
        <v>40.806419991340086</v>
      </c>
      <c r="C11572" t="s">
        <v>17</v>
      </c>
      <c r="D11572" t="s">
        <v>29</v>
      </c>
      <c r="E11572" t="s">
        <v>30</v>
      </c>
      <c r="F11572">
        <f t="shared" si="540"/>
        <v>2021</v>
      </c>
      <c r="G11572">
        <f t="shared" si="541"/>
        <v>4</v>
      </c>
      <c r="H11572">
        <f t="shared" si="542"/>
        <v>24</v>
      </c>
    </row>
    <row r="11573" spans="1:8" x14ac:dyDescent="0.25">
      <c r="A11573" s="3">
        <v>44312</v>
      </c>
      <c r="B11573">
        <v>59.447736577745381</v>
      </c>
      <c r="C11573" t="s">
        <v>17</v>
      </c>
      <c r="D11573" t="s">
        <v>29</v>
      </c>
      <c r="E11573" t="s">
        <v>30</v>
      </c>
      <c r="F11573">
        <f t="shared" si="540"/>
        <v>2021</v>
      </c>
      <c r="G11573">
        <f t="shared" si="541"/>
        <v>4</v>
      </c>
      <c r="H11573">
        <f t="shared" si="542"/>
        <v>26</v>
      </c>
    </row>
    <row r="11574" spans="1:8" x14ac:dyDescent="0.25">
      <c r="A11574" s="3">
        <v>44313</v>
      </c>
      <c r="B11574">
        <v>63.662285558765582</v>
      </c>
      <c r="C11574" t="s">
        <v>17</v>
      </c>
      <c r="D11574" t="s">
        <v>29</v>
      </c>
      <c r="E11574" t="s">
        <v>30</v>
      </c>
      <c r="F11574">
        <f t="shared" si="540"/>
        <v>2021</v>
      </c>
      <c r="G11574">
        <f t="shared" si="541"/>
        <v>4</v>
      </c>
      <c r="H11574">
        <f t="shared" si="542"/>
        <v>27</v>
      </c>
    </row>
    <row r="11575" spans="1:8" x14ac:dyDescent="0.25">
      <c r="A11575" s="3">
        <v>44314</v>
      </c>
      <c r="B11575">
        <v>57.538224314068998</v>
      </c>
      <c r="C11575" t="s">
        <v>17</v>
      </c>
      <c r="D11575" t="s">
        <v>29</v>
      </c>
      <c r="E11575" t="s">
        <v>30</v>
      </c>
      <c r="F11575">
        <f t="shared" si="540"/>
        <v>2021</v>
      </c>
      <c r="G11575">
        <f t="shared" si="541"/>
        <v>4</v>
      </c>
      <c r="H11575">
        <f t="shared" si="542"/>
        <v>28</v>
      </c>
    </row>
    <row r="11576" spans="1:8" x14ac:dyDescent="0.25">
      <c r="A11576" s="3">
        <v>44315</v>
      </c>
      <c r="B11576">
        <v>62.704222618284923</v>
      </c>
      <c r="C11576" t="s">
        <v>17</v>
      </c>
      <c r="D11576" t="s">
        <v>29</v>
      </c>
      <c r="E11576" t="s">
        <v>30</v>
      </c>
      <c r="F11576">
        <f t="shared" si="540"/>
        <v>2021</v>
      </c>
      <c r="G11576">
        <f t="shared" si="541"/>
        <v>4</v>
      </c>
      <c r="H11576">
        <f t="shared" si="542"/>
        <v>29</v>
      </c>
    </row>
    <row r="11577" spans="1:8" x14ac:dyDescent="0.25">
      <c r="A11577" s="3">
        <v>44316</v>
      </c>
      <c r="B11577">
        <v>54.854237503786194</v>
      </c>
      <c r="C11577" t="s">
        <v>17</v>
      </c>
      <c r="D11577" t="s">
        <v>29</v>
      </c>
      <c r="E11577" t="s">
        <v>30</v>
      </c>
      <c r="F11577">
        <f t="shared" si="540"/>
        <v>2021</v>
      </c>
      <c r="G11577">
        <f t="shared" si="541"/>
        <v>4</v>
      </c>
      <c r="H11577">
        <f t="shared" si="542"/>
        <v>30</v>
      </c>
    </row>
    <row r="11578" spans="1:8" x14ac:dyDescent="0.25">
      <c r="A11578" s="3">
        <v>44319</v>
      </c>
      <c r="B11578">
        <v>55.111352235465517</v>
      </c>
      <c r="C11578" t="s">
        <v>17</v>
      </c>
      <c r="D11578" t="s">
        <v>29</v>
      </c>
      <c r="E11578" t="s">
        <v>30</v>
      </c>
      <c r="F11578">
        <f t="shared" si="540"/>
        <v>2021</v>
      </c>
      <c r="G11578">
        <f t="shared" si="541"/>
        <v>5</v>
      </c>
      <c r="H11578">
        <f t="shared" si="542"/>
        <v>3</v>
      </c>
    </row>
    <row r="11579" spans="1:8" x14ac:dyDescent="0.25">
      <c r="A11579" s="3">
        <v>44320</v>
      </c>
      <c r="B11579">
        <v>59.321988221586814</v>
      </c>
      <c r="C11579" t="s">
        <v>17</v>
      </c>
      <c r="D11579" t="s">
        <v>29</v>
      </c>
      <c r="E11579" t="s">
        <v>30</v>
      </c>
      <c r="F11579">
        <f t="shared" si="540"/>
        <v>2021</v>
      </c>
      <c r="G11579">
        <f t="shared" si="541"/>
        <v>5</v>
      </c>
      <c r="H11579">
        <f t="shared" si="542"/>
        <v>4</v>
      </c>
    </row>
    <row r="11580" spans="1:8" x14ac:dyDescent="0.25">
      <c r="A11580" s="3">
        <v>44321</v>
      </c>
      <c r="B11580">
        <v>53.352958646448172</v>
      </c>
      <c r="C11580" t="s">
        <v>17</v>
      </c>
      <c r="D11580" t="s">
        <v>29</v>
      </c>
      <c r="E11580" t="s">
        <v>30</v>
      </c>
      <c r="F11580">
        <f t="shared" si="540"/>
        <v>2021</v>
      </c>
      <c r="G11580">
        <f t="shared" si="541"/>
        <v>5</v>
      </c>
      <c r="H11580">
        <f t="shared" si="542"/>
        <v>5</v>
      </c>
    </row>
    <row r="11581" spans="1:8" x14ac:dyDescent="0.25">
      <c r="A11581" s="3">
        <v>44326</v>
      </c>
      <c r="B11581">
        <v>53.825538132002123</v>
      </c>
      <c r="C11581" t="s">
        <v>17</v>
      </c>
      <c r="D11581" t="s">
        <v>29</v>
      </c>
      <c r="E11581" t="s">
        <v>30</v>
      </c>
      <c r="F11581">
        <f t="shared" si="540"/>
        <v>2021</v>
      </c>
      <c r="G11581">
        <f t="shared" si="541"/>
        <v>5</v>
      </c>
      <c r="H11581">
        <f t="shared" si="542"/>
        <v>10</v>
      </c>
    </row>
    <row r="11582" spans="1:8" x14ac:dyDescent="0.25">
      <c r="A11582" s="3">
        <v>44327</v>
      </c>
      <c r="B11582">
        <v>58.927824419736567</v>
      </c>
      <c r="C11582" t="s">
        <v>17</v>
      </c>
      <c r="D11582" t="s">
        <v>29</v>
      </c>
      <c r="E11582" t="s">
        <v>30</v>
      </c>
      <c r="F11582">
        <f t="shared" si="540"/>
        <v>2021</v>
      </c>
      <c r="G11582">
        <f t="shared" si="541"/>
        <v>5</v>
      </c>
      <c r="H11582">
        <f t="shared" si="542"/>
        <v>11</v>
      </c>
    </row>
    <row r="11583" spans="1:8" x14ac:dyDescent="0.25">
      <c r="A11583" s="3">
        <v>44328</v>
      </c>
      <c r="B11583">
        <v>53.899721498091147</v>
      </c>
      <c r="C11583" t="s">
        <v>17</v>
      </c>
      <c r="D11583" t="s">
        <v>29</v>
      </c>
      <c r="E11583" t="s">
        <v>30</v>
      </c>
      <c r="F11583">
        <f t="shared" si="540"/>
        <v>2021</v>
      </c>
      <c r="G11583">
        <f t="shared" si="541"/>
        <v>5</v>
      </c>
      <c r="H11583">
        <f t="shared" si="542"/>
        <v>12</v>
      </c>
    </row>
    <row r="11584" spans="1:8" x14ac:dyDescent="0.25">
      <c r="A11584" s="3">
        <v>44329</v>
      </c>
      <c r="B11584">
        <v>60.338600045942023</v>
      </c>
      <c r="C11584" t="s">
        <v>17</v>
      </c>
      <c r="D11584" t="s">
        <v>29</v>
      </c>
      <c r="E11584" t="s">
        <v>30</v>
      </c>
      <c r="F11584">
        <f t="shared" si="540"/>
        <v>2021</v>
      </c>
      <c r="G11584">
        <f t="shared" si="541"/>
        <v>5</v>
      </c>
      <c r="H11584">
        <f t="shared" si="542"/>
        <v>13</v>
      </c>
    </row>
    <row r="11585" spans="1:8" x14ac:dyDescent="0.25">
      <c r="A11585" s="3">
        <v>44330</v>
      </c>
      <c r="B11585">
        <v>53.901155237382987</v>
      </c>
      <c r="C11585" t="s">
        <v>17</v>
      </c>
      <c r="D11585" t="s">
        <v>29</v>
      </c>
      <c r="E11585" t="s">
        <v>30</v>
      </c>
      <c r="F11585">
        <f t="shared" si="540"/>
        <v>2021</v>
      </c>
      <c r="G11585">
        <f t="shared" si="541"/>
        <v>5</v>
      </c>
      <c r="H11585">
        <f t="shared" si="542"/>
        <v>14</v>
      </c>
    </row>
    <row r="11586" spans="1:8" x14ac:dyDescent="0.25">
      <c r="A11586" s="3">
        <v>44331</v>
      </c>
      <c r="B11586">
        <v>37.498946337909835</v>
      </c>
      <c r="C11586" t="s">
        <v>17</v>
      </c>
      <c r="D11586" t="s">
        <v>29</v>
      </c>
      <c r="E11586" t="s">
        <v>30</v>
      </c>
      <c r="F11586">
        <f t="shared" si="540"/>
        <v>2021</v>
      </c>
      <c r="G11586">
        <f t="shared" si="541"/>
        <v>5</v>
      </c>
      <c r="H11586">
        <f t="shared" si="542"/>
        <v>15</v>
      </c>
    </row>
    <row r="11587" spans="1:8" x14ac:dyDescent="0.25">
      <c r="A11587" s="3">
        <v>44333</v>
      </c>
      <c r="B11587">
        <v>0</v>
      </c>
      <c r="C11587" t="s">
        <v>17</v>
      </c>
      <c r="D11587" t="s">
        <v>29</v>
      </c>
      <c r="E11587" t="s">
        <v>30</v>
      </c>
      <c r="F11587">
        <f t="shared" ref="F11587:F11650" si="543">YEAR(A11587)</f>
        <v>2021</v>
      </c>
      <c r="G11587">
        <f t="shared" ref="G11587:G11650" si="544">MONTH(A11587)</f>
        <v>5</v>
      </c>
      <c r="H11587">
        <f t="shared" ref="H11587:H11650" si="545">DAY(A11587)</f>
        <v>17</v>
      </c>
    </row>
    <row r="11588" spans="1:8" x14ac:dyDescent="0.25">
      <c r="A11588" s="3">
        <v>44334</v>
      </c>
      <c r="B11588">
        <v>64.522147646634764</v>
      </c>
      <c r="C11588" t="s">
        <v>17</v>
      </c>
      <c r="D11588" t="s">
        <v>29</v>
      </c>
      <c r="E11588" t="s">
        <v>30</v>
      </c>
      <c r="F11588">
        <f t="shared" si="543"/>
        <v>2021</v>
      </c>
      <c r="G11588">
        <f t="shared" si="544"/>
        <v>5</v>
      </c>
      <c r="H11588">
        <f t="shared" si="545"/>
        <v>18</v>
      </c>
    </row>
    <row r="11589" spans="1:8" x14ac:dyDescent="0.25">
      <c r="A11589" s="3">
        <v>44335</v>
      </c>
      <c r="B11589">
        <v>59.974667245984421</v>
      </c>
      <c r="C11589" t="s">
        <v>17</v>
      </c>
      <c r="D11589" t="s">
        <v>29</v>
      </c>
      <c r="E11589" t="s">
        <v>30</v>
      </c>
      <c r="F11589">
        <f t="shared" si="543"/>
        <v>2021</v>
      </c>
      <c r="G11589">
        <f t="shared" si="544"/>
        <v>5</v>
      </c>
      <c r="H11589">
        <f t="shared" si="545"/>
        <v>19</v>
      </c>
    </row>
    <row r="11590" spans="1:8" x14ac:dyDescent="0.25">
      <c r="A11590" s="3">
        <v>44336</v>
      </c>
      <c r="B11590">
        <v>66.729909964255597</v>
      </c>
      <c r="C11590" t="s">
        <v>17</v>
      </c>
      <c r="D11590" t="s">
        <v>29</v>
      </c>
      <c r="E11590" t="s">
        <v>30</v>
      </c>
      <c r="F11590">
        <f t="shared" si="543"/>
        <v>2021</v>
      </c>
      <c r="G11590">
        <f t="shared" si="544"/>
        <v>5</v>
      </c>
      <c r="H11590">
        <f t="shared" si="545"/>
        <v>20</v>
      </c>
    </row>
    <row r="11591" spans="1:8" x14ac:dyDescent="0.25">
      <c r="A11591" s="3">
        <v>44337</v>
      </c>
      <c r="B11591">
        <v>60.430053214092048</v>
      </c>
      <c r="C11591" t="s">
        <v>17</v>
      </c>
      <c r="D11591" t="s">
        <v>29</v>
      </c>
      <c r="E11591" t="s">
        <v>30</v>
      </c>
      <c r="F11591">
        <f t="shared" si="543"/>
        <v>2021</v>
      </c>
      <c r="G11591">
        <f t="shared" si="544"/>
        <v>5</v>
      </c>
      <c r="H11591">
        <f t="shared" si="545"/>
        <v>21</v>
      </c>
    </row>
    <row r="11592" spans="1:8" x14ac:dyDescent="0.25">
      <c r="A11592" s="3">
        <v>44338</v>
      </c>
      <c r="B11592">
        <v>43.977105405617309</v>
      </c>
      <c r="C11592" t="s">
        <v>17</v>
      </c>
      <c r="D11592" t="s">
        <v>29</v>
      </c>
      <c r="E11592" t="s">
        <v>30</v>
      </c>
      <c r="F11592">
        <f t="shared" si="543"/>
        <v>2021</v>
      </c>
      <c r="G11592">
        <f t="shared" si="544"/>
        <v>5</v>
      </c>
      <c r="H11592">
        <f t="shared" si="545"/>
        <v>22</v>
      </c>
    </row>
    <row r="11593" spans="1:8" x14ac:dyDescent="0.25">
      <c r="A11593" s="3">
        <v>44340</v>
      </c>
      <c r="B11593">
        <v>64.594465568108888</v>
      </c>
      <c r="C11593" t="s">
        <v>17</v>
      </c>
      <c r="D11593" t="s">
        <v>29</v>
      </c>
      <c r="E11593" t="s">
        <v>30</v>
      </c>
      <c r="F11593">
        <f t="shared" si="543"/>
        <v>2021</v>
      </c>
      <c r="G11593">
        <f t="shared" si="544"/>
        <v>5</v>
      </c>
      <c r="H11593">
        <f t="shared" si="545"/>
        <v>24</v>
      </c>
    </row>
    <row r="11594" spans="1:8" x14ac:dyDescent="0.25">
      <c r="A11594" s="3">
        <v>44341</v>
      </c>
      <c r="B11594">
        <v>69.704272757119952</v>
      </c>
      <c r="C11594" t="s">
        <v>17</v>
      </c>
      <c r="D11594" t="s">
        <v>29</v>
      </c>
      <c r="E11594" t="s">
        <v>30</v>
      </c>
      <c r="F11594">
        <f t="shared" si="543"/>
        <v>2021</v>
      </c>
      <c r="G11594">
        <f t="shared" si="544"/>
        <v>5</v>
      </c>
      <c r="H11594">
        <f t="shared" si="545"/>
        <v>25</v>
      </c>
    </row>
    <row r="11595" spans="1:8" x14ac:dyDescent="0.25">
      <c r="A11595" s="3">
        <v>44342</v>
      </c>
      <c r="B11595">
        <v>64.36708694102353</v>
      </c>
      <c r="C11595" t="s">
        <v>17</v>
      </c>
      <c r="D11595" t="s">
        <v>29</v>
      </c>
      <c r="E11595" t="s">
        <v>30</v>
      </c>
      <c r="F11595">
        <f t="shared" si="543"/>
        <v>2021</v>
      </c>
      <c r="G11595">
        <f t="shared" si="544"/>
        <v>5</v>
      </c>
      <c r="H11595">
        <f t="shared" si="545"/>
        <v>26</v>
      </c>
    </row>
    <row r="11596" spans="1:8" x14ac:dyDescent="0.25">
      <c r="A11596" s="3">
        <v>44343</v>
      </c>
      <c r="B11596">
        <v>70.179414709940048</v>
      </c>
      <c r="C11596" t="s">
        <v>17</v>
      </c>
      <c r="D11596" t="s">
        <v>29</v>
      </c>
      <c r="E11596" t="s">
        <v>30</v>
      </c>
      <c r="F11596">
        <f t="shared" si="543"/>
        <v>2021</v>
      </c>
      <c r="G11596">
        <f t="shared" si="544"/>
        <v>5</v>
      </c>
      <c r="H11596">
        <f t="shared" si="545"/>
        <v>27</v>
      </c>
    </row>
    <row r="11597" spans="1:8" x14ac:dyDescent="0.25">
      <c r="A11597" s="3">
        <v>44344</v>
      </c>
      <c r="B11597">
        <v>62.806528654616933</v>
      </c>
      <c r="C11597" t="s">
        <v>17</v>
      </c>
      <c r="D11597" t="s">
        <v>29</v>
      </c>
      <c r="E11597" t="s">
        <v>30</v>
      </c>
      <c r="F11597">
        <f t="shared" si="543"/>
        <v>2021</v>
      </c>
      <c r="G11597">
        <f t="shared" si="544"/>
        <v>5</v>
      </c>
      <c r="H11597">
        <f t="shared" si="545"/>
        <v>28</v>
      </c>
    </row>
    <row r="11598" spans="1:8" x14ac:dyDescent="0.25">
      <c r="A11598" s="3">
        <v>44345</v>
      </c>
      <c r="B11598">
        <v>45.17799082175879</v>
      </c>
      <c r="C11598" t="s">
        <v>17</v>
      </c>
      <c r="D11598" t="s">
        <v>29</v>
      </c>
      <c r="E11598" t="s">
        <v>30</v>
      </c>
      <c r="F11598">
        <f t="shared" si="543"/>
        <v>2021</v>
      </c>
      <c r="G11598">
        <f t="shared" si="544"/>
        <v>5</v>
      </c>
      <c r="H11598">
        <f t="shared" si="545"/>
        <v>29</v>
      </c>
    </row>
    <row r="11599" spans="1:8" x14ac:dyDescent="0.25">
      <c r="A11599" s="3">
        <v>44347</v>
      </c>
      <c r="B11599">
        <v>63.264830089826795</v>
      </c>
      <c r="C11599" t="s">
        <v>17</v>
      </c>
      <c r="D11599" t="s">
        <v>29</v>
      </c>
      <c r="E11599" t="s">
        <v>30</v>
      </c>
      <c r="F11599">
        <f t="shared" si="543"/>
        <v>2021</v>
      </c>
      <c r="G11599">
        <f t="shared" si="544"/>
        <v>5</v>
      </c>
      <c r="H11599">
        <f t="shared" si="545"/>
        <v>31</v>
      </c>
    </row>
    <row r="11600" spans="1:8" x14ac:dyDescent="0.25">
      <c r="A11600" s="3">
        <v>44348</v>
      </c>
      <c r="B11600">
        <v>67.09045929098194</v>
      </c>
      <c r="C11600" t="s">
        <v>17</v>
      </c>
      <c r="D11600" t="s">
        <v>29</v>
      </c>
      <c r="E11600" t="s">
        <v>30</v>
      </c>
      <c r="F11600">
        <f t="shared" si="543"/>
        <v>2021</v>
      </c>
      <c r="G11600">
        <f t="shared" si="544"/>
        <v>6</v>
      </c>
      <c r="H11600">
        <f t="shared" si="545"/>
        <v>1</v>
      </c>
    </row>
    <row r="11601" spans="1:8" x14ac:dyDescent="0.25">
      <c r="A11601" s="3">
        <v>44349</v>
      </c>
      <c r="B11601">
        <v>60.506177842343014</v>
      </c>
      <c r="C11601" t="s">
        <v>17</v>
      </c>
      <c r="D11601" t="s">
        <v>29</v>
      </c>
      <c r="E11601" t="s">
        <v>30</v>
      </c>
      <c r="F11601">
        <f t="shared" si="543"/>
        <v>2021</v>
      </c>
      <c r="G11601">
        <f t="shared" si="544"/>
        <v>6</v>
      </c>
      <c r="H11601">
        <f t="shared" si="545"/>
        <v>2</v>
      </c>
    </row>
    <row r="11602" spans="1:8" x14ac:dyDescent="0.25">
      <c r="A11602" s="3">
        <v>44350</v>
      </c>
      <c r="B11602">
        <v>65.14615258576741</v>
      </c>
      <c r="C11602" t="s">
        <v>17</v>
      </c>
      <c r="D11602" t="s">
        <v>29</v>
      </c>
      <c r="E11602" t="s">
        <v>30</v>
      </c>
      <c r="F11602">
        <f t="shared" si="543"/>
        <v>2021</v>
      </c>
      <c r="G11602">
        <f t="shared" si="544"/>
        <v>6</v>
      </c>
      <c r="H11602">
        <f t="shared" si="545"/>
        <v>3</v>
      </c>
    </row>
    <row r="11603" spans="1:8" x14ac:dyDescent="0.25">
      <c r="A11603" s="3">
        <v>44351</v>
      </c>
      <c r="B11603">
        <v>56.712381745339307</v>
      </c>
      <c r="C11603" t="s">
        <v>17</v>
      </c>
      <c r="D11603" t="s">
        <v>29</v>
      </c>
      <c r="E11603" t="s">
        <v>30</v>
      </c>
      <c r="F11603">
        <f t="shared" si="543"/>
        <v>2021</v>
      </c>
      <c r="G11603">
        <f t="shared" si="544"/>
        <v>6</v>
      </c>
      <c r="H11603">
        <f t="shared" si="545"/>
        <v>4</v>
      </c>
    </row>
    <row r="11604" spans="1:8" x14ac:dyDescent="0.25">
      <c r="A11604" s="3">
        <v>44355</v>
      </c>
      <c r="B11604">
        <v>58.50839624619794</v>
      </c>
      <c r="C11604" t="s">
        <v>17</v>
      </c>
      <c r="D11604" t="s">
        <v>29</v>
      </c>
      <c r="E11604" t="s">
        <v>30</v>
      </c>
      <c r="F11604">
        <f t="shared" si="543"/>
        <v>2021</v>
      </c>
      <c r="G11604">
        <f t="shared" si="544"/>
        <v>6</v>
      </c>
      <c r="H11604">
        <f t="shared" si="545"/>
        <v>8</v>
      </c>
    </row>
    <row r="11605" spans="1:8" x14ac:dyDescent="0.25">
      <c r="A11605" s="3">
        <v>44356</v>
      </c>
      <c r="B11605">
        <v>51.867894626583073</v>
      </c>
      <c r="C11605" t="s">
        <v>17</v>
      </c>
      <c r="D11605" t="s">
        <v>29</v>
      </c>
      <c r="E11605" t="s">
        <v>30</v>
      </c>
      <c r="F11605">
        <f t="shared" si="543"/>
        <v>2021</v>
      </c>
      <c r="G11605">
        <f t="shared" si="544"/>
        <v>6</v>
      </c>
      <c r="H11605">
        <f t="shared" si="545"/>
        <v>9</v>
      </c>
    </row>
    <row r="11606" spans="1:8" x14ac:dyDescent="0.25">
      <c r="A11606" s="3">
        <v>44357</v>
      </c>
      <c r="B11606">
        <v>56.709750584838524</v>
      </c>
      <c r="C11606" t="s">
        <v>17</v>
      </c>
      <c r="D11606" t="s">
        <v>29</v>
      </c>
      <c r="E11606" t="s">
        <v>30</v>
      </c>
      <c r="F11606">
        <f t="shared" si="543"/>
        <v>2021</v>
      </c>
      <c r="G11606">
        <f t="shared" si="544"/>
        <v>6</v>
      </c>
      <c r="H11606">
        <f t="shared" si="545"/>
        <v>10</v>
      </c>
    </row>
    <row r="11607" spans="1:8" x14ac:dyDescent="0.25">
      <c r="A11607" s="3">
        <v>44358</v>
      </c>
      <c r="B11607">
        <v>48.740935963643537</v>
      </c>
      <c r="C11607" t="s">
        <v>17</v>
      </c>
      <c r="D11607" t="s">
        <v>29</v>
      </c>
      <c r="E11607" t="s">
        <v>30</v>
      </c>
      <c r="F11607">
        <f t="shared" si="543"/>
        <v>2021</v>
      </c>
      <c r="G11607">
        <f t="shared" si="544"/>
        <v>6</v>
      </c>
      <c r="H11607">
        <f t="shared" si="545"/>
        <v>11</v>
      </c>
    </row>
    <row r="11608" spans="1:8" x14ac:dyDescent="0.25">
      <c r="A11608" s="3">
        <v>44362</v>
      </c>
      <c r="B11608">
        <v>54.891761788399002</v>
      </c>
      <c r="C11608" t="s">
        <v>17</v>
      </c>
      <c r="D11608" t="s">
        <v>29</v>
      </c>
      <c r="E11608" t="s">
        <v>30</v>
      </c>
      <c r="F11608">
        <f t="shared" si="543"/>
        <v>2021</v>
      </c>
      <c r="G11608">
        <f t="shared" si="544"/>
        <v>6</v>
      </c>
      <c r="H11608">
        <f t="shared" si="545"/>
        <v>15</v>
      </c>
    </row>
    <row r="11609" spans="1:8" x14ac:dyDescent="0.25">
      <c r="A11609" s="3">
        <v>44363</v>
      </c>
      <c r="B11609">
        <v>49.869190917977896</v>
      </c>
      <c r="C11609" t="s">
        <v>17</v>
      </c>
      <c r="D11609" t="s">
        <v>29</v>
      </c>
      <c r="E11609" t="s">
        <v>30</v>
      </c>
      <c r="F11609">
        <f t="shared" si="543"/>
        <v>2021</v>
      </c>
      <c r="G11609">
        <f t="shared" si="544"/>
        <v>6</v>
      </c>
      <c r="H11609">
        <f t="shared" si="545"/>
        <v>16</v>
      </c>
    </row>
    <row r="11610" spans="1:8" x14ac:dyDescent="0.25">
      <c r="A11610" s="3">
        <v>44364</v>
      </c>
      <c r="B11610">
        <v>56.481844223501398</v>
      </c>
      <c r="C11610" t="s">
        <v>17</v>
      </c>
      <c r="D11610" t="s">
        <v>29</v>
      </c>
      <c r="E11610" t="s">
        <v>30</v>
      </c>
      <c r="F11610">
        <f t="shared" si="543"/>
        <v>2021</v>
      </c>
      <c r="G11610">
        <f t="shared" si="544"/>
        <v>6</v>
      </c>
      <c r="H11610">
        <f t="shared" si="545"/>
        <v>17</v>
      </c>
    </row>
    <row r="11611" spans="1:8" x14ac:dyDescent="0.25">
      <c r="A11611" s="3">
        <v>44365</v>
      </c>
      <c r="B11611">
        <v>50.39829571184633</v>
      </c>
      <c r="C11611" t="s">
        <v>17</v>
      </c>
      <c r="D11611" t="s">
        <v>29</v>
      </c>
      <c r="E11611" t="s">
        <v>30</v>
      </c>
      <c r="F11611">
        <f t="shared" si="543"/>
        <v>2021</v>
      </c>
      <c r="G11611">
        <f t="shared" si="544"/>
        <v>6</v>
      </c>
      <c r="H11611">
        <f t="shared" si="545"/>
        <v>18</v>
      </c>
    </row>
    <row r="11612" spans="1:8" x14ac:dyDescent="0.25">
      <c r="A11612" s="3">
        <v>44366</v>
      </c>
      <c r="B11612">
        <v>34.538834470085561</v>
      </c>
      <c r="C11612" t="s">
        <v>17</v>
      </c>
      <c r="D11612" t="s">
        <v>29</v>
      </c>
      <c r="E11612" t="s">
        <v>30</v>
      </c>
      <c r="F11612">
        <f t="shared" si="543"/>
        <v>2021</v>
      </c>
      <c r="G11612">
        <f t="shared" si="544"/>
        <v>6</v>
      </c>
      <c r="H11612">
        <f t="shared" si="545"/>
        <v>19</v>
      </c>
    </row>
    <row r="11613" spans="1:8" x14ac:dyDescent="0.25">
      <c r="A11613" s="3">
        <v>44368</v>
      </c>
      <c r="B11613">
        <v>57.502975650252516</v>
      </c>
      <c r="C11613" t="s">
        <v>17</v>
      </c>
      <c r="D11613" t="s">
        <v>29</v>
      </c>
      <c r="E11613" t="s">
        <v>30</v>
      </c>
      <c r="F11613">
        <f t="shared" si="543"/>
        <v>2021</v>
      </c>
      <c r="G11613">
        <f t="shared" si="544"/>
        <v>6</v>
      </c>
      <c r="H11613">
        <f t="shared" si="545"/>
        <v>21</v>
      </c>
    </row>
    <row r="11614" spans="1:8" x14ac:dyDescent="0.25">
      <c r="A11614" s="3">
        <v>44369</v>
      </c>
      <c r="B11614">
        <v>64.356421388374017</v>
      </c>
      <c r="C11614" t="s">
        <v>17</v>
      </c>
      <c r="D11614" t="s">
        <v>29</v>
      </c>
      <c r="E11614" t="s">
        <v>30</v>
      </c>
      <c r="F11614">
        <f t="shared" si="543"/>
        <v>2021</v>
      </c>
      <c r="G11614">
        <f t="shared" si="544"/>
        <v>6</v>
      </c>
      <c r="H11614">
        <f t="shared" si="545"/>
        <v>22</v>
      </c>
    </row>
    <row r="11615" spans="1:8" x14ac:dyDescent="0.25">
      <c r="A11615" s="3">
        <v>44370</v>
      </c>
      <c r="B11615">
        <v>61.120383939380083</v>
      </c>
      <c r="C11615" t="s">
        <v>17</v>
      </c>
      <c r="D11615" t="s">
        <v>29</v>
      </c>
      <c r="E11615" t="s">
        <v>30</v>
      </c>
      <c r="F11615">
        <f t="shared" si="543"/>
        <v>2021</v>
      </c>
      <c r="G11615">
        <f t="shared" si="544"/>
        <v>6</v>
      </c>
      <c r="H11615">
        <f t="shared" si="545"/>
        <v>23</v>
      </c>
    </row>
    <row r="11616" spans="1:8" x14ac:dyDescent="0.25">
      <c r="A11616" s="3">
        <v>44371</v>
      </c>
      <c r="B11616">
        <v>69.362381792295906</v>
      </c>
      <c r="C11616" t="s">
        <v>17</v>
      </c>
      <c r="D11616" t="s">
        <v>29</v>
      </c>
      <c r="E11616" t="s">
        <v>30</v>
      </c>
      <c r="F11616">
        <f t="shared" si="543"/>
        <v>2021</v>
      </c>
      <c r="G11616">
        <f t="shared" si="544"/>
        <v>6</v>
      </c>
      <c r="H11616">
        <f t="shared" si="545"/>
        <v>24</v>
      </c>
    </row>
    <row r="11617" spans="1:8" x14ac:dyDescent="0.25">
      <c r="A11617" s="3">
        <v>44372</v>
      </c>
      <c r="B11617">
        <v>64.709587120797636</v>
      </c>
      <c r="C11617" t="s">
        <v>17</v>
      </c>
      <c r="D11617" t="s">
        <v>29</v>
      </c>
      <c r="E11617" t="s">
        <v>30</v>
      </c>
      <c r="F11617">
        <f t="shared" si="543"/>
        <v>2021</v>
      </c>
      <c r="G11617">
        <f t="shared" si="544"/>
        <v>6</v>
      </c>
      <c r="H11617">
        <f t="shared" si="545"/>
        <v>25</v>
      </c>
    </row>
    <row r="11618" spans="1:8" x14ac:dyDescent="0.25">
      <c r="A11618" s="3">
        <v>44373</v>
      </c>
      <c r="B11618">
        <v>50.045038486179543</v>
      </c>
      <c r="C11618" t="s">
        <v>17</v>
      </c>
      <c r="D11618" t="s">
        <v>29</v>
      </c>
      <c r="E11618" t="s">
        <v>30</v>
      </c>
      <c r="F11618">
        <f t="shared" si="543"/>
        <v>2021</v>
      </c>
      <c r="G11618">
        <f t="shared" si="544"/>
        <v>6</v>
      </c>
      <c r="H11618">
        <f t="shared" si="545"/>
        <v>26</v>
      </c>
    </row>
    <row r="11619" spans="1:8" x14ac:dyDescent="0.25">
      <c r="A11619" s="3">
        <v>44375</v>
      </c>
      <c r="B11619">
        <v>74.569063923943247</v>
      </c>
      <c r="C11619" t="s">
        <v>17</v>
      </c>
      <c r="D11619" t="s">
        <v>29</v>
      </c>
      <c r="E11619" t="s">
        <v>30</v>
      </c>
      <c r="F11619">
        <f t="shared" si="543"/>
        <v>2021</v>
      </c>
      <c r="G11619">
        <f t="shared" si="544"/>
        <v>6</v>
      </c>
      <c r="H11619">
        <f t="shared" si="545"/>
        <v>28</v>
      </c>
    </row>
    <row r="11620" spans="1:8" x14ac:dyDescent="0.25">
      <c r="A11620" s="3">
        <v>44376</v>
      </c>
      <c r="B11620">
        <v>81.742021458587573</v>
      </c>
      <c r="C11620" t="s">
        <v>17</v>
      </c>
      <c r="D11620" t="s">
        <v>29</v>
      </c>
      <c r="E11620" t="s">
        <v>30</v>
      </c>
      <c r="F11620">
        <f t="shared" si="543"/>
        <v>2021</v>
      </c>
      <c r="G11620">
        <f t="shared" si="544"/>
        <v>6</v>
      </c>
      <c r="H11620">
        <f t="shared" si="545"/>
        <v>29</v>
      </c>
    </row>
    <row r="11621" spans="1:8" x14ac:dyDescent="0.25">
      <c r="A11621" s="3">
        <v>44377</v>
      </c>
      <c r="B11621">
        <v>78.500007057244829</v>
      </c>
      <c r="C11621" t="s">
        <v>17</v>
      </c>
      <c r="D11621" t="s">
        <v>29</v>
      </c>
      <c r="E11621" t="s">
        <v>30</v>
      </c>
      <c r="F11621">
        <f t="shared" si="543"/>
        <v>2021</v>
      </c>
      <c r="G11621">
        <f t="shared" si="544"/>
        <v>6</v>
      </c>
      <c r="H11621">
        <f t="shared" si="545"/>
        <v>30</v>
      </c>
    </row>
    <row r="11622" spans="1:8" x14ac:dyDescent="0.25">
      <c r="A11622" s="3">
        <v>44378</v>
      </c>
      <c r="B11622">
        <v>86.406110487312148</v>
      </c>
      <c r="C11622" t="s">
        <v>17</v>
      </c>
      <c r="D11622" t="s">
        <v>29</v>
      </c>
      <c r="E11622" t="s">
        <v>30</v>
      </c>
      <c r="F11622">
        <f t="shared" si="543"/>
        <v>2021</v>
      </c>
      <c r="G11622">
        <f t="shared" si="544"/>
        <v>7</v>
      </c>
      <c r="H11622">
        <f t="shared" si="545"/>
        <v>1</v>
      </c>
    </row>
    <row r="11623" spans="1:8" x14ac:dyDescent="0.25">
      <c r="A11623" s="3">
        <v>44379</v>
      </c>
      <c r="B11623">
        <v>81.090900232430286</v>
      </c>
      <c r="C11623" t="s">
        <v>17</v>
      </c>
      <c r="D11623" t="s">
        <v>29</v>
      </c>
      <c r="E11623" t="s">
        <v>30</v>
      </c>
      <c r="F11623">
        <f t="shared" si="543"/>
        <v>2021</v>
      </c>
      <c r="G11623">
        <f t="shared" si="544"/>
        <v>7</v>
      </c>
      <c r="H11623">
        <f t="shared" si="545"/>
        <v>2</v>
      </c>
    </row>
    <row r="11624" spans="1:8" x14ac:dyDescent="0.25">
      <c r="A11624" s="3">
        <v>44380</v>
      </c>
      <c r="B11624">
        <v>65.448608831354946</v>
      </c>
      <c r="C11624" t="s">
        <v>17</v>
      </c>
      <c r="D11624" t="s">
        <v>29</v>
      </c>
      <c r="E11624" t="s">
        <v>30</v>
      </c>
      <c r="F11624">
        <f t="shared" si="543"/>
        <v>2021</v>
      </c>
      <c r="G11624">
        <f t="shared" si="544"/>
        <v>7</v>
      </c>
      <c r="H11624">
        <f t="shared" si="545"/>
        <v>3</v>
      </c>
    </row>
    <row r="11625" spans="1:8" x14ac:dyDescent="0.25">
      <c r="A11625" s="3">
        <v>44383</v>
      </c>
      <c r="B11625">
        <v>92.498589447178986</v>
      </c>
      <c r="C11625" t="s">
        <v>17</v>
      </c>
      <c r="D11625" t="s">
        <v>29</v>
      </c>
      <c r="E11625" t="s">
        <v>30</v>
      </c>
      <c r="F11625">
        <f t="shared" si="543"/>
        <v>2021</v>
      </c>
      <c r="G11625">
        <f t="shared" si="544"/>
        <v>7</v>
      </c>
      <c r="H11625">
        <f t="shared" si="545"/>
        <v>6</v>
      </c>
    </row>
    <row r="11626" spans="1:8" x14ac:dyDescent="0.25">
      <c r="A11626" s="3">
        <v>44384</v>
      </c>
      <c r="B11626">
        <v>87.258528605815016</v>
      </c>
      <c r="C11626" t="s">
        <v>17</v>
      </c>
      <c r="D11626" t="s">
        <v>29</v>
      </c>
      <c r="E11626" t="s">
        <v>30</v>
      </c>
      <c r="F11626">
        <f t="shared" si="543"/>
        <v>2021</v>
      </c>
      <c r="G11626">
        <f t="shared" si="544"/>
        <v>7</v>
      </c>
      <c r="H11626">
        <f t="shared" si="545"/>
        <v>7</v>
      </c>
    </row>
    <row r="11627" spans="1:8" x14ac:dyDescent="0.25">
      <c r="A11627" s="3">
        <v>44385</v>
      </c>
      <c r="B11627">
        <v>93.009585345664632</v>
      </c>
      <c r="C11627" t="s">
        <v>17</v>
      </c>
      <c r="D11627" t="s">
        <v>29</v>
      </c>
      <c r="E11627" t="s">
        <v>30</v>
      </c>
      <c r="F11627">
        <f t="shared" si="543"/>
        <v>2021</v>
      </c>
      <c r="G11627">
        <f t="shared" si="544"/>
        <v>7</v>
      </c>
      <c r="H11627">
        <f t="shared" si="545"/>
        <v>8</v>
      </c>
    </row>
    <row r="11628" spans="1:8" x14ac:dyDescent="0.25">
      <c r="A11628" s="3">
        <v>44386</v>
      </c>
      <c r="B11628">
        <v>85.429109334773315</v>
      </c>
      <c r="C11628" t="s">
        <v>17</v>
      </c>
      <c r="D11628" t="s">
        <v>29</v>
      </c>
      <c r="E11628" t="s">
        <v>30</v>
      </c>
      <c r="F11628">
        <f t="shared" si="543"/>
        <v>2021</v>
      </c>
      <c r="G11628">
        <f t="shared" si="544"/>
        <v>7</v>
      </c>
      <c r="H11628">
        <f t="shared" si="545"/>
        <v>9</v>
      </c>
    </row>
    <row r="11629" spans="1:8" x14ac:dyDescent="0.25">
      <c r="A11629" s="3">
        <v>44387</v>
      </c>
      <c r="B11629">
        <v>67.460720362810051</v>
      </c>
      <c r="C11629" t="s">
        <v>17</v>
      </c>
      <c r="D11629" t="s">
        <v>29</v>
      </c>
      <c r="E11629" t="s">
        <v>30</v>
      </c>
      <c r="F11629">
        <f t="shared" si="543"/>
        <v>2021</v>
      </c>
      <c r="G11629">
        <f t="shared" si="544"/>
        <v>7</v>
      </c>
      <c r="H11629">
        <f t="shared" si="545"/>
        <v>10</v>
      </c>
    </row>
    <row r="11630" spans="1:8" x14ac:dyDescent="0.25">
      <c r="A11630" s="3">
        <v>44389</v>
      </c>
      <c r="B11630">
        <v>84.533969220968402</v>
      </c>
      <c r="C11630" t="s">
        <v>17</v>
      </c>
      <c r="D11630" t="s">
        <v>29</v>
      </c>
      <c r="E11630" t="s">
        <v>30</v>
      </c>
      <c r="F11630">
        <f t="shared" si="543"/>
        <v>2021</v>
      </c>
      <c r="G11630">
        <f t="shared" si="544"/>
        <v>7</v>
      </c>
      <c r="H11630">
        <f t="shared" si="545"/>
        <v>12</v>
      </c>
    </row>
    <row r="11631" spans="1:8" x14ac:dyDescent="0.25">
      <c r="A11631" s="3">
        <v>44390</v>
      </c>
      <c r="B11631">
        <v>87.718955902358189</v>
      </c>
      <c r="C11631" t="s">
        <v>17</v>
      </c>
      <c r="D11631" t="s">
        <v>29</v>
      </c>
      <c r="E11631" t="s">
        <v>30</v>
      </c>
      <c r="F11631">
        <f t="shared" si="543"/>
        <v>2021</v>
      </c>
      <c r="G11631">
        <f t="shared" si="544"/>
        <v>7</v>
      </c>
      <c r="H11631">
        <f t="shared" si="545"/>
        <v>13</v>
      </c>
    </row>
    <row r="11632" spans="1:8" x14ac:dyDescent="0.25">
      <c r="A11632" s="3">
        <v>44391</v>
      </c>
      <c r="B11632">
        <v>80.426846559215448</v>
      </c>
      <c r="C11632" t="s">
        <v>17</v>
      </c>
      <c r="D11632" t="s">
        <v>29</v>
      </c>
      <c r="E11632" t="s">
        <v>30</v>
      </c>
      <c r="F11632">
        <f t="shared" si="543"/>
        <v>2021</v>
      </c>
      <c r="G11632">
        <f t="shared" si="544"/>
        <v>7</v>
      </c>
      <c r="H11632">
        <f t="shared" si="545"/>
        <v>14</v>
      </c>
    </row>
    <row r="11633" spans="1:8" x14ac:dyDescent="0.25">
      <c r="A11633" s="3">
        <v>44392</v>
      </c>
      <c r="B11633">
        <v>84.30752858751697</v>
      </c>
      <c r="C11633" t="s">
        <v>17</v>
      </c>
      <c r="D11633" t="s">
        <v>29</v>
      </c>
      <c r="E11633" t="s">
        <v>30</v>
      </c>
      <c r="F11633">
        <f t="shared" si="543"/>
        <v>2021</v>
      </c>
      <c r="G11633">
        <f t="shared" si="544"/>
        <v>7</v>
      </c>
      <c r="H11633">
        <f t="shared" si="545"/>
        <v>15</v>
      </c>
    </row>
    <row r="11634" spans="1:8" x14ac:dyDescent="0.25">
      <c r="A11634" s="3">
        <v>44393</v>
      </c>
      <c r="B11634">
        <v>75.077485812013663</v>
      </c>
      <c r="C11634" t="s">
        <v>17</v>
      </c>
      <c r="D11634" t="s">
        <v>29</v>
      </c>
      <c r="E11634" t="s">
        <v>30</v>
      </c>
      <c r="F11634">
        <f t="shared" si="543"/>
        <v>2021</v>
      </c>
      <c r="G11634">
        <f t="shared" si="544"/>
        <v>7</v>
      </c>
      <c r="H11634">
        <f t="shared" si="545"/>
        <v>16</v>
      </c>
    </row>
    <row r="11635" spans="1:8" x14ac:dyDescent="0.25">
      <c r="A11635" s="3">
        <v>44394</v>
      </c>
      <c r="B11635">
        <v>55.7138657862222</v>
      </c>
      <c r="C11635" t="s">
        <v>17</v>
      </c>
      <c r="D11635" t="s">
        <v>29</v>
      </c>
      <c r="E11635" t="s">
        <v>30</v>
      </c>
      <c r="F11635">
        <f t="shared" si="543"/>
        <v>2021</v>
      </c>
      <c r="G11635">
        <f t="shared" si="544"/>
        <v>7</v>
      </c>
      <c r="H11635">
        <f t="shared" si="545"/>
        <v>17</v>
      </c>
    </row>
    <row r="11636" spans="1:8" x14ac:dyDescent="0.25">
      <c r="A11636" s="3">
        <v>44396</v>
      </c>
      <c r="B11636">
        <v>70.861024552461856</v>
      </c>
      <c r="C11636" t="s">
        <v>17</v>
      </c>
      <c r="D11636" t="s">
        <v>29</v>
      </c>
      <c r="E11636" t="s">
        <v>30</v>
      </c>
      <c r="F11636">
        <f t="shared" si="543"/>
        <v>2021</v>
      </c>
      <c r="G11636">
        <f t="shared" si="544"/>
        <v>7</v>
      </c>
      <c r="H11636">
        <f t="shared" si="545"/>
        <v>19</v>
      </c>
    </row>
    <row r="11637" spans="1:8" x14ac:dyDescent="0.25">
      <c r="A11637" s="3">
        <v>44398</v>
      </c>
      <c r="B11637">
        <v>66.076024321661848</v>
      </c>
      <c r="C11637" t="s">
        <v>17</v>
      </c>
      <c r="D11637" t="s">
        <v>29</v>
      </c>
      <c r="E11637" t="s">
        <v>30</v>
      </c>
      <c r="F11637">
        <f t="shared" si="543"/>
        <v>2021</v>
      </c>
      <c r="G11637">
        <f t="shared" si="544"/>
        <v>7</v>
      </c>
      <c r="H11637">
        <f t="shared" si="545"/>
        <v>21</v>
      </c>
    </row>
    <row r="11638" spans="1:8" x14ac:dyDescent="0.25">
      <c r="A11638" s="3">
        <v>44399</v>
      </c>
      <c r="B11638">
        <v>70.092729681989638</v>
      </c>
      <c r="C11638" t="s">
        <v>17</v>
      </c>
      <c r="D11638" t="s">
        <v>29</v>
      </c>
      <c r="E11638" t="s">
        <v>30</v>
      </c>
      <c r="F11638">
        <f t="shared" si="543"/>
        <v>2021</v>
      </c>
      <c r="G11638">
        <f t="shared" si="544"/>
        <v>7</v>
      </c>
      <c r="H11638">
        <f t="shared" si="545"/>
        <v>22</v>
      </c>
    </row>
    <row r="11639" spans="1:8" x14ac:dyDescent="0.25">
      <c r="A11639" s="3">
        <v>44400</v>
      </c>
      <c r="B11639">
        <v>61.303474985546259</v>
      </c>
      <c r="C11639" t="s">
        <v>17</v>
      </c>
      <c r="D11639" t="s">
        <v>29</v>
      </c>
      <c r="E11639" t="s">
        <v>30</v>
      </c>
      <c r="F11639">
        <f t="shared" si="543"/>
        <v>2021</v>
      </c>
      <c r="G11639">
        <f t="shared" si="544"/>
        <v>7</v>
      </c>
      <c r="H11639">
        <f t="shared" si="545"/>
        <v>23</v>
      </c>
    </row>
    <row r="11640" spans="1:8" x14ac:dyDescent="0.25">
      <c r="A11640" s="3">
        <v>44401</v>
      </c>
      <c r="B11640">
        <v>42.667208320281802</v>
      </c>
      <c r="C11640" t="s">
        <v>17</v>
      </c>
      <c r="D11640" t="s">
        <v>29</v>
      </c>
      <c r="E11640" t="s">
        <v>30</v>
      </c>
      <c r="F11640">
        <f t="shared" si="543"/>
        <v>2021</v>
      </c>
      <c r="G11640">
        <f t="shared" si="544"/>
        <v>7</v>
      </c>
      <c r="H11640">
        <f t="shared" si="545"/>
        <v>24</v>
      </c>
    </row>
    <row r="11641" spans="1:8" x14ac:dyDescent="0.25">
      <c r="A11641" s="3">
        <v>44403</v>
      </c>
      <c r="B11641">
        <v>60.022520558627136</v>
      </c>
      <c r="C11641" t="s">
        <v>17</v>
      </c>
      <c r="D11641" t="s">
        <v>29</v>
      </c>
      <c r="E11641" t="s">
        <v>30</v>
      </c>
      <c r="F11641">
        <f t="shared" si="543"/>
        <v>2021</v>
      </c>
      <c r="G11641">
        <f t="shared" si="544"/>
        <v>7</v>
      </c>
      <c r="H11641">
        <f t="shared" si="545"/>
        <v>26</v>
      </c>
    </row>
    <row r="11642" spans="1:8" x14ac:dyDescent="0.25">
      <c r="A11642" s="3">
        <v>44404</v>
      </c>
      <c r="B11642">
        <v>64.122435485392074</v>
      </c>
      <c r="C11642" t="s">
        <v>17</v>
      </c>
      <c r="D11642" t="s">
        <v>29</v>
      </c>
      <c r="E11642" t="s">
        <v>30</v>
      </c>
      <c r="F11642">
        <f t="shared" si="543"/>
        <v>2021</v>
      </c>
      <c r="G11642">
        <f t="shared" si="544"/>
        <v>7</v>
      </c>
      <c r="H11642">
        <f t="shared" si="545"/>
        <v>27</v>
      </c>
    </row>
    <row r="11643" spans="1:8" x14ac:dyDescent="0.25">
      <c r="A11643" s="3">
        <v>44405</v>
      </c>
      <c r="B11643">
        <v>58.217264014149585</v>
      </c>
      <c r="C11643" t="s">
        <v>17</v>
      </c>
      <c r="D11643" t="s">
        <v>29</v>
      </c>
      <c r="E11643" t="s">
        <v>30</v>
      </c>
      <c r="F11643">
        <f t="shared" si="543"/>
        <v>2021</v>
      </c>
      <c r="G11643">
        <f t="shared" si="544"/>
        <v>7</v>
      </c>
      <c r="H11643">
        <f t="shared" si="545"/>
        <v>28</v>
      </c>
    </row>
    <row r="11644" spans="1:8" x14ac:dyDescent="0.25">
      <c r="A11644" s="3">
        <v>44406</v>
      </c>
      <c r="B11644">
        <v>63.909922704596553</v>
      </c>
      <c r="C11644" t="s">
        <v>17</v>
      </c>
      <c r="D11644" t="s">
        <v>29</v>
      </c>
      <c r="E11644" t="s">
        <v>30</v>
      </c>
      <c r="F11644">
        <f t="shared" si="543"/>
        <v>2021</v>
      </c>
      <c r="G11644">
        <f t="shared" si="544"/>
        <v>7</v>
      </c>
      <c r="H11644">
        <f t="shared" si="545"/>
        <v>29</v>
      </c>
    </row>
    <row r="11645" spans="1:8" x14ac:dyDescent="0.25">
      <c r="A11645" s="3">
        <v>44407</v>
      </c>
      <c r="B11645">
        <v>56.841781238053741</v>
      </c>
      <c r="C11645" t="s">
        <v>17</v>
      </c>
      <c r="D11645" t="s">
        <v>29</v>
      </c>
      <c r="E11645" t="s">
        <v>30</v>
      </c>
      <c r="F11645">
        <f t="shared" si="543"/>
        <v>2021</v>
      </c>
      <c r="G11645">
        <f t="shared" si="544"/>
        <v>7</v>
      </c>
      <c r="H11645">
        <f t="shared" si="545"/>
        <v>30</v>
      </c>
    </row>
    <row r="11646" spans="1:8" x14ac:dyDescent="0.25">
      <c r="A11646" s="3">
        <v>44408</v>
      </c>
      <c r="B11646">
        <v>39.943626761468892</v>
      </c>
      <c r="C11646" t="s">
        <v>17</v>
      </c>
      <c r="D11646" t="s">
        <v>29</v>
      </c>
      <c r="E11646" t="s">
        <v>30</v>
      </c>
      <c r="F11646">
        <f t="shared" si="543"/>
        <v>2021</v>
      </c>
      <c r="G11646">
        <f t="shared" si="544"/>
        <v>7</v>
      </c>
      <c r="H11646">
        <f t="shared" si="545"/>
        <v>31</v>
      </c>
    </row>
    <row r="11647" spans="1:8" x14ac:dyDescent="0.25">
      <c r="A11647" s="3">
        <v>44410</v>
      </c>
      <c r="B11647">
        <v>60.643217359185108</v>
      </c>
      <c r="C11647" t="s">
        <v>17</v>
      </c>
      <c r="D11647" t="s">
        <v>29</v>
      </c>
      <c r="E11647" t="s">
        <v>30</v>
      </c>
      <c r="F11647">
        <f t="shared" si="543"/>
        <v>2021</v>
      </c>
      <c r="G11647">
        <f t="shared" si="544"/>
        <v>8</v>
      </c>
      <c r="H11647">
        <f t="shared" si="545"/>
        <v>2</v>
      </c>
    </row>
    <row r="11648" spans="1:8" x14ac:dyDescent="0.25">
      <c r="A11648" s="3">
        <v>44411</v>
      </c>
      <c r="B11648">
        <v>66.263127543391008</v>
      </c>
      <c r="C11648" t="s">
        <v>17</v>
      </c>
      <c r="D11648" t="s">
        <v>29</v>
      </c>
      <c r="E11648" t="s">
        <v>30</v>
      </c>
      <c r="F11648">
        <f t="shared" si="543"/>
        <v>2021</v>
      </c>
      <c r="G11648">
        <f t="shared" si="544"/>
        <v>8</v>
      </c>
      <c r="H11648">
        <f t="shared" si="545"/>
        <v>3</v>
      </c>
    </row>
    <row r="11649" spans="1:8" x14ac:dyDescent="0.25">
      <c r="A11649" s="3">
        <v>44412</v>
      </c>
      <c r="B11649">
        <v>61.724822128456516</v>
      </c>
      <c r="C11649" t="s">
        <v>17</v>
      </c>
      <c r="D11649" t="s">
        <v>29</v>
      </c>
      <c r="E11649" t="s">
        <v>30</v>
      </c>
      <c r="F11649">
        <f t="shared" si="543"/>
        <v>2021</v>
      </c>
      <c r="G11649">
        <f t="shared" si="544"/>
        <v>8</v>
      </c>
      <c r="H11649">
        <f t="shared" si="545"/>
        <v>4</v>
      </c>
    </row>
    <row r="11650" spans="1:8" x14ac:dyDescent="0.25">
      <c r="A11650" s="3">
        <v>44413</v>
      </c>
      <c r="B11650">
        <v>68.598235509598794</v>
      </c>
      <c r="C11650" t="s">
        <v>17</v>
      </c>
      <c r="D11650" t="s">
        <v>29</v>
      </c>
      <c r="E11650" t="s">
        <v>30</v>
      </c>
      <c r="F11650">
        <f t="shared" si="543"/>
        <v>2021</v>
      </c>
      <c r="G11650">
        <f t="shared" si="544"/>
        <v>8</v>
      </c>
      <c r="H11650">
        <f t="shared" si="545"/>
        <v>5</v>
      </c>
    </row>
    <row r="11651" spans="1:8" x14ac:dyDescent="0.25">
      <c r="A11651" s="3">
        <v>44414</v>
      </c>
      <c r="B11651">
        <v>62.515836596316205</v>
      </c>
      <c r="C11651" t="s">
        <v>17</v>
      </c>
      <c r="D11651" t="s">
        <v>29</v>
      </c>
      <c r="E11651" t="s">
        <v>30</v>
      </c>
      <c r="F11651">
        <f t="shared" ref="F11651:F11714" si="546">YEAR(A11651)</f>
        <v>2021</v>
      </c>
      <c r="G11651">
        <f t="shared" ref="G11651:G11714" si="547">MONTH(A11651)</f>
        <v>8</v>
      </c>
      <c r="H11651">
        <f t="shared" ref="H11651:H11714" si="548">DAY(A11651)</f>
        <v>6</v>
      </c>
    </row>
    <row r="11652" spans="1:8" x14ac:dyDescent="0.25">
      <c r="A11652" s="3">
        <v>44415</v>
      </c>
      <c r="B11652">
        <v>0</v>
      </c>
      <c r="C11652" t="s">
        <v>17</v>
      </c>
      <c r="D11652" t="s">
        <v>29</v>
      </c>
      <c r="E11652" t="s">
        <v>30</v>
      </c>
      <c r="F11652">
        <f t="shared" si="546"/>
        <v>2021</v>
      </c>
      <c r="G11652">
        <f t="shared" si="547"/>
        <v>8</v>
      </c>
      <c r="H11652">
        <f t="shared" si="548"/>
        <v>7</v>
      </c>
    </row>
    <row r="11653" spans="1:8" x14ac:dyDescent="0.25">
      <c r="A11653" s="3">
        <v>44417</v>
      </c>
      <c r="B11653">
        <v>67.81728627279756</v>
      </c>
      <c r="C11653" t="s">
        <v>17</v>
      </c>
      <c r="D11653" t="s">
        <v>29</v>
      </c>
      <c r="E11653" t="s">
        <v>30</v>
      </c>
      <c r="F11653">
        <f t="shared" si="546"/>
        <v>2021</v>
      </c>
      <c r="G11653">
        <f t="shared" si="547"/>
        <v>8</v>
      </c>
      <c r="H11653">
        <f t="shared" si="548"/>
        <v>9</v>
      </c>
    </row>
    <row r="11654" spans="1:8" x14ac:dyDescent="0.25">
      <c r="A11654" s="3">
        <v>44418</v>
      </c>
      <c r="B11654">
        <v>73.427424034648467</v>
      </c>
      <c r="C11654" t="s">
        <v>17</v>
      </c>
      <c r="D11654" t="s">
        <v>29</v>
      </c>
      <c r="E11654" t="s">
        <v>30</v>
      </c>
      <c r="F11654">
        <f t="shared" si="546"/>
        <v>2021</v>
      </c>
      <c r="G11654">
        <f t="shared" si="547"/>
        <v>8</v>
      </c>
      <c r="H11654">
        <f t="shared" si="548"/>
        <v>10</v>
      </c>
    </row>
    <row r="11655" spans="1:8" x14ac:dyDescent="0.25">
      <c r="A11655" s="3">
        <v>44419</v>
      </c>
      <c r="B11655">
        <v>68.630161869605843</v>
      </c>
      <c r="C11655" t="s">
        <v>17</v>
      </c>
      <c r="D11655" t="s">
        <v>29</v>
      </c>
      <c r="E11655" t="s">
        <v>30</v>
      </c>
      <c r="F11655">
        <f t="shared" si="546"/>
        <v>2021</v>
      </c>
      <c r="G11655">
        <f t="shared" si="547"/>
        <v>8</v>
      </c>
      <c r="H11655">
        <f t="shared" si="548"/>
        <v>11</v>
      </c>
    </row>
    <row r="11656" spans="1:8" x14ac:dyDescent="0.25">
      <c r="A11656" s="3">
        <v>44420</v>
      </c>
      <c r="B11656">
        <v>75.009149240666048</v>
      </c>
      <c r="C11656" t="s">
        <v>17</v>
      </c>
      <c r="D11656" t="s">
        <v>29</v>
      </c>
      <c r="E11656" t="s">
        <v>30</v>
      </c>
      <c r="F11656">
        <f t="shared" si="546"/>
        <v>2021</v>
      </c>
      <c r="G11656">
        <f t="shared" si="547"/>
        <v>8</v>
      </c>
      <c r="H11656">
        <f t="shared" si="548"/>
        <v>12</v>
      </c>
    </row>
    <row r="11657" spans="1:8" x14ac:dyDescent="0.25">
      <c r="A11657" s="3">
        <v>44421</v>
      </c>
      <c r="B11657">
        <v>68.216857264399664</v>
      </c>
      <c r="C11657" t="s">
        <v>17</v>
      </c>
      <c r="D11657" t="s">
        <v>29</v>
      </c>
      <c r="E11657" t="s">
        <v>30</v>
      </c>
      <c r="F11657">
        <f t="shared" si="546"/>
        <v>2021</v>
      </c>
      <c r="G11657">
        <f t="shared" si="547"/>
        <v>8</v>
      </c>
      <c r="H11657">
        <f t="shared" si="548"/>
        <v>13</v>
      </c>
    </row>
    <row r="11658" spans="1:8" x14ac:dyDescent="0.25">
      <c r="A11658" s="3">
        <v>44422</v>
      </c>
      <c r="B11658">
        <v>51.170221358326032</v>
      </c>
      <c r="C11658" t="s">
        <v>17</v>
      </c>
      <c r="D11658" t="s">
        <v>29</v>
      </c>
      <c r="E11658" t="s">
        <v>30</v>
      </c>
      <c r="F11658">
        <f t="shared" si="546"/>
        <v>2021</v>
      </c>
      <c r="G11658">
        <f t="shared" si="547"/>
        <v>8</v>
      </c>
      <c r="H11658">
        <f t="shared" si="548"/>
        <v>14</v>
      </c>
    </row>
    <row r="11659" spans="1:8" x14ac:dyDescent="0.25">
      <c r="A11659" s="3">
        <v>44424</v>
      </c>
      <c r="B11659">
        <v>0</v>
      </c>
      <c r="C11659" t="s">
        <v>17</v>
      </c>
      <c r="D11659" t="s">
        <v>29</v>
      </c>
      <c r="E11659" t="s">
        <v>30</v>
      </c>
      <c r="F11659">
        <f t="shared" si="546"/>
        <v>2021</v>
      </c>
      <c r="G11659">
        <f t="shared" si="547"/>
        <v>8</v>
      </c>
      <c r="H11659">
        <f t="shared" si="548"/>
        <v>16</v>
      </c>
    </row>
    <row r="11660" spans="1:8" x14ac:dyDescent="0.25">
      <c r="A11660" s="3">
        <v>44425</v>
      </c>
      <c r="B11660">
        <v>74.714642862010663</v>
      </c>
      <c r="C11660" t="s">
        <v>17</v>
      </c>
      <c r="D11660" t="s">
        <v>29</v>
      </c>
      <c r="E11660" t="s">
        <v>30</v>
      </c>
      <c r="F11660">
        <f t="shared" si="546"/>
        <v>2021</v>
      </c>
      <c r="G11660">
        <f t="shared" si="547"/>
        <v>8</v>
      </c>
      <c r="H11660">
        <f t="shared" si="548"/>
        <v>17</v>
      </c>
    </row>
    <row r="11661" spans="1:8" x14ac:dyDescent="0.25">
      <c r="A11661" s="3">
        <v>44426</v>
      </c>
      <c r="B11661">
        <v>68.598003744810342</v>
      </c>
      <c r="C11661" t="s">
        <v>17</v>
      </c>
      <c r="D11661" t="s">
        <v>29</v>
      </c>
      <c r="E11661" t="s">
        <v>30</v>
      </c>
      <c r="F11661">
        <f t="shared" si="546"/>
        <v>2021</v>
      </c>
      <c r="G11661">
        <f t="shared" si="547"/>
        <v>8</v>
      </c>
      <c r="H11661">
        <f t="shared" si="548"/>
        <v>18</v>
      </c>
    </row>
    <row r="11662" spans="1:8" x14ac:dyDescent="0.25">
      <c r="A11662" s="3">
        <v>44427</v>
      </c>
      <c r="B11662">
        <v>73.649520790135725</v>
      </c>
      <c r="C11662" t="s">
        <v>17</v>
      </c>
      <c r="D11662" t="s">
        <v>29</v>
      </c>
      <c r="E11662" t="s">
        <v>30</v>
      </c>
      <c r="F11662">
        <f t="shared" si="546"/>
        <v>2021</v>
      </c>
      <c r="G11662">
        <f t="shared" si="547"/>
        <v>8</v>
      </c>
      <c r="H11662">
        <f t="shared" si="548"/>
        <v>19</v>
      </c>
    </row>
    <row r="11663" spans="1:8" x14ac:dyDescent="0.25">
      <c r="A11663" s="3">
        <v>44428</v>
      </c>
      <c r="B11663">
        <v>65.561324005710887</v>
      </c>
      <c r="C11663" t="s">
        <v>17</v>
      </c>
      <c r="D11663" t="s">
        <v>29</v>
      </c>
      <c r="E11663" t="s">
        <v>30</v>
      </c>
      <c r="F11663">
        <f t="shared" si="546"/>
        <v>2021</v>
      </c>
      <c r="G11663">
        <f t="shared" si="547"/>
        <v>8</v>
      </c>
      <c r="H11663">
        <f t="shared" si="548"/>
        <v>20</v>
      </c>
    </row>
    <row r="11664" spans="1:8" x14ac:dyDescent="0.25">
      <c r="A11664" s="3">
        <v>44429</v>
      </c>
      <c r="B11664">
        <v>47.288529206575632</v>
      </c>
      <c r="C11664" t="s">
        <v>17</v>
      </c>
      <c r="D11664" t="s">
        <v>29</v>
      </c>
      <c r="E11664" t="s">
        <v>30</v>
      </c>
      <c r="F11664">
        <f t="shared" si="546"/>
        <v>2021</v>
      </c>
      <c r="G11664">
        <f t="shared" si="547"/>
        <v>8</v>
      </c>
      <c r="H11664">
        <f t="shared" si="548"/>
        <v>21</v>
      </c>
    </row>
    <row r="11665" spans="1:8" x14ac:dyDescent="0.25">
      <c r="A11665" s="3">
        <v>44431</v>
      </c>
      <c r="B11665">
        <v>64.355597828855622</v>
      </c>
      <c r="C11665" t="s">
        <v>17</v>
      </c>
      <c r="D11665" t="s">
        <v>29</v>
      </c>
      <c r="E11665" t="s">
        <v>30</v>
      </c>
      <c r="F11665">
        <f t="shared" si="546"/>
        <v>2021</v>
      </c>
      <c r="G11665">
        <f t="shared" si="547"/>
        <v>8</v>
      </c>
      <c r="H11665">
        <f t="shared" si="548"/>
        <v>23</v>
      </c>
    </row>
    <row r="11666" spans="1:8" x14ac:dyDescent="0.25">
      <c r="A11666" s="3">
        <v>44432</v>
      </c>
      <c r="B11666">
        <v>67.859391297302949</v>
      </c>
      <c r="C11666" t="s">
        <v>17</v>
      </c>
      <c r="D11666" t="s">
        <v>29</v>
      </c>
      <c r="E11666" t="s">
        <v>30</v>
      </c>
      <c r="F11666">
        <f t="shared" si="546"/>
        <v>2021</v>
      </c>
      <c r="G11666">
        <f t="shared" si="547"/>
        <v>8</v>
      </c>
      <c r="H11666">
        <f t="shared" si="548"/>
        <v>24</v>
      </c>
    </row>
    <row r="11667" spans="1:8" x14ac:dyDescent="0.25">
      <c r="A11667" s="3">
        <v>44433</v>
      </c>
      <c r="B11667">
        <v>61.095736604429064</v>
      </c>
      <c r="C11667" t="s">
        <v>17</v>
      </c>
      <c r="D11667" t="s">
        <v>29</v>
      </c>
      <c r="E11667" t="s">
        <v>30</v>
      </c>
      <c r="F11667">
        <f t="shared" si="546"/>
        <v>2021</v>
      </c>
      <c r="G11667">
        <f t="shared" si="547"/>
        <v>8</v>
      </c>
      <c r="H11667">
        <f t="shared" si="548"/>
        <v>25</v>
      </c>
    </row>
    <row r="11668" spans="1:8" x14ac:dyDescent="0.25">
      <c r="A11668" s="3">
        <v>44434</v>
      </c>
      <c r="B11668">
        <v>65.705378607654708</v>
      </c>
      <c r="C11668" t="s">
        <v>17</v>
      </c>
      <c r="D11668" t="s">
        <v>29</v>
      </c>
      <c r="E11668" t="s">
        <v>30</v>
      </c>
      <c r="F11668">
        <f t="shared" si="546"/>
        <v>2021</v>
      </c>
      <c r="G11668">
        <f t="shared" si="547"/>
        <v>8</v>
      </c>
      <c r="H11668">
        <f t="shared" si="548"/>
        <v>26</v>
      </c>
    </row>
    <row r="11669" spans="1:8" x14ac:dyDescent="0.25">
      <c r="A11669" s="3">
        <v>44435</v>
      </c>
      <c r="B11669">
        <v>57.391435223615119</v>
      </c>
      <c r="C11669" t="s">
        <v>17</v>
      </c>
      <c r="D11669" t="s">
        <v>29</v>
      </c>
      <c r="E11669" t="s">
        <v>30</v>
      </c>
      <c r="F11669">
        <f t="shared" si="546"/>
        <v>2021</v>
      </c>
      <c r="G11669">
        <f t="shared" si="547"/>
        <v>8</v>
      </c>
      <c r="H11669">
        <f t="shared" si="548"/>
        <v>27</v>
      </c>
    </row>
    <row r="11670" spans="1:8" x14ac:dyDescent="0.25">
      <c r="A11670" s="3">
        <v>44436</v>
      </c>
      <c r="B11670">
        <v>39.113699264123142</v>
      </c>
      <c r="C11670" t="s">
        <v>17</v>
      </c>
      <c r="D11670" t="s">
        <v>29</v>
      </c>
      <c r="E11670" t="s">
        <v>30</v>
      </c>
      <c r="F11670">
        <f t="shared" si="546"/>
        <v>2021</v>
      </c>
      <c r="G11670">
        <f t="shared" si="547"/>
        <v>8</v>
      </c>
      <c r="H11670">
        <f t="shared" si="548"/>
        <v>28</v>
      </c>
    </row>
    <row r="11671" spans="1:8" x14ac:dyDescent="0.25">
      <c r="A11671" s="3">
        <v>44438</v>
      </c>
      <c r="B11671">
        <v>56.854785337822527</v>
      </c>
      <c r="C11671" t="s">
        <v>17</v>
      </c>
      <c r="D11671" t="s">
        <v>29</v>
      </c>
      <c r="E11671" t="s">
        <v>30</v>
      </c>
      <c r="F11671">
        <f t="shared" si="546"/>
        <v>2021</v>
      </c>
      <c r="G11671">
        <f t="shared" si="547"/>
        <v>8</v>
      </c>
      <c r="H11671">
        <f t="shared" si="548"/>
        <v>30</v>
      </c>
    </row>
    <row r="11672" spans="1:8" x14ac:dyDescent="0.25">
      <c r="A11672" s="3">
        <v>44439</v>
      </c>
      <c r="B11672">
        <v>60.998457990003317</v>
      </c>
      <c r="C11672" t="s">
        <v>17</v>
      </c>
      <c r="D11672" t="s">
        <v>29</v>
      </c>
      <c r="E11672" t="s">
        <v>30</v>
      </c>
      <c r="F11672">
        <f t="shared" si="546"/>
        <v>2021</v>
      </c>
      <c r="G11672">
        <f t="shared" si="547"/>
        <v>8</v>
      </c>
      <c r="H11672">
        <f t="shared" si="548"/>
        <v>31</v>
      </c>
    </row>
    <row r="11673" spans="1:8" x14ac:dyDescent="0.25">
      <c r="A11673" s="3">
        <v>44440</v>
      </c>
      <c r="B11673">
        <v>55.052585319147937</v>
      </c>
      <c r="C11673" t="s">
        <v>17</v>
      </c>
      <c r="D11673" t="s">
        <v>29</v>
      </c>
      <c r="E11673" t="s">
        <v>30</v>
      </c>
      <c r="F11673">
        <f t="shared" si="546"/>
        <v>2021</v>
      </c>
      <c r="G11673">
        <f t="shared" si="547"/>
        <v>9</v>
      </c>
      <c r="H11673">
        <f t="shared" si="548"/>
        <v>1</v>
      </c>
    </row>
    <row r="11674" spans="1:8" x14ac:dyDescent="0.25">
      <c r="A11674" s="3">
        <v>44441</v>
      </c>
      <c r="B11674">
        <v>60.633652436686326</v>
      </c>
      <c r="C11674" t="s">
        <v>17</v>
      </c>
      <c r="D11674" t="s">
        <v>29</v>
      </c>
      <c r="E11674" t="s">
        <v>30</v>
      </c>
      <c r="F11674">
        <f t="shared" si="546"/>
        <v>2021</v>
      </c>
      <c r="G11674">
        <f t="shared" si="547"/>
        <v>9</v>
      </c>
      <c r="H11674">
        <f t="shared" si="548"/>
        <v>2</v>
      </c>
    </row>
    <row r="11675" spans="1:8" x14ac:dyDescent="0.25">
      <c r="A11675" s="3">
        <v>44442</v>
      </c>
      <c r="B11675">
        <v>53.416380832945038</v>
      </c>
      <c r="C11675" t="s">
        <v>17</v>
      </c>
      <c r="D11675" t="s">
        <v>29</v>
      </c>
      <c r="E11675" t="s">
        <v>30</v>
      </c>
      <c r="F11675">
        <f t="shared" si="546"/>
        <v>2021</v>
      </c>
      <c r="G11675">
        <f t="shared" si="547"/>
        <v>9</v>
      </c>
      <c r="H11675">
        <f t="shared" si="548"/>
        <v>3</v>
      </c>
    </row>
    <row r="11676" spans="1:8" x14ac:dyDescent="0.25">
      <c r="A11676" s="3">
        <v>44443</v>
      </c>
      <c r="B11676">
        <v>36.328881839434935</v>
      </c>
      <c r="C11676" t="s">
        <v>17</v>
      </c>
      <c r="D11676" t="s">
        <v>29</v>
      </c>
      <c r="E11676" t="s">
        <v>30</v>
      </c>
      <c r="F11676">
        <f t="shared" si="546"/>
        <v>2021</v>
      </c>
      <c r="G11676">
        <f t="shared" si="547"/>
        <v>9</v>
      </c>
      <c r="H11676">
        <f t="shared" si="548"/>
        <v>4</v>
      </c>
    </row>
    <row r="11677" spans="1:8" x14ac:dyDescent="0.25">
      <c r="A11677" s="3">
        <v>44445</v>
      </c>
      <c r="B11677">
        <v>56.593657242996002</v>
      </c>
      <c r="C11677" t="s">
        <v>17</v>
      </c>
      <c r="D11677" t="s">
        <v>29</v>
      </c>
      <c r="E11677" t="s">
        <v>30</v>
      </c>
      <c r="F11677">
        <f t="shared" si="546"/>
        <v>2021</v>
      </c>
      <c r="G11677">
        <f t="shared" si="547"/>
        <v>9</v>
      </c>
      <c r="H11677">
        <f t="shared" si="548"/>
        <v>6</v>
      </c>
    </row>
    <row r="11678" spans="1:8" x14ac:dyDescent="0.25">
      <c r="A11678" s="3">
        <v>44446</v>
      </c>
      <c r="B11678">
        <v>61.999670726308437</v>
      </c>
      <c r="C11678" t="s">
        <v>17</v>
      </c>
      <c r="D11678" t="s">
        <v>29</v>
      </c>
      <c r="E11678" t="s">
        <v>30</v>
      </c>
      <c r="F11678">
        <f t="shared" si="546"/>
        <v>2021</v>
      </c>
      <c r="G11678">
        <f t="shared" si="547"/>
        <v>9</v>
      </c>
      <c r="H11678">
        <f t="shared" si="548"/>
        <v>7</v>
      </c>
    </row>
    <row r="11679" spans="1:8" x14ac:dyDescent="0.25">
      <c r="A11679" s="3">
        <v>44447</v>
      </c>
      <c r="B11679">
        <v>57.269521250944905</v>
      </c>
      <c r="C11679" t="s">
        <v>17</v>
      </c>
      <c r="D11679" t="s">
        <v>29</v>
      </c>
      <c r="E11679" t="s">
        <v>30</v>
      </c>
      <c r="F11679">
        <f t="shared" si="546"/>
        <v>2021</v>
      </c>
      <c r="G11679">
        <f t="shared" si="547"/>
        <v>9</v>
      </c>
      <c r="H11679">
        <f t="shared" si="548"/>
        <v>8</v>
      </c>
    </row>
    <row r="11680" spans="1:8" x14ac:dyDescent="0.25">
      <c r="A11680" s="3">
        <v>44448</v>
      </c>
      <c r="B11680">
        <v>63.986326473078243</v>
      </c>
      <c r="C11680" t="s">
        <v>17</v>
      </c>
      <c r="D11680" t="s">
        <v>29</v>
      </c>
      <c r="E11680" t="s">
        <v>30</v>
      </c>
      <c r="F11680">
        <f t="shared" si="546"/>
        <v>2021</v>
      </c>
      <c r="G11680">
        <f t="shared" si="547"/>
        <v>9</v>
      </c>
      <c r="H11680">
        <f t="shared" si="548"/>
        <v>9</v>
      </c>
    </row>
    <row r="11681" spans="1:8" x14ac:dyDescent="0.25">
      <c r="A11681" s="3">
        <v>44449</v>
      </c>
      <c r="B11681">
        <v>57.794045215639322</v>
      </c>
      <c r="C11681" t="s">
        <v>17</v>
      </c>
      <c r="D11681" t="s">
        <v>29</v>
      </c>
      <c r="E11681" t="s">
        <v>30</v>
      </c>
      <c r="F11681">
        <f t="shared" si="546"/>
        <v>2021</v>
      </c>
      <c r="G11681">
        <f t="shared" si="547"/>
        <v>9</v>
      </c>
      <c r="H11681">
        <f t="shared" si="548"/>
        <v>10</v>
      </c>
    </row>
    <row r="11682" spans="1:8" x14ac:dyDescent="0.25">
      <c r="A11682" s="3">
        <v>44450</v>
      </c>
      <c r="B11682">
        <v>41.593478949544995</v>
      </c>
      <c r="C11682" t="s">
        <v>17</v>
      </c>
      <c r="D11682" t="s">
        <v>29</v>
      </c>
      <c r="E11682" t="s">
        <v>30</v>
      </c>
      <c r="F11682">
        <f t="shared" si="546"/>
        <v>2021</v>
      </c>
      <c r="G11682">
        <f t="shared" si="547"/>
        <v>9</v>
      </c>
      <c r="H11682">
        <f t="shared" si="548"/>
        <v>11</v>
      </c>
    </row>
    <row r="11683" spans="1:8" x14ac:dyDescent="0.25">
      <c r="A11683" s="3">
        <v>44452</v>
      </c>
      <c r="B11683">
        <v>63.130289837586709</v>
      </c>
      <c r="C11683" t="s">
        <v>17</v>
      </c>
      <c r="D11683" t="s">
        <v>29</v>
      </c>
      <c r="E11683" t="s">
        <v>30</v>
      </c>
      <c r="F11683">
        <f t="shared" si="546"/>
        <v>2021</v>
      </c>
      <c r="G11683">
        <f t="shared" si="547"/>
        <v>9</v>
      </c>
      <c r="H11683">
        <f t="shared" si="548"/>
        <v>13</v>
      </c>
    </row>
    <row r="11684" spans="1:8" x14ac:dyDescent="0.25">
      <c r="A11684" s="3">
        <v>44453</v>
      </c>
      <c r="B11684">
        <v>68.890066363093496</v>
      </c>
      <c r="C11684" t="s">
        <v>17</v>
      </c>
      <c r="D11684" t="s">
        <v>29</v>
      </c>
      <c r="E11684" t="s">
        <v>30</v>
      </c>
      <c r="F11684">
        <f t="shared" si="546"/>
        <v>2021</v>
      </c>
      <c r="G11684">
        <f t="shared" si="547"/>
        <v>9</v>
      </c>
      <c r="H11684">
        <f t="shared" si="548"/>
        <v>14</v>
      </c>
    </row>
    <row r="11685" spans="1:8" x14ac:dyDescent="0.25">
      <c r="A11685" s="3">
        <v>44454</v>
      </c>
      <c r="B11685">
        <v>64.298791711369731</v>
      </c>
      <c r="C11685" t="s">
        <v>17</v>
      </c>
      <c r="D11685" t="s">
        <v>29</v>
      </c>
      <c r="E11685" t="s">
        <v>30</v>
      </c>
      <c r="F11685">
        <f t="shared" si="546"/>
        <v>2021</v>
      </c>
      <c r="G11685">
        <f t="shared" si="547"/>
        <v>9</v>
      </c>
      <c r="H11685">
        <f t="shared" si="548"/>
        <v>15</v>
      </c>
    </row>
    <row r="11686" spans="1:8" x14ac:dyDescent="0.25">
      <c r="A11686" s="3">
        <v>44455</v>
      </c>
      <c r="B11686">
        <v>70.952825045734002</v>
      </c>
      <c r="C11686" t="s">
        <v>17</v>
      </c>
      <c r="D11686" t="s">
        <v>29</v>
      </c>
      <c r="E11686" t="s">
        <v>30</v>
      </c>
      <c r="F11686">
        <f t="shared" si="546"/>
        <v>2021</v>
      </c>
      <c r="G11686">
        <f t="shared" si="547"/>
        <v>9</v>
      </c>
      <c r="H11686">
        <f t="shared" si="548"/>
        <v>16</v>
      </c>
    </row>
    <row r="11687" spans="1:8" x14ac:dyDescent="0.25">
      <c r="A11687" s="3">
        <v>44456</v>
      </c>
      <c r="B11687">
        <v>64.500160459435122</v>
      </c>
      <c r="C11687" t="s">
        <v>17</v>
      </c>
      <c r="D11687" t="s">
        <v>29</v>
      </c>
      <c r="E11687" t="s">
        <v>30</v>
      </c>
      <c r="F11687">
        <f t="shared" si="546"/>
        <v>2021</v>
      </c>
      <c r="G11687">
        <f t="shared" si="547"/>
        <v>9</v>
      </c>
      <c r="H11687">
        <f t="shared" si="548"/>
        <v>17</v>
      </c>
    </row>
    <row r="11688" spans="1:8" x14ac:dyDescent="0.25">
      <c r="A11688" s="3">
        <v>44457</v>
      </c>
      <c r="B11688">
        <v>47.851186567981571</v>
      </c>
      <c r="C11688" t="s">
        <v>17</v>
      </c>
      <c r="D11688" t="s">
        <v>29</v>
      </c>
      <c r="E11688" t="s">
        <v>30</v>
      </c>
      <c r="F11688">
        <f t="shared" si="546"/>
        <v>2021</v>
      </c>
      <c r="G11688">
        <f t="shared" si="547"/>
        <v>9</v>
      </c>
      <c r="H11688">
        <f t="shared" si="548"/>
        <v>18</v>
      </c>
    </row>
    <row r="11689" spans="1:8" x14ac:dyDescent="0.25">
      <c r="A11689" s="3">
        <v>44459</v>
      </c>
      <c r="B11689">
        <v>67.991060267354314</v>
      </c>
      <c r="C11689" t="s">
        <v>17</v>
      </c>
      <c r="D11689" t="s">
        <v>29</v>
      </c>
      <c r="E11689" t="s">
        <v>30</v>
      </c>
      <c r="F11689">
        <f t="shared" si="546"/>
        <v>2021</v>
      </c>
      <c r="G11689">
        <f t="shared" si="547"/>
        <v>9</v>
      </c>
      <c r="H11689">
        <f t="shared" si="548"/>
        <v>20</v>
      </c>
    </row>
    <row r="11690" spans="1:8" x14ac:dyDescent="0.25">
      <c r="A11690" s="3">
        <v>44460</v>
      </c>
      <c r="B11690">
        <v>72.845509455134291</v>
      </c>
      <c r="C11690" t="s">
        <v>17</v>
      </c>
      <c r="D11690" t="s">
        <v>29</v>
      </c>
      <c r="E11690" t="s">
        <v>30</v>
      </c>
      <c r="F11690">
        <f t="shared" si="546"/>
        <v>2021</v>
      </c>
      <c r="G11690">
        <f t="shared" si="547"/>
        <v>9</v>
      </c>
      <c r="H11690">
        <f t="shared" si="548"/>
        <v>21</v>
      </c>
    </row>
    <row r="11691" spans="1:8" x14ac:dyDescent="0.25">
      <c r="A11691" s="3">
        <v>44461</v>
      </c>
      <c r="B11691">
        <v>67.260887686126367</v>
      </c>
      <c r="C11691" t="s">
        <v>17</v>
      </c>
      <c r="D11691" t="s">
        <v>29</v>
      </c>
      <c r="E11691" t="s">
        <v>30</v>
      </c>
      <c r="F11691">
        <f t="shared" si="546"/>
        <v>2021</v>
      </c>
      <c r="G11691">
        <f t="shared" si="547"/>
        <v>9</v>
      </c>
      <c r="H11691">
        <f t="shared" si="548"/>
        <v>22</v>
      </c>
    </row>
    <row r="11692" spans="1:8" x14ac:dyDescent="0.25">
      <c r="A11692" s="3">
        <v>44462</v>
      </c>
      <c r="B11692">
        <v>72.848265717137139</v>
      </c>
      <c r="C11692" t="s">
        <v>17</v>
      </c>
      <c r="D11692" t="s">
        <v>29</v>
      </c>
      <c r="E11692" t="s">
        <v>30</v>
      </c>
      <c r="F11692">
        <f t="shared" si="546"/>
        <v>2021</v>
      </c>
      <c r="G11692">
        <f t="shared" si="547"/>
        <v>9</v>
      </c>
      <c r="H11692">
        <f t="shared" si="548"/>
        <v>23</v>
      </c>
    </row>
    <row r="11693" spans="1:8" x14ac:dyDescent="0.25">
      <c r="A11693" s="3">
        <v>44463</v>
      </c>
      <c r="B11693">
        <v>65.286990864402512</v>
      </c>
      <c r="C11693" t="s">
        <v>17</v>
      </c>
      <c r="D11693" t="s">
        <v>29</v>
      </c>
      <c r="E11693" t="s">
        <v>30</v>
      </c>
      <c r="F11693">
        <f t="shared" si="546"/>
        <v>2021</v>
      </c>
      <c r="G11693">
        <f t="shared" si="547"/>
        <v>9</v>
      </c>
      <c r="H11693">
        <f t="shared" si="548"/>
        <v>24</v>
      </c>
    </row>
    <row r="11694" spans="1:8" x14ac:dyDescent="0.25">
      <c r="A11694" s="3">
        <v>44464</v>
      </c>
      <c r="B11694">
        <v>47.519590861141573</v>
      </c>
      <c r="C11694" t="s">
        <v>17</v>
      </c>
      <c r="D11694" t="s">
        <v>29</v>
      </c>
      <c r="E11694" t="s">
        <v>30</v>
      </c>
      <c r="F11694">
        <f t="shared" si="546"/>
        <v>2021</v>
      </c>
      <c r="G11694">
        <f t="shared" si="547"/>
        <v>9</v>
      </c>
      <c r="H11694">
        <f t="shared" si="548"/>
        <v>25</v>
      </c>
    </row>
    <row r="11695" spans="1:8" x14ac:dyDescent="0.25">
      <c r="A11695" s="3">
        <v>44466</v>
      </c>
      <c r="B11695">
        <v>65.520070135104888</v>
      </c>
      <c r="C11695" t="s">
        <v>17</v>
      </c>
      <c r="D11695" t="s">
        <v>29</v>
      </c>
      <c r="E11695" t="s">
        <v>30</v>
      </c>
      <c r="F11695">
        <f t="shared" si="546"/>
        <v>2021</v>
      </c>
      <c r="G11695">
        <f t="shared" si="547"/>
        <v>9</v>
      </c>
      <c r="H11695">
        <f t="shared" si="548"/>
        <v>27</v>
      </c>
    </row>
    <row r="11696" spans="1:8" x14ac:dyDescent="0.25">
      <c r="A11696" s="3">
        <v>44467</v>
      </c>
      <c r="B11696">
        <v>69.413464003761916</v>
      </c>
      <c r="C11696" t="s">
        <v>17</v>
      </c>
      <c r="D11696" t="s">
        <v>29</v>
      </c>
      <c r="E11696" t="s">
        <v>30</v>
      </c>
      <c r="F11696">
        <f t="shared" si="546"/>
        <v>2021</v>
      </c>
      <c r="G11696">
        <f t="shared" si="547"/>
        <v>9</v>
      </c>
      <c r="H11696">
        <f t="shared" si="548"/>
        <v>28</v>
      </c>
    </row>
    <row r="11697" spans="1:8" x14ac:dyDescent="0.25">
      <c r="A11697" s="3">
        <v>44468</v>
      </c>
      <c r="B11697">
        <v>62.976107522778335</v>
      </c>
      <c r="C11697" t="s">
        <v>17</v>
      </c>
      <c r="D11697" t="s">
        <v>29</v>
      </c>
      <c r="E11697" t="s">
        <v>30</v>
      </c>
      <c r="F11697">
        <f t="shared" si="546"/>
        <v>2021</v>
      </c>
      <c r="G11697">
        <f t="shared" si="547"/>
        <v>9</v>
      </c>
      <c r="H11697">
        <f t="shared" si="548"/>
        <v>29</v>
      </c>
    </row>
    <row r="11698" spans="1:8" x14ac:dyDescent="0.25">
      <c r="A11698" s="3">
        <v>44469</v>
      </c>
      <c r="B11698">
        <v>67.84182465789722</v>
      </c>
      <c r="C11698" t="s">
        <v>17</v>
      </c>
      <c r="D11698" t="s">
        <v>29</v>
      </c>
      <c r="E11698" t="s">
        <v>30</v>
      </c>
      <c r="F11698">
        <f t="shared" si="546"/>
        <v>2021</v>
      </c>
      <c r="G11698">
        <f t="shared" si="547"/>
        <v>9</v>
      </c>
      <c r="H11698">
        <f t="shared" si="548"/>
        <v>30</v>
      </c>
    </row>
    <row r="11699" spans="1:8" x14ac:dyDescent="0.25">
      <c r="A11699" s="3">
        <v>44470</v>
      </c>
      <c r="B11699">
        <v>59.708623619709392</v>
      </c>
      <c r="C11699" t="s">
        <v>17</v>
      </c>
      <c r="D11699" t="s">
        <v>29</v>
      </c>
      <c r="E11699" t="s">
        <v>30</v>
      </c>
      <c r="F11699">
        <f t="shared" si="546"/>
        <v>2021</v>
      </c>
      <c r="G11699">
        <f t="shared" si="547"/>
        <v>10</v>
      </c>
      <c r="H11699">
        <f t="shared" si="548"/>
        <v>1</v>
      </c>
    </row>
    <row r="11700" spans="1:8" x14ac:dyDescent="0.25">
      <c r="A11700" s="3">
        <v>44471</v>
      </c>
      <c r="B11700">
        <v>41.533111685904373</v>
      </c>
      <c r="C11700" t="s">
        <v>17</v>
      </c>
      <c r="D11700" t="s">
        <v>29</v>
      </c>
      <c r="E11700" t="s">
        <v>30</v>
      </c>
      <c r="F11700">
        <f t="shared" si="546"/>
        <v>2021</v>
      </c>
      <c r="G11700">
        <f t="shared" si="547"/>
        <v>10</v>
      </c>
      <c r="H11700">
        <f t="shared" si="548"/>
        <v>2</v>
      </c>
    </row>
    <row r="11701" spans="1:8" x14ac:dyDescent="0.25">
      <c r="A11701" s="3">
        <v>44473</v>
      </c>
      <c r="B11701">
        <v>59.2402662811296</v>
      </c>
      <c r="C11701" t="s">
        <v>17</v>
      </c>
      <c r="D11701" t="s">
        <v>29</v>
      </c>
      <c r="E11701" t="s">
        <v>30</v>
      </c>
      <c r="F11701">
        <f t="shared" si="546"/>
        <v>2021</v>
      </c>
      <c r="G11701">
        <f t="shared" si="547"/>
        <v>10</v>
      </c>
      <c r="H11701">
        <f t="shared" si="548"/>
        <v>4</v>
      </c>
    </row>
    <row r="11702" spans="1:8" x14ac:dyDescent="0.25">
      <c r="A11702" s="3">
        <v>44474</v>
      </c>
      <c r="B11702">
        <v>63.251288080253218</v>
      </c>
      <c r="C11702" t="s">
        <v>17</v>
      </c>
      <c r="D11702" t="s">
        <v>29</v>
      </c>
      <c r="E11702" t="s">
        <v>30</v>
      </c>
      <c r="F11702">
        <f t="shared" si="546"/>
        <v>2021</v>
      </c>
      <c r="G11702">
        <f t="shared" si="547"/>
        <v>10</v>
      </c>
      <c r="H11702">
        <f t="shared" si="548"/>
        <v>5</v>
      </c>
    </row>
    <row r="11703" spans="1:8" x14ac:dyDescent="0.25">
      <c r="A11703" s="3">
        <v>44475</v>
      </c>
      <c r="B11703">
        <v>57.10110558530566</v>
      </c>
      <c r="C11703" t="s">
        <v>17</v>
      </c>
      <c r="D11703" t="s">
        <v>29</v>
      </c>
      <c r="E11703" t="s">
        <v>30</v>
      </c>
      <c r="F11703">
        <f t="shared" si="546"/>
        <v>2021</v>
      </c>
      <c r="G11703">
        <f t="shared" si="547"/>
        <v>10</v>
      </c>
      <c r="H11703">
        <f t="shared" si="548"/>
        <v>6</v>
      </c>
    </row>
    <row r="11704" spans="1:8" x14ac:dyDescent="0.25">
      <c r="A11704" s="3">
        <v>44476</v>
      </c>
      <c r="B11704">
        <v>62.412450934128181</v>
      </c>
      <c r="C11704" t="s">
        <v>17</v>
      </c>
      <c r="D11704" t="s">
        <v>29</v>
      </c>
      <c r="E11704" t="s">
        <v>30</v>
      </c>
      <c r="F11704">
        <f t="shared" si="546"/>
        <v>2021</v>
      </c>
      <c r="G11704">
        <f t="shared" si="547"/>
        <v>10</v>
      </c>
      <c r="H11704">
        <f t="shared" si="548"/>
        <v>7</v>
      </c>
    </row>
    <row r="11705" spans="1:8" x14ac:dyDescent="0.25">
      <c r="A11705" s="3">
        <v>44477</v>
      </c>
      <c r="B11705">
        <v>54.867793509897716</v>
      </c>
      <c r="C11705" t="s">
        <v>17</v>
      </c>
      <c r="D11705" t="s">
        <v>29</v>
      </c>
      <c r="E11705" t="s">
        <v>30</v>
      </c>
      <c r="F11705">
        <f t="shared" si="546"/>
        <v>2021</v>
      </c>
      <c r="G11705">
        <f t="shared" si="547"/>
        <v>10</v>
      </c>
      <c r="H11705">
        <f t="shared" si="548"/>
        <v>8</v>
      </c>
    </row>
    <row r="11706" spans="1:8" x14ac:dyDescent="0.25">
      <c r="A11706" s="3">
        <v>44478</v>
      </c>
      <c r="B11706">
        <v>37.39628315651359</v>
      </c>
      <c r="C11706" t="s">
        <v>17</v>
      </c>
      <c r="D11706" t="s">
        <v>29</v>
      </c>
      <c r="E11706" t="s">
        <v>30</v>
      </c>
      <c r="F11706">
        <f t="shared" si="546"/>
        <v>2021</v>
      </c>
      <c r="G11706">
        <f t="shared" si="547"/>
        <v>10</v>
      </c>
      <c r="H11706">
        <f t="shared" si="548"/>
        <v>9</v>
      </c>
    </row>
    <row r="11707" spans="1:8" x14ac:dyDescent="0.25">
      <c r="A11707" s="3">
        <v>44480</v>
      </c>
      <c r="B11707">
        <v>56.788067605583528</v>
      </c>
      <c r="C11707" t="s">
        <v>17</v>
      </c>
      <c r="D11707" t="s">
        <v>29</v>
      </c>
      <c r="E11707" t="s">
        <v>30</v>
      </c>
      <c r="F11707">
        <f t="shared" si="546"/>
        <v>2021</v>
      </c>
      <c r="G11707">
        <f t="shared" si="547"/>
        <v>10</v>
      </c>
      <c r="H11707">
        <f t="shared" si="548"/>
        <v>11</v>
      </c>
    </row>
    <row r="11708" spans="1:8" x14ac:dyDescent="0.25">
      <c r="A11708" s="3">
        <v>44481</v>
      </c>
      <c r="B11708">
        <v>61.727170452005922</v>
      </c>
      <c r="C11708" t="s">
        <v>17</v>
      </c>
      <c r="D11708" t="s">
        <v>29</v>
      </c>
      <c r="E11708" t="s">
        <v>30</v>
      </c>
      <c r="F11708">
        <f t="shared" si="546"/>
        <v>2021</v>
      </c>
      <c r="G11708">
        <f t="shared" si="547"/>
        <v>10</v>
      </c>
      <c r="H11708">
        <f t="shared" si="548"/>
        <v>12</v>
      </c>
    </row>
    <row r="11709" spans="1:8" x14ac:dyDescent="0.25">
      <c r="A11709" s="3">
        <v>44482</v>
      </c>
      <c r="B11709">
        <v>56.525033800918237</v>
      </c>
      <c r="C11709" t="s">
        <v>17</v>
      </c>
      <c r="D11709" t="s">
        <v>29</v>
      </c>
      <c r="E11709" t="s">
        <v>30</v>
      </c>
      <c r="F11709">
        <f t="shared" si="546"/>
        <v>2021</v>
      </c>
      <c r="G11709">
        <f t="shared" si="547"/>
        <v>10</v>
      </c>
      <c r="H11709">
        <f t="shared" si="548"/>
        <v>13</v>
      </c>
    </row>
    <row r="11710" spans="1:8" x14ac:dyDescent="0.25">
      <c r="A11710" s="3">
        <v>44483</v>
      </c>
      <c r="B11710">
        <v>62.776110170185653</v>
      </c>
      <c r="C11710" t="s">
        <v>17</v>
      </c>
      <c r="D11710" t="s">
        <v>29</v>
      </c>
      <c r="E11710" t="s">
        <v>30</v>
      </c>
      <c r="F11710">
        <f t="shared" si="546"/>
        <v>2021</v>
      </c>
      <c r="G11710">
        <f t="shared" si="547"/>
        <v>10</v>
      </c>
      <c r="H11710">
        <f t="shared" si="548"/>
        <v>14</v>
      </c>
    </row>
    <row r="11711" spans="1:8" x14ac:dyDescent="0.25">
      <c r="A11711" s="3">
        <v>44484</v>
      </c>
      <c r="B11711">
        <v>56.135309075646106</v>
      </c>
      <c r="C11711" t="s">
        <v>17</v>
      </c>
      <c r="D11711" t="s">
        <v>29</v>
      </c>
      <c r="E11711" t="s">
        <v>30</v>
      </c>
      <c r="F11711">
        <f t="shared" si="546"/>
        <v>2021</v>
      </c>
      <c r="G11711">
        <f t="shared" si="547"/>
        <v>10</v>
      </c>
      <c r="H11711">
        <f t="shared" si="548"/>
        <v>15</v>
      </c>
    </row>
    <row r="11712" spans="1:8" x14ac:dyDescent="0.25">
      <c r="A11712" s="3">
        <v>44485</v>
      </c>
      <c r="B11712">
        <v>39.513742440982014</v>
      </c>
      <c r="C11712" t="s">
        <v>17</v>
      </c>
      <c r="D11712" t="s">
        <v>29</v>
      </c>
      <c r="E11712" t="s">
        <v>30</v>
      </c>
      <c r="F11712">
        <f t="shared" si="546"/>
        <v>2021</v>
      </c>
      <c r="G11712">
        <f t="shared" si="547"/>
        <v>10</v>
      </c>
      <c r="H11712">
        <f t="shared" si="548"/>
        <v>16</v>
      </c>
    </row>
    <row r="11713" spans="1:8" x14ac:dyDescent="0.25">
      <c r="A11713" s="3">
        <v>44488</v>
      </c>
      <c r="B11713">
        <v>65.80131524916716</v>
      </c>
      <c r="C11713" t="s">
        <v>17</v>
      </c>
      <c r="D11713" t="s">
        <v>29</v>
      </c>
      <c r="E11713" t="s">
        <v>30</v>
      </c>
      <c r="F11713">
        <f t="shared" si="546"/>
        <v>2021</v>
      </c>
      <c r="G11713">
        <f t="shared" si="547"/>
        <v>10</v>
      </c>
      <c r="H11713">
        <f t="shared" si="548"/>
        <v>19</v>
      </c>
    </row>
    <row r="11714" spans="1:8" x14ac:dyDescent="0.25">
      <c r="A11714" s="3">
        <v>44489</v>
      </c>
      <c r="B11714">
        <v>60.996944439546972</v>
      </c>
      <c r="C11714" t="s">
        <v>17</v>
      </c>
      <c r="D11714" t="s">
        <v>29</v>
      </c>
      <c r="E11714" t="s">
        <v>30</v>
      </c>
      <c r="F11714">
        <f t="shared" si="546"/>
        <v>2021</v>
      </c>
      <c r="G11714">
        <f t="shared" si="547"/>
        <v>10</v>
      </c>
      <c r="H11714">
        <f t="shared" si="548"/>
        <v>20</v>
      </c>
    </row>
    <row r="11715" spans="1:8" x14ac:dyDescent="0.25">
      <c r="A11715" s="3">
        <v>44490</v>
      </c>
      <c r="B11715">
        <v>67.500426043802179</v>
      </c>
      <c r="C11715" t="s">
        <v>17</v>
      </c>
      <c r="D11715" t="s">
        <v>29</v>
      </c>
      <c r="E11715" t="s">
        <v>30</v>
      </c>
      <c r="F11715">
        <f t="shared" ref="F11715:F11778" si="549">YEAR(A11715)</f>
        <v>2021</v>
      </c>
      <c r="G11715">
        <f t="shared" ref="G11715:G11778" si="550">MONTH(A11715)</f>
        <v>10</v>
      </c>
      <c r="H11715">
        <f t="shared" ref="H11715:H11778" si="551">DAY(A11715)</f>
        <v>21</v>
      </c>
    </row>
    <row r="11716" spans="1:8" x14ac:dyDescent="0.25">
      <c r="A11716" s="3">
        <v>44491</v>
      </c>
      <c r="B11716">
        <v>60.962580057592803</v>
      </c>
      <c r="C11716" t="s">
        <v>17</v>
      </c>
      <c r="D11716" t="s">
        <v>29</v>
      </c>
      <c r="E11716" t="s">
        <v>30</v>
      </c>
      <c r="F11716">
        <f t="shared" si="549"/>
        <v>2021</v>
      </c>
      <c r="G11716">
        <f t="shared" si="550"/>
        <v>10</v>
      </c>
      <c r="H11716">
        <f t="shared" si="551"/>
        <v>22</v>
      </c>
    </row>
    <row r="11717" spans="1:8" x14ac:dyDescent="0.25">
      <c r="A11717" s="3">
        <v>44492</v>
      </c>
      <c r="B11717">
        <v>44.295125116258042</v>
      </c>
      <c r="C11717" t="s">
        <v>17</v>
      </c>
      <c r="D11717" t="s">
        <v>29</v>
      </c>
      <c r="E11717" t="s">
        <v>30</v>
      </c>
      <c r="F11717">
        <f t="shared" si="549"/>
        <v>2021</v>
      </c>
      <c r="G11717">
        <f t="shared" si="550"/>
        <v>10</v>
      </c>
      <c r="H11717">
        <f t="shared" si="551"/>
        <v>23</v>
      </c>
    </row>
    <row r="11718" spans="1:8" x14ac:dyDescent="0.25">
      <c r="A11718" s="3">
        <v>44494</v>
      </c>
      <c r="B11718">
        <v>64.59623742996736</v>
      </c>
      <c r="C11718" t="s">
        <v>17</v>
      </c>
      <c r="D11718" t="s">
        <v>29</v>
      </c>
      <c r="E11718" t="s">
        <v>30</v>
      </c>
      <c r="F11718">
        <f t="shared" si="549"/>
        <v>2021</v>
      </c>
      <c r="G11718">
        <f t="shared" si="550"/>
        <v>10</v>
      </c>
      <c r="H11718">
        <f t="shared" si="551"/>
        <v>25</v>
      </c>
    </row>
    <row r="11719" spans="1:8" x14ac:dyDescent="0.25">
      <c r="A11719" s="3">
        <v>44495</v>
      </c>
      <c r="B11719">
        <v>69.626101609251322</v>
      </c>
      <c r="C11719" t="s">
        <v>17</v>
      </c>
      <c r="D11719" t="s">
        <v>29</v>
      </c>
      <c r="E11719" t="s">
        <v>30</v>
      </c>
      <c r="F11719">
        <f t="shared" si="549"/>
        <v>2021</v>
      </c>
      <c r="G11719">
        <f t="shared" si="550"/>
        <v>10</v>
      </c>
      <c r="H11719">
        <f t="shared" si="551"/>
        <v>26</v>
      </c>
    </row>
    <row r="11720" spans="1:8" x14ac:dyDescent="0.25">
      <c r="A11720" s="3">
        <v>44496</v>
      </c>
      <c r="B11720">
        <v>64.275229697692367</v>
      </c>
      <c r="C11720" t="s">
        <v>17</v>
      </c>
      <c r="D11720" t="s">
        <v>29</v>
      </c>
      <c r="E11720" t="s">
        <v>30</v>
      </c>
      <c r="F11720">
        <f t="shared" si="549"/>
        <v>2021</v>
      </c>
      <c r="G11720">
        <f t="shared" si="550"/>
        <v>10</v>
      </c>
      <c r="H11720">
        <f t="shared" si="551"/>
        <v>27</v>
      </c>
    </row>
    <row r="11721" spans="1:8" x14ac:dyDescent="0.25">
      <c r="A11721" s="3">
        <v>44497</v>
      </c>
      <c r="B11721">
        <v>70.149779448860713</v>
      </c>
      <c r="C11721" t="s">
        <v>17</v>
      </c>
      <c r="D11721" t="s">
        <v>29</v>
      </c>
      <c r="E11721" t="s">
        <v>30</v>
      </c>
      <c r="F11721">
        <f t="shared" si="549"/>
        <v>2021</v>
      </c>
      <c r="G11721">
        <f t="shared" si="550"/>
        <v>10</v>
      </c>
      <c r="H11721">
        <f t="shared" si="551"/>
        <v>28</v>
      </c>
    </row>
    <row r="11722" spans="1:8" x14ac:dyDescent="0.25">
      <c r="A11722" s="3">
        <v>44499</v>
      </c>
      <c r="B11722">
        <v>45.532232867214368</v>
      </c>
      <c r="C11722" t="s">
        <v>17</v>
      </c>
      <c r="D11722" t="s">
        <v>29</v>
      </c>
      <c r="E11722" t="s">
        <v>30</v>
      </c>
      <c r="F11722">
        <f t="shared" si="549"/>
        <v>2021</v>
      </c>
      <c r="G11722">
        <f t="shared" si="550"/>
        <v>10</v>
      </c>
      <c r="H11722">
        <f t="shared" si="551"/>
        <v>30</v>
      </c>
    </row>
    <row r="11723" spans="1:8" x14ac:dyDescent="0.25">
      <c r="A11723" s="3">
        <v>44502</v>
      </c>
      <c r="B11723">
        <v>68.734634923510242</v>
      </c>
      <c r="C11723" t="s">
        <v>17</v>
      </c>
      <c r="D11723" t="s">
        <v>29</v>
      </c>
      <c r="E11723" t="s">
        <v>30</v>
      </c>
      <c r="F11723">
        <f t="shared" si="549"/>
        <v>2021</v>
      </c>
      <c r="G11723">
        <f t="shared" si="550"/>
        <v>11</v>
      </c>
      <c r="H11723">
        <f t="shared" si="551"/>
        <v>2</v>
      </c>
    </row>
    <row r="11724" spans="1:8" x14ac:dyDescent="0.25">
      <c r="A11724" s="3">
        <v>44503</v>
      </c>
      <c r="B11724">
        <v>62.770146120091077</v>
      </c>
      <c r="C11724" t="s">
        <v>17</v>
      </c>
      <c r="D11724" t="s">
        <v>29</v>
      </c>
      <c r="E11724" t="s">
        <v>30</v>
      </c>
      <c r="F11724">
        <f t="shared" si="549"/>
        <v>2021</v>
      </c>
      <c r="G11724">
        <f t="shared" si="550"/>
        <v>11</v>
      </c>
      <c r="H11724">
        <f t="shared" si="551"/>
        <v>3</v>
      </c>
    </row>
    <row r="11725" spans="1:8" x14ac:dyDescent="0.25">
      <c r="A11725" s="3">
        <v>44504</v>
      </c>
      <c r="B11725">
        <v>68.11585272752221</v>
      </c>
      <c r="C11725" t="s">
        <v>17</v>
      </c>
      <c r="D11725" t="s">
        <v>29</v>
      </c>
      <c r="E11725" t="s">
        <v>30</v>
      </c>
      <c r="F11725">
        <f t="shared" si="549"/>
        <v>2021</v>
      </c>
      <c r="G11725">
        <f t="shared" si="550"/>
        <v>11</v>
      </c>
      <c r="H11725">
        <f t="shared" si="551"/>
        <v>4</v>
      </c>
    </row>
    <row r="11726" spans="1:8" x14ac:dyDescent="0.25">
      <c r="A11726" s="3">
        <v>44505</v>
      </c>
      <c r="B11726">
        <v>60.463571197956028</v>
      </c>
      <c r="C11726" t="s">
        <v>17</v>
      </c>
      <c r="D11726" t="s">
        <v>29</v>
      </c>
      <c r="E11726" t="s">
        <v>30</v>
      </c>
      <c r="F11726">
        <f t="shared" si="549"/>
        <v>2021</v>
      </c>
      <c r="G11726">
        <f t="shared" si="550"/>
        <v>11</v>
      </c>
      <c r="H11726">
        <f t="shared" si="551"/>
        <v>5</v>
      </c>
    </row>
    <row r="11727" spans="1:8" x14ac:dyDescent="0.25">
      <c r="A11727" s="3">
        <v>44506</v>
      </c>
      <c r="B11727">
        <v>42.764238973378269</v>
      </c>
      <c r="C11727" t="s">
        <v>17</v>
      </c>
      <c r="D11727" t="s">
        <v>29</v>
      </c>
      <c r="E11727" t="s">
        <v>30</v>
      </c>
      <c r="F11727">
        <f t="shared" si="549"/>
        <v>2021</v>
      </c>
      <c r="G11727">
        <f t="shared" si="550"/>
        <v>11</v>
      </c>
      <c r="H11727">
        <f t="shared" si="551"/>
        <v>6</v>
      </c>
    </row>
    <row r="11728" spans="1:8" x14ac:dyDescent="0.25">
      <c r="A11728" s="3">
        <v>44508</v>
      </c>
      <c r="B11728">
        <v>61.38989786156737</v>
      </c>
      <c r="C11728" t="s">
        <v>17</v>
      </c>
      <c r="D11728" t="s">
        <v>29</v>
      </c>
      <c r="E11728" t="s">
        <v>30</v>
      </c>
      <c r="F11728">
        <f t="shared" si="549"/>
        <v>2021</v>
      </c>
      <c r="G11728">
        <f t="shared" si="550"/>
        <v>11</v>
      </c>
      <c r="H11728">
        <f t="shared" si="551"/>
        <v>8</v>
      </c>
    </row>
    <row r="11729" spans="1:8" x14ac:dyDescent="0.25">
      <c r="A11729" s="3">
        <v>44509</v>
      </c>
      <c r="B11729">
        <v>65.835060670132435</v>
      </c>
      <c r="C11729" t="s">
        <v>17</v>
      </c>
      <c r="D11729" t="s">
        <v>29</v>
      </c>
      <c r="E11729" t="s">
        <v>30</v>
      </c>
      <c r="F11729">
        <f t="shared" si="549"/>
        <v>2021</v>
      </c>
      <c r="G11729">
        <f t="shared" si="550"/>
        <v>11</v>
      </c>
      <c r="H11729">
        <f t="shared" si="551"/>
        <v>9</v>
      </c>
    </row>
    <row r="11730" spans="1:8" x14ac:dyDescent="0.25">
      <c r="A11730" s="3">
        <v>44510</v>
      </c>
      <c r="B11730">
        <v>60.097917128039278</v>
      </c>
      <c r="C11730" t="s">
        <v>17</v>
      </c>
      <c r="D11730" t="s">
        <v>29</v>
      </c>
      <c r="E11730" t="s">
        <v>30</v>
      </c>
      <c r="F11730">
        <f t="shared" si="549"/>
        <v>2021</v>
      </c>
      <c r="G11730">
        <f t="shared" si="550"/>
        <v>11</v>
      </c>
      <c r="H11730">
        <f t="shared" si="551"/>
        <v>10</v>
      </c>
    </row>
    <row r="11731" spans="1:8" x14ac:dyDescent="0.25">
      <c r="A11731" s="3">
        <v>44511</v>
      </c>
      <c r="B11731">
        <v>65.798702699203062</v>
      </c>
      <c r="C11731" t="s">
        <v>17</v>
      </c>
      <c r="D11731" t="s">
        <v>29</v>
      </c>
      <c r="E11731" t="s">
        <v>30</v>
      </c>
      <c r="F11731">
        <f t="shared" si="549"/>
        <v>2021</v>
      </c>
      <c r="G11731">
        <f t="shared" si="550"/>
        <v>11</v>
      </c>
      <c r="H11731">
        <f t="shared" si="551"/>
        <v>11</v>
      </c>
    </row>
    <row r="11732" spans="1:8" x14ac:dyDescent="0.25">
      <c r="A11732" s="3">
        <v>44512</v>
      </c>
      <c r="B11732">
        <v>58.617935827999986</v>
      </c>
      <c r="C11732" t="s">
        <v>17</v>
      </c>
      <c r="D11732" t="s">
        <v>29</v>
      </c>
      <c r="E11732" t="s">
        <v>30</v>
      </c>
      <c r="F11732">
        <f t="shared" si="549"/>
        <v>2021</v>
      </c>
      <c r="G11732">
        <f t="shared" si="550"/>
        <v>11</v>
      </c>
      <c r="H11732">
        <f t="shared" si="551"/>
        <v>12</v>
      </c>
    </row>
    <row r="11733" spans="1:8" x14ac:dyDescent="0.25">
      <c r="A11733" s="3">
        <v>44513</v>
      </c>
      <c r="B11733">
        <v>41.491259982340971</v>
      </c>
      <c r="C11733" t="s">
        <v>17</v>
      </c>
      <c r="D11733" t="s">
        <v>29</v>
      </c>
      <c r="E11733" t="s">
        <v>30</v>
      </c>
      <c r="F11733">
        <f t="shared" si="549"/>
        <v>2021</v>
      </c>
      <c r="G11733">
        <f t="shared" si="550"/>
        <v>11</v>
      </c>
      <c r="H11733">
        <f t="shared" si="551"/>
        <v>13</v>
      </c>
    </row>
    <row r="11734" spans="1:8" x14ac:dyDescent="0.25">
      <c r="A11734" s="3">
        <v>44516</v>
      </c>
      <c r="B11734">
        <v>66.6840564126842</v>
      </c>
      <c r="C11734" t="s">
        <v>17</v>
      </c>
      <c r="D11734" t="s">
        <v>29</v>
      </c>
      <c r="E11734" t="s">
        <v>30</v>
      </c>
      <c r="F11734">
        <f t="shared" si="549"/>
        <v>2021</v>
      </c>
      <c r="G11734">
        <f t="shared" si="550"/>
        <v>11</v>
      </c>
      <c r="H11734">
        <f t="shared" si="551"/>
        <v>16</v>
      </c>
    </row>
    <row r="11735" spans="1:8" x14ac:dyDescent="0.25">
      <c r="A11735" s="3">
        <v>44517</v>
      </c>
      <c r="B11735">
        <v>61.708920281999916</v>
      </c>
      <c r="C11735" t="s">
        <v>17</v>
      </c>
      <c r="D11735" t="s">
        <v>29</v>
      </c>
      <c r="E11735" t="s">
        <v>30</v>
      </c>
      <c r="F11735">
        <f t="shared" si="549"/>
        <v>2021</v>
      </c>
      <c r="G11735">
        <f t="shared" si="550"/>
        <v>11</v>
      </c>
      <c r="H11735">
        <f t="shared" si="551"/>
        <v>17</v>
      </c>
    </row>
    <row r="11736" spans="1:8" x14ac:dyDescent="0.25">
      <c r="A11736" s="3">
        <v>44518</v>
      </c>
      <c r="B11736">
        <v>68.155359513149236</v>
      </c>
      <c r="C11736" t="s">
        <v>17</v>
      </c>
      <c r="D11736" t="s">
        <v>29</v>
      </c>
      <c r="E11736" t="s">
        <v>30</v>
      </c>
      <c r="F11736">
        <f t="shared" si="549"/>
        <v>2021</v>
      </c>
      <c r="G11736">
        <f t="shared" si="550"/>
        <v>11</v>
      </c>
      <c r="H11736">
        <f t="shared" si="551"/>
        <v>18</v>
      </c>
    </row>
    <row r="11737" spans="1:8" x14ac:dyDescent="0.25">
      <c r="A11737" s="3">
        <v>44519</v>
      </c>
      <c r="B11737">
        <v>61.677080693107513</v>
      </c>
      <c r="C11737" t="s">
        <v>17</v>
      </c>
      <c r="D11737" t="s">
        <v>29</v>
      </c>
      <c r="E11737" t="s">
        <v>30</v>
      </c>
      <c r="F11737">
        <f t="shared" si="549"/>
        <v>2021</v>
      </c>
      <c r="G11737">
        <f t="shared" si="550"/>
        <v>11</v>
      </c>
      <c r="H11737">
        <f t="shared" si="551"/>
        <v>19</v>
      </c>
    </row>
    <row r="11738" spans="1:8" x14ac:dyDescent="0.25">
      <c r="A11738" s="3">
        <v>44520</v>
      </c>
      <c r="B11738">
        <v>45.183639820343856</v>
      </c>
      <c r="C11738" t="s">
        <v>17</v>
      </c>
      <c r="D11738" t="s">
        <v>29</v>
      </c>
      <c r="E11738" t="s">
        <v>30</v>
      </c>
      <c r="F11738">
        <f t="shared" si="549"/>
        <v>2021</v>
      </c>
      <c r="G11738">
        <f t="shared" si="550"/>
        <v>11</v>
      </c>
      <c r="H11738">
        <f t="shared" si="551"/>
        <v>20</v>
      </c>
    </row>
    <row r="11739" spans="1:8" x14ac:dyDescent="0.25">
      <c r="A11739" s="3">
        <v>44522</v>
      </c>
      <c r="B11739">
        <v>66.142309625646305</v>
      </c>
      <c r="C11739" t="s">
        <v>17</v>
      </c>
      <c r="D11739" t="s">
        <v>29</v>
      </c>
      <c r="E11739" t="s">
        <v>30</v>
      </c>
      <c r="F11739">
        <f t="shared" si="549"/>
        <v>2021</v>
      </c>
      <c r="G11739">
        <f t="shared" si="550"/>
        <v>11</v>
      </c>
      <c r="H11739">
        <f t="shared" si="551"/>
        <v>22</v>
      </c>
    </row>
    <row r="11740" spans="1:8" x14ac:dyDescent="0.25">
      <c r="A11740" s="3">
        <v>44523</v>
      </c>
      <c r="B11740">
        <v>71.626840692914726</v>
      </c>
      <c r="C11740" t="s">
        <v>17</v>
      </c>
      <c r="D11740" t="s">
        <v>29</v>
      </c>
      <c r="E11740" t="s">
        <v>30</v>
      </c>
      <c r="F11740">
        <f t="shared" si="549"/>
        <v>2021</v>
      </c>
      <c r="G11740">
        <f t="shared" si="550"/>
        <v>11</v>
      </c>
      <c r="H11740">
        <f t="shared" si="551"/>
        <v>23</v>
      </c>
    </row>
    <row r="11741" spans="1:8" x14ac:dyDescent="0.25">
      <c r="A11741" s="3">
        <v>44524</v>
      </c>
      <c r="B11741">
        <v>66.788099356288427</v>
      </c>
      <c r="C11741" t="s">
        <v>17</v>
      </c>
      <c r="D11741" t="s">
        <v>29</v>
      </c>
      <c r="E11741" t="s">
        <v>30</v>
      </c>
      <c r="F11741">
        <f t="shared" si="549"/>
        <v>2021</v>
      </c>
      <c r="G11741">
        <f t="shared" si="550"/>
        <v>11</v>
      </c>
      <c r="H11741">
        <f t="shared" si="551"/>
        <v>24</v>
      </c>
    </row>
    <row r="11742" spans="1:8" x14ac:dyDescent="0.25">
      <c r="A11742" s="3">
        <v>44525</v>
      </c>
      <c r="B11742">
        <v>73.207817732025589</v>
      </c>
      <c r="C11742" t="s">
        <v>17</v>
      </c>
      <c r="D11742" t="s">
        <v>29</v>
      </c>
      <c r="E11742" t="s">
        <v>30</v>
      </c>
      <c r="F11742">
        <f t="shared" si="549"/>
        <v>2021</v>
      </c>
      <c r="G11742">
        <f t="shared" si="550"/>
        <v>11</v>
      </c>
      <c r="H11742">
        <f t="shared" si="551"/>
        <v>25</v>
      </c>
    </row>
    <row r="11743" spans="1:8" x14ac:dyDescent="0.25">
      <c r="A11743" s="3">
        <v>44526</v>
      </c>
      <c r="B11743">
        <v>66.532376703088744</v>
      </c>
      <c r="C11743" t="s">
        <v>17</v>
      </c>
      <c r="D11743" t="s">
        <v>29</v>
      </c>
      <c r="E11743" t="s">
        <v>30</v>
      </c>
      <c r="F11743">
        <f t="shared" si="549"/>
        <v>2021</v>
      </c>
      <c r="G11743">
        <f t="shared" si="550"/>
        <v>11</v>
      </c>
      <c r="H11743">
        <f t="shared" si="551"/>
        <v>26</v>
      </c>
    </row>
    <row r="11744" spans="1:8" x14ac:dyDescent="0.25">
      <c r="A11744" s="3">
        <v>44527</v>
      </c>
      <c r="B11744">
        <v>49.668718587036246</v>
      </c>
      <c r="C11744" t="s">
        <v>17</v>
      </c>
      <c r="D11744" t="s">
        <v>29</v>
      </c>
      <c r="E11744" t="s">
        <v>30</v>
      </c>
      <c r="F11744">
        <f t="shared" si="549"/>
        <v>2021</v>
      </c>
      <c r="G11744">
        <f t="shared" si="550"/>
        <v>11</v>
      </c>
      <c r="H11744">
        <f t="shared" si="551"/>
        <v>27</v>
      </c>
    </row>
    <row r="11745" spans="1:8" x14ac:dyDescent="0.25">
      <c r="A11745" s="3">
        <v>44529</v>
      </c>
      <c r="B11745">
        <v>69.381561230303504</v>
      </c>
      <c r="C11745" t="s">
        <v>17</v>
      </c>
      <c r="D11745" t="s">
        <v>29</v>
      </c>
      <c r="E11745" t="s">
        <v>30</v>
      </c>
      <c r="F11745">
        <f t="shared" si="549"/>
        <v>2021</v>
      </c>
      <c r="G11745">
        <f t="shared" si="550"/>
        <v>11</v>
      </c>
      <c r="H11745">
        <f t="shared" si="551"/>
        <v>29</v>
      </c>
    </row>
    <row r="11746" spans="1:8" x14ac:dyDescent="0.25">
      <c r="A11746" s="3">
        <v>44530</v>
      </c>
      <c r="B11746">
        <v>74.009337326404662</v>
      </c>
      <c r="C11746" t="s">
        <v>17</v>
      </c>
      <c r="D11746" t="s">
        <v>29</v>
      </c>
      <c r="E11746" t="s">
        <v>30</v>
      </c>
      <c r="F11746">
        <f t="shared" si="549"/>
        <v>2021</v>
      </c>
      <c r="G11746">
        <f t="shared" si="550"/>
        <v>11</v>
      </c>
      <c r="H11746">
        <f t="shared" si="551"/>
        <v>30</v>
      </c>
    </row>
    <row r="11747" spans="1:8" x14ac:dyDescent="0.25">
      <c r="A11747" s="3">
        <v>44532</v>
      </c>
      <c r="B11747">
        <v>73.489779574557957</v>
      </c>
      <c r="C11747" t="s">
        <v>17</v>
      </c>
      <c r="D11747" t="s">
        <v>29</v>
      </c>
      <c r="E11747" t="s">
        <v>30</v>
      </c>
      <c r="F11747">
        <f t="shared" si="549"/>
        <v>2021</v>
      </c>
      <c r="G11747">
        <f t="shared" si="550"/>
        <v>12</v>
      </c>
      <c r="H11747">
        <f t="shared" si="551"/>
        <v>2</v>
      </c>
    </row>
    <row r="11748" spans="1:8" x14ac:dyDescent="0.25">
      <c r="A11748" s="3">
        <v>44533</v>
      </c>
      <c r="B11748">
        <v>65.614572274336041</v>
      </c>
      <c r="C11748" t="s">
        <v>17</v>
      </c>
      <c r="D11748" t="s">
        <v>29</v>
      </c>
      <c r="E11748" t="s">
        <v>30</v>
      </c>
      <c r="F11748">
        <f t="shared" si="549"/>
        <v>2021</v>
      </c>
      <c r="G11748">
        <f t="shared" si="550"/>
        <v>12</v>
      </c>
      <c r="H11748">
        <f t="shared" si="551"/>
        <v>3</v>
      </c>
    </row>
    <row r="11749" spans="1:8" x14ac:dyDescent="0.25">
      <c r="A11749" s="3">
        <v>44534</v>
      </c>
      <c r="B11749">
        <v>47.486084898878019</v>
      </c>
      <c r="C11749" t="s">
        <v>17</v>
      </c>
      <c r="D11749" t="s">
        <v>29</v>
      </c>
      <c r="E11749" t="s">
        <v>30</v>
      </c>
      <c r="F11749">
        <f t="shared" si="549"/>
        <v>2021</v>
      </c>
      <c r="G11749">
        <f t="shared" si="550"/>
        <v>12</v>
      </c>
      <c r="H11749">
        <f t="shared" si="551"/>
        <v>4</v>
      </c>
    </row>
    <row r="11750" spans="1:8" x14ac:dyDescent="0.25">
      <c r="A11750" s="3">
        <v>44536</v>
      </c>
      <c r="B11750">
        <v>64.5911374232643</v>
      </c>
      <c r="C11750" t="s">
        <v>17</v>
      </c>
      <c r="D11750" t="s">
        <v>29</v>
      </c>
      <c r="E11750" t="s">
        <v>30</v>
      </c>
      <c r="F11750">
        <f t="shared" si="549"/>
        <v>2021</v>
      </c>
      <c r="G11750">
        <f t="shared" si="550"/>
        <v>12</v>
      </c>
      <c r="H11750">
        <f t="shared" si="551"/>
        <v>6</v>
      </c>
    </row>
    <row r="11751" spans="1:8" x14ac:dyDescent="0.25">
      <c r="A11751" s="3">
        <v>44537</v>
      </c>
      <c r="B11751">
        <v>67.93733881734218</v>
      </c>
      <c r="C11751" t="s">
        <v>17</v>
      </c>
      <c r="D11751" t="s">
        <v>29</v>
      </c>
      <c r="E11751" t="s">
        <v>30</v>
      </c>
      <c r="F11751">
        <f t="shared" si="549"/>
        <v>2021</v>
      </c>
      <c r="G11751">
        <f t="shared" si="550"/>
        <v>12</v>
      </c>
      <c r="H11751">
        <f t="shared" si="551"/>
        <v>7</v>
      </c>
    </row>
    <row r="11752" spans="1:8" x14ac:dyDescent="0.25">
      <c r="A11752" s="3">
        <v>44539</v>
      </c>
      <c r="B11752">
        <v>65.052815059182961</v>
      </c>
      <c r="C11752" t="s">
        <v>17</v>
      </c>
      <c r="D11752" t="s">
        <v>29</v>
      </c>
      <c r="E11752" t="s">
        <v>30</v>
      </c>
      <c r="F11752">
        <f t="shared" si="549"/>
        <v>2021</v>
      </c>
      <c r="G11752">
        <f t="shared" si="550"/>
        <v>12</v>
      </c>
      <c r="H11752">
        <f t="shared" si="551"/>
        <v>9</v>
      </c>
    </row>
    <row r="11753" spans="1:8" x14ac:dyDescent="0.25">
      <c r="A11753" s="3">
        <v>44540</v>
      </c>
      <c r="B11753">
        <v>56.152265697535476</v>
      </c>
      <c r="C11753" t="s">
        <v>17</v>
      </c>
      <c r="D11753" t="s">
        <v>29</v>
      </c>
      <c r="E11753" t="s">
        <v>30</v>
      </c>
      <c r="F11753">
        <f t="shared" si="549"/>
        <v>2021</v>
      </c>
      <c r="G11753">
        <f t="shared" si="550"/>
        <v>12</v>
      </c>
      <c r="H11753">
        <f t="shared" si="551"/>
        <v>10</v>
      </c>
    </row>
    <row r="11754" spans="1:8" x14ac:dyDescent="0.25">
      <c r="A11754" s="3">
        <v>44541</v>
      </c>
      <c r="B11754">
        <v>37.138226157287932</v>
      </c>
      <c r="C11754" t="s">
        <v>17</v>
      </c>
      <c r="D11754" t="s">
        <v>29</v>
      </c>
      <c r="E11754" t="s">
        <v>30</v>
      </c>
      <c r="F11754">
        <f t="shared" si="549"/>
        <v>2021</v>
      </c>
      <c r="G11754">
        <f t="shared" si="550"/>
        <v>12</v>
      </c>
      <c r="H11754">
        <f t="shared" si="551"/>
        <v>11</v>
      </c>
    </row>
    <row r="11755" spans="1:8" x14ac:dyDescent="0.25">
      <c r="A11755" s="3">
        <v>44544</v>
      </c>
      <c r="B11755">
        <v>55.977017254812289</v>
      </c>
      <c r="C11755" t="s">
        <v>17</v>
      </c>
      <c r="D11755" t="s">
        <v>29</v>
      </c>
      <c r="E11755" t="s">
        <v>30</v>
      </c>
      <c r="F11755">
        <f t="shared" si="549"/>
        <v>2021</v>
      </c>
      <c r="G11755">
        <f t="shared" si="550"/>
        <v>12</v>
      </c>
      <c r="H11755">
        <f t="shared" si="551"/>
        <v>14</v>
      </c>
    </row>
    <row r="11756" spans="1:8" x14ac:dyDescent="0.25">
      <c r="A11756" s="3">
        <v>44545</v>
      </c>
      <c r="B11756">
        <v>48.778708640249569</v>
      </c>
      <c r="C11756" t="s">
        <v>17</v>
      </c>
      <c r="D11756" t="s">
        <v>29</v>
      </c>
      <c r="E11756" t="s">
        <v>30</v>
      </c>
      <c r="F11756">
        <f t="shared" si="549"/>
        <v>2021</v>
      </c>
      <c r="G11756">
        <f t="shared" si="550"/>
        <v>12</v>
      </c>
      <c r="H11756">
        <f t="shared" si="551"/>
        <v>15</v>
      </c>
    </row>
    <row r="11757" spans="1:8" x14ac:dyDescent="0.25">
      <c r="A11757" s="3">
        <v>44546</v>
      </c>
      <c r="B11757">
        <v>53.019615147144115</v>
      </c>
      <c r="C11757" t="s">
        <v>17</v>
      </c>
      <c r="D11757" t="s">
        <v>29</v>
      </c>
      <c r="E11757" t="s">
        <v>30</v>
      </c>
      <c r="F11757">
        <f t="shared" si="549"/>
        <v>2021</v>
      </c>
      <c r="G11757">
        <f t="shared" si="550"/>
        <v>12</v>
      </c>
      <c r="H11757">
        <f t="shared" si="551"/>
        <v>16</v>
      </c>
    </row>
    <row r="11758" spans="1:8" x14ac:dyDescent="0.25">
      <c r="A11758" s="3">
        <v>44547</v>
      </c>
      <c r="B11758">
        <v>44.398025137708572</v>
      </c>
      <c r="C11758" t="s">
        <v>17</v>
      </c>
      <c r="D11758" t="s">
        <v>29</v>
      </c>
      <c r="E11758" t="s">
        <v>30</v>
      </c>
      <c r="F11758">
        <f t="shared" si="549"/>
        <v>2021</v>
      </c>
      <c r="G11758">
        <f t="shared" si="550"/>
        <v>12</v>
      </c>
      <c r="H11758">
        <f t="shared" si="551"/>
        <v>17</v>
      </c>
    </row>
    <row r="11759" spans="1:8" x14ac:dyDescent="0.25">
      <c r="A11759" s="3">
        <v>44548</v>
      </c>
      <c r="B11759">
        <v>25.868229794682939</v>
      </c>
      <c r="C11759" t="s">
        <v>17</v>
      </c>
      <c r="D11759" t="s">
        <v>29</v>
      </c>
      <c r="E11759" t="s">
        <v>30</v>
      </c>
      <c r="F11759">
        <f t="shared" si="549"/>
        <v>2021</v>
      </c>
      <c r="G11759">
        <f t="shared" si="550"/>
        <v>12</v>
      </c>
      <c r="H11759">
        <f t="shared" si="551"/>
        <v>18</v>
      </c>
    </row>
    <row r="11760" spans="1:8" x14ac:dyDescent="0.25">
      <c r="A11760" s="3">
        <v>44550</v>
      </c>
      <c r="B11760">
        <v>43.248250622742141</v>
      </c>
      <c r="C11760" t="s">
        <v>17</v>
      </c>
      <c r="D11760" t="s">
        <v>29</v>
      </c>
      <c r="E11760" t="s">
        <v>30</v>
      </c>
      <c r="F11760">
        <f t="shared" si="549"/>
        <v>2021</v>
      </c>
      <c r="G11760">
        <f t="shared" si="550"/>
        <v>12</v>
      </c>
      <c r="H11760">
        <f t="shared" si="551"/>
        <v>20</v>
      </c>
    </row>
    <row r="11761" spans="1:8" x14ac:dyDescent="0.25">
      <c r="A11761" s="3">
        <v>44551</v>
      </c>
      <c r="B11761">
        <v>47.271018767495789</v>
      </c>
      <c r="C11761" t="s">
        <v>17</v>
      </c>
      <c r="D11761" t="s">
        <v>29</v>
      </c>
      <c r="E11761" t="s">
        <v>30</v>
      </c>
      <c r="F11761">
        <f t="shared" si="549"/>
        <v>2021</v>
      </c>
      <c r="G11761">
        <f t="shared" si="550"/>
        <v>12</v>
      </c>
      <c r="H11761">
        <f t="shared" si="551"/>
        <v>21</v>
      </c>
    </row>
    <row r="11762" spans="1:8" x14ac:dyDescent="0.25">
      <c r="A11762" s="3">
        <v>44552</v>
      </c>
      <c r="B11762">
        <v>41.236531317421971</v>
      </c>
      <c r="C11762" t="s">
        <v>17</v>
      </c>
      <c r="D11762" t="s">
        <v>29</v>
      </c>
      <c r="E11762" t="s">
        <v>30</v>
      </c>
      <c r="F11762">
        <f t="shared" si="549"/>
        <v>2021</v>
      </c>
      <c r="G11762">
        <f t="shared" si="550"/>
        <v>12</v>
      </c>
      <c r="H11762">
        <f t="shared" si="551"/>
        <v>22</v>
      </c>
    </row>
    <row r="11763" spans="1:8" x14ac:dyDescent="0.25">
      <c r="A11763" s="3">
        <v>44553</v>
      </c>
      <c r="B11763">
        <v>46.756360338253167</v>
      </c>
      <c r="C11763" t="s">
        <v>17</v>
      </c>
      <c r="D11763" t="s">
        <v>29</v>
      </c>
      <c r="E11763" t="s">
        <v>30</v>
      </c>
      <c r="F11763">
        <f t="shared" si="549"/>
        <v>2021</v>
      </c>
      <c r="G11763">
        <f t="shared" si="550"/>
        <v>12</v>
      </c>
      <c r="H11763">
        <f t="shared" si="551"/>
        <v>23</v>
      </c>
    </row>
    <row r="11764" spans="1:8" x14ac:dyDescent="0.25">
      <c r="A11764" s="3">
        <v>44557</v>
      </c>
      <c r="B11764">
        <v>42.676319412334138</v>
      </c>
      <c r="C11764" t="s">
        <v>17</v>
      </c>
      <c r="D11764" t="s">
        <v>29</v>
      </c>
      <c r="E11764" t="s">
        <v>30</v>
      </c>
      <c r="F11764">
        <f t="shared" si="549"/>
        <v>2021</v>
      </c>
      <c r="G11764">
        <f t="shared" si="550"/>
        <v>12</v>
      </c>
      <c r="H11764">
        <f t="shared" si="551"/>
        <v>27</v>
      </c>
    </row>
    <row r="11765" spans="1:8" x14ac:dyDescent="0.25">
      <c r="A11765" s="3">
        <v>44558</v>
      </c>
      <c r="B11765">
        <v>48.114988341584834</v>
      </c>
      <c r="C11765" t="s">
        <v>17</v>
      </c>
      <c r="D11765" t="s">
        <v>29</v>
      </c>
      <c r="E11765" t="s">
        <v>30</v>
      </c>
      <c r="F11765">
        <f t="shared" si="549"/>
        <v>2021</v>
      </c>
      <c r="G11765">
        <f t="shared" si="550"/>
        <v>12</v>
      </c>
      <c r="H11765">
        <f t="shared" si="551"/>
        <v>28</v>
      </c>
    </row>
    <row r="11766" spans="1:8" x14ac:dyDescent="0.25">
      <c r="A11766" s="3">
        <v>44559</v>
      </c>
      <c r="B11766">
        <v>43.434739524733857</v>
      </c>
      <c r="C11766" t="s">
        <v>17</v>
      </c>
      <c r="D11766" t="s">
        <v>29</v>
      </c>
      <c r="E11766" t="s">
        <v>30</v>
      </c>
      <c r="F11766">
        <f t="shared" si="549"/>
        <v>2021</v>
      </c>
      <c r="G11766">
        <f t="shared" si="550"/>
        <v>12</v>
      </c>
      <c r="H11766">
        <f t="shared" si="551"/>
        <v>29</v>
      </c>
    </row>
    <row r="11767" spans="1:8" x14ac:dyDescent="0.25">
      <c r="A11767" s="3">
        <v>44564</v>
      </c>
      <c r="B11767">
        <v>49.889540735993144</v>
      </c>
      <c r="C11767" t="s">
        <v>17</v>
      </c>
      <c r="D11767" t="s">
        <v>29</v>
      </c>
      <c r="E11767" t="s">
        <v>30</v>
      </c>
      <c r="F11767">
        <f t="shared" si="549"/>
        <v>2022</v>
      </c>
      <c r="G11767">
        <f t="shared" si="550"/>
        <v>1</v>
      </c>
      <c r="H11767">
        <f t="shared" si="551"/>
        <v>3</v>
      </c>
    </row>
    <row r="11768" spans="1:8" x14ac:dyDescent="0.25">
      <c r="A11768" s="3">
        <v>44565</v>
      </c>
      <c r="B11768">
        <v>55.861118797432084</v>
      </c>
      <c r="C11768" t="s">
        <v>17</v>
      </c>
      <c r="D11768" t="s">
        <v>29</v>
      </c>
      <c r="E11768" t="s">
        <v>30</v>
      </c>
      <c r="F11768">
        <f t="shared" si="549"/>
        <v>2022</v>
      </c>
      <c r="G11768">
        <f t="shared" si="550"/>
        <v>1</v>
      </c>
      <c r="H11768">
        <f t="shared" si="551"/>
        <v>4</v>
      </c>
    </row>
    <row r="11769" spans="1:8" x14ac:dyDescent="0.25">
      <c r="A11769" s="3">
        <v>44566</v>
      </c>
      <c r="B11769">
        <v>51.536157869337515</v>
      </c>
      <c r="C11769" t="s">
        <v>17</v>
      </c>
      <c r="D11769" t="s">
        <v>29</v>
      </c>
      <c r="E11769" t="s">
        <v>30</v>
      </c>
      <c r="F11769">
        <f t="shared" si="549"/>
        <v>2022</v>
      </c>
      <c r="G11769">
        <f t="shared" si="550"/>
        <v>1</v>
      </c>
      <c r="H11769">
        <f t="shared" si="551"/>
        <v>5</v>
      </c>
    </row>
    <row r="11770" spans="1:8" x14ac:dyDescent="0.25">
      <c r="A11770" s="3">
        <v>44567</v>
      </c>
      <c r="B11770">
        <v>58.499168797791832</v>
      </c>
      <c r="C11770" t="s">
        <v>17</v>
      </c>
      <c r="D11770" t="s">
        <v>29</v>
      </c>
      <c r="E11770" t="s">
        <v>30</v>
      </c>
      <c r="F11770">
        <f t="shared" si="549"/>
        <v>2022</v>
      </c>
      <c r="G11770">
        <f t="shared" si="550"/>
        <v>1</v>
      </c>
      <c r="H11770">
        <f t="shared" si="551"/>
        <v>6</v>
      </c>
    </row>
    <row r="11771" spans="1:8" x14ac:dyDescent="0.25">
      <c r="A11771" s="3">
        <v>44568</v>
      </c>
      <c r="B11771">
        <v>52.40053228559988</v>
      </c>
      <c r="C11771" t="s">
        <v>17</v>
      </c>
      <c r="D11771" t="s">
        <v>29</v>
      </c>
      <c r="E11771" t="s">
        <v>30</v>
      </c>
      <c r="F11771">
        <f t="shared" si="549"/>
        <v>2022</v>
      </c>
      <c r="G11771">
        <f t="shared" si="550"/>
        <v>1</v>
      </c>
      <c r="H11771">
        <f t="shared" si="551"/>
        <v>7</v>
      </c>
    </row>
    <row r="11772" spans="1:8" x14ac:dyDescent="0.25">
      <c r="A11772" s="3">
        <v>44569</v>
      </c>
      <c r="B11772">
        <v>36.152121092549734</v>
      </c>
      <c r="C11772" t="s">
        <v>17</v>
      </c>
      <c r="D11772" t="s">
        <v>29</v>
      </c>
      <c r="E11772" t="s">
        <v>30</v>
      </c>
      <c r="F11772">
        <f t="shared" si="549"/>
        <v>2022</v>
      </c>
      <c r="G11772">
        <f t="shared" si="550"/>
        <v>1</v>
      </c>
      <c r="H11772">
        <f t="shared" si="551"/>
        <v>8</v>
      </c>
    </row>
    <row r="11773" spans="1:8" x14ac:dyDescent="0.25">
      <c r="A11773" s="3">
        <v>44572</v>
      </c>
      <c r="B11773">
        <v>62.625242147784746</v>
      </c>
      <c r="C11773" t="s">
        <v>17</v>
      </c>
      <c r="D11773" t="s">
        <v>29</v>
      </c>
      <c r="E11773" t="s">
        <v>30</v>
      </c>
      <c r="F11773">
        <f t="shared" si="549"/>
        <v>2022</v>
      </c>
      <c r="G11773">
        <f t="shared" si="550"/>
        <v>1</v>
      </c>
      <c r="H11773">
        <f t="shared" si="551"/>
        <v>11</v>
      </c>
    </row>
    <row r="11774" spans="1:8" x14ac:dyDescent="0.25">
      <c r="A11774" s="3">
        <v>44573</v>
      </c>
      <c r="B11774">
        <v>57.618795791333248</v>
      </c>
      <c r="C11774" t="s">
        <v>17</v>
      </c>
      <c r="D11774" t="s">
        <v>29</v>
      </c>
      <c r="E11774" t="s">
        <v>30</v>
      </c>
      <c r="F11774">
        <f t="shared" si="549"/>
        <v>2022</v>
      </c>
      <c r="G11774">
        <f t="shared" si="550"/>
        <v>1</v>
      </c>
      <c r="H11774">
        <f t="shared" si="551"/>
        <v>12</v>
      </c>
    </row>
    <row r="11775" spans="1:8" x14ac:dyDescent="0.25">
      <c r="A11775" s="3">
        <v>44574</v>
      </c>
      <c r="B11775">
        <v>63.820008020255251</v>
      </c>
      <c r="C11775" t="s">
        <v>17</v>
      </c>
      <c r="D11775" t="s">
        <v>29</v>
      </c>
      <c r="E11775" t="s">
        <v>30</v>
      </c>
      <c r="F11775">
        <f t="shared" si="549"/>
        <v>2022</v>
      </c>
      <c r="G11775">
        <f t="shared" si="550"/>
        <v>1</v>
      </c>
      <c r="H11775">
        <f t="shared" si="551"/>
        <v>13</v>
      </c>
    </row>
    <row r="11776" spans="1:8" x14ac:dyDescent="0.25">
      <c r="A11776" s="3">
        <v>44575</v>
      </c>
      <c r="B11776">
        <v>56.902033692992767</v>
      </c>
      <c r="C11776" t="s">
        <v>17</v>
      </c>
      <c r="D11776" t="s">
        <v>29</v>
      </c>
      <c r="E11776" t="s">
        <v>30</v>
      </c>
      <c r="F11776">
        <f t="shared" si="549"/>
        <v>2022</v>
      </c>
      <c r="G11776">
        <f t="shared" si="550"/>
        <v>1</v>
      </c>
      <c r="H11776">
        <f t="shared" si="551"/>
        <v>14</v>
      </c>
    </row>
    <row r="11777" spans="1:8" x14ac:dyDescent="0.25">
      <c r="A11777" s="3">
        <v>44576</v>
      </c>
      <c r="B11777">
        <v>39.799974468167022</v>
      </c>
      <c r="C11777" t="s">
        <v>17</v>
      </c>
      <c r="D11777" t="s">
        <v>29</v>
      </c>
      <c r="E11777" t="s">
        <v>30</v>
      </c>
      <c r="F11777">
        <f t="shared" si="549"/>
        <v>2022</v>
      </c>
      <c r="G11777">
        <f t="shared" si="550"/>
        <v>1</v>
      </c>
      <c r="H11777">
        <f t="shared" si="551"/>
        <v>15</v>
      </c>
    </row>
    <row r="11778" spans="1:8" x14ac:dyDescent="0.25">
      <c r="A11778" s="3">
        <v>44578</v>
      </c>
      <c r="B11778">
        <v>59.162292201994902</v>
      </c>
      <c r="C11778" t="s">
        <v>17</v>
      </c>
      <c r="D11778" t="s">
        <v>29</v>
      </c>
      <c r="E11778" t="s">
        <v>30</v>
      </c>
      <c r="F11778">
        <f t="shared" si="549"/>
        <v>2022</v>
      </c>
      <c r="G11778">
        <f t="shared" si="550"/>
        <v>1</v>
      </c>
      <c r="H11778">
        <f t="shared" si="551"/>
        <v>17</v>
      </c>
    </row>
    <row r="11779" spans="1:8" x14ac:dyDescent="0.25">
      <c r="A11779" s="3">
        <v>44579</v>
      </c>
      <c r="B11779">
        <v>63.732681062142895</v>
      </c>
      <c r="C11779" t="s">
        <v>17</v>
      </c>
      <c r="D11779" t="s">
        <v>29</v>
      </c>
      <c r="E11779" t="s">
        <v>30</v>
      </c>
      <c r="F11779">
        <f t="shared" ref="F11779:F11842" si="552">YEAR(A11779)</f>
        <v>2022</v>
      </c>
      <c r="G11779">
        <f t="shared" ref="G11779:G11842" si="553">MONTH(A11779)</f>
        <v>1</v>
      </c>
      <c r="H11779">
        <f t="shared" ref="H11779:H11842" si="554">DAY(A11779)</f>
        <v>18</v>
      </c>
    </row>
    <row r="11780" spans="1:8" x14ac:dyDescent="0.25">
      <c r="A11780" s="3">
        <v>44580</v>
      </c>
      <c r="B11780">
        <v>57.955849535056267</v>
      </c>
      <c r="C11780" t="s">
        <v>17</v>
      </c>
      <c r="D11780" t="s">
        <v>29</v>
      </c>
      <c r="E11780" t="s">
        <v>30</v>
      </c>
      <c r="F11780">
        <f t="shared" si="552"/>
        <v>2022</v>
      </c>
      <c r="G11780">
        <f t="shared" si="553"/>
        <v>1</v>
      </c>
      <c r="H11780">
        <f t="shared" si="554"/>
        <v>19</v>
      </c>
    </row>
    <row r="11781" spans="1:8" x14ac:dyDescent="0.25">
      <c r="A11781" s="3">
        <v>44581</v>
      </c>
      <c r="B11781">
        <v>63.455016561407817</v>
      </c>
      <c r="C11781" t="s">
        <v>17</v>
      </c>
      <c r="D11781" t="s">
        <v>29</v>
      </c>
      <c r="E11781" t="s">
        <v>30</v>
      </c>
      <c r="F11781">
        <f t="shared" si="552"/>
        <v>2022</v>
      </c>
      <c r="G11781">
        <f t="shared" si="553"/>
        <v>1</v>
      </c>
      <c r="H11781">
        <f t="shared" si="554"/>
        <v>20</v>
      </c>
    </row>
    <row r="11782" spans="1:8" x14ac:dyDescent="0.25">
      <c r="A11782" s="3">
        <v>44582</v>
      </c>
      <c r="B11782">
        <v>55.917782637076201</v>
      </c>
      <c r="C11782" t="s">
        <v>17</v>
      </c>
      <c r="D11782" t="s">
        <v>29</v>
      </c>
      <c r="E11782" t="s">
        <v>30</v>
      </c>
      <c r="F11782">
        <f t="shared" si="552"/>
        <v>2022</v>
      </c>
      <c r="G11782">
        <f t="shared" si="553"/>
        <v>1</v>
      </c>
      <c r="H11782">
        <f t="shared" si="554"/>
        <v>21</v>
      </c>
    </row>
    <row r="11783" spans="1:8" x14ac:dyDescent="0.25">
      <c r="A11783" s="3">
        <v>44583</v>
      </c>
      <c r="B11783">
        <v>38.290864410196001</v>
      </c>
      <c r="C11783" t="s">
        <v>17</v>
      </c>
      <c r="D11783" t="s">
        <v>29</v>
      </c>
      <c r="E11783" t="s">
        <v>30</v>
      </c>
      <c r="F11783">
        <f t="shared" si="552"/>
        <v>2022</v>
      </c>
      <c r="G11783">
        <f t="shared" si="553"/>
        <v>1</v>
      </c>
      <c r="H11783">
        <f t="shared" si="554"/>
        <v>22</v>
      </c>
    </row>
    <row r="11784" spans="1:8" x14ac:dyDescent="0.25">
      <c r="A11784" s="3">
        <v>44585</v>
      </c>
      <c r="B11784">
        <v>56.918011848617041</v>
      </c>
      <c r="C11784" t="s">
        <v>17</v>
      </c>
      <c r="D11784" t="s">
        <v>29</v>
      </c>
      <c r="E11784" t="s">
        <v>30</v>
      </c>
      <c r="F11784">
        <f t="shared" si="552"/>
        <v>2022</v>
      </c>
      <c r="G11784">
        <f t="shared" si="553"/>
        <v>1</v>
      </c>
      <c r="H11784">
        <f t="shared" si="554"/>
        <v>24</v>
      </c>
    </row>
    <row r="11785" spans="1:8" x14ac:dyDescent="0.25">
      <c r="A11785" s="3">
        <v>44586</v>
      </c>
      <c r="B11785">
        <v>61.286042124161128</v>
      </c>
      <c r="C11785" t="s">
        <v>17</v>
      </c>
      <c r="D11785" t="s">
        <v>29</v>
      </c>
      <c r="E11785" t="s">
        <v>30</v>
      </c>
      <c r="F11785">
        <f t="shared" si="552"/>
        <v>2022</v>
      </c>
      <c r="G11785">
        <f t="shared" si="553"/>
        <v>1</v>
      </c>
      <c r="H11785">
        <f t="shared" si="554"/>
        <v>25</v>
      </c>
    </row>
    <row r="11786" spans="1:8" x14ac:dyDescent="0.25">
      <c r="A11786" s="3">
        <v>44587</v>
      </c>
      <c r="B11786">
        <v>55.417255463922238</v>
      </c>
      <c r="C11786" t="s">
        <v>17</v>
      </c>
      <c r="D11786" t="s">
        <v>29</v>
      </c>
      <c r="E11786" t="s">
        <v>30</v>
      </c>
      <c r="F11786">
        <f t="shared" si="552"/>
        <v>2022</v>
      </c>
      <c r="G11786">
        <f t="shared" si="553"/>
        <v>1</v>
      </c>
      <c r="H11786">
        <f t="shared" si="554"/>
        <v>26</v>
      </c>
    </row>
    <row r="11787" spans="1:8" x14ac:dyDescent="0.25">
      <c r="A11787" s="3">
        <v>44588</v>
      </c>
      <c r="B11787">
        <v>60.931491151797978</v>
      </c>
      <c r="C11787" t="s">
        <v>17</v>
      </c>
      <c r="D11787" t="s">
        <v>29</v>
      </c>
      <c r="E11787" t="s">
        <v>30</v>
      </c>
      <c r="F11787">
        <f t="shared" si="552"/>
        <v>2022</v>
      </c>
      <c r="G11787">
        <f t="shared" si="553"/>
        <v>1</v>
      </c>
      <c r="H11787">
        <f t="shared" si="554"/>
        <v>27</v>
      </c>
    </row>
    <row r="11788" spans="1:8" x14ac:dyDescent="0.25">
      <c r="A11788" s="3">
        <v>44589</v>
      </c>
      <c r="B11788">
        <v>53.510393303751357</v>
      </c>
      <c r="C11788" t="s">
        <v>17</v>
      </c>
      <c r="D11788" t="s">
        <v>29</v>
      </c>
      <c r="E11788" t="s">
        <v>30</v>
      </c>
      <c r="F11788">
        <f t="shared" si="552"/>
        <v>2022</v>
      </c>
      <c r="G11788">
        <f t="shared" si="553"/>
        <v>1</v>
      </c>
      <c r="H11788">
        <f t="shared" si="554"/>
        <v>28</v>
      </c>
    </row>
    <row r="11789" spans="1:8" x14ac:dyDescent="0.25">
      <c r="A11789" s="3">
        <v>44590</v>
      </c>
      <c r="B11789">
        <v>36.09245119149292</v>
      </c>
      <c r="C11789" t="s">
        <v>17</v>
      </c>
      <c r="D11789" t="s">
        <v>29</v>
      </c>
      <c r="E11789" t="s">
        <v>30</v>
      </c>
      <c r="F11789">
        <f t="shared" si="552"/>
        <v>2022</v>
      </c>
      <c r="G11789">
        <f t="shared" si="553"/>
        <v>1</v>
      </c>
      <c r="H11789">
        <f t="shared" si="554"/>
        <v>29</v>
      </c>
    </row>
    <row r="11790" spans="1:8" x14ac:dyDescent="0.25">
      <c r="A11790" s="3">
        <v>44592</v>
      </c>
      <c r="B11790">
        <v>55.373976646893922</v>
      </c>
      <c r="C11790" t="s">
        <v>17</v>
      </c>
      <c r="D11790" t="s">
        <v>29</v>
      </c>
      <c r="E11790" t="s">
        <v>30</v>
      </c>
      <c r="F11790">
        <f t="shared" si="552"/>
        <v>2022</v>
      </c>
      <c r="G11790">
        <f t="shared" si="553"/>
        <v>1</v>
      </c>
      <c r="H11790">
        <f t="shared" si="554"/>
        <v>31</v>
      </c>
    </row>
    <row r="11791" spans="1:8" x14ac:dyDescent="0.25">
      <c r="A11791" s="3">
        <v>44593</v>
      </c>
      <c r="B11791">
        <v>60.16296982313775</v>
      </c>
      <c r="C11791" t="s">
        <v>17</v>
      </c>
      <c r="D11791" t="s">
        <v>29</v>
      </c>
      <c r="E11791" t="s">
        <v>30</v>
      </c>
      <c r="F11791">
        <f t="shared" si="552"/>
        <v>2022</v>
      </c>
      <c r="G11791">
        <f t="shared" si="553"/>
        <v>2</v>
      </c>
      <c r="H11791">
        <f t="shared" si="554"/>
        <v>1</v>
      </c>
    </row>
    <row r="11792" spans="1:8" x14ac:dyDescent="0.25">
      <c r="A11792" s="3">
        <v>44594</v>
      </c>
      <c r="B11792">
        <v>54.759948768170837</v>
      </c>
      <c r="C11792" t="s">
        <v>17</v>
      </c>
      <c r="D11792" t="s">
        <v>29</v>
      </c>
      <c r="E11792" t="s">
        <v>30</v>
      </c>
      <c r="F11792">
        <f t="shared" si="552"/>
        <v>2022</v>
      </c>
      <c r="G11792">
        <f t="shared" si="553"/>
        <v>2</v>
      </c>
      <c r="H11792">
        <f t="shared" si="554"/>
        <v>2</v>
      </c>
    </row>
    <row r="11793" spans="1:8" x14ac:dyDescent="0.25">
      <c r="A11793" s="3">
        <v>44595</v>
      </c>
      <c r="B11793">
        <v>60.77103549263628</v>
      </c>
      <c r="C11793" t="s">
        <v>17</v>
      </c>
      <c r="D11793" t="s">
        <v>29</v>
      </c>
      <c r="E11793" t="s">
        <v>30</v>
      </c>
      <c r="F11793">
        <f t="shared" si="552"/>
        <v>2022</v>
      </c>
      <c r="G11793">
        <f t="shared" si="553"/>
        <v>2</v>
      </c>
      <c r="H11793">
        <f t="shared" si="554"/>
        <v>3</v>
      </c>
    </row>
    <row r="11794" spans="1:8" x14ac:dyDescent="0.25">
      <c r="A11794" s="3">
        <v>44596</v>
      </c>
      <c r="B11794">
        <v>53.864298146293315</v>
      </c>
      <c r="C11794" t="s">
        <v>17</v>
      </c>
      <c r="D11794" t="s">
        <v>29</v>
      </c>
      <c r="E11794" t="s">
        <v>30</v>
      </c>
      <c r="F11794">
        <f t="shared" si="552"/>
        <v>2022</v>
      </c>
      <c r="G11794">
        <f t="shared" si="553"/>
        <v>2</v>
      </c>
      <c r="H11794">
        <f t="shared" si="554"/>
        <v>4</v>
      </c>
    </row>
    <row r="11795" spans="1:8" x14ac:dyDescent="0.25">
      <c r="A11795" s="3">
        <v>44599</v>
      </c>
      <c r="B11795">
        <v>57.249931338757207</v>
      </c>
      <c r="C11795" t="s">
        <v>17</v>
      </c>
      <c r="D11795" t="s">
        <v>29</v>
      </c>
      <c r="E11795" t="s">
        <v>30</v>
      </c>
      <c r="F11795">
        <f t="shared" si="552"/>
        <v>2022</v>
      </c>
      <c r="G11795">
        <f t="shared" si="553"/>
        <v>2</v>
      </c>
      <c r="H11795">
        <f t="shared" si="554"/>
        <v>7</v>
      </c>
    </row>
    <row r="11796" spans="1:8" x14ac:dyDescent="0.25">
      <c r="A11796" s="3">
        <v>44600</v>
      </c>
      <c r="B11796">
        <v>62.502553886481905</v>
      </c>
      <c r="C11796" t="s">
        <v>17</v>
      </c>
      <c r="D11796" t="s">
        <v>29</v>
      </c>
      <c r="E11796" t="s">
        <v>30</v>
      </c>
      <c r="F11796">
        <f t="shared" si="552"/>
        <v>2022</v>
      </c>
      <c r="G11796">
        <f t="shared" si="553"/>
        <v>2</v>
      </c>
      <c r="H11796">
        <f t="shared" si="554"/>
        <v>8</v>
      </c>
    </row>
    <row r="11797" spans="1:8" x14ac:dyDescent="0.25">
      <c r="A11797" s="3">
        <v>44601</v>
      </c>
      <c r="B11797">
        <v>57.52639889227121</v>
      </c>
      <c r="C11797" t="s">
        <v>17</v>
      </c>
      <c r="D11797" t="s">
        <v>29</v>
      </c>
      <c r="E11797" t="s">
        <v>30</v>
      </c>
      <c r="F11797">
        <f t="shared" si="552"/>
        <v>2022</v>
      </c>
      <c r="G11797">
        <f t="shared" si="553"/>
        <v>2</v>
      </c>
      <c r="H11797">
        <f t="shared" si="554"/>
        <v>9</v>
      </c>
    </row>
    <row r="11798" spans="1:8" x14ac:dyDescent="0.25">
      <c r="A11798" s="3">
        <v>44602</v>
      </c>
      <c r="B11798">
        <v>63.921022382490634</v>
      </c>
      <c r="C11798" t="s">
        <v>17</v>
      </c>
      <c r="D11798" t="s">
        <v>29</v>
      </c>
      <c r="E11798" t="s">
        <v>30</v>
      </c>
      <c r="F11798">
        <f t="shared" si="552"/>
        <v>2022</v>
      </c>
      <c r="G11798">
        <f t="shared" si="553"/>
        <v>2</v>
      </c>
      <c r="H11798">
        <f t="shared" si="554"/>
        <v>10</v>
      </c>
    </row>
    <row r="11799" spans="1:8" x14ac:dyDescent="0.25">
      <c r="A11799" s="3">
        <v>44603</v>
      </c>
      <c r="B11799">
        <v>57.34959481429334</v>
      </c>
      <c r="C11799" t="s">
        <v>17</v>
      </c>
      <c r="D11799" t="s">
        <v>29</v>
      </c>
      <c r="E11799" t="s">
        <v>30</v>
      </c>
      <c r="F11799">
        <f t="shared" si="552"/>
        <v>2022</v>
      </c>
      <c r="G11799">
        <f t="shared" si="553"/>
        <v>2</v>
      </c>
      <c r="H11799">
        <f t="shared" si="554"/>
        <v>11</v>
      </c>
    </row>
    <row r="11800" spans="1:8" x14ac:dyDescent="0.25">
      <c r="A11800" s="3">
        <v>44604</v>
      </c>
      <c r="B11800">
        <v>40.734291725049033</v>
      </c>
      <c r="C11800" t="s">
        <v>17</v>
      </c>
      <c r="D11800" t="s">
        <v>29</v>
      </c>
      <c r="E11800" t="s">
        <v>30</v>
      </c>
      <c r="F11800">
        <f t="shared" si="552"/>
        <v>2022</v>
      </c>
      <c r="G11800">
        <f t="shared" si="553"/>
        <v>2</v>
      </c>
      <c r="H11800">
        <f t="shared" si="554"/>
        <v>12</v>
      </c>
    </row>
    <row r="11801" spans="1:8" x14ac:dyDescent="0.25">
      <c r="A11801" s="3">
        <v>44606</v>
      </c>
      <c r="B11801">
        <v>61.426957210895743</v>
      </c>
      <c r="C11801" t="s">
        <v>17</v>
      </c>
      <c r="D11801" t="s">
        <v>29</v>
      </c>
      <c r="E11801" t="s">
        <v>30</v>
      </c>
      <c r="F11801">
        <f t="shared" si="552"/>
        <v>2022</v>
      </c>
      <c r="G11801">
        <f t="shared" si="553"/>
        <v>2</v>
      </c>
      <c r="H11801">
        <f t="shared" si="554"/>
        <v>14</v>
      </c>
    </row>
    <row r="11802" spans="1:8" x14ac:dyDescent="0.25">
      <c r="A11802" s="3">
        <v>44607</v>
      </c>
      <c r="B11802">
        <v>66.80438633117717</v>
      </c>
      <c r="C11802" t="s">
        <v>17</v>
      </c>
      <c r="D11802" t="s">
        <v>29</v>
      </c>
      <c r="E11802" t="s">
        <v>30</v>
      </c>
      <c r="F11802">
        <f t="shared" si="552"/>
        <v>2022</v>
      </c>
      <c r="G11802">
        <f t="shared" si="553"/>
        <v>2</v>
      </c>
      <c r="H11802">
        <f t="shared" si="554"/>
        <v>15</v>
      </c>
    </row>
    <row r="11803" spans="1:8" x14ac:dyDescent="0.25">
      <c r="A11803" s="3">
        <v>44608</v>
      </c>
      <c r="B11803">
        <v>61.902643764688051</v>
      </c>
      <c r="C11803" t="s">
        <v>17</v>
      </c>
      <c r="D11803" t="s">
        <v>29</v>
      </c>
      <c r="E11803" t="s">
        <v>30</v>
      </c>
      <c r="F11803">
        <f t="shared" si="552"/>
        <v>2022</v>
      </c>
      <c r="G11803">
        <f t="shared" si="553"/>
        <v>2</v>
      </c>
      <c r="H11803">
        <f t="shared" si="554"/>
        <v>16</v>
      </c>
    </row>
    <row r="11804" spans="1:8" x14ac:dyDescent="0.25">
      <c r="A11804" s="3">
        <v>44609</v>
      </c>
      <c r="B11804">
        <v>68.324123668381191</v>
      </c>
      <c r="C11804" t="s">
        <v>17</v>
      </c>
      <c r="D11804" t="s">
        <v>29</v>
      </c>
      <c r="E11804" t="s">
        <v>30</v>
      </c>
      <c r="F11804">
        <f t="shared" si="552"/>
        <v>2022</v>
      </c>
      <c r="G11804">
        <f t="shared" si="553"/>
        <v>2</v>
      </c>
      <c r="H11804">
        <f t="shared" si="554"/>
        <v>17</v>
      </c>
    </row>
    <row r="11805" spans="1:8" x14ac:dyDescent="0.25">
      <c r="A11805" s="3">
        <v>44610</v>
      </c>
      <c r="B11805">
        <v>61.735384242308982</v>
      </c>
      <c r="C11805" t="s">
        <v>17</v>
      </c>
      <c r="D11805" t="s">
        <v>29</v>
      </c>
      <c r="E11805" t="s">
        <v>30</v>
      </c>
      <c r="F11805">
        <f t="shared" si="552"/>
        <v>2022</v>
      </c>
      <c r="G11805">
        <f t="shared" si="553"/>
        <v>2</v>
      </c>
      <c r="H11805">
        <f t="shared" si="554"/>
        <v>18</v>
      </c>
    </row>
    <row r="11806" spans="1:8" x14ac:dyDescent="0.25">
      <c r="A11806" s="3">
        <v>44611</v>
      </c>
      <c r="B11806">
        <v>45.062282339092675</v>
      </c>
      <c r="C11806" t="s">
        <v>17</v>
      </c>
      <c r="D11806" t="s">
        <v>29</v>
      </c>
      <c r="E11806" t="s">
        <v>30</v>
      </c>
      <c r="F11806">
        <f t="shared" si="552"/>
        <v>2022</v>
      </c>
      <c r="G11806">
        <f t="shared" si="553"/>
        <v>2</v>
      </c>
      <c r="H11806">
        <f t="shared" si="554"/>
        <v>19</v>
      </c>
    </row>
    <row r="11807" spans="1:8" x14ac:dyDescent="0.25">
      <c r="A11807" s="3">
        <v>44613</v>
      </c>
      <c r="B11807">
        <v>65.532608736312284</v>
      </c>
      <c r="C11807" t="s">
        <v>17</v>
      </c>
      <c r="D11807" t="s">
        <v>29</v>
      </c>
      <c r="E11807" t="s">
        <v>30</v>
      </c>
      <c r="F11807">
        <f t="shared" si="552"/>
        <v>2022</v>
      </c>
      <c r="G11807">
        <f t="shared" si="553"/>
        <v>2</v>
      </c>
      <c r="H11807">
        <f t="shared" si="554"/>
        <v>21</v>
      </c>
    </row>
    <row r="11808" spans="1:8" x14ac:dyDescent="0.25">
      <c r="A11808" s="3">
        <v>44614</v>
      </c>
      <c r="B11808">
        <v>70.752189376583132</v>
      </c>
      <c r="C11808" t="s">
        <v>17</v>
      </c>
      <c r="D11808" t="s">
        <v>29</v>
      </c>
      <c r="E11808" t="s">
        <v>30</v>
      </c>
      <c r="F11808">
        <f t="shared" si="552"/>
        <v>2022</v>
      </c>
      <c r="G11808">
        <f t="shared" si="553"/>
        <v>2</v>
      </c>
      <c r="H11808">
        <f t="shared" si="554"/>
        <v>22</v>
      </c>
    </row>
    <row r="11809" spans="1:8" x14ac:dyDescent="0.25">
      <c r="A11809" s="3">
        <v>44615</v>
      </c>
      <c r="B11809">
        <v>65.665123540323961</v>
      </c>
      <c r="C11809" t="s">
        <v>17</v>
      </c>
      <c r="D11809" t="s">
        <v>29</v>
      </c>
      <c r="E11809" t="s">
        <v>30</v>
      </c>
      <c r="F11809">
        <f t="shared" si="552"/>
        <v>2022</v>
      </c>
      <c r="G11809">
        <f t="shared" si="553"/>
        <v>2</v>
      </c>
      <c r="H11809">
        <f t="shared" si="554"/>
        <v>23</v>
      </c>
    </row>
    <row r="11810" spans="1:8" x14ac:dyDescent="0.25">
      <c r="A11810" s="3">
        <v>44616</v>
      </c>
      <c r="B11810">
        <v>71.875716600879798</v>
      </c>
      <c r="C11810" t="s">
        <v>17</v>
      </c>
      <c r="D11810" t="s">
        <v>29</v>
      </c>
      <c r="E11810" t="s">
        <v>30</v>
      </c>
      <c r="F11810">
        <f t="shared" si="552"/>
        <v>2022</v>
      </c>
      <c r="G11810">
        <f t="shared" si="553"/>
        <v>2</v>
      </c>
      <c r="H11810">
        <f t="shared" si="554"/>
        <v>24</v>
      </c>
    </row>
    <row r="11811" spans="1:8" x14ac:dyDescent="0.25">
      <c r="A11811" s="3">
        <v>44617</v>
      </c>
      <c r="B11811">
        <v>65.051676661978604</v>
      </c>
      <c r="C11811" t="s">
        <v>17</v>
      </c>
      <c r="D11811" t="s">
        <v>29</v>
      </c>
      <c r="E11811" t="s">
        <v>30</v>
      </c>
      <c r="F11811">
        <f t="shared" si="552"/>
        <v>2022</v>
      </c>
      <c r="G11811">
        <f t="shared" si="553"/>
        <v>2</v>
      </c>
      <c r="H11811">
        <f t="shared" si="554"/>
        <v>25</v>
      </c>
    </row>
    <row r="11812" spans="1:8" x14ac:dyDescent="0.25">
      <c r="A11812" s="3">
        <v>44618</v>
      </c>
      <c r="B11812">
        <v>48.119220974399767</v>
      </c>
      <c r="C11812" t="s">
        <v>17</v>
      </c>
      <c r="D11812" t="s">
        <v>29</v>
      </c>
      <c r="E11812" t="s">
        <v>30</v>
      </c>
      <c r="F11812">
        <f t="shared" si="552"/>
        <v>2022</v>
      </c>
      <c r="G11812">
        <f t="shared" si="553"/>
        <v>2</v>
      </c>
      <c r="H11812">
        <f t="shared" si="554"/>
        <v>26</v>
      </c>
    </row>
    <row r="11813" spans="1:8" x14ac:dyDescent="0.25">
      <c r="A11813" s="3">
        <v>44620</v>
      </c>
      <c r="B11813">
        <v>67.99636259061117</v>
      </c>
      <c r="C11813" t="s">
        <v>17</v>
      </c>
      <c r="D11813" t="s">
        <v>29</v>
      </c>
      <c r="E11813" t="s">
        <v>30</v>
      </c>
      <c r="F11813">
        <f t="shared" si="552"/>
        <v>2022</v>
      </c>
      <c r="G11813">
        <f t="shared" si="553"/>
        <v>2</v>
      </c>
      <c r="H11813">
        <f t="shared" si="554"/>
        <v>28</v>
      </c>
    </row>
    <row r="11814" spans="1:8" x14ac:dyDescent="0.25">
      <c r="A11814" s="3">
        <v>44621</v>
      </c>
      <c r="B11814">
        <v>72.879340783375682</v>
      </c>
      <c r="C11814" t="s">
        <v>17</v>
      </c>
      <c r="D11814" t="s">
        <v>29</v>
      </c>
      <c r="E11814" t="s">
        <v>30</v>
      </c>
      <c r="F11814">
        <f t="shared" si="552"/>
        <v>2022</v>
      </c>
      <c r="G11814">
        <f t="shared" si="553"/>
        <v>3</v>
      </c>
      <c r="H11814">
        <f t="shared" si="554"/>
        <v>1</v>
      </c>
    </row>
    <row r="11815" spans="1:8" x14ac:dyDescent="0.25">
      <c r="A11815" s="3">
        <v>44622</v>
      </c>
      <c r="B11815">
        <v>67.426358979522817</v>
      </c>
      <c r="C11815" t="s">
        <v>17</v>
      </c>
      <c r="D11815" t="s">
        <v>29</v>
      </c>
      <c r="E11815" t="s">
        <v>30</v>
      </c>
      <c r="F11815">
        <f t="shared" si="552"/>
        <v>2022</v>
      </c>
      <c r="G11815">
        <f t="shared" si="553"/>
        <v>3</v>
      </c>
      <c r="H11815">
        <f t="shared" si="554"/>
        <v>2</v>
      </c>
    </row>
    <row r="11816" spans="1:8" x14ac:dyDescent="0.25">
      <c r="A11816" s="3">
        <v>44623</v>
      </c>
      <c r="B11816">
        <v>73.239426820082286</v>
      </c>
      <c r="C11816" t="s">
        <v>17</v>
      </c>
      <c r="D11816" t="s">
        <v>29</v>
      </c>
      <c r="E11816" t="s">
        <v>30</v>
      </c>
      <c r="F11816">
        <f t="shared" si="552"/>
        <v>2022</v>
      </c>
      <c r="G11816">
        <f t="shared" si="553"/>
        <v>3</v>
      </c>
      <c r="H11816">
        <f t="shared" si="554"/>
        <v>3</v>
      </c>
    </row>
    <row r="11817" spans="1:8" x14ac:dyDescent="0.25">
      <c r="A11817" s="3">
        <v>44624</v>
      </c>
      <c r="B11817">
        <v>65.983968289204228</v>
      </c>
      <c r="C11817" t="s">
        <v>17</v>
      </c>
      <c r="D11817" t="s">
        <v>29</v>
      </c>
      <c r="E11817" t="s">
        <v>30</v>
      </c>
      <c r="F11817">
        <f t="shared" si="552"/>
        <v>2022</v>
      </c>
      <c r="G11817">
        <f t="shared" si="553"/>
        <v>3</v>
      </c>
      <c r="H11817">
        <f t="shared" si="554"/>
        <v>4</v>
      </c>
    </row>
    <row r="11818" spans="1:8" x14ac:dyDescent="0.25">
      <c r="A11818" s="3">
        <v>44625</v>
      </c>
      <c r="B11818">
        <v>48.584170225430228</v>
      </c>
      <c r="C11818" t="s">
        <v>17</v>
      </c>
      <c r="D11818" t="s">
        <v>29</v>
      </c>
      <c r="E11818" t="s">
        <v>30</v>
      </c>
      <c r="F11818">
        <f t="shared" si="552"/>
        <v>2022</v>
      </c>
      <c r="G11818">
        <f t="shared" si="553"/>
        <v>3</v>
      </c>
      <c r="H11818">
        <f t="shared" si="554"/>
        <v>5</v>
      </c>
    </row>
    <row r="11819" spans="1:8" x14ac:dyDescent="0.25">
      <c r="A11819" s="3">
        <v>44627</v>
      </c>
      <c r="B11819">
        <v>67.413494411289363</v>
      </c>
      <c r="C11819" t="s">
        <v>17</v>
      </c>
      <c r="D11819" t="s">
        <v>29</v>
      </c>
      <c r="E11819" t="s">
        <v>30</v>
      </c>
      <c r="F11819">
        <f t="shared" si="552"/>
        <v>2022</v>
      </c>
      <c r="G11819">
        <f t="shared" si="553"/>
        <v>3</v>
      </c>
      <c r="H11819">
        <f t="shared" si="554"/>
        <v>7</v>
      </c>
    </row>
    <row r="11820" spans="1:8" x14ac:dyDescent="0.25">
      <c r="A11820" s="3">
        <v>44628</v>
      </c>
      <c r="B11820">
        <v>71.715419054974959</v>
      </c>
      <c r="C11820" t="s">
        <v>17</v>
      </c>
      <c r="D11820" t="s">
        <v>29</v>
      </c>
      <c r="E11820" t="s">
        <v>30</v>
      </c>
      <c r="F11820">
        <f t="shared" si="552"/>
        <v>2022</v>
      </c>
      <c r="G11820">
        <f t="shared" si="553"/>
        <v>3</v>
      </c>
      <c r="H11820">
        <f t="shared" si="554"/>
        <v>8</v>
      </c>
    </row>
    <row r="11821" spans="1:8" x14ac:dyDescent="0.25">
      <c r="A11821" s="3">
        <v>44629</v>
      </c>
      <c r="B11821">
        <v>65.644739424802765</v>
      </c>
      <c r="C11821" t="s">
        <v>17</v>
      </c>
      <c r="D11821" t="s">
        <v>29</v>
      </c>
      <c r="E11821" t="s">
        <v>30</v>
      </c>
      <c r="F11821">
        <f t="shared" si="552"/>
        <v>2022</v>
      </c>
      <c r="G11821">
        <f t="shared" si="553"/>
        <v>3</v>
      </c>
      <c r="H11821">
        <f t="shared" si="554"/>
        <v>9</v>
      </c>
    </row>
    <row r="11822" spans="1:8" x14ac:dyDescent="0.25">
      <c r="A11822" s="3">
        <v>44630</v>
      </c>
      <c r="B11822">
        <v>70.806205944298796</v>
      </c>
      <c r="C11822" t="s">
        <v>17</v>
      </c>
      <c r="D11822" t="s">
        <v>29</v>
      </c>
      <c r="E11822" t="s">
        <v>30</v>
      </c>
      <c r="F11822">
        <f t="shared" si="552"/>
        <v>2022</v>
      </c>
      <c r="G11822">
        <f t="shared" si="553"/>
        <v>3</v>
      </c>
      <c r="H11822">
        <f t="shared" si="554"/>
        <v>10</v>
      </c>
    </row>
    <row r="11823" spans="1:8" x14ac:dyDescent="0.25">
      <c r="A11823" s="3">
        <v>44631</v>
      </c>
      <c r="B11823">
        <v>62.869464842680834</v>
      </c>
      <c r="C11823" t="s">
        <v>17</v>
      </c>
      <c r="D11823" t="s">
        <v>29</v>
      </c>
      <c r="E11823" t="s">
        <v>30</v>
      </c>
      <c r="F11823">
        <f t="shared" si="552"/>
        <v>2022</v>
      </c>
      <c r="G11823">
        <f t="shared" si="553"/>
        <v>3</v>
      </c>
      <c r="H11823">
        <f t="shared" si="554"/>
        <v>11</v>
      </c>
    </row>
    <row r="11824" spans="1:8" x14ac:dyDescent="0.25">
      <c r="A11824" s="3">
        <v>44632</v>
      </c>
      <c r="B11824">
        <v>44.764481128588145</v>
      </c>
      <c r="C11824" t="s">
        <v>17</v>
      </c>
      <c r="D11824" t="s">
        <v>29</v>
      </c>
      <c r="E11824" t="s">
        <v>30</v>
      </c>
      <c r="F11824">
        <f t="shared" si="552"/>
        <v>2022</v>
      </c>
      <c r="G11824">
        <f t="shared" si="553"/>
        <v>3</v>
      </c>
      <c r="H11824">
        <f t="shared" si="554"/>
        <v>12</v>
      </c>
    </row>
    <row r="11825" spans="1:8" x14ac:dyDescent="0.25">
      <c r="A11825" s="3">
        <v>44634</v>
      </c>
      <c r="B11825">
        <v>62.142657727451592</v>
      </c>
      <c r="C11825" t="s">
        <v>17</v>
      </c>
      <c r="D11825" t="s">
        <v>29</v>
      </c>
      <c r="E11825" t="s">
        <v>30</v>
      </c>
      <c r="F11825">
        <f t="shared" si="552"/>
        <v>2022</v>
      </c>
      <c r="G11825">
        <f t="shared" si="553"/>
        <v>3</v>
      </c>
      <c r="H11825">
        <f t="shared" si="554"/>
        <v>14</v>
      </c>
    </row>
    <row r="11826" spans="1:8" x14ac:dyDescent="0.25">
      <c r="A11826" s="3">
        <v>44635</v>
      </c>
      <c r="B11826">
        <v>65.717801058593423</v>
      </c>
      <c r="C11826" t="s">
        <v>17</v>
      </c>
      <c r="D11826" t="s">
        <v>29</v>
      </c>
      <c r="E11826" t="s">
        <v>30</v>
      </c>
      <c r="F11826">
        <f t="shared" si="552"/>
        <v>2022</v>
      </c>
      <c r="G11826">
        <f t="shared" si="553"/>
        <v>3</v>
      </c>
      <c r="H11826">
        <f t="shared" si="554"/>
        <v>15</v>
      </c>
    </row>
    <row r="11827" spans="1:8" x14ac:dyDescent="0.25">
      <c r="A11827" s="3">
        <v>44636</v>
      </c>
      <c r="B11827">
        <v>58.934521085782883</v>
      </c>
      <c r="C11827" t="s">
        <v>17</v>
      </c>
      <c r="D11827" t="s">
        <v>29</v>
      </c>
      <c r="E11827" t="s">
        <v>30</v>
      </c>
      <c r="F11827">
        <f t="shared" si="552"/>
        <v>2022</v>
      </c>
      <c r="G11827">
        <f t="shared" si="553"/>
        <v>3</v>
      </c>
      <c r="H11827">
        <f t="shared" si="554"/>
        <v>16</v>
      </c>
    </row>
    <row r="11828" spans="1:8" x14ac:dyDescent="0.25">
      <c r="A11828" s="3">
        <v>44637</v>
      </c>
      <c r="B11828">
        <v>63.410142436280594</v>
      </c>
      <c r="C11828" t="s">
        <v>17</v>
      </c>
      <c r="D11828" t="s">
        <v>29</v>
      </c>
      <c r="E11828" t="s">
        <v>30</v>
      </c>
      <c r="F11828">
        <f t="shared" si="552"/>
        <v>2022</v>
      </c>
      <c r="G11828">
        <f t="shared" si="553"/>
        <v>3</v>
      </c>
      <c r="H11828">
        <f t="shared" si="554"/>
        <v>17</v>
      </c>
    </row>
    <row r="11829" spans="1:8" x14ac:dyDescent="0.25">
      <c r="A11829" s="3">
        <v>44638</v>
      </c>
      <c r="B11829">
        <v>54.827623194745229</v>
      </c>
      <c r="C11829" t="s">
        <v>17</v>
      </c>
      <c r="D11829" t="s">
        <v>29</v>
      </c>
      <c r="E11829" t="s">
        <v>30</v>
      </c>
      <c r="F11829">
        <f t="shared" si="552"/>
        <v>2022</v>
      </c>
      <c r="G11829">
        <f t="shared" si="553"/>
        <v>3</v>
      </c>
      <c r="H11829">
        <f t="shared" si="554"/>
        <v>18</v>
      </c>
    </row>
    <row r="11830" spans="1:8" x14ac:dyDescent="0.25">
      <c r="A11830" s="3">
        <v>44639</v>
      </c>
      <c r="B11830">
        <v>36.130646178217098</v>
      </c>
      <c r="C11830" t="s">
        <v>17</v>
      </c>
      <c r="D11830" t="s">
        <v>29</v>
      </c>
      <c r="E11830" t="s">
        <v>30</v>
      </c>
      <c r="F11830">
        <f t="shared" si="552"/>
        <v>2022</v>
      </c>
      <c r="G11830">
        <f t="shared" si="553"/>
        <v>3</v>
      </c>
      <c r="H11830">
        <f t="shared" si="554"/>
        <v>19</v>
      </c>
    </row>
    <row r="11831" spans="1:8" x14ac:dyDescent="0.25">
      <c r="A11831" s="3">
        <v>44642</v>
      </c>
      <c r="B11831">
        <v>55.766008648464279</v>
      </c>
      <c r="C11831" t="s">
        <v>17</v>
      </c>
      <c r="D11831" t="s">
        <v>29</v>
      </c>
      <c r="E11831" t="s">
        <v>30</v>
      </c>
      <c r="F11831">
        <f t="shared" si="552"/>
        <v>2022</v>
      </c>
      <c r="G11831">
        <f t="shared" si="553"/>
        <v>3</v>
      </c>
      <c r="H11831">
        <f t="shared" si="554"/>
        <v>22</v>
      </c>
    </row>
    <row r="11832" spans="1:8" x14ac:dyDescent="0.25">
      <c r="A11832" s="3">
        <v>44643</v>
      </c>
      <c r="B11832">
        <v>48.73772267172351</v>
      </c>
      <c r="C11832" t="s">
        <v>17</v>
      </c>
      <c r="D11832" t="s">
        <v>29</v>
      </c>
      <c r="E11832" t="s">
        <v>30</v>
      </c>
      <c r="F11832">
        <f t="shared" si="552"/>
        <v>2022</v>
      </c>
      <c r="G11832">
        <f t="shared" si="553"/>
        <v>3</v>
      </c>
      <c r="H11832">
        <f t="shared" si="554"/>
        <v>23</v>
      </c>
    </row>
    <row r="11833" spans="1:8" x14ac:dyDescent="0.25">
      <c r="A11833" s="3">
        <v>44644</v>
      </c>
      <c r="B11833">
        <v>53.083139701731234</v>
      </c>
      <c r="C11833" t="s">
        <v>17</v>
      </c>
      <c r="D11833" t="s">
        <v>29</v>
      </c>
      <c r="E11833" t="s">
        <v>30</v>
      </c>
      <c r="F11833">
        <f t="shared" si="552"/>
        <v>2022</v>
      </c>
      <c r="G11833">
        <f t="shared" si="553"/>
        <v>3</v>
      </c>
      <c r="H11833">
        <f t="shared" si="554"/>
        <v>24</v>
      </c>
    </row>
    <row r="11834" spans="1:8" x14ac:dyDescent="0.25">
      <c r="A11834" s="3">
        <v>44645</v>
      </c>
      <c r="B11834">
        <v>44.493072158137863</v>
      </c>
      <c r="C11834" t="s">
        <v>17</v>
      </c>
      <c r="D11834" t="s">
        <v>29</v>
      </c>
      <c r="E11834" t="s">
        <v>30</v>
      </c>
      <c r="F11834">
        <f t="shared" si="552"/>
        <v>2022</v>
      </c>
      <c r="G11834">
        <f t="shared" si="553"/>
        <v>3</v>
      </c>
      <c r="H11834">
        <f t="shared" si="554"/>
        <v>25</v>
      </c>
    </row>
    <row r="11835" spans="1:8" x14ac:dyDescent="0.25">
      <c r="A11835" s="3">
        <v>44646</v>
      </c>
      <c r="B11835">
        <v>25.916740590215227</v>
      </c>
      <c r="C11835" t="s">
        <v>17</v>
      </c>
      <c r="D11835" t="s">
        <v>29</v>
      </c>
      <c r="E11835" t="s">
        <v>30</v>
      </c>
      <c r="F11835">
        <f t="shared" si="552"/>
        <v>2022</v>
      </c>
      <c r="G11835">
        <f t="shared" si="553"/>
        <v>3</v>
      </c>
      <c r="H11835">
        <f t="shared" si="554"/>
        <v>26</v>
      </c>
    </row>
    <row r="11836" spans="1:8" x14ac:dyDescent="0.25">
      <c r="A11836" s="3">
        <v>44648</v>
      </c>
      <c r="B11836">
        <v>42.96169939336761</v>
      </c>
      <c r="C11836" t="s">
        <v>17</v>
      </c>
      <c r="D11836" t="s">
        <v>29</v>
      </c>
      <c r="E11836" t="s">
        <v>30</v>
      </c>
      <c r="F11836">
        <f t="shared" si="552"/>
        <v>2022</v>
      </c>
      <c r="G11836">
        <f t="shared" si="553"/>
        <v>3</v>
      </c>
      <c r="H11836">
        <f t="shared" si="554"/>
        <v>28</v>
      </c>
    </row>
    <row r="11837" spans="1:8" x14ac:dyDescent="0.25">
      <c r="A11837" s="3">
        <v>44649</v>
      </c>
      <c r="B11837">
        <v>46.698184581406785</v>
      </c>
      <c r="C11837" t="s">
        <v>17</v>
      </c>
      <c r="D11837" t="s">
        <v>29</v>
      </c>
      <c r="E11837" t="s">
        <v>30</v>
      </c>
      <c r="F11837">
        <f t="shared" si="552"/>
        <v>2022</v>
      </c>
      <c r="G11837">
        <f t="shared" si="553"/>
        <v>3</v>
      </c>
      <c r="H11837">
        <f t="shared" si="554"/>
        <v>29</v>
      </c>
    </row>
    <row r="11838" spans="1:8" x14ac:dyDescent="0.25">
      <c r="A11838" s="3">
        <v>44650</v>
      </c>
      <c r="B11838">
        <v>40.303589445310813</v>
      </c>
      <c r="C11838" t="s">
        <v>17</v>
      </c>
      <c r="D11838" t="s">
        <v>29</v>
      </c>
      <c r="E11838" t="s">
        <v>30</v>
      </c>
      <c r="F11838">
        <f t="shared" si="552"/>
        <v>2022</v>
      </c>
      <c r="G11838">
        <f t="shared" si="553"/>
        <v>3</v>
      </c>
      <c r="H11838">
        <f t="shared" si="554"/>
        <v>30</v>
      </c>
    </row>
    <row r="11839" spans="1:8" x14ac:dyDescent="0.25">
      <c r="A11839" s="3">
        <v>44651</v>
      </c>
      <c r="B11839">
        <v>45.396057435077459</v>
      </c>
      <c r="C11839" t="s">
        <v>17</v>
      </c>
      <c r="D11839" t="s">
        <v>29</v>
      </c>
      <c r="E11839" t="s">
        <v>30</v>
      </c>
      <c r="F11839">
        <f t="shared" si="552"/>
        <v>2022</v>
      </c>
      <c r="G11839">
        <f t="shared" si="553"/>
        <v>3</v>
      </c>
      <c r="H11839">
        <f t="shared" si="554"/>
        <v>31</v>
      </c>
    </row>
    <row r="11840" spans="1:8" x14ac:dyDescent="0.25">
      <c r="A11840" s="3">
        <v>44652</v>
      </c>
      <c r="B11840">
        <v>37.654436583622271</v>
      </c>
      <c r="C11840" t="s">
        <v>17</v>
      </c>
      <c r="D11840" t="s">
        <v>29</v>
      </c>
      <c r="E11840" t="s">
        <v>30</v>
      </c>
      <c r="F11840">
        <f t="shared" si="552"/>
        <v>2022</v>
      </c>
      <c r="G11840">
        <f t="shared" si="553"/>
        <v>4</v>
      </c>
      <c r="H11840">
        <f t="shared" si="554"/>
        <v>1</v>
      </c>
    </row>
    <row r="11841" spans="1:8" x14ac:dyDescent="0.25">
      <c r="A11841" s="3">
        <v>44653</v>
      </c>
      <c r="B11841">
        <v>20.013218783633747</v>
      </c>
      <c r="C11841" t="s">
        <v>17</v>
      </c>
      <c r="D11841" t="s">
        <v>29</v>
      </c>
      <c r="E11841" t="s">
        <v>30</v>
      </c>
      <c r="F11841">
        <f t="shared" si="552"/>
        <v>2022</v>
      </c>
      <c r="G11841">
        <f t="shared" si="553"/>
        <v>4</v>
      </c>
      <c r="H11841">
        <f t="shared" si="554"/>
        <v>2</v>
      </c>
    </row>
    <row r="11842" spans="1:8" x14ac:dyDescent="0.25">
      <c r="A11842" s="3">
        <v>44655</v>
      </c>
      <c r="B11842">
        <v>39.117409242778301</v>
      </c>
      <c r="C11842" t="s">
        <v>17</v>
      </c>
      <c r="D11842" t="s">
        <v>29</v>
      </c>
      <c r="E11842" t="s">
        <v>30</v>
      </c>
      <c r="F11842">
        <f t="shared" si="552"/>
        <v>2022</v>
      </c>
      <c r="G11842">
        <f t="shared" si="553"/>
        <v>4</v>
      </c>
      <c r="H11842">
        <f t="shared" si="554"/>
        <v>4</v>
      </c>
    </row>
    <row r="11843" spans="1:8" x14ac:dyDescent="0.25">
      <c r="A11843" s="3">
        <v>44656</v>
      </c>
      <c r="B11843">
        <v>43.937620266631697</v>
      </c>
      <c r="C11843" t="s">
        <v>17</v>
      </c>
      <c r="D11843" t="s">
        <v>29</v>
      </c>
      <c r="E11843" t="s">
        <v>30</v>
      </c>
      <c r="F11843">
        <f t="shared" ref="F11843:F11906" si="555">YEAR(A11843)</f>
        <v>2022</v>
      </c>
      <c r="G11843">
        <f t="shared" ref="G11843:G11906" si="556">MONTH(A11843)</f>
        <v>4</v>
      </c>
      <c r="H11843">
        <f t="shared" ref="H11843:H11906" si="557">DAY(A11843)</f>
        <v>5</v>
      </c>
    </row>
    <row r="11844" spans="1:8" x14ac:dyDescent="0.25">
      <c r="A11844" s="3">
        <v>44657</v>
      </c>
      <c r="B11844">
        <v>38.633561199187071</v>
      </c>
      <c r="C11844" t="s">
        <v>17</v>
      </c>
      <c r="D11844" t="s">
        <v>29</v>
      </c>
      <c r="E11844" t="s">
        <v>30</v>
      </c>
      <c r="F11844">
        <f t="shared" si="555"/>
        <v>2022</v>
      </c>
      <c r="G11844">
        <f t="shared" si="556"/>
        <v>4</v>
      </c>
      <c r="H11844">
        <f t="shared" si="557"/>
        <v>6</v>
      </c>
    </row>
    <row r="11845" spans="1:8" x14ac:dyDescent="0.25">
      <c r="A11845" s="3">
        <v>44658</v>
      </c>
      <c r="B11845">
        <v>44.800470922253886</v>
      </c>
      <c r="C11845" t="s">
        <v>17</v>
      </c>
      <c r="D11845" t="s">
        <v>29</v>
      </c>
      <c r="E11845" t="s">
        <v>30</v>
      </c>
      <c r="F11845">
        <f t="shared" si="555"/>
        <v>2022</v>
      </c>
      <c r="G11845">
        <f t="shared" si="556"/>
        <v>4</v>
      </c>
      <c r="H11845">
        <f t="shared" si="557"/>
        <v>7</v>
      </c>
    </row>
    <row r="11846" spans="1:8" x14ac:dyDescent="0.25">
      <c r="A11846" s="3">
        <v>44659</v>
      </c>
      <c r="B11846">
        <v>38.094219175921133</v>
      </c>
      <c r="C11846" t="s">
        <v>17</v>
      </c>
      <c r="D11846" t="s">
        <v>29</v>
      </c>
      <c r="E11846" t="s">
        <v>30</v>
      </c>
      <c r="F11846">
        <f t="shared" si="555"/>
        <v>2022</v>
      </c>
      <c r="G11846">
        <f t="shared" si="556"/>
        <v>4</v>
      </c>
      <c r="H11846">
        <f t="shared" si="557"/>
        <v>8</v>
      </c>
    </row>
    <row r="11847" spans="1:8" x14ac:dyDescent="0.25">
      <c r="A11847" s="3">
        <v>44660</v>
      </c>
      <c r="B11847">
        <v>21.426849082415551</v>
      </c>
      <c r="C11847" t="s">
        <v>17</v>
      </c>
      <c r="D11847" t="s">
        <v>29</v>
      </c>
      <c r="E11847" t="s">
        <v>30</v>
      </c>
      <c r="F11847">
        <f t="shared" si="555"/>
        <v>2022</v>
      </c>
      <c r="G11847">
        <f t="shared" si="556"/>
        <v>4</v>
      </c>
      <c r="H11847">
        <f t="shared" si="557"/>
        <v>9</v>
      </c>
    </row>
    <row r="11848" spans="1:8" x14ac:dyDescent="0.25">
      <c r="A11848" s="3">
        <v>44662</v>
      </c>
      <c r="B11848">
        <v>42.210647431075408</v>
      </c>
      <c r="C11848" t="s">
        <v>17</v>
      </c>
      <c r="D11848" t="s">
        <v>29</v>
      </c>
      <c r="E11848" t="s">
        <v>30</v>
      </c>
      <c r="F11848">
        <f t="shared" si="555"/>
        <v>2022</v>
      </c>
      <c r="G11848">
        <f t="shared" si="556"/>
        <v>4</v>
      </c>
      <c r="H11848">
        <f t="shared" si="557"/>
        <v>11</v>
      </c>
    </row>
    <row r="11849" spans="1:8" x14ac:dyDescent="0.25">
      <c r="A11849" s="3">
        <v>44663</v>
      </c>
      <c r="B11849">
        <v>47.699737570066155</v>
      </c>
      <c r="C11849" t="s">
        <v>17</v>
      </c>
      <c r="D11849" t="s">
        <v>29</v>
      </c>
      <c r="E11849" t="s">
        <v>30</v>
      </c>
      <c r="F11849">
        <f t="shared" si="555"/>
        <v>2022</v>
      </c>
      <c r="G11849">
        <f t="shared" si="556"/>
        <v>4</v>
      </c>
      <c r="H11849">
        <f t="shared" si="557"/>
        <v>12</v>
      </c>
    </row>
    <row r="11850" spans="1:8" x14ac:dyDescent="0.25">
      <c r="A11850" s="3">
        <v>44664</v>
      </c>
      <c r="B11850">
        <v>42.930345085869313</v>
      </c>
      <c r="C11850" t="s">
        <v>17</v>
      </c>
      <c r="D11850" t="s">
        <v>29</v>
      </c>
      <c r="E11850" t="s">
        <v>30</v>
      </c>
      <c r="F11850">
        <f t="shared" si="555"/>
        <v>2022</v>
      </c>
      <c r="G11850">
        <f t="shared" si="556"/>
        <v>4</v>
      </c>
      <c r="H11850">
        <f t="shared" si="557"/>
        <v>13</v>
      </c>
    </row>
    <row r="11851" spans="1:8" x14ac:dyDescent="0.25">
      <c r="A11851" s="3">
        <v>44669</v>
      </c>
      <c r="B11851">
        <v>46.905104222347823</v>
      </c>
      <c r="C11851" t="s">
        <v>17</v>
      </c>
      <c r="D11851" t="s">
        <v>29</v>
      </c>
      <c r="E11851" t="s">
        <v>30</v>
      </c>
      <c r="F11851">
        <f t="shared" si="555"/>
        <v>2022</v>
      </c>
      <c r="G11851">
        <f t="shared" si="556"/>
        <v>4</v>
      </c>
      <c r="H11851">
        <f t="shared" si="557"/>
        <v>18</v>
      </c>
    </row>
    <row r="11852" spans="1:8" x14ac:dyDescent="0.25">
      <c r="A11852" s="3">
        <v>44670</v>
      </c>
      <c r="B11852">
        <v>52.020989296980822</v>
      </c>
      <c r="C11852" t="s">
        <v>17</v>
      </c>
      <c r="D11852" t="s">
        <v>29</v>
      </c>
      <c r="E11852" t="s">
        <v>30</v>
      </c>
      <c r="F11852">
        <f t="shared" si="555"/>
        <v>2022</v>
      </c>
      <c r="G11852">
        <f t="shared" si="556"/>
        <v>4</v>
      </c>
      <c r="H11852">
        <f t="shared" si="557"/>
        <v>19</v>
      </c>
    </row>
    <row r="11853" spans="1:8" x14ac:dyDescent="0.25">
      <c r="A11853" s="3">
        <v>44671</v>
      </c>
      <c r="B11853">
        <v>46.74705040719283</v>
      </c>
      <c r="C11853" t="s">
        <v>17</v>
      </c>
      <c r="D11853" t="s">
        <v>29</v>
      </c>
      <c r="E11853" t="s">
        <v>30</v>
      </c>
      <c r="F11853">
        <f t="shared" si="555"/>
        <v>2022</v>
      </c>
      <c r="G11853">
        <f t="shared" si="556"/>
        <v>4</v>
      </c>
      <c r="H11853">
        <f t="shared" si="557"/>
        <v>20</v>
      </c>
    </row>
    <row r="11854" spans="1:8" x14ac:dyDescent="0.25">
      <c r="A11854" s="3">
        <v>44672</v>
      </c>
      <c r="B11854">
        <v>52.68323639848068</v>
      </c>
      <c r="C11854" t="s">
        <v>17</v>
      </c>
      <c r="D11854" t="s">
        <v>29</v>
      </c>
      <c r="E11854" t="s">
        <v>30</v>
      </c>
      <c r="F11854">
        <f t="shared" si="555"/>
        <v>2022</v>
      </c>
      <c r="G11854">
        <f t="shared" si="556"/>
        <v>4</v>
      </c>
      <c r="H11854">
        <f t="shared" si="557"/>
        <v>21</v>
      </c>
    </row>
    <row r="11855" spans="1:8" x14ac:dyDescent="0.25">
      <c r="A11855" s="3">
        <v>44673</v>
      </c>
      <c r="B11855">
        <v>45.496953476630075</v>
      </c>
      <c r="C11855" t="s">
        <v>17</v>
      </c>
      <c r="D11855" t="s">
        <v>29</v>
      </c>
      <c r="E11855" t="s">
        <v>30</v>
      </c>
      <c r="F11855">
        <f t="shared" si="555"/>
        <v>2022</v>
      </c>
      <c r="G11855">
        <f t="shared" si="556"/>
        <v>4</v>
      </c>
      <c r="H11855">
        <f t="shared" si="557"/>
        <v>22</v>
      </c>
    </row>
    <row r="11856" spans="1:8" x14ac:dyDescent="0.25">
      <c r="A11856" s="3">
        <v>44674</v>
      </c>
      <c r="B11856">
        <v>28.118392096413643</v>
      </c>
      <c r="C11856" t="s">
        <v>17</v>
      </c>
      <c r="D11856" t="s">
        <v>29</v>
      </c>
      <c r="E11856" t="s">
        <v>30</v>
      </c>
      <c r="F11856">
        <f t="shared" si="555"/>
        <v>2022</v>
      </c>
      <c r="G11856">
        <f t="shared" si="556"/>
        <v>4</v>
      </c>
      <c r="H11856">
        <f t="shared" si="557"/>
        <v>23</v>
      </c>
    </row>
    <row r="11857" spans="1:8" x14ac:dyDescent="0.25">
      <c r="A11857" s="3">
        <v>44676</v>
      </c>
      <c r="B11857">
        <v>46.889362410378531</v>
      </c>
      <c r="C11857" t="s">
        <v>17</v>
      </c>
      <c r="D11857" t="s">
        <v>29</v>
      </c>
      <c r="E11857" t="s">
        <v>30</v>
      </c>
      <c r="F11857">
        <f t="shared" si="555"/>
        <v>2022</v>
      </c>
      <c r="G11857">
        <f t="shared" si="556"/>
        <v>4</v>
      </c>
      <c r="H11857">
        <f t="shared" si="557"/>
        <v>25</v>
      </c>
    </row>
    <row r="11858" spans="1:8" x14ac:dyDescent="0.25">
      <c r="A11858" s="3">
        <v>44677</v>
      </c>
      <c r="B11858">
        <v>51.141628465287461</v>
      </c>
      <c r="C11858" t="s">
        <v>17</v>
      </c>
      <c r="D11858" t="s">
        <v>29</v>
      </c>
      <c r="E11858" t="s">
        <v>30</v>
      </c>
      <c r="F11858">
        <f t="shared" si="555"/>
        <v>2022</v>
      </c>
      <c r="G11858">
        <f t="shared" si="556"/>
        <v>4</v>
      </c>
      <c r="H11858">
        <f t="shared" si="557"/>
        <v>26</v>
      </c>
    </row>
    <row r="11859" spans="1:8" x14ac:dyDescent="0.25">
      <c r="A11859" s="3">
        <v>44678</v>
      </c>
      <c r="B11859">
        <v>45.032216884532758</v>
      </c>
      <c r="C11859" t="s">
        <v>17</v>
      </c>
      <c r="D11859" t="s">
        <v>29</v>
      </c>
      <c r="E11859" t="s">
        <v>30</v>
      </c>
      <c r="F11859">
        <f t="shared" si="555"/>
        <v>2022</v>
      </c>
      <c r="G11859">
        <f t="shared" si="556"/>
        <v>4</v>
      </c>
      <c r="H11859">
        <f t="shared" si="557"/>
        <v>27</v>
      </c>
    </row>
    <row r="11860" spans="1:8" x14ac:dyDescent="0.25">
      <c r="A11860" s="3">
        <v>44679</v>
      </c>
      <c r="B11860">
        <v>50.186839557323509</v>
      </c>
      <c r="C11860" t="s">
        <v>17</v>
      </c>
      <c r="D11860" t="s">
        <v>29</v>
      </c>
      <c r="E11860" t="s">
        <v>30</v>
      </c>
      <c r="F11860">
        <f t="shared" si="555"/>
        <v>2022</v>
      </c>
      <c r="G11860">
        <f t="shared" si="556"/>
        <v>4</v>
      </c>
      <c r="H11860">
        <f t="shared" si="557"/>
        <v>28</v>
      </c>
    </row>
    <row r="11861" spans="1:8" x14ac:dyDescent="0.25">
      <c r="A11861" s="3">
        <v>44680</v>
      </c>
      <c r="B11861">
        <v>42.297242593588066</v>
      </c>
      <c r="C11861" t="s">
        <v>17</v>
      </c>
      <c r="D11861" t="s">
        <v>29</v>
      </c>
      <c r="E11861" t="s">
        <v>30</v>
      </c>
      <c r="F11861">
        <f t="shared" si="555"/>
        <v>2022</v>
      </c>
      <c r="G11861">
        <f t="shared" si="556"/>
        <v>4</v>
      </c>
      <c r="H11861">
        <f t="shared" si="557"/>
        <v>29</v>
      </c>
    </row>
    <row r="11862" spans="1:8" x14ac:dyDescent="0.25">
      <c r="A11862" s="3">
        <v>44683</v>
      </c>
      <c r="B11862">
        <v>42.25660505286595</v>
      </c>
      <c r="C11862" t="s">
        <v>17</v>
      </c>
      <c r="D11862" t="s">
        <v>29</v>
      </c>
      <c r="E11862" t="s">
        <v>30</v>
      </c>
      <c r="F11862">
        <f t="shared" si="555"/>
        <v>2022</v>
      </c>
      <c r="G11862">
        <f t="shared" si="556"/>
        <v>5</v>
      </c>
      <c r="H11862">
        <f t="shared" si="557"/>
        <v>2</v>
      </c>
    </row>
    <row r="11863" spans="1:8" x14ac:dyDescent="0.25">
      <c r="A11863" s="3">
        <v>44684</v>
      </c>
      <c r="B11863">
        <v>46.309637519216629</v>
      </c>
      <c r="C11863" t="s">
        <v>17</v>
      </c>
      <c r="D11863" t="s">
        <v>29</v>
      </c>
      <c r="E11863" t="s">
        <v>30</v>
      </c>
      <c r="F11863">
        <f t="shared" si="555"/>
        <v>2022</v>
      </c>
      <c r="G11863">
        <f t="shared" si="556"/>
        <v>5</v>
      </c>
      <c r="H11863">
        <f t="shared" si="557"/>
        <v>3</v>
      </c>
    </row>
    <row r="11864" spans="1:8" x14ac:dyDescent="0.25">
      <c r="A11864" s="3">
        <v>44685</v>
      </c>
      <c r="B11864">
        <v>40.156704244987871</v>
      </c>
      <c r="C11864" t="s">
        <v>17</v>
      </c>
      <c r="D11864" t="s">
        <v>29</v>
      </c>
      <c r="E11864" t="s">
        <v>30</v>
      </c>
      <c r="F11864">
        <f t="shared" si="555"/>
        <v>2022</v>
      </c>
      <c r="G11864">
        <f t="shared" si="556"/>
        <v>5</v>
      </c>
      <c r="H11864">
        <f t="shared" si="557"/>
        <v>4</v>
      </c>
    </row>
    <row r="11865" spans="1:8" x14ac:dyDescent="0.25">
      <c r="A11865" s="3">
        <v>44686</v>
      </c>
      <c r="B11865">
        <v>45.426695335062682</v>
      </c>
      <c r="C11865" t="s">
        <v>17</v>
      </c>
      <c r="D11865" t="s">
        <v>29</v>
      </c>
      <c r="E11865" t="s">
        <v>30</v>
      </c>
      <c r="F11865">
        <f t="shared" si="555"/>
        <v>2022</v>
      </c>
      <c r="G11865">
        <f t="shared" si="556"/>
        <v>5</v>
      </c>
      <c r="H11865">
        <f t="shared" si="557"/>
        <v>5</v>
      </c>
    </row>
    <row r="11866" spans="1:8" x14ac:dyDescent="0.25">
      <c r="A11866" s="3">
        <v>44687</v>
      </c>
      <c r="B11866">
        <v>37.809778276261376</v>
      </c>
      <c r="C11866" t="s">
        <v>17</v>
      </c>
      <c r="D11866" t="s">
        <v>29</v>
      </c>
      <c r="E11866" t="s">
        <v>30</v>
      </c>
      <c r="F11866">
        <f t="shared" si="555"/>
        <v>2022</v>
      </c>
      <c r="G11866">
        <f t="shared" si="556"/>
        <v>5</v>
      </c>
      <c r="H11866">
        <f t="shared" si="557"/>
        <v>6</v>
      </c>
    </row>
    <row r="11867" spans="1:8" x14ac:dyDescent="0.25">
      <c r="A11867" s="3">
        <v>44688</v>
      </c>
      <c r="B11867">
        <v>20.251986257345727</v>
      </c>
      <c r="C11867" t="s">
        <v>17</v>
      </c>
      <c r="D11867" t="s">
        <v>29</v>
      </c>
      <c r="E11867" t="s">
        <v>30</v>
      </c>
      <c r="F11867">
        <f t="shared" si="555"/>
        <v>2022</v>
      </c>
      <c r="G11867">
        <f t="shared" si="556"/>
        <v>5</v>
      </c>
      <c r="H11867">
        <f t="shared" si="557"/>
        <v>7</v>
      </c>
    </row>
    <row r="11868" spans="1:8" x14ac:dyDescent="0.25">
      <c r="A11868" s="3">
        <v>44690</v>
      </c>
      <c r="B11868">
        <v>39.444382938664468</v>
      </c>
      <c r="C11868" t="s">
        <v>17</v>
      </c>
      <c r="D11868" t="s">
        <v>29</v>
      </c>
      <c r="E11868" t="s">
        <v>30</v>
      </c>
      <c r="F11868">
        <f t="shared" si="555"/>
        <v>2022</v>
      </c>
      <c r="G11868">
        <f t="shared" si="556"/>
        <v>5</v>
      </c>
      <c r="H11868">
        <f t="shared" si="557"/>
        <v>9</v>
      </c>
    </row>
    <row r="11869" spans="1:8" x14ac:dyDescent="0.25">
      <c r="A11869" s="3">
        <v>44691</v>
      </c>
      <c r="B11869">
        <v>44.290483418847728</v>
      </c>
      <c r="C11869" t="s">
        <v>17</v>
      </c>
      <c r="D11869" t="s">
        <v>29</v>
      </c>
      <c r="E11869" t="s">
        <v>30</v>
      </c>
      <c r="F11869">
        <f t="shared" si="555"/>
        <v>2022</v>
      </c>
      <c r="G11869">
        <f t="shared" si="556"/>
        <v>5</v>
      </c>
      <c r="H11869">
        <f t="shared" si="557"/>
        <v>10</v>
      </c>
    </row>
    <row r="11870" spans="1:8" x14ac:dyDescent="0.25">
      <c r="A11870" s="3">
        <v>44692</v>
      </c>
      <c r="B11870">
        <v>39.012642751481536</v>
      </c>
      <c r="C11870" t="s">
        <v>17</v>
      </c>
      <c r="D11870" t="s">
        <v>29</v>
      </c>
      <c r="E11870" t="s">
        <v>30</v>
      </c>
      <c r="F11870">
        <f t="shared" si="555"/>
        <v>2022</v>
      </c>
      <c r="G11870">
        <f t="shared" si="556"/>
        <v>5</v>
      </c>
      <c r="H11870">
        <f t="shared" si="557"/>
        <v>11</v>
      </c>
    </row>
    <row r="11871" spans="1:8" x14ac:dyDescent="0.25">
      <c r="A11871" s="3">
        <v>44693</v>
      </c>
      <c r="B11871">
        <v>45.213850407409836</v>
      </c>
      <c r="C11871" t="s">
        <v>17</v>
      </c>
      <c r="D11871" t="s">
        <v>29</v>
      </c>
      <c r="E11871" t="s">
        <v>30</v>
      </c>
      <c r="F11871">
        <f t="shared" si="555"/>
        <v>2022</v>
      </c>
      <c r="G11871">
        <f t="shared" si="556"/>
        <v>5</v>
      </c>
      <c r="H11871">
        <f t="shared" si="557"/>
        <v>12</v>
      </c>
    </row>
    <row r="11872" spans="1:8" x14ac:dyDescent="0.25">
      <c r="A11872" s="3">
        <v>44694</v>
      </c>
      <c r="B11872">
        <v>38.556179443548807</v>
      </c>
      <c r="C11872" t="s">
        <v>17</v>
      </c>
      <c r="D11872" t="s">
        <v>29</v>
      </c>
      <c r="E11872" t="s">
        <v>30</v>
      </c>
      <c r="F11872">
        <f t="shared" si="555"/>
        <v>2022</v>
      </c>
      <c r="G11872">
        <f t="shared" si="556"/>
        <v>5</v>
      </c>
      <c r="H11872">
        <f t="shared" si="557"/>
        <v>13</v>
      </c>
    </row>
    <row r="11873" spans="1:8" x14ac:dyDescent="0.25">
      <c r="A11873" s="3">
        <v>44695</v>
      </c>
      <c r="B11873">
        <v>21.956163632025863</v>
      </c>
      <c r="C11873" t="s">
        <v>17</v>
      </c>
      <c r="D11873" t="s">
        <v>29</v>
      </c>
      <c r="E11873" t="s">
        <v>30</v>
      </c>
      <c r="F11873">
        <f t="shared" si="555"/>
        <v>2022</v>
      </c>
      <c r="G11873">
        <f t="shared" si="556"/>
        <v>5</v>
      </c>
      <c r="H11873">
        <f t="shared" si="557"/>
        <v>14</v>
      </c>
    </row>
    <row r="11874" spans="1:8" x14ac:dyDescent="0.25">
      <c r="A11874" s="3">
        <v>44697</v>
      </c>
      <c r="B11874">
        <v>42.939773502396939</v>
      </c>
      <c r="C11874" t="s">
        <v>17</v>
      </c>
      <c r="D11874" t="s">
        <v>29</v>
      </c>
      <c r="E11874" t="s">
        <v>30</v>
      </c>
      <c r="F11874">
        <f t="shared" si="555"/>
        <v>2022</v>
      </c>
      <c r="G11874">
        <f t="shared" si="556"/>
        <v>5</v>
      </c>
      <c r="H11874">
        <f t="shared" si="557"/>
        <v>16</v>
      </c>
    </row>
    <row r="11875" spans="1:8" x14ac:dyDescent="0.25">
      <c r="A11875" s="3">
        <v>44698</v>
      </c>
      <c r="B11875">
        <v>48.561012493277964</v>
      </c>
      <c r="C11875" t="s">
        <v>17</v>
      </c>
      <c r="D11875" t="s">
        <v>29</v>
      </c>
      <c r="E11875" t="s">
        <v>30</v>
      </c>
      <c r="F11875">
        <f t="shared" si="555"/>
        <v>2022</v>
      </c>
      <c r="G11875">
        <f t="shared" si="556"/>
        <v>5</v>
      </c>
      <c r="H11875">
        <f t="shared" si="557"/>
        <v>17</v>
      </c>
    </row>
    <row r="11876" spans="1:8" x14ac:dyDescent="0.25">
      <c r="A11876" s="3">
        <v>44699</v>
      </c>
      <c r="B11876">
        <v>43.941989326923853</v>
      </c>
      <c r="C11876" t="s">
        <v>17</v>
      </c>
      <c r="D11876" t="s">
        <v>29</v>
      </c>
      <c r="E11876" t="s">
        <v>30</v>
      </c>
      <c r="F11876">
        <f t="shared" si="555"/>
        <v>2022</v>
      </c>
      <c r="G11876">
        <f t="shared" si="556"/>
        <v>5</v>
      </c>
      <c r="H11876">
        <f t="shared" si="557"/>
        <v>18</v>
      </c>
    </row>
    <row r="11877" spans="1:8" x14ac:dyDescent="0.25">
      <c r="A11877" s="3">
        <v>44700</v>
      </c>
      <c r="B11877">
        <v>50.6620817169809</v>
      </c>
      <c r="C11877" t="s">
        <v>17</v>
      </c>
      <c r="D11877" t="s">
        <v>29</v>
      </c>
      <c r="E11877" t="s">
        <v>30</v>
      </c>
      <c r="F11877">
        <f t="shared" si="555"/>
        <v>2022</v>
      </c>
      <c r="G11877">
        <f t="shared" si="556"/>
        <v>5</v>
      </c>
      <c r="H11877">
        <f t="shared" si="557"/>
        <v>19</v>
      </c>
    </row>
    <row r="11878" spans="1:8" x14ac:dyDescent="0.25">
      <c r="A11878" s="3">
        <v>44701</v>
      </c>
      <c r="B11878">
        <v>44.363384070968102</v>
      </c>
      <c r="C11878" t="s">
        <v>17</v>
      </c>
      <c r="D11878" t="s">
        <v>29</v>
      </c>
      <c r="E11878" t="s">
        <v>30</v>
      </c>
      <c r="F11878">
        <f t="shared" si="555"/>
        <v>2022</v>
      </c>
      <c r="G11878">
        <f t="shared" si="556"/>
        <v>5</v>
      </c>
      <c r="H11878">
        <f t="shared" si="557"/>
        <v>20</v>
      </c>
    </row>
    <row r="11879" spans="1:8" x14ac:dyDescent="0.25">
      <c r="A11879" s="3">
        <v>44702</v>
      </c>
      <c r="B11879">
        <v>27.946747480783227</v>
      </c>
      <c r="C11879" t="s">
        <v>17</v>
      </c>
      <c r="D11879" t="s">
        <v>29</v>
      </c>
      <c r="E11879" t="s">
        <v>30</v>
      </c>
      <c r="F11879">
        <f t="shared" si="555"/>
        <v>2022</v>
      </c>
      <c r="G11879">
        <f t="shared" si="556"/>
        <v>5</v>
      </c>
      <c r="H11879">
        <f t="shared" si="557"/>
        <v>21</v>
      </c>
    </row>
    <row r="11880" spans="1:8" x14ac:dyDescent="0.25">
      <c r="A11880" s="3">
        <v>44704</v>
      </c>
      <c r="B11880">
        <v>48.732267645844473</v>
      </c>
      <c r="C11880" t="s">
        <v>17</v>
      </c>
      <c r="D11880" t="s">
        <v>29</v>
      </c>
      <c r="E11880" t="s">
        <v>30</v>
      </c>
      <c r="F11880">
        <f t="shared" si="555"/>
        <v>2022</v>
      </c>
      <c r="G11880">
        <f t="shared" si="556"/>
        <v>5</v>
      </c>
      <c r="H11880">
        <f t="shared" si="557"/>
        <v>23</v>
      </c>
    </row>
    <row r="11881" spans="1:8" x14ac:dyDescent="0.25">
      <c r="A11881" s="3">
        <v>44705</v>
      </c>
      <c r="B11881">
        <v>53.966466438858781</v>
      </c>
      <c r="C11881" t="s">
        <v>17</v>
      </c>
      <c r="D11881" t="s">
        <v>29</v>
      </c>
      <c r="E11881" t="s">
        <v>30</v>
      </c>
      <c r="F11881">
        <f t="shared" si="555"/>
        <v>2022</v>
      </c>
      <c r="G11881">
        <f t="shared" si="556"/>
        <v>5</v>
      </c>
      <c r="H11881">
        <f t="shared" si="557"/>
        <v>24</v>
      </c>
    </row>
    <row r="11882" spans="1:8" x14ac:dyDescent="0.25">
      <c r="A11882" s="3">
        <v>44706</v>
      </c>
      <c r="B11882">
        <v>48.774076153430364</v>
      </c>
      <c r="C11882" t="s">
        <v>17</v>
      </c>
      <c r="D11882" t="s">
        <v>29</v>
      </c>
      <c r="E11882" t="s">
        <v>30</v>
      </c>
      <c r="F11882">
        <f t="shared" si="555"/>
        <v>2022</v>
      </c>
      <c r="G11882">
        <f t="shared" si="556"/>
        <v>5</v>
      </c>
      <c r="H11882">
        <f t="shared" si="557"/>
        <v>25</v>
      </c>
    </row>
    <row r="11883" spans="1:8" x14ac:dyDescent="0.25">
      <c r="A11883" s="3">
        <v>44707</v>
      </c>
      <c r="B11883">
        <v>54.745798339502436</v>
      </c>
      <c r="C11883" t="s">
        <v>17</v>
      </c>
      <c r="D11883" t="s">
        <v>29</v>
      </c>
      <c r="E11883" t="s">
        <v>30</v>
      </c>
      <c r="F11883">
        <f t="shared" si="555"/>
        <v>2022</v>
      </c>
      <c r="G11883">
        <f t="shared" si="556"/>
        <v>5</v>
      </c>
      <c r="H11883">
        <f t="shared" si="557"/>
        <v>26</v>
      </c>
    </row>
    <row r="11884" spans="1:8" x14ac:dyDescent="0.25">
      <c r="A11884" s="3">
        <v>44708</v>
      </c>
      <c r="B11884">
        <v>47.540510043484602</v>
      </c>
      <c r="C11884" t="s">
        <v>17</v>
      </c>
      <c r="D11884" t="s">
        <v>29</v>
      </c>
      <c r="E11884" t="s">
        <v>30</v>
      </c>
      <c r="F11884">
        <f t="shared" si="555"/>
        <v>2022</v>
      </c>
      <c r="G11884">
        <f t="shared" si="556"/>
        <v>5</v>
      </c>
      <c r="H11884">
        <f t="shared" si="557"/>
        <v>27</v>
      </c>
    </row>
    <row r="11885" spans="1:8" x14ac:dyDescent="0.25">
      <c r="A11885" s="3">
        <v>44709</v>
      </c>
      <c r="B11885">
        <v>30.080953213518029</v>
      </c>
      <c r="C11885" t="s">
        <v>17</v>
      </c>
      <c r="D11885" t="s">
        <v>29</v>
      </c>
      <c r="E11885" t="s">
        <v>30</v>
      </c>
      <c r="F11885">
        <f t="shared" si="555"/>
        <v>2022</v>
      </c>
      <c r="G11885">
        <f t="shared" si="556"/>
        <v>5</v>
      </c>
      <c r="H11885">
        <f t="shared" si="557"/>
        <v>28</v>
      </c>
    </row>
    <row r="11886" spans="1:8" x14ac:dyDescent="0.25">
      <c r="A11886" s="3">
        <v>44712</v>
      </c>
      <c r="B11886">
        <v>52.437963079720227</v>
      </c>
      <c r="C11886" t="s">
        <v>17</v>
      </c>
      <c r="D11886" t="s">
        <v>29</v>
      </c>
      <c r="E11886" t="s">
        <v>30</v>
      </c>
      <c r="F11886">
        <f t="shared" si="555"/>
        <v>2022</v>
      </c>
      <c r="G11886">
        <f t="shared" si="556"/>
        <v>5</v>
      </c>
      <c r="H11886">
        <f t="shared" si="557"/>
        <v>31</v>
      </c>
    </row>
    <row r="11887" spans="1:8" x14ac:dyDescent="0.25">
      <c r="A11887" s="3">
        <v>44713</v>
      </c>
      <c r="B11887">
        <v>45.958018692532725</v>
      </c>
      <c r="C11887" t="s">
        <v>17</v>
      </c>
      <c r="D11887" t="s">
        <v>29</v>
      </c>
      <c r="E11887" t="s">
        <v>30</v>
      </c>
      <c r="F11887">
        <f t="shared" si="555"/>
        <v>2022</v>
      </c>
      <c r="G11887">
        <f t="shared" si="556"/>
        <v>6</v>
      </c>
      <c r="H11887">
        <f t="shared" si="557"/>
        <v>1</v>
      </c>
    </row>
    <row r="11888" spans="1:8" x14ac:dyDescent="0.25">
      <c r="A11888" s="3">
        <v>44714</v>
      </c>
      <c r="B11888">
        <v>50.669832198377257</v>
      </c>
      <c r="C11888" t="s">
        <v>17</v>
      </c>
      <c r="D11888" t="s">
        <v>29</v>
      </c>
      <c r="E11888" t="s">
        <v>30</v>
      </c>
      <c r="F11888">
        <f t="shared" si="555"/>
        <v>2022</v>
      </c>
      <c r="G11888">
        <f t="shared" si="556"/>
        <v>6</v>
      </c>
      <c r="H11888">
        <f t="shared" si="557"/>
        <v>2</v>
      </c>
    </row>
    <row r="11889" spans="1:8" x14ac:dyDescent="0.25">
      <c r="A11889" s="3">
        <v>44715</v>
      </c>
      <c r="B11889">
        <v>42.270009543261061</v>
      </c>
      <c r="C11889" t="s">
        <v>17</v>
      </c>
      <c r="D11889" t="s">
        <v>29</v>
      </c>
      <c r="E11889" t="s">
        <v>30</v>
      </c>
      <c r="F11889">
        <f t="shared" si="555"/>
        <v>2022</v>
      </c>
      <c r="G11889">
        <f t="shared" si="556"/>
        <v>6</v>
      </c>
      <c r="H11889">
        <f t="shared" si="557"/>
        <v>3</v>
      </c>
    </row>
    <row r="11890" spans="1:8" x14ac:dyDescent="0.25">
      <c r="A11890" s="3">
        <v>44718</v>
      </c>
      <c r="B11890">
        <v>40.380727222112014</v>
      </c>
      <c r="C11890" t="s">
        <v>17</v>
      </c>
      <c r="D11890" t="s">
        <v>29</v>
      </c>
      <c r="E11890" t="s">
        <v>30</v>
      </c>
      <c r="F11890">
        <f t="shared" si="555"/>
        <v>2022</v>
      </c>
      <c r="G11890">
        <f t="shared" si="556"/>
        <v>6</v>
      </c>
      <c r="H11890">
        <f t="shared" si="557"/>
        <v>6</v>
      </c>
    </row>
    <row r="11891" spans="1:8" x14ac:dyDescent="0.25">
      <c r="A11891" s="3">
        <v>44719</v>
      </c>
      <c r="B11891">
        <v>43.752474360161344</v>
      </c>
      <c r="C11891" t="s">
        <v>17</v>
      </c>
      <c r="D11891" t="s">
        <v>29</v>
      </c>
      <c r="E11891" t="s">
        <v>30</v>
      </c>
      <c r="F11891">
        <f t="shared" si="555"/>
        <v>2022</v>
      </c>
      <c r="G11891">
        <f t="shared" si="556"/>
        <v>6</v>
      </c>
      <c r="H11891">
        <f t="shared" si="557"/>
        <v>7</v>
      </c>
    </row>
    <row r="11892" spans="1:8" x14ac:dyDescent="0.25">
      <c r="A11892" s="3">
        <v>44720</v>
      </c>
      <c r="B11892">
        <v>36.911602300512115</v>
      </c>
      <c r="C11892" t="s">
        <v>17</v>
      </c>
      <c r="D11892" t="s">
        <v>29</v>
      </c>
      <c r="E11892" t="s">
        <v>30</v>
      </c>
      <c r="F11892">
        <f t="shared" si="555"/>
        <v>2022</v>
      </c>
      <c r="G11892">
        <f t="shared" si="556"/>
        <v>6</v>
      </c>
      <c r="H11892">
        <f t="shared" si="557"/>
        <v>8</v>
      </c>
    </row>
    <row r="11893" spans="1:8" x14ac:dyDescent="0.25">
      <c r="A11893" s="3">
        <v>44721</v>
      </c>
      <c r="B11893">
        <v>41.505222625674833</v>
      </c>
      <c r="C11893" t="s">
        <v>17</v>
      </c>
      <c r="D11893" t="s">
        <v>29</v>
      </c>
      <c r="E11893" t="s">
        <v>30</v>
      </c>
      <c r="F11893">
        <f t="shared" si="555"/>
        <v>2022</v>
      </c>
      <c r="G11893">
        <f t="shared" si="556"/>
        <v>6</v>
      </c>
      <c r="H11893">
        <f t="shared" si="557"/>
        <v>9</v>
      </c>
    </row>
    <row r="11894" spans="1:8" x14ac:dyDescent="0.25">
      <c r="A11894" s="3">
        <v>44722</v>
      </c>
      <c r="B11894">
        <v>33.243028372768698</v>
      </c>
      <c r="C11894" t="s">
        <v>17</v>
      </c>
      <c r="D11894" t="s">
        <v>29</v>
      </c>
      <c r="E11894" t="s">
        <v>30</v>
      </c>
      <c r="F11894">
        <f t="shared" si="555"/>
        <v>2022</v>
      </c>
      <c r="G11894">
        <f t="shared" si="556"/>
        <v>6</v>
      </c>
      <c r="H11894">
        <f t="shared" si="557"/>
        <v>10</v>
      </c>
    </row>
    <row r="11895" spans="1:8" x14ac:dyDescent="0.25">
      <c r="A11895" s="3">
        <v>44723</v>
      </c>
      <c r="B11895">
        <v>15.091459841502504</v>
      </c>
      <c r="C11895" t="s">
        <v>17</v>
      </c>
      <c r="D11895" t="s">
        <v>29</v>
      </c>
      <c r="E11895" t="s">
        <v>30</v>
      </c>
      <c r="F11895">
        <f t="shared" si="555"/>
        <v>2022</v>
      </c>
      <c r="G11895">
        <f t="shared" si="556"/>
        <v>6</v>
      </c>
      <c r="H11895">
        <f t="shared" si="557"/>
        <v>11</v>
      </c>
    </row>
    <row r="11896" spans="1:8" x14ac:dyDescent="0.25">
      <c r="A11896" s="3">
        <v>44725</v>
      </c>
      <c r="B11896">
        <v>33.33401880778402</v>
      </c>
      <c r="C11896" t="s">
        <v>17</v>
      </c>
      <c r="D11896" t="s">
        <v>29</v>
      </c>
      <c r="E11896" t="s">
        <v>30</v>
      </c>
      <c r="F11896">
        <f t="shared" si="555"/>
        <v>2022</v>
      </c>
      <c r="G11896">
        <f t="shared" si="556"/>
        <v>6</v>
      </c>
      <c r="H11896">
        <f t="shared" si="557"/>
        <v>13</v>
      </c>
    </row>
    <row r="11897" spans="1:8" x14ac:dyDescent="0.25">
      <c r="A11897" s="3">
        <v>44726</v>
      </c>
      <c r="B11897">
        <v>37.864944801194731</v>
      </c>
      <c r="C11897" t="s">
        <v>17</v>
      </c>
      <c r="D11897" t="s">
        <v>29</v>
      </c>
      <c r="E11897" t="s">
        <v>30</v>
      </c>
      <c r="F11897">
        <f t="shared" si="555"/>
        <v>2022</v>
      </c>
      <c r="G11897">
        <f t="shared" si="556"/>
        <v>6</v>
      </c>
      <c r="H11897">
        <f t="shared" si="557"/>
        <v>14</v>
      </c>
    </row>
    <row r="11898" spans="1:8" x14ac:dyDescent="0.25">
      <c r="A11898" s="3">
        <v>44727</v>
      </c>
      <c r="B11898">
        <v>32.404159962031663</v>
      </c>
      <c r="C11898" t="s">
        <v>17</v>
      </c>
      <c r="D11898" t="s">
        <v>29</v>
      </c>
      <c r="E11898" t="s">
        <v>30</v>
      </c>
      <c r="F11898">
        <f t="shared" si="555"/>
        <v>2022</v>
      </c>
      <c r="G11898">
        <f t="shared" si="556"/>
        <v>6</v>
      </c>
      <c r="H11898">
        <f t="shared" si="557"/>
        <v>15</v>
      </c>
    </row>
    <row r="11899" spans="1:8" x14ac:dyDescent="0.25">
      <c r="A11899" s="3">
        <v>44728</v>
      </c>
      <c r="B11899">
        <v>38.572027359877424</v>
      </c>
      <c r="C11899" t="s">
        <v>17</v>
      </c>
      <c r="D11899" t="s">
        <v>29</v>
      </c>
      <c r="E11899" t="s">
        <v>30</v>
      </c>
      <c r="F11899">
        <f t="shared" si="555"/>
        <v>2022</v>
      </c>
      <c r="G11899">
        <f t="shared" si="556"/>
        <v>6</v>
      </c>
      <c r="H11899">
        <f t="shared" si="557"/>
        <v>16</v>
      </c>
    </row>
    <row r="11900" spans="1:8" x14ac:dyDescent="0.25">
      <c r="A11900" s="3">
        <v>44729</v>
      </c>
      <c r="B11900">
        <v>32.045844610311931</v>
      </c>
      <c r="C11900" t="s">
        <v>17</v>
      </c>
      <c r="D11900" t="s">
        <v>29</v>
      </c>
      <c r="E11900" t="s">
        <v>30</v>
      </c>
      <c r="F11900">
        <f t="shared" si="555"/>
        <v>2022</v>
      </c>
      <c r="G11900">
        <f t="shared" si="556"/>
        <v>6</v>
      </c>
      <c r="H11900">
        <f t="shared" si="557"/>
        <v>17</v>
      </c>
    </row>
    <row r="11901" spans="1:8" x14ac:dyDescent="0.25">
      <c r="A11901" s="3">
        <v>44730</v>
      </c>
      <c r="B11901">
        <v>15.754748706886597</v>
      </c>
      <c r="C11901" t="s">
        <v>17</v>
      </c>
      <c r="D11901" t="s">
        <v>29</v>
      </c>
      <c r="E11901" t="s">
        <v>30</v>
      </c>
      <c r="F11901">
        <f t="shared" si="555"/>
        <v>2022</v>
      </c>
      <c r="G11901">
        <f t="shared" si="556"/>
        <v>6</v>
      </c>
      <c r="H11901">
        <f t="shared" si="557"/>
        <v>18</v>
      </c>
    </row>
    <row r="11902" spans="1:8" x14ac:dyDescent="0.25">
      <c r="A11902" s="3">
        <v>44733</v>
      </c>
      <c r="B11902">
        <v>44.429053304159993</v>
      </c>
      <c r="C11902" t="s">
        <v>17</v>
      </c>
      <c r="D11902" t="s">
        <v>29</v>
      </c>
      <c r="E11902" t="s">
        <v>30</v>
      </c>
      <c r="F11902">
        <f t="shared" si="555"/>
        <v>2022</v>
      </c>
      <c r="G11902">
        <f t="shared" si="556"/>
        <v>6</v>
      </c>
      <c r="H11902">
        <f t="shared" si="557"/>
        <v>21</v>
      </c>
    </row>
    <row r="11903" spans="1:8" x14ac:dyDescent="0.25">
      <c r="A11903" s="3">
        <v>44734</v>
      </c>
      <c r="B11903">
        <v>40.888510615878971</v>
      </c>
      <c r="C11903" t="s">
        <v>17</v>
      </c>
      <c r="D11903" t="s">
        <v>29</v>
      </c>
      <c r="E11903" t="s">
        <v>30</v>
      </c>
      <c r="F11903">
        <f t="shared" si="555"/>
        <v>2022</v>
      </c>
      <c r="G11903">
        <f t="shared" si="556"/>
        <v>6</v>
      </c>
      <c r="H11903">
        <f t="shared" si="557"/>
        <v>22</v>
      </c>
    </row>
    <row r="11904" spans="1:8" x14ac:dyDescent="0.25">
      <c r="A11904" s="3">
        <v>44735</v>
      </c>
      <c r="B11904">
        <v>48.87535572158383</v>
      </c>
      <c r="C11904" t="s">
        <v>17</v>
      </c>
      <c r="D11904" t="s">
        <v>29</v>
      </c>
      <c r="E11904" t="s">
        <v>30</v>
      </c>
      <c r="F11904">
        <f t="shared" si="555"/>
        <v>2022</v>
      </c>
      <c r="G11904">
        <f t="shared" si="556"/>
        <v>6</v>
      </c>
      <c r="H11904">
        <f t="shared" si="557"/>
        <v>23</v>
      </c>
    </row>
    <row r="11905" spans="1:8" x14ac:dyDescent="0.25">
      <c r="A11905" s="3">
        <v>44736</v>
      </c>
      <c r="B11905">
        <v>44.021835020090478</v>
      </c>
      <c r="C11905" t="s">
        <v>17</v>
      </c>
      <c r="D11905" t="s">
        <v>29</v>
      </c>
      <c r="E11905" t="s">
        <v>30</v>
      </c>
      <c r="F11905">
        <f t="shared" si="555"/>
        <v>2022</v>
      </c>
      <c r="G11905">
        <f t="shared" si="556"/>
        <v>6</v>
      </c>
      <c r="H11905">
        <f t="shared" si="557"/>
        <v>24</v>
      </c>
    </row>
    <row r="11906" spans="1:8" x14ac:dyDescent="0.25">
      <c r="A11906" s="3">
        <v>44737</v>
      </c>
      <c r="B11906">
        <v>29.214812829414409</v>
      </c>
      <c r="C11906" t="s">
        <v>17</v>
      </c>
      <c r="D11906" t="s">
        <v>29</v>
      </c>
      <c r="E11906" t="s">
        <v>30</v>
      </c>
      <c r="F11906">
        <f t="shared" si="555"/>
        <v>2022</v>
      </c>
      <c r="G11906">
        <f t="shared" si="556"/>
        <v>6</v>
      </c>
      <c r="H11906">
        <f t="shared" si="557"/>
        <v>25</v>
      </c>
    </row>
    <row r="11907" spans="1:8" x14ac:dyDescent="0.25">
      <c r="A11907" s="3">
        <v>44740</v>
      </c>
      <c r="B11907">
        <v>60.85138352553863</v>
      </c>
      <c r="C11907" t="s">
        <v>17</v>
      </c>
      <c r="D11907" t="s">
        <v>29</v>
      </c>
      <c r="E11907" t="s">
        <v>30</v>
      </c>
      <c r="F11907">
        <f t="shared" ref="F11907:F11970" si="558">YEAR(A11907)</f>
        <v>2022</v>
      </c>
      <c r="G11907">
        <f t="shared" ref="G11907:G11970" si="559">MONTH(A11907)</f>
        <v>6</v>
      </c>
      <c r="H11907">
        <f t="shared" ref="H11907:H11970" si="560">DAY(A11907)</f>
        <v>28</v>
      </c>
    </row>
    <row r="11908" spans="1:8" x14ac:dyDescent="0.25">
      <c r="A11908" s="3">
        <v>44741</v>
      </c>
      <c r="B11908">
        <v>57.711698789011862</v>
      </c>
      <c r="C11908" t="s">
        <v>17</v>
      </c>
      <c r="D11908" t="s">
        <v>29</v>
      </c>
      <c r="E11908" t="s">
        <v>30</v>
      </c>
      <c r="F11908">
        <f t="shared" si="558"/>
        <v>2022</v>
      </c>
      <c r="G11908">
        <f t="shared" si="559"/>
        <v>6</v>
      </c>
      <c r="H11908">
        <f t="shared" si="560"/>
        <v>29</v>
      </c>
    </row>
    <row r="11909" spans="1:8" x14ac:dyDescent="0.25">
      <c r="A11909" s="3">
        <v>44742</v>
      </c>
      <c r="B11909">
        <v>65.776226982439297</v>
      </c>
      <c r="C11909" t="s">
        <v>17</v>
      </c>
      <c r="D11909" t="s">
        <v>29</v>
      </c>
      <c r="E11909" t="s">
        <v>30</v>
      </c>
      <c r="F11909">
        <f t="shared" si="558"/>
        <v>2022</v>
      </c>
      <c r="G11909">
        <f t="shared" si="559"/>
        <v>6</v>
      </c>
      <c r="H11909">
        <f t="shared" si="560"/>
        <v>30</v>
      </c>
    </row>
    <row r="11910" spans="1:8" x14ac:dyDescent="0.25">
      <c r="A11910" s="3">
        <v>44743</v>
      </c>
      <c r="B11910">
        <v>60.670848846951927</v>
      </c>
      <c r="C11910" t="s">
        <v>17</v>
      </c>
      <c r="D11910" t="s">
        <v>29</v>
      </c>
      <c r="E11910" t="s">
        <v>30</v>
      </c>
      <c r="F11910">
        <f t="shared" si="558"/>
        <v>2022</v>
      </c>
      <c r="G11910">
        <f t="shared" si="559"/>
        <v>7</v>
      </c>
      <c r="H11910">
        <f t="shared" si="560"/>
        <v>1</v>
      </c>
    </row>
    <row r="11911" spans="1:8" x14ac:dyDescent="0.25">
      <c r="A11911" s="3">
        <v>44747</v>
      </c>
      <c r="B11911">
        <v>73.342340219863829</v>
      </c>
      <c r="C11911" t="s">
        <v>17</v>
      </c>
      <c r="D11911" t="s">
        <v>29</v>
      </c>
      <c r="E11911" t="s">
        <v>30</v>
      </c>
      <c r="F11911">
        <f t="shared" si="558"/>
        <v>2022</v>
      </c>
      <c r="G11911">
        <f t="shared" si="559"/>
        <v>7</v>
      </c>
      <c r="H11911">
        <f t="shared" si="560"/>
        <v>5</v>
      </c>
    </row>
    <row r="11912" spans="1:8" x14ac:dyDescent="0.25">
      <c r="A11912" s="3">
        <v>44748</v>
      </c>
      <c r="B11912">
        <v>68.475661555656288</v>
      </c>
      <c r="C11912" t="s">
        <v>17</v>
      </c>
      <c r="D11912" t="s">
        <v>29</v>
      </c>
      <c r="E11912" t="s">
        <v>30</v>
      </c>
      <c r="F11912">
        <f t="shared" si="558"/>
        <v>2022</v>
      </c>
      <c r="G11912">
        <f t="shared" si="559"/>
        <v>7</v>
      </c>
      <c r="H11912">
        <f t="shared" si="560"/>
        <v>6</v>
      </c>
    </row>
    <row r="11913" spans="1:8" x14ac:dyDescent="0.25">
      <c r="A11913" s="3">
        <v>44749</v>
      </c>
      <c r="B11913">
        <v>74.603138195822055</v>
      </c>
      <c r="C11913" t="s">
        <v>17</v>
      </c>
      <c r="D11913" t="s">
        <v>29</v>
      </c>
      <c r="E11913" t="s">
        <v>30</v>
      </c>
      <c r="F11913">
        <f t="shared" si="558"/>
        <v>2022</v>
      </c>
      <c r="G11913">
        <f t="shared" si="559"/>
        <v>7</v>
      </c>
      <c r="H11913">
        <f t="shared" si="560"/>
        <v>7</v>
      </c>
    </row>
    <row r="11914" spans="1:8" x14ac:dyDescent="0.25">
      <c r="A11914" s="3">
        <v>44750</v>
      </c>
      <c r="B11914">
        <v>67.392557759600933</v>
      </c>
      <c r="C11914" t="s">
        <v>17</v>
      </c>
      <c r="D11914" t="s">
        <v>29</v>
      </c>
      <c r="E11914" t="s">
        <v>30</v>
      </c>
      <c r="F11914">
        <f t="shared" si="558"/>
        <v>2022</v>
      </c>
      <c r="G11914">
        <f t="shared" si="559"/>
        <v>7</v>
      </c>
      <c r="H11914">
        <f t="shared" si="560"/>
        <v>8</v>
      </c>
    </row>
    <row r="11915" spans="1:8" x14ac:dyDescent="0.25">
      <c r="A11915" s="3">
        <v>44751</v>
      </c>
      <c r="B11915">
        <v>49.778164729485916</v>
      </c>
      <c r="C11915" t="s">
        <v>17</v>
      </c>
      <c r="D11915" t="s">
        <v>29</v>
      </c>
      <c r="E11915" t="s">
        <v>30</v>
      </c>
      <c r="F11915">
        <f t="shared" si="558"/>
        <v>2022</v>
      </c>
      <c r="G11915">
        <f t="shared" si="559"/>
        <v>7</v>
      </c>
      <c r="H11915">
        <f t="shared" si="560"/>
        <v>9</v>
      </c>
    </row>
    <row r="11916" spans="1:8" x14ac:dyDescent="0.25">
      <c r="A11916" s="3">
        <v>44753</v>
      </c>
      <c r="B11916">
        <v>67.476532095886853</v>
      </c>
      <c r="C11916" t="s">
        <v>17</v>
      </c>
      <c r="D11916" t="s">
        <v>29</v>
      </c>
      <c r="E11916" t="s">
        <v>30</v>
      </c>
      <c r="F11916">
        <f t="shared" si="558"/>
        <v>2022</v>
      </c>
      <c r="G11916">
        <f t="shared" si="559"/>
        <v>7</v>
      </c>
      <c r="H11916">
        <f t="shared" si="560"/>
        <v>11</v>
      </c>
    </row>
    <row r="11917" spans="1:8" x14ac:dyDescent="0.25">
      <c r="A11917" s="3">
        <v>44754</v>
      </c>
      <c r="B11917">
        <v>70.91686978755493</v>
      </c>
      <c r="C11917" t="s">
        <v>17</v>
      </c>
      <c r="D11917" t="s">
        <v>29</v>
      </c>
      <c r="E11917" t="s">
        <v>30</v>
      </c>
      <c r="F11917">
        <f t="shared" si="558"/>
        <v>2022</v>
      </c>
      <c r="G11917">
        <f t="shared" si="559"/>
        <v>7</v>
      </c>
      <c r="H11917">
        <f t="shared" si="560"/>
        <v>12</v>
      </c>
    </row>
    <row r="11918" spans="1:8" x14ac:dyDescent="0.25">
      <c r="A11918" s="3">
        <v>44755</v>
      </c>
      <c r="B11918">
        <v>63.833058863900575</v>
      </c>
      <c r="C11918" t="s">
        <v>17</v>
      </c>
      <c r="D11918" t="s">
        <v>29</v>
      </c>
      <c r="E11918" t="s">
        <v>30</v>
      </c>
      <c r="F11918">
        <f t="shared" si="558"/>
        <v>2022</v>
      </c>
      <c r="G11918">
        <f t="shared" si="559"/>
        <v>7</v>
      </c>
      <c r="H11918">
        <f t="shared" si="560"/>
        <v>13</v>
      </c>
    </row>
    <row r="11919" spans="1:8" x14ac:dyDescent="0.25">
      <c r="A11919" s="3">
        <v>44756</v>
      </c>
      <c r="B11919">
        <v>67.869750657945417</v>
      </c>
      <c r="C11919" t="s">
        <v>17</v>
      </c>
      <c r="D11919" t="s">
        <v>29</v>
      </c>
      <c r="E11919" t="s">
        <v>30</v>
      </c>
      <c r="F11919">
        <f t="shared" si="558"/>
        <v>2022</v>
      </c>
      <c r="G11919">
        <f t="shared" si="559"/>
        <v>7</v>
      </c>
      <c r="H11919">
        <f t="shared" si="560"/>
        <v>14</v>
      </c>
    </row>
    <row r="11920" spans="1:8" x14ac:dyDescent="0.25">
      <c r="A11920" s="3">
        <v>44757</v>
      </c>
      <c r="B11920">
        <v>58.739509311653833</v>
      </c>
      <c r="C11920" t="s">
        <v>17</v>
      </c>
      <c r="D11920" t="s">
        <v>29</v>
      </c>
      <c r="E11920" t="s">
        <v>30</v>
      </c>
      <c r="F11920">
        <f t="shared" si="558"/>
        <v>2022</v>
      </c>
      <c r="G11920">
        <f t="shared" si="559"/>
        <v>7</v>
      </c>
      <c r="H11920">
        <f t="shared" si="560"/>
        <v>15</v>
      </c>
    </row>
    <row r="11921" spans="1:8" x14ac:dyDescent="0.25">
      <c r="A11921" s="3">
        <v>44758</v>
      </c>
      <c r="B11921">
        <v>39.416970185060059</v>
      </c>
      <c r="C11921" t="s">
        <v>17</v>
      </c>
      <c r="D11921" t="s">
        <v>29</v>
      </c>
      <c r="E11921" t="s">
        <v>30</v>
      </c>
      <c r="F11921">
        <f t="shared" si="558"/>
        <v>2022</v>
      </c>
      <c r="G11921">
        <f t="shared" si="559"/>
        <v>7</v>
      </c>
      <c r="H11921">
        <f t="shared" si="560"/>
        <v>16</v>
      </c>
    </row>
    <row r="11922" spans="1:8" x14ac:dyDescent="0.25">
      <c r="A11922" s="3">
        <v>44760</v>
      </c>
      <c r="B11922">
        <v>54.467405235719269</v>
      </c>
      <c r="C11922" t="s">
        <v>17</v>
      </c>
      <c r="D11922" t="s">
        <v>29</v>
      </c>
      <c r="E11922" t="s">
        <v>30</v>
      </c>
      <c r="F11922">
        <f t="shared" si="558"/>
        <v>2022</v>
      </c>
      <c r="G11922">
        <f t="shared" si="559"/>
        <v>7</v>
      </c>
      <c r="H11922">
        <f t="shared" si="560"/>
        <v>18</v>
      </c>
    </row>
    <row r="11923" spans="1:8" x14ac:dyDescent="0.25">
      <c r="A11923" s="3">
        <v>44761</v>
      </c>
      <c r="B11923">
        <v>57.018595819475031</v>
      </c>
      <c r="C11923" t="s">
        <v>17</v>
      </c>
      <c r="D11923" t="s">
        <v>29</v>
      </c>
      <c r="E11923" t="s">
        <v>30</v>
      </c>
      <c r="F11923">
        <f t="shared" si="558"/>
        <v>2022</v>
      </c>
      <c r="G11923">
        <f t="shared" si="559"/>
        <v>7</v>
      </c>
      <c r="H11923">
        <f t="shared" si="560"/>
        <v>19</v>
      </c>
    </row>
    <row r="11924" spans="1:8" x14ac:dyDescent="0.25">
      <c r="A11924" s="3">
        <v>44763</v>
      </c>
      <c r="B11924">
        <v>53.134654901078143</v>
      </c>
      <c r="C11924" t="s">
        <v>17</v>
      </c>
      <c r="D11924" t="s">
        <v>29</v>
      </c>
      <c r="E11924" t="s">
        <v>30</v>
      </c>
      <c r="F11924">
        <f t="shared" si="558"/>
        <v>2022</v>
      </c>
      <c r="G11924">
        <f t="shared" si="559"/>
        <v>7</v>
      </c>
      <c r="H11924">
        <f t="shared" si="560"/>
        <v>21</v>
      </c>
    </row>
    <row r="11925" spans="1:8" x14ac:dyDescent="0.25">
      <c r="A11925" s="3">
        <v>44764</v>
      </c>
      <c r="B11925">
        <v>44.062256064431679</v>
      </c>
      <c r="C11925" t="s">
        <v>17</v>
      </c>
      <c r="D11925" t="s">
        <v>29</v>
      </c>
      <c r="E11925" t="s">
        <v>30</v>
      </c>
      <c r="F11925">
        <f t="shared" si="558"/>
        <v>2022</v>
      </c>
      <c r="G11925">
        <f t="shared" si="559"/>
        <v>7</v>
      </c>
      <c r="H11925">
        <f t="shared" si="560"/>
        <v>22</v>
      </c>
    </row>
    <row r="11926" spans="1:8" x14ac:dyDescent="0.25">
      <c r="A11926" s="3">
        <v>44765</v>
      </c>
      <c r="B11926">
        <v>25.105740030341824</v>
      </c>
      <c r="C11926" t="s">
        <v>17</v>
      </c>
      <c r="D11926" t="s">
        <v>29</v>
      </c>
      <c r="E11926" t="s">
        <v>30</v>
      </c>
      <c r="F11926">
        <f t="shared" si="558"/>
        <v>2022</v>
      </c>
      <c r="G11926">
        <f t="shared" si="559"/>
        <v>7</v>
      </c>
      <c r="H11926">
        <f t="shared" si="560"/>
        <v>23</v>
      </c>
    </row>
    <row r="11927" spans="1:8" x14ac:dyDescent="0.25">
      <c r="A11927" s="3">
        <v>44767</v>
      </c>
      <c r="B11927">
        <v>41.740176793143085</v>
      </c>
      <c r="C11927" t="s">
        <v>17</v>
      </c>
      <c r="D11927" t="s">
        <v>29</v>
      </c>
      <c r="E11927" t="s">
        <v>30</v>
      </c>
      <c r="F11927">
        <f t="shared" si="558"/>
        <v>2022</v>
      </c>
      <c r="G11927">
        <f t="shared" si="559"/>
        <v>7</v>
      </c>
      <c r="H11927">
        <f t="shared" si="560"/>
        <v>25</v>
      </c>
    </row>
    <row r="11928" spans="1:8" x14ac:dyDescent="0.25">
      <c r="A11928" s="3">
        <v>44768</v>
      </c>
      <c r="B11928">
        <v>45.460807269944773</v>
      </c>
      <c r="C11928" t="s">
        <v>17</v>
      </c>
      <c r="D11928" t="s">
        <v>29</v>
      </c>
      <c r="E11928" t="s">
        <v>30</v>
      </c>
      <c r="F11928">
        <f t="shared" si="558"/>
        <v>2022</v>
      </c>
      <c r="G11928">
        <f t="shared" si="559"/>
        <v>7</v>
      </c>
      <c r="H11928">
        <f t="shared" si="560"/>
        <v>26</v>
      </c>
    </row>
    <row r="11929" spans="1:8" x14ac:dyDescent="0.25">
      <c r="A11929" s="3">
        <v>44769</v>
      </c>
      <c r="B11929">
        <v>39.17239271803642</v>
      </c>
      <c r="C11929" t="s">
        <v>17</v>
      </c>
      <c r="D11929" t="s">
        <v>29</v>
      </c>
      <c r="E11929" t="s">
        <v>30</v>
      </c>
      <c r="F11929">
        <f t="shared" si="558"/>
        <v>2022</v>
      </c>
      <c r="G11929">
        <f t="shared" si="559"/>
        <v>7</v>
      </c>
      <c r="H11929">
        <f t="shared" si="560"/>
        <v>27</v>
      </c>
    </row>
    <row r="11930" spans="1:8" x14ac:dyDescent="0.25">
      <c r="A11930" s="3">
        <v>44770</v>
      </c>
      <c r="B11930">
        <v>44.486557580629054</v>
      </c>
      <c r="C11930" t="s">
        <v>17</v>
      </c>
      <c r="D11930" t="s">
        <v>29</v>
      </c>
      <c r="E11930" t="s">
        <v>30</v>
      </c>
      <c r="F11930">
        <f t="shared" si="558"/>
        <v>2022</v>
      </c>
      <c r="G11930">
        <f t="shared" si="559"/>
        <v>7</v>
      </c>
      <c r="H11930">
        <f t="shared" si="560"/>
        <v>28</v>
      </c>
    </row>
    <row r="11931" spans="1:8" x14ac:dyDescent="0.25">
      <c r="A11931" s="3">
        <v>44771</v>
      </c>
      <c r="B11931">
        <v>37.071535917325917</v>
      </c>
      <c r="C11931" t="s">
        <v>17</v>
      </c>
      <c r="D11931" t="s">
        <v>29</v>
      </c>
      <c r="E11931" t="s">
        <v>30</v>
      </c>
      <c r="F11931">
        <f t="shared" si="558"/>
        <v>2022</v>
      </c>
      <c r="G11931">
        <f t="shared" si="559"/>
        <v>7</v>
      </c>
      <c r="H11931">
        <f t="shared" si="560"/>
        <v>29</v>
      </c>
    </row>
    <row r="11932" spans="1:8" x14ac:dyDescent="0.25">
      <c r="A11932" s="3">
        <v>44772</v>
      </c>
      <c r="B11932">
        <v>19.847581312706325</v>
      </c>
      <c r="C11932" t="s">
        <v>17</v>
      </c>
      <c r="D11932" t="s">
        <v>29</v>
      </c>
      <c r="E11932" t="s">
        <v>30</v>
      </c>
      <c r="F11932">
        <f t="shared" si="558"/>
        <v>2022</v>
      </c>
      <c r="G11932">
        <f t="shared" si="559"/>
        <v>7</v>
      </c>
      <c r="H11932">
        <f t="shared" si="560"/>
        <v>30</v>
      </c>
    </row>
    <row r="11933" spans="1:8" x14ac:dyDescent="0.25">
      <c r="A11933" s="3">
        <v>44774</v>
      </c>
      <c r="B11933">
        <v>39.986728811299393</v>
      </c>
      <c r="C11933" t="s">
        <v>17</v>
      </c>
      <c r="D11933" t="s">
        <v>29</v>
      </c>
      <c r="E11933" t="s">
        <v>30</v>
      </c>
      <c r="F11933">
        <f t="shared" si="558"/>
        <v>2022</v>
      </c>
      <c r="G11933">
        <f t="shared" si="559"/>
        <v>8</v>
      </c>
      <c r="H11933">
        <f t="shared" si="560"/>
        <v>1</v>
      </c>
    </row>
    <row r="11934" spans="1:8" x14ac:dyDescent="0.25">
      <c r="A11934" s="3">
        <v>44775</v>
      </c>
      <c r="B11934">
        <v>45.383569566869774</v>
      </c>
      <c r="C11934" t="s">
        <v>17</v>
      </c>
      <c r="D11934" t="s">
        <v>29</v>
      </c>
      <c r="E11934" t="s">
        <v>30</v>
      </c>
      <c r="F11934">
        <f t="shared" si="558"/>
        <v>2022</v>
      </c>
      <c r="G11934">
        <f t="shared" si="559"/>
        <v>8</v>
      </c>
      <c r="H11934">
        <f t="shared" si="560"/>
        <v>2</v>
      </c>
    </row>
    <row r="11935" spans="1:8" x14ac:dyDescent="0.25">
      <c r="A11935" s="3">
        <v>44776</v>
      </c>
      <c r="B11935">
        <v>40.666139276964223</v>
      </c>
      <c r="C11935" t="s">
        <v>17</v>
      </c>
      <c r="D11935" t="s">
        <v>29</v>
      </c>
      <c r="E11935" t="s">
        <v>30</v>
      </c>
      <c r="F11935">
        <f t="shared" si="558"/>
        <v>2022</v>
      </c>
      <c r="G11935">
        <f t="shared" si="559"/>
        <v>8</v>
      </c>
      <c r="H11935">
        <f t="shared" si="560"/>
        <v>3</v>
      </c>
    </row>
    <row r="11936" spans="1:8" x14ac:dyDescent="0.25">
      <c r="A11936" s="3">
        <v>44777</v>
      </c>
      <c r="B11936">
        <v>47.407193463734188</v>
      </c>
      <c r="C11936" t="s">
        <v>17</v>
      </c>
      <c r="D11936" t="s">
        <v>29</v>
      </c>
      <c r="E11936" t="s">
        <v>30</v>
      </c>
      <c r="F11936">
        <f t="shared" si="558"/>
        <v>2022</v>
      </c>
      <c r="G11936">
        <f t="shared" si="559"/>
        <v>8</v>
      </c>
      <c r="H11936">
        <f t="shared" si="560"/>
        <v>4</v>
      </c>
    </row>
    <row r="11937" spans="1:8" x14ac:dyDescent="0.25">
      <c r="A11937" s="3">
        <v>44778</v>
      </c>
      <c r="B11937">
        <v>41.240696055610812</v>
      </c>
      <c r="C11937" t="s">
        <v>17</v>
      </c>
      <c r="D11937" t="s">
        <v>29</v>
      </c>
      <c r="E11937" t="s">
        <v>30</v>
      </c>
      <c r="F11937">
        <f t="shared" si="558"/>
        <v>2022</v>
      </c>
      <c r="G11937">
        <f t="shared" si="559"/>
        <v>8</v>
      </c>
      <c r="H11937">
        <f t="shared" si="560"/>
        <v>5</v>
      </c>
    </row>
    <row r="11938" spans="1:8" x14ac:dyDescent="0.25">
      <c r="A11938" s="3">
        <v>44779</v>
      </c>
      <c r="B11938">
        <v>25.058077756608395</v>
      </c>
      <c r="C11938" t="s">
        <v>17</v>
      </c>
      <c r="D11938" t="s">
        <v>29</v>
      </c>
      <c r="E11938" t="s">
        <v>30</v>
      </c>
      <c r="F11938">
        <f t="shared" si="558"/>
        <v>2022</v>
      </c>
      <c r="G11938">
        <f t="shared" si="559"/>
        <v>8</v>
      </c>
      <c r="H11938">
        <f t="shared" si="560"/>
        <v>6</v>
      </c>
    </row>
    <row r="11939" spans="1:8" x14ac:dyDescent="0.25">
      <c r="A11939" s="3">
        <v>44781</v>
      </c>
      <c r="B11939">
        <v>46.574269393473962</v>
      </c>
      <c r="C11939" t="s">
        <v>17</v>
      </c>
      <c r="D11939" t="s">
        <v>29</v>
      </c>
      <c r="E11939" t="s">
        <v>30</v>
      </c>
      <c r="F11939">
        <f t="shared" si="558"/>
        <v>2022</v>
      </c>
      <c r="G11939">
        <f t="shared" si="559"/>
        <v>8</v>
      </c>
      <c r="H11939">
        <f t="shared" si="560"/>
        <v>8</v>
      </c>
    </row>
    <row r="11940" spans="1:8" x14ac:dyDescent="0.25">
      <c r="A11940" s="3">
        <v>44782</v>
      </c>
      <c r="B11940">
        <v>52.281778745924285</v>
      </c>
      <c r="C11940" t="s">
        <v>17</v>
      </c>
      <c r="D11940" t="s">
        <v>29</v>
      </c>
      <c r="E11940" t="s">
        <v>30</v>
      </c>
      <c r="F11940">
        <f t="shared" si="558"/>
        <v>2022</v>
      </c>
      <c r="G11940">
        <f t="shared" si="559"/>
        <v>8</v>
      </c>
      <c r="H11940">
        <f t="shared" si="560"/>
        <v>9</v>
      </c>
    </row>
    <row r="11941" spans="1:8" x14ac:dyDescent="0.25">
      <c r="A11941" s="3">
        <v>44783</v>
      </c>
      <c r="B11941">
        <v>47.618230921680855</v>
      </c>
      <c r="C11941" t="s">
        <v>17</v>
      </c>
      <c r="D11941" t="s">
        <v>29</v>
      </c>
      <c r="E11941" t="s">
        <v>30</v>
      </c>
      <c r="F11941">
        <f t="shared" si="558"/>
        <v>2022</v>
      </c>
      <c r="G11941">
        <f t="shared" si="559"/>
        <v>8</v>
      </c>
      <c r="H11941">
        <f t="shared" si="560"/>
        <v>10</v>
      </c>
    </row>
    <row r="11942" spans="1:8" x14ac:dyDescent="0.25">
      <c r="A11942" s="3">
        <v>44784</v>
      </c>
      <c r="B11942">
        <v>54.161595945345347</v>
      </c>
      <c r="C11942" t="s">
        <v>17</v>
      </c>
      <c r="D11942" t="s">
        <v>29</v>
      </c>
      <c r="E11942" t="s">
        <v>30</v>
      </c>
      <c r="F11942">
        <f t="shared" si="558"/>
        <v>2022</v>
      </c>
      <c r="G11942">
        <f t="shared" si="559"/>
        <v>8</v>
      </c>
      <c r="H11942">
        <f t="shared" si="560"/>
        <v>11</v>
      </c>
    </row>
    <row r="11943" spans="1:8" x14ac:dyDescent="0.25">
      <c r="A11943" s="3">
        <v>44785</v>
      </c>
      <c r="B11943">
        <v>47.55790054970003</v>
      </c>
      <c r="C11943" t="s">
        <v>17</v>
      </c>
      <c r="D11943" t="s">
        <v>29</v>
      </c>
      <c r="E11943" t="s">
        <v>30</v>
      </c>
      <c r="F11943">
        <f t="shared" si="558"/>
        <v>2022</v>
      </c>
      <c r="G11943">
        <f t="shared" si="559"/>
        <v>8</v>
      </c>
      <c r="H11943">
        <f t="shared" si="560"/>
        <v>12</v>
      </c>
    </row>
    <row r="11944" spans="1:8" x14ac:dyDescent="0.25">
      <c r="A11944" s="3">
        <v>44786</v>
      </c>
      <c r="B11944">
        <v>30.717059428749341</v>
      </c>
      <c r="C11944" t="s">
        <v>17</v>
      </c>
      <c r="D11944" t="s">
        <v>29</v>
      </c>
      <c r="E11944" t="s">
        <v>30</v>
      </c>
      <c r="F11944">
        <f t="shared" si="558"/>
        <v>2022</v>
      </c>
      <c r="G11944">
        <f t="shared" si="559"/>
        <v>8</v>
      </c>
      <c r="H11944">
        <f t="shared" si="560"/>
        <v>13</v>
      </c>
    </row>
    <row r="11945" spans="1:8" x14ac:dyDescent="0.25">
      <c r="A11945" s="3">
        <v>44789</v>
      </c>
      <c r="B11945">
        <v>54.907503514142782</v>
      </c>
      <c r="C11945" t="s">
        <v>17</v>
      </c>
      <c r="D11945" t="s">
        <v>29</v>
      </c>
      <c r="E11945" t="s">
        <v>30</v>
      </c>
      <c r="F11945">
        <f t="shared" si="558"/>
        <v>2022</v>
      </c>
      <c r="G11945">
        <f t="shared" si="559"/>
        <v>8</v>
      </c>
      <c r="H11945">
        <f t="shared" si="560"/>
        <v>16</v>
      </c>
    </row>
    <row r="11946" spans="1:8" x14ac:dyDescent="0.25">
      <c r="A11946" s="3">
        <v>44790</v>
      </c>
      <c r="B11946">
        <v>48.990930918927582</v>
      </c>
      <c r="C11946" t="s">
        <v>17</v>
      </c>
      <c r="D11946" t="s">
        <v>29</v>
      </c>
      <c r="E11946" t="s">
        <v>30</v>
      </c>
      <c r="F11946">
        <f t="shared" si="558"/>
        <v>2022</v>
      </c>
      <c r="G11946">
        <f t="shared" si="559"/>
        <v>8</v>
      </c>
      <c r="H11946">
        <f t="shared" si="560"/>
        <v>17</v>
      </c>
    </row>
    <row r="11947" spans="1:8" x14ac:dyDescent="0.25">
      <c r="A11947" s="3">
        <v>44791</v>
      </c>
      <c r="B11947">
        <v>54.223207751494158</v>
      </c>
      <c r="C11947" t="s">
        <v>17</v>
      </c>
      <c r="D11947" t="s">
        <v>29</v>
      </c>
      <c r="E11947" t="s">
        <v>30</v>
      </c>
      <c r="F11947">
        <f t="shared" si="558"/>
        <v>2022</v>
      </c>
      <c r="G11947">
        <f t="shared" si="559"/>
        <v>8</v>
      </c>
      <c r="H11947">
        <f t="shared" si="560"/>
        <v>18</v>
      </c>
    </row>
    <row r="11948" spans="1:8" x14ac:dyDescent="0.25">
      <c r="A11948" s="3">
        <v>44792</v>
      </c>
      <c r="B11948">
        <v>46.290313544019554</v>
      </c>
      <c r="C11948" t="s">
        <v>17</v>
      </c>
      <c r="D11948" t="s">
        <v>29</v>
      </c>
      <c r="E11948" t="s">
        <v>30</v>
      </c>
      <c r="F11948">
        <f t="shared" si="558"/>
        <v>2022</v>
      </c>
      <c r="G11948">
        <f t="shared" si="559"/>
        <v>8</v>
      </c>
      <c r="H11948">
        <f t="shared" si="560"/>
        <v>19</v>
      </c>
    </row>
    <row r="11949" spans="1:8" x14ac:dyDescent="0.25">
      <c r="A11949" s="3">
        <v>44793</v>
      </c>
      <c r="B11949">
        <v>28.144262444896743</v>
      </c>
      <c r="C11949" t="s">
        <v>17</v>
      </c>
      <c r="D11949" t="s">
        <v>29</v>
      </c>
      <c r="E11949" t="s">
        <v>30</v>
      </c>
      <c r="F11949">
        <f t="shared" si="558"/>
        <v>2022</v>
      </c>
      <c r="G11949">
        <f t="shared" si="559"/>
        <v>8</v>
      </c>
      <c r="H11949">
        <f t="shared" si="560"/>
        <v>20</v>
      </c>
    </row>
    <row r="11950" spans="1:8" x14ac:dyDescent="0.25">
      <c r="A11950" s="3">
        <v>44795</v>
      </c>
      <c r="B11950">
        <v>45.390390227850297</v>
      </c>
      <c r="C11950" t="s">
        <v>17</v>
      </c>
      <c r="D11950" t="s">
        <v>29</v>
      </c>
      <c r="E11950" t="s">
        <v>30</v>
      </c>
      <c r="F11950">
        <f t="shared" si="558"/>
        <v>2022</v>
      </c>
      <c r="G11950">
        <f t="shared" si="559"/>
        <v>8</v>
      </c>
      <c r="H11950">
        <f t="shared" si="560"/>
        <v>22</v>
      </c>
    </row>
    <row r="11951" spans="1:8" x14ac:dyDescent="0.25">
      <c r="A11951" s="3">
        <v>44796</v>
      </c>
      <c r="B11951">
        <v>48.923717498202855</v>
      </c>
      <c r="C11951" t="s">
        <v>17</v>
      </c>
      <c r="D11951" t="s">
        <v>29</v>
      </c>
      <c r="E11951" t="s">
        <v>30</v>
      </c>
      <c r="F11951">
        <f t="shared" si="558"/>
        <v>2022</v>
      </c>
      <c r="G11951">
        <f t="shared" si="559"/>
        <v>8</v>
      </c>
      <c r="H11951">
        <f t="shared" si="560"/>
        <v>23</v>
      </c>
    </row>
    <row r="11952" spans="1:8" x14ac:dyDescent="0.25">
      <c r="A11952" s="3">
        <v>44797</v>
      </c>
      <c r="B11952">
        <v>42.147861528668059</v>
      </c>
      <c r="C11952" t="s">
        <v>17</v>
      </c>
      <c r="D11952" t="s">
        <v>29</v>
      </c>
      <c r="E11952" t="s">
        <v>30</v>
      </c>
      <c r="F11952">
        <f t="shared" si="558"/>
        <v>2022</v>
      </c>
      <c r="G11952">
        <f t="shared" si="559"/>
        <v>8</v>
      </c>
      <c r="H11952">
        <f t="shared" si="560"/>
        <v>24</v>
      </c>
    </row>
    <row r="11953" spans="1:8" x14ac:dyDescent="0.25">
      <c r="A11953" s="3">
        <v>44798</v>
      </c>
      <c r="B11953">
        <v>46.703765271034285</v>
      </c>
      <c r="C11953" t="s">
        <v>17</v>
      </c>
      <c r="D11953" t="s">
        <v>29</v>
      </c>
      <c r="E11953" t="s">
        <v>30</v>
      </c>
      <c r="F11953">
        <f t="shared" si="558"/>
        <v>2022</v>
      </c>
      <c r="G11953">
        <f t="shared" si="559"/>
        <v>8</v>
      </c>
      <c r="H11953">
        <f t="shared" si="560"/>
        <v>25</v>
      </c>
    </row>
    <row r="11954" spans="1:8" x14ac:dyDescent="0.25">
      <c r="A11954" s="3">
        <v>44799</v>
      </c>
      <c r="B11954">
        <v>38.295929438450031</v>
      </c>
      <c r="C11954" t="s">
        <v>17</v>
      </c>
      <c r="D11954" t="s">
        <v>29</v>
      </c>
      <c r="E11954" t="s">
        <v>30</v>
      </c>
      <c r="F11954">
        <f t="shared" si="558"/>
        <v>2022</v>
      </c>
      <c r="G11954">
        <f t="shared" si="559"/>
        <v>8</v>
      </c>
      <c r="H11954">
        <f t="shared" si="560"/>
        <v>26</v>
      </c>
    </row>
    <row r="11955" spans="1:8" x14ac:dyDescent="0.25">
      <c r="A11955" s="3">
        <v>44800</v>
      </c>
      <c r="B11955">
        <v>19.88666175991419</v>
      </c>
      <c r="C11955" t="s">
        <v>17</v>
      </c>
      <c r="D11955" t="s">
        <v>29</v>
      </c>
      <c r="E11955" t="s">
        <v>30</v>
      </c>
      <c r="F11955">
        <f t="shared" si="558"/>
        <v>2022</v>
      </c>
      <c r="G11955">
        <f t="shared" si="559"/>
        <v>8</v>
      </c>
      <c r="H11955">
        <f t="shared" si="560"/>
        <v>27</v>
      </c>
    </row>
    <row r="11956" spans="1:8" x14ac:dyDescent="0.25">
      <c r="A11956" s="3">
        <v>44802</v>
      </c>
      <c r="B11956">
        <v>37.266954493097032</v>
      </c>
      <c r="C11956" t="s">
        <v>17</v>
      </c>
      <c r="D11956" t="s">
        <v>29</v>
      </c>
      <c r="E11956" t="s">
        <v>30</v>
      </c>
      <c r="F11956">
        <f t="shared" si="558"/>
        <v>2022</v>
      </c>
      <c r="G11956">
        <f t="shared" si="559"/>
        <v>8</v>
      </c>
      <c r="H11956">
        <f t="shared" si="560"/>
        <v>29</v>
      </c>
    </row>
    <row r="11957" spans="1:8" x14ac:dyDescent="0.25">
      <c r="A11957" s="3">
        <v>44803</v>
      </c>
      <c r="B11957">
        <v>41.19116040809395</v>
      </c>
      <c r="C11957" t="s">
        <v>17</v>
      </c>
      <c r="D11957" t="s">
        <v>29</v>
      </c>
      <c r="E11957" t="s">
        <v>30</v>
      </c>
      <c r="F11957">
        <f t="shared" si="558"/>
        <v>2022</v>
      </c>
      <c r="G11957">
        <f t="shared" si="559"/>
        <v>8</v>
      </c>
      <c r="H11957">
        <f t="shared" si="560"/>
        <v>30</v>
      </c>
    </row>
    <row r="11958" spans="1:8" x14ac:dyDescent="0.25">
      <c r="A11958" s="3">
        <v>44804</v>
      </c>
      <c r="B11958">
        <v>35.007474577869147</v>
      </c>
      <c r="C11958" t="s">
        <v>17</v>
      </c>
      <c r="D11958" t="s">
        <v>29</v>
      </c>
      <c r="E11958" t="s">
        <v>30</v>
      </c>
      <c r="F11958">
        <f t="shared" si="558"/>
        <v>2022</v>
      </c>
      <c r="G11958">
        <f t="shared" si="559"/>
        <v>8</v>
      </c>
      <c r="H11958">
        <f t="shared" si="560"/>
        <v>31</v>
      </c>
    </row>
    <row r="11959" spans="1:8" x14ac:dyDescent="0.25">
      <c r="A11959" s="3">
        <v>44805</v>
      </c>
      <c r="B11959">
        <v>40.338780143921412</v>
      </c>
      <c r="C11959" t="s">
        <v>17</v>
      </c>
      <c r="D11959" t="s">
        <v>29</v>
      </c>
      <c r="E11959" t="s">
        <v>30</v>
      </c>
      <c r="F11959">
        <f t="shared" si="558"/>
        <v>2022</v>
      </c>
      <c r="G11959">
        <f t="shared" si="559"/>
        <v>9</v>
      </c>
      <c r="H11959">
        <f t="shared" si="560"/>
        <v>1</v>
      </c>
    </row>
    <row r="11960" spans="1:8" x14ac:dyDescent="0.25">
      <c r="A11960" s="3">
        <v>44806</v>
      </c>
      <c r="B11960">
        <v>32.86647302719831</v>
      </c>
      <c r="C11960" t="s">
        <v>17</v>
      </c>
      <c r="D11960" t="s">
        <v>29</v>
      </c>
      <c r="E11960" t="s">
        <v>30</v>
      </c>
      <c r="F11960">
        <f t="shared" si="558"/>
        <v>2022</v>
      </c>
      <c r="G11960">
        <f t="shared" si="559"/>
        <v>9</v>
      </c>
      <c r="H11960">
        <f t="shared" si="560"/>
        <v>2</v>
      </c>
    </row>
    <row r="11961" spans="1:8" x14ac:dyDescent="0.25">
      <c r="A11961" s="3">
        <v>44807</v>
      </c>
      <c r="B11961">
        <v>15.525422716556188</v>
      </c>
      <c r="C11961" t="s">
        <v>17</v>
      </c>
      <c r="D11961" t="s">
        <v>29</v>
      </c>
      <c r="E11961" t="s">
        <v>30</v>
      </c>
      <c r="F11961">
        <f t="shared" si="558"/>
        <v>2022</v>
      </c>
      <c r="G11961">
        <f t="shared" si="559"/>
        <v>9</v>
      </c>
      <c r="H11961">
        <f t="shared" si="560"/>
        <v>3</v>
      </c>
    </row>
    <row r="11962" spans="1:8" x14ac:dyDescent="0.25">
      <c r="A11962" s="3">
        <v>44809</v>
      </c>
      <c r="B11962">
        <v>35.313846017331123</v>
      </c>
      <c r="C11962" t="s">
        <v>17</v>
      </c>
      <c r="D11962" t="s">
        <v>29</v>
      </c>
      <c r="E11962" t="s">
        <v>30</v>
      </c>
      <c r="F11962">
        <f t="shared" si="558"/>
        <v>2022</v>
      </c>
      <c r="G11962">
        <f t="shared" si="559"/>
        <v>9</v>
      </c>
      <c r="H11962">
        <f t="shared" si="560"/>
        <v>5</v>
      </c>
    </row>
    <row r="11963" spans="1:8" x14ac:dyDescent="0.25">
      <c r="A11963" s="3">
        <v>44810</v>
      </c>
      <c r="B11963">
        <v>40.509286783985161</v>
      </c>
      <c r="C11963" t="s">
        <v>17</v>
      </c>
      <c r="D11963" t="s">
        <v>29</v>
      </c>
      <c r="E11963" t="s">
        <v>30</v>
      </c>
      <c r="F11963">
        <f t="shared" si="558"/>
        <v>2022</v>
      </c>
      <c r="G11963">
        <f t="shared" si="559"/>
        <v>9</v>
      </c>
      <c r="H11963">
        <f t="shared" si="560"/>
        <v>6</v>
      </c>
    </row>
    <row r="11964" spans="1:8" x14ac:dyDescent="0.25">
      <c r="A11964" s="3">
        <v>44811</v>
      </c>
      <c r="B11964">
        <v>35.594165060721338</v>
      </c>
      <c r="C11964" t="s">
        <v>17</v>
      </c>
      <c r="D11964" t="s">
        <v>29</v>
      </c>
      <c r="E11964" t="s">
        <v>30</v>
      </c>
      <c r="F11964">
        <f t="shared" si="558"/>
        <v>2022</v>
      </c>
      <c r="G11964">
        <f t="shared" si="559"/>
        <v>9</v>
      </c>
      <c r="H11964">
        <f t="shared" si="560"/>
        <v>7</v>
      </c>
    </row>
    <row r="11965" spans="1:8" x14ac:dyDescent="0.25">
      <c r="A11965" s="3">
        <v>44812</v>
      </c>
      <c r="B11965">
        <v>42.156058245611689</v>
      </c>
      <c r="C11965" t="s">
        <v>17</v>
      </c>
      <c r="D11965" t="s">
        <v>29</v>
      </c>
      <c r="E11965" t="s">
        <v>30</v>
      </c>
      <c r="F11965">
        <f t="shared" si="558"/>
        <v>2022</v>
      </c>
      <c r="G11965">
        <f t="shared" si="559"/>
        <v>9</v>
      </c>
      <c r="H11965">
        <f t="shared" si="560"/>
        <v>8</v>
      </c>
    </row>
    <row r="11966" spans="1:8" x14ac:dyDescent="0.25">
      <c r="A11966" s="3">
        <v>44813</v>
      </c>
      <c r="B11966">
        <v>35.842486479666803</v>
      </c>
      <c r="C11966" t="s">
        <v>17</v>
      </c>
      <c r="D11966" t="s">
        <v>29</v>
      </c>
      <c r="E11966" t="s">
        <v>30</v>
      </c>
      <c r="F11966">
        <f t="shared" si="558"/>
        <v>2022</v>
      </c>
      <c r="G11966">
        <f t="shared" si="559"/>
        <v>9</v>
      </c>
      <c r="H11966">
        <f t="shared" si="560"/>
        <v>9</v>
      </c>
    </row>
    <row r="11967" spans="1:8" x14ac:dyDescent="0.25">
      <c r="A11967" s="3">
        <v>44816</v>
      </c>
      <c r="B11967">
        <v>41.037000940241988</v>
      </c>
      <c r="C11967" t="s">
        <v>17</v>
      </c>
      <c r="D11967" t="s">
        <v>29</v>
      </c>
      <c r="E11967" t="s">
        <v>30</v>
      </c>
      <c r="F11967">
        <f t="shared" si="558"/>
        <v>2022</v>
      </c>
      <c r="G11967">
        <f t="shared" si="559"/>
        <v>9</v>
      </c>
      <c r="H11967">
        <f t="shared" si="560"/>
        <v>12</v>
      </c>
    </row>
    <row r="11968" spans="1:8" x14ac:dyDescent="0.25">
      <c r="A11968" s="3">
        <v>44817</v>
      </c>
      <c r="B11968">
        <v>46.825023261110225</v>
      </c>
      <c r="C11968" t="s">
        <v>17</v>
      </c>
      <c r="D11968" t="s">
        <v>29</v>
      </c>
      <c r="E11968" t="s">
        <v>30</v>
      </c>
      <c r="F11968">
        <f t="shared" si="558"/>
        <v>2022</v>
      </c>
      <c r="G11968">
        <f t="shared" si="559"/>
        <v>9</v>
      </c>
      <c r="H11968">
        <f t="shared" si="560"/>
        <v>13</v>
      </c>
    </row>
    <row r="11969" spans="1:8" x14ac:dyDescent="0.25">
      <c r="A11969" s="3">
        <v>44818</v>
      </c>
      <c r="B11969">
        <v>42.312722354990228</v>
      </c>
      <c r="C11969" t="s">
        <v>17</v>
      </c>
      <c r="D11969" t="s">
        <v>29</v>
      </c>
      <c r="E11969" t="s">
        <v>30</v>
      </c>
      <c r="F11969">
        <f t="shared" si="558"/>
        <v>2022</v>
      </c>
      <c r="G11969">
        <f t="shared" si="559"/>
        <v>9</v>
      </c>
      <c r="H11969">
        <f t="shared" si="560"/>
        <v>14</v>
      </c>
    </row>
    <row r="11970" spans="1:8" x14ac:dyDescent="0.25">
      <c r="A11970" s="3">
        <v>44819</v>
      </c>
      <c r="B11970">
        <v>49.078808497498123</v>
      </c>
      <c r="C11970" t="s">
        <v>17</v>
      </c>
      <c r="D11970" t="s">
        <v>29</v>
      </c>
      <c r="E11970" t="s">
        <v>30</v>
      </c>
      <c r="F11970">
        <f t="shared" si="558"/>
        <v>2022</v>
      </c>
      <c r="G11970">
        <f t="shared" si="559"/>
        <v>9</v>
      </c>
      <c r="H11970">
        <f t="shared" si="560"/>
        <v>15</v>
      </c>
    </row>
    <row r="11971" spans="1:8" x14ac:dyDescent="0.25">
      <c r="A11971" s="3">
        <v>44820</v>
      </c>
      <c r="B11971">
        <v>42.767666067264692</v>
      </c>
      <c r="C11971" t="s">
        <v>17</v>
      </c>
      <c r="D11971" t="s">
        <v>29</v>
      </c>
      <c r="E11971" t="s">
        <v>30</v>
      </c>
      <c r="F11971">
        <f t="shared" ref="F11971:F12034" si="561">YEAR(A11971)</f>
        <v>2022</v>
      </c>
      <c r="G11971">
        <f t="shared" ref="G11971:G12034" si="562">MONTH(A11971)</f>
        <v>9</v>
      </c>
      <c r="H11971">
        <f t="shared" ref="H11971:H12034" si="563">DAY(A11971)</f>
        <v>16</v>
      </c>
    </row>
    <row r="11972" spans="1:8" x14ac:dyDescent="0.25">
      <c r="A11972" s="3">
        <v>44821</v>
      </c>
      <c r="B11972">
        <v>26.285280662069027</v>
      </c>
      <c r="C11972" t="s">
        <v>17</v>
      </c>
      <c r="D11972" t="s">
        <v>29</v>
      </c>
      <c r="E11972" t="s">
        <v>30</v>
      </c>
      <c r="F11972">
        <f t="shared" si="561"/>
        <v>2022</v>
      </c>
      <c r="G11972">
        <f t="shared" si="562"/>
        <v>9</v>
      </c>
      <c r="H11972">
        <f t="shared" si="563"/>
        <v>17</v>
      </c>
    </row>
    <row r="11973" spans="1:8" x14ac:dyDescent="0.25">
      <c r="A11973" s="3">
        <v>44823</v>
      </c>
      <c r="B11973">
        <v>46.81277897961354</v>
      </c>
      <c r="C11973" t="s">
        <v>17</v>
      </c>
      <c r="D11973" t="s">
        <v>29</v>
      </c>
      <c r="E11973" t="s">
        <v>30</v>
      </c>
      <c r="F11973">
        <f t="shared" si="561"/>
        <v>2022</v>
      </c>
      <c r="G11973">
        <f t="shared" si="562"/>
        <v>9</v>
      </c>
      <c r="H11973">
        <f t="shared" si="563"/>
        <v>19</v>
      </c>
    </row>
    <row r="11974" spans="1:8" x14ac:dyDescent="0.25">
      <c r="A11974" s="3">
        <v>44824</v>
      </c>
      <c r="B11974">
        <v>51.876789363259185</v>
      </c>
      <c r="C11974" t="s">
        <v>17</v>
      </c>
      <c r="D11974" t="s">
        <v>29</v>
      </c>
      <c r="E11974" t="s">
        <v>30</v>
      </c>
      <c r="F11974">
        <f t="shared" si="561"/>
        <v>2022</v>
      </c>
      <c r="G11974">
        <f t="shared" si="562"/>
        <v>9</v>
      </c>
      <c r="H11974">
        <f t="shared" si="563"/>
        <v>20</v>
      </c>
    </row>
    <row r="11975" spans="1:8" x14ac:dyDescent="0.25">
      <c r="A11975" s="3">
        <v>44825</v>
      </c>
      <c r="B11975">
        <v>46.504184177253414</v>
      </c>
      <c r="C11975" t="s">
        <v>17</v>
      </c>
      <c r="D11975" t="s">
        <v>29</v>
      </c>
      <c r="E11975" t="s">
        <v>30</v>
      </c>
      <c r="F11975">
        <f t="shared" si="561"/>
        <v>2022</v>
      </c>
      <c r="G11975">
        <f t="shared" si="562"/>
        <v>9</v>
      </c>
      <c r="H11975">
        <f t="shared" si="563"/>
        <v>21</v>
      </c>
    </row>
    <row r="11976" spans="1:8" x14ac:dyDescent="0.25">
      <c r="A11976" s="3">
        <v>44827</v>
      </c>
      <c r="B11976">
        <v>44.937610139160938</v>
      </c>
      <c r="C11976" t="s">
        <v>17</v>
      </c>
      <c r="D11976" t="s">
        <v>29</v>
      </c>
      <c r="E11976" t="s">
        <v>30</v>
      </c>
      <c r="F11976">
        <f t="shared" si="561"/>
        <v>2022</v>
      </c>
      <c r="G11976">
        <f t="shared" si="562"/>
        <v>9</v>
      </c>
      <c r="H11976">
        <f t="shared" si="563"/>
        <v>23</v>
      </c>
    </row>
    <row r="11977" spans="1:8" x14ac:dyDescent="0.25">
      <c r="A11977" s="3">
        <v>44828</v>
      </c>
      <c r="B11977">
        <v>27.354104932309731</v>
      </c>
      <c r="C11977" t="s">
        <v>17</v>
      </c>
      <c r="D11977" t="s">
        <v>29</v>
      </c>
      <c r="E11977" t="s">
        <v>30</v>
      </c>
      <c r="F11977">
        <f t="shared" si="561"/>
        <v>2022</v>
      </c>
      <c r="G11977">
        <f t="shared" si="562"/>
        <v>9</v>
      </c>
      <c r="H11977">
        <f t="shared" si="563"/>
        <v>24</v>
      </c>
    </row>
    <row r="11978" spans="1:8" x14ac:dyDescent="0.25">
      <c r="A11978" s="3">
        <v>44830</v>
      </c>
      <c r="B11978">
        <v>45.657860115806294</v>
      </c>
      <c r="C11978" t="s">
        <v>17</v>
      </c>
      <c r="D11978" t="s">
        <v>29</v>
      </c>
      <c r="E11978" t="s">
        <v>30</v>
      </c>
      <c r="F11978">
        <f t="shared" si="561"/>
        <v>2022</v>
      </c>
      <c r="G11978">
        <f t="shared" si="562"/>
        <v>9</v>
      </c>
      <c r="H11978">
        <f t="shared" si="563"/>
        <v>26</v>
      </c>
    </row>
    <row r="11979" spans="1:8" x14ac:dyDescent="0.25">
      <c r="A11979" s="3">
        <v>44831</v>
      </c>
      <c r="B11979">
        <v>49.662641676904514</v>
      </c>
      <c r="C11979" t="s">
        <v>17</v>
      </c>
      <c r="D11979" t="s">
        <v>29</v>
      </c>
      <c r="E11979" t="s">
        <v>30</v>
      </c>
      <c r="F11979">
        <f t="shared" si="561"/>
        <v>2022</v>
      </c>
      <c r="G11979">
        <f t="shared" si="562"/>
        <v>9</v>
      </c>
      <c r="H11979">
        <f t="shared" si="563"/>
        <v>27</v>
      </c>
    </row>
    <row r="11980" spans="1:8" x14ac:dyDescent="0.25">
      <c r="A11980" s="3">
        <v>44832</v>
      </c>
      <c r="B11980">
        <v>43.305878889288117</v>
      </c>
      <c r="C11980" t="s">
        <v>17</v>
      </c>
      <c r="D11980" t="s">
        <v>29</v>
      </c>
      <c r="E11980" t="s">
        <v>30</v>
      </c>
      <c r="F11980">
        <f t="shared" si="561"/>
        <v>2022</v>
      </c>
      <c r="G11980">
        <f t="shared" si="562"/>
        <v>9</v>
      </c>
      <c r="H11980">
        <f t="shared" si="563"/>
        <v>28</v>
      </c>
    </row>
    <row r="11981" spans="1:8" x14ac:dyDescent="0.25">
      <c r="A11981" s="3">
        <v>44833</v>
      </c>
      <c r="B11981">
        <v>48.219568555466758</v>
      </c>
      <c r="C11981" t="s">
        <v>17</v>
      </c>
      <c r="D11981" t="s">
        <v>29</v>
      </c>
      <c r="E11981" t="s">
        <v>30</v>
      </c>
      <c r="F11981">
        <f t="shared" si="561"/>
        <v>2022</v>
      </c>
      <c r="G11981">
        <f t="shared" si="562"/>
        <v>9</v>
      </c>
      <c r="H11981">
        <f t="shared" si="563"/>
        <v>29</v>
      </c>
    </row>
    <row r="11982" spans="1:8" x14ac:dyDescent="0.25">
      <c r="A11982" s="3">
        <v>44834</v>
      </c>
      <c r="B11982">
        <v>40.100861580749445</v>
      </c>
      <c r="C11982" t="s">
        <v>17</v>
      </c>
      <c r="D11982" t="s">
        <v>29</v>
      </c>
      <c r="E11982" t="s">
        <v>30</v>
      </c>
      <c r="F11982">
        <f t="shared" si="561"/>
        <v>2022</v>
      </c>
      <c r="G11982">
        <f t="shared" si="562"/>
        <v>9</v>
      </c>
      <c r="H11982">
        <f t="shared" si="563"/>
        <v>30</v>
      </c>
    </row>
    <row r="11983" spans="1:8" x14ac:dyDescent="0.25">
      <c r="A11983" s="3">
        <v>44835</v>
      </c>
      <c r="B11983">
        <v>21.90649050141424</v>
      </c>
      <c r="C11983" t="s">
        <v>17</v>
      </c>
      <c r="D11983" t="s">
        <v>29</v>
      </c>
      <c r="E11983" t="s">
        <v>30</v>
      </c>
      <c r="F11983">
        <f t="shared" si="561"/>
        <v>2022</v>
      </c>
      <c r="G11983">
        <f t="shared" si="562"/>
        <v>10</v>
      </c>
      <c r="H11983">
        <f t="shared" si="563"/>
        <v>1</v>
      </c>
    </row>
    <row r="11984" spans="1:8" x14ac:dyDescent="0.25">
      <c r="A11984" s="3">
        <v>44837</v>
      </c>
      <c r="B11984">
        <v>39.481156057674461</v>
      </c>
      <c r="C11984" t="s">
        <v>17</v>
      </c>
      <c r="D11984" t="s">
        <v>29</v>
      </c>
      <c r="E11984" t="s">
        <v>30</v>
      </c>
      <c r="F11984">
        <f t="shared" si="561"/>
        <v>2022</v>
      </c>
      <c r="G11984">
        <f t="shared" si="562"/>
        <v>10</v>
      </c>
      <c r="H11984">
        <f t="shared" si="563"/>
        <v>3</v>
      </c>
    </row>
    <row r="11985" spans="1:8" x14ac:dyDescent="0.25">
      <c r="A11985" s="3">
        <v>44838</v>
      </c>
      <c r="B11985">
        <v>43.383426985261067</v>
      </c>
      <c r="C11985" t="s">
        <v>17</v>
      </c>
      <c r="D11985" t="s">
        <v>29</v>
      </c>
      <c r="E11985" t="s">
        <v>30</v>
      </c>
      <c r="F11985">
        <f t="shared" si="561"/>
        <v>2022</v>
      </c>
      <c r="G11985">
        <f t="shared" si="562"/>
        <v>10</v>
      </c>
      <c r="H11985">
        <f t="shared" si="563"/>
        <v>4</v>
      </c>
    </row>
    <row r="11986" spans="1:8" x14ac:dyDescent="0.25">
      <c r="A11986" s="3">
        <v>44839</v>
      </c>
      <c r="B11986">
        <v>37.100732553280046</v>
      </c>
      <c r="C11986" t="s">
        <v>17</v>
      </c>
      <c r="D11986" t="s">
        <v>29</v>
      </c>
      <c r="E11986" t="s">
        <v>30</v>
      </c>
      <c r="F11986">
        <f t="shared" si="561"/>
        <v>2022</v>
      </c>
      <c r="G11986">
        <f t="shared" si="562"/>
        <v>10</v>
      </c>
      <c r="H11986">
        <f t="shared" si="563"/>
        <v>5</v>
      </c>
    </row>
    <row r="11987" spans="1:8" x14ac:dyDescent="0.25">
      <c r="A11987" s="3">
        <v>44840</v>
      </c>
      <c r="B11987">
        <v>42.260066278675723</v>
      </c>
      <c r="C11987" t="s">
        <v>17</v>
      </c>
      <c r="D11987" t="s">
        <v>29</v>
      </c>
      <c r="E11987" t="s">
        <v>30</v>
      </c>
      <c r="F11987">
        <f t="shared" si="561"/>
        <v>2022</v>
      </c>
      <c r="G11987">
        <f t="shared" si="562"/>
        <v>10</v>
      </c>
      <c r="H11987">
        <f t="shared" si="563"/>
        <v>6</v>
      </c>
    </row>
    <row r="11988" spans="1:8" x14ac:dyDescent="0.25">
      <c r="A11988" s="3">
        <v>44841</v>
      </c>
      <c r="B11988">
        <v>34.548664889331285</v>
      </c>
      <c r="C11988" t="s">
        <v>17</v>
      </c>
      <c r="D11988" t="s">
        <v>29</v>
      </c>
      <c r="E11988" t="s">
        <v>30</v>
      </c>
      <c r="F11988">
        <f t="shared" si="561"/>
        <v>2022</v>
      </c>
      <c r="G11988">
        <f t="shared" si="562"/>
        <v>10</v>
      </c>
      <c r="H11988">
        <f t="shared" si="563"/>
        <v>7</v>
      </c>
    </row>
    <row r="11989" spans="1:8" x14ac:dyDescent="0.25">
      <c r="A11989" s="3">
        <v>44842</v>
      </c>
      <c r="B11989">
        <v>16.908826118348887</v>
      </c>
      <c r="C11989" t="s">
        <v>17</v>
      </c>
      <c r="D11989" t="s">
        <v>29</v>
      </c>
      <c r="E11989" t="s">
        <v>30</v>
      </c>
      <c r="F11989">
        <f t="shared" si="561"/>
        <v>2022</v>
      </c>
      <c r="G11989">
        <f t="shared" si="562"/>
        <v>10</v>
      </c>
      <c r="H11989">
        <f t="shared" si="563"/>
        <v>8</v>
      </c>
    </row>
    <row r="11990" spans="1:8" x14ac:dyDescent="0.25">
      <c r="A11990" s="3">
        <v>44844</v>
      </c>
      <c r="B11990">
        <v>35.95648530292884</v>
      </c>
      <c r="C11990" t="s">
        <v>17</v>
      </c>
      <c r="D11990" t="s">
        <v>29</v>
      </c>
      <c r="E11990" t="s">
        <v>30</v>
      </c>
      <c r="F11990">
        <f t="shared" si="561"/>
        <v>2022</v>
      </c>
      <c r="G11990">
        <f t="shared" si="562"/>
        <v>10</v>
      </c>
      <c r="H11990">
        <f t="shared" si="563"/>
        <v>10</v>
      </c>
    </row>
    <row r="11991" spans="1:8" x14ac:dyDescent="0.25">
      <c r="A11991" s="3">
        <v>44845</v>
      </c>
      <c r="B11991">
        <v>40.730408306802047</v>
      </c>
      <c r="C11991" t="s">
        <v>17</v>
      </c>
      <c r="D11991" t="s">
        <v>29</v>
      </c>
      <c r="E11991" t="s">
        <v>30</v>
      </c>
      <c r="F11991">
        <f t="shared" si="561"/>
        <v>2022</v>
      </c>
      <c r="G11991">
        <f t="shared" si="562"/>
        <v>10</v>
      </c>
      <c r="H11991">
        <f t="shared" si="563"/>
        <v>11</v>
      </c>
    </row>
    <row r="11992" spans="1:8" x14ac:dyDescent="0.25">
      <c r="A11992" s="3">
        <v>44846</v>
      </c>
      <c r="B11992">
        <v>35.374403143719142</v>
      </c>
      <c r="C11992" t="s">
        <v>17</v>
      </c>
      <c r="D11992" t="s">
        <v>29</v>
      </c>
      <c r="E11992" t="s">
        <v>30</v>
      </c>
      <c r="F11992">
        <f t="shared" si="561"/>
        <v>2022</v>
      </c>
      <c r="G11992">
        <f t="shared" si="562"/>
        <v>10</v>
      </c>
      <c r="H11992">
        <f t="shared" si="563"/>
        <v>12</v>
      </c>
    </row>
    <row r="11993" spans="1:8" x14ac:dyDescent="0.25">
      <c r="A11993" s="3">
        <v>44847</v>
      </c>
      <c r="B11993">
        <v>41.487474489836281</v>
      </c>
      <c r="C11993" t="s">
        <v>17</v>
      </c>
      <c r="D11993" t="s">
        <v>29</v>
      </c>
      <c r="E11993" t="s">
        <v>30</v>
      </c>
      <c r="F11993">
        <f t="shared" si="561"/>
        <v>2022</v>
      </c>
      <c r="G11993">
        <f t="shared" si="562"/>
        <v>10</v>
      </c>
      <c r="H11993">
        <f t="shared" si="563"/>
        <v>13</v>
      </c>
    </row>
    <row r="11994" spans="1:8" x14ac:dyDescent="0.25">
      <c r="A11994" s="3">
        <v>44848</v>
      </c>
      <c r="B11994">
        <v>34.728531043335238</v>
      </c>
      <c r="C11994" t="s">
        <v>17</v>
      </c>
      <c r="D11994" t="s">
        <v>29</v>
      </c>
      <c r="E11994" t="s">
        <v>30</v>
      </c>
      <c r="F11994">
        <f t="shared" si="561"/>
        <v>2022</v>
      </c>
      <c r="G11994">
        <f t="shared" si="562"/>
        <v>10</v>
      </c>
      <c r="H11994">
        <f t="shared" si="563"/>
        <v>14</v>
      </c>
    </row>
    <row r="11995" spans="1:8" x14ac:dyDescent="0.25">
      <c r="A11995" s="3">
        <v>44849</v>
      </c>
      <c r="B11995">
        <v>18.012016819300388</v>
      </c>
      <c r="C11995" t="s">
        <v>17</v>
      </c>
      <c r="D11995" t="s">
        <v>29</v>
      </c>
      <c r="E11995" t="s">
        <v>30</v>
      </c>
      <c r="F11995">
        <f t="shared" si="561"/>
        <v>2022</v>
      </c>
      <c r="G11995">
        <f t="shared" si="562"/>
        <v>10</v>
      </c>
      <c r="H11995">
        <f t="shared" si="563"/>
        <v>15</v>
      </c>
    </row>
    <row r="11996" spans="1:8" x14ac:dyDescent="0.25">
      <c r="A11996" s="3">
        <v>44852</v>
      </c>
      <c r="B11996">
        <v>44.175441880985382</v>
      </c>
      <c r="C11996" t="s">
        <v>17</v>
      </c>
      <c r="D11996" t="s">
        <v>29</v>
      </c>
      <c r="E11996" t="s">
        <v>30</v>
      </c>
      <c r="F11996">
        <f t="shared" si="561"/>
        <v>2022</v>
      </c>
      <c r="G11996">
        <f t="shared" si="562"/>
        <v>10</v>
      </c>
      <c r="H11996">
        <f t="shared" si="563"/>
        <v>18</v>
      </c>
    </row>
    <row r="11997" spans="1:8" x14ac:dyDescent="0.25">
      <c r="A11997" s="3">
        <v>44853</v>
      </c>
      <c r="B11997">
        <v>39.386131317156533</v>
      </c>
      <c r="C11997" t="s">
        <v>17</v>
      </c>
      <c r="D11997" t="s">
        <v>29</v>
      </c>
      <c r="E11997" t="s">
        <v>30</v>
      </c>
      <c r="F11997">
        <f t="shared" si="561"/>
        <v>2022</v>
      </c>
      <c r="G11997">
        <f t="shared" si="562"/>
        <v>10</v>
      </c>
      <c r="H11997">
        <f t="shared" si="563"/>
        <v>19</v>
      </c>
    </row>
    <row r="11998" spans="1:8" x14ac:dyDescent="0.25">
      <c r="A11998" s="3">
        <v>44854</v>
      </c>
      <c r="B11998">
        <v>45.932124464118118</v>
      </c>
      <c r="C11998" t="s">
        <v>17</v>
      </c>
      <c r="D11998" t="s">
        <v>29</v>
      </c>
      <c r="E11998" t="s">
        <v>30</v>
      </c>
      <c r="F11998">
        <f t="shared" si="561"/>
        <v>2022</v>
      </c>
      <c r="G11998">
        <f t="shared" si="562"/>
        <v>10</v>
      </c>
      <c r="H11998">
        <f t="shared" si="563"/>
        <v>20</v>
      </c>
    </row>
    <row r="11999" spans="1:8" x14ac:dyDescent="0.25">
      <c r="A11999" s="3">
        <v>44855</v>
      </c>
      <c r="B11999">
        <v>39.462492686406868</v>
      </c>
      <c r="C11999" t="s">
        <v>17</v>
      </c>
      <c r="D11999" t="s">
        <v>29</v>
      </c>
      <c r="E11999" t="s">
        <v>30</v>
      </c>
      <c r="F11999">
        <f t="shared" si="561"/>
        <v>2022</v>
      </c>
      <c r="G11999">
        <f t="shared" si="562"/>
        <v>10</v>
      </c>
      <c r="H11999">
        <f t="shared" si="563"/>
        <v>21</v>
      </c>
    </row>
    <row r="12000" spans="1:8" x14ac:dyDescent="0.25">
      <c r="A12000" s="3">
        <v>44856</v>
      </c>
      <c r="B12000">
        <v>22.8864226136449</v>
      </c>
      <c r="C12000" t="s">
        <v>17</v>
      </c>
      <c r="D12000" t="s">
        <v>29</v>
      </c>
      <c r="E12000" t="s">
        <v>30</v>
      </c>
      <c r="F12000">
        <f t="shared" si="561"/>
        <v>2022</v>
      </c>
      <c r="G12000">
        <f t="shared" si="562"/>
        <v>10</v>
      </c>
      <c r="H12000">
        <f t="shared" si="563"/>
        <v>22</v>
      </c>
    </row>
    <row r="12001" spans="1:8" x14ac:dyDescent="0.25">
      <c r="A12001" s="3">
        <v>44858</v>
      </c>
      <c r="B12001">
        <v>43.426302047983583</v>
      </c>
      <c r="C12001" t="s">
        <v>17</v>
      </c>
      <c r="D12001" t="s">
        <v>29</v>
      </c>
      <c r="E12001" t="s">
        <v>30</v>
      </c>
      <c r="F12001">
        <f t="shared" si="561"/>
        <v>2022</v>
      </c>
      <c r="G12001">
        <f t="shared" si="562"/>
        <v>10</v>
      </c>
      <c r="H12001">
        <f t="shared" si="563"/>
        <v>24</v>
      </c>
    </row>
    <row r="12002" spans="1:8" x14ac:dyDescent="0.25">
      <c r="A12002" s="3">
        <v>44859</v>
      </c>
      <c r="B12002">
        <v>48.595432173505237</v>
      </c>
      <c r="C12002" t="s">
        <v>17</v>
      </c>
      <c r="D12002" t="s">
        <v>29</v>
      </c>
      <c r="E12002" t="s">
        <v>30</v>
      </c>
      <c r="F12002">
        <f t="shared" si="561"/>
        <v>2022</v>
      </c>
      <c r="G12002">
        <f t="shared" si="562"/>
        <v>10</v>
      </c>
      <c r="H12002">
        <f t="shared" si="563"/>
        <v>25</v>
      </c>
    </row>
    <row r="12003" spans="1:8" x14ac:dyDescent="0.25">
      <c r="A12003" s="3">
        <v>44860</v>
      </c>
      <c r="B12003">
        <v>43.391024005037664</v>
      </c>
      <c r="C12003" t="s">
        <v>17</v>
      </c>
      <c r="D12003" t="s">
        <v>29</v>
      </c>
      <c r="E12003" t="s">
        <v>30</v>
      </c>
      <c r="F12003">
        <f t="shared" si="561"/>
        <v>2022</v>
      </c>
      <c r="G12003">
        <f t="shared" si="562"/>
        <v>10</v>
      </c>
      <c r="H12003">
        <f t="shared" si="563"/>
        <v>26</v>
      </c>
    </row>
    <row r="12004" spans="1:8" x14ac:dyDescent="0.25">
      <c r="A12004" s="3">
        <v>44861</v>
      </c>
      <c r="B12004">
        <v>49.414422336251839</v>
      </c>
      <c r="C12004" t="s">
        <v>17</v>
      </c>
      <c r="D12004" t="s">
        <v>29</v>
      </c>
      <c r="E12004" t="s">
        <v>30</v>
      </c>
      <c r="F12004">
        <f t="shared" si="561"/>
        <v>2022</v>
      </c>
      <c r="G12004">
        <f t="shared" si="562"/>
        <v>10</v>
      </c>
      <c r="H12004">
        <f t="shared" si="563"/>
        <v>27</v>
      </c>
    </row>
    <row r="12005" spans="1:8" x14ac:dyDescent="0.25">
      <c r="A12005" s="3">
        <v>44862</v>
      </c>
      <c r="B12005">
        <v>42.334409461671626</v>
      </c>
      <c r="C12005" t="s">
        <v>17</v>
      </c>
      <c r="D12005" t="s">
        <v>29</v>
      </c>
      <c r="E12005" t="s">
        <v>30</v>
      </c>
      <c r="F12005">
        <f t="shared" si="561"/>
        <v>2022</v>
      </c>
      <c r="G12005">
        <f t="shared" si="562"/>
        <v>10</v>
      </c>
      <c r="H12005">
        <f t="shared" si="563"/>
        <v>28</v>
      </c>
    </row>
    <row r="12006" spans="1:8" x14ac:dyDescent="0.25">
      <c r="A12006" s="3">
        <v>44865</v>
      </c>
      <c r="B12006">
        <v>44.171643664023051</v>
      </c>
      <c r="C12006" t="s">
        <v>17</v>
      </c>
      <c r="D12006" t="s">
        <v>29</v>
      </c>
      <c r="E12006" t="s">
        <v>30</v>
      </c>
      <c r="F12006">
        <f t="shared" si="561"/>
        <v>2022</v>
      </c>
      <c r="G12006">
        <f t="shared" si="562"/>
        <v>10</v>
      </c>
      <c r="H12006">
        <f t="shared" si="563"/>
        <v>31</v>
      </c>
    </row>
    <row r="12007" spans="1:8" x14ac:dyDescent="0.25">
      <c r="A12007" s="3">
        <v>44866</v>
      </c>
      <c r="B12007">
        <v>48.616713160588233</v>
      </c>
      <c r="C12007" t="s">
        <v>17</v>
      </c>
      <c r="D12007" t="s">
        <v>29</v>
      </c>
      <c r="E12007" t="s">
        <v>30</v>
      </c>
      <c r="F12007">
        <f t="shared" si="561"/>
        <v>2022</v>
      </c>
      <c r="G12007">
        <f t="shared" si="562"/>
        <v>11</v>
      </c>
      <c r="H12007">
        <f t="shared" si="563"/>
        <v>1</v>
      </c>
    </row>
    <row r="12008" spans="1:8" x14ac:dyDescent="0.25">
      <c r="A12008" s="3">
        <v>44867</v>
      </c>
      <c r="B12008">
        <v>42.722609346984186</v>
      </c>
      <c r="C12008" t="s">
        <v>17</v>
      </c>
      <c r="D12008" t="s">
        <v>29</v>
      </c>
      <c r="E12008" t="s">
        <v>30</v>
      </c>
      <c r="F12008">
        <f t="shared" si="561"/>
        <v>2022</v>
      </c>
      <c r="G12008">
        <f t="shared" si="562"/>
        <v>11</v>
      </c>
      <c r="H12008">
        <f t="shared" si="563"/>
        <v>2</v>
      </c>
    </row>
    <row r="12009" spans="1:8" x14ac:dyDescent="0.25">
      <c r="A12009" s="3">
        <v>44868</v>
      </c>
      <c r="B12009">
        <v>48.114389437500435</v>
      </c>
      <c r="C12009" t="s">
        <v>17</v>
      </c>
      <c r="D12009" t="s">
        <v>29</v>
      </c>
      <c r="E12009" t="s">
        <v>30</v>
      </c>
      <c r="F12009">
        <f t="shared" si="561"/>
        <v>2022</v>
      </c>
      <c r="G12009">
        <f t="shared" si="562"/>
        <v>11</v>
      </c>
      <c r="H12009">
        <f t="shared" si="563"/>
        <v>3</v>
      </c>
    </row>
    <row r="12010" spans="1:8" x14ac:dyDescent="0.25">
      <c r="A12010" s="3">
        <v>44869</v>
      </c>
      <c r="B12010">
        <v>40.482512329479313</v>
      </c>
      <c r="C12010" t="s">
        <v>17</v>
      </c>
      <c r="D12010" t="s">
        <v>29</v>
      </c>
      <c r="E12010" t="s">
        <v>30</v>
      </c>
      <c r="F12010">
        <f t="shared" si="561"/>
        <v>2022</v>
      </c>
      <c r="G12010">
        <f t="shared" si="562"/>
        <v>11</v>
      </c>
      <c r="H12010">
        <f t="shared" si="563"/>
        <v>4</v>
      </c>
    </row>
    <row r="12011" spans="1:8" x14ac:dyDescent="0.25">
      <c r="A12011" s="3">
        <v>44870</v>
      </c>
      <c r="B12011">
        <v>22.777403878009295</v>
      </c>
      <c r="C12011" t="s">
        <v>17</v>
      </c>
      <c r="D12011" t="s">
        <v>29</v>
      </c>
      <c r="E12011" t="s">
        <v>30</v>
      </c>
      <c r="F12011">
        <f t="shared" si="561"/>
        <v>2022</v>
      </c>
      <c r="G12011">
        <f t="shared" si="562"/>
        <v>11</v>
      </c>
      <c r="H12011">
        <f t="shared" si="563"/>
        <v>5</v>
      </c>
    </row>
    <row r="12012" spans="1:8" x14ac:dyDescent="0.25">
      <c r="A12012" s="3">
        <v>44873</v>
      </c>
      <c r="B12012">
        <v>45.681605741150022</v>
      </c>
      <c r="C12012" t="s">
        <v>17</v>
      </c>
      <c r="D12012" t="s">
        <v>29</v>
      </c>
      <c r="E12012" t="s">
        <v>30</v>
      </c>
      <c r="F12012">
        <f t="shared" si="561"/>
        <v>2022</v>
      </c>
      <c r="G12012">
        <f t="shared" si="562"/>
        <v>11</v>
      </c>
      <c r="H12012">
        <f t="shared" si="563"/>
        <v>8</v>
      </c>
    </row>
    <row r="12013" spans="1:8" x14ac:dyDescent="0.25">
      <c r="A12013" s="3">
        <v>44874</v>
      </c>
      <c r="B12013">
        <v>39.845889332599732</v>
      </c>
      <c r="C12013" t="s">
        <v>17</v>
      </c>
      <c r="D12013" t="s">
        <v>29</v>
      </c>
      <c r="E12013" t="s">
        <v>30</v>
      </c>
      <c r="F12013">
        <f t="shared" si="561"/>
        <v>2022</v>
      </c>
      <c r="G12013">
        <f t="shared" si="562"/>
        <v>11</v>
      </c>
      <c r="H12013">
        <f t="shared" si="563"/>
        <v>9</v>
      </c>
    </row>
    <row r="12014" spans="1:8" x14ac:dyDescent="0.25">
      <c r="A12014" s="3">
        <v>44875</v>
      </c>
      <c r="B12014">
        <v>45.431816689225364</v>
      </c>
      <c r="C12014" t="s">
        <v>17</v>
      </c>
      <c r="D12014" t="s">
        <v>29</v>
      </c>
      <c r="E12014" t="s">
        <v>30</v>
      </c>
      <c r="F12014">
        <f t="shared" si="561"/>
        <v>2022</v>
      </c>
      <c r="G12014">
        <f t="shared" si="562"/>
        <v>11</v>
      </c>
      <c r="H12014">
        <f t="shared" si="563"/>
        <v>10</v>
      </c>
    </row>
    <row r="12015" spans="1:8" x14ac:dyDescent="0.25">
      <c r="A12015" s="3">
        <v>44876</v>
      </c>
      <c r="B12015">
        <v>38.123980239866086</v>
      </c>
      <c r="C12015" t="s">
        <v>17</v>
      </c>
      <c r="D12015" t="s">
        <v>29</v>
      </c>
      <c r="E12015" t="s">
        <v>30</v>
      </c>
      <c r="F12015">
        <f t="shared" si="561"/>
        <v>2022</v>
      </c>
      <c r="G12015">
        <f t="shared" si="562"/>
        <v>11</v>
      </c>
      <c r="H12015">
        <f t="shared" si="563"/>
        <v>11</v>
      </c>
    </row>
    <row r="12016" spans="1:8" x14ac:dyDescent="0.25">
      <c r="A12016" s="3">
        <v>44877</v>
      </c>
      <c r="B12016">
        <v>20.862561924175896</v>
      </c>
      <c r="C12016" t="s">
        <v>17</v>
      </c>
      <c r="D12016" t="s">
        <v>29</v>
      </c>
      <c r="E12016" t="s">
        <v>30</v>
      </c>
      <c r="F12016">
        <f t="shared" si="561"/>
        <v>2022</v>
      </c>
      <c r="G12016">
        <f t="shared" si="562"/>
        <v>11</v>
      </c>
      <c r="H12016">
        <f t="shared" si="563"/>
        <v>12</v>
      </c>
    </row>
    <row r="12017" spans="1:8" x14ac:dyDescent="0.25">
      <c r="A12017" s="3">
        <v>44880</v>
      </c>
      <c r="B12017">
        <v>45.654563444814812</v>
      </c>
      <c r="C12017" t="s">
        <v>17</v>
      </c>
      <c r="D12017" t="s">
        <v>29</v>
      </c>
      <c r="E12017" t="s">
        <v>30</v>
      </c>
      <c r="F12017">
        <f t="shared" si="561"/>
        <v>2022</v>
      </c>
      <c r="G12017">
        <f t="shared" si="562"/>
        <v>11</v>
      </c>
      <c r="H12017">
        <f t="shared" si="563"/>
        <v>15</v>
      </c>
    </row>
    <row r="12018" spans="1:8" x14ac:dyDescent="0.25">
      <c r="A12018" s="3">
        <v>44881</v>
      </c>
      <c r="B12018">
        <v>40.563789933880265</v>
      </c>
      <c r="C12018" t="s">
        <v>17</v>
      </c>
      <c r="D12018" t="s">
        <v>29</v>
      </c>
      <c r="E12018" t="s">
        <v>30</v>
      </c>
      <c r="F12018">
        <f t="shared" si="561"/>
        <v>2022</v>
      </c>
      <c r="G12018">
        <f t="shared" si="562"/>
        <v>11</v>
      </c>
      <c r="H12018">
        <f t="shared" si="563"/>
        <v>16</v>
      </c>
    </row>
    <row r="12019" spans="1:8" x14ac:dyDescent="0.25">
      <c r="A12019" s="3">
        <v>44882</v>
      </c>
      <c r="B12019">
        <v>46.911615440657762</v>
      </c>
      <c r="C12019" t="s">
        <v>17</v>
      </c>
      <c r="D12019" t="s">
        <v>29</v>
      </c>
      <c r="E12019" t="s">
        <v>30</v>
      </c>
      <c r="F12019">
        <f t="shared" si="561"/>
        <v>2022</v>
      </c>
      <c r="G12019">
        <f t="shared" si="562"/>
        <v>11</v>
      </c>
      <c r="H12019">
        <f t="shared" si="563"/>
        <v>17</v>
      </c>
    </row>
    <row r="12020" spans="1:8" x14ac:dyDescent="0.25">
      <c r="A12020" s="3">
        <v>44883</v>
      </c>
      <c r="B12020">
        <v>40.35604536538154</v>
      </c>
      <c r="C12020" t="s">
        <v>17</v>
      </c>
      <c r="D12020" t="s">
        <v>29</v>
      </c>
      <c r="E12020" t="s">
        <v>30</v>
      </c>
      <c r="F12020">
        <f t="shared" si="561"/>
        <v>2022</v>
      </c>
      <c r="G12020">
        <f t="shared" si="562"/>
        <v>11</v>
      </c>
      <c r="H12020">
        <f t="shared" si="563"/>
        <v>18</v>
      </c>
    </row>
    <row r="12021" spans="1:8" x14ac:dyDescent="0.25">
      <c r="A12021" s="3">
        <v>44884</v>
      </c>
      <c r="B12021">
        <v>23.81039416197877</v>
      </c>
      <c r="C12021" t="s">
        <v>17</v>
      </c>
      <c r="D12021" t="s">
        <v>29</v>
      </c>
      <c r="E12021" t="s">
        <v>30</v>
      </c>
      <c r="F12021">
        <f t="shared" si="561"/>
        <v>2022</v>
      </c>
      <c r="G12021">
        <f t="shared" si="562"/>
        <v>11</v>
      </c>
      <c r="H12021">
        <f t="shared" si="563"/>
        <v>19</v>
      </c>
    </row>
    <row r="12022" spans="1:8" x14ac:dyDescent="0.25">
      <c r="A12022" s="3">
        <v>44886</v>
      </c>
      <c r="B12022">
        <v>44.751537627623321</v>
      </c>
      <c r="C12022" t="s">
        <v>17</v>
      </c>
      <c r="D12022" t="s">
        <v>29</v>
      </c>
      <c r="E12022" t="s">
        <v>30</v>
      </c>
      <c r="F12022">
        <f t="shared" si="561"/>
        <v>2022</v>
      </c>
      <c r="G12022">
        <f t="shared" si="562"/>
        <v>11</v>
      </c>
      <c r="H12022">
        <f t="shared" si="563"/>
        <v>21</v>
      </c>
    </row>
    <row r="12023" spans="1:8" x14ac:dyDescent="0.25">
      <c r="A12023" s="3">
        <v>44887</v>
      </c>
      <c r="B12023">
        <v>50.274614136428816</v>
      </c>
      <c r="C12023" t="s">
        <v>17</v>
      </c>
      <c r="D12023" t="s">
        <v>29</v>
      </c>
      <c r="E12023" t="s">
        <v>30</v>
      </c>
      <c r="F12023">
        <f t="shared" si="561"/>
        <v>2022</v>
      </c>
      <c r="G12023">
        <f t="shared" si="562"/>
        <v>11</v>
      </c>
      <c r="H12023">
        <f t="shared" si="563"/>
        <v>22</v>
      </c>
    </row>
    <row r="12024" spans="1:8" x14ac:dyDescent="0.25">
      <c r="A12024" s="3">
        <v>44888</v>
      </c>
      <c r="B12024">
        <v>45.507091608567976</v>
      </c>
      <c r="C12024" t="s">
        <v>17</v>
      </c>
      <c r="D12024" t="s">
        <v>29</v>
      </c>
      <c r="E12024" t="s">
        <v>30</v>
      </c>
      <c r="F12024">
        <f t="shared" si="561"/>
        <v>2022</v>
      </c>
      <c r="G12024">
        <f t="shared" si="562"/>
        <v>11</v>
      </c>
      <c r="H12024">
        <f t="shared" si="563"/>
        <v>23</v>
      </c>
    </row>
    <row r="12025" spans="1:8" x14ac:dyDescent="0.25">
      <c r="A12025" s="3">
        <v>44889</v>
      </c>
      <c r="B12025">
        <v>52.030417555165847</v>
      </c>
      <c r="C12025" t="s">
        <v>17</v>
      </c>
      <c r="D12025" t="s">
        <v>29</v>
      </c>
      <c r="E12025" t="s">
        <v>30</v>
      </c>
      <c r="F12025">
        <f t="shared" si="561"/>
        <v>2022</v>
      </c>
      <c r="G12025">
        <f t="shared" si="562"/>
        <v>11</v>
      </c>
      <c r="H12025">
        <f t="shared" si="563"/>
        <v>24</v>
      </c>
    </row>
    <row r="12026" spans="1:8" x14ac:dyDescent="0.25">
      <c r="A12026" s="3">
        <v>44890</v>
      </c>
      <c r="B12026">
        <v>45.489771519817999</v>
      </c>
      <c r="C12026" t="s">
        <v>17</v>
      </c>
      <c r="D12026" t="s">
        <v>29</v>
      </c>
      <c r="E12026" t="s">
        <v>30</v>
      </c>
      <c r="F12026">
        <f t="shared" si="561"/>
        <v>2022</v>
      </c>
      <c r="G12026">
        <f t="shared" si="562"/>
        <v>11</v>
      </c>
      <c r="H12026">
        <f t="shared" si="563"/>
        <v>25</v>
      </c>
    </row>
    <row r="12027" spans="1:8" x14ac:dyDescent="0.25">
      <c r="A12027" s="3">
        <v>44891</v>
      </c>
      <c r="B12027">
        <v>28.790000871980897</v>
      </c>
      <c r="C12027" t="s">
        <v>17</v>
      </c>
      <c r="D12027" t="s">
        <v>29</v>
      </c>
      <c r="E12027" t="s">
        <v>30</v>
      </c>
      <c r="F12027">
        <f t="shared" si="561"/>
        <v>2022</v>
      </c>
      <c r="G12027">
        <f t="shared" si="562"/>
        <v>11</v>
      </c>
      <c r="H12027">
        <f t="shared" si="563"/>
        <v>26</v>
      </c>
    </row>
    <row r="12028" spans="1:8" x14ac:dyDescent="0.25">
      <c r="A12028" s="3">
        <v>44893</v>
      </c>
      <c r="B12028">
        <v>48.905362100926922</v>
      </c>
      <c r="C12028" t="s">
        <v>17</v>
      </c>
      <c r="D12028" t="s">
        <v>29</v>
      </c>
      <c r="E12028" t="s">
        <v>30</v>
      </c>
      <c r="F12028">
        <f t="shared" si="561"/>
        <v>2022</v>
      </c>
      <c r="G12028">
        <f t="shared" si="562"/>
        <v>11</v>
      </c>
      <c r="H12028">
        <f t="shared" si="563"/>
        <v>28</v>
      </c>
    </row>
    <row r="12029" spans="1:8" x14ac:dyDescent="0.25">
      <c r="A12029" s="3">
        <v>44894</v>
      </c>
      <c r="B12029">
        <v>53.763664004085626</v>
      </c>
      <c r="C12029" t="s">
        <v>17</v>
      </c>
      <c r="D12029" t="s">
        <v>29</v>
      </c>
      <c r="E12029" t="s">
        <v>30</v>
      </c>
      <c r="F12029">
        <f t="shared" si="561"/>
        <v>2022</v>
      </c>
      <c r="G12029">
        <f t="shared" si="562"/>
        <v>11</v>
      </c>
      <c r="H12029">
        <f t="shared" si="563"/>
        <v>29</v>
      </c>
    </row>
    <row r="12030" spans="1:8" x14ac:dyDescent="0.25">
      <c r="A12030" s="3">
        <v>44895</v>
      </c>
      <c r="B12030">
        <v>48.176025927425421</v>
      </c>
      <c r="C12030" t="s">
        <v>17</v>
      </c>
      <c r="D12030" t="s">
        <v>29</v>
      </c>
      <c r="E12030" t="s">
        <v>30</v>
      </c>
      <c r="F12030">
        <f t="shared" si="561"/>
        <v>2022</v>
      </c>
      <c r="G12030">
        <f t="shared" si="562"/>
        <v>11</v>
      </c>
      <c r="H12030">
        <f t="shared" si="563"/>
        <v>30</v>
      </c>
    </row>
    <row r="12031" spans="1:8" x14ac:dyDescent="0.25">
      <c r="A12031" s="3">
        <v>44897</v>
      </c>
      <c r="B12031">
        <v>46.117139401890825</v>
      </c>
      <c r="C12031" t="s">
        <v>17</v>
      </c>
      <c r="D12031" t="s">
        <v>29</v>
      </c>
      <c r="E12031" t="s">
        <v>30</v>
      </c>
      <c r="F12031">
        <f t="shared" si="561"/>
        <v>2022</v>
      </c>
      <c r="G12031">
        <f t="shared" si="562"/>
        <v>12</v>
      </c>
      <c r="H12031">
        <f t="shared" si="563"/>
        <v>2</v>
      </c>
    </row>
    <row r="12032" spans="1:8" x14ac:dyDescent="0.25">
      <c r="A12032" s="3">
        <v>44900</v>
      </c>
      <c r="B12032">
        <v>45.807547088857163</v>
      </c>
      <c r="C12032" t="s">
        <v>17</v>
      </c>
      <c r="D12032" t="s">
        <v>29</v>
      </c>
      <c r="E12032" t="s">
        <v>30</v>
      </c>
      <c r="F12032">
        <f t="shared" si="561"/>
        <v>2022</v>
      </c>
      <c r="G12032">
        <f t="shared" si="562"/>
        <v>12</v>
      </c>
      <c r="H12032">
        <f t="shared" si="563"/>
        <v>5</v>
      </c>
    </row>
    <row r="12033" spans="1:8" x14ac:dyDescent="0.25">
      <c r="A12033" s="3">
        <v>44901</v>
      </c>
      <c r="B12033">
        <v>49.357606584895095</v>
      </c>
      <c r="C12033" t="s">
        <v>17</v>
      </c>
      <c r="D12033" t="s">
        <v>29</v>
      </c>
      <c r="E12033" t="s">
        <v>30</v>
      </c>
      <c r="F12033">
        <f t="shared" si="561"/>
        <v>2022</v>
      </c>
      <c r="G12033">
        <f t="shared" si="562"/>
        <v>12</v>
      </c>
      <c r="H12033">
        <f t="shared" si="563"/>
        <v>6</v>
      </c>
    </row>
    <row r="12034" spans="1:8" x14ac:dyDescent="0.25">
      <c r="A12034" s="3">
        <v>44902</v>
      </c>
      <c r="B12034">
        <v>42.479174095856216</v>
      </c>
      <c r="C12034" t="s">
        <v>17</v>
      </c>
      <c r="D12034" t="s">
        <v>29</v>
      </c>
      <c r="E12034" t="s">
        <v>30</v>
      </c>
      <c r="F12034">
        <f t="shared" si="561"/>
        <v>2022</v>
      </c>
      <c r="G12034">
        <f t="shared" si="562"/>
        <v>12</v>
      </c>
      <c r="H12034">
        <f t="shared" si="563"/>
        <v>7</v>
      </c>
    </row>
    <row r="12035" spans="1:8" x14ac:dyDescent="0.25">
      <c r="A12035" s="3">
        <v>44904</v>
      </c>
      <c r="B12035">
        <v>38.014223614181617</v>
      </c>
      <c r="C12035" t="s">
        <v>17</v>
      </c>
      <c r="D12035" t="s">
        <v>29</v>
      </c>
      <c r="E12035" t="s">
        <v>30</v>
      </c>
      <c r="F12035">
        <f t="shared" ref="F12035:F12098" si="564">YEAR(A12035)</f>
        <v>2022</v>
      </c>
      <c r="G12035">
        <f t="shared" ref="G12035:G12098" si="565">MONTH(A12035)</f>
        <v>12</v>
      </c>
      <c r="H12035">
        <f t="shared" ref="H12035:H12098" si="566">DAY(A12035)</f>
        <v>9</v>
      </c>
    </row>
    <row r="12036" spans="1:8" x14ac:dyDescent="0.25">
      <c r="A12036" s="3">
        <v>44905</v>
      </c>
      <c r="B12036">
        <v>19.078831838410487</v>
      </c>
      <c r="C12036" t="s">
        <v>17</v>
      </c>
      <c r="D12036" t="s">
        <v>29</v>
      </c>
      <c r="E12036" t="s">
        <v>30</v>
      </c>
      <c r="F12036">
        <f t="shared" si="564"/>
        <v>2022</v>
      </c>
      <c r="G12036">
        <f t="shared" si="565"/>
        <v>12</v>
      </c>
      <c r="H12036">
        <f t="shared" si="566"/>
        <v>10</v>
      </c>
    </row>
    <row r="12037" spans="1:8" x14ac:dyDescent="0.25">
      <c r="A12037" s="3">
        <v>44907</v>
      </c>
      <c r="B12037">
        <v>34.959733787925245</v>
      </c>
      <c r="C12037" t="s">
        <v>17</v>
      </c>
      <c r="D12037" t="s">
        <v>29</v>
      </c>
      <c r="E12037" t="s">
        <v>30</v>
      </c>
      <c r="F12037">
        <f t="shared" si="564"/>
        <v>2022</v>
      </c>
      <c r="G12037">
        <f t="shared" si="565"/>
        <v>12</v>
      </c>
      <c r="H12037">
        <f t="shared" si="566"/>
        <v>12</v>
      </c>
    </row>
    <row r="12038" spans="1:8" x14ac:dyDescent="0.25">
      <c r="A12038" s="3">
        <v>44908</v>
      </c>
      <c r="B12038">
        <v>37.920709669800267</v>
      </c>
      <c r="C12038" t="s">
        <v>17</v>
      </c>
      <c r="D12038" t="s">
        <v>29</v>
      </c>
      <c r="E12038" t="s">
        <v>30</v>
      </c>
      <c r="F12038">
        <f t="shared" si="564"/>
        <v>2022</v>
      </c>
      <c r="G12038">
        <f t="shared" si="565"/>
        <v>12</v>
      </c>
      <c r="H12038">
        <f t="shared" si="566"/>
        <v>13</v>
      </c>
    </row>
    <row r="12039" spans="1:8" x14ac:dyDescent="0.25">
      <c r="A12039" s="3">
        <v>44909</v>
      </c>
      <c r="B12039">
        <v>30.645441923145839</v>
      </c>
      <c r="C12039" t="s">
        <v>17</v>
      </c>
      <c r="D12039" t="s">
        <v>29</v>
      </c>
      <c r="E12039" t="s">
        <v>30</v>
      </c>
      <c r="F12039">
        <f t="shared" si="564"/>
        <v>2022</v>
      </c>
      <c r="G12039">
        <f t="shared" si="565"/>
        <v>12</v>
      </c>
      <c r="H12039">
        <f t="shared" si="566"/>
        <v>14</v>
      </c>
    </row>
    <row r="12040" spans="1:8" x14ac:dyDescent="0.25">
      <c r="A12040" s="3">
        <v>44910</v>
      </c>
      <c r="B12040">
        <v>34.77253037132769</v>
      </c>
      <c r="C12040" t="s">
        <v>17</v>
      </c>
      <c r="D12040" t="s">
        <v>29</v>
      </c>
      <c r="E12040" t="s">
        <v>30</v>
      </c>
      <c r="F12040">
        <f t="shared" si="564"/>
        <v>2022</v>
      </c>
      <c r="G12040">
        <f t="shared" si="565"/>
        <v>12</v>
      </c>
      <c r="H12040">
        <f t="shared" si="566"/>
        <v>15</v>
      </c>
    </row>
    <row r="12041" spans="1:8" x14ac:dyDescent="0.25">
      <c r="A12041" s="3">
        <v>44911</v>
      </c>
      <c r="B12041">
        <v>26.002867895122751</v>
      </c>
      <c r="C12041" t="s">
        <v>17</v>
      </c>
      <c r="D12041" t="s">
        <v>29</v>
      </c>
      <c r="E12041" t="s">
        <v>30</v>
      </c>
      <c r="F12041">
        <f t="shared" si="564"/>
        <v>2022</v>
      </c>
      <c r="G12041">
        <f t="shared" si="565"/>
        <v>12</v>
      </c>
      <c r="H12041">
        <f t="shared" si="566"/>
        <v>16</v>
      </c>
    </row>
    <row r="12042" spans="1:8" x14ac:dyDescent="0.25">
      <c r="A12042" s="3">
        <v>44912</v>
      </c>
      <c r="B12042">
        <v>7.2941436292960828</v>
      </c>
      <c r="C12042" t="s">
        <v>17</v>
      </c>
      <c r="D12042" t="s">
        <v>29</v>
      </c>
      <c r="E12042" t="s">
        <v>30</v>
      </c>
      <c r="F12042">
        <f t="shared" si="564"/>
        <v>2022</v>
      </c>
      <c r="G12042">
        <f t="shared" si="565"/>
        <v>12</v>
      </c>
      <c r="H12042">
        <f t="shared" si="566"/>
        <v>17</v>
      </c>
    </row>
    <row r="12043" spans="1:8" x14ac:dyDescent="0.25">
      <c r="A12043" s="3">
        <v>44914</v>
      </c>
      <c r="B12043">
        <v>24.240730941169957</v>
      </c>
      <c r="C12043" t="s">
        <v>17</v>
      </c>
      <c r="D12043" t="s">
        <v>29</v>
      </c>
      <c r="E12043" t="s">
        <v>30</v>
      </c>
      <c r="F12043">
        <f t="shared" si="564"/>
        <v>2022</v>
      </c>
      <c r="G12043">
        <f t="shared" si="565"/>
        <v>12</v>
      </c>
      <c r="H12043">
        <f t="shared" si="566"/>
        <v>19</v>
      </c>
    </row>
    <row r="12044" spans="1:8" x14ac:dyDescent="0.25">
      <c r="A12044" s="3">
        <v>44915</v>
      </c>
      <c r="B12044">
        <v>28.018851224857315</v>
      </c>
      <c r="C12044" t="s">
        <v>17</v>
      </c>
      <c r="D12044" t="s">
        <v>29</v>
      </c>
      <c r="E12044" t="s">
        <v>30</v>
      </c>
      <c r="F12044">
        <f t="shared" si="564"/>
        <v>2022</v>
      </c>
      <c r="G12044">
        <f t="shared" si="565"/>
        <v>12</v>
      </c>
      <c r="H12044">
        <f t="shared" si="566"/>
        <v>20</v>
      </c>
    </row>
    <row r="12045" spans="1:8" x14ac:dyDescent="0.25">
      <c r="A12045" s="3">
        <v>44916</v>
      </c>
      <c r="B12045">
        <v>21.728315333247785</v>
      </c>
      <c r="C12045" t="s">
        <v>17</v>
      </c>
      <c r="D12045" t="s">
        <v>29</v>
      </c>
      <c r="E12045" t="s">
        <v>30</v>
      </c>
      <c r="F12045">
        <f t="shared" si="564"/>
        <v>2022</v>
      </c>
      <c r="G12045">
        <f t="shared" si="565"/>
        <v>12</v>
      </c>
      <c r="H12045">
        <f t="shared" si="566"/>
        <v>21</v>
      </c>
    </row>
    <row r="12046" spans="1:8" x14ac:dyDescent="0.25">
      <c r="A12046" s="3">
        <v>44917</v>
      </c>
      <c r="B12046">
        <v>26.986388613514883</v>
      </c>
      <c r="C12046" t="s">
        <v>17</v>
      </c>
      <c r="D12046" t="s">
        <v>29</v>
      </c>
      <c r="E12046" t="s">
        <v>30</v>
      </c>
      <c r="F12046">
        <f t="shared" si="564"/>
        <v>2022</v>
      </c>
      <c r="G12046">
        <f t="shared" si="565"/>
        <v>12</v>
      </c>
      <c r="H12046">
        <f t="shared" si="566"/>
        <v>22</v>
      </c>
    </row>
    <row r="12047" spans="1:8" x14ac:dyDescent="0.25">
      <c r="A12047" s="3">
        <v>44918</v>
      </c>
      <c r="B12047">
        <v>19.469388591342735</v>
      </c>
      <c r="C12047" t="s">
        <v>17</v>
      </c>
      <c r="D12047" t="s">
        <v>29</v>
      </c>
      <c r="E12047" t="s">
        <v>30</v>
      </c>
      <c r="F12047">
        <f t="shared" si="564"/>
        <v>2022</v>
      </c>
      <c r="G12047">
        <f t="shared" si="565"/>
        <v>12</v>
      </c>
      <c r="H12047">
        <f t="shared" si="566"/>
        <v>23</v>
      </c>
    </row>
    <row r="12048" spans="1:8" x14ac:dyDescent="0.25">
      <c r="A12048" s="3">
        <v>44921</v>
      </c>
      <c r="B12048">
        <v>21.914862472988148</v>
      </c>
      <c r="C12048" t="s">
        <v>17</v>
      </c>
      <c r="D12048" t="s">
        <v>29</v>
      </c>
      <c r="E12048" t="s">
        <v>30</v>
      </c>
      <c r="F12048">
        <f t="shared" si="564"/>
        <v>2022</v>
      </c>
      <c r="G12048">
        <f t="shared" si="565"/>
        <v>12</v>
      </c>
      <c r="H12048">
        <f t="shared" si="566"/>
        <v>26</v>
      </c>
    </row>
    <row r="12049" spans="1:8" x14ac:dyDescent="0.25">
      <c r="A12049" s="3">
        <v>44922</v>
      </c>
      <c r="B12049">
        <v>27.145453515151473</v>
      </c>
      <c r="C12049" t="s">
        <v>17</v>
      </c>
      <c r="D12049" t="s">
        <v>29</v>
      </c>
      <c r="E12049" t="s">
        <v>30</v>
      </c>
      <c r="F12049">
        <f t="shared" si="564"/>
        <v>2022</v>
      </c>
      <c r="G12049">
        <f t="shared" si="565"/>
        <v>12</v>
      </c>
      <c r="H12049">
        <f t="shared" si="566"/>
        <v>27</v>
      </c>
    </row>
    <row r="12050" spans="1:8" x14ac:dyDescent="0.25">
      <c r="A12050" s="3">
        <v>44923</v>
      </c>
      <c r="B12050">
        <v>22.281815266586118</v>
      </c>
      <c r="C12050" t="s">
        <v>17</v>
      </c>
      <c r="D12050" t="s">
        <v>29</v>
      </c>
      <c r="E12050" t="s">
        <v>30</v>
      </c>
      <c r="F12050">
        <f t="shared" si="564"/>
        <v>2022</v>
      </c>
      <c r="G12050">
        <f t="shared" si="565"/>
        <v>12</v>
      </c>
      <c r="H12050">
        <f t="shared" si="566"/>
        <v>28</v>
      </c>
    </row>
    <row r="12051" spans="1:8" x14ac:dyDescent="0.25">
      <c r="A12051" s="3">
        <v>44924</v>
      </c>
      <c r="B12051">
        <v>28.912133853940748</v>
      </c>
      <c r="C12051" t="s">
        <v>17</v>
      </c>
      <c r="D12051" t="s">
        <v>29</v>
      </c>
      <c r="E12051" t="s">
        <v>30</v>
      </c>
      <c r="F12051">
        <f t="shared" si="564"/>
        <v>2022</v>
      </c>
      <c r="G12051">
        <f t="shared" si="565"/>
        <v>12</v>
      </c>
      <c r="H12051">
        <f t="shared" si="566"/>
        <v>29</v>
      </c>
    </row>
    <row r="12052" spans="1:8" x14ac:dyDescent="0.25">
      <c r="A12052" s="3">
        <v>44925</v>
      </c>
      <c r="B12052">
        <v>22.685479969218267</v>
      </c>
      <c r="C12052" t="s">
        <v>17</v>
      </c>
      <c r="D12052" t="s">
        <v>29</v>
      </c>
      <c r="E12052" t="s">
        <v>30</v>
      </c>
      <c r="F12052">
        <f t="shared" si="564"/>
        <v>2022</v>
      </c>
      <c r="G12052">
        <f t="shared" si="565"/>
        <v>12</v>
      </c>
      <c r="H12052">
        <f t="shared" si="566"/>
        <v>30</v>
      </c>
    </row>
    <row r="12053" spans="1:8" x14ac:dyDescent="0.25">
      <c r="A12053" s="3">
        <v>44928</v>
      </c>
      <c r="B12053">
        <v>28.278594683273898</v>
      </c>
      <c r="C12053" t="s">
        <v>17</v>
      </c>
      <c r="D12053" t="s">
        <v>29</v>
      </c>
      <c r="E12053" t="s">
        <v>30</v>
      </c>
      <c r="F12053">
        <f t="shared" si="564"/>
        <v>2023</v>
      </c>
      <c r="G12053">
        <f t="shared" si="565"/>
        <v>1</v>
      </c>
      <c r="H12053">
        <f t="shared" si="566"/>
        <v>2</v>
      </c>
    </row>
    <row r="12054" spans="1:8" x14ac:dyDescent="0.25">
      <c r="A12054" s="3">
        <v>44929</v>
      </c>
      <c r="B12054">
        <v>34.2569681489801</v>
      </c>
      <c r="C12054" t="s">
        <v>17</v>
      </c>
      <c r="D12054" t="s">
        <v>29</v>
      </c>
      <c r="E12054" t="s">
        <v>30</v>
      </c>
      <c r="F12054">
        <f t="shared" si="564"/>
        <v>2023</v>
      </c>
      <c r="G12054">
        <f t="shared" si="565"/>
        <v>1</v>
      </c>
      <c r="H12054">
        <f t="shared" si="566"/>
        <v>3</v>
      </c>
    </row>
    <row r="12055" spans="1:8" x14ac:dyDescent="0.25">
      <c r="A12055" s="3">
        <v>44930</v>
      </c>
      <c r="B12055">
        <v>29.970076848145439</v>
      </c>
      <c r="C12055" t="s">
        <v>17</v>
      </c>
      <c r="D12055" t="s">
        <v>29</v>
      </c>
      <c r="E12055" t="s">
        <v>30</v>
      </c>
      <c r="F12055">
        <f t="shared" si="564"/>
        <v>2023</v>
      </c>
      <c r="G12055">
        <f t="shared" si="565"/>
        <v>1</v>
      </c>
      <c r="H12055">
        <f t="shared" si="566"/>
        <v>4</v>
      </c>
    </row>
    <row r="12056" spans="1:8" x14ac:dyDescent="0.25">
      <c r="A12056" s="3">
        <v>44931</v>
      </c>
      <c r="B12056">
        <v>37.000292750300424</v>
      </c>
      <c r="C12056" t="s">
        <v>17</v>
      </c>
      <c r="D12056" t="s">
        <v>29</v>
      </c>
      <c r="E12056" t="s">
        <v>30</v>
      </c>
      <c r="F12056">
        <f t="shared" si="564"/>
        <v>2023</v>
      </c>
      <c r="G12056">
        <f t="shared" si="565"/>
        <v>1</v>
      </c>
      <c r="H12056">
        <f t="shared" si="566"/>
        <v>5</v>
      </c>
    </row>
    <row r="12057" spans="1:8" x14ac:dyDescent="0.25">
      <c r="A12057" s="3">
        <v>44932</v>
      </c>
      <c r="B12057">
        <v>30.99522937961639</v>
      </c>
      <c r="C12057" t="s">
        <v>17</v>
      </c>
      <c r="D12057" t="s">
        <v>29</v>
      </c>
      <c r="E12057" t="s">
        <v>30</v>
      </c>
      <c r="F12057">
        <f t="shared" si="564"/>
        <v>2023</v>
      </c>
      <c r="G12057">
        <f t="shared" si="565"/>
        <v>1</v>
      </c>
      <c r="H12057">
        <f t="shared" si="566"/>
        <v>6</v>
      </c>
    </row>
    <row r="12058" spans="1:8" x14ac:dyDescent="0.25">
      <c r="A12058" s="3">
        <v>44933</v>
      </c>
      <c r="B12058">
        <v>14.863454017683335</v>
      </c>
      <c r="C12058" t="s">
        <v>17</v>
      </c>
      <c r="D12058" t="s">
        <v>29</v>
      </c>
      <c r="E12058" t="s">
        <v>30</v>
      </c>
      <c r="F12058">
        <f t="shared" si="564"/>
        <v>2023</v>
      </c>
      <c r="G12058">
        <f t="shared" si="565"/>
        <v>1</v>
      </c>
      <c r="H12058">
        <f t="shared" si="566"/>
        <v>7</v>
      </c>
    </row>
    <row r="12059" spans="1:8" x14ac:dyDescent="0.25">
      <c r="A12059" s="3">
        <v>44936</v>
      </c>
      <c r="B12059">
        <v>41.785923863488129</v>
      </c>
      <c r="C12059" t="s">
        <v>17</v>
      </c>
      <c r="D12059" t="s">
        <v>29</v>
      </c>
      <c r="E12059" t="s">
        <v>30</v>
      </c>
      <c r="F12059">
        <f t="shared" si="564"/>
        <v>2023</v>
      </c>
      <c r="G12059">
        <f t="shared" si="565"/>
        <v>1</v>
      </c>
      <c r="H12059">
        <f t="shared" si="566"/>
        <v>10</v>
      </c>
    </row>
    <row r="12060" spans="1:8" x14ac:dyDescent="0.25">
      <c r="A12060" s="3">
        <v>44937</v>
      </c>
      <c r="B12060">
        <v>36.948263832137933</v>
      </c>
      <c r="C12060" t="s">
        <v>17</v>
      </c>
      <c r="D12060" t="s">
        <v>29</v>
      </c>
      <c r="E12060" t="s">
        <v>30</v>
      </c>
      <c r="F12060">
        <f t="shared" si="564"/>
        <v>2023</v>
      </c>
      <c r="G12060">
        <f t="shared" si="565"/>
        <v>1</v>
      </c>
      <c r="H12060">
        <f t="shared" si="566"/>
        <v>11</v>
      </c>
    </row>
    <row r="12061" spans="1:8" x14ac:dyDescent="0.25">
      <c r="A12061" s="3">
        <v>44938</v>
      </c>
      <c r="B12061">
        <v>43.32051839436221</v>
      </c>
      <c r="C12061" t="s">
        <v>17</v>
      </c>
      <c r="D12061" t="s">
        <v>29</v>
      </c>
      <c r="E12061" t="s">
        <v>30</v>
      </c>
      <c r="F12061">
        <f t="shared" si="564"/>
        <v>2023</v>
      </c>
      <c r="G12061">
        <f t="shared" si="565"/>
        <v>1</v>
      </c>
      <c r="H12061">
        <f t="shared" si="566"/>
        <v>12</v>
      </c>
    </row>
    <row r="12062" spans="1:8" x14ac:dyDescent="0.25">
      <c r="A12062" s="3">
        <v>44939</v>
      </c>
      <c r="B12062">
        <v>36.571631031091492</v>
      </c>
      <c r="C12062" t="s">
        <v>17</v>
      </c>
      <c r="D12062" t="s">
        <v>29</v>
      </c>
      <c r="E12062" t="s">
        <v>30</v>
      </c>
      <c r="F12062">
        <f t="shared" si="564"/>
        <v>2023</v>
      </c>
      <c r="G12062">
        <f t="shared" si="565"/>
        <v>1</v>
      </c>
      <c r="H12062">
        <f t="shared" si="566"/>
        <v>13</v>
      </c>
    </row>
    <row r="12063" spans="1:8" x14ac:dyDescent="0.25">
      <c r="A12063" s="3">
        <v>44941</v>
      </c>
      <c r="B12063">
        <v>0</v>
      </c>
      <c r="C12063" t="s">
        <v>17</v>
      </c>
      <c r="D12063" t="s">
        <v>29</v>
      </c>
      <c r="E12063" t="s">
        <v>30</v>
      </c>
      <c r="F12063">
        <f t="shared" si="564"/>
        <v>2023</v>
      </c>
      <c r="G12063">
        <f t="shared" si="565"/>
        <v>1</v>
      </c>
      <c r="H12063">
        <f t="shared" si="566"/>
        <v>15</v>
      </c>
    </row>
    <row r="12064" spans="1:8" x14ac:dyDescent="0.25">
      <c r="A12064" s="3">
        <v>44942</v>
      </c>
      <c r="B12064">
        <v>39.289456332934016</v>
      </c>
      <c r="C12064" t="s">
        <v>17</v>
      </c>
      <c r="D12064" t="s">
        <v>29</v>
      </c>
      <c r="E12064" t="s">
        <v>30</v>
      </c>
      <c r="F12064">
        <f t="shared" si="564"/>
        <v>2023</v>
      </c>
      <c r="G12064">
        <f t="shared" si="565"/>
        <v>1</v>
      </c>
      <c r="H12064">
        <f t="shared" si="566"/>
        <v>16</v>
      </c>
    </row>
    <row r="12065" spans="1:8" x14ac:dyDescent="0.25">
      <c r="A12065" s="3">
        <v>44943</v>
      </c>
      <c r="B12065">
        <v>43.985130052330419</v>
      </c>
      <c r="C12065" t="s">
        <v>17</v>
      </c>
      <c r="D12065" t="s">
        <v>29</v>
      </c>
      <c r="E12065" t="s">
        <v>30</v>
      </c>
      <c r="F12065">
        <f t="shared" si="564"/>
        <v>2023</v>
      </c>
      <c r="G12065">
        <f t="shared" si="565"/>
        <v>1</v>
      </c>
      <c r="H12065">
        <f t="shared" si="566"/>
        <v>17</v>
      </c>
    </row>
    <row r="12066" spans="1:8" x14ac:dyDescent="0.25">
      <c r="A12066" s="3">
        <v>44944</v>
      </c>
      <c r="B12066">
        <v>38.315851597778526</v>
      </c>
      <c r="C12066" t="s">
        <v>17</v>
      </c>
      <c r="D12066" t="s">
        <v>29</v>
      </c>
      <c r="E12066" t="s">
        <v>30</v>
      </c>
      <c r="F12066">
        <f t="shared" si="564"/>
        <v>2023</v>
      </c>
      <c r="G12066">
        <f t="shared" si="565"/>
        <v>1</v>
      </c>
      <c r="H12066">
        <f t="shared" si="566"/>
        <v>18</v>
      </c>
    </row>
    <row r="12067" spans="1:8" x14ac:dyDescent="0.25">
      <c r="A12067" s="3">
        <v>44945</v>
      </c>
      <c r="B12067">
        <v>43.903200907925225</v>
      </c>
      <c r="C12067" t="s">
        <v>17</v>
      </c>
      <c r="D12067" t="s">
        <v>29</v>
      </c>
      <c r="E12067" t="s">
        <v>30</v>
      </c>
      <c r="F12067">
        <f t="shared" si="564"/>
        <v>2023</v>
      </c>
      <c r="G12067">
        <f t="shared" si="565"/>
        <v>1</v>
      </c>
      <c r="H12067">
        <f t="shared" si="566"/>
        <v>19</v>
      </c>
    </row>
    <row r="12068" spans="1:8" x14ac:dyDescent="0.25">
      <c r="A12068" s="3">
        <v>44946</v>
      </c>
      <c r="B12068">
        <v>36.433723637323105</v>
      </c>
      <c r="C12068" t="s">
        <v>17</v>
      </c>
      <c r="D12068" t="s">
        <v>29</v>
      </c>
      <c r="E12068" t="s">
        <v>30</v>
      </c>
      <c r="F12068">
        <f t="shared" si="564"/>
        <v>2023</v>
      </c>
      <c r="G12068">
        <f t="shared" si="565"/>
        <v>1</v>
      </c>
      <c r="H12068">
        <f t="shared" si="566"/>
        <v>20</v>
      </c>
    </row>
    <row r="12069" spans="1:8" x14ac:dyDescent="0.25">
      <c r="A12069" s="3">
        <v>44947</v>
      </c>
      <c r="B12069">
        <v>18.853665492403678</v>
      </c>
      <c r="C12069" t="s">
        <v>17</v>
      </c>
      <c r="D12069" t="s">
        <v>29</v>
      </c>
      <c r="E12069" t="s">
        <v>30</v>
      </c>
      <c r="F12069">
        <f t="shared" si="564"/>
        <v>2023</v>
      </c>
      <c r="G12069">
        <f t="shared" si="565"/>
        <v>1</v>
      </c>
      <c r="H12069">
        <f t="shared" si="566"/>
        <v>21</v>
      </c>
    </row>
    <row r="12070" spans="1:8" x14ac:dyDescent="0.25">
      <c r="A12070" s="3">
        <v>44949</v>
      </c>
      <c r="B12070">
        <v>37.51276351423197</v>
      </c>
      <c r="C12070" t="s">
        <v>17</v>
      </c>
      <c r="D12070" t="s">
        <v>29</v>
      </c>
      <c r="E12070" t="s">
        <v>30</v>
      </c>
      <c r="F12070">
        <f t="shared" si="564"/>
        <v>2023</v>
      </c>
      <c r="G12070">
        <f t="shared" si="565"/>
        <v>1</v>
      </c>
      <c r="H12070">
        <f t="shared" si="566"/>
        <v>23</v>
      </c>
    </row>
    <row r="12071" spans="1:8" x14ac:dyDescent="0.25">
      <c r="A12071" s="3">
        <v>44950</v>
      </c>
      <c r="B12071">
        <v>41.86763642548334</v>
      </c>
      <c r="C12071" t="s">
        <v>17</v>
      </c>
      <c r="D12071" t="s">
        <v>29</v>
      </c>
      <c r="E12071" t="s">
        <v>30</v>
      </c>
      <c r="F12071">
        <f t="shared" si="564"/>
        <v>2023</v>
      </c>
      <c r="G12071">
        <f t="shared" si="565"/>
        <v>1</v>
      </c>
      <c r="H12071">
        <f t="shared" si="566"/>
        <v>24</v>
      </c>
    </row>
    <row r="12072" spans="1:8" x14ac:dyDescent="0.25">
      <c r="A12072" s="3">
        <v>44951</v>
      </c>
      <c r="B12072">
        <v>35.968196634299446</v>
      </c>
      <c r="C12072" t="s">
        <v>17</v>
      </c>
      <c r="D12072" t="s">
        <v>29</v>
      </c>
      <c r="E12072" t="s">
        <v>30</v>
      </c>
      <c r="F12072">
        <f t="shared" si="564"/>
        <v>2023</v>
      </c>
      <c r="G12072">
        <f t="shared" si="565"/>
        <v>1</v>
      </c>
      <c r="H12072">
        <f t="shared" si="566"/>
        <v>25</v>
      </c>
    </row>
    <row r="12073" spans="1:8" x14ac:dyDescent="0.25">
      <c r="A12073" s="3">
        <v>44952</v>
      </c>
      <c r="B12073">
        <v>41.436200257308286</v>
      </c>
      <c r="C12073" t="s">
        <v>17</v>
      </c>
      <c r="D12073" t="s">
        <v>29</v>
      </c>
      <c r="E12073" t="s">
        <v>30</v>
      </c>
      <c r="F12073">
        <f t="shared" si="564"/>
        <v>2023</v>
      </c>
      <c r="G12073">
        <f t="shared" si="565"/>
        <v>1</v>
      </c>
      <c r="H12073">
        <f t="shared" si="566"/>
        <v>26</v>
      </c>
    </row>
    <row r="12074" spans="1:8" x14ac:dyDescent="0.25">
      <c r="A12074" s="3">
        <v>44953</v>
      </c>
      <c r="B12074">
        <v>33.955498240233567</v>
      </c>
      <c r="C12074" t="s">
        <v>17</v>
      </c>
      <c r="D12074" t="s">
        <v>29</v>
      </c>
      <c r="E12074" t="s">
        <v>30</v>
      </c>
      <c r="F12074">
        <f t="shared" si="564"/>
        <v>2023</v>
      </c>
      <c r="G12074">
        <f t="shared" si="565"/>
        <v>1</v>
      </c>
      <c r="H12074">
        <f t="shared" si="566"/>
        <v>27</v>
      </c>
    </row>
    <row r="12075" spans="1:8" x14ac:dyDescent="0.25">
      <c r="A12075" s="3">
        <v>44956</v>
      </c>
      <c r="B12075">
        <v>35.584784475758255</v>
      </c>
      <c r="C12075" t="s">
        <v>17</v>
      </c>
      <c r="D12075" t="s">
        <v>29</v>
      </c>
      <c r="E12075" t="s">
        <v>30</v>
      </c>
      <c r="F12075">
        <f t="shared" si="564"/>
        <v>2023</v>
      </c>
      <c r="G12075">
        <f t="shared" si="565"/>
        <v>1</v>
      </c>
      <c r="H12075">
        <f t="shared" si="566"/>
        <v>30</v>
      </c>
    </row>
    <row r="12076" spans="1:8" x14ac:dyDescent="0.25">
      <c r="A12076" s="3">
        <v>44957</v>
      </c>
      <c r="B12076">
        <v>40.285765699805623</v>
      </c>
      <c r="C12076" t="s">
        <v>17</v>
      </c>
      <c r="D12076" t="s">
        <v>29</v>
      </c>
      <c r="E12076" t="s">
        <v>30</v>
      </c>
      <c r="F12076">
        <f t="shared" si="564"/>
        <v>2023</v>
      </c>
      <c r="G12076">
        <f t="shared" si="565"/>
        <v>1</v>
      </c>
      <c r="H12076">
        <f t="shared" si="566"/>
        <v>31</v>
      </c>
    </row>
    <row r="12077" spans="1:8" x14ac:dyDescent="0.25">
      <c r="A12077" s="3">
        <v>44958</v>
      </c>
      <c r="B12077">
        <v>34.793966318005772</v>
      </c>
      <c r="C12077" t="s">
        <v>17</v>
      </c>
      <c r="D12077" t="s">
        <v>29</v>
      </c>
      <c r="E12077" t="s">
        <v>30</v>
      </c>
      <c r="F12077">
        <f t="shared" si="564"/>
        <v>2023</v>
      </c>
      <c r="G12077">
        <f t="shared" si="565"/>
        <v>2</v>
      </c>
      <c r="H12077">
        <f t="shared" si="566"/>
        <v>1</v>
      </c>
    </row>
    <row r="12078" spans="1:8" x14ac:dyDescent="0.25">
      <c r="A12078" s="3">
        <v>44959</v>
      </c>
      <c r="B12078">
        <v>40.717817697849476</v>
      </c>
      <c r="C12078" t="s">
        <v>17</v>
      </c>
      <c r="D12078" t="s">
        <v>29</v>
      </c>
      <c r="E12078" t="s">
        <v>30</v>
      </c>
      <c r="F12078">
        <f t="shared" si="564"/>
        <v>2023</v>
      </c>
      <c r="G12078">
        <f t="shared" si="565"/>
        <v>2</v>
      </c>
      <c r="H12078">
        <f t="shared" si="566"/>
        <v>2</v>
      </c>
    </row>
    <row r="12079" spans="1:8" x14ac:dyDescent="0.25">
      <c r="A12079" s="3">
        <v>44960</v>
      </c>
      <c r="B12079">
        <v>33.727480274545613</v>
      </c>
      <c r="C12079" t="s">
        <v>17</v>
      </c>
      <c r="D12079" t="s">
        <v>29</v>
      </c>
      <c r="E12079" t="s">
        <v>30</v>
      </c>
      <c r="F12079">
        <f t="shared" si="564"/>
        <v>2023</v>
      </c>
      <c r="G12079">
        <f t="shared" si="565"/>
        <v>2</v>
      </c>
      <c r="H12079">
        <f t="shared" si="566"/>
        <v>3</v>
      </c>
    </row>
    <row r="12080" spans="1:8" x14ac:dyDescent="0.25">
      <c r="A12080" s="3">
        <v>44961</v>
      </c>
      <c r="B12080">
        <v>16.75021345734757</v>
      </c>
      <c r="C12080" t="s">
        <v>17</v>
      </c>
      <c r="D12080" t="s">
        <v>29</v>
      </c>
      <c r="E12080" t="s">
        <v>30</v>
      </c>
      <c r="F12080">
        <f t="shared" si="564"/>
        <v>2023</v>
      </c>
      <c r="G12080">
        <f t="shared" si="565"/>
        <v>2</v>
      </c>
      <c r="H12080">
        <f t="shared" si="566"/>
        <v>4</v>
      </c>
    </row>
    <row r="12081" spans="1:8" x14ac:dyDescent="0.25">
      <c r="A12081" s="3">
        <v>44963</v>
      </c>
      <c r="B12081">
        <v>36.900952761242422</v>
      </c>
      <c r="C12081" t="s">
        <v>17</v>
      </c>
      <c r="D12081" t="s">
        <v>29</v>
      </c>
      <c r="E12081" t="s">
        <v>30</v>
      </c>
      <c r="F12081">
        <f t="shared" si="564"/>
        <v>2023</v>
      </c>
      <c r="G12081">
        <f t="shared" si="565"/>
        <v>2</v>
      </c>
      <c r="H12081">
        <f t="shared" si="566"/>
        <v>6</v>
      </c>
    </row>
    <row r="12082" spans="1:8" x14ac:dyDescent="0.25">
      <c r="A12082" s="3">
        <v>44964</v>
      </c>
      <c r="B12082">
        <v>42.099810797176573</v>
      </c>
      <c r="C12082" t="s">
        <v>17</v>
      </c>
      <c r="D12082" t="s">
        <v>29</v>
      </c>
      <c r="E12082" t="s">
        <v>30</v>
      </c>
      <c r="F12082">
        <f t="shared" si="564"/>
        <v>2023</v>
      </c>
      <c r="G12082">
        <f t="shared" si="565"/>
        <v>2</v>
      </c>
      <c r="H12082">
        <f t="shared" si="566"/>
        <v>7</v>
      </c>
    </row>
    <row r="12083" spans="1:8" x14ac:dyDescent="0.25">
      <c r="A12083" s="3">
        <v>44965</v>
      </c>
      <c r="B12083">
        <v>37.079612975148635</v>
      </c>
      <c r="C12083" t="s">
        <v>17</v>
      </c>
      <c r="D12083" t="s">
        <v>29</v>
      </c>
      <c r="E12083" t="s">
        <v>30</v>
      </c>
      <c r="F12083">
        <f t="shared" si="564"/>
        <v>2023</v>
      </c>
      <c r="G12083">
        <f t="shared" si="565"/>
        <v>2</v>
      </c>
      <c r="H12083">
        <f t="shared" si="566"/>
        <v>8</v>
      </c>
    </row>
    <row r="12084" spans="1:8" x14ac:dyDescent="0.25">
      <c r="A12084" s="3">
        <v>44966</v>
      </c>
      <c r="B12084">
        <v>43.44020160496251</v>
      </c>
      <c r="C12084" t="s">
        <v>17</v>
      </c>
      <c r="D12084" t="s">
        <v>29</v>
      </c>
      <c r="E12084" t="s">
        <v>30</v>
      </c>
      <c r="F12084">
        <f t="shared" si="564"/>
        <v>2023</v>
      </c>
      <c r="G12084">
        <f t="shared" si="565"/>
        <v>2</v>
      </c>
      <c r="H12084">
        <f t="shared" si="566"/>
        <v>9</v>
      </c>
    </row>
    <row r="12085" spans="1:8" x14ac:dyDescent="0.25">
      <c r="A12085" s="3">
        <v>44967</v>
      </c>
      <c r="B12085">
        <v>36.844757668908841</v>
      </c>
      <c r="C12085" t="s">
        <v>17</v>
      </c>
      <c r="D12085" t="s">
        <v>29</v>
      </c>
      <c r="E12085" t="s">
        <v>30</v>
      </c>
      <c r="F12085">
        <f t="shared" si="564"/>
        <v>2023</v>
      </c>
      <c r="G12085">
        <f t="shared" si="565"/>
        <v>2</v>
      </c>
      <c r="H12085">
        <f t="shared" si="566"/>
        <v>10</v>
      </c>
    </row>
    <row r="12086" spans="1:8" x14ac:dyDescent="0.25">
      <c r="A12086" s="3">
        <v>44968</v>
      </c>
      <c r="B12086">
        <v>20.215225606217828</v>
      </c>
      <c r="C12086" t="s">
        <v>17</v>
      </c>
      <c r="D12086" t="s">
        <v>29</v>
      </c>
      <c r="E12086" t="s">
        <v>30</v>
      </c>
      <c r="F12086">
        <f t="shared" si="564"/>
        <v>2023</v>
      </c>
      <c r="G12086">
        <f t="shared" si="565"/>
        <v>2</v>
      </c>
      <c r="H12086">
        <f t="shared" si="566"/>
        <v>11</v>
      </c>
    </row>
    <row r="12087" spans="1:8" x14ac:dyDescent="0.25">
      <c r="A12087" s="3">
        <v>44970</v>
      </c>
      <c r="B12087">
        <v>40.906914161176957</v>
      </c>
      <c r="C12087" t="s">
        <v>17</v>
      </c>
      <c r="D12087" t="s">
        <v>29</v>
      </c>
      <c r="E12087" t="s">
        <v>30</v>
      </c>
      <c r="F12087">
        <f t="shared" si="564"/>
        <v>2023</v>
      </c>
      <c r="G12087">
        <f t="shared" si="565"/>
        <v>2</v>
      </c>
      <c r="H12087">
        <f t="shared" si="566"/>
        <v>13</v>
      </c>
    </row>
    <row r="12088" spans="1:8" x14ac:dyDescent="0.25">
      <c r="A12088" s="3">
        <v>44971</v>
      </c>
      <c r="B12088">
        <v>46.296317466466895</v>
      </c>
      <c r="C12088" t="s">
        <v>17</v>
      </c>
      <c r="D12088" t="s">
        <v>29</v>
      </c>
      <c r="E12088" t="s">
        <v>30</v>
      </c>
      <c r="F12088">
        <f t="shared" si="564"/>
        <v>2023</v>
      </c>
      <c r="G12088">
        <f t="shared" si="565"/>
        <v>2</v>
      </c>
      <c r="H12088">
        <f t="shared" si="566"/>
        <v>14</v>
      </c>
    </row>
    <row r="12089" spans="1:8" x14ac:dyDescent="0.25">
      <c r="A12089" s="3">
        <v>44972</v>
      </c>
      <c r="B12089">
        <v>41.413879591667786</v>
      </c>
      <c r="C12089" t="s">
        <v>17</v>
      </c>
      <c r="D12089" t="s">
        <v>29</v>
      </c>
      <c r="E12089" t="s">
        <v>30</v>
      </c>
      <c r="F12089">
        <f t="shared" si="564"/>
        <v>2023</v>
      </c>
      <c r="G12089">
        <f t="shared" si="565"/>
        <v>2</v>
      </c>
      <c r="H12089">
        <f t="shared" si="566"/>
        <v>15</v>
      </c>
    </row>
    <row r="12090" spans="1:8" x14ac:dyDescent="0.25">
      <c r="A12090" s="3">
        <v>44973</v>
      </c>
      <c r="B12090">
        <v>47.861240202526524</v>
      </c>
      <c r="C12090" t="s">
        <v>17</v>
      </c>
      <c r="D12090" t="s">
        <v>29</v>
      </c>
      <c r="E12090" t="s">
        <v>30</v>
      </c>
      <c r="F12090">
        <f t="shared" si="564"/>
        <v>2023</v>
      </c>
      <c r="G12090">
        <f t="shared" si="565"/>
        <v>2</v>
      </c>
      <c r="H12090">
        <f t="shared" si="566"/>
        <v>16</v>
      </c>
    </row>
    <row r="12091" spans="1:8" x14ac:dyDescent="0.25">
      <c r="A12091" s="3">
        <v>44974</v>
      </c>
      <c r="B12091">
        <v>41.30424116379006</v>
      </c>
      <c r="C12091" t="s">
        <v>17</v>
      </c>
      <c r="D12091" t="s">
        <v>29</v>
      </c>
      <c r="E12091" t="s">
        <v>30</v>
      </c>
      <c r="F12091">
        <f t="shared" si="564"/>
        <v>2023</v>
      </c>
      <c r="G12091">
        <f t="shared" si="565"/>
        <v>2</v>
      </c>
      <c r="H12091">
        <f t="shared" si="566"/>
        <v>17</v>
      </c>
    </row>
    <row r="12092" spans="1:8" x14ac:dyDescent="0.25">
      <c r="A12092" s="3">
        <v>44975</v>
      </c>
      <c r="B12092">
        <v>24.668101312158353</v>
      </c>
      <c r="C12092" t="s">
        <v>17</v>
      </c>
      <c r="D12092" t="s">
        <v>29</v>
      </c>
      <c r="E12092" t="s">
        <v>30</v>
      </c>
      <c r="F12092">
        <f t="shared" si="564"/>
        <v>2023</v>
      </c>
      <c r="G12092">
        <f t="shared" si="565"/>
        <v>2</v>
      </c>
      <c r="H12092">
        <f t="shared" si="566"/>
        <v>18</v>
      </c>
    </row>
    <row r="12093" spans="1:8" x14ac:dyDescent="0.25">
      <c r="A12093" s="3">
        <v>44977</v>
      </c>
      <c r="B12093">
        <v>45.226048888095761</v>
      </c>
      <c r="C12093" t="s">
        <v>17</v>
      </c>
      <c r="D12093" t="s">
        <v>29</v>
      </c>
      <c r="E12093" t="s">
        <v>30</v>
      </c>
      <c r="F12093">
        <f t="shared" si="564"/>
        <v>2023</v>
      </c>
      <c r="G12093">
        <f t="shared" si="565"/>
        <v>2</v>
      </c>
      <c r="H12093">
        <f t="shared" si="566"/>
        <v>20</v>
      </c>
    </row>
    <row r="12094" spans="1:8" x14ac:dyDescent="0.25">
      <c r="A12094" s="3">
        <v>44978</v>
      </c>
      <c r="B12094">
        <v>50.495663817218599</v>
      </c>
      <c r="C12094" t="s">
        <v>17</v>
      </c>
      <c r="D12094" t="s">
        <v>29</v>
      </c>
      <c r="E12094" t="s">
        <v>30</v>
      </c>
      <c r="F12094">
        <f t="shared" si="564"/>
        <v>2023</v>
      </c>
      <c r="G12094">
        <f t="shared" si="565"/>
        <v>2</v>
      </c>
      <c r="H12094">
        <f t="shared" si="566"/>
        <v>21</v>
      </c>
    </row>
    <row r="12095" spans="1:8" x14ac:dyDescent="0.25">
      <c r="A12095" s="3">
        <v>44979</v>
      </c>
      <c r="B12095">
        <v>45.462627234046415</v>
      </c>
      <c r="C12095" t="s">
        <v>17</v>
      </c>
      <c r="D12095" t="s">
        <v>29</v>
      </c>
      <c r="E12095" t="s">
        <v>30</v>
      </c>
      <c r="F12095">
        <f t="shared" si="564"/>
        <v>2023</v>
      </c>
      <c r="G12095">
        <f t="shared" si="565"/>
        <v>2</v>
      </c>
      <c r="H12095">
        <f t="shared" si="566"/>
        <v>22</v>
      </c>
    </row>
    <row r="12096" spans="1:8" x14ac:dyDescent="0.25">
      <c r="A12096" s="3">
        <v>44980</v>
      </c>
      <c r="B12096">
        <v>51.731325711907424</v>
      </c>
      <c r="C12096" t="s">
        <v>17</v>
      </c>
      <c r="D12096" t="s">
        <v>29</v>
      </c>
      <c r="E12096" t="s">
        <v>30</v>
      </c>
      <c r="F12096">
        <f t="shared" si="564"/>
        <v>2023</v>
      </c>
      <c r="G12096">
        <f t="shared" si="565"/>
        <v>2</v>
      </c>
      <c r="H12096">
        <f t="shared" si="566"/>
        <v>23</v>
      </c>
    </row>
    <row r="12097" spans="1:8" x14ac:dyDescent="0.25">
      <c r="A12097" s="3">
        <v>44981</v>
      </c>
      <c r="B12097">
        <v>44.969692313854921</v>
      </c>
      <c r="C12097" t="s">
        <v>17</v>
      </c>
      <c r="D12097" t="s">
        <v>29</v>
      </c>
      <c r="E12097" t="s">
        <v>30</v>
      </c>
      <c r="F12097">
        <f t="shared" si="564"/>
        <v>2023</v>
      </c>
      <c r="G12097">
        <f t="shared" si="565"/>
        <v>2</v>
      </c>
      <c r="H12097">
        <f t="shared" si="566"/>
        <v>24</v>
      </c>
    </row>
    <row r="12098" spans="1:8" x14ac:dyDescent="0.25">
      <c r="A12098" s="3">
        <v>44982</v>
      </c>
      <c r="B12098">
        <v>28.104290747603933</v>
      </c>
      <c r="C12098" t="s">
        <v>17</v>
      </c>
      <c r="D12098" t="s">
        <v>29</v>
      </c>
      <c r="E12098" t="s">
        <v>30</v>
      </c>
      <c r="F12098">
        <f t="shared" si="564"/>
        <v>2023</v>
      </c>
      <c r="G12098">
        <f t="shared" si="565"/>
        <v>2</v>
      </c>
      <c r="H12098">
        <f t="shared" si="566"/>
        <v>25</v>
      </c>
    </row>
    <row r="12099" spans="1:8" x14ac:dyDescent="0.25">
      <c r="A12099" s="3">
        <v>44984</v>
      </c>
      <c r="B12099">
        <v>48.131286284802222</v>
      </c>
      <c r="C12099" t="s">
        <v>17</v>
      </c>
      <c r="D12099" t="s">
        <v>29</v>
      </c>
      <c r="E12099" t="s">
        <v>30</v>
      </c>
      <c r="F12099">
        <f t="shared" ref="F12099:F12162" si="567">YEAR(A12099)</f>
        <v>2023</v>
      </c>
      <c r="G12099">
        <f t="shared" ref="G12099:G12162" si="568">MONTH(A12099)</f>
        <v>2</v>
      </c>
      <c r="H12099">
        <f t="shared" ref="H12099:H12162" si="569">DAY(A12099)</f>
        <v>27</v>
      </c>
    </row>
    <row r="12100" spans="1:8" x14ac:dyDescent="0.25">
      <c r="A12100" s="3">
        <v>44985</v>
      </c>
      <c r="B12100">
        <v>53.09805603651872</v>
      </c>
      <c r="C12100" t="s">
        <v>17</v>
      </c>
      <c r="D12100" t="s">
        <v>29</v>
      </c>
      <c r="E12100" t="s">
        <v>30</v>
      </c>
      <c r="F12100">
        <f t="shared" si="567"/>
        <v>2023</v>
      </c>
      <c r="G12100">
        <f t="shared" si="568"/>
        <v>2</v>
      </c>
      <c r="H12100">
        <f t="shared" si="569"/>
        <v>28</v>
      </c>
    </row>
    <row r="12101" spans="1:8" x14ac:dyDescent="0.25">
      <c r="A12101" s="3">
        <v>44986</v>
      </c>
      <c r="B12101">
        <v>47.735407049707973</v>
      </c>
      <c r="C12101" t="s">
        <v>17</v>
      </c>
      <c r="D12101" t="s">
        <v>29</v>
      </c>
      <c r="E12101" t="s">
        <v>30</v>
      </c>
      <c r="F12101">
        <f t="shared" si="567"/>
        <v>2023</v>
      </c>
      <c r="G12101">
        <f t="shared" si="568"/>
        <v>3</v>
      </c>
      <c r="H12101">
        <f t="shared" si="569"/>
        <v>1</v>
      </c>
    </row>
    <row r="12102" spans="1:8" x14ac:dyDescent="0.25">
      <c r="A12102" s="3">
        <v>44987</v>
      </c>
      <c r="B12102">
        <v>53.645728507929896</v>
      </c>
      <c r="C12102" t="s">
        <v>17</v>
      </c>
      <c r="D12102" t="s">
        <v>29</v>
      </c>
      <c r="E12102" t="s">
        <v>30</v>
      </c>
      <c r="F12102">
        <f t="shared" si="567"/>
        <v>2023</v>
      </c>
      <c r="G12102">
        <f t="shared" si="568"/>
        <v>3</v>
      </c>
      <c r="H12102">
        <f t="shared" si="569"/>
        <v>2</v>
      </c>
    </row>
    <row r="12103" spans="1:8" x14ac:dyDescent="0.25">
      <c r="A12103" s="3">
        <v>44988</v>
      </c>
      <c r="B12103">
        <v>46.494690830862758</v>
      </c>
      <c r="C12103" t="s">
        <v>17</v>
      </c>
      <c r="D12103" t="s">
        <v>29</v>
      </c>
      <c r="E12103" t="s">
        <v>30</v>
      </c>
      <c r="F12103">
        <f t="shared" si="567"/>
        <v>2023</v>
      </c>
      <c r="G12103">
        <f t="shared" si="568"/>
        <v>3</v>
      </c>
      <c r="H12103">
        <f t="shared" si="569"/>
        <v>3</v>
      </c>
    </row>
    <row r="12104" spans="1:8" x14ac:dyDescent="0.25">
      <c r="A12104" s="3">
        <v>44989</v>
      </c>
      <c r="B12104">
        <v>29.206548519614564</v>
      </c>
      <c r="C12104" t="s">
        <v>17</v>
      </c>
      <c r="D12104" t="s">
        <v>29</v>
      </c>
      <c r="E12104" t="s">
        <v>30</v>
      </c>
      <c r="F12104">
        <f t="shared" si="567"/>
        <v>2023</v>
      </c>
      <c r="G12104">
        <f t="shared" si="568"/>
        <v>3</v>
      </c>
      <c r="H12104">
        <f t="shared" si="569"/>
        <v>4</v>
      </c>
    </row>
    <row r="12105" spans="1:8" x14ac:dyDescent="0.25">
      <c r="A12105" s="3">
        <v>44991</v>
      </c>
      <c r="B12105">
        <v>48.280025290607114</v>
      </c>
      <c r="C12105" t="s">
        <v>17</v>
      </c>
      <c r="D12105" t="s">
        <v>29</v>
      </c>
      <c r="E12105" t="s">
        <v>30</v>
      </c>
      <c r="F12105">
        <f t="shared" si="567"/>
        <v>2023</v>
      </c>
      <c r="G12105">
        <f t="shared" si="568"/>
        <v>3</v>
      </c>
      <c r="H12105">
        <f t="shared" si="569"/>
        <v>6</v>
      </c>
    </row>
    <row r="12106" spans="1:8" x14ac:dyDescent="0.25">
      <c r="A12106" s="3">
        <v>44992</v>
      </c>
      <c r="B12106">
        <v>52.713351988833857</v>
      </c>
      <c r="C12106" t="s">
        <v>17</v>
      </c>
      <c r="D12106" t="s">
        <v>29</v>
      </c>
      <c r="E12106" t="s">
        <v>30</v>
      </c>
      <c r="F12106">
        <f t="shared" si="567"/>
        <v>2023</v>
      </c>
      <c r="G12106">
        <f t="shared" si="568"/>
        <v>3</v>
      </c>
      <c r="H12106">
        <f t="shared" si="569"/>
        <v>7</v>
      </c>
    </row>
    <row r="12107" spans="1:8" x14ac:dyDescent="0.25">
      <c r="A12107" s="3">
        <v>44993</v>
      </c>
      <c r="B12107">
        <v>46.779076505002713</v>
      </c>
      <c r="C12107" t="s">
        <v>17</v>
      </c>
      <c r="D12107" t="s">
        <v>29</v>
      </c>
      <c r="E12107" t="s">
        <v>30</v>
      </c>
      <c r="F12107">
        <f t="shared" si="567"/>
        <v>2023</v>
      </c>
      <c r="G12107">
        <f t="shared" si="568"/>
        <v>3</v>
      </c>
      <c r="H12107">
        <f t="shared" si="569"/>
        <v>8</v>
      </c>
    </row>
    <row r="12108" spans="1:8" x14ac:dyDescent="0.25">
      <c r="A12108" s="3">
        <v>44994</v>
      </c>
      <c r="B12108">
        <v>52.080659724440636</v>
      </c>
      <c r="C12108" t="s">
        <v>17</v>
      </c>
      <c r="D12108" t="s">
        <v>29</v>
      </c>
      <c r="E12108" t="s">
        <v>30</v>
      </c>
      <c r="F12108">
        <f t="shared" si="567"/>
        <v>2023</v>
      </c>
      <c r="G12108">
        <f t="shared" si="568"/>
        <v>3</v>
      </c>
      <c r="H12108">
        <f t="shared" si="569"/>
        <v>9</v>
      </c>
    </row>
    <row r="12109" spans="1:8" x14ac:dyDescent="0.25">
      <c r="A12109" s="3">
        <v>44995</v>
      </c>
      <c r="B12109">
        <v>44.286160327622966</v>
      </c>
      <c r="C12109" t="s">
        <v>17</v>
      </c>
      <c r="D12109" t="s">
        <v>29</v>
      </c>
      <c r="E12109" t="s">
        <v>30</v>
      </c>
      <c r="F12109">
        <f t="shared" si="567"/>
        <v>2023</v>
      </c>
      <c r="G12109">
        <f t="shared" si="568"/>
        <v>3</v>
      </c>
      <c r="H12109">
        <f t="shared" si="569"/>
        <v>10</v>
      </c>
    </row>
    <row r="12110" spans="1:8" x14ac:dyDescent="0.25">
      <c r="A12110" s="3">
        <v>44998</v>
      </c>
      <c r="B12110">
        <v>43.978940722752498</v>
      </c>
      <c r="C12110" t="s">
        <v>17</v>
      </c>
      <c r="D12110" t="s">
        <v>29</v>
      </c>
      <c r="E12110" t="s">
        <v>30</v>
      </c>
      <c r="F12110">
        <f t="shared" si="567"/>
        <v>2023</v>
      </c>
      <c r="G12110">
        <f t="shared" si="568"/>
        <v>3</v>
      </c>
      <c r="H12110">
        <f t="shared" si="569"/>
        <v>13</v>
      </c>
    </row>
    <row r="12111" spans="1:8" x14ac:dyDescent="0.25">
      <c r="A12111" s="3">
        <v>44999</v>
      </c>
      <c r="B12111">
        <v>47.683862927917296</v>
      </c>
      <c r="C12111" t="s">
        <v>17</v>
      </c>
      <c r="D12111" t="s">
        <v>29</v>
      </c>
      <c r="E12111" t="s">
        <v>30</v>
      </c>
      <c r="F12111">
        <f t="shared" si="567"/>
        <v>2023</v>
      </c>
      <c r="G12111">
        <f t="shared" si="568"/>
        <v>3</v>
      </c>
      <c r="H12111">
        <f t="shared" si="569"/>
        <v>14</v>
      </c>
    </row>
    <row r="12112" spans="1:8" x14ac:dyDescent="0.25">
      <c r="A12112" s="3">
        <v>45000</v>
      </c>
      <c r="B12112">
        <v>41.021111346259808</v>
      </c>
      <c r="C12112" t="s">
        <v>17</v>
      </c>
      <c r="D12112" t="s">
        <v>29</v>
      </c>
      <c r="E12112" t="s">
        <v>30</v>
      </c>
      <c r="F12112">
        <f t="shared" si="567"/>
        <v>2023</v>
      </c>
      <c r="G12112">
        <f t="shared" si="568"/>
        <v>3</v>
      </c>
      <c r="H12112">
        <f t="shared" si="569"/>
        <v>15</v>
      </c>
    </row>
    <row r="12113" spans="1:8" x14ac:dyDescent="0.25">
      <c r="A12113" s="3">
        <v>45001</v>
      </c>
      <c r="B12113">
        <v>45.605405610407836</v>
      </c>
      <c r="C12113" t="s">
        <v>17</v>
      </c>
      <c r="D12113" t="s">
        <v>29</v>
      </c>
      <c r="E12113" t="s">
        <v>30</v>
      </c>
      <c r="F12113">
        <f t="shared" si="567"/>
        <v>2023</v>
      </c>
      <c r="G12113">
        <f t="shared" si="568"/>
        <v>3</v>
      </c>
      <c r="H12113">
        <f t="shared" si="569"/>
        <v>16</v>
      </c>
    </row>
    <row r="12114" spans="1:8" x14ac:dyDescent="0.25">
      <c r="A12114" s="3">
        <v>45002</v>
      </c>
      <c r="B12114">
        <v>37.11714775106239</v>
      </c>
      <c r="C12114" t="s">
        <v>17</v>
      </c>
      <c r="D12114" t="s">
        <v>29</v>
      </c>
      <c r="E12114" t="s">
        <v>30</v>
      </c>
      <c r="F12114">
        <f t="shared" si="567"/>
        <v>2023</v>
      </c>
      <c r="G12114">
        <f t="shared" si="568"/>
        <v>3</v>
      </c>
      <c r="H12114">
        <f t="shared" si="569"/>
        <v>17</v>
      </c>
    </row>
    <row r="12115" spans="1:8" x14ac:dyDescent="0.25">
      <c r="A12115" s="3">
        <v>45003</v>
      </c>
      <c r="B12115">
        <v>18.497591860373422</v>
      </c>
      <c r="C12115" t="s">
        <v>17</v>
      </c>
      <c r="D12115" t="s">
        <v>29</v>
      </c>
      <c r="E12115" t="s">
        <v>30</v>
      </c>
      <c r="F12115">
        <f t="shared" si="567"/>
        <v>2023</v>
      </c>
      <c r="G12115">
        <f t="shared" si="568"/>
        <v>3</v>
      </c>
      <c r="H12115">
        <f t="shared" si="569"/>
        <v>18</v>
      </c>
    </row>
    <row r="12116" spans="1:8" x14ac:dyDescent="0.25">
      <c r="A12116" s="3">
        <v>45004</v>
      </c>
      <c r="B12116">
        <v>0</v>
      </c>
      <c r="C12116" t="s">
        <v>17</v>
      </c>
      <c r="D12116" t="s">
        <v>29</v>
      </c>
      <c r="E12116" t="s">
        <v>30</v>
      </c>
      <c r="F12116">
        <f t="shared" si="567"/>
        <v>2023</v>
      </c>
      <c r="G12116">
        <f t="shared" si="568"/>
        <v>3</v>
      </c>
      <c r="H12116">
        <f t="shared" si="569"/>
        <v>19</v>
      </c>
    </row>
    <row r="12117" spans="1:8" x14ac:dyDescent="0.25">
      <c r="A12117" s="3">
        <v>45005</v>
      </c>
      <c r="B12117">
        <v>0</v>
      </c>
      <c r="C12117" t="s">
        <v>17</v>
      </c>
      <c r="D12117" t="s">
        <v>29</v>
      </c>
      <c r="E12117" t="s">
        <v>30</v>
      </c>
      <c r="F12117">
        <f t="shared" si="567"/>
        <v>2023</v>
      </c>
      <c r="G12117">
        <f t="shared" si="568"/>
        <v>3</v>
      </c>
      <c r="H12117">
        <f t="shared" si="569"/>
        <v>20</v>
      </c>
    </row>
    <row r="12118" spans="1:8" x14ac:dyDescent="0.25">
      <c r="A12118" s="3">
        <v>45006</v>
      </c>
      <c r="B12118">
        <v>38.24345164679827</v>
      </c>
      <c r="C12118" t="s">
        <v>17</v>
      </c>
      <c r="D12118" t="s">
        <v>29</v>
      </c>
      <c r="E12118" t="s">
        <v>30</v>
      </c>
      <c r="F12118">
        <f t="shared" si="567"/>
        <v>2023</v>
      </c>
      <c r="G12118">
        <f t="shared" si="568"/>
        <v>3</v>
      </c>
      <c r="H12118">
        <f t="shared" si="569"/>
        <v>21</v>
      </c>
    </row>
    <row r="12119" spans="1:8" x14ac:dyDescent="0.25">
      <c r="A12119" s="3">
        <v>45007</v>
      </c>
      <c r="B12119">
        <v>31.206210702035957</v>
      </c>
      <c r="C12119" t="s">
        <v>17</v>
      </c>
      <c r="D12119" t="s">
        <v>29</v>
      </c>
      <c r="E12119" t="s">
        <v>30</v>
      </c>
      <c r="F12119">
        <f t="shared" si="567"/>
        <v>2023</v>
      </c>
      <c r="G12119">
        <f t="shared" si="568"/>
        <v>3</v>
      </c>
      <c r="H12119">
        <f t="shared" si="569"/>
        <v>22</v>
      </c>
    </row>
    <row r="12120" spans="1:8" x14ac:dyDescent="0.25">
      <c r="A12120" s="3">
        <v>45008</v>
      </c>
      <c r="B12120">
        <v>35.518265369535719</v>
      </c>
      <c r="C12120" t="s">
        <v>17</v>
      </c>
      <c r="D12120" t="s">
        <v>29</v>
      </c>
      <c r="E12120" t="s">
        <v>30</v>
      </c>
      <c r="F12120">
        <f t="shared" si="567"/>
        <v>2023</v>
      </c>
      <c r="G12120">
        <f t="shared" si="568"/>
        <v>3</v>
      </c>
      <c r="H12120">
        <f t="shared" si="569"/>
        <v>23</v>
      </c>
    </row>
    <row r="12121" spans="1:8" x14ac:dyDescent="0.25">
      <c r="A12121" s="3">
        <v>45009</v>
      </c>
      <c r="B12121">
        <v>26.870283089043216</v>
      </c>
      <c r="C12121" t="s">
        <v>17</v>
      </c>
      <c r="D12121" t="s">
        <v>29</v>
      </c>
      <c r="E12121" t="s">
        <v>30</v>
      </c>
      <c r="F12121">
        <f t="shared" si="567"/>
        <v>2023</v>
      </c>
      <c r="G12121">
        <f t="shared" si="568"/>
        <v>3</v>
      </c>
      <c r="H12121">
        <f t="shared" si="569"/>
        <v>24</v>
      </c>
    </row>
    <row r="12122" spans="1:8" x14ac:dyDescent="0.25">
      <c r="A12122" s="3">
        <v>45010</v>
      </c>
      <c r="B12122">
        <v>8.211899842562536</v>
      </c>
      <c r="C12122" t="s">
        <v>17</v>
      </c>
      <c r="D12122" t="s">
        <v>29</v>
      </c>
      <c r="E12122" t="s">
        <v>30</v>
      </c>
      <c r="F12122">
        <f t="shared" si="567"/>
        <v>2023</v>
      </c>
      <c r="G12122">
        <f t="shared" si="568"/>
        <v>3</v>
      </c>
      <c r="H12122">
        <f t="shared" si="569"/>
        <v>25</v>
      </c>
    </row>
    <row r="12123" spans="1:8" x14ac:dyDescent="0.25">
      <c r="A12123" s="3">
        <v>45011</v>
      </c>
      <c r="B12123">
        <v>0</v>
      </c>
      <c r="C12123" t="s">
        <v>17</v>
      </c>
      <c r="D12123" t="s">
        <v>29</v>
      </c>
      <c r="E12123" t="s">
        <v>30</v>
      </c>
      <c r="F12123">
        <f t="shared" si="567"/>
        <v>2023</v>
      </c>
      <c r="G12123">
        <f t="shared" si="568"/>
        <v>3</v>
      </c>
      <c r="H12123">
        <f t="shared" si="569"/>
        <v>26</v>
      </c>
    </row>
    <row r="12124" spans="1:8" x14ac:dyDescent="0.25">
      <c r="A12124" s="3">
        <v>45012</v>
      </c>
      <c r="B12124">
        <v>25.024896780132138</v>
      </c>
      <c r="C12124" t="s">
        <v>17</v>
      </c>
      <c r="D12124" t="s">
        <v>29</v>
      </c>
      <c r="E12124" t="s">
        <v>30</v>
      </c>
      <c r="F12124">
        <f t="shared" si="567"/>
        <v>2023</v>
      </c>
      <c r="G12124">
        <f t="shared" si="568"/>
        <v>3</v>
      </c>
      <c r="H12124">
        <f t="shared" si="569"/>
        <v>27</v>
      </c>
    </row>
    <row r="12125" spans="1:8" x14ac:dyDescent="0.25">
      <c r="A12125" s="3">
        <v>45013</v>
      </c>
      <c r="B12125">
        <v>28.615180273035687</v>
      </c>
      <c r="C12125" t="s">
        <v>17</v>
      </c>
      <c r="D12125" t="s">
        <v>29</v>
      </c>
      <c r="E12125" t="s">
        <v>30</v>
      </c>
      <c r="F12125">
        <f t="shared" si="567"/>
        <v>2023</v>
      </c>
      <c r="G12125">
        <f t="shared" si="568"/>
        <v>3</v>
      </c>
      <c r="H12125">
        <f t="shared" si="569"/>
        <v>28</v>
      </c>
    </row>
    <row r="12126" spans="1:8" x14ac:dyDescent="0.25">
      <c r="A12126" s="3">
        <v>45014</v>
      </c>
      <c r="B12126">
        <v>22.057615411333412</v>
      </c>
      <c r="C12126" t="s">
        <v>17</v>
      </c>
      <c r="D12126" t="s">
        <v>29</v>
      </c>
      <c r="E12126" t="s">
        <v>30</v>
      </c>
      <c r="F12126">
        <f t="shared" si="567"/>
        <v>2023</v>
      </c>
      <c r="G12126">
        <f t="shared" si="568"/>
        <v>3</v>
      </c>
      <c r="H12126">
        <f t="shared" si="569"/>
        <v>29</v>
      </c>
    </row>
    <row r="12127" spans="1:8" x14ac:dyDescent="0.25">
      <c r="A12127" s="3">
        <v>45015</v>
      </c>
      <c r="B12127">
        <v>26.973494685263642</v>
      </c>
      <c r="C12127" t="s">
        <v>17</v>
      </c>
      <c r="D12127" t="s">
        <v>29</v>
      </c>
      <c r="E12127" t="s">
        <v>30</v>
      </c>
      <c r="F12127">
        <f t="shared" si="567"/>
        <v>2023</v>
      </c>
      <c r="G12127">
        <f t="shared" si="568"/>
        <v>3</v>
      </c>
      <c r="H12127">
        <f t="shared" si="569"/>
        <v>30</v>
      </c>
    </row>
    <row r="12128" spans="1:8" x14ac:dyDescent="0.25">
      <c r="A12128" s="3">
        <v>45016</v>
      </c>
      <c r="B12128">
        <v>19.045232175193057</v>
      </c>
      <c r="C12128" t="s">
        <v>17</v>
      </c>
      <c r="D12128" t="s">
        <v>29</v>
      </c>
      <c r="E12128" t="s">
        <v>30</v>
      </c>
      <c r="F12128">
        <f t="shared" si="567"/>
        <v>2023</v>
      </c>
      <c r="G12128">
        <f t="shared" si="568"/>
        <v>3</v>
      </c>
      <c r="H12128">
        <f t="shared" si="569"/>
        <v>31</v>
      </c>
    </row>
    <row r="12129" spans="1:8" x14ac:dyDescent="0.25">
      <c r="A12129" s="3">
        <v>45017</v>
      </c>
      <c r="B12129">
        <v>1.2112235851571451</v>
      </c>
      <c r="C12129" t="s">
        <v>17</v>
      </c>
      <c r="D12129" t="s">
        <v>29</v>
      </c>
      <c r="E12129" t="s">
        <v>30</v>
      </c>
      <c r="F12129">
        <f t="shared" si="567"/>
        <v>2023</v>
      </c>
      <c r="G12129">
        <f t="shared" si="568"/>
        <v>4</v>
      </c>
      <c r="H12129">
        <f t="shared" si="569"/>
        <v>1</v>
      </c>
    </row>
    <row r="12130" spans="1:8" x14ac:dyDescent="0.25">
      <c r="A12130" s="3">
        <v>45018</v>
      </c>
      <c r="B12130">
        <v>0</v>
      </c>
      <c r="C12130" t="s">
        <v>17</v>
      </c>
      <c r="D12130" t="s">
        <v>29</v>
      </c>
      <c r="E12130" t="s">
        <v>30</v>
      </c>
      <c r="F12130">
        <f t="shared" si="567"/>
        <v>2023</v>
      </c>
      <c r="G12130">
        <f t="shared" si="568"/>
        <v>4</v>
      </c>
      <c r="H12130">
        <f t="shared" si="569"/>
        <v>2</v>
      </c>
    </row>
    <row r="12131" spans="1:8" x14ac:dyDescent="0.25">
      <c r="A12131" s="3">
        <v>45019</v>
      </c>
      <c r="B12131">
        <v>19.928128836966504</v>
      </c>
      <c r="C12131" t="s">
        <v>17</v>
      </c>
      <c r="D12131" t="s">
        <v>29</v>
      </c>
      <c r="E12131" t="s">
        <v>30</v>
      </c>
      <c r="F12131">
        <f t="shared" si="567"/>
        <v>2023</v>
      </c>
      <c r="G12131">
        <f t="shared" si="568"/>
        <v>4</v>
      </c>
      <c r="H12131">
        <f t="shared" si="569"/>
        <v>3</v>
      </c>
    </row>
    <row r="12132" spans="1:8" x14ac:dyDescent="0.25">
      <c r="A12132" s="3">
        <v>45020</v>
      </c>
      <c r="B12132">
        <v>24.562468684791241</v>
      </c>
      <c r="C12132" t="s">
        <v>17</v>
      </c>
      <c r="D12132" t="s">
        <v>29</v>
      </c>
      <c r="E12132" t="s">
        <v>30</v>
      </c>
      <c r="F12132">
        <f t="shared" si="567"/>
        <v>2023</v>
      </c>
      <c r="G12132">
        <f t="shared" si="568"/>
        <v>4</v>
      </c>
      <c r="H12132">
        <f t="shared" si="569"/>
        <v>4</v>
      </c>
    </row>
    <row r="12133" spans="1:8" x14ac:dyDescent="0.25">
      <c r="A12133" s="3">
        <v>45021</v>
      </c>
      <c r="B12133">
        <v>19.083412849190864</v>
      </c>
      <c r="C12133" t="s">
        <v>17</v>
      </c>
      <c r="D12133" t="s">
        <v>29</v>
      </c>
      <c r="E12133" t="s">
        <v>30</v>
      </c>
      <c r="F12133">
        <f t="shared" si="567"/>
        <v>2023</v>
      </c>
      <c r="G12133">
        <f t="shared" si="568"/>
        <v>4</v>
      </c>
      <c r="H12133">
        <f t="shared" si="569"/>
        <v>5</v>
      </c>
    </row>
    <row r="12134" spans="1:8" x14ac:dyDescent="0.25">
      <c r="A12134" s="3">
        <v>45022</v>
      </c>
      <c r="B12134">
        <v>0</v>
      </c>
      <c r="C12134" t="s">
        <v>17</v>
      </c>
      <c r="D12134" t="s">
        <v>29</v>
      </c>
      <c r="E12134" t="s">
        <v>30</v>
      </c>
      <c r="F12134">
        <f t="shared" si="567"/>
        <v>2023</v>
      </c>
      <c r="G12134">
        <f t="shared" si="568"/>
        <v>4</v>
      </c>
      <c r="H12134">
        <f t="shared" si="569"/>
        <v>6</v>
      </c>
    </row>
    <row r="12135" spans="1:8" x14ac:dyDescent="0.25">
      <c r="A12135" s="3">
        <v>45023</v>
      </c>
      <c r="B12135">
        <v>0</v>
      </c>
      <c r="C12135" t="s">
        <v>17</v>
      </c>
      <c r="D12135" t="s">
        <v>29</v>
      </c>
      <c r="E12135" t="s">
        <v>30</v>
      </c>
      <c r="F12135">
        <f t="shared" si="567"/>
        <v>2023</v>
      </c>
      <c r="G12135">
        <f t="shared" si="568"/>
        <v>4</v>
      </c>
      <c r="H12135">
        <f t="shared" si="569"/>
        <v>7</v>
      </c>
    </row>
    <row r="12136" spans="1:8" x14ac:dyDescent="0.25">
      <c r="A12136" s="3">
        <v>45024</v>
      </c>
      <c r="B12136">
        <v>0</v>
      </c>
      <c r="C12136" t="s">
        <v>17</v>
      </c>
      <c r="D12136" t="s">
        <v>29</v>
      </c>
      <c r="E12136" t="s">
        <v>30</v>
      </c>
      <c r="F12136">
        <f t="shared" si="567"/>
        <v>2023</v>
      </c>
      <c r="G12136">
        <f t="shared" si="568"/>
        <v>4</v>
      </c>
      <c r="H12136">
        <f t="shared" si="569"/>
        <v>8</v>
      </c>
    </row>
    <row r="12137" spans="1:8" x14ac:dyDescent="0.25">
      <c r="A12137" s="3">
        <v>45025</v>
      </c>
      <c r="B12137">
        <v>0</v>
      </c>
      <c r="C12137" t="s">
        <v>17</v>
      </c>
      <c r="D12137" t="s">
        <v>29</v>
      </c>
      <c r="E12137" t="s">
        <v>30</v>
      </c>
      <c r="F12137">
        <f t="shared" si="567"/>
        <v>2023</v>
      </c>
      <c r="G12137">
        <f t="shared" si="568"/>
        <v>4</v>
      </c>
      <c r="H12137">
        <f t="shared" si="569"/>
        <v>9</v>
      </c>
    </row>
    <row r="12138" spans="1:8" x14ac:dyDescent="0.25">
      <c r="A12138" s="3">
        <v>45026</v>
      </c>
      <c r="B12138">
        <v>22.077707126326921</v>
      </c>
      <c r="C12138" t="s">
        <v>17</v>
      </c>
      <c r="D12138" t="s">
        <v>29</v>
      </c>
      <c r="E12138" t="s">
        <v>30</v>
      </c>
      <c r="F12138">
        <f t="shared" si="567"/>
        <v>2023</v>
      </c>
      <c r="G12138">
        <f t="shared" si="568"/>
        <v>4</v>
      </c>
      <c r="H12138">
        <f t="shared" si="569"/>
        <v>10</v>
      </c>
    </row>
    <row r="12139" spans="1:8" x14ac:dyDescent="0.25">
      <c r="A12139" s="3">
        <v>45027</v>
      </c>
      <c r="B12139">
        <v>27.527966222124853</v>
      </c>
      <c r="C12139" t="s">
        <v>17</v>
      </c>
      <c r="D12139" t="s">
        <v>29</v>
      </c>
      <c r="E12139" t="s">
        <v>30</v>
      </c>
      <c r="F12139">
        <f t="shared" si="567"/>
        <v>2023</v>
      </c>
      <c r="G12139">
        <f t="shared" si="568"/>
        <v>4</v>
      </c>
      <c r="H12139">
        <f t="shared" si="569"/>
        <v>11</v>
      </c>
    </row>
    <row r="12140" spans="1:8" x14ac:dyDescent="0.25">
      <c r="A12140" s="3">
        <v>45028</v>
      </c>
      <c r="B12140">
        <v>22.749194916799457</v>
      </c>
      <c r="C12140" t="s">
        <v>17</v>
      </c>
      <c r="D12140" t="s">
        <v>29</v>
      </c>
      <c r="E12140" t="s">
        <v>30</v>
      </c>
      <c r="F12140">
        <f t="shared" si="567"/>
        <v>2023</v>
      </c>
      <c r="G12140">
        <f t="shared" si="568"/>
        <v>4</v>
      </c>
      <c r="H12140">
        <f t="shared" si="569"/>
        <v>12</v>
      </c>
    </row>
    <row r="12141" spans="1:8" x14ac:dyDescent="0.25">
      <c r="A12141" s="3">
        <v>45029</v>
      </c>
      <c r="B12141">
        <v>29.325447335578954</v>
      </c>
      <c r="C12141" t="s">
        <v>17</v>
      </c>
      <c r="D12141" t="s">
        <v>29</v>
      </c>
      <c r="E12141" t="s">
        <v>30</v>
      </c>
      <c r="F12141">
        <f t="shared" si="567"/>
        <v>2023</v>
      </c>
      <c r="G12141">
        <f t="shared" si="568"/>
        <v>4</v>
      </c>
      <c r="H12141">
        <f t="shared" si="569"/>
        <v>13</v>
      </c>
    </row>
    <row r="12142" spans="1:8" x14ac:dyDescent="0.25">
      <c r="A12142" s="3">
        <v>45030</v>
      </c>
      <c r="B12142">
        <v>22.904242384930484</v>
      </c>
      <c r="C12142" t="s">
        <v>17</v>
      </c>
      <c r="D12142" t="s">
        <v>29</v>
      </c>
      <c r="E12142" t="s">
        <v>30</v>
      </c>
      <c r="F12142">
        <f t="shared" si="567"/>
        <v>2023</v>
      </c>
      <c r="G12142">
        <f t="shared" si="568"/>
        <v>4</v>
      </c>
      <c r="H12142">
        <f t="shared" si="569"/>
        <v>14</v>
      </c>
    </row>
    <row r="12143" spans="1:8" x14ac:dyDescent="0.25">
      <c r="A12143" s="3">
        <v>45031</v>
      </c>
      <c r="B12143">
        <v>6.3923857172389242</v>
      </c>
      <c r="C12143" t="s">
        <v>17</v>
      </c>
      <c r="D12143" t="s">
        <v>29</v>
      </c>
      <c r="E12143" t="s">
        <v>30</v>
      </c>
      <c r="F12143">
        <f t="shared" si="567"/>
        <v>2023</v>
      </c>
      <c r="G12143">
        <f t="shared" si="568"/>
        <v>4</v>
      </c>
      <c r="H12143">
        <f t="shared" si="569"/>
        <v>15</v>
      </c>
    </row>
    <row r="12144" spans="1:8" x14ac:dyDescent="0.25">
      <c r="A12144" s="3">
        <v>45032</v>
      </c>
      <c r="B12144">
        <v>0</v>
      </c>
      <c r="C12144" t="s">
        <v>17</v>
      </c>
      <c r="D12144" t="s">
        <v>29</v>
      </c>
      <c r="E12144" t="s">
        <v>30</v>
      </c>
      <c r="F12144">
        <f t="shared" si="567"/>
        <v>2023</v>
      </c>
      <c r="G12144">
        <f t="shared" si="568"/>
        <v>4</v>
      </c>
      <c r="H12144">
        <f t="shared" si="569"/>
        <v>16</v>
      </c>
    </row>
    <row r="12145" spans="1:8" x14ac:dyDescent="0.25">
      <c r="A12145" s="3">
        <v>45033</v>
      </c>
      <c r="B12145">
        <v>27.094331270458241</v>
      </c>
      <c r="C12145" t="s">
        <v>17</v>
      </c>
      <c r="D12145" t="s">
        <v>29</v>
      </c>
      <c r="E12145" t="s">
        <v>30</v>
      </c>
      <c r="F12145">
        <f t="shared" si="567"/>
        <v>2023</v>
      </c>
      <c r="G12145">
        <f t="shared" si="568"/>
        <v>4</v>
      </c>
      <c r="H12145">
        <f t="shared" si="569"/>
        <v>17</v>
      </c>
    </row>
    <row r="12146" spans="1:8" x14ac:dyDescent="0.25">
      <c r="A12146" s="3">
        <v>45034</v>
      </c>
      <c r="B12146">
        <v>32.352486451489263</v>
      </c>
      <c r="C12146" t="s">
        <v>17</v>
      </c>
      <c r="D12146" t="s">
        <v>29</v>
      </c>
      <c r="E12146" t="s">
        <v>30</v>
      </c>
      <c r="F12146">
        <f t="shared" si="567"/>
        <v>2023</v>
      </c>
      <c r="G12146">
        <f t="shared" si="568"/>
        <v>4</v>
      </c>
      <c r="H12146">
        <f t="shared" si="569"/>
        <v>18</v>
      </c>
    </row>
    <row r="12147" spans="1:8" x14ac:dyDescent="0.25">
      <c r="A12147" s="3">
        <v>45035</v>
      </c>
      <c r="B12147">
        <v>27.235423987330407</v>
      </c>
      <c r="C12147" t="s">
        <v>17</v>
      </c>
      <c r="D12147" t="s">
        <v>29</v>
      </c>
      <c r="E12147" t="s">
        <v>30</v>
      </c>
      <c r="F12147">
        <f t="shared" si="567"/>
        <v>2023</v>
      </c>
      <c r="G12147">
        <f t="shared" si="568"/>
        <v>4</v>
      </c>
      <c r="H12147">
        <f t="shared" si="569"/>
        <v>19</v>
      </c>
    </row>
    <row r="12148" spans="1:8" x14ac:dyDescent="0.25">
      <c r="A12148" s="3">
        <v>45036</v>
      </c>
      <c r="B12148">
        <v>33.338603866107505</v>
      </c>
      <c r="C12148" t="s">
        <v>17</v>
      </c>
      <c r="D12148" t="s">
        <v>29</v>
      </c>
      <c r="E12148" t="s">
        <v>30</v>
      </c>
      <c r="F12148">
        <f t="shared" si="567"/>
        <v>2023</v>
      </c>
      <c r="G12148">
        <f t="shared" si="568"/>
        <v>4</v>
      </c>
      <c r="H12148">
        <f t="shared" si="569"/>
        <v>20</v>
      </c>
    </row>
    <row r="12149" spans="1:8" x14ac:dyDescent="0.25">
      <c r="A12149" s="3">
        <v>45037</v>
      </c>
      <c r="B12149">
        <v>26.324638319130251</v>
      </c>
      <c r="C12149" t="s">
        <v>17</v>
      </c>
      <c r="D12149" t="s">
        <v>29</v>
      </c>
      <c r="E12149" t="s">
        <v>30</v>
      </c>
      <c r="F12149">
        <f t="shared" si="567"/>
        <v>2023</v>
      </c>
      <c r="G12149">
        <f t="shared" si="568"/>
        <v>4</v>
      </c>
      <c r="H12149">
        <f t="shared" si="569"/>
        <v>21</v>
      </c>
    </row>
    <row r="12150" spans="1:8" x14ac:dyDescent="0.25">
      <c r="A12150" s="3">
        <v>45038</v>
      </c>
      <c r="B12150">
        <v>9.118749732489686</v>
      </c>
      <c r="C12150" t="s">
        <v>17</v>
      </c>
      <c r="D12150" t="s">
        <v>29</v>
      </c>
      <c r="E12150" t="s">
        <v>30</v>
      </c>
      <c r="F12150">
        <f t="shared" si="567"/>
        <v>2023</v>
      </c>
      <c r="G12150">
        <f t="shared" si="568"/>
        <v>4</v>
      </c>
      <c r="H12150">
        <f t="shared" si="569"/>
        <v>22</v>
      </c>
    </row>
    <row r="12151" spans="1:8" x14ac:dyDescent="0.25">
      <c r="A12151" s="3">
        <v>45039</v>
      </c>
      <c r="B12151">
        <v>0</v>
      </c>
      <c r="C12151" t="s">
        <v>17</v>
      </c>
      <c r="D12151" t="s">
        <v>29</v>
      </c>
      <c r="E12151" t="s">
        <v>30</v>
      </c>
      <c r="F12151">
        <f t="shared" si="567"/>
        <v>2023</v>
      </c>
      <c r="G12151">
        <f t="shared" si="568"/>
        <v>4</v>
      </c>
      <c r="H12151">
        <f t="shared" si="569"/>
        <v>23</v>
      </c>
    </row>
    <row r="12152" spans="1:8" x14ac:dyDescent="0.25">
      <c r="A12152" s="3">
        <v>45040</v>
      </c>
      <c r="B12152">
        <v>28.216222246876015</v>
      </c>
      <c r="C12152" t="s">
        <v>17</v>
      </c>
      <c r="D12152" t="s">
        <v>29</v>
      </c>
      <c r="E12152" t="s">
        <v>30</v>
      </c>
      <c r="F12152">
        <f t="shared" si="567"/>
        <v>2023</v>
      </c>
      <c r="G12152">
        <f t="shared" si="568"/>
        <v>4</v>
      </c>
      <c r="H12152">
        <f t="shared" si="569"/>
        <v>24</v>
      </c>
    </row>
    <row r="12153" spans="1:8" x14ac:dyDescent="0.25">
      <c r="A12153" s="3">
        <v>45041</v>
      </c>
      <c r="B12153">
        <v>32.612768667306291</v>
      </c>
      <c r="C12153" t="s">
        <v>17</v>
      </c>
      <c r="D12153" t="s">
        <v>29</v>
      </c>
      <c r="E12153" t="s">
        <v>30</v>
      </c>
      <c r="F12153">
        <f t="shared" si="567"/>
        <v>2023</v>
      </c>
      <c r="G12153">
        <f t="shared" si="568"/>
        <v>4</v>
      </c>
      <c r="H12153">
        <f t="shared" si="569"/>
        <v>25</v>
      </c>
    </row>
    <row r="12154" spans="1:8" x14ac:dyDescent="0.25">
      <c r="A12154" s="3">
        <v>45042</v>
      </c>
      <c r="B12154">
        <v>26.629172248444384</v>
      </c>
      <c r="C12154" t="s">
        <v>17</v>
      </c>
      <c r="D12154" t="s">
        <v>29</v>
      </c>
      <c r="E12154" t="s">
        <v>30</v>
      </c>
      <c r="F12154">
        <f t="shared" si="567"/>
        <v>2023</v>
      </c>
      <c r="G12154">
        <f t="shared" si="568"/>
        <v>4</v>
      </c>
      <c r="H12154">
        <f t="shared" si="569"/>
        <v>26</v>
      </c>
    </row>
    <row r="12155" spans="1:8" x14ac:dyDescent="0.25">
      <c r="A12155" s="3">
        <v>45043</v>
      </c>
      <c r="B12155">
        <v>31.887388185128948</v>
      </c>
      <c r="C12155" t="s">
        <v>17</v>
      </c>
      <c r="D12155" t="s">
        <v>29</v>
      </c>
      <c r="E12155" t="s">
        <v>30</v>
      </c>
      <c r="F12155">
        <f t="shared" si="567"/>
        <v>2023</v>
      </c>
      <c r="G12155">
        <f t="shared" si="568"/>
        <v>4</v>
      </c>
      <c r="H12155">
        <f t="shared" si="569"/>
        <v>27</v>
      </c>
    </row>
    <row r="12156" spans="1:8" x14ac:dyDescent="0.25">
      <c r="A12156" s="3">
        <v>45044</v>
      </c>
      <c r="B12156">
        <v>24.076032003838062</v>
      </c>
      <c r="C12156" t="s">
        <v>17</v>
      </c>
      <c r="D12156" t="s">
        <v>29</v>
      </c>
      <c r="E12156" t="s">
        <v>30</v>
      </c>
      <c r="F12156">
        <f t="shared" si="567"/>
        <v>2023</v>
      </c>
      <c r="G12156">
        <f t="shared" si="568"/>
        <v>4</v>
      </c>
      <c r="H12156">
        <f t="shared" si="569"/>
        <v>28</v>
      </c>
    </row>
    <row r="12157" spans="1:8" x14ac:dyDescent="0.25">
      <c r="A12157" s="3">
        <v>45045</v>
      </c>
      <c r="B12157">
        <v>6.1450902980105448</v>
      </c>
      <c r="C12157" t="s">
        <v>17</v>
      </c>
      <c r="D12157" t="s">
        <v>29</v>
      </c>
      <c r="E12157" t="s">
        <v>30</v>
      </c>
      <c r="F12157">
        <f t="shared" si="567"/>
        <v>2023</v>
      </c>
      <c r="G12157">
        <f t="shared" si="568"/>
        <v>4</v>
      </c>
      <c r="H12157">
        <f t="shared" si="569"/>
        <v>29</v>
      </c>
    </row>
    <row r="12158" spans="1:8" x14ac:dyDescent="0.25">
      <c r="A12158" s="3">
        <v>45046</v>
      </c>
      <c r="B12158">
        <v>0</v>
      </c>
      <c r="C12158" t="s">
        <v>17</v>
      </c>
      <c r="D12158" t="s">
        <v>29</v>
      </c>
      <c r="E12158" t="s">
        <v>30</v>
      </c>
      <c r="F12158">
        <f t="shared" si="567"/>
        <v>2023</v>
      </c>
      <c r="G12158">
        <f t="shared" si="568"/>
        <v>4</v>
      </c>
      <c r="H12158">
        <f t="shared" si="569"/>
        <v>30</v>
      </c>
    </row>
    <row r="12159" spans="1:8" x14ac:dyDescent="0.25">
      <c r="A12159" s="3">
        <v>45047</v>
      </c>
      <c r="B12159">
        <v>0</v>
      </c>
      <c r="C12159" t="s">
        <v>17</v>
      </c>
      <c r="D12159" t="s">
        <v>29</v>
      </c>
      <c r="E12159" t="s">
        <v>30</v>
      </c>
      <c r="F12159">
        <f t="shared" si="567"/>
        <v>2023</v>
      </c>
      <c r="G12159">
        <f t="shared" si="568"/>
        <v>5</v>
      </c>
      <c r="H12159">
        <f t="shared" si="569"/>
        <v>1</v>
      </c>
    </row>
    <row r="12160" spans="1:8" x14ac:dyDescent="0.25">
      <c r="A12160" s="3">
        <v>45048</v>
      </c>
      <c r="B12160">
        <v>28.112151782778927</v>
      </c>
      <c r="C12160" t="s">
        <v>17</v>
      </c>
      <c r="D12160" t="s">
        <v>29</v>
      </c>
      <c r="E12160" t="s">
        <v>30</v>
      </c>
      <c r="F12160">
        <f t="shared" si="567"/>
        <v>2023</v>
      </c>
      <c r="G12160">
        <f t="shared" si="568"/>
        <v>5</v>
      </c>
      <c r="H12160">
        <f t="shared" si="569"/>
        <v>2</v>
      </c>
    </row>
    <row r="12161" spans="1:8" x14ac:dyDescent="0.25">
      <c r="A12161" s="3">
        <v>45049</v>
      </c>
      <c r="B12161">
        <v>21.891434638328992</v>
      </c>
      <c r="C12161" t="s">
        <v>17</v>
      </c>
      <c r="D12161" t="s">
        <v>29</v>
      </c>
      <c r="E12161" t="s">
        <v>30</v>
      </c>
      <c r="F12161">
        <f t="shared" si="567"/>
        <v>2023</v>
      </c>
      <c r="G12161">
        <f t="shared" si="568"/>
        <v>5</v>
      </c>
      <c r="H12161">
        <f t="shared" si="569"/>
        <v>3</v>
      </c>
    </row>
    <row r="12162" spans="1:8" x14ac:dyDescent="0.25">
      <c r="A12162" s="3">
        <v>45050</v>
      </c>
      <c r="B12162">
        <v>27.066719598601718</v>
      </c>
      <c r="C12162" t="s">
        <v>17</v>
      </c>
      <c r="D12162" t="s">
        <v>29</v>
      </c>
      <c r="E12162" t="s">
        <v>30</v>
      </c>
      <c r="F12162">
        <f t="shared" si="567"/>
        <v>2023</v>
      </c>
      <c r="G12162">
        <f t="shared" si="568"/>
        <v>5</v>
      </c>
      <c r="H12162">
        <f t="shared" si="569"/>
        <v>4</v>
      </c>
    </row>
    <row r="12163" spans="1:8" x14ac:dyDescent="0.25">
      <c r="A12163" s="3">
        <v>45051</v>
      </c>
      <c r="B12163">
        <v>19.330970034792067</v>
      </c>
      <c r="C12163" t="s">
        <v>17</v>
      </c>
      <c r="D12163" t="s">
        <v>29</v>
      </c>
      <c r="E12163" t="s">
        <v>30</v>
      </c>
      <c r="F12163">
        <f t="shared" ref="F12163:F12226" si="570">YEAR(A12163)</f>
        <v>2023</v>
      </c>
      <c r="G12163">
        <f t="shared" ref="G12163:G12226" si="571">MONTH(A12163)</f>
        <v>5</v>
      </c>
      <c r="H12163">
        <f t="shared" ref="H12163:H12226" si="572">DAY(A12163)</f>
        <v>5</v>
      </c>
    </row>
    <row r="12164" spans="1:8" x14ac:dyDescent="0.25">
      <c r="A12164" s="3">
        <v>45052</v>
      </c>
      <c r="B12164">
        <v>1.633790670289075</v>
      </c>
      <c r="C12164" t="s">
        <v>17</v>
      </c>
      <c r="D12164" t="s">
        <v>29</v>
      </c>
      <c r="E12164" t="s">
        <v>30</v>
      </c>
      <c r="F12164">
        <f t="shared" si="570"/>
        <v>2023</v>
      </c>
      <c r="G12164">
        <f t="shared" si="571"/>
        <v>5</v>
      </c>
      <c r="H12164">
        <f t="shared" si="572"/>
        <v>6</v>
      </c>
    </row>
    <row r="12165" spans="1:8" x14ac:dyDescent="0.25">
      <c r="A12165" s="3">
        <v>45053</v>
      </c>
      <c r="B12165">
        <v>0</v>
      </c>
      <c r="C12165" t="s">
        <v>17</v>
      </c>
      <c r="D12165" t="s">
        <v>29</v>
      </c>
      <c r="E12165" t="s">
        <v>30</v>
      </c>
      <c r="F12165">
        <f t="shared" si="570"/>
        <v>2023</v>
      </c>
      <c r="G12165">
        <f t="shared" si="571"/>
        <v>5</v>
      </c>
      <c r="H12165">
        <f t="shared" si="572"/>
        <v>7</v>
      </c>
    </row>
    <row r="12166" spans="1:8" x14ac:dyDescent="0.25">
      <c r="A12166" s="3">
        <v>45054</v>
      </c>
      <c r="B12166">
        <v>20.50333759971026</v>
      </c>
      <c r="C12166" t="s">
        <v>17</v>
      </c>
      <c r="D12166" t="s">
        <v>29</v>
      </c>
      <c r="E12166" t="s">
        <v>30</v>
      </c>
      <c r="F12166">
        <f t="shared" si="570"/>
        <v>2023</v>
      </c>
      <c r="G12166">
        <f t="shared" si="571"/>
        <v>5</v>
      </c>
      <c r="H12166">
        <f t="shared" si="572"/>
        <v>8</v>
      </c>
    </row>
    <row r="12167" spans="1:8" x14ac:dyDescent="0.25">
      <c r="A12167" s="3">
        <v>45055</v>
      </c>
      <c r="B12167">
        <v>25.176062714039062</v>
      </c>
      <c r="C12167" t="s">
        <v>17</v>
      </c>
      <c r="D12167" t="s">
        <v>29</v>
      </c>
      <c r="E12167" t="s">
        <v>30</v>
      </c>
      <c r="F12167">
        <f t="shared" si="570"/>
        <v>2023</v>
      </c>
      <c r="G12167">
        <f t="shared" si="571"/>
        <v>5</v>
      </c>
      <c r="H12167">
        <f t="shared" si="572"/>
        <v>9</v>
      </c>
    </row>
    <row r="12168" spans="1:8" x14ac:dyDescent="0.25">
      <c r="A12168" s="3">
        <v>45056</v>
      </c>
      <c r="B12168">
        <v>19.724186677786328</v>
      </c>
      <c r="C12168" t="s">
        <v>17</v>
      </c>
      <c r="D12168" t="s">
        <v>29</v>
      </c>
      <c r="E12168" t="s">
        <v>30</v>
      </c>
      <c r="F12168">
        <f t="shared" si="570"/>
        <v>2023</v>
      </c>
      <c r="G12168">
        <f t="shared" si="571"/>
        <v>5</v>
      </c>
      <c r="H12168">
        <f t="shared" si="572"/>
        <v>10</v>
      </c>
    </row>
    <row r="12169" spans="1:8" x14ac:dyDescent="0.25">
      <c r="A12169" s="3">
        <v>45057</v>
      </c>
      <c r="B12169">
        <v>25.756384247652139</v>
      </c>
      <c r="C12169" t="s">
        <v>17</v>
      </c>
      <c r="D12169" t="s">
        <v>29</v>
      </c>
      <c r="E12169" t="s">
        <v>30</v>
      </c>
      <c r="F12169">
        <f t="shared" si="570"/>
        <v>2023</v>
      </c>
      <c r="G12169">
        <f t="shared" si="571"/>
        <v>5</v>
      </c>
      <c r="H12169">
        <f t="shared" si="572"/>
        <v>11</v>
      </c>
    </row>
    <row r="12170" spans="1:8" x14ac:dyDescent="0.25">
      <c r="A12170" s="3">
        <v>45058</v>
      </c>
      <c r="B12170">
        <v>18.940381373706618</v>
      </c>
      <c r="C12170" t="s">
        <v>17</v>
      </c>
      <c r="D12170" t="s">
        <v>29</v>
      </c>
      <c r="E12170" t="s">
        <v>30</v>
      </c>
      <c r="F12170">
        <f t="shared" si="570"/>
        <v>2023</v>
      </c>
      <c r="G12170">
        <f t="shared" si="571"/>
        <v>5</v>
      </c>
      <c r="H12170">
        <f t="shared" si="572"/>
        <v>12</v>
      </c>
    </row>
    <row r="12171" spans="1:8" x14ac:dyDescent="0.25">
      <c r="A12171" s="3">
        <v>45059</v>
      </c>
      <c r="B12171">
        <v>2.1981654744483761</v>
      </c>
      <c r="C12171" t="s">
        <v>17</v>
      </c>
      <c r="D12171" t="s">
        <v>29</v>
      </c>
      <c r="E12171" t="s">
        <v>30</v>
      </c>
      <c r="F12171">
        <f t="shared" si="570"/>
        <v>2023</v>
      </c>
      <c r="G12171">
        <f t="shared" si="571"/>
        <v>5</v>
      </c>
      <c r="H12171">
        <f t="shared" si="572"/>
        <v>13</v>
      </c>
    </row>
    <row r="12172" spans="1:8" x14ac:dyDescent="0.25">
      <c r="A12172" s="3">
        <v>45060</v>
      </c>
      <c r="B12172">
        <v>0</v>
      </c>
      <c r="C12172" t="s">
        <v>17</v>
      </c>
      <c r="D12172" t="s">
        <v>29</v>
      </c>
      <c r="E12172" t="s">
        <v>30</v>
      </c>
      <c r="F12172">
        <f t="shared" si="570"/>
        <v>2023</v>
      </c>
      <c r="G12172">
        <f t="shared" si="571"/>
        <v>5</v>
      </c>
      <c r="H12172">
        <f t="shared" si="572"/>
        <v>14</v>
      </c>
    </row>
    <row r="12173" spans="1:8" x14ac:dyDescent="0.25">
      <c r="A12173" s="3">
        <v>45061</v>
      </c>
      <c r="B12173">
        <v>22.965611469259443</v>
      </c>
      <c r="C12173" t="s">
        <v>17</v>
      </c>
      <c r="D12173" t="s">
        <v>29</v>
      </c>
      <c r="E12173" t="s">
        <v>30</v>
      </c>
      <c r="F12173">
        <f t="shared" si="570"/>
        <v>2023</v>
      </c>
      <c r="G12173">
        <f t="shared" si="571"/>
        <v>5</v>
      </c>
      <c r="H12173">
        <f t="shared" si="572"/>
        <v>15</v>
      </c>
    </row>
    <row r="12174" spans="1:8" x14ac:dyDescent="0.25">
      <c r="A12174" s="3">
        <v>45062</v>
      </c>
      <c r="B12174">
        <v>28.521362117355469</v>
      </c>
      <c r="C12174" t="s">
        <v>17</v>
      </c>
      <c r="D12174" t="s">
        <v>29</v>
      </c>
      <c r="E12174" t="s">
        <v>30</v>
      </c>
      <c r="F12174">
        <f t="shared" si="570"/>
        <v>2023</v>
      </c>
      <c r="G12174">
        <f t="shared" si="571"/>
        <v>5</v>
      </c>
      <c r="H12174">
        <f t="shared" si="572"/>
        <v>16</v>
      </c>
    </row>
    <row r="12175" spans="1:8" x14ac:dyDescent="0.25">
      <c r="A12175" s="3">
        <v>45063</v>
      </c>
      <c r="B12175">
        <v>23.869660389760469</v>
      </c>
      <c r="C12175" t="s">
        <v>17</v>
      </c>
      <c r="D12175" t="s">
        <v>29</v>
      </c>
      <c r="E12175" t="s">
        <v>30</v>
      </c>
      <c r="F12175">
        <f t="shared" si="570"/>
        <v>2023</v>
      </c>
      <c r="G12175">
        <f t="shared" si="571"/>
        <v>5</v>
      </c>
      <c r="H12175">
        <f t="shared" si="572"/>
        <v>17</v>
      </c>
    </row>
    <row r="12176" spans="1:8" x14ac:dyDescent="0.25">
      <c r="A12176" s="3">
        <v>45064</v>
      </c>
      <c r="B12176">
        <v>30.592095289370405</v>
      </c>
      <c r="C12176" t="s">
        <v>17</v>
      </c>
      <c r="D12176" t="s">
        <v>29</v>
      </c>
      <c r="E12176" t="s">
        <v>30</v>
      </c>
      <c r="F12176">
        <f t="shared" si="570"/>
        <v>2023</v>
      </c>
      <c r="G12176">
        <f t="shared" si="571"/>
        <v>5</v>
      </c>
      <c r="H12176">
        <f t="shared" si="572"/>
        <v>18</v>
      </c>
    </row>
    <row r="12177" spans="1:8" x14ac:dyDescent="0.25">
      <c r="A12177" s="3">
        <v>45065</v>
      </c>
      <c r="B12177">
        <v>24.331987355805854</v>
      </c>
      <c r="C12177" t="s">
        <v>17</v>
      </c>
      <c r="D12177" t="s">
        <v>29</v>
      </c>
      <c r="E12177" t="s">
        <v>30</v>
      </c>
      <c r="F12177">
        <f t="shared" si="570"/>
        <v>2023</v>
      </c>
      <c r="G12177">
        <f t="shared" si="571"/>
        <v>5</v>
      </c>
      <c r="H12177">
        <f t="shared" si="572"/>
        <v>19</v>
      </c>
    </row>
    <row r="12178" spans="1:8" x14ac:dyDescent="0.25">
      <c r="A12178" s="3">
        <v>45066</v>
      </c>
      <c r="B12178">
        <v>7.9903710465155342</v>
      </c>
      <c r="C12178" t="s">
        <v>17</v>
      </c>
      <c r="D12178" t="s">
        <v>29</v>
      </c>
      <c r="E12178" t="s">
        <v>30</v>
      </c>
      <c r="F12178">
        <f t="shared" si="570"/>
        <v>2023</v>
      </c>
      <c r="G12178">
        <f t="shared" si="571"/>
        <v>5</v>
      </c>
      <c r="H12178">
        <f t="shared" si="572"/>
        <v>20</v>
      </c>
    </row>
    <row r="12179" spans="1:8" x14ac:dyDescent="0.25">
      <c r="A12179" s="3">
        <v>45067</v>
      </c>
      <c r="B12179">
        <v>0</v>
      </c>
      <c r="C12179" t="s">
        <v>17</v>
      </c>
      <c r="D12179" t="s">
        <v>29</v>
      </c>
      <c r="E12179" t="s">
        <v>30</v>
      </c>
      <c r="F12179">
        <f t="shared" si="570"/>
        <v>2023</v>
      </c>
      <c r="G12179">
        <f t="shared" si="571"/>
        <v>5</v>
      </c>
      <c r="H12179">
        <f t="shared" si="572"/>
        <v>21</v>
      </c>
    </row>
    <row r="12180" spans="1:8" x14ac:dyDescent="0.25">
      <c r="A12180" s="3">
        <v>45068</v>
      </c>
      <c r="B12180">
        <v>0</v>
      </c>
      <c r="C12180" t="s">
        <v>17</v>
      </c>
      <c r="D12180" t="s">
        <v>29</v>
      </c>
      <c r="E12180" t="s">
        <v>30</v>
      </c>
      <c r="F12180">
        <f t="shared" si="570"/>
        <v>2023</v>
      </c>
      <c r="G12180">
        <f t="shared" si="571"/>
        <v>5</v>
      </c>
      <c r="H12180">
        <f t="shared" si="572"/>
        <v>22</v>
      </c>
    </row>
    <row r="12181" spans="1:8" x14ac:dyDescent="0.25">
      <c r="A12181" s="3">
        <v>45069</v>
      </c>
      <c r="B12181">
        <v>34.439528552165882</v>
      </c>
      <c r="C12181" t="s">
        <v>17</v>
      </c>
      <c r="D12181" t="s">
        <v>29</v>
      </c>
      <c r="E12181" t="s">
        <v>30</v>
      </c>
      <c r="F12181">
        <f t="shared" si="570"/>
        <v>2023</v>
      </c>
      <c r="G12181">
        <f t="shared" si="571"/>
        <v>5</v>
      </c>
      <c r="H12181">
        <f t="shared" si="572"/>
        <v>23</v>
      </c>
    </row>
    <row r="12182" spans="1:8" x14ac:dyDescent="0.25">
      <c r="A12182" s="3">
        <v>45070</v>
      </c>
      <c r="B12182">
        <v>29.448477410705976</v>
      </c>
      <c r="C12182" t="s">
        <v>17</v>
      </c>
      <c r="D12182" t="s">
        <v>29</v>
      </c>
      <c r="E12182" t="s">
        <v>30</v>
      </c>
      <c r="F12182">
        <f t="shared" si="570"/>
        <v>2023</v>
      </c>
      <c r="G12182">
        <f t="shared" si="571"/>
        <v>5</v>
      </c>
      <c r="H12182">
        <f t="shared" si="572"/>
        <v>24</v>
      </c>
    </row>
    <row r="12183" spans="1:8" x14ac:dyDescent="0.25">
      <c r="A12183" s="3">
        <v>45071</v>
      </c>
      <c r="B12183">
        <v>35.643284004595323</v>
      </c>
      <c r="C12183" t="s">
        <v>17</v>
      </c>
      <c r="D12183" t="s">
        <v>29</v>
      </c>
      <c r="E12183" t="s">
        <v>30</v>
      </c>
      <c r="F12183">
        <f t="shared" si="570"/>
        <v>2023</v>
      </c>
      <c r="G12183">
        <f t="shared" si="571"/>
        <v>5</v>
      </c>
      <c r="H12183">
        <f t="shared" si="572"/>
        <v>25</v>
      </c>
    </row>
    <row r="12184" spans="1:8" x14ac:dyDescent="0.25">
      <c r="A12184" s="3">
        <v>45072</v>
      </c>
      <c r="B12184">
        <v>28.677191709907053</v>
      </c>
      <c r="C12184" t="s">
        <v>17</v>
      </c>
      <c r="D12184" t="s">
        <v>29</v>
      </c>
      <c r="E12184" t="s">
        <v>30</v>
      </c>
      <c r="F12184">
        <f t="shared" si="570"/>
        <v>2023</v>
      </c>
      <c r="G12184">
        <f t="shared" si="571"/>
        <v>5</v>
      </c>
      <c r="H12184">
        <f t="shared" si="572"/>
        <v>26</v>
      </c>
    </row>
    <row r="12185" spans="1:8" x14ac:dyDescent="0.25">
      <c r="A12185" s="3">
        <v>45073</v>
      </c>
      <c r="B12185">
        <v>11.466679686586408</v>
      </c>
      <c r="C12185" t="s">
        <v>17</v>
      </c>
      <c r="D12185" t="s">
        <v>29</v>
      </c>
      <c r="E12185" t="s">
        <v>30</v>
      </c>
      <c r="F12185">
        <f t="shared" si="570"/>
        <v>2023</v>
      </c>
      <c r="G12185">
        <f t="shared" si="571"/>
        <v>5</v>
      </c>
      <c r="H12185">
        <f t="shared" si="572"/>
        <v>27</v>
      </c>
    </row>
    <row r="12186" spans="1:8" x14ac:dyDescent="0.25">
      <c r="A12186" s="3">
        <v>45074</v>
      </c>
      <c r="B12186">
        <v>0</v>
      </c>
      <c r="C12186" t="s">
        <v>17</v>
      </c>
      <c r="D12186" t="s">
        <v>29</v>
      </c>
      <c r="E12186" t="s">
        <v>30</v>
      </c>
      <c r="F12186">
        <f t="shared" si="570"/>
        <v>2023</v>
      </c>
      <c r="G12186">
        <f t="shared" si="571"/>
        <v>5</v>
      </c>
      <c r="H12186">
        <f t="shared" si="572"/>
        <v>28</v>
      </c>
    </row>
    <row r="12187" spans="1:8" x14ac:dyDescent="0.25">
      <c r="A12187" s="3">
        <v>45075</v>
      </c>
      <c r="B12187">
        <v>30.367748340047722</v>
      </c>
      <c r="C12187" t="s">
        <v>17</v>
      </c>
      <c r="D12187" t="s">
        <v>29</v>
      </c>
      <c r="E12187" t="s">
        <v>30</v>
      </c>
      <c r="F12187">
        <f t="shared" si="570"/>
        <v>2023</v>
      </c>
      <c r="G12187">
        <f t="shared" si="571"/>
        <v>5</v>
      </c>
      <c r="H12187">
        <f t="shared" si="572"/>
        <v>29</v>
      </c>
    </row>
    <row r="12188" spans="1:8" x14ac:dyDescent="0.25">
      <c r="A12188" s="3">
        <v>45076</v>
      </c>
      <c r="B12188">
        <v>34.561352073877629</v>
      </c>
      <c r="C12188" t="s">
        <v>17</v>
      </c>
      <c r="D12188" t="s">
        <v>29</v>
      </c>
      <c r="E12188" t="s">
        <v>30</v>
      </c>
      <c r="F12188">
        <f t="shared" si="570"/>
        <v>2023</v>
      </c>
      <c r="G12188">
        <f t="shared" si="571"/>
        <v>5</v>
      </c>
      <c r="H12188">
        <f t="shared" si="572"/>
        <v>30</v>
      </c>
    </row>
    <row r="12189" spans="1:8" x14ac:dyDescent="0.25">
      <c r="A12189" s="3">
        <v>45077</v>
      </c>
      <c r="B12189">
        <v>28.300596481195182</v>
      </c>
      <c r="C12189" t="s">
        <v>17</v>
      </c>
      <c r="D12189" t="s">
        <v>29</v>
      </c>
      <c r="E12189" t="s">
        <v>30</v>
      </c>
      <c r="F12189">
        <f t="shared" si="570"/>
        <v>2023</v>
      </c>
      <c r="G12189">
        <f t="shared" si="571"/>
        <v>5</v>
      </c>
      <c r="H12189">
        <f t="shared" si="572"/>
        <v>31</v>
      </c>
    </row>
    <row r="12190" spans="1:8" x14ac:dyDescent="0.25">
      <c r="A12190" s="3">
        <v>45078</v>
      </c>
      <c r="B12190">
        <v>33.206813096136933</v>
      </c>
      <c r="C12190" t="s">
        <v>17</v>
      </c>
      <c r="D12190" t="s">
        <v>29</v>
      </c>
      <c r="E12190" t="s">
        <v>30</v>
      </c>
      <c r="F12190">
        <f t="shared" si="570"/>
        <v>2023</v>
      </c>
      <c r="G12190">
        <f t="shared" si="571"/>
        <v>6</v>
      </c>
      <c r="H12190">
        <f t="shared" si="572"/>
        <v>1</v>
      </c>
    </row>
    <row r="12191" spans="1:8" x14ac:dyDescent="0.25">
      <c r="A12191" s="3">
        <v>45079</v>
      </c>
      <c r="B12191">
        <v>24.970358895824173</v>
      </c>
      <c r="C12191" t="s">
        <v>17</v>
      </c>
      <c r="D12191" t="s">
        <v>29</v>
      </c>
      <c r="E12191" t="s">
        <v>30</v>
      </c>
      <c r="F12191">
        <f t="shared" si="570"/>
        <v>2023</v>
      </c>
      <c r="G12191">
        <f t="shared" si="571"/>
        <v>6</v>
      </c>
      <c r="H12191">
        <f t="shared" si="572"/>
        <v>2</v>
      </c>
    </row>
    <row r="12192" spans="1:8" x14ac:dyDescent="0.25">
      <c r="A12192" s="3">
        <v>45080</v>
      </c>
      <c r="B12192">
        <v>6.5454489202162049</v>
      </c>
      <c r="C12192" t="s">
        <v>17</v>
      </c>
      <c r="D12192" t="s">
        <v>29</v>
      </c>
      <c r="E12192" t="s">
        <v>30</v>
      </c>
      <c r="F12192">
        <f t="shared" si="570"/>
        <v>2023</v>
      </c>
      <c r="G12192">
        <f t="shared" si="571"/>
        <v>6</v>
      </c>
      <c r="H12192">
        <f t="shared" si="572"/>
        <v>3</v>
      </c>
    </row>
    <row r="12193" spans="1:8" x14ac:dyDescent="0.25">
      <c r="A12193" s="3">
        <v>45081</v>
      </c>
      <c r="B12193">
        <v>0</v>
      </c>
      <c r="C12193" t="s">
        <v>17</v>
      </c>
      <c r="D12193" t="s">
        <v>29</v>
      </c>
      <c r="E12193" t="s">
        <v>30</v>
      </c>
      <c r="F12193">
        <f t="shared" si="570"/>
        <v>2023</v>
      </c>
      <c r="G12193">
        <f t="shared" si="571"/>
        <v>6</v>
      </c>
      <c r="H12193">
        <f t="shared" si="572"/>
        <v>4</v>
      </c>
    </row>
    <row r="12194" spans="1:8" x14ac:dyDescent="0.25">
      <c r="A12194" s="3">
        <v>45082</v>
      </c>
      <c r="B12194">
        <v>23.333452306807533</v>
      </c>
      <c r="C12194" t="s">
        <v>17</v>
      </c>
      <c r="D12194" t="s">
        <v>29</v>
      </c>
      <c r="E12194" t="s">
        <v>30</v>
      </c>
      <c r="F12194">
        <f t="shared" si="570"/>
        <v>2023</v>
      </c>
      <c r="G12194">
        <f t="shared" si="571"/>
        <v>6</v>
      </c>
      <c r="H12194">
        <f t="shared" si="572"/>
        <v>5</v>
      </c>
    </row>
    <row r="12195" spans="1:8" x14ac:dyDescent="0.25">
      <c r="A12195" s="3">
        <v>45083</v>
      </c>
      <c r="B12195">
        <v>26.697646497415167</v>
      </c>
      <c r="C12195" t="s">
        <v>17</v>
      </c>
      <c r="D12195" t="s">
        <v>29</v>
      </c>
      <c r="E12195" t="s">
        <v>30</v>
      </c>
      <c r="F12195">
        <f t="shared" si="570"/>
        <v>2023</v>
      </c>
      <c r="G12195">
        <f t="shared" si="571"/>
        <v>6</v>
      </c>
      <c r="H12195">
        <f t="shared" si="572"/>
        <v>6</v>
      </c>
    </row>
    <row r="12196" spans="1:8" x14ac:dyDescent="0.25">
      <c r="A12196" s="3">
        <v>45084</v>
      </c>
      <c r="B12196">
        <v>19.799963826761925</v>
      </c>
      <c r="C12196" t="s">
        <v>17</v>
      </c>
      <c r="D12196" t="s">
        <v>29</v>
      </c>
      <c r="E12196" t="s">
        <v>30</v>
      </c>
      <c r="F12196">
        <f t="shared" si="570"/>
        <v>2023</v>
      </c>
      <c r="G12196">
        <f t="shared" si="571"/>
        <v>6</v>
      </c>
      <c r="H12196">
        <f t="shared" si="572"/>
        <v>7</v>
      </c>
    </row>
    <row r="12197" spans="1:8" x14ac:dyDescent="0.25">
      <c r="A12197" s="3">
        <v>45085</v>
      </c>
      <c r="B12197">
        <v>24.287322893219986</v>
      </c>
      <c r="C12197" t="s">
        <v>17</v>
      </c>
      <c r="D12197" t="s">
        <v>29</v>
      </c>
      <c r="E12197" t="s">
        <v>30</v>
      </c>
      <c r="F12197">
        <f t="shared" si="570"/>
        <v>2023</v>
      </c>
      <c r="G12197">
        <f t="shared" si="571"/>
        <v>6</v>
      </c>
      <c r="H12197">
        <f t="shared" si="572"/>
        <v>8</v>
      </c>
    </row>
    <row r="12198" spans="1:8" x14ac:dyDescent="0.25">
      <c r="A12198" s="3">
        <v>45086</v>
      </c>
      <c r="B12198">
        <v>15.870522399263825</v>
      </c>
      <c r="C12198" t="s">
        <v>17</v>
      </c>
      <c r="D12198" t="s">
        <v>29</v>
      </c>
      <c r="E12198" t="s">
        <v>30</v>
      </c>
      <c r="F12198">
        <f t="shared" si="570"/>
        <v>2023</v>
      </c>
      <c r="G12198">
        <f t="shared" si="571"/>
        <v>6</v>
      </c>
      <c r="H12198">
        <f t="shared" si="572"/>
        <v>9</v>
      </c>
    </row>
    <row r="12199" spans="1:8" x14ac:dyDescent="0.25">
      <c r="A12199" s="3">
        <v>45087</v>
      </c>
      <c r="B12199">
        <v>2.4815956668903367</v>
      </c>
      <c r="C12199" t="s">
        <v>17</v>
      </c>
      <c r="D12199" t="s">
        <v>29</v>
      </c>
      <c r="E12199" t="s">
        <v>30</v>
      </c>
      <c r="F12199">
        <f t="shared" si="570"/>
        <v>2023</v>
      </c>
      <c r="G12199">
        <f t="shared" si="571"/>
        <v>6</v>
      </c>
      <c r="H12199">
        <f t="shared" si="572"/>
        <v>10</v>
      </c>
    </row>
    <row r="12200" spans="1:8" x14ac:dyDescent="0.25">
      <c r="A12200" s="3">
        <v>45088</v>
      </c>
      <c r="B12200">
        <v>0</v>
      </c>
      <c r="C12200" t="s">
        <v>17</v>
      </c>
      <c r="D12200" t="s">
        <v>29</v>
      </c>
      <c r="E12200" t="s">
        <v>30</v>
      </c>
      <c r="F12200">
        <f t="shared" si="570"/>
        <v>2023</v>
      </c>
      <c r="G12200">
        <f t="shared" si="571"/>
        <v>6</v>
      </c>
      <c r="H12200">
        <f t="shared" si="572"/>
        <v>11</v>
      </c>
    </row>
    <row r="12201" spans="1:8" x14ac:dyDescent="0.25">
      <c r="A12201" s="3">
        <v>45089</v>
      </c>
      <c r="B12201">
        <v>0</v>
      </c>
      <c r="C12201" t="s">
        <v>17</v>
      </c>
      <c r="D12201" t="s">
        <v>29</v>
      </c>
      <c r="E12201" t="s">
        <v>30</v>
      </c>
      <c r="F12201">
        <f t="shared" si="570"/>
        <v>2023</v>
      </c>
      <c r="G12201">
        <f t="shared" si="571"/>
        <v>6</v>
      </c>
      <c r="H12201">
        <f t="shared" si="572"/>
        <v>12</v>
      </c>
    </row>
    <row r="12202" spans="1:8" x14ac:dyDescent="0.25">
      <c r="A12202" s="3">
        <v>45090</v>
      </c>
      <c r="B12202">
        <v>19.45701243019213</v>
      </c>
      <c r="C12202" t="s">
        <v>17</v>
      </c>
      <c r="D12202" t="s">
        <v>29</v>
      </c>
      <c r="E12202" t="s">
        <v>30</v>
      </c>
      <c r="F12202">
        <f t="shared" si="570"/>
        <v>2023</v>
      </c>
      <c r="G12202">
        <f t="shared" si="571"/>
        <v>6</v>
      </c>
      <c r="H12202">
        <f t="shared" si="572"/>
        <v>13</v>
      </c>
    </row>
    <row r="12203" spans="1:8" x14ac:dyDescent="0.25">
      <c r="A12203" s="3">
        <v>45091</v>
      </c>
      <c r="B12203">
        <v>13.659821471071471</v>
      </c>
      <c r="C12203" t="s">
        <v>17</v>
      </c>
      <c r="D12203" t="s">
        <v>29</v>
      </c>
      <c r="E12203" t="s">
        <v>30</v>
      </c>
      <c r="F12203">
        <f t="shared" si="570"/>
        <v>2023</v>
      </c>
      <c r="G12203">
        <f t="shared" si="571"/>
        <v>6</v>
      </c>
      <c r="H12203">
        <f t="shared" si="572"/>
        <v>14</v>
      </c>
    </row>
    <row r="12204" spans="1:8" x14ac:dyDescent="0.25">
      <c r="A12204" s="3">
        <v>45092</v>
      </c>
      <c r="B12204">
        <v>19.474313724649164</v>
      </c>
      <c r="C12204" t="s">
        <v>17</v>
      </c>
      <c r="D12204" t="s">
        <v>29</v>
      </c>
      <c r="E12204" t="s">
        <v>30</v>
      </c>
      <c r="F12204">
        <f t="shared" si="570"/>
        <v>2023</v>
      </c>
      <c r="G12204">
        <f t="shared" si="571"/>
        <v>6</v>
      </c>
      <c r="H12204">
        <f t="shared" si="572"/>
        <v>15</v>
      </c>
    </row>
    <row r="12205" spans="1:8" x14ac:dyDescent="0.25">
      <c r="A12205" s="3">
        <v>45093</v>
      </c>
      <c r="B12205">
        <v>12.586048292934253</v>
      </c>
      <c r="C12205" t="s">
        <v>17</v>
      </c>
      <c r="D12205" t="s">
        <v>29</v>
      </c>
      <c r="E12205" t="s">
        <v>30</v>
      </c>
      <c r="F12205">
        <f t="shared" si="570"/>
        <v>2023</v>
      </c>
      <c r="G12205">
        <f t="shared" si="571"/>
        <v>6</v>
      </c>
      <c r="H12205">
        <f t="shared" si="572"/>
        <v>16</v>
      </c>
    </row>
    <row r="12206" spans="1:8" x14ac:dyDescent="0.25">
      <c r="A12206" s="3">
        <v>45094</v>
      </c>
      <c r="B12206">
        <v>4.0671798811189586</v>
      </c>
      <c r="C12206" t="s">
        <v>17</v>
      </c>
      <c r="D12206" t="s">
        <v>29</v>
      </c>
      <c r="E12206" t="s">
        <v>30</v>
      </c>
      <c r="F12206">
        <f t="shared" si="570"/>
        <v>2023</v>
      </c>
      <c r="G12206">
        <f t="shared" si="571"/>
        <v>6</v>
      </c>
      <c r="H12206">
        <f t="shared" si="572"/>
        <v>17</v>
      </c>
    </row>
    <row r="12207" spans="1:8" x14ac:dyDescent="0.25">
      <c r="A12207" s="3">
        <v>45095</v>
      </c>
      <c r="B12207">
        <v>0</v>
      </c>
      <c r="C12207" t="s">
        <v>17</v>
      </c>
      <c r="D12207" t="s">
        <v>29</v>
      </c>
      <c r="E12207" t="s">
        <v>30</v>
      </c>
      <c r="F12207">
        <f t="shared" si="570"/>
        <v>2023</v>
      </c>
      <c r="G12207">
        <f t="shared" si="571"/>
        <v>6</v>
      </c>
      <c r="H12207">
        <f t="shared" si="572"/>
        <v>18</v>
      </c>
    </row>
    <row r="12208" spans="1:8" x14ac:dyDescent="0.25">
      <c r="A12208" s="3">
        <v>45096</v>
      </c>
      <c r="B12208">
        <v>0</v>
      </c>
      <c r="C12208" t="s">
        <v>17</v>
      </c>
      <c r="D12208" t="s">
        <v>29</v>
      </c>
      <c r="E12208" t="s">
        <v>30</v>
      </c>
      <c r="F12208">
        <f t="shared" si="570"/>
        <v>2023</v>
      </c>
      <c r="G12208">
        <f t="shared" si="571"/>
        <v>6</v>
      </c>
      <c r="H12208">
        <f t="shared" si="572"/>
        <v>19</v>
      </c>
    </row>
    <row r="12209" spans="1:8" x14ac:dyDescent="0.25">
      <c r="A12209" s="3">
        <v>45097</v>
      </c>
      <c r="B12209">
        <v>23.608361619591253</v>
      </c>
      <c r="C12209" t="s">
        <v>17</v>
      </c>
      <c r="D12209" t="s">
        <v>29</v>
      </c>
      <c r="E12209" t="s">
        <v>30</v>
      </c>
      <c r="F12209">
        <f t="shared" si="570"/>
        <v>2023</v>
      </c>
      <c r="G12209">
        <f t="shared" si="571"/>
        <v>6</v>
      </c>
      <c r="H12209">
        <f t="shared" si="572"/>
        <v>20</v>
      </c>
    </row>
    <row r="12210" spans="1:8" x14ac:dyDescent="0.25">
      <c r="A12210" s="3">
        <v>45098</v>
      </c>
      <c r="B12210">
        <v>19.792300568366155</v>
      </c>
      <c r="C12210" t="s">
        <v>17</v>
      </c>
      <c r="D12210" t="s">
        <v>29</v>
      </c>
      <c r="E12210" t="s">
        <v>30</v>
      </c>
      <c r="F12210">
        <f t="shared" si="570"/>
        <v>2023</v>
      </c>
      <c r="G12210">
        <f t="shared" si="571"/>
        <v>6</v>
      </c>
      <c r="H12210">
        <f t="shared" si="572"/>
        <v>21</v>
      </c>
    </row>
    <row r="12211" spans="1:8" x14ac:dyDescent="0.25">
      <c r="A12211" s="3">
        <v>45099</v>
      </c>
      <c r="B12211">
        <v>27.545096907807277</v>
      </c>
      <c r="C12211" t="s">
        <v>17</v>
      </c>
      <c r="D12211" t="s">
        <v>29</v>
      </c>
      <c r="E12211" t="s">
        <v>30</v>
      </c>
      <c r="F12211">
        <f t="shared" si="570"/>
        <v>2023</v>
      </c>
      <c r="G12211">
        <f t="shared" si="571"/>
        <v>6</v>
      </c>
      <c r="H12211">
        <f t="shared" si="572"/>
        <v>22</v>
      </c>
    </row>
    <row r="12212" spans="1:8" x14ac:dyDescent="0.25">
      <c r="A12212" s="3">
        <v>45100</v>
      </c>
      <c r="B12212">
        <v>22.505432045378189</v>
      </c>
      <c r="C12212" t="s">
        <v>17</v>
      </c>
      <c r="D12212" t="s">
        <v>29</v>
      </c>
      <c r="E12212" t="s">
        <v>30</v>
      </c>
      <c r="F12212">
        <f t="shared" si="570"/>
        <v>2023</v>
      </c>
      <c r="G12212">
        <f t="shared" si="571"/>
        <v>6</v>
      </c>
      <c r="H12212">
        <f t="shared" si="572"/>
        <v>23</v>
      </c>
    </row>
    <row r="12213" spans="1:8" x14ac:dyDescent="0.25">
      <c r="A12213" s="3">
        <v>45101</v>
      </c>
      <c r="B12213">
        <v>7.5655359459183451</v>
      </c>
      <c r="C12213" t="s">
        <v>17</v>
      </c>
      <c r="D12213" t="s">
        <v>29</v>
      </c>
      <c r="E12213" t="s">
        <v>30</v>
      </c>
      <c r="F12213">
        <f t="shared" si="570"/>
        <v>2023</v>
      </c>
      <c r="G12213">
        <f t="shared" si="571"/>
        <v>6</v>
      </c>
      <c r="H12213">
        <f t="shared" si="572"/>
        <v>24</v>
      </c>
    </row>
    <row r="12214" spans="1:8" x14ac:dyDescent="0.25">
      <c r="A12214" s="3">
        <v>45102</v>
      </c>
      <c r="B12214">
        <v>0</v>
      </c>
      <c r="C12214" t="s">
        <v>17</v>
      </c>
      <c r="D12214" t="s">
        <v>29</v>
      </c>
      <c r="E12214" t="s">
        <v>30</v>
      </c>
      <c r="F12214">
        <f t="shared" si="570"/>
        <v>2023</v>
      </c>
      <c r="G12214">
        <f t="shared" si="571"/>
        <v>6</v>
      </c>
      <c r="H12214">
        <f t="shared" si="572"/>
        <v>25</v>
      </c>
    </row>
    <row r="12215" spans="1:8" x14ac:dyDescent="0.25">
      <c r="A12215" s="3">
        <v>45103</v>
      </c>
      <c r="B12215">
        <v>31.89714272414135</v>
      </c>
      <c r="C12215" t="s">
        <v>17</v>
      </c>
      <c r="D12215" t="s">
        <v>29</v>
      </c>
      <c r="E12215" t="s">
        <v>30</v>
      </c>
      <c r="F12215">
        <f t="shared" si="570"/>
        <v>2023</v>
      </c>
      <c r="G12215">
        <f t="shared" si="571"/>
        <v>6</v>
      </c>
      <c r="H12215">
        <f t="shared" si="572"/>
        <v>26</v>
      </c>
    </row>
    <row r="12216" spans="1:8" x14ac:dyDescent="0.25">
      <c r="A12216" s="3">
        <v>45104</v>
      </c>
      <c r="B12216">
        <v>39.157851746586537</v>
      </c>
      <c r="C12216" t="s">
        <v>17</v>
      </c>
      <c r="D12216" t="s">
        <v>29</v>
      </c>
      <c r="E12216" t="s">
        <v>30</v>
      </c>
      <c r="F12216">
        <f t="shared" si="570"/>
        <v>2023</v>
      </c>
      <c r="G12216">
        <f t="shared" si="571"/>
        <v>6</v>
      </c>
      <c r="H12216">
        <f t="shared" si="572"/>
        <v>27</v>
      </c>
    </row>
    <row r="12217" spans="1:8" x14ac:dyDescent="0.25">
      <c r="A12217" s="3">
        <v>45105</v>
      </c>
      <c r="B12217">
        <v>36.124589061861421</v>
      </c>
      <c r="C12217" t="s">
        <v>17</v>
      </c>
      <c r="D12217" t="s">
        <v>29</v>
      </c>
      <c r="E12217" t="s">
        <v>30</v>
      </c>
      <c r="F12217">
        <f t="shared" si="570"/>
        <v>2023</v>
      </c>
      <c r="G12217">
        <f t="shared" si="571"/>
        <v>6</v>
      </c>
      <c r="H12217">
        <f t="shared" si="572"/>
        <v>28</v>
      </c>
    </row>
    <row r="12218" spans="1:8" x14ac:dyDescent="0.25">
      <c r="A12218" s="3">
        <v>45106</v>
      </c>
      <c r="B12218">
        <v>44.355577466447123</v>
      </c>
      <c r="C12218" t="s">
        <v>17</v>
      </c>
      <c r="D12218" t="s">
        <v>29</v>
      </c>
      <c r="E12218" t="s">
        <v>30</v>
      </c>
      <c r="F12218">
        <f t="shared" si="570"/>
        <v>2023</v>
      </c>
      <c r="G12218">
        <f t="shared" si="571"/>
        <v>6</v>
      </c>
      <c r="H12218">
        <f t="shared" si="572"/>
        <v>29</v>
      </c>
    </row>
    <row r="12219" spans="1:8" x14ac:dyDescent="0.25">
      <c r="A12219" s="3">
        <v>45107</v>
      </c>
      <c r="B12219">
        <v>39.473718237192315</v>
      </c>
      <c r="C12219" t="s">
        <v>17</v>
      </c>
      <c r="D12219" t="s">
        <v>29</v>
      </c>
      <c r="E12219" t="s">
        <v>30</v>
      </c>
      <c r="F12219">
        <f t="shared" si="570"/>
        <v>2023</v>
      </c>
      <c r="G12219">
        <f t="shared" si="571"/>
        <v>6</v>
      </c>
      <c r="H12219">
        <f t="shared" si="572"/>
        <v>30</v>
      </c>
    </row>
    <row r="12220" spans="1:8" x14ac:dyDescent="0.25">
      <c r="A12220" s="3">
        <v>45108</v>
      </c>
      <c r="B12220">
        <v>24.362952700839209</v>
      </c>
      <c r="C12220" t="s">
        <v>17</v>
      </c>
      <c r="D12220" t="s">
        <v>29</v>
      </c>
      <c r="E12220" t="s">
        <v>30</v>
      </c>
      <c r="F12220">
        <f t="shared" si="570"/>
        <v>2023</v>
      </c>
      <c r="G12220">
        <f t="shared" si="571"/>
        <v>7</v>
      </c>
      <c r="H12220">
        <f t="shared" si="572"/>
        <v>1</v>
      </c>
    </row>
    <row r="12221" spans="1:8" x14ac:dyDescent="0.25">
      <c r="A12221" s="3">
        <v>45109</v>
      </c>
      <c r="B12221">
        <v>0</v>
      </c>
      <c r="C12221" t="s">
        <v>17</v>
      </c>
      <c r="D12221" t="s">
        <v>29</v>
      </c>
      <c r="E12221" t="s">
        <v>30</v>
      </c>
      <c r="F12221">
        <f t="shared" si="570"/>
        <v>2023</v>
      </c>
      <c r="G12221">
        <f t="shared" si="571"/>
        <v>7</v>
      </c>
      <c r="H12221">
        <f t="shared" si="572"/>
        <v>2</v>
      </c>
    </row>
    <row r="12222" spans="1:8" x14ac:dyDescent="0.25">
      <c r="A12222" s="3">
        <v>45110</v>
      </c>
      <c r="B12222">
        <v>0</v>
      </c>
      <c r="C12222" t="s">
        <v>17</v>
      </c>
      <c r="D12222" t="s">
        <v>29</v>
      </c>
      <c r="E12222" t="s">
        <v>30</v>
      </c>
      <c r="F12222">
        <f t="shared" si="570"/>
        <v>2023</v>
      </c>
      <c r="G12222">
        <f t="shared" si="571"/>
        <v>7</v>
      </c>
      <c r="H12222">
        <f t="shared" si="572"/>
        <v>3</v>
      </c>
    </row>
    <row r="12223" spans="1:8" x14ac:dyDescent="0.25">
      <c r="A12223" s="3">
        <v>45111</v>
      </c>
      <c r="B12223">
        <v>53.504410522865435</v>
      </c>
      <c r="C12223" t="s">
        <v>17</v>
      </c>
      <c r="D12223" t="s">
        <v>29</v>
      </c>
      <c r="E12223" t="s">
        <v>30</v>
      </c>
      <c r="F12223">
        <f t="shared" si="570"/>
        <v>2023</v>
      </c>
      <c r="G12223">
        <f t="shared" si="571"/>
        <v>7</v>
      </c>
      <c r="H12223">
        <f t="shared" si="572"/>
        <v>4</v>
      </c>
    </row>
    <row r="12224" spans="1:8" x14ac:dyDescent="0.25">
      <c r="A12224" s="3">
        <v>45112</v>
      </c>
      <c r="B12224">
        <v>49.057849827065937</v>
      </c>
      <c r="C12224" t="s">
        <v>17</v>
      </c>
      <c r="D12224" t="s">
        <v>29</v>
      </c>
      <c r="E12224" t="s">
        <v>30</v>
      </c>
      <c r="F12224">
        <f t="shared" si="570"/>
        <v>2023</v>
      </c>
      <c r="G12224">
        <f t="shared" si="571"/>
        <v>7</v>
      </c>
      <c r="H12224">
        <f t="shared" si="572"/>
        <v>5</v>
      </c>
    </row>
    <row r="12225" spans="1:8" x14ac:dyDescent="0.25">
      <c r="A12225" s="3">
        <v>45113</v>
      </c>
      <c r="B12225">
        <v>55.620333612136683</v>
      </c>
      <c r="C12225" t="s">
        <v>17</v>
      </c>
      <c r="D12225" t="s">
        <v>29</v>
      </c>
      <c r="E12225" t="s">
        <v>30</v>
      </c>
      <c r="F12225">
        <f t="shared" si="570"/>
        <v>2023</v>
      </c>
      <c r="G12225">
        <f t="shared" si="571"/>
        <v>7</v>
      </c>
      <c r="H12225">
        <f t="shared" si="572"/>
        <v>6</v>
      </c>
    </row>
    <row r="12226" spans="1:8" x14ac:dyDescent="0.25">
      <c r="A12226" s="3">
        <v>45114</v>
      </c>
      <c r="B12226">
        <v>48.850189767930402</v>
      </c>
      <c r="C12226" t="s">
        <v>17</v>
      </c>
      <c r="D12226" t="s">
        <v>29</v>
      </c>
      <c r="E12226" t="s">
        <v>30</v>
      </c>
      <c r="F12226">
        <f t="shared" si="570"/>
        <v>2023</v>
      </c>
      <c r="G12226">
        <f t="shared" si="571"/>
        <v>7</v>
      </c>
      <c r="H12226">
        <f t="shared" si="572"/>
        <v>7</v>
      </c>
    </row>
    <row r="12227" spans="1:8" x14ac:dyDescent="0.25">
      <c r="A12227" s="3">
        <v>45115</v>
      </c>
      <c r="B12227">
        <v>31.672091303047747</v>
      </c>
      <c r="C12227" t="s">
        <v>17</v>
      </c>
      <c r="D12227" t="s">
        <v>29</v>
      </c>
      <c r="E12227" t="s">
        <v>30</v>
      </c>
      <c r="F12227">
        <f t="shared" ref="F12227:F12290" si="573">YEAR(A12227)</f>
        <v>2023</v>
      </c>
      <c r="G12227">
        <f t="shared" ref="G12227:G12290" si="574">MONTH(A12227)</f>
        <v>7</v>
      </c>
      <c r="H12227">
        <f t="shared" ref="H12227:H12290" si="575">DAY(A12227)</f>
        <v>8</v>
      </c>
    </row>
    <row r="12228" spans="1:8" x14ac:dyDescent="0.25">
      <c r="A12228" s="3">
        <v>45116</v>
      </c>
      <c r="B12228">
        <v>0</v>
      </c>
      <c r="C12228" t="s">
        <v>17</v>
      </c>
      <c r="D12228" t="s">
        <v>29</v>
      </c>
      <c r="E12228" t="s">
        <v>30</v>
      </c>
      <c r="F12228">
        <f t="shared" si="573"/>
        <v>2023</v>
      </c>
      <c r="G12228">
        <f t="shared" si="574"/>
        <v>7</v>
      </c>
      <c r="H12228">
        <f t="shared" si="575"/>
        <v>9</v>
      </c>
    </row>
    <row r="12229" spans="1:8" x14ac:dyDescent="0.25">
      <c r="A12229" s="3">
        <v>45117</v>
      </c>
      <c r="B12229">
        <v>50.193207855724374</v>
      </c>
      <c r="C12229" t="s">
        <v>17</v>
      </c>
      <c r="D12229" t="s">
        <v>29</v>
      </c>
      <c r="E12229" t="s">
        <v>30</v>
      </c>
      <c r="F12229">
        <f t="shared" si="573"/>
        <v>2023</v>
      </c>
      <c r="G12229">
        <f t="shared" si="574"/>
        <v>7</v>
      </c>
      <c r="H12229">
        <f t="shared" si="575"/>
        <v>10</v>
      </c>
    </row>
    <row r="12230" spans="1:8" x14ac:dyDescent="0.25">
      <c r="A12230" s="3">
        <v>45118</v>
      </c>
      <c r="B12230">
        <v>54.002427162929571</v>
      </c>
      <c r="C12230" t="s">
        <v>17</v>
      </c>
      <c r="D12230" t="s">
        <v>29</v>
      </c>
      <c r="E12230" t="s">
        <v>30</v>
      </c>
      <c r="F12230">
        <f t="shared" si="573"/>
        <v>2023</v>
      </c>
      <c r="G12230">
        <f t="shared" si="574"/>
        <v>7</v>
      </c>
      <c r="H12230">
        <f t="shared" si="575"/>
        <v>11</v>
      </c>
    </row>
    <row r="12231" spans="1:8" x14ac:dyDescent="0.25">
      <c r="A12231" s="3">
        <v>45119</v>
      </c>
      <c r="B12231">
        <v>47.248647118773029</v>
      </c>
      <c r="C12231" t="s">
        <v>17</v>
      </c>
      <c r="D12231" t="s">
        <v>29</v>
      </c>
      <c r="E12231" t="s">
        <v>30</v>
      </c>
      <c r="F12231">
        <f t="shared" si="573"/>
        <v>2023</v>
      </c>
      <c r="G12231">
        <f t="shared" si="574"/>
        <v>7</v>
      </c>
      <c r="H12231">
        <f t="shared" si="575"/>
        <v>12</v>
      </c>
    </row>
    <row r="12232" spans="1:8" x14ac:dyDescent="0.25">
      <c r="A12232" s="3">
        <v>45120</v>
      </c>
      <c r="B12232">
        <v>51.569817896929607</v>
      </c>
      <c r="C12232" t="s">
        <v>17</v>
      </c>
      <c r="D12232" t="s">
        <v>29</v>
      </c>
      <c r="E12232" t="s">
        <v>30</v>
      </c>
      <c r="F12232">
        <f t="shared" si="573"/>
        <v>2023</v>
      </c>
      <c r="G12232">
        <f t="shared" si="574"/>
        <v>7</v>
      </c>
      <c r="H12232">
        <f t="shared" si="575"/>
        <v>13</v>
      </c>
    </row>
    <row r="12233" spans="1:8" x14ac:dyDescent="0.25">
      <c r="A12233" s="3">
        <v>45121</v>
      </c>
      <c r="B12233">
        <v>42.672956825186141</v>
      </c>
      <c r="C12233" t="s">
        <v>17</v>
      </c>
      <c r="D12233" t="s">
        <v>29</v>
      </c>
      <c r="E12233" t="s">
        <v>30</v>
      </c>
      <c r="F12233">
        <f t="shared" si="573"/>
        <v>2023</v>
      </c>
      <c r="G12233">
        <f t="shared" si="574"/>
        <v>7</v>
      </c>
      <c r="H12233">
        <f t="shared" si="575"/>
        <v>14</v>
      </c>
    </row>
    <row r="12234" spans="1:8" x14ac:dyDescent="0.25">
      <c r="A12234" s="3">
        <v>45122</v>
      </c>
      <c r="B12234">
        <v>23.528440549099951</v>
      </c>
      <c r="C12234" t="s">
        <v>17</v>
      </c>
      <c r="D12234" t="s">
        <v>29</v>
      </c>
      <c r="E12234" t="s">
        <v>30</v>
      </c>
      <c r="F12234">
        <f t="shared" si="573"/>
        <v>2023</v>
      </c>
      <c r="G12234">
        <f t="shared" si="574"/>
        <v>7</v>
      </c>
      <c r="H12234">
        <f t="shared" si="575"/>
        <v>15</v>
      </c>
    </row>
    <row r="12235" spans="1:8" x14ac:dyDescent="0.25">
      <c r="A12235" s="3">
        <v>45123</v>
      </c>
      <c r="B12235">
        <v>0</v>
      </c>
      <c r="C12235" t="s">
        <v>17</v>
      </c>
      <c r="D12235" t="s">
        <v>29</v>
      </c>
      <c r="E12235" t="s">
        <v>30</v>
      </c>
      <c r="F12235">
        <f t="shared" si="573"/>
        <v>2023</v>
      </c>
      <c r="G12235">
        <f t="shared" si="574"/>
        <v>7</v>
      </c>
      <c r="H12235">
        <f t="shared" si="575"/>
        <v>16</v>
      </c>
    </row>
    <row r="12236" spans="1:8" x14ac:dyDescent="0.25">
      <c r="A12236" s="3">
        <v>45124</v>
      </c>
      <c r="B12236">
        <v>38.758818269404877</v>
      </c>
      <c r="C12236" t="s">
        <v>17</v>
      </c>
      <c r="D12236" t="s">
        <v>29</v>
      </c>
      <c r="E12236" t="s">
        <v>30</v>
      </c>
      <c r="F12236">
        <f t="shared" si="573"/>
        <v>2023</v>
      </c>
      <c r="G12236">
        <f t="shared" si="574"/>
        <v>7</v>
      </c>
      <c r="H12236">
        <f t="shared" si="575"/>
        <v>17</v>
      </c>
    </row>
    <row r="12237" spans="1:8" x14ac:dyDescent="0.25">
      <c r="A12237" s="3">
        <v>45125</v>
      </c>
      <c r="B12237">
        <v>41.310568320274548</v>
      </c>
      <c r="C12237" t="s">
        <v>17</v>
      </c>
      <c r="D12237" t="s">
        <v>29</v>
      </c>
      <c r="E12237" t="s">
        <v>30</v>
      </c>
      <c r="F12237">
        <f t="shared" si="573"/>
        <v>2023</v>
      </c>
      <c r="G12237">
        <f t="shared" si="574"/>
        <v>7</v>
      </c>
      <c r="H12237">
        <f t="shared" si="575"/>
        <v>18</v>
      </c>
    </row>
    <row r="12238" spans="1:8" x14ac:dyDescent="0.25">
      <c r="A12238" s="3">
        <v>45126</v>
      </c>
      <c r="B12238">
        <v>33.591699854105507</v>
      </c>
      <c r="C12238" t="s">
        <v>17</v>
      </c>
      <c r="D12238" t="s">
        <v>29</v>
      </c>
      <c r="E12238" t="s">
        <v>30</v>
      </c>
      <c r="F12238">
        <f t="shared" si="573"/>
        <v>2023</v>
      </c>
      <c r="G12238">
        <f t="shared" si="574"/>
        <v>7</v>
      </c>
      <c r="H12238">
        <f t="shared" si="575"/>
        <v>19</v>
      </c>
    </row>
    <row r="12239" spans="1:8" x14ac:dyDescent="0.25">
      <c r="A12239" s="3">
        <v>45127</v>
      </c>
      <c r="B12239">
        <v>0</v>
      </c>
      <c r="C12239" t="s">
        <v>17</v>
      </c>
      <c r="D12239" t="s">
        <v>29</v>
      </c>
      <c r="E12239" t="s">
        <v>30</v>
      </c>
      <c r="F12239">
        <f t="shared" si="573"/>
        <v>2023</v>
      </c>
      <c r="G12239">
        <f t="shared" si="574"/>
        <v>7</v>
      </c>
      <c r="H12239">
        <f t="shared" si="575"/>
        <v>20</v>
      </c>
    </row>
    <row r="12240" spans="1:8" x14ac:dyDescent="0.25">
      <c r="A12240" s="3">
        <v>45128</v>
      </c>
      <c r="B12240">
        <v>28.020588471109406</v>
      </c>
      <c r="C12240" t="s">
        <v>17</v>
      </c>
      <c r="D12240" t="s">
        <v>29</v>
      </c>
      <c r="E12240" t="s">
        <v>30</v>
      </c>
      <c r="F12240">
        <f t="shared" si="573"/>
        <v>2023</v>
      </c>
      <c r="G12240">
        <f t="shared" si="574"/>
        <v>7</v>
      </c>
      <c r="H12240">
        <f t="shared" si="575"/>
        <v>21</v>
      </c>
    </row>
    <row r="12241" spans="1:8" x14ac:dyDescent="0.25">
      <c r="A12241" s="3">
        <v>45129</v>
      </c>
      <c r="B12241">
        <v>8.8551741925309528</v>
      </c>
      <c r="C12241" t="s">
        <v>17</v>
      </c>
      <c r="D12241" t="s">
        <v>29</v>
      </c>
      <c r="E12241" t="s">
        <v>30</v>
      </c>
      <c r="F12241">
        <f t="shared" si="573"/>
        <v>2023</v>
      </c>
      <c r="G12241">
        <f t="shared" si="574"/>
        <v>7</v>
      </c>
      <c r="H12241">
        <f t="shared" si="575"/>
        <v>22</v>
      </c>
    </row>
    <row r="12242" spans="1:8" x14ac:dyDescent="0.25">
      <c r="A12242" s="3">
        <v>45130</v>
      </c>
      <c r="B12242">
        <v>0</v>
      </c>
      <c r="C12242" t="s">
        <v>17</v>
      </c>
      <c r="D12242" t="s">
        <v>29</v>
      </c>
      <c r="E12242" t="s">
        <v>30</v>
      </c>
      <c r="F12242">
        <f t="shared" si="573"/>
        <v>2023</v>
      </c>
      <c r="G12242">
        <f t="shared" si="574"/>
        <v>7</v>
      </c>
      <c r="H12242">
        <f t="shared" si="575"/>
        <v>23</v>
      </c>
    </row>
    <row r="12243" spans="1:8" x14ac:dyDescent="0.25">
      <c r="A12243" s="3">
        <v>45131</v>
      </c>
      <c r="B12243">
        <v>24.962569846118004</v>
      </c>
      <c r="C12243" t="s">
        <v>17</v>
      </c>
      <c r="D12243" t="s">
        <v>29</v>
      </c>
      <c r="E12243" t="s">
        <v>30</v>
      </c>
      <c r="F12243">
        <f t="shared" si="573"/>
        <v>2023</v>
      </c>
      <c r="G12243">
        <f t="shared" si="574"/>
        <v>7</v>
      </c>
      <c r="H12243">
        <f t="shared" si="575"/>
        <v>24</v>
      </c>
    </row>
    <row r="12244" spans="1:8" x14ac:dyDescent="0.25">
      <c r="A12244" s="3">
        <v>45132</v>
      </c>
      <c r="B12244">
        <v>28.375970404110141</v>
      </c>
      <c r="C12244" t="s">
        <v>17</v>
      </c>
      <c r="D12244" t="s">
        <v>29</v>
      </c>
      <c r="E12244" t="s">
        <v>30</v>
      </c>
      <c r="F12244">
        <f t="shared" si="573"/>
        <v>2023</v>
      </c>
      <c r="G12244">
        <f t="shared" si="574"/>
        <v>7</v>
      </c>
      <c r="H12244">
        <f t="shared" si="575"/>
        <v>25</v>
      </c>
    </row>
    <row r="12245" spans="1:8" x14ac:dyDescent="0.25">
      <c r="A12245" s="3">
        <v>45133</v>
      </c>
      <c r="B12245">
        <v>21.765423724228874</v>
      </c>
      <c r="C12245" t="s">
        <v>17</v>
      </c>
      <c r="D12245" t="s">
        <v>29</v>
      </c>
      <c r="E12245" t="s">
        <v>30</v>
      </c>
      <c r="F12245">
        <f t="shared" si="573"/>
        <v>2023</v>
      </c>
      <c r="G12245">
        <f t="shared" si="574"/>
        <v>7</v>
      </c>
      <c r="H12245">
        <f t="shared" si="575"/>
        <v>26</v>
      </c>
    </row>
    <row r="12246" spans="1:8" x14ac:dyDescent="0.25">
      <c r="A12246" s="3">
        <v>45134</v>
      </c>
      <c r="B12246">
        <v>26.751302289133079</v>
      </c>
      <c r="C12246" t="s">
        <v>17</v>
      </c>
      <c r="D12246" t="s">
        <v>29</v>
      </c>
      <c r="E12246" t="s">
        <v>30</v>
      </c>
      <c r="F12246">
        <f t="shared" si="573"/>
        <v>2023</v>
      </c>
      <c r="G12246">
        <f t="shared" si="574"/>
        <v>7</v>
      </c>
      <c r="H12246">
        <f t="shared" si="575"/>
        <v>27</v>
      </c>
    </row>
    <row r="12247" spans="1:8" x14ac:dyDescent="0.25">
      <c r="A12247" s="3">
        <v>45135</v>
      </c>
      <c r="B12247">
        <v>19.010584915617311</v>
      </c>
      <c r="C12247" t="s">
        <v>17</v>
      </c>
      <c r="D12247" t="s">
        <v>29</v>
      </c>
      <c r="E12247" t="s">
        <v>30</v>
      </c>
      <c r="F12247">
        <f t="shared" si="573"/>
        <v>2023</v>
      </c>
      <c r="G12247">
        <f t="shared" si="574"/>
        <v>7</v>
      </c>
      <c r="H12247">
        <f t="shared" si="575"/>
        <v>28</v>
      </c>
    </row>
    <row r="12248" spans="1:8" x14ac:dyDescent="0.25">
      <c r="A12248" s="3">
        <v>45136</v>
      </c>
      <c r="B12248">
        <v>1.4720373094949015</v>
      </c>
      <c r="C12248" t="s">
        <v>17</v>
      </c>
      <c r="D12248" t="s">
        <v>29</v>
      </c>
      <c r="E12248" t="s">
        <v>30</v>
      </c>
      <c r="F12248">
        <f t="shared" si="573"/>
        <v>2023</v>
      </c>
      <c r="G12248">
        <f t="shared" si="574"/>
        <v>7</v>
      </c>
      <c r="H12248">
        <f t="shared" si="575"/>
        <v>29</v>
      </c>
    </row>
    <row r="12249" spans="1:8" x14ac:dyDescent="0.25">
      <c r="A12249" s="3">
        <v>45137</v>
      </c>
      <c r="B12249">
        <v>0</v>
      </c>
      <c r="C12249" t="s">
        <v>17</v>
      </c>
      <c r="D12249" t="s">
        <v>29</v>
      </c>
      <c r="E12249" t="s">
        <v>30</v>
      </c>
      <c r="F12249">
        <f t="shared" si="573"/>
        <v>2023</v>
      </c>
      <c r="G12249">
        <f t="shared" si="574"/>
        <v>7</v>
      </c>
      <c r="H12249">
        <f t="shared" si="575"/>
        <v>30</v>
      </c>
    </row>
    <row r="12250" spans="1:8" x14ac:dyDescent="0.25">
      <c r="A12250" s="3">
        <v>45138</v>
      </c>
      <c r="B12250">
        <v>21.046879431170154</v>
      </c>
      <c r="C12250" t="s">
        <v>17</v>
      </c>
      <c r="D12250" t="s">
        <v>29</v>
      </c>
      <c r="E12250" t="s">
        <v>30</v>
      </c>
      <c r="F12250">
        <f t="shared" si="573"/>
        <v>2023</v>
      </c>
      <c r="G12250">
        <f t="shared" si="574"/>
        <v>7</v>
      </c>
      <c r="H12250">
        <f t="shared" si="575"/>
        <v>31</v>
      </c>
    </row>
    <row r="12251" spans="1:8" x14ac:dyDescent="0.25">
      <c r="A12251" s="3">
        <v>45139</v>
      </c>
      <c r="B12251">
        <v>26.207954500954497</v>
      </c>
      <c r="C12251" t="s">
        <v>17</v>
      </c>
      <c r="D12251" t="s">
        <v>29</v>
      </c>
      <c r="E12251" t="s">
        <v>30</v>
      </c>
      <c r="F12251">
        <f t="shared" si="573"/>
        <v>2023</v>
      </c>
      <c r="G12251">
        <f t="shared" si="574"/>
        <v>8</v>
      </c>
      <c r="H12251">
        <f t="shared" si="575"/>
        <v>1</v>
      </c>
    </row>
    <row r="12252" spans="1:8" x14ac:dyDescent="0.25">
      <c r="A12252" s="3">
        <v>45140</v>
      </c>
      <c r="B12252">
        <v>21.293404191870163</v>
      </c>
      <c r="C12252" t="s">
        <v>17</v>
      </c>
      <c r="D12252" t="s">
        <v>29</v>
      </c>
      <c r="E12252" t="s">
        <v>30</v>
      </c>
      <c r="F12252">
        <f t="shared" si="573"/>
        <v>2023</v>
      </c>
      <c r="G12252">
        <f t="shared" si="574"/>
        <v>8</v>
      </c>
      <c r="H12252">
        <f t="shared" si="575"/>
        <v>2</v>
      </c>
    </row>
    <row r="12253" spans="1:8" x14ac:dyDescent="0.25">
      <c r="A12253" s="3">
        <v>45141</v>
      </c>
      <c r="B12253">
        <v>27.880376484739028</v>
      </c>
      <c r="C12253" t="s">
        <v>17</v>
      </c>
      <c r="D12253" t="s">
        <v>29</v>
      </c>
      <c r="E12253" t="s">
        <v>30</v>
      </c>
      <c r="F12253">
        <f t="shared" si="573"/>
        <v>2023</v>
      </c>
      <c r="G12253">
        <f t="shared" si="574"/>
        <v>8</v>
      </c>
      <c r="H12253">
        <f t="shared" si="575"/>
        <v>3</v>
      </c>
    </row>
    <row r="12254" spans="1:8" x14ac:dyDescent="0.25">
      <c r="A12254" s="3">
        <v>45142</v>
      </c>
      <c r="B12254">
        <v>21.605980239643689</v>
      </c>
      <c r="C12254" t="s">
        <v>17</v>
      </c>
      <c r="D12254" t="s">
        <v>29</v>
      </c>
      <c r="E12254" t="s">
        <v>30</v>
      </c>
      <c r="F12254">
        <f t="shared" si="573"/>
        <v>2023</v>
      </c>
      <c r="G12254">
        <f t="shared" si="574"/>
        <v>8</v>
      </c>
      <c r="H12254">
        <f t="shared" si="575"/>
        <v>4</v>
      </c>
    </row>
    <row r="12255" spans="1:8" x14ac:dyDescent="0.25">
      <c r="A12255" s="3">
        <v>45143</v>
      </c>
      <c r="B12255">
        <v>5.3634762000925811</v>
      </c>
      <c r="C12255" t="s">
        <v>17</v>
      </c>
      <c r="D12255" t="s">
        <v>29</v>
      </c>
      <c r="E12255" t="s">
        <v>30</v>
      </c>
      <c r="F12255">
        <f t="shared" si="573"/>
        <v>2023</v>
      </c>
      <c r="G12255">
        <f t="shared" si="574"/>
        <v>8</v>
      </c>
      <c r="H12255">
        <f t="shared" si="575"/>
        <v>5</v>
      </c>
    </row>
    <row r="12256" spans="1:8" x14ac:dyDescent="0.25">
      <c r="A12256" s="3">
        <v>45144</v>
      </c>
      <c r="B12256">
        <v>0</v>
      </c>
      <c r="C12256" t="s">
        <v>17</v>
      </c>
      <c r="D12256" t="s">
        <v>29</v>
      </c>
      <c r="E12256" t="s">
        <v>30</v>
      </c>
      <c r="F12256">
        <f t="shared" si="573"/>
        <v>2023</v>
      </c>
      <c r="G12256">
        <f t="shared" si="574"/>
        <v>8</v>
      </c>
      <c r="H12256">
        <f t="shared" si="575"/>
        <v>6</v>
      </c>
    </row>
    <row r="12257" spans="1:8" x14ac:dyDescent="0.25">
      <c r="A12257" s="3">
        <v>45145</v>
      </c>
      <c r="B12257">
        <v>0</v>
      </c>
      <c r="C12257" t="s">
        <v>17</v>
      </c>
      <c r="D12257" t="s">
        <v>29</v>
      </c>
      <c r="E12257" t="s">
        <v>30</v>
      </c>
      <c r="F12257">
        <f t="shared" si="573"/>
        <v>2023</v>
      </c>
      <c r="G12257">
        <f t="shared" si="574"/>
        <v>8</v>
      </c>
      <c r="H12257">
        <f t="shared" si="575"/>
        <v>7</v>
      </c>
    </row>
    <row r="12258" spans="1:8" x14ac:dyDescent="0.25">
      <c r="A12258" s="3">
        <v>45146</v>
      </c>
      <c r="B12258">
        <v>32.693779354294797</v>
      </c>
      <c r="C12258" t="s">
        <v>17</v>
      </c>
      <c r="D12258" t="s">
        <v>29</v>
      </c>
      <c r="E12258" t="s">
        <v>30</v>
      </c>
      <c r="F12258">
        <f t="shared" si="573"/>
        <v>2023</v>
      </c>
      <c r="G12258">
        <f t="shared" si="574"/>
        <v>8</v>
      </c>
      <c r="H12258">
        <f t="shared" si="575"/>
        <v>8</v>
      </c>
    </row>
    <row r="12259" spans="1:8" x14ac:dyDescent="0.25">
      <c r="A12259" s="3">
        <v>45147</v>
      </c>
      <c r="B12259">
        <v>28.154080514857888</v>
      </c>
      <c r="C12259" t="s">
        <v>17</v>
      </c>
      <c r="D12259" t="s">
        <v>29</v>
      </c>
      <c r="E12259" t="s">
        <v>30</v>
      </c>
      <c r="F12259">
        <f t="shared" si="573"/>
        <v>2023</v>
      </c>
      <c r="G12259">
        <f t="shared" si="574"/>
        <v>8</v>
      </c>
      <c r="H12259">
        <f t="shared" si="575"/>
        <v>9</v>
      </c>
    </row>
    <row r="12260" spans="1:8" x14ac:dyDescent="0.25">
      <c r="A12260" s="3">
        <v>45148</v>
      </c>
      <c r="B12260">
        <v>34.858917261436723</v>
      </c>
      <c r="C12260" t="s">
        <v>17</v>
      </c>
      <c r="D12260" t="s">
        <v>29</v>
      </c>
      <c r="E12260" t="s">
        <v>30</v>
      </c>
      <c r="F12260">
        <f t="shared" si="573"/>
        <v>2023</v>
      </c>
      <c r="G12260">
        <f t="shared" si="574"/>
        <v>8</v>
      </c>
      <c r="H12260">
        <f t="shared" si="575"/>
        <v>10</v>
      </c>
    </row>
    <row r="12261" spans="1:8" x14ac:dyDescent="0.25">
      <c r="A12261" s="3">
        <v>45149</v>
      </c>
      <c r="B12261">
        <v>28.44885545945462</v>
      </c>
      <c r="C12261" t="s">
        <v>17</v>
      </c>
      <c r="D12261" t="s">
        <v>29</v>
      </c>
      <c r="E12261" t="s">
        <v>30</v>
      </c>
      <c r="F12261">
        <f t="shared" si="573"/>
        <v>2023</v>
      </c>
      <c r="G12261">
        <f t="shared" si="574"/>
        <v>8</v>
      </c>
      <c r="H12261">
        <f t="shared" si="575"/>
        <v>11</v>
      </c>
    </row>
    <row r="12262" spans="1:8" x14ac:dyDescent="0.25">
      <c r="A12262" s="3">
        <v>45150</v>
      </c>
      <c r="B12262">
        <v>11.827539634073187</v>
      </c>
      <c r="C12262" t="s">
        <v>17</v>
      </c>
      <c r="D12262" t="s">
        <v>29</v>
      </c>
      <c r="E12262" t="s">
        <v>30</v>
      </c>
      <c r="F12262">
        <f t="shared" si="573"/>
        <v>2023</v>
      </c>
      <c r="G12262">
        <f t="shared" si="574"/>
        <v>8</v>
      </c>
      <c r="H12262">
        <f t="shared" si="575"/>
        <v>12</v>
      </c>
    </row>
    <row r="12263" spans="1:8" x14ac:dyDescent="0.25">
      <c r="A12263" s="3">
        <v>45151</v>
      </c>
      <c r="B12263">
        <v>0</v>
      </c>
      <c r="C12263" t="s">
        <v>17</v>
      </c>
      <c r="D12263" t="s">
        <v>29</v>
      </c>
      <c r="E12263" t="s">
        <v>30</v>
      </c>
      <c r="F12263">
        <f t="shared" si="573"/>
        <v>2023</v>
      </c>
      <c r="G12263">
        <f t="shared" si="574"/>
        <v>8</v>
      </c>
      <c r="H12263">
        <f t="shared" si="575"/>
        <v>13</v>
      </c>
    </row>
    <row r="12264" spans="1:8" x14ac:dyDescent="0.25">
      <c r="A12264" s="3">
        <v>45152</v>
      </c>
      <c r="B12264">
        <v>31.955234008358406</v>
      </c>
      <c r="C12264" t="s">
        <v>17</v>
      </c>
      <c r="D12264" t="s">
        <v>29</v>
      </c>
      <c r="E12264" t="s">
        <v>30</v>
      </c>
      <c r="F12264">
        <f t="shared" si="573"/>
        <v>2023</v>
      </c>
      <c r="G12264">
        <f t="shared" si="574"/>
        <v>8</v>
      </c>
      <c r="H12264">
        <f t="shared" si="575"/>
        <v>14</v>
      </c>
    </row>
    <row r="12265" spans="1:8" x14ac:dyDescent="0.25">
      <c r="A12265" s="3">
        <v>45153</v>
      </c>
      <c r="B12265">
        <v>36.761039540017634</v>
      </c>
      <c r="C12265" t="s">
        <v>17</v>
      </c>
      <c r="D12265" t="s">
        <v>29</v>
      </c>
      <c r="E12265" t="s">
        <v>30</v>
      </c>
      <c r="F12265">
        <f t="shared" si="573"/>
        <v>2023</v>
      </c>
      <c r="G12265">
        <f t="shared" si="574"/>
        <v>8</v>
      </c>
      <c r="H12265">
        <f t="shared" si="575"/>
        <v>15</v>
      </c>
    </row>
    <row r="12266" spans="1:8" x14ac:dyDescent="0.25">
      <c r="A12266" s="3">
        <v>45154</v>
      </c>
      <c r="B12266">
        <v>31.095400954940946</v>
      </c>
      <c r="C12266" t="s">
        <v>17</v>
      </c>
      <c r="D12266" t="s">
        <v>29</v>
      </c>
      <c r="E12266" t="s">
        <v>30</v>
      </c>
      <c r="F12266">
        <f t="shared" si="573"/>
        <v>2023</v>
      </c>
      <c r="G12266">
        <f t="shared" si="574"/>
        <v>8</v>
      </c>
      <c r="H12266">
        <f t="shared" si="575"/>
        <v>16</v>
      </c>
    </row>
    <row r="12267" spans="1:8" x14ac:dyDescent="0.25">
      <c r="A12267" s="3">
        <v>45155</v>
      </c>
      <c r="B12267">
        <v>36.567875179993884</v>
      </c>
      <c r="C12267" t="s">
        <v>17</v>
      </c>
      <c r="D12267" t="s">
        <v>29</v>
      </c>
      <c r="E12267" t="s">
        <v>30</v>
      </c>
      <c r="F12267">
        <f t="shared" si="573"/>
        <v>2023</v>
      </c>
      <c r="G12267">
        <f t="shared" si="574"/>
        <v>8</v>
      </c>
      <c r="H12267">
        <f t="shared" si="575"/>
        <v>17</v>
      </c>
    </row>
    <row r="12268" spans="1:8" x14ac:dyDescent="0.25">
      <c r="A12268" s="3">
        <v>45156</v>
      </c>
      <c r="B12268">
        <v>28.857516519939718</v>
      </c>
      <c r="C12268" t="s">
        <v>17</v>
      </c>
      <c r="D12268" t="s">
        <v>29</v>
      </c>
      <c r="E12268" t="s">
        <v>30</v>
      </c>
      <c r="F12268">
        <f t="shared" si="573"/>
        <v>2023</v>
      </c>
      <c r="G12268">
        <f t="shared" si="574"/>
        <v>8</v>
      </c>
      <c r="H12268">
        <f t="shared" si="575"/>
        <v>18</v>
      </c>
    </row>
    <row r="12269" spans="1:8" x14ac:dyDescent="0.25">
      <c r="A12269" s="3">
        <v>45157</v>
      </c>
      <c r="B12269">
        <v>10.90776994528631</v>
      </c>
      <c r="C12269" t="s">
        <v>17</v>
      </c>
      <c r="D12269" t="s">
        <v>29</v>
      </c>
      <c r="E12269" t="s">
        <v>30</v>
      </c>
      <c r="F12269">
        <f t="shared" si="573"/>
        <v>2023</v>
      </c>
      <c r="G12269">
        <f t="shared" si="574"/>
        <v>8</v>
      </c>
      <c r="H12269">
        <f t="shared" si="575"/>
        <v>19</v>
      </c>
    </row>
    <row r="12270" spans="1:8" x14ac:dyDescent="0.25">
      <c r="A12270" s="3">
        <v>45158</v>
      </c>
      <c r="B12270">
        <v>0</v>
      </c>
      <c r="C12270" t="s">
        <v>17</v>
      </c>
      <c r="D12270" t="s">
        <v>29</v>
      </c>
      <c r="E12270" t="s">
        <v>30</v>
      </c>
      <c r="F12270">
        <f t="shared" si="573"/>
        <v>2023</v>
      </c>
      <c r="G12270">
        <f t="shared" si="574"/>
        <v>8</v>
      </c>
      <c r="H12270">
        <f t="shared" si="575"/>
        <v>20</v>
      </c>
    </row>
    <row r="12271" spans="1:8" x14ac:dyDescent="0.25">
      <c r="A12271" s="3">
        <v>45159</v>
      </c>
      <c r="B12271">
        <v>0</v>
      </c>
      <c r="C12271" t="s">
        <v>17</v>
      </c>
      <c r="D12271" t="s">
        <v>29</v>
      </c>
      <c r="E12271" t="s">
        <v>30</v>
      </c>
      <c r="F12271">
        <f t="shared" si="573"/>
        <v>2023</v>
      </c>
      <c r="G12271">
        <f t="shared" si="574"/>
        <v>8</v>
      </c>
      <c r="H12271">
        <f t="shared" si="575"/>
        <v>21</v>
      </c>
    </row>
    <row r="12272" spans="1:8" x14ac:dyDescent="0.25">
      <c r="A12272" s="3">
        <v>45160</v>
      </c>
      <c r="B12272">
        <v>32.081302473581005</v>
      </c>
      <c r="C12272" t="s">
        <v>17</v>
      </c>
      <c r="D12272" t="s">
        <v>29</v>
      </c>
      <c r="E12272" t="s">
        <v>30</v>
      </c>
      <c r="F12272">
        <f t="shared" si="573"/>
        <v>2023</v>
      </c>
      <c r="G12272">
        <f t="shared" si="574"/>
        <v>8</v>
      </c>
      <c r="H12272">
        <f t="shared" si="575"/>
        <v>22</v>
      </c>
    </row>
    <row r="12273" spans="1:8" x14ac:dyDescent="0.25">
      <c r="A12273" s="3">
        <v>45161</v>
      </c>
      <c r="B12273">
        <v>25.359915103200372</v>
      </c>
      <c r="C12273" t="s">
        <v>17</v>
      </c>
      <c r="D12273" t="s">
        <v>29</v>
      </c>
      <c r="E12273" t="s">
        <v>30</v>
      </c>
      <c r="F12273">
        <f t="shared" si="573"/>
        <v>2023</v>
      </c>
      <c r="G12273">
        <f t="shared" si="574"/>
        <v>8</v>
      </c>
      <c r="H12273">
        <f t="shared" si="575"/>
        <v>23</v>
      </c>
    </row>
    <row r="12274" spans="1:8" x14ac:dyDescent="0.25">
      <c r="A12274" s="3">
        <v>45162</v>
      </c>
      <c r="B12274">
        <v>29.928690973840915</v>
      </c>
      <c r="C12274" t="s">
        <v>17</v>
      </c>
      <c r="D12274" t="s">
        <v>29</v>
      </c>
      <c r="E12274" t="s">
        <v>30</v>
      </c>
      <c r="F12274">
        <f t="shared" si="573"/>
        <v>2023</v>
      </c>
      <c r="G12274">
        <f t="shared" si="574"/>
        <v>8</v>
      </c>
      <c r="H12274">
        <f t="shared" si="575"/>
        <v>24</v>
      </c>
    </row>
    <row r="12275" spans="1:8" x14ac:dyDescent="0.25">
      <c r="A12275" s="3">
        <v>45163</v>
      </c>
      <c r="B12275">
        <v>21.49202836044946</v>
      </c>
      <c r="C12275" t="s">
        <v>17</v>
      </c>
      <c r="D12275" t="s">
        <v>29</v>
      </c>
      <c r="E12275" t="s">
        <v>30</v>
      </c>
      <c r="F12275">
        <f t="shared" si="573"/>
        <v>2023</v>
      </c>
      <c r="G12275">
        <f t="shared" si="574"/>
        <v>8</v>
      </c>
      <c r="H12275">
        <f t="shared" si="575"/>
        <v>25</v>
      </c>
    </row>
    <row r="12276" spans="1:8" x14ac:dyDescent="0.25">
      <c r="A12276" s="3">
        <v>45164</v>
      </c>
      <c r="B12276">
        <v>3.0133252710126808</v>
      </c>
      <c r="C12276" t="s">
        <v>17</v>
      </c>
      <c r="D12276" t="s">
        <v>29</v>
      </c>
      <c r="E12276" t="s">
        <v>30</v>
      </c>
      <c r="F12276">
        <f t="shared" si="573"/>
        <v>2023</v>
      </c>
      <c r="G12276">
        <f t="shared" si="574"/>
        <v>8</v>
      </c>
      <c r="H12276">
        <f t="shared" si="575"/>
        <v>26</v>
      </c>
    </row>
    <row r="12277" spans="1:8" x14ac:dyDescent="0.25">
      <c r="A12277" s="3">
        <v>45165</v>
      </c>
      <c r="B12277">
        <v>0</v>
      </c>
      <c r="C12277" t="s">
        <v>17</v>
      </c>
      <c r="D12277" t="s">
        <v>29</v>
      </c>
      <c r="E12277" t="s">
        <v>30</v>
      </c>
      <c r="F12277">
        <f t="shared" si="573"/>
        <v>2023</v>
      </c>
      <c r="G12277">
        <f t="shared" si="574"/>
        <v>8</v>
      </c>
      <c r="H12277">
        <f t="shared" si="575"/>
        <v>27</v>
      </c>
    </row>
    <row r="12278" spans="1:8" x14ac:dyDescent="0.25">
      <c r="A12278" s="3">
        <v>45166</v>
      </c>
      <c r="B12278">
        <v>20.142947547201558</v>
      </c>
      <c r="C12278" t="s">
        <v>17</v>
      </c>
      <c r="D12278" t="s">
        <v>29</v>
      </c>
      <c r="E12278" t="s">
        <v>30</v>
      </c>
      <c r="F12278">
        <f t="shared" si="573"/>
        <v>2023</v>
      </c>
      <c r="G12278">
        <f t="shared" si="574"/>
        <v>8</v>
      </c>
      <c r="H12278">
        <f t="shared" si="575"/>
        <v>28</v>
      </c>
    </row>
    <row r="12279" spans="1:8" x14ac:dyDescent="0.25">
      <c r="A12279" s="3">
        <v>45167</v>
      </c>
      <c r="B12279">
        <v>23.893505708973613</v>
      </c>
      <c r="C12279" t="s">
        <v>17</v>
      </c>
      <c r="D12279" t="s">
        <v>29</v>
      </c>
      <c r="E12279" t="s">
        <v>30</v>
      </c>
      <c r="F12279">
        <f t="shared" si="573"/>
        <v>2023</v>
      </c>
      <c r="G12279">
        <f t="shared" si="574"/>
        <v>8</v>
      </c>
      <c r="H12279">
        <f t="shared" si="575"/>
        <v>29</v>
      </c>
    </row>
    <row r="12280" spans="1:8" x14ac:dyDescent="0.25">
      <c r="A12280" s="3">
        <v>45168</v>
      </c>
      <c r="B12280">
        <v>17.510500368936519</v>
      </c>
      <c r="C12280" t="s">
        <v>17</v>
      </c>
      <c r="D12280" t="s">
        <v>29</v>
      </c>
      <c r="E12280" t="s">
        <v>30</v>
      </c>
      <c r="F12280">
        <f t="shared" si="573"/>
        <v>2023</v>
      </c>
      <c r="G12280">
        <f t="shared" si="574"/>
        <v>8</v>
      </c>
      <c r="H12280">
        <f t="shared" si="575"/>
        <v>30</v>
      </c>
    </row>
    <row r="12281" spans="1:8" x14ac:dyDescent="0.25">
      <c r="A12281" s="3">
        <v>45169</v>
      </c>
      <c r="B12281">
        <v>22.622605776939125</v>
      </c>
      <c r="C12281" t="s">
        <v>17</v>
      </c>
      <c r="D12281" t="s">
        <v>29</v>
      </c>
      <c r="E12281" t="s">
        <v>30</v>
      </c>
      <c r="F12281">
        <f t="shared" si="573"/>
        <v>2023</v>
      </c>
      <c r="G12281">
        <f t="shared" si="574"/>
        <v>8</v>
      </c>
      <c r="H12281">
        <f t="shared" si="575"/>
        <v>31</v>
      </c>
    </row>
    <row r="12282" spans="1:8" x14ac:dyDescent="0.25">
      <c r="A12282" s="3">
        <v>45170</v>
      </c>
      <c r="B12282">
        <v>14.917517251289336</v>
      </c>
      <c r="C12282" t="s">
        <v>17</v>
      </c>
      <c r="D12282" t="s">
        <v>29</v>
      </c>
      <c r="E12282" t="s">
        <v>30</v>
      </c>
      <c r="F12282">
        <f t="shared" si="573"/>
        <v>2023</v>
      </c>
      <c r="G12282">
        <f t="shared" si="574"/>
        <v>9</v>
      </c>
      <c r="H12282">
        <f t="shared" si="575"/>
        <v>1</v>
      </c>
    </row>
    <row r="12283" spans="1:8" x14ac:dyDescent="0.25">
      <c r="A12283" s="3">
        <v>45171</v>
      </c>
      <c r="B12283">
        <v>2.6632724625054083</v>
      </c>
      <c r="C12283" t="s">
        <v>17</v>
      </c>
      <c r="D12283" t="s">
        <v>29</v>
      </c>
      <c r="E12283" t="s">
        <v>30</v>
      </c>
      <c r="F12283">
        <f t="shared" si="573"/>
        <v>2023</v>
      </c>
      <c r="G12283">
        <f t="shared" si="574"/>
        <v>9</v>
      </c>
      <c r="H12283">
        <f t="shared" si="575"/>
        <v>2</v>
      </c>
    </row>
    <row r="12284" spans="1:8" x14ac:dyDescent="0.25">
      <c r="A12284" s="3">
        <v>45172</v>
      </c>
      <c r="B12284">
        <v>0</v>
      </c>
      <c r="C12284" t="s">
        <v>17</v>
      </c>
      <c r="D12284" t="s">
        <v>29</v>
      </c>
      <c r="E12284" t="s">
        <v>30</v>
      </c>
      <c r="F12284">
        <f t="shared" si="573"/>
        <v>2023</v>
      </c>
      <c r="G12284">
        <f t="shared" si="574"/>
        <v>9</v>
      </c>
      <c r="H12284">
        <f t="shared" si="575"/>
        <v>3</v>
      </c>
    </row>
    <row r="12285" spans="1:8" x14ac:dyDescent="0.25">
      <c r="A12285" s="3">
        <v>45173</v>
      </c>
      <c r="B12285">
        <v>16.651758330352077</v>
      </c>
      <c r="C12285" t="s">
        <v>17</v>
      </c>
      <c r="D12285" t="s">
        <v>29</v>
      </c>
      <c r="E12285" t="s">
        <v>30</v>
      </c>
      <c r="F12285">
        <f t="shared" si="573"/>
        <v>2023</v>
      </c>
      <c r="G12285">
        <f t="shared" si="574"/>
        <v>9</v>
      </c>
      <c r="H12285">
        <f t="shared" si="575"/>
        <v>4</v>
      </c>
    </row>
    <row r="12286" spans="1:8" x14ac:dyDescent="0.25">
      <c r="A12286" s="3">
        <v>45174</v>
      </c>
      <c r="B12286">
        <v>21.626683026476456</v>
      </c>
      <c r="C12286" t="s">
        <v>17</v>
      </c>
      <c r="D12286" t="s">
        <v>29</v>
      </c>
      <c r="E12286" t="s">
        <v>30</v>
      </c>
      <c r="F12286">
        <f t="shared" si="573"/>
        <v>2023</v>
      </c>
      <c r="G12286">
        <f t="shared" si="574"/>
        <v>9</v>
      </c>
      <c r="H12286">
        <f t="shared" si="575"/>
        <v>5</v>
      </c>
    </row>
    <row r="12287" spans="1:8" x14ac:dyDescent="0.25">
      <c r="A12287" s="3">
        <v>45175</v>
      </c>
      <c r="B12287">
        <v>16.509990874135198</v>
      </c>
      <c r="C12287" t="s">
        <v>17</v>
      </c>
      <c r="D12287" t="s">
        <v>29</v>
      </c>
      <c r="E12287" t="s">
        <v>30</v>
      </c>
      <c r="F12287">
        <f t="shared" si="573"/>
        <v>2023</v>
      </c>
      <c r="G12287">
        <f t="shared" si="574"/>
        <v>9</v>
      </c>
      <c r="H12287">
        <f t="shared" si="575"/>
        <v>6</v>
      </c>
    </row>
    <row r="12288" spans="1:8" x14ac:dyDescent="0.25">
      <c r="A12288" s="3">
        <v>45176</v>
      </c>
      <c r="B12288">
        <v>22.894672155983898</v>
      </c>
      <c r="C12288" t="s">
        <v>17</v>
      </c>
      <c r="D12288" t="s">
        <v>29</v>
      </c>
      <c r="E12288" t="s">
        <v>30</v>
      </c>
      <c r="F12288">
        <f t="shared" si="573"/>
        <v>2023</v>
      </c>
      <c r="G12288">
        <f t="shared" si="574"/>
        <v>9</v>
      </c>
      <c r="H12288">
        <f t="shared" si="575"/>
        <v>7</v>
      </c>
    </row>
    <row r="12289" spans="1:8" x14ac:dyDescent="0.25">
      <c r="A12289" s="3">
        <v>45177</v>
      </c>
      <c r="B12289">
        <v>16.432913786710817</v>
      </c>
      <c r="C12289" t="s">
        <v>17</v>
      </c>
      <c r="D12289" t="s">
        <v>29</v>
      </c>
      <c r="E12289" t="s">
        <v>30</v>
      </c>
      <c r="F12289">
        <f t="shared" si="573"/>
        <v>2023</v>
      </c>
      <c r="G12289">
        <f t="shared" si="574"/>
        <v>9</v>
      </c>
      <c r="H12289">
        <f t="shared" si="575"/>
        <v>8</v>
      </c>
    </row>
    <row r="12290" spans="1:8" x14ac:dyDescent="0.25">
      <c r="A12290" s="3">
        <v>45178</v>
      </c>
      <c r="B12290">
        <v>3.1883833897139384E-2</v>
      </c>
      <c r="C12290" t="s">
        <v>17</v>
      </c>
      <c r="D12290" t="s">
        <v>29</v>
      </c>
      <c r="E12290" t="s">
        <v>30</v>
      </c>
      <c r="F12290">
        <f t="shared" si="573"/>
        <v>2023</v>
      </c>
      <c r="G12290">
        <f t="shared" si="574"/>
        <v>9</v>
      </c>
      <c r="H12290">
        <f t="shared" si="575"/>
        <v>9</v>
      </c>
    </row>
    <row r="12291" spans="1:8" x14ac:dyDescent="0.25">
      <c r="A12291" s="3">
        <v>45179</v>
      </c>
      <c r="B12291">
        <v>0</v>
      </c>
      <c r="C12291" t="s">
        <v>17</v>
      </c>
      <c r="D12291" t="s">
        <v>29</v>
      </c>
      <c r="E12291" t="s">
        <v>30</v>
      </c>
      <c r="F12291">
        <f t="shared" ref="F12291:F12354" si="576">YEAR(A12291)</f>
        <v>2023</v>
      </c>
      <c r="G12291">
        <f t="shared" ref="G12291:G12354" si="577">MONTH(A12291)</f>
        <v>9</v>
      </c>
      <c r="H12291">
        <f t="shared" ref="H12291:H12354" si="578">DAY(A12291)</f>
        <v>10</v>
      </c>
    </row>
    <row r="12292" spans="1:8" x14ac:dyDescent="0.25">
      <c r="A12292" s="3">
        <v>45180</v>
      </c>
      <c r="B12292">
        <v>21.390056237900328</v>
      </c>
      <c r="C12292" t="s">
        <v>17</v>
      </c>
      <c r="D12292" t="s">
        <v>29</v>
      </c>
      <c r="E12292" t="s">
        <v>30</v>
      </c>
      <c r="F12292">
        <f t="shared" si="576"/>
        <v>2023</v>
      </c>
      <c r="G12292">
        <f t="shared" si="577"/>
        <v>9</v>
      </c>
      <c r="H12292">
        <f t="shared" si="578"/>
        <v>11</v>
      </c>
    </row>
    <row r="12293" spans="1:8" x14ac:dyDescent="0.25">
      <c r="A12293" s="3">
        <v>45181</v>
      </c>
      <c r="B12293">
        <v>27.173928607095455</v>
      </c>
      <c r="C12293" t="s">
        <v>17</v>
      </c>
      <c r="D12293" t="s">
        <v>29</v>
      </c>
      <c r="E12293" t="s">
        <v>30</v>
      </c>
      <c r="F12293">
        <f t="shared" si="576"/>
        <v>2023</v>
      </c>
      <c r="G12293">
        <f t="shared" si="577"/>
        <v>9</v>
      </c>
      <c r="H12293">
        <f t="shared" si="578"/>
        <v>12</v>
      </c>
    </row>
    <row r="12294" spans="1:8" x14ac:dyDescent="0.25">
      <c r="A12294" s="3">
        <v>45182</v>
      </c>
      <c r="B12294">
        <v>22.695222175663723</v>
      </c>
      <c r="C12294" t="s">
        <v>17</v>
      </c>
      <c r="D12294" t="s">
        <v>29</v>
      </c>
      <c r="E12294" t="s">
        <v>30</v>
      </c>
      <c r="F12294">
        <f t="shared" si="576"/>
        <v>2023</v>
      </c>
      <c r="G12294">
        <f t="shared" si="577"/>
        <v>9</v>
      </c>
      <c r="H12294">
        <f t="shared" si="578"/>
        <v>13</v>
      </c>
    </row>
    <row r="12295" spans="1:8" x14ac:dyDescent="0.25">
      <c r="A12295" s="3">
        <v>45183</v>
      </c>
      <c r="B12295">
        <v>29.531208079877448</v>
      </c>
      <c r="C12295" t="s">
        <v>17</v>
      </c>
      <c r="D12295" t="s">
        <v>29</v>
      </c>
      <c r="E12295" t="s">
        <v>30</v>
      </c>
      <c r="F12295">
        <f t="shared" si="576"/>
        <v>2023</v>
      </c>
      <c r="G12295">
        <f t="shared" si="577"/>
        <v>9</v>
      </c>
      <c r="H12295">
        <f t="shared" si="578"/>
        <v>14</v>
      </c>
    </row>
    <row r="12296" spans="1:8" x14ac:dyDescent="0.25">
      <c r="A12296" s="3">
        <v>45184</v>
      </c>
      <c r="B12296">
        <v>23.323809138102639</v>
      </c>
      <c r="C12296" t="s">
        <v>17</v>
      </c>
      <c r="D12296" t="s">
        <v>29</v>
      </c>
      <c r="E12296" t="s">
        <v>30</v>
      </c>
      <c r="F12296">
        <f t="shared" si="576"/>
        <v>2023</v>
      </c>
      <c r="G12296">
        <f t="shared" si="577"/>
        <v>9</v>
      </c>
      <c r="H12296">
        <f t="shared" si="578"/>
        <v>15</v>
      </c>
    </row>
    <row r="12297" spans="1:8" x14ac:dyDescent="0.25">
      <c r="A12297" s="3">
        <v>45185</v>
      </c>
      <c r="B12297">
        <v>6.9756181963036639</v>
      </c>
      <c r="C12297" t="s">
        <v>17</v>
      </c>
      <c r="D12297" t="s">
        <v>29</v>
      </c>
      <c r="E12297" t="s">
        <v>30</v>
      </c>
      <c r="F12297">
        <f t="shared" si="576"/>
        <v>2023</v>
      </c>
      <c r="G12297">
        <f t="shared" si="577"/>
        <v>9</v>
      </c>
      <c r="H12297">
        <f t="shared" si="578"/>
        <v>16</v>
      </c>
    </row>
    <row r="12298" spans="1:8" x14ac:dyDescent="0.25">
      <c r="A12298" s="3">
        <v>45186</v>
      </c>
      <c r="B12298">
        <v>0</v>
      </c>
      <c r="C12298" t="s">
        <v>17</v>
      </c>
      <c r="D12298" t="s">
        <v>29</v>
      </c>
      <c r="E12298" t="s">
        <v>30</v>
      </c>
      <c r="F12298">
        <f t="shared" si="576"/>
        <v>2023</v>
      </c>
      <c r="G12298">
        <f t="shared" si="577"/>
        <v>9</v>
      </c>
      <c r="H12298">
        <f t="shared" si="578"/>
        <v>17</v>
      </c>
    </row>
    <row r="12299" spans="1:8" x14ac:dyDescent="0.25">
      <c r="A12299" s="3">
        <v>45187</v>
      </c>
      <c r="B12299">
        <v>27.845298203847641</v>
      </c>
      <c r="C12299" t="s">
        <v>17</v>
      </c>
      <c r="D12299" t="s">
        <v>29</v>
      </c>
      <c r="E12299" t="s">
        <v>30</v>
      </c>
      <c r="F12299">
        <f t="shared" si="576"/>
        <v>2023</v>
      </c>
      <c r="G12299">
        <f t="shared" si="577"/>
        <v>9</v>
      </c>
      <c r="H12299">
        <f t="shared" si="578"/>
        <v>18</v>
      </c>
    </row>
    <row r="12300" spans="1:8" x14ac:dyDescent="0.25">
      <c r="A12300" s="3">
        <v>45188</v>
      </c>
      <c r="B12300">
        <v>33.106929490512677</v>
      </c>
      <c r="C12300" t="s">
        <v>17</v>
      </c>
      <c r="D12300" t="s">
        <v>29</v>
      </c>
      <c r="E12300" t="s">
        <v>30</v>
      </c>
      <c r="F12300">
        <f t="shared" si="576"/>
        <v>2023</v>
      </c>
      <c r="G12300">
        <f t="shared" si="577"/>
        <v>9</v>
      </c>
      <c r="H12300">
        <f t="shared" si="578"/>
        <v>19</v>
      </c>
    </row>
    <row r="12301" spans="1:8" x14ac:dyDescent="0.25">
      <c r="A12301" s="3">
        <v>45189</v>
      </c>
      <c r="B12301">
        <v>27.941974676950423</v>
      </c>
      <c r="C12301" t="s">
        <v>17</v>
      </c>
      <c r="D12301" t="s">
        <v>29</v>
      </c>
      <c r="E12301" t="s">
        <v>30</v>
      </c>
      <c r="F12301">
        <f t="shared" si="576"/>
        <v>2023</v>
      </c>
      <c r="G12301">
        <f t="shared" si="577"/>
        <v>9</v>
      </c>
      <c r="H12301">
        <f t="shared" si="578"/>
        <v>20</v>
      </c>
    </row>
    <row r="12302" spans="1:8" x14ac:dyDescent="0.25">
      <c r="A12302" s="3">
        <v>45190</v>
      </c>
      <c r="B12302">
        <v>33.949389995425783</v>
      </c>
      <c r="C12302" t="s">
        <v>17</v>
      </c>
      <c r="D12302" t="s">
        <v>29</v>
      </c>
      <c r="E12302" t="s">
        <v>30</v>
      </c>
      <c r="F12302">
        <f t="shared" si="576"/>
        <v>2023</v>
      </c>
      <c r="G12302">
        <f t="shared" si="577"/>
        <v>9</v>
      </c>
      <c r="H12302">
        <f t="shared" si="578"/>
        <v>21</v>
      </c>
    </row>
    <row r="12303" spans="1:8" x14ac:dyDescent="0.25">
      <c r="A12303" s="3">
        <v>45191</v>
      </c>
      <c r="B12303">
        <v>26.79655752921219</v>
      </c>
      <c r="C12303" t="s">
        <v>17</v>
      </c>
      <c r="D12303" t="s">
        <v>29</v>
      </c>
      <c r="E12303" t="s">
        <v>30</v>
      </c>
      <c r="F12303">
        <f t="shared" si="576"/>
        <v>2023</v>
      </c>
      <c r="G12303">
        <f t="shared" si="577"/>
        <v>9</v>
      </c>
      <c r="H12303">
        <f t="shared" si="578"/>
        <v>22</v>
      </c>
    </row>
    <row r="12304" spans="1:8" x14ac:dyDescent="0.25">
      <c r="A12304" s="3">
        <v>45192</v>
      </c>
      <c r="B12304">
        <v>9.4145316015025031</v>
      </c>
      <c r="C12304" t="s">
        <v>17</v>
      </c>
      <c r="D12304" t="s">
        <v>29</v>
      </c>
      <c r="E12304" t="s">
        <v>30</v>
      </c>
      <c r="F12304">
        <f t="shared" si="576"/>
        <v>2023</v>
      </c>
      <c r="G12304">
        <f t="shared" si="577"/>
        <v>9</v>
      </c>
      <c r="H12304">
        <f t="shared" si="578"/>
        <v>23</v>
      </c>
    </row>
    <row r="12305" spans="1:8" x14ac:dyDescent="0.25">
      <c r="A12305" s="3">
        <v>45193</v>
      </c>
      <c r="B12305">
        <v>0</v>
      </c>
      <c r="C12305" t="s">
        <v>17</v>
      </c>
      <c r="D12305" t="s">
        <v>29</v>
      </c>
      <c r="E12305" t="s">
        <v>30</v>
      </c>
      <c r="F12305">
        <f t="shared" si="576"/>
        <v>2023</v>
      </c>
      <c r="G12305">
        <f t="shared" si="577"/>
        <v>9</v>
      </c>
      <c r="H12305">
        <f t="shared" si="578"/>
        <v>24</v>
      </c>
    </row>
    <row r="12306" spans="1:8" x14ac:dyDescent="0.25">
      <c r="A12306" s="3">
        <v>45194</v>
      </c>
      <c r="B12306">
        <v>28.075040478558989</v>
      </c>
      <c r="C12306" t="s">
        <v>17</v>
      </c>
      <c r="D12306" t="s">
        <v>29</v>
      </c>
      <c r="E12306" t="s">
        <v>30</v>
      </c>
      <c r="F12306">
        <f t="shared" si="576"/>
        <v>2023</v>
      </c>
      <c r="G12306">
        <f t="shared" si="577"/>
        <v>9</v>
      </c>
      <c r="H12306">
        <f t="shared" si="578"/>
        <v>25</v>
      </c>
    </row>
    <row r="12307" spans="1:8" x14ac:dyDescent="0.25">
      <c r="A12307" s="3">
        <v>45195</v>
      </c>
      <c r="B12307">
        <v>32.225380313511742</v>
      </c>
      <c r="C12307" t="s">
        <v>17</v>
      </c>
      <c r="D12307" t="s">
        <v>29</v>
      </c>
      <c r="E12307" t="s">
        <v>30</v>
      </c>
      <c r="F12307">
        <f t="shared" si="576"/>
        <v>2023</v>
      </c>
      <c r="G12307">
        <f t="shared" si="577"/>
        <v>9</v>
      </c>
      <c r="H12307">
        <f t="shared" si="578"/>
        <v>26</v>
      </c>
    </row>
    <row r="12308" spans="1:8" x14ac:dyDescent="0.25">
      <c r="A12308" s="3">
        <v>45196</v>
      </c>
      <c r="B12308">
        <v>25.986963808054707</v>
      </c>
      <c r="C12308" t="s">
        <v>17</v>
      </c>
      <c r="D12308" t="s">
        <v>29</v>
      </c>
      <c r="E12308" t="s">
        <v>30</v>
      </c>
      <c r="F12308">
        <f t="shared" si="576"/>
        <v>2023</v>
      </c>
      <c r="G12308">
        <f t="shared" si="577"/>
        <v>9</v>
      </c>
      <c r="H12308">
        <f t="shared" si="578"/>
        <v>27</v>
      </c>
    </row>
    <row r="12309" spans="1:8" x14ac:dyDescent="0.25">
      <c r="A12309" s="3">
        <v>45197</v>
      </c>
      <c r="B12309">
        <v>30.988809852881893</v>
      </c>
      <c r="C12309" t="s">
        <v>17</v>
      </c>
      <c r="D12309" t="s">
        <v>29</v>
      </c>
      <c r="E12309" t="s">
        <v>30</v>
      </c>
      <c r="F12309">
        <f t="shared" si="576"/>
        <v>2023</v>
      </c>
      <c r="G12309">
        <f t="shared" si="577"/>
        <v>9</v>
      </c>
      <c r="H12309">
        <f t="shared" si="578"/>
        <v>28</v>
      </c>
    </row>
    <row r="12310" spans="1:8" x14ac:dyDescent="0.25">
      <c r="A12310" s="3">
        <v>45198</v>
      </c>
      <c r="B12310">
        <v>22.926005093294279</v>
      </c>
      <c r="C12310" t="s">
        <v>17</v>
      </c>
      <c r="D12310" t="s">
        <v>29</v>
      </c>
      <c r="E12310" t="s">
        <v>30</v>
      </c>
      <c r="F12310">
        <f t="shared" si="576"/>
        <v>2023</v>
      </c>
      <c r="G12310">
        <f t="shared" si="577"/>
        <v>9</v>
      </c>
      <c r="H12310">
        <f t="shared" si="578"/>
        <v>29</v>
      </c>
    </row>
    <row r="12311" spans="1:8" x14ac:dyDescent="0.25">
      <c r="A12311" s="3">
        <v>45199</v>
      </c>
      <c r="B12311">
        <v>4.7541799734492622</v>
      </c>
      <c r="C12311" t="s">
        <v>17</v>
      </c>
      <c r="D12311" t="s">
        <v>29</v>
      </c>
      <c r="E12311" t="s">
        <v>30</v>
      </c>
      <c r="F12311">
        <f t="shared" si="576"/>
        <v>2023</v>
      </c>
      <c r="G12311">
        <f t="shared" si="577"/>
        <v>9</v>
      </c>
      <c r="H12311">
        <f t="shared" si="578"/>
        <v>30</v>
      </c>
    </row>
    <row r="12312" spans="1:8" x14ac:dyDescent="0.25">
      <c r="A12312" s="3">
        <v>45200</v>
      </c>
      <c r="B12312">
        <v>0</v>
      </c>
      <c r="C12312" t="s">
        <v>17</v>
      </c>
      <c r="D12312" t="s">
        <v>29</v>
      </c>
      <c r="E12312" t="s">
        <v>30</v>
      </c>
      <c r="F12312">
        <f t="shared" si="576"/>
        <v>2023</v>
      </c>
      <c r="G12312">
        <f t="shared" si="577"/>
        <v>10</v>
      </c>
      <c r="H12312">
        <f t="shared" si="578"/>
        <v>1</v>
      </c>
    </row>
    <row r="12313" spans="1:8" x14ac:dyDescent="0.25">
      <c r="A12313" s="3">
        <v>45201</v>
      </c>
      <c r="B12313">
        <v>22.274361858549124</v>
      </c>
      <c r="C12313" t="s">
        <v>17</v>
      </c>
      <c r="D12313" t="s">
        <v>29</v>
      </c>
      <c r="E12313" t="s">
        <v>30</v>
      </c>
      <c r="F12313">
        <f t="shared" si="576"/>
        <v>2023</v>
      </c>
      <c r="G12313">
        <f t="shared" si="577"/>
        <v>10</v>
      </c>
      <c r="H12313">
        <f t="shared" si="578"/>
        <v>2</v>
      </c>
    </row>
    <row r="12314" spans="1:8" x14ac:dyDescent="0.25">
      <c r="A12314" s="3">
        <v>45202</v>
      </c>
      <c r="B12314">
        <v>26.102245237647708</v>
      </c>
      <c r="C12314" t="s">
        <v>17</v>
      </c>
      <c r="D12314" t="s">
        <v>29</v>
      </c>
      <c r="E12314" t="s">
        <v>30</v>
      </c>
      <c r="F12314">
        <f t="shared" si="576"/>
        <v>2023</v>
      </c>
      <c r="G12314">
        <f t="shared" si="577"/>
        <v>10</v>
      </c>
      <c r="H12314">
        <f t="shared" si="578"/>
        <v>3</v>
      </c>
    </row>
    <row r="12315" spans="1:8" x14ac:dyDescent="0.25">
      <c r="A12315" s="3">
        <v>45203</v>
      </c>
      <c r="B12315">
        <v>19.716989452030532</v>
      </c>
      <c r="C12315" t="s">
        <v>17</v>
      </c>
      <c r="D12315" t="s">
        <v>29</v>
      </c>
      <c r="E12315" t="s">
        <v>30</v>
      </c>
      <c r="F12315">
        <f t="shared" si="576"/>
        <v>2023</v>
      </c>
      <c r="G12315">
        <f t="shared" si="577"/>
        <v>10</v>
      </c>
      <c r="H12315">
        <f t="shared" si="578"/>
        <v>4</v>
      </c>
    </row>
    <row r="12316" spans="1:8" x14ac:dyDescent="0.25">
      <c r="A12316" s="3">
        <v>45204</v>
      </c>
      <c r="B12316">
        <v>24.749030528488259</v>
      </c>
      <c r="C12316" t="s">
        <v>17</v>
      </c>
      <c r="D12316" t="s">
        <v>29</v>
      </c>
      <c r="E12316" t="s">
        <v>30</v>
      </c>
      <c r="F12316">
        <f t="shared" si="576"/>
        <v>2023</v>
      </c>
      <c r="G12316">
        <f t="shared" si="577"/>
        <v>10</v>
      </c>
      <c r="H12316">
        <f t="shared" si="578"/>
        <v>5</v>
      </c>
    </row>
    <row r="12317" spans="1:8" x14ac:dyDescent="0.25">
      <c r="A12317" s="3">
        <v>45205</v>
      </c>
      <c r="B12317">
        <v>16.889718526966202</v>
      </c>
      <c r="C12317" t="s">
        <v>17</v>
      </c>
      <c r="D12317" t="s">
        <v>29</v>
      </c>
      <c r="E12317" t="s">
        <v>30</v>
      </c>
      <c r="F12317">
        <f t="shared" si="576"/>
        <v>2023</v>
      </c>
      <c r="G12317">
        <f t="shared" si="577"/>
        <v>10</v>
      </c>
      <c r="H12317">
        <f t="shared" si="578"/>
        <v>6</v>
      </c>
    </row>
    <row r="12318" spans="1:8" x14ac:dyDescent="0.25">
      <c r="A12318" s="3">
        <v>45206</v>
      </c>
      <c r="B12318">
        <v>0.91403042580893357</v>
      </c>
      <c r="C12318" t="s">
        <v>17</v>
      </c>
      <c r="D12318" t="s">
        <v>29</v>
      </c>
      <c r="E12318" t="s">
        <v>30</v>
      </c>
      <c r="F12318">
        <f t="shared" si="576"/>
        <v>2023</v>
      </c>
      <c r="G12318">
        <f t="shared" si="577"/>
        <v>10</v>
      </c>
      <c r="H12318">
        <f t="shared" si="578"/>
        <v>7</v>
      </c>
    </row>
    <row r="12319" spans="1:8" x14ac:dyDescent="0.25">
      <c r="A12319" s="3">
        <v>45207</v>
      </c>
      <c r="B12319">
        <v>0</v>
      </c>
      <c r="C12319" t="s">
        <v>17</v>
      </c>
      <c r="D12319" t="s">
        <v>29</v>
      </c>
      <c r="E12319" t="s">
        <v>30</v>
      </c>
      <c r="F12319">
        <f t="shared" si="576"/>
        <v>2023</v>
      </c>
      <c r="G12319">
        <f t="shared" si="577"/>
        <v>10</v>
      </c>
      <c r="H12319">
        <f t="shared" si="578"/>
        <v>8</v>
      </c>
    </row>
    <row r="12320" spans="1:8" x14ac:dyDescent="0.25">
      <c r="A12320" s="3">
        <v>45208</v>
      </c>
      <c r="B12320">
        <v>17.778361093868408</v>
      </c>
      <c r="C12320" t="s">
        <v>17</v>
      </c>
      <c r="D12320" t="s">
        <v>29</v>
      </c>
      <c r="E12320" t="s">
        <v>30</v>
      </c>
      <c r="F12320">
        <f t="shared" si="576"/>
        <v>2023</v>
      </c>
      <c r="G12320">
        <f t="shared" si="577"/>
        <v>10</v>
      </c>
      <c r="H12320">
        <f t="shared" si="578"/>
        <v>9</v>
      </c>
    </row>
    <row r="12321" spans="1:8" x14ac:dyDescent="0.25">
      <c r="A12321" s="3">
        <v>45209</v>
      </c>
      <c r="B12321">
        <v>22.371592140760992</v>
      </c>
      <c r="C12321" t="s">
        <v>17</v>
      </c>
      <c r="D12321" t="s">
        <v>29</v>
      </c>
      <c r="E12321" t="s">
        <v>30</v>
      </c>
      <c r="F12321">
        <f t="shared" si="576"/>
        <v>2023</v>
      </c>
      <c r="G12321">
        <f t="shared" si="577"/>
        <v>10</v>
      </c>
      <c r="H12321">
        <f t="shared" si="578"/>
        <v>10</v>
      </c>
    </row>
    <row r="12322" spans="1:8" x14ac:dyDescent="0.25">
      <c r="A12322" s="3">
        <v>45210</v>
      </c>
      <c r="B12322">
        <v>16.839940798258368</v>
      </c>
      <c r="C12322" t="s">
        <v>17</v>
      </c>
      <c r="D12322" t="s">
        <v>29</v>
      </c>
      <c r="E12322" t="s">
        <v>30</v>
      </c>
      <c r="F12322">
        <f t="shared" si="576"/>
        <v>2023</v>
      </c>
      <c r="G12322">
        <f t="shared" si="577"/>
        <v>10</v>
      </c>
      <c r="H12322">
        <f t="shared" si="578"/>
        <v>11</v>
      </c>
    </row>
    <row r="12323" spans="1:8" x14ac:dyDescent="0.25">
      <c r="A12323" s="3">
        <v>45211</v>
      </c>
      <c r="B12323">
        <v>22.787467968352146</v>
      </c>
      <c r="C12323" t="s">
        <v>17</v>
      </c>
      <c r="D12323" t="s">
        <v>29</v>
      </c>
      <c r="E12323" t="s">
        <v>30</v>
      </c>
      <c r="F12323">
        <f t="shared" si="576"/>
        <v>2023</v>
      </c>
      <c r="G12323">
        <f t="shared" si="577"/>
        <v>10</v>
      </c>
      <c r="H12323">
        <f t="shared" si="578"/>
        <v>12</v>
      </c>
    </row>
    <row r="12324" spans="1:8" x14ac:dyDescent="0.25">
      <c r="A12324" s="3">
        <v>45212</v>
      </c>
      <c r="B12324">
        <v>15.877752761519714</v>
      </c>
      <c r="C12324" t="s">
        <v>17</v>
      </c>
      <c r="D12324" t="s">
        <v>29</v>
      </c>
      <c r="E12324" t="s">
        <v>30</v>
      </c>
      <c r="F12324">
        <f t="shared" si="576"/>
        <v>2023</v>
      </c>
      <c r="G12324">
        <f t="shared" si="577"/>
        <v>10</v>
      </c>
      <c r="H12324">
        <f t="shared" si="578"/>
        <v>13</v>
      </c>
    </row>
    <row r="12325" spans="1:8" x14ac:dyDescent="0.25">
      <c r="A12325" s="3">
        <v>45213</v>
      </c>
      <c r="B12325">
        <v>0.97061192913208283</v>
      </c>
      <c r="C12325" t="s">
        <v>17</v>
      </c>
      <c r="D12325" t="s">
        <v>29</v>
      </c>
      <c r="E12325" t="s">
        <v>30</v>
      </c>
      <c r="F12325">
        <f t="shared" si="576"/>
        <v>2023</v>
      </c>
      <c r="G12325">
        <f t="shared" si="577"/>
        <v>10</v>
      </c>
      <c r="H12325">
        <f t="shared" si="578"/>
        <v>14</v>
      </c>
    </row>
    <row r="12326" spans="1:8" x14ac:dyDescent="0.25">
      <c r="A12326" s="3">
        <v>45214</v>
      </c>
      <c r="B12326">
        <v>0</v>
      </c>
      <c r="C12326" t="s">
        <v>17</v>
      </c>
      <c r="D12326" t="s">
        <v>29</v>
      </c>
      <c r="E12326" t="s">
        <v>30</v>
      </c>
      <c r="F12326">
        <f t="shared" si="576"/>
        <v>2023</v>
      </c>
      <c r="G12326">
        <f t="shared" si="577"/>
        <v>10</v>
      </c>
      <c r="H12326">
        <f t="shared" si="578"/>
        <v>15</v>
      </c>
    </row>
    <row r="12327" spans="1:8" x14ac:dyDescent="0.25">
      <c r="A12327" s="3">
        <v>45215</v>
      </c>
      <c r="B12327">
        <v>0</v>
      </c>
      <c r="C12327" t="s">
        <v>17</v>
      </c>
      <c r="D12327" t="s">
        <v>29</v>
      </c>
      <c r="E12327" t="s">
        <v>30</v>
      </c>
      <c r="F12327">
        <f t="shared" si="576"/>
        <v>2023</v>
      </c>
      <c r="G12327">
        <f t="shared" si="577"/>
        <v>10</v>
      </c>
      <c r="H12327">
        <f t="shared" si="578"/>
        <v>16</v>
      </c>
    </row>
    <row r="12328" spans="1:8" x14ac:dyDescent="0.25">
      <c r="A12328" s="3">
        <v>45216</v>
      </c>
      <c r="B12328">
        <v>24.942103283675287</v>
      </c>
      <c r="C12328" t="s">
        <v>17</v>
      </c>
      <c r="D12328" t="s">
        <v>29</v>
      </c>
      <c r="E12328" t="s">
        <v>30</v>
      </c>
      <c r="F12328">
        <f t="shared" si="576"/>
        <v>2023</v>
      </c>
      <c r="G12328">
        <f t="shared" si="577"/>
        <v>10</v>
      </c>
      <c r="H12328">
        <f t="shared" si="578"/>
        <v>17</v>
      </c>
    </row>
    <row r="12329" spans="1:8" x14ac:dyDescent="0.25">
      <c r="A12329" s="3">
        <v>45217</v>
      </c>
      <c r="B12329">
        <v>20.12396867662159</v>
      </c>
      <c r="C12329" t="s">
        <v>17</v>
      </c>
      <c r="D12329" t="s">
        <v>29</v>
      </c>
      <c r="E12329" t="s">
        <v>30</v>
      </c>
      <c r="F12329">
        <f t="shared" si="576"/>
        <v>2023</v>
      </c>
      <c r="G12329">
        <f t="shared" si="577"/>
        <v>10</v>
      </c>
      <c r="H12329">
        <f t="shared" si="578"/>
        <v>18</v>
      </c>
    </row>
    <row r="12330" spans="1:8" x14ac:dyDescent="0.25">
      <c r="A12330" s="3">
        <v>45218</v>
      </c>
      <c r="B12330">
        <v>26.669581801138726</v>
      </c>
      <c r="C12330" t="s">
        <v>17</v>
      </c>
      <c r="D12330" t="s">
        <v>29</v>
      </c>
      <c r="E12330" t="s">
        <v>30</v>
      </c>
      <c r="F12330">
        <f t="shared" si="576"/>
        <v>2023</v>
      </c>
      <c r="G12330">
        <f t="shared" si="577"/>
        <v>10</v>
      </c>
      <c r="H12330">
        <f t="shared" si="578"/>
        <v>19</v>
      </c>
    </row>
    <row r="12331" spans="1:8" x14ac:dyDescent="0.25">
      <c r="A12331" s="3">
        <v>45219</v>
      </c>
      <c r="B12331">
        <v>20.227328291342133</v>
      </c>
      <c r="C12331" t="s">
        <v>17</v>
      </c>
      <c r="D12331" t="s">
        <v>29</v>
      </c>
      <c r="E12331" t="s">
        <v>30</v>
      </c>
      <c r="F12331">
        <f t="shared" si="576"/>
        <v>2023</v>
      </c>
      <c r="G12331">
        <f t="shared" si="577"/>
        <v>10</v>
      </c>
      <c r="H12331">
        <f t="shared" si="578"/>
        <v>20</v>
      </c>
    </row>
    <row r="12332" spans="1:8" x14ac:dyDescent="0.25">
      <c r="A12332" s="3">
        <v>45220</v>
      </c>
      <c r="B12332">
        <v>3.7048525740274023</v>
      </c>
      <c r="C12332" t="s">
        <v>17</v>
      </c>
      <c r="D12332" t="s">
        <v>29</v>
      </c>
      <c r="E12332" t="s">
        <v>30</v>
      </c>
      <c r="F12332">
        <f t="shared" si="576"/>
        <v>2023</v>
      </c>
      <c r="G12332">
        <f t="shared" si="577"/>
        <v>10</v>
      </c>
      <c r="H12332">
        <f t="shared" si="578"/>
        <v>21</v>
      </c>
    </row>
    <row r="12333" spans="1:8" x14ac:dyDescent="0.25">
      <c r="A12333" s="3">
        <v>45221</v>
      </c>
      <c r="B12333">
        <v>0</v>
      </c>
      <c r="C12333" t="s">
        <v>17</v>
      </c>
      <c r="D12333" t="s">
        <v>29</v>
      </c>
      <c r="E12333" t="s">
        <v>30</v>
      </c>
      <c r="F12333">
        <f t="shared" si="576"/>
        <v>2023</v>
      </c>
      <c r="G12333">
        <f t="shared" si="577"/>
        <v>10</v>
      </c>
      <c r="H12333">
        <f t="shared" si="578"/>
        <v>22</v>
      </c>
    </row>
    <row r="12334" spans="1:8" x14ac:dyDescent="0.25">
      <c r="A12334" s="3">
        <v>45222</v>
      </c>
      <c r="B12334">
        <v>24.420474241726922</v>
      </c>
      <c r="C12334" t="s">
        <v>17</v>
      </c>
      <c r="D12334" t="s">
        <v>29</v>
      </c>
      <c r="E12334" t="s">
        <v>30</v>
      </c>
      <c r="F12334">
        <f t="shared" si="576"/>
        <v>2023</v>
      </c>
      <c r="G12334">
        <f t="shared" si="577"/>
        <v>10</v>
      </c>
      <c r="H12334">
        <f t="shared" si="578"/>
        <v>23</v>
      </c>
    </row>
    <row r="12335" spans="1:8" x14ac:dyDescent="0.25">
      <c r="A12335" s="3">
        <v>45223</v>
      </c>
      <c r="B12335">
        <v>29.705001290825273</v>
      </c>
      <c r="C12335" t="s">
        <v>17</v>
      </c>
      <c r="D12335" t="s">
        <v>29</v>
      </c>
      <c r="E12335" t="s">
        <v>30</v>
      </c>
      <c r="F12335">
        <f t="shared" si="576"/>
        <v>2023</v>
      </c>
      <c r="G12335">
        <f t="shared" si="577"/>
        <v>10</v>
      </c>
      <c r="H12335">
        <f t="shared" si="578"/>
        <v>24</v>
      </c>
    </row>
    <row r="12336" spans="1:8" x14ac:dyDescent="0.25">
      <c r="A12336" s="3">
        <v>45224</v>
      </c>
      <c r="B12336">
        <v>24.628923977580239</v>
      </c>
      <c r="C12336" t="s">
        <v>17</v>
      </c>
      <c r="D12336" t="s">
        <v>29</v>
      </c>
      <c r="E12336" t="s">
        <v>30</v>
      </c>
      <c r="F12336">
        <f t="shared" si="576"/>
        <v>2023</v>
      </c>
      <c r="G12336">
        <f t="shared" si="577"/>
        <v>10</v>
      </c>
      <c r="H12336">
        <f t="shared" si="578"/>
        <v>25</v>
      </c>
    </row>
    <row r="12337" spans="1:8" x14ac:dyDescent="0.25">
      <c r="A12337" s="3">
        <v>45225</v>
      </c>
      <c r="B12337">
        <v>30.78903083994491</v>
      </c>
      <c r="C12337" t="s">
        <v>17</v>
      </c>
      <c r="D12337" t="s">
        <v>29</v>
      </c>
      <c r="E12337" t="s">
        <v>30</v>
      </c>
      <c r="F12337">
        <f t="shared" si="576"/>
        <v>2023</v>
      </c>
      <c r="G12337">
        <f t="shared" si="577"/>
        <v>10</v>
      </c>
      <c r="H12337">
        <f t="shared" si="578"/>
        <v>26</v>
      </c>
    </row>
    <row r="12338" spans="1:8" x14ac:dyDescent="0.25">
      <c r="A12338" s="3">
        <v>45226</v>
      </c>
      <c r="B12338">
        <v>23.849323859233188</v>
      </c>
      <c r="C12338" t="s">
        <v>17</v>
      </c>
      <c r="D12338" t="s">
        <v>29</v>
      </c>
      <c r="E12338" t="s">
        <v>30</v>
      </c>
      <c r="F12338">
        <f t="shared" si="576"/>
        <v>2023</v>
      </c>
      <c r="G12338">
        <f t="shared" si="577"/>
        <v>10</v>
      </c>
      <c r="H12338">
        <f t="shared" si="578"/>
        <v>27</v>
      </c>
    </row>
    <row r="12339" spans="1:8" x14ac:dyDescent="0.25">
      <c r="A12339" s="3">
        <v>45227</v>
      </c>
      <c r="B12339">
        <v>6.7364136622006372</v>
      </c>
      <c r="C12339" t="s">
        <v>17</v>
      </c>
      <c r="D12339" t="s">
        <v>29</v>
      </c>
      <c r="E12339" t="s">
        <v>30</v>
      </c>
      <c r="F12339">
        <f t="shared" si="576"/>
        <v>2023</v>
      </c>
      <c r="G12339">
        <f t="shared" si="577"/>
        <v>10</v>
      </c>
      <c r="H12339">
        <f t="shared" si="578"/>
        <v>28</v>
      </c>
    </row>
    <row r="12340" spans="1:8" x14ac:dyDescent="0.25">
      <c r="A12340" s="3">
        <v>45228</v>
      </c>
      <c r="B12340">
        <v>0</v>
      </c>
      <c r="C12340" t="s">
        <v>17</v>
      </c>
      <c r="D12340" t="s">
        <v>29</v>
      </c>
      <c r="E12340" t="s">
        <v>30</v>
      </c>
      <c r="F12340">
        <f t="shared" si="576"/>
        <v>2023</v>
      </c>
      <c r="G12340">
        <f t="shared" si="577"/>
        <v>10</v>
      </c>
      <c r="H12340">
        <f t="shared" si="578"/>
        <v>29</v>
      </c>
    </row>
    <row r="12341" spans="1:8" x14ac:dyDescent="0.25">
      <c r="A12341" s="3">
        <v>45229</v>
      </c>
      <c r="B12341">
        <v>26.081063327845186</v>
      </c>
      <c r="C12341" t="s">
        <v>17</v>
      </c>
      <c r="D12341" t="s">
        <v>29</v>
      </c>
      <c r="E12341" t="s">
        <v>30</v>
      </c>
      <c r="F12341">
        <f t="shared" si="576"/>
        <v>2023</v>
      </c>
      <c r="G12341">
        <f t="shared" si="577"/>
        <v>10</v>
      </c>
      <c r="H12341">
        <f t="shared" si="578"/>
        <v>30</v>
      </c>
    </row>
    <row r="12342" spans="1:8" x14ac:dyDescent="0.25">
      <c r="A12342" s="3">
        <v>45230</v>
      </c>
      <c r="B12342">
        <v>30.63381459658838</v>
      </c>
      <c r="C12342" t="s">
        <v>17</v>
      </c>
      <c r="D12342" t="s">
        <v>29</v>
      </c>
      <c r="E12342" t="s">
        <v>30</v>
      </c>
      <c r="F12342">
        <f t="shared" si="576"/>
        <v>2023</v>
      </c>
      <c r="G12342">
        <f t="shared" si="577"/>
        <v>10</v>
      </c>
      <c r="H12342">
        <f t="shared" si="578"/>
        <v>31</v>
      </c>
    </row>
    <row r="12343" spans="1:8" x14ac:dyDescent="0.25">
      <c r="A12343" s="3">
        <v>45231</v>
      </c>
      <c r="B12343">
        <v>24.828959003759781</v>
      </c>
      <c r="C12343" t="s">
        <v>17</v>
      </c>
      <c r="D12343" t="s">
        <v>29</v>
      </c>
      <c r="E12343" t="s">
        <v>30</v>
      </c>
      <c r="F12343">
        <f t="shared" si="576"/>
        <v>2023</v>
      </c>
      <c r="G12343">
        <f t="shared" si="577"/>
        <v>11</v>
      </c>
      <c r="H12343">
        <f t="shared" si="578"/>
        <v>1</v>
      </c>
    </row>
    <row r="12344" spans="1:8" x14ac:dyDescent="0.25">
      <c r="A12344" s="3">
        <v>45232</v>
      </c>
      <c r="B12344">
        <v>30.288492335280214</v>
      </c>
      <c r="C12344" t="s">
        <v>17</v>
      </c>
      <c r="D12344" t="s">
        <v>29</v>
      </c>
      <c r="E12344" t="s">
        <v>30</v>
      </c>
      <c r="F12344">
        <f t="shared" si="576"/>
        <v>2023</v>
      </c>
      <c r="G12344">
        <f t="shared" si="577"/>
        <v>11</v>
      </c>
      <c r="H12344">
        <f t="shared" si="578"/>
        <v>2</v>
      </c>
    </row>
    <row r="12345" spans="1:8" x14ac:dyDescent="0.25">
      <c r="A12345" s="3">
        <v>45233</v>
      </c>
      <c r="B12345">
        <v>22.700523883346296</v>
      </c>
      <c r="C12345" t="s">
        <v>17</v>
      </c>
      <c r="D12345" t="s">
        <v>29</v>
      </c>
      <c r="E12345" t="s">
        <v>30</v>
      </c>
      <c r="F12345">
        <f t="shared" si="576"/>
        <v>2023</v>
      </c>
      <c r="G12345">
        <f t="shared" si="577"/>
        <v>11</v>
      </c>
      <c r="H12345">
        <f t="shared" si="578"/>
        <v>3</v>
      </c>
    </row>
    <row r="12346" spans="1:8" x14ac:dyDescent="0.25">
      <c r="A12346" s="3">
        <v>45234</v>
      </c>
      <c r="B12346">
        <v>5.0139163675103626</v>
      </c>
      <c r="C12346" t="s">
        <v>17</v>
      </c>
      <c r="D12346" t="s">
        <v>29</v>
      </c>
      <c r="E12346" t="s">
        <v>30</v>
      </c>
      <c r="F12346">
        <f t="shared" si="576"/>
        <v>2023</v>
      </c>
      <c r="G12346">
        <f t="shared" si="577"/>
        <v>11</v>
      </c>
      <c r="H12346">
        <f t="shared" si="578"/>
        <v>4</v>
      </c>
    </row>
    <row r="12347" spans="1:8" x14ac:dyDescent="0.25">
      <c r="A12347" s="3">
        <v>45235</v>
      </c>
      <c r="B12347">
        <v>0</v>
      </c>
      <c r="C12347" t="s">
        <v>17</v>
      </c>
      <c r="D12347" t="s">
        <v>29</v>
      </c>
      <c r="E12347" t="s">
        <v>30</v>
      </c>
      <c r="F12347">
        <f t="shared" si="576"/>
        <v>2023</v>
      </c>
      <c r="G12347">
        <f t="shared" si="577"/>
        <v>11</v>
      </c>
      <c r="H12347">
        <f t="shared" si="578"/>
        <v>5</v>
      </c>
    </row>
    <row r="12348" spans="1:8" x14ac:dyDescent="0.25">
      <c r="A12348" s="3">
        <v>45236</v>
      </c>
      <c r="B12348">
        <v>0</v>
      </c>
      <c r="C12348" t="s">
        <v>17</v>
      </c>
      <c r="D12348" t="s">
        <v>29</v>
      </c>
      <c r="E12348" t="s">
        <v>30</v>
      </c>
      <c r="F12348">
        <f t="shared" si="576"/>
        <v>2023</v>
      </c>
      <c r="G12348">
        <f t="shared" si="577"/>
        <v>11</v>
      </c>
      <c r="H12348">
        <f t="shared" si="578"/>
        <v>6</v>
      </c>
    </row>
    <row r="12349" spans="1:8" x14ac:dyDescent="0.25">
      <c r="A12349" s="3">
        <v>45237</v>
      </c>
      <c r="B12349">
        <v>27.81822958728797</v>
      </c>
      <c r="C12349" t="s">
        <v>17</v>
      </c>
      <c r="D12349" t="s">
        <v>29</v>
      </c>
      <c r="E12349" t="s">
        <v>30</v>
      </c>
      <c r="F12349">
        <f t="shared" si="576"/>
        <v>2023</v>
      </c>
      <c r="G12349">
        <f t="shared" si="577"/>
        <v>11</v>
      </c>
      <c r="H12349">
        <f t="shared" si="578"/>
        <v>7</v>
      </c>
    </row>
    <row r="12350" spans="1:8" x14ac:dyDescent="0.25">
      <c r="A12350" s="3">
        <v>45238</v>
      </c>
      <c r="B12350">
        <v>21.900723796071077</v>
      </c>
      <c r="C12350" t="s">
        <v>17</v>
      </c>
      <c r="D12350" t="s">
        <v>29</v>
      </c>
      <c r="E12350" t="s">
        <v>30</v>
      </c>
      <c r="F12350">
        <f t="shared" si="576"/>
        <v>2023</v>
      </c>
      <c r="G12350">
        <f t="shared" si="577"/>
        <v>11</v>
      </c>
      <c r="H12350">
        <f t="shared" si="578"/>
        <v>8</v>
      </c>
    </row>
    <row r="12351" spans="1:8" x14ac:dyDescent="0.25">
      <c r="A12351" s="3">
        <v>45239</v>
      </c>
      <c r="B12351">
        <v>27.384317818079339</v>
      </c>
      <c r="C12351" t="s">
        <v>17</v>
      </c>
      <c r="D12351" t="s">
        <v>29</v>
      </c>
      <c r="E12351" t="s">
        <v>30</v>
      </c>
      <c r="F12351">
        <f t="shared" si="576"/>
        <v>2023</v>
      </c>
      <c r="G12351">
        <f t="shared" si="577"/>
        <v>11</v>
      </c>
      <c r="H12351">
        <f t="shared" si="578"/>
        <v>9</v>
      </c>
    </row>
    <row r="12352" spans="1:8" x14ac:dyDescent="0.25">
      <c r="A12352" s="3">
        <v>45240</v>
      </c>
      <c r="B12352">
        <v>19.956931158874326</v>
      </c>
      <c r="C12352" t="s">
        <v>17</v>
      </c>
      <c r="D12352" t="s">
        <v>29</v>
      </c>
      <c r="E12352" t="s">
        <v>30</v>
      </c>
      <c r="F12352">
        <f t="shared" si="576"/>
        <v>2023</v>
      </c>
      <c r="G12352">
        <f t="shared" si="577"/>
        <v>11</v>
      </c>
      <c r="H12352">
        <f t="shared" si="578"/>
        <v>10</v>
      </c>
    </row>
    <row r="12353" spans="1:8" x14ac:dyDescent="0.25">
      <c r="A12353" s="3">
        <v>45241</v>
      </c>
      <c r="B12353">
        <v>2.5626842793895683</v>
      </c>
      <c r="C12353" t="s">
        <v>17</v>
      </c>
      <c r="D12353" t="s">
        <v>29</v>
      </c>
      <c r="E12353" t="s">
        <v>30</v>
      </c>
      <c r="F12353">
        <f t="shared" si="576"/>
        <v>2023</v>
      </c>
      <c r="G12353">
        <f t="shared" si="577"/>
        <v>11</v>
      </c>
      <c r="H12353">
        <f t="shared" si="578"/>
        <v>11</v>
      </c>
    </row>
    <row r="12354" spans="1:8" x14ac:dyDescent="0.25">
      <c r="A12354" s="3">
        <v>45242</v>
      </c>
      <c r="B12354">
        <v>0</v>
      </c>
      <c r="C12354" t="s">
        <v>17</v>
      </c>
      <c r="D12354" t="s">
        <v>29</v>
      </c>
      <c r="E12354" t="s">
        <v>30</v>
      </c>
      <c r="F12354">
        <f t="shared" si="576"/>
        <v>2023</v>
      </c>
      <c r="G12354">
        <f t="shared" si="577"/>
        <v>11</v>
      </c>
      <c r="H12354">
        <f t="shared" si="578"/>
        <v>12</v>
      </c>
    </row>
    <row r="12355" spans="1:8" x14ac:dyDescent="0.25">
      <c r="A12355" s="3">
        <v>45243</v>
      </c>
      <c r="B12355">
        <v>0</v>
      </c>
      <c r="C12355" t="s">
        <v>17</v>
      </c>
      <c r="D12355" t="s">
        <v>29</v>
      </c>
      <c r="E12355" t="s">
        <v>30</v>
      </c>
      <c r="F12355">
        <f t="shared" ref="F12355:F12418" si="579">YEAR(A12355)</f>
        <v>2023</v>
      </c>
      <c r="G12355">
        <f t="shared" ref="G12355:G12418" si="580">MONTH(A12355)</f>
        <v>11</v>
      </c>
      <c r="H12355">
        <f t="shared" ref="H12355:H12418" si="581">DAY(A12355)</f>
        <v>13</v>
      </c>
    </row>
    <row r="12356" spans="1:8" x14ac:dyDescent="0.25">
      <c r="A12356" s="3">
        <v>45244</v>
      </c>
      <c r="B12356">
        <v>26.922557639327209</v>
      </c>
      <c r="C12356" t="s">
        <v>17</v>
      </c>
      <c r="D12356" t="s">
        <v>29</v>
      </c>
      <c r="E12356" t="s">
        <v>30</v>
      </c>
      <c r="F12356">
        <f t="shared" si="579"/>
        <v>2023</v>
      </c>
      <c r="G12356">
        <f t="shared" si="580"/>
        <v>11</v>
      </c>
      <c r="H12356">
        <f t="shared" si="581"/>
        <v>14</v>
      </c>
    </row>
    <row r="12357" spans="1:8" x14ac:dyDescent="0.25">
      <c r="A12357" s="3">
        <v>45245</v>
      </c>
      <c r="B12357">
        <v>21.693119581214944</v>
      </c>
      <c r="C12357" t="s">
        <v>17</v>
      </c>
      <c r="D12357" t="s">
        <v>29</v>
      </c>
      <c r="E12357" t="s">
        <v>30</v>
      </c>
      <c r="F12357">
        <f t="shared" si="579"/>
        <v>2023</v>
      </c>
      <c r="G12357">
        <f t="shared" si="580"/>
        <v>11</v>
      </c>
      <c r="H12357">
        <f t="shared" si="581"/>
        <v>15</v>
      </c>
    </row>
    <row r="12358" spans="1:8" x14ac:dyDescent="0.25">
      <c r="A12358" s="3">
        <v>45246</v>
      </c>
      <c r="B12358">
        <v>27.913372171406504</v>
      </c>
      <c r="C12358" t="s">
        <v>17</v>
      </c>
      <c r="D12358" t="s">
        <v>29</v>
      </c>
      <c r="E12358" t="s">
        <v>30</v>
      </c>
      <c r="F12358">
        <f t="shared" si="579"/>
        <v>2023</v>
      </c>
      <c r="G12358">
        <f t="shared" si="580"/>
        <v>11</v>
      </c>
      <c r="H12358">
        <f t="shared" si="581"/>
        <v>16</v>
      </c>
    </row>
    <row r="12359" spans="1:8" x14ac:dyDescent="0.25">
      <c r="A12359" s="3">
        <v>45247</v>
      </c>
      <c r="B12359">
        <v>21.246108828775633</v>
      </c>
      <c r="C12359" t="s">
        <v>17</v>
      </c>
      <c r="D12359" t="s">
        <v>29</v>
      </c>
      <c r="E12359" t="s">
        <v>30</v>
      </c>
      <c r="F12359">
        <f t="shared" si="579"/>
        <v>2023</v>
      </c>
      <c r="G12359">
        <f t="shared" si="580"/>
        <v>11</v>
      </c>
      <c r="H12359">
        <f t="shared" si="581"/>
        <v>17</v>
      </c>
    </row>
    <row r="12360" spans="1:8" x14ac:dyDescent="0.25">
      <c r="A12360" s="3">
        <v>45248</v>
      </c>
      <c r="B12360">
        <v>4.6090578759065082</v>
      </c>
      <c r="C12360" t="s">
        <v>17</v>
      </c>
      <c r="D12360" t="s">
        <v>29</v>
      </c>
      <c r="E12360" t="s">
        <v>30</v>
      </c>
      <c r="F12360">
        <f t="shared" si="579"/>
        <v>2023</v>
      </c>
      <c r="G12360">
        <f t="shared" si="580"/>
        <v>11</v>
      </c>
      <c r="H12360">
        <f t="shared" si="581"/>
        <v>18</v>
      </c>
    </row>
    <row r="12361" spans="1:8" x14ac:dyDescent="0.25">
      <c r="A12361" s="3">
        <v>45249</v>
      </c>
      <c r="B12361">
        <v>0</v>
      </c>
      <c r="C12361" t="s">
        <v>17</v>
      </c>
      <c r="D12361" t="s">
        <v>29</v>
      </c>
      <c r="E12361" t="s">
        <v>30</v>
      </c>
      <c r="F12361">
        <f t="shared" si="579"/>
        <v>2023</v>
      </c>
      <c r="G12361">
        <f t="shared" si="580"/>
        <v>11</v>
      </c>
      <c r="H12361">
        <f t="shared" si="581"/>
        <v>19</v>
      </c>
    </row>
    <row r="12362" spans="1:8" x14ac:dyDescent="0.25">
      <c r="A12362" s="3">
        <v>45250</v>
      </c>
      <c r="B12362">
        <v>25.443273529087371</v>
      </c>
      <c r="C12362" t="s">
        <v>17</v>
      </c>
      <c r="D12362" t="s">
        <v>29</v>
      </c>
      <c r="E12362" t="s">
        <v>30</v>
      </c>
      <c r="F12362">
        <f t="shared" si="579"/>
        <v>2023</v>
      </c>
      <c r="G12362">
        <f t="shared" si="580"/>
        <v>11</v>
      </c>
      <c r="H12362">
        <f t="shared" si="581"/>
        <v>20</v>
      </c>
    </row>
    <row r="12363" spans="1:8" x14ac:dyDescent="0.25">
      <c r="A12363" s="3">
        <v>45251</v>
      </c>
      <c r="B12363">
        <v>30.956641269838947</v>
      </c>
      <c r="C12363" t="s">
        <v>17</v>
      </c>
      <c r="D12363" t="s">
        <v>29</v>
      </c>
      <c r="E12363" t="s">
        <v>30</v>
      </c>
      <c r="F12363">
        <f t="shared" si="579"/>
        <v>2023</v>
      </c>
      <c r="G12363">
        <f t="shared" si="580"/>
        <v>11</v>
      </c>
      <c r="H12363">
        <f t="shared" si="581"/>
        <v>21</v>
      </c>
    </row>
    <row r="12364" spans="1:8" x14ac:dyDescent="0.25">
      <c r="A12364" s="3">
        <v>45252</v>
      </c>
      <c r="B12364">
        <v>26.211156613818179</v>
      </c>
      <c r="C12364" t="s">
        <v>17</v>
      </c>
      <c r="D12364" t="s">
        <v>29</v>
      </c>
      <c r="E12364" t="s">
        <v>30</v>
      </c>
      <c r="F12364">
        <f t="shared" si="579"/>
        <v>2023</v>
      </c>
      <c r="G12364">
        <f t="shared" si="580"/>
        <v>11</v>
      </c>
      <c r="H12364">
        <f t="shared" si="581"/>
        <v>22</v>
      </c>
    </row>
    <row r="12365" spans="1:8" x14ac:dyDescent="0.25">
      <c r="A12365" s="3">
        <v>45253</v>
      </c>
      <c r="B12365">
        <v>32.789121464153851</v>
      </c>
      <c r="C12365" t="s">
        <v>17</v>
      </c>
      <c r="D12365" t="s">
        <v>29</v>
      </c>
      <c r="E12365" t="s">
        <v>30</v>
      </c>
      <c r="F12365">
        <f t="shared" si="579"/>
        <v>2023</v>
      </c>
      <c r="G12365">
        <f t="shared" si="580"/>
        <v>11</v>
      </c>
      <c r="H12365">
        <f t="shared" si="581"/>
        <v>23</v>
      </c>
    </row>
    <row r="12366" spans="1:8" x14ac:dyDescent="0.25">
      <c r="A12366" s="3">
        <v>45254</v>
      </c>
      <c r="B12366">
        <v>26.335660526243462</v>
      </c>
      <c r="C12366" t="s">
        <v>17</v>
      </c>
      <c r="D12366" t="s">
        <v>29</v>
      </c>
      <c r="E12366" t="s">
        <v>30</v>
      </c>
      <c r="F12366">
        <f t="shared" si="579"/>
        <v>2023</v>
      </c>
      <c r="G12366">
        <f t="shared" si="580"/>
        <v>11</v>
      </c>
      <c r="H12366">
        <f t="shared" si="581"/>
        <v>24</v>
      </c>
    </row>
    <row r="12367" spans="1:8" x14ac:dyDescent="0.25">
      <c r="A12367" s="3">
        <v>45255</v>
      </c>
      <c r="B12367">
        <v>9.7546478515542674</v>
      </c>
      <c r="C12367" t="s">
        <v>17</v>
      </c>
      <c r="D12367" t="s">
        <v>29</v>
      </c>
      <c r="E12367" t="s">
        <v>30</v>
      </c>
      <c r="F12367">
        <f t="shared" si="579"/>
        <v>2023</v>
      </c>
      <c r="G12367">
        <f t="shared" si="580"/>
        <v>11</v>
      </c>
      <c r="H12367">
        <f t="shared" si="581"/>
        <v>25</v>
      </c>
    </row>
    <row r="12368" spans="1:8" x14ac:dyDescent="0.25">
      <c r="A12368" s="3">
        <v>45256</v>
      </c>
      <c r="B12368">
        <v>0</v>
      </c>
      <c r="C12368" t="s">
        <v>17</v>
      </c>
      <c r="D12368" t="s">
        <v>29</v>
      </c>
      <c r="E12368" t="s">
        <v>30</v>
      </c>
      <c r="F12368">
        <f t="shared" si="579"/>
        <v>2023</v>
      </c>
      <c r="G12368">
        <f t="shared" si="580"/>
        <v>11</v>
      </c>
      <c r="H12368">
        <f t="shared" si="581"/>
        <v>26</v>
      </c>
    </row>
    <row r="12369" spans="1:8" x14ac:dyDescent="0.25">
      <c r="A12369" s="3">
        <v>45257</v>
      </c>
      <c r="B12369">
        <v>30.193883566001588</v>
      </c>
      <c r="C12369" t="s">
        <v>17</v>
      </c>
      <c r="D12369" t="s">
        <v>29</v>
      </c>
      <c r="E12369" t="s">
        <v>30</v>
      </c>
      <c r="F12369">
        <f t="shared" si="579"/>
        <v>2023</v>
      </c>
      <c r="G12369">
        <f t="shared" si="580"/>
        <v>11</v>
      </c>
      <c r="H12369">
        <f t="shared" si="581"/>
        <v>27</v>
      </c>
    </row>
    <row r="12370" spans="1:8" x14ac:dyDescent="0.25">
      <c r="A12370" s="3">
        <v>45258</v>
      </c>
      <c r="B12370">
        <v>35.251039277215881</v>
      </c>
      <c r="C12370" t="s">
        <v>17</v>
      </c>
      <c r="D12370" t="s">
        <v>29</v>
      </c>
      <c r="E12370" t="s">
        <v>30</v>
      </c>
      <c r="F12370">
        <f t="shared" si="579"/>
        <v>2023</v>
      </c>
      <c r="G12370">
        <f t="shared" si="580"/>
        <v>11</v>
      </c>
      <c r="H12370">
        <f t="shared" si="581"/>
        <v>28</v>
      </c>
    </row>
    <row r="12371" spans="1:8" x14ac:dyDescent="0.25">
      <c r="A12371" s="3">
        <v>45259</v>
      </c>
      <c r="B12371">
        <v>29.881457753028055</v>
      </c>
      <c r="C12371" t="s">
        <v>17</v>
      </c>
      <c r="D12371" t="s">
        <v>29</v>
      </c>
      <c r="E12371" t="s">
        <v>30</v>
      </c>
      <c r="F12371">
        <f t="shared" si="579"/>
        <v>2023</v>
      </c>
      <c r="G12371">
        <f t="shared" si="580"/>
        <v>11</v>
      </c>
      <c r="H12371">
        <f t="shared" si="581"/>
        <v>29</v>
      </c>
    </row>
    <row r="12372" spans="1:8" x14ac:dyDescent="0.25">
      <c r="A12372" s="3">
        <v>45260</v>
      </c>
      <c r="B12372">
        <v>35.676894239996336</v>
      </c>
      <c r="C12372" t="s">
        <v>17</v>
      </c>
      <c r="D12372" t="s">
        <v>29</v>
      </c>
      <c r="E12372" t="s">
        <v>30</v>
      </c>
      <c r="F12372">
        <f t="shared" si="579"/>
        <v>2023</v>
      </c>
      <c r="G12372">
        <f t="shared" si="580"/>
        <v>11</v>
      </c>
      <c r="H12372">
        <f t="shared" si="581"/>
        <v>30</v>
      </c>
    </row>
    <row r="12373" spans="1:8" x14ac:dyDescent="0.25">
      <c r="A12373" s="3">
        <v>45261</v>
      </c>
      <c r="B12373">
        <v>28.296510748876798</v>
      </c>
      <c r="C12373" t="s">
        <v>17</v>
      </c>
      <c r="D12373" t="s">
        <v>29</v>
      </c>
      <c r="E12373" t="s">
        <v>30</v>
      </c>
      <c r="F12373">
        <f t="shared" si="579"/>
        <v>2023</v>
      </c>
      <c r="G12373">
        <f t="shared" si="580"/>
        <v>12</v>
      </c>
      <c r="H12373">
        <f t="shared" si="581"/>
        <v>1</v>
      </c>
    </row>
    <row r="12374" spans="1:8" x14ac:dyDescent="0.25">
      <c r="A12374" s="3">
        <v>45262</v>
      </c>
      <c r="B12374">
        <v>10.662466617626809</v>
      </c>
      <c r="C12374" t="s">
        <v>17</v>
      </c>
      <c r="D12374" t="s">
        <v>29</v>
      </c>
      <c r="E12374" t="s">
        <v>30</v>
      </c>
      <c r="F12374">
        <f t="shared" si="579"/>
        <v>2023</v>
      </c>
      <c r="G12374">
        <f t="shared" si="580"/>
        <v>12</v>
      </c>
      <c r="H12374">
        <f t="shared" si="581"/>
        <v>2</v>
      </c>
    </row>
    <row r="12375" spans="1:8" x14ac:dyDescent="0.25">
      <c r="A12375" s="3">
        <v>45263</v>
      </c>
      <c r="B12375">
        <v>0</v>
      </c>
      <c r="C12375" t="s">
        <v>17</v>
      </c>
      <c r="D12375" t="s">
        <v>29</v>
      </c>
      <c r="E12375" t="s">
        <v>30</v>
      </c>
      <c r="F12375">
        <f t="shared" si="579"/>
        <v>2023</v>
      </c>
      <c r="G12375">
        <f t="shared" si="580"/>
        <v>12</v>
      </c>
      <c r="H12375">
        <f t="shared" si="581"/>
        <v>3</v>
      </c>
    </row>
    <row r="12376" spans="1:8" x14ac:dyDescent="0.25">
      <c r="A12376" s="3">
        <v>45264</v>
      </c>
      <c r="B12376">
        <v>28.708850739043079</v>
      </c>
      <c r="C12376" t="s">
        <v>17</v>
      </c>
      <c r="D12376" t="s">
        <v>29</v>
      </c>
      <c r="E12376" t="s">
        <v>30</v>
      </c>
      <c r="F12376">
        <f t="shared" si="579"/>
        <v>2023</v>
      </c>
      <c r="G12376">
        <f t="shared" si="580"/>
        <v>12</v>
      </c>
      <c r="H12376">
        <f t="shared" si="581"/>
        <v>4</v>
      </c>
    </row>
    <row r="12377" spans="1:8" x14ac:dyDescent="0.25">
      <c r="A12377" s="3">
        <v>45265</v>
      </c>
      <c r="B12377">
        <v>32.479373039881807</v>
      </c>
      <c r="C12377" t="s">
        <v>17</v>
      </c>
      <c r="D12377" t="s">
        <v>29</v>
      </c>
      <c r="E12377" t="s">
        <v>30</v>
      </c>
      <c r="F12377">
        <f t="shared" si="579"/>
        <v>2023</v>
      </c>
      <c r="G12377">
        <f t="shared" si="580"/>
        <v>12</v>
      </c>
      <c r="H12377">
        <f t="shared" si="581"/>
        <v>5</v>
      </c>
    </row>
    <row r="12378" spans="1:8" x14ac:dyDescent="0.25">
      <c r="A12378" s="3">
        <v>45266</v>
      </c>
      <c r="B12378">
        <v>25.802040790982034</v>
      </c>
      <c r="C12378" t="s">
        <v>17</v>
      </c>
      <c r="D12378" t="s">
        <v>29</v>
      </c>
      <c r="E12378" t="s">
        <v>30</v>
      </c>
      <c r="F12378">
        <f t="shared" si="579"/>
        <v>2023</v>
      </c>
      <c r="G12378">
        <f t="shared" si="580"/>
        <v>12</v>
      </c>
      <c r="H12378">
        <f t="shared" si="581"/>
        <v>6</v>
      </c>
    </row>
    <row r="12379" spans="1:8" x14ac:dyDescent="0.25">
      <c r="A12379" s="3">
        <v>45267</v>
      </c>
      <c r="B12379">
        <v>30.2994038335986</v>
      </c>
      <c r="C12379" t="s">
        <v>17</v>
      </c>
      <c r="D12379" t="s">
        <v>29</v>
      </c>
      <c r="E12379" t="s">
        <v>30</v>
      </c>
      <c r="F12379">
        <f t="shared" si="579"/>
        <v>2023</v>
      </c>
      <c r="G12379">
        <f t="shared" si="580"/>
        <v>12</v>
      </c>
      <c r="H12379">
        <f t="shared" si="581"/>
        <v>7</v>
      </c>
    </row>
    <row r="12380" spans="1:8" x14ac:dyDescent="0.25">
      <c r="A12380" s="3">
        <v>45268</v>
      </c>
      <c r="B12380">
        <v>0</v>
      </c>
      <c r="C12380" t="s">
        <v>17</v>
      </c>
      <c r="D12380" t="s">
        <v>29</v>
      </c>
      <c r="E12380" t="s">
        <v>30</v>
      </c>
      <c r="F12380">
        <f t="shared" si="579"/>
        <v>2023</v>
      </c>
      <c r="G12380">
        <f t="shared" si="580"/>
        <v>12</v>
      </c>
      <c r="H12380">
        <f t="shared" si="581"/>
        <v>8</v>
      </c>
    </row>
    <row r="12381" spans="1:8" x14ac:dyDescent="0.25">
      <c r="A12381" s="3">
        <v>45269</v>
      </c>
      <c r="B12381">
        <v>2.8415017697124871</v>
      </c>
      <c r="C12381" t="s">
        <v>17</v>
      </c>
      <c r="D12381" t="s">
        <v>29</v>
      </c>
      <c r="E12381" t="s">
        <v>30</v>
      </c>
      <c r="F12381">
        <f t="shared" si="579"/>
        <v>2023</v>
      </c>
      <c r="G12381">
        <f t="shared" si="580"/>
        <v>12</v>
      </c>
      <c r="H12381">
        <f t="shared" si="581"/>
        <v>9</v>
      </c>
    </row>
    <row r="12382" spans="1:8" x14ac:dyDescent="0.25">
      <c r="A12382" s="3">
        <v>45270</v>
      </c>
      <c r="B12382">
        <v>0</v>
      </c>
      <c r="C12382" t="s">
        <v>17</v>
      </c>
      <c r="D12382" t="s">
        <v>29</v>
      </c>
      <c r="E12382" t="s">
        <v>30</v>
      </c>
      <c r="F12382">
        <f t="shared" si="579"/>
        <v>2023</v>
      </c>
      <c r="G12382">
        <f t="shared" si="580"/>
        <v>12</v>
      </c>
      <c r="H12382">
        <f t="shared" si="581"/>
        <v>10</v>
      </c>
    </row>
    <row r="12383" spans="1:8" x14ac:dyDescent="0.25">
      <c r="A12383" s="3">
        <v>45271</v>
      </c>
      <c r="B12383">
        <v>18.843624149554589</v>
      </c>
      <c r="C12383" t="s">
        <v>17</v>
      </c>
      <c r="D12383" t="s">
        <v>29</v>
      </c>
      <c r="E12383" t="s">
        <v>30</v>
      </c>
      <c r="F12383">
        <f t="shared" si="579"/>
        <v>2023</v>
      </c>
      <c r="G12383">
        <f t="shared" si="580"/>
        <v>12</v>
      </c>
      <c r="H12383">
        <f t="shared" si="581"/>
        <v>11</v>
      </c>
    </row>
    <row r="12384" spans="1:8" x14ac:dyDescent="0.25">
      <c r="A12384" s="3">
        <v>45272</v>
      </c>
      <c r="B12384">
        <v>21.807139567309648</v>
      </c>
      <c r="C12384" t="s">
        <v>17</v>
      </c>
      <c r="D12384" t="s">
        <v>29</v>
      </c>
      <c r="E12384" t="s">
        <v>30</v>
      </c>
      <c r="F12384">
        <f t="shared" si="579"/>
        <v>2023</v>
      </c>
      <c r="G12384">
        <f t="shared" si="580"/>
        <v>12</v>
      </c>
      <c r="H12384">
        <f t="shared" si="581"/>
        <v>12</v>
      </c>
    </row>
    <row r="12385" spans="1:8" x14ac:dyDescent="0.25">
      <c r="A12385" s="3">
        <v>45273</v>
      </c>
      <c r="B12385">
        <v>14.494924732069872</v>
      </c>
      <c r="C12385" t="s">
        <v>17</v>
      </c>
      <c r="D12385" t="s">
        <v>29</v>
      </c>
      <c r="E12385" t="s">
        <v>30</v>
      </c>
      <c r="F12385">
        <f t="shared" si="579"/>
        <v>2023</v>
      </c>
      <c r="G12385">
        <f t="shared" si="580"/>
        <v>12</v>
      </c>
      <c r="H12385">
        <f t="shared" si="581"/>
        <v>13</v>
      </c>
    </row>
    <row r="12386" spans="1:8" x14ac:dyDescent="0.25">
      <c r="A12386" s="3">
        <v>45274</v>
      </c>
      <c r="B12386">
        <v>18.546173369509283</v>
      </c>
      <c r="C12386" t="s">
        <v>17</v>
      </c>
      <c r="D12386" t="s">
        <v>29</v>
      </c>
      <c r="E12386" t="s">
        <v>30</v>
      </c>
      <c r="F12386">
        <f t="shared" si="579"/>
        <v>2023</v>
      </c>
      <c r="G12386">
        <f t="shared" si="580"/>
        <v>12</v>
      </c>
      <c r="H12386">
        <f t="shared" si="581"/>
        <v>14</v>
      </c>
    </row>
    <row r="12387" spans="1:8" x14ac:dyDescent="0.25">
      <c r="A12387" s="3">
        <v>45275</v>
      </c>
      <c r="B12387">
        <v>9.6632938010973053</v>
      </c>
      <c r="C12387" t="s">
        <v>17</v>
      </c>
      <c r="D12387" t="s">
        <v>29</v>
      </c>
      <c r="E12387" t="s">
        <v>30</v>
      </c>
      <c r="F12387">
        <f t="shared" si="579"/>
        <v>2023</v>
      </c>
      <c r="G12387">
        <f t="shared" si="580"/>
        <v>12</v>
      </c>
      <c r="H12387">
        <f t="shared" si="581"/>
        <v>15</v>
      </c>
    </row>
    <row r="12388" spans="1:8" x14ac:dyDescent="0.25">
      <c r="A12388" s="3">
        <v>45276</v>
      </c>
      <c r="B12388">
        <v>9.1936306179173179</v>
      </c>
      <c r="C12388" t="s">
        <v>17</v>
      </c>
      <c r="D12388" t="s">
        <v>29</v>
      </c>
      <c r="E12388" t="s">
        <v>30</v>
      </c>
      <c r="F12388">
        <f t="shared" si="579"/>
        <v>2023</v>
      </c>
      <c r="G12388">
        <f t="shared" si="580"/>
        <v>12</v>
      </c>
      <c r="H12388">
        <f t="shared" si="581"/>
        <v>16</v>
      </c>
    </row>
    <row r="12389" spans="1:8" x14ac:dyDescent="0.25">
      <c r="A12389" s="3">
        <v>45277</v>
      </c>
      <c r="B12389">
        <v>0</v>
      </c>
      <c r="C12389" t="s">
        <v>17</v>
      </c>
      <c r="D12389" t="s">
        <v>29</v>
      </c>
      <c r="E12389" t="s">
        <v>30</v>
      </c>
      <c r="F12389">
        <f t="shared" si="579"/>
        <v>2023</v>
      </c>
      <c r="G12389">
        <f t="shared" si="580"/>
        <v>12</v>
      </c>
      <c r="H12389">
        <f t="shared" si="581"/>
        <v>17</v>
      </c>
    </row>
    <row r="12390" spans="1:8" x14ac:dyDescent="0.25">
      <c r="A12390" s="3">
        <v>45278</v>
      </c>
      <c r="B12390">
        <v>7.3651635454418525</v>
      </c>
      <c r="C12390" t="s">
        <v>17</v>
      </c>
      <c r="D12390" t="s">
        <v>29</v>
      </c>
      <c r="E12390" t="s">
        <v>30</v>
      </c>
      <c r="F12390">
        <f t="shared" si="579"/>
        <v>2023</v>
      </c>
      <c r="G12390">
        <f t="shared" si="580"/>
        <v>12</v>
      </c>
      <c r="H12390">
        <f t="shared" si="581"/>
        <v>18</v>
      </c>
    </row>
    <row r="12391" spans="1:8" x14ac:dyDescent="0.25">
      <c r="A12391" s="3">
        <v>45279</v>
      </c>
      <c r="B12391">
        <v>10.912181089037418</v>
      </c>
      <c r="C12391" t="s">
        <v>17</v>
      </c>
      <c r="D12391" t="s">
        <v>29</v>
      </c>
      <c r="E12391" t="s">
        <v>30</v>
      </c>
      <c r="F12391">
        <f t="shared" si="579"/>
        <v>2023</v>
      </c>
      <c r="G12391">
        <f t="shared" si="580"/>
        <v>12</v>
      </c>
      <c r="H12391">
        <f t="shared" si="581"/>
        <v>19</v>
      </c>
    </row>
    <row r="12392" spans="1:8" x14ac:dyDescent="0.25">
      <c r="A12392" s="3">
        <v>45280</v>
      </c>
      <c r="B12392">
        <v>4.3723151324805318</v>
      </c>
      <c r="C12392" t="s">
        <v>17</v>
      </c>
      <c r="D12392" t="s">
        <v>29</v>
      </c>
      <c r="E12392" t="s">
        <v>30</v>
      </c>
      <c r="F12392">
        <f t="shared" si="579"/>
        <v>2023</v>
      </c>
      <c r="G12392">
        <f t="shared" si="580"/>
        <v>12</v>
      </c>
      <c r="H12392">
        <f t="shared" si="581"/>
        <v>20</v>
      </c>
    </row>
    <row r="12393" spans="1:8" x14ac:dyDescent="0.25">
      <c r="A12393" s="3">
        <v>45281</v>
      </c>
      <c r="B12393">
        <v>9.3682591857072488</v>
      </c>
      <c r="C12393" t="s">
        <v>17</v>
      </c>
      <c r="D12393" t="s">
        <v>29</v>
      </c>
      <c r="E12393" t="s">
        <v>30</v>
      </c>
      <c r="F12393">
        <f t="shared" si="579"/>
        <v>2023</v>
      </c>
      <c r="G12393">
        <f t="shared" si="580"/>
        <v>12</v>
      </c>
      <c r="H12393">
        <f t="shared" si="581"/>
        <v>21</v>
      </c>
    </row>
    <row r="12394" spans="1:8" x14ac:dyDescent="0.25">
      <c r="A12394" s="3">
        <v>45282</v>
      </c>
      <c r="B12394">
        <v>1.5819890022812928</v>
      </c>
      <c r="C12394" t="s">
        <v>17</v>
      </c>
      <c r="D12394" t="s">
        <v>29</v>
      </c>
      <c r="E12394" t="s">
        <v>30</v>
      </c>
      <c r="F12394">
        <f t="shared" si="579"/>
        <v>2023</v>
      </c>
      <c r="G12394">
        <f t="shared" si="580"/>
        <v>12</v>
      </c>
      <c r="H12394">
        <f t="shared" si="581"/>
        <v>22</v>
      </c>
    </row>
    <row r="12395" spans="1:8" x14ac:dyDescent="0.25">
      <c r="A12395" s="3">
        <v>45283</v>
      </c>
      <c r="B12395">
        <v>16.050234756512467</v>
      </c>
      <c r="C12395" t="s">
        <v>17</v>
      </c>
      <c r="D12395" t="s">
        <v>29</v>
      </c>
      <c r="E12395" t="s">
        <v>30</v>
      </c>
      <c r="F12395">
        <f t="shared" si="579"/>
        <v>2023</v>
      </c>
      <c r="G12395">
        <f t="shared" si="580"/>
        <v>12</v>
      </c>
      <c r="H12395">
        <f t="shared" si="581"/>
        <v>23</v>
      </c>
    </row>
    <row r="12396" spans="1:8" x14ac:dyDescent="0.25">
      <c r="A12396" s="3">
        <v>45284</v>
      </c>
      <c r="B12396">
        <v>0</v>
      </c>
      <c r="C12396" t="s">
        <v>17</v>
      </c>
      <c r="D12396" t="s">
        <v>29</v>
      </c>
      <c r="E12396" t="s">
        <v>30</v>
      </c>
      <c r="F12396">
        <f t="shared" si="579"/>
        <v>2023</v>
      </c>
      <c r="G12396">
        <f t="shared" si="580"/>
        <v>12</v>
      </c>
      <c r="H12396">
        <f t="shared" si="581"/>
        <v>24</v>
      </c>
    </row>
    <row r="12397" spans="1:8" x14ac:dyDescent="0.25">
      <c r="A12397" s="3">
        <v>45285</v>
      </c>
      <c r="B12397">
        <v>0</v>
      </c>
      <c r="C12397" t="s">
        <v>17</v>
      </c>
      <c r="D12397" t="s">
        <v>29</v>
      </c>
      <c r="E12397" t="s">
        <v>30</v>
      </c>
      <c r="F12397">
        <f t="shared" si="579"/>
        <v>2023</v>
      </c>
      <c r="G12397">
        <f t="shared" si="580"/>
        <v>12</v>
      </c>
      <c r="H12397">
        <f t="shared" si="581"/>
        <v>25</v>
      </c>
    </row>
    <row r="12398" spans="1:8" x14ac:dyDescent="0.25">
      <c r="A12398" s="3">
        <v>45286</v>
      </c>
      <c r="B12398">
        <v>8.2227248614832167</v>
      </c>
      <c r="C12398" t="s">
        <v>17</v>
      </c>
      <c r="D12398" t="s">
        <v>29</v>
      </c>
      <c r="E12398" t="s">
        <v>30</v>
      </c>
      <c r="F12398">
        <f t="shared" si="579"/>
        <v>2023</v>
      </c>
      <c r="G12398">
        <f t="shared" si="580"/>
        <v>12</v>
      </c>
      <c r="H12398">
        <f t="shared" si="581"/>
        <v>26</v>
      </c>
    </row>
    <row r="12399" spans="1:8" x14ac:dyDescent="0.25">
      <c r="A12399" s="3">
        <v>45287</v>
      </c>
      <c r="B12399">
        <v>3.1370308868355847</v>
      </c>
      <c r="C12399" t="s">
        <v>17</v>
      </c>
      <c r="D12399" t="s">
        <v>29</v>
      </c>
      <c r="E12399" t="s">
        <v>30</v>
      </c>
      <c r="F12399">
        <f t="shared" si="579"/>
        <v>2023</v>
      </c>
      <c r="G12399">
        <f t="shared" si="580"/>
        <v>12</v>
      </c>
      <c r="H12399">
        <f t="shared" si="581"/>
        <v>27</v>
      </c>
    </row>
    <row r="12400" spans="1:8" x14ac:dyDescent="0.25">
      <c r="A12400" s="3">
        <v>45288</v>
      </c>
      <c r="B12400">
        <v>9.5690485441604078</v>
      </c>
      <c r="C12400" t="s">
        <v>17</v>
      </c>
      <c r="D12400" t="s">
        <v>29</v>
      </c>
      <c r="E12400" t="s">
        <v>30</v>
      </c>
      <c r="F12400">
        <f t="shared" si="579"/>
        <v>2023</v>
      </c>
      <c r="G12400">
        <f t="shared" si="580"/>
        <v>12</v>
      </c>
      <c r="H12400">
        <f t="shared" si="581"/>
        <v>28</v>
      </c>
    </row>
    <row r="12401" spans="1:8" x14ac:dyDescent="0.25">
      <c r="A12401" s="3">
        <v>45289</v>
      </c>
      <c r="B12401">
        <v>3.1713242442995275</v>
      </c>
      <c r="C12401" t="s">
        <v>17</v>
      </c>
      <c r="D12401" t="s">
        <v>29</v>
      </c>
      <c r="E12401" t="s">
        <v>30</v>
      </c>
      <c r="F12401">
        <f t="shared" si="579"/>
        <v>2023</v>
      </c>
      <c r="G12401">
        <f t="shared" si="580"/>
        <v>12</v>
      </c>
      <c r="H12401">
        <f t="shared" si="581"/>
        <v>29</v>
      </c>
    </row>
    <row r="12402" spans="1:8" x14ac:dyDescent="0.25">
      <c r="A12402" s="3">
        <v>45290</v>
      </c>
      <c r="B12402">
        <v>13.147649275244852</v>
      </c>
      <c r="C12402" t="s">
        <v>17</v>
      </c>
      <c r="D12402" t="s">
        <v>29</v>
      </c>
      <c r="E12402" t="s">
        <v>30</v>
      </c>
      <c r="F12402">
        <f t="shared" si="579"/>
        <v>2023</v>
      </c>
      <c r="G12402">
        <f t="shared" si="580"/>
        <v>12</v>
      </c>
      <c r="H12402">
        <f t="shared" si="581"/>
        <v>30</v>
      </c>
    </row>
    <row r="12403" spans="1:8" x14ac:dyDescent="0.25">
      <c r="A12403" s="3">
        <v>45291</v>
      </c>
      <c r="B12403">
        <v>0</v>
      </c>
      <c r="C12403" t="s">
        <v>17</v>
      </c>
      <c r="D12403" t="s">
        <v>29</v>
      </c>
      <c r="E12403" t="s">
        <v>30</v>
      </c>
      <c r="F12403">
        <f t="shared" si="579"/>
        <v>2023</v>
      </c>
      <c r="G12403">
        <f t="shared" si="580"/>
        <v>12</v>
      </c>
      <c r="H12403">
        <f t="shared" si="581"/>
        <v>31</v>
      </c>
    </row>
    <row r="12404" spans="1:8" x14ac:dyDescent="0.25">
      <c r="A12404" s="3">
        <v>44324</v>
      </c>
      <c r="B12404">
        <v>259.62848081050493</v>
      </c>
      <c r="C12404" t="s">
        <v>18</v>
      </c>
      <c r="D12404" t="s">
        <v>29</v>
      </c>
      <c r="E12404" t="s">
        <v>30</v>
      </c>
      <c r="F12404">
        <f t="shared" si="579"/>
        <v>2021</v>
      </c>
      <c r="G12404">
        <f t="shared" si="580"/>
        <v>5</v>
      </c>
      <c r="H12404">
        <f t="shared" si="581"/>
        <v>8</v>
      </c>
    </row>
    <row r="12405" spans="1:8" x14ac:dyDescent="0.25">
      <c r="A12405" s="3">
        <v>44325</v>
      </c>
      <c r="B12405">
        <v>0</v>
      </c>
      <c r="C12405" t="s">
        <v>18</v>
      </c>
      <c r="D12405" t="s">
        <v>29</v>
      </c>
      <c r="E12405" t="s">
        <v>30</v>
      </c>
      <c r="F12405">
        <f t="shared" si="579"/>
        <v>2021</v>
      </c>
      <c r="G12405">
        <f t="shared" si="580"/>
        <v>5</v>
      </c>
      <c r="H12405">
        <f t="shared" si="581"/>
        <v>9</v>
      </c>
    </row>
    <row r="12406" spans="1:8" x14ac:dyDescent="0.25">
      <c r="A12406" s="3">
        <v>44326</v>
      </c>
      <c r="B12406">
        <v>322.52194351299386</v>
      </c>
      <c r="C12406" t="s">
        <v>18</v>
      </c>
      <c r="D12406" t="s">
        <v>29</v>
      </c>
      <c r="E12406" t="s">
        <v>30</v>
      </c>
      <c r="F12406">
        <f t="shared" si="579"/>
        <v>2021</v>
      </c>
      <c r="G12406">
        <f t="shared" si="580"/>
        <v>5</v>
      </c>
      <c r="H12406">
        <f t="shared" si="581"/>
        <v>10</v>
      </c>
    </row>
    <row r="12407" spans="1:8" x14ac:dyDescent="0.25">
      <c r="A12407" s="3">
        <v>44327</v>
      </c>
      <c r="B12407">
        <v>324.14946766227672</v>
      </c>
      <c r="C12407" t="s">
        <v>18</v>
      </c>
      <c r="D12407" t="s">
        <v>29</v>
      </c>
      <c r="E12407" t="s">
        <v>30</v>
      </c>
      <c r="F12407">
        <f t="shared" si="579"/>
        <v>2021</v>
      </c>
      <c r="G12407">
        <f t="shared" si="580"/>
        <v>5</v>
      </c>
      <c r="H12407">
        <f t="shared" si="581"/>
        <v>11</v>
      </c>
    </row>
    <row r="12408" spans="1:8" x14ac:dyDescent="0.25">
      <c r="A12408" s="3">
        <v>44328</v>
      </c>
      <c r="B12408">
        <v>311.79617228743382</v>
      </c>
      <c r="C12408" t="s">
        <v>18</v>
      </c>
      <c r="D12408" t="s">
        <v>29</v>
      </c>
      <c r="E12408" t="s">
        <v>30</v>
      </c>
      <c r="F12408">
        <f t="shared" si="579"/>
        <v>2021</v>
      </c>
      <c r="G12408">
        <f t="shared" si="580"/>
        <v>5</v>
      </c>
      <c r="H12408">
        <f t="shared" si="581"/>
        <v>12</v>
      </c>
    </row>
    <row r="12409" spans="1:8" x14ac:dyDescent="0.25">
      <c r="A12409" s="3">
        <v>44329</v>
      </c>
      <c r="B12409">
        <v>332.41975495848158</v>
      </c>
      <c r="C12409" t="s">
        <v>18</v>
      </c>
      <c r="D12409" t="s">
        <v>29</v>
      </c>
      <c r="E12409" t="s">
        <v>30</v>
      </c>
      <c r="F12409">
        <f t="shared" si="579"/>
        <v>2021</v>
      </c>
      <c r="G12409">
        <f t="shared" si="580"/>
        <v>5</v>
      </c>
      <c r="H12409">
        <f t="shared" si="581"/>
        <v>13</v>
      </c>
    </row>
    <row r="12410" spans="1:8" x14ac:dyDescent="0.25">
      <c r="A12410" s="3">
        <v>44330</v>
      </c>
      <c r="B12410">
        <v>325.52028287921257</v>
      </c>
      <c r="C12410" t="s">
        <v>18</v>
      </c>
      <c r="D12410" t="s">
        <v>29</v>
      </c>
      <c r="E12410" t="s">
        <v>30</v>
      </c>
      <c r="F12410">
        <f t="shared" si="579"/>
        <v>2021</v>
      </c>
      <c r="G12410">
        <f t="shared" si="580"/>
        <v>5</v>
      </c>
      <c r="H12410">
        <f t="shared" si="581"/>
        <v>14</v>
      </c>
    </row>
    <row r="12411" spans="1:8" x14ac:dyDescent="0.25">
      <c r="A12411" s="3">
        <v>44331</v>
      </c>
      <c r="B12411">
        <v>259.52999499425016</v>
      </c>
      <c r="C12411" t="s">
        <v>18</v>
      </c>
      <c r="D12411" t="s">
        <v>29</v>
      </c>
      <c r="E12411" t="s">
        <v>30</v>
      </c>
      <c r="F12411">
        <f t="shared" si="579"/>
        <v>2021</v>
      </c>
      <c r="G12411">
        <f t="shared" si="580"/>
        <v>5</v>
      </c>
      <c r="H12411">
        <f t="shared" si="581"/>
        <v>15</v>
      </c>
    </row>
    <row r="12412" spans="1:8" x14ac:dyDescent="0.25">
      <c r="A12412" s="3">
        <v>44333</v>
      </c>
      <c r="B12412">
        <v>0</v>
      </c>
      <c r="C12412" t="s">
        <v>18</v>
      </c>
      <c r="D12412" t="s">
        <v>29</v>
      </c>
      <c r="E12412" t="s">
        <v>30</v>
      </c>
      <c r="F12412">
        <f t="shared" si="579"/>
        <v>2021</v>
      </c>
      <c r="G12412">
        <f t="shared" si="580"/>
        <v>5</v>
      </c>
      <c r="H12412">
        <f t="shared" si="581"/>
        <v>17</v>
      </c>
    </row>
    <row r="12413" spans="1:8" x14ac:dyDescent="0.25">
      <c r="A12413" s="3">
        <v>44334</v>
      </c>
      <c r="B12413">
        <v>324.05098184659045</v>
      </c>
      <c r="C12413" t="s">
        <v>18</v>
      </c>
      <c r="D12413" t="s">
        <v>29</v>
      </c>
      <c r="E12413" t="s">
        <v>30</v>
      </c>
      <c r="F12413">
        <f t="shared" si="579"/>
        <v>2021</v>
      </c>
      <c r="G12413">
        <f t="shared" si="580"/>
        <v>5</v>
      </c>
      <c r="H12413">
        <f t="shared" si="581"/>
        <v>18</v>
      </c>
    </row>
    <row r="12414" spans="1:8" x14ac:dyDescent="0.25">
      <c r="A12414" s="3">
        <v>44335</v>
      </c>
      <c r="B12414">
        <v>311.69768647098118</v>
      </c>
      <c r="C12414" t="s">
        <v>18</v>
      </c>
      <c r="D12414" t="s">
        <v>29</v>
      </c>
      <c r="E12414" t="s">
        <v>30</v>
      </c>
      <c r="F12414">
        <f t="shared" si="579"/>
        <v>2021</v>
      </c>
      <c r="G12414">
        <f t="shared" si="580"/>
        <v>5</v>
      </c>
      <c r="H12414">
        <f t="shared" si="581"/>
        <v>19</v>
      </c>
    </row>
    <row r="12415" spans="1:8" x14ac:dyDescent="0.25">
      <c r="A12415" s="3">
        <v>44336</v>
      </c>
      <c r="B12415">
        <v>332.32126914261647</v>
      </c>
      <c r="C12415" t="s">
        <v>18</v>
      </c>
      <c r="D12415" t="s">
        <v>29</v>
      </c>
      <c r="E12415" t="s">
        <v>30</v>
      </c>
      <c r="F12415">
        <f t="shared" si="579"/>
        <v>2021</v>
      </c>
      <c r="G12415">
        <f t="shared" si="580"/>
        <v>5</v>
      </c>
      <c r="H12415">
        <f t="shared" si="581"/>
        <v>20</v>
      </c>
    </row>
    <row r="12416" spans="1:8" x14ac:dyDescent="0.25">
      <c r="A12416" s="3">
        <v>44337</v>
      </c>
      <c r="B12416">
        <v>325.42179706333468</v>
      </c>
      <c r="C12416" t="s">
        <v>18</v>
      </c>
      <c r="D12416" t="s">
        <v>29</v>
      </c>
      <c r="E12416" t="s">
        <v>30</v>
      </c>
      <c r="F12416">
        <f t="shared" si="579"/>
        <v>2021</v>
      </c>
      <c r="G12416">
        <f t="shared" si="580"/>
        <v>5</v>
      </c>
      <c r="H12416">
        <f t="shared" si="581"/>
        <v>21</v>
      </c>
    </row>
    <row r="12417" spans="1:8" x14ac:dyDescent="0.25">
      <c r="A12417" s="3">
        <v>44338</v>
      </c>
      <c r="B12417">
        <v>259.43150917901534</v>
      </c>
      <c r="C12417" t="s">
        <v>18</v>
      </c>
      <c r="D12417" t="s">
        <v>29</v>
      </c>
      <c r="E12417" t="s">
        <v>30</v>
      </c>
      <c r="F12417">
        <f t="shared" si="579"/>
        <v>2021</v>
      </c>
      <c r="G12417">
        <f t="shared" si="580"/>
        <v>5</v>
      </c>
      <c r="H12417">
        <f t="shared" si="581"/>
        <v>22</v>
      </c>
    </row>
    <row r="12418" spans="1:8" x14ac:dyDescent="0.25">
      <c r="A12418" s="3">
        <v>44340</v>
      </c>
      <c r="B12418">
        <v>322.32497188130844</v>
      </c>
      <c r="C12418" t="s">
        <v>18</v>
      </c>
      <c r="D12418" t="s">
        <v>29</v>
      </c>
      <c r="E12418" t="s">
        <v>30</v>
      </c>
      <c r="F12418">
        <f t="shared" si="579"/>
        <v>2021</v>
      </c>
      <c r="G12418">
        <f t="shared" si="580"/>
        <v>5</v>
      </c>
      <c r="H12418">
        <f t="shared" si="581"/>
        <v>24</v>
      </c>
    </row>
    <row r="12419" spans="1:8" x14ac:dyDescent="0.25">
      <c r="A12419" s="3">
        <v>44341</v>
      </c>
      <c r="B12419">
        <v>323.95249603036899</v>
      </c>
      <c r="C12419" t="s">
        <v>18</v>
      </c>
      <c r="D12419" t="s">
        <v>29</v>
      </c>
      <c r="E12419" t="s">
        <v>30</v>
      </c>
      <c r="F12419">
        <f t="shared" ref="F12419:F12482" si="582">YEAR(A12419)</f>
        <v>2021</v>
      </c>
      <c r="G12419">
        <f t="shared" ref="G12419:G12482" si="583">MONTH(A12419)</f>
        <v>5</v>
      </c>
      <c r="H12419">
        <f t="shared" ref="H12419:H12482" si="584">DAY(A12419)</f>
        <v>25</v>
      </c>
    </row>
    <row r="12420" spans="1:8" x14ac:dyDescent="0.25">
      <c r="A12420" s="3">
        <v>44342</v>
      </c>
      <c r="B12420">
        <v>311.59920065538807</v>
      </c>
      <c r="C12420" t="s">
        <v>18</v>
      </c>
      <c r="D12420" t="s">
        <v>29</v>
      </c>
      <c r="E12420" t="s">
        <v>30</v>
      </c>
      <c r="F12420">
        <f t="shared" si="582"/>
        <v>2021</v>
      </c>
      <c r="G12420">
        <f t="shared" si="583"/>
        <v>5</v>
      </c>
      <c r="H12420">
        <f t="shared" si="584"/>
        <v>26</v>
      </c>
    </row>
    <row r="12421" spans="1:8" x14ac:dyDescent="0.25">
      <c r="A12421" s="3">
        <v>44343</v>
      </c>
      <c r="B12421">
        <v>332.22278332675143</v>
      </c>
      <c r="C12421" t="s">
        <v>18</v>
      </c>
      <c r="D12421" t="s">
        <v>29</v>
      </c>
      <c r="E12421" t="s">
        <v>30</v>
      </c>
      <c r="F12421">
        <f t="shared" si="582"/>
        <v>2021</v>
      </c>
      <c r="G12421">
        <f t="shared" si="583"/>
        <v>5</v>
      </c>
      <c r="H12421">
        <f t="shared" si="584"/>
        <v>27</v>
      </c>
    </row>
    <row r="12422" spans="1:8" x14ac:dyDescent="0.25">
      <c r="A12422" s="3">
        <v>44344</v>
      </c>
      <c r="B12422">
        <v>325.32331124751613</v>
      </c>
      <c r="C12422" t="s">
        <v>18</v>
      </c>
      <c r="D12422" t="s">
        <v>29</v>
      </c>
      <c r="E12422" t="s">
        <v>30</v>
      </c>
      <c r="F12422">
        <f t="shared" si="582"/>
        <v>2021</v>
      </c>
      <c r="G12422">
        <f t="shared" si="583"/>
        <v>5</v>
      </c>
      <c r="H12422">
        <f t="shared" si="584"/>
        <v>28</v>
      </c>
    </row>
    <row r="12423" spans="1:8" x14ac:dyDescent="0.25">
      <c r="A12423" s="3">
        <v>44345</v>
      </c>
      <c r="B12423">
        <v>259.33302336252837</v>
      </c>
      <c r="C12423" t="s">
        <v>18</v>
      </c>
      <c r="D12423" t="s">
        <v>29</v>
      </c>
      <c r="E12423" t="s">
        <v>30</v>
      </c>
      <c r="F12423">
        <f t="shared" si="582"/>
        <v>2021</v>
      </c>
      <c r="G12423">
        <f t="shared" si="583"/>
        <v>5</v>
      </c>
      <c r="H12423">
        <f t="shared" si="584"/>
        <v>29</v>
      </c>
    </row>
    <row r="12424" spans="1:8" x14ac:dyDescent="0.25">
      <c r="A12424" s="3">
        <v>44347</v>
      </c>
      <c r="B12424">
        <v>322.22648606469971</v>
      </c>
      <c r="C12424" t="s">
        <v>18</v>
      </c>
      <c r="D12424" t="s">
        <v>29</v>
      </c>
      <c r="E12424" t="s">
        <v>30</v>
      </c>
      <c r="F12424">
        <f t="shared" si="582"/>
        <v>2021</v>
      </c>
      <c r="G12424">
        <f t="shared" si="583"/>
        <v>5</v>
      </c>
      <c r="H12424">
        <f t="shared" si="584"/>
        <v>31</v>
      </c>
    </row>
    <row r="12425" spans="1:8" x14ac:dyDescent="0.25">
      <c r="A12425" s="3">
        <v>44348</v>
      </c>
      <c r="B12425">
        <v>323.8540102138349</v>
      </c>
      <c r="C12425" t="s">
        <v>18</v>
      </c>
      <c r="D12425" t="s">
        <v>29</v>
      </c>
      <c r="E12425" t="s">
        <v>30</v>
      </c>
      <c r="F12425">
        <f t="shared" si="582"/>
        <v>2021</v>
      </c>
      <c r="G12425">
        <f t="shared" si="583"/>
        <v>6</v>
      </c>
      <c r="H12425">
        <f t="shared" si="584"/>
        <v>1</v>
      </c>
    </row>
    <row r="12426" spans="1:8" x14ac:dyDescent="0.25">
      <c r="A12426" s="3">
        <v>44349</v>
      </c>
      <c r="B12426">
        <v>311.5007148381174</v>
      </c>
      <c r="C12426" t="s">
        <v>18</v>
      </c>
      <c r="D12426" t="s">
        <v>29</v>
      </c>
      <c r="E12426" t="s">
        <v>30</v>
      </c>
      <c r="F12426">
        <f t="shared" si="582"/>
        <v>2021</v>
      </c>
      <c r="G12426">
        <f t="shared" si="583"/>
        <v>6</v>
      </c>
      <c r="H12426">
        <f t="shared" si="584"/>
        <v>2</v>
      </c>
    </row>
    <row r="12427" spans="1:8" x14ac:dyDescent="0.25">
      <c r="A12427" s="3">
        <v>44350</v>
      </c>
      <c r="B12427">
        <v>332.12429750914225</v>
      </c>
      <c r="C12427" t="s">
        <v>18</v>
      </c>
      <c r="D12427" t="s">
        <v>29</v>
      </c>
      <c r="E12427" t="s">
        <v>30</v>
      </c>
      <c r="F12427">
        <f t="shared" si="582"/>
        <v>2021</v>
      </c>
      <c r="G12427">
        <f t="shared" si="583"/>
        <v>6</v>
      </c>
      <c r="H12427">
        <f t="shared" si="584"/>
        <v>3</v>
      </c>
    </row>
    <row r="12428" spans="1:8" x14ac:dyDescent="0.25">
      <c r="A12428" s="3">
        <v>44351</v>
      </c>
      <c r="B12428">
        <v>325.22482542978327</v>
      </c>
      <c r="C12428" t="s">
        <v>18</v>
      </c>
      <c r="D12428" t="s">
        <v>29</v>
      </c>
      <c r="E12428" t="s">
        <v>30</v>
      </c>
      <c r="F12428">
        <f t="shared" si="582"/>
        <v>2021</v>
      </c>
      <c r="G12428">
        <f t="shared" si="583"/>
        <v>6</v>
      </c>
      <c r="H12428">
        <f t="shared" si="584"/>
        <v>4</v>
      </c>
    </row>
    <row r="12429" spans="1:8" x14ac:dyDescent="0.25">
      <c r="A12429" s="3">
        <v>44352</v>
      </c>
      <c r="B12429">
        <v>259.23453754464828</v>
      </c>
      <c r="C12429" t="s">
        <v>18</v>
      </c>
      <c r="D12429" t="s">
        <v>29</v>
      </c>
      <c r="E12429" t="s">
        <v>30</v>
      </c>
      <c r="F12429">
        <f t="shared" si="582"/>
        <v>2021</v>
      </c>
      <c r="G12429">
        <f t="shared" si="583"/>
        <v>6</v>
      </c>
      <c r="H12429">
        <f t="shared" si="584"/>
        <v>5</v>
      </c>
    </row>
    <row r="12430" spans="1:8" x14ac:dyDescent="0.25">
      <c r="A12430" s="3">
        <v>44355</v>
      </c>
      <c r="B12430">
        <v>323.75552439598818</v>
      </c>
      <c r="C12430" t="s">
        <v>18</v>
      </c>
      <c r="D12430" t="s">
        <v>29</v>
      </c>
      <c r="E12430" t="s">
        <v>30</v>
      </c>
      <c r="F12430">
        <f t="shared" si="582"/>
        <v>2021</v>
      </c>
      <c r="G12430">
        <f t="shared" si="583"/>
        <v>6</v>
      </c>
      <c r="H12430">
        <f t="shared" si="584"/>
        <v>8</v>
      </c>
    </row>
    <row r="12431" spans="1:8" x14ac:dyDescent="0.25">
      <c r="A12431" s="3">
        <v>44356</v>
      </c>
      <c r="B12431">
        <v>311.40222902072549</v>
      </c>
      <c r="C12431" t="s">
        <v>18</v>
      </c>
      <c r="D12431" t="s">
        <v>29</v>
      </c>
      <c r="E12431" t="s">
        <v>30</v>
      </c>
      <c r="F12431">
        <f t="shared" si="582"/>
        <v>2021</v>
      </c>
      <c r="G12431">
        <f t="shared" si="583"/>
        <v>6</v>
      </c>
      <c r="H12431">
        <f t="shared" si="584"/>
        <v>9</v>
      </c>
    </row>
    <row r="12432" spans="1:8" x14ac:dyDescent="0.25">
      <c r="A12432" s="3">
        <v>44357</v>
      </c>
      <c r="B12432">
        <v>332.02581169200243</v>
      </c>
      <c r="C12432" t="s">
        <v>18</v>
      </c>
      <c r="D12432" t="s">
        <v>29</v>
      </c>
      <c r="E12432" t="s">
        <v>30</v>
      </c>
      <c r="F12432">
        <f t="shared" si="582"/>
        <v>2021</v>
      </c>
      <c r="G12432">
        <f t="shared" si="583"/>
        <v>6</v>
      </c>
      <c r="H12432">
        <f t="shared" si="584"/>
        <v>10</v>
      </c>
    </row>
    <row r="12433" spans="1:8" x14ac:dyDescent="0.25">
      <c r="A12433" s="3">
        <v>44358</v>
      </c>
      <c r="B12433">
        <v>325.12633961205046</v>
      </c>
      <c r="C12433" t="s">
        <v>18</v>
      </c>
      <c r="D12433" t="s">
        <v>29</v>
      </c>
      <c r="E12433" t="s">
        <v>30</v>
      </c>
      <c r="F12433">
        <f t="shared" si="582"/>
        <v>2021</v>
      </c>
      <c r="G12433">
        <f t="shared" si="583"/>
        <v>6</v>
      </c>
      <c r="H12433">
        <f t="shared" si="584"/>
        <v>11</v>
      </c>
    </row>
    <row r="12434" spans="1:8" x14ac:dyDescent="0.25">
      <c r="A12434" s="3">
        <v>44359</v>
      </c>
      <c r="B12434">
        <v>259.13605172710788</v>
      </c>
      <c r="C12434" t="s">
        <v>18</v>
      </c>
      <c r="D12434" t="s">
        <v>29</v>
      </c>
      <c r="E12434" t="s">
        <v>30</v>
      </c>
      <c r="F12434">
        <f t="shared" si="582"/>
        <v>2021</v>
      </c>
      <c r="G12434">
        <f t="shared" si="583"/>
        <v>6</v>
      </c>
      <c r="H12434">
        <f t="shared" si="584"/>
        <v>12</v>
      </c>
    </row>
    <row r="12435" spans="1:8" x14ac:dyDescent="0.25">
      <c r="A12435" s="3">
        <v>44361</v>
      </c>
      <c r="B12435">
        <v>0</v>
      </c>
      <c r="C12435" t="s">
        <v>18</v>
      </c>
      <c r="D12435" t="s">
        <v>29</v>
      </c>
      <c r="E12435" t="s">
        <v>30</v>
      </c>
      <c r="F12435">
        <f t="shared" si="582"/>
        <v>2021</v>
      </c>
      <c r="G12435">
        <f t="shared" si="583"/>
        <v>6</v>
      </c>
      <c r="H12435">
        <f t="shared" si="584"/>
        <v>14</v>
      </c>
    </row>
    <row r="12436" spans="1:8" x14ac:dyDescent="0.25">
      <c r="A12436" s="3">
        <v>44362</v>
      </c>
      <c r="B12436">
        <v>323.6570385784089</v>
      </c>
      <c r="C12436" t="s">
        <v>18</v>
      </c>
      <c r="D12436" t="s">
        <v>29</v>
      </c>
      <c r="E12436" t="s">
        <v>30</v>
      </c>
      <c r="F12436">
        <f t="shared" si="582"/>
        <v>2021</v>
      </c>
      <c r="G12436">
        <f t="shared" si="583"/>
        <v>6</v>
      </c>
      <c r="H12436">
        <f t="shared" si="584"/>
        <v>15</v>
      </c>
    </row>
    <row r="12437" spans="1:8" x14ac:dyDescent="0.25">
      <c r="A12437" s="3">
        <v>44363</v>
      </c>
      <c r="B12437">
        <v>311.30374320333357</v>
      </c>
      <c r="C12437" t="s">
        <v>18</v>
      </c>
      <c r="D12437" t="s">
        <v>29</v>
      </c>
      <c r="E12437" t="s">
        <v>30</v>
      </c>
      <c r="F12437">
        <f t="shared" si="582"/>
        <v>2021</v>
      </c>
      <c r="G12437">
        <f t="shared" si="583"/>
        <v>6</v>
      </c>
      <c r="H12437">
        <f t="shared" si="584"/>
        <v>16</v>
      </c>
    </row>
    <row r="12438" spans="1:8" x14ac:dyDescent="0.25">
      <c r="A12438" s="3">
        <v>44364</v>
      </c>
      <c r="B12438">
        <v>331.92732587385814</v>
      </c>
      <c r="C12438" t="s">
        <v>18</v>
      </c>
      <c r="D12438" t="s">
        <v>29</v>
      </c>
      <c r="E12438" t="s">
        <v>30</v>
      </c>
      <c r="F12438">
        <f t="shared" si="582"/>
        <v>2021</v>
      </c>
      <c r="G12438">
        <f t="shared" si="583"/>
        <v>6</v>
      </c>
      <c r="H12438">
        <f t="shared" si="584"/>
        <v>17</v>
      </c>
    </row>
    <row r="12439" spans="1:8" x14ac:dyDescent="0.25">
      <c r="A12439" s="3">
        <v>44365</v>
      </c>
      <c r="B12439">
        <v>325.02785379425814</v>
      </c>
      <c r="C12439" t="s">
        <v>18</v>
      </c>
      <c r="D12439" t="s">
        <v>29</v>
      </c>
      <c r="E12439" t="s">
        <v>30</v>
      </c>
      <c r="F12439">
        <f t="shared" si="582"/>
        <v>2021</v>
      </c>
      <c r="G12439">
        <f t="shared" si="583"/>
        <v>6</v>
      </c>
      <c r="H12439">
        <f t="shared" si="584"/>
        <v>18</v>
      </c>
    </row>
    <row r="12440" spans="1:8" x14ac:dyDescent="0.25">
      <c r="A12440" s="3">
        <v>44366</v>
      </c>
      <c r="B12440">
        <v>259.03756590922779</v>
      </c>
      <c r="C12440" t="s">
        <v>18</v>
      </c>
      <c r="D12440" t="s">
        <v>29</v>
      </c>
      <c r="E12440" t="s">
        <v>30</v>
      </c>
      <c r="F12440">
        <f t="shared" si="582"/>
        <v>2021</v>
      </c>
      <c r="G12440">
        <f t="shared" si="583"/>
        <v>6</v>
      </c>
      <c r="H12440">
        <f t="shared" si="584"/>
        <v>19</v>
      </c>
    </row>
    <row r="12441" spans="1:8" x14ac:dyDescent="0.25">
      <c r="A12441" s="3">
        <v>44368</v>
      </c>
      <c r="B12441">
        <v>321.93102859000589</v>
      </c>
      <c r="C12441" t="s">
        <v>18</v>
      </c>
      <c r="D12441" t="s">
        <v>29</v>
      </c>
      <c r="E12441" t="s">
        <v>30</v>
      </c>
      <c r="F12441">
        <f t="shared" si="582"/>
        <v>2021</v>
      </c>
      <c r="G12441">
        <f t="shared" si="583"/>
        <v>6</v>
      </c>
      <c r="H12441">
        <f t="shared" si="584"/>
        <v>21</v>
      </c>
    </row>
    <row r="12442" spans="1:8" x14ac:dyDescent="0.25">
      <c r="A12442" s="3">
        <v>44369</v>
      </c>
      <c r="B12442">
        <v>323.55855272778876</v>
      </c>
      <c r="C12442" t="s">
        <v>18</v>
      </c>
      <c r="D12442" t="s">
        <v>29</v>
      </c>
      <c r="E12442" t="s">
        <v>30</v>
      </c>
      <c r="F12442">
        <f t="shared" si="582"/>
        <v>2021</v>
      </c>
      <c r="G12442">
        <f t="shared" si="583"/>
        <v>6</v>
      </c>
      <c r="H12442">
        <f t="shared" si="584"/>
        <v>22</v>
      </c>
    </row>
    <row r="12443" spans="1:8" x14ac:dyDescent="0.25">
      <c r="A12443" s="3">
        <v>44370</v>
      </c>
      <c r="B12443">
        <v>311.20525734109304</v>
      </c>
      <c r="C12443" t="s">
        <v>18</v>
      </c>
      <c r="D12443" t="s">
        <v>29</v>
      </c>
      <c r="E12443" t="s">
        <v>30</v>
      </c>
      <c r="F12443">
        <f t="shared" si="582"/>
        <v>2021</v>
      </c>
      <c r="G12443">
        <f t="shared" si="583"/>
        <v>6</v>
      </c>
      <c r="H12443">
        <f t="shared" si="584"/>
        <v>23</v>
      </c>
    </row>
    <row r="12444" spans="1:8" x14ac:dyDescent="0.25">
      <c r="A12444" s="3">
        <v>44371</v>
      </c>
      <c r="B12444">
        <v>331.82884000116439</v>
      </c>
      <c r="C12444" t="s">
        <v>18</v>
      </c>
      <c r="D12444" t="s">
        <v>29</v>
      </c>
      <c r="E12444" t="s">
        <v>30</v>
      </c>
      <c r="F12444">
        <f t="shared" si="582"/>
        <v>2021</v>
      </c>
      <c r="G12444">
        <f t="shared" si="583"/>
        <v>6</v>
      </c>
      <c r="H12444">
        <f t="shared" si="584"/>
        <v>24</v>
      </c>
    </row>
    <row r="12445" spans="1:8" x14ac:dyDescent="0.25">
      <c r="A12445" s="3">
        <v>44372</v>
      </c>
      <c r="B12445">
        <v>324.92936791057053</v>
      </c>
      <c r="C12445" t="s">
        <v>18</v>
      </c>
      <c r="D12445" t="s">
        <v>29</v>
      </c>
      <c r="E12445" t="s">
        <v>30</v>
      </c>
      <c r="F12445">
        <f t="shared" si="582"/>
        <v>2021</v>
      </c>
      <c r="G12445">
        <f t="shared" si="583"/>
        <v>6</v>
      </c>
      <c r="H12445">
        <f t="shared" si="584"/>
        <v>25</v>
      </c>
    </row>
    <row r="12446" spans="1:8" x14ac:dyDescent="0.25">
      <c r="A12446" s="3">
        <v>44373</v>
      </c>
      <c r="B12446">
        <v>258.9390800142333</v>
      </c>
      <c r="C12446" t="s">
        <v>18</v>
      </c>
      <c r="D12446" t="s">
        <v>29</v>
      </c>
      <c r="E12446" t="s">
        <v>30</v>
      </c>
      <c r="F12446">
        <f t="shared" si="582"/>
        <v>2021</v>
      </c>
      <c r="G12446">
        <f t="shared" si="583"/>
        <v>6</v>
      </c>
      <c r="H12446">
        <f t="shared" si="584"/>
        <v>26</v>
      </c>
    </row>
    <row r="12447" spans="1:8" x14ac:dyDescent="0.25">
      <c r="A12447" s="3">
        <v>44375</v>
      </c>
      <c r="B12447">
        <v>321.83254269466477</v>
      </c>
      <c r="C12447" t="s">
        <v>18</v>
      </c>
      <c r="D12447" t="s">
        <v>29</v>
      </c>
      <c r="E12447" t="s">
        <v>30</v>
      </c>
      <c r="F12447">
        <f t="shared" si="582"/>
        <v>2021</v>
      </c>
      <c r="G12447">
        <f t="shared" si="583"/>
        <v>6</v>
      </c>
      <c r="H12447">
        <f t="shared" si="584"/>
        <v>28</v>
      </c>
    </row>
    <row r="12448" spans="1:8" x14ac:dyDescent="0.25">
      <c r="A12448" s="3">
        <v>44376</v>
      </c>
      <c r="B12448">
        <v>323.46006683292518</v>
      </c>
      <c r="C12448" t="s">
        <v>18</v>
      </c>
      <c r="D12448" t="s">
        <v>29</v>
      </c>
      <c r="E12448" t="s">
        <v>30</v>
      </c>
      <c r="F12448">
        <f t="shared" si="582"/>
        <v>2021</v>
      </c>
      <c r="G12448">
        <f t="shared" si="583"/>
        <v>6</v>
      </c>
      <c r="H12448">
        <f t="shared" si="584"/>
        <v>29</v>
      </c>
    </row>
    <row r="12449" spans="1:8" x14ac:dyDescent="0.25">
      <c r="A12449" s="3">
        <v>44377</v>
      </c>
      <c r="B12449">
        <v>311.1067714464167</v>
      </c>
      <c r="C12449" t="s">
        <v>18</v>
      </c>
      <c r="D12449" t="s">
        <v>29</v>
      </c>
      <c r="E12449" t="s">
        <v>30</v>
      </c>
      <c r="F12449">
        <f t="shared" si="582"/>
        <v>2021</v>
      </c>
      <c r="G12449">
        <f t="shared" si="583"/>
        <v>6</v>
      </c>
      <c r="H12449">
        <f t="shared" si="584"/>
        <v>30</v>
      </c>
    </row>
    <row r="12450" spans="1:8" x14ac:dyDescent="0.25">
      <c r="A12450" s="3">
        <v>44378</v>
      </c>
      <c r="B12450">
        <v>331.73035410603876</v>
      </c>
      <c r="C12450" t="s">
        <v>18</v>
      </c>
      <c r="D12450" t="s">
        <v>29</v>
      </c>
      <c r="E12450" t="s">
        <v>30</v>
      </c>
      <c r="F12450">
        <f t="shared" si="582"/>
        <v>2021</v>
      </c>
      <c r="G12450">
        <f t="shared" si="583"/>
        <v>7</v>
      </c>
      <c r="H12450">
        <f t="shared" si="584"/>
        <v>1</v>
      </c>
    </row>
    <row r="12451" spans="1:8" x14ac:dyDescent="0.25">
      <c r="A12451" s="3">
        <v>44379</v>
      </c>
      <c r="B12451">
        <v>324.83088201555336</v>
      </c>
      <c r="C12451" t="s">
        <v>18</v>
      </c>
      <c r="D12451" t="s">
        <v>29</v>
      </c>
      <c r="E12451" t="s">
        <v>30</v>
      </c>
      <c r="F12451">
        <f t="shared" si="582"/>
        <v>2021</v>
      </c>
      <c r="G12451">
        <f t="shared" si="583"/>
        <v>7</v>
      </c>
      <c r="H12451">
        <f t="shared" si="584"/>
        <v>2</v>
      </c>
    </row>
    <row r="12452" spans="1:8" x14ac:dyDescent="0.25">
      <c r="A12452" s="3">
        <v>44380</v>
      </c>
      <c r="B12452">
        <v>258.84059411991882</v>
      </c>
      <c r="C12452" t="s">
        <v>18</v>
      </c>
      <c r="D12452" t="s">
        <v>29</v>
      </c>
      <c r="E12452" t="s">
        <v>30</v>
      </c>
      <c r="F12452">
        <f t="shared" si="582"/>
        <v>2021</v>
      </c>
      <c r="G12452">
        <f t="shared" si="583"/>
        <v>7</v>
      </c>
      <c r="H12452">
        <f t="shared" si="584"/>
        <v>3</v>
      </c>
    </row>
    <row r="12453" spans="1:8" x14ac:dyDescent="0.25">
      <c r="A12453" s="3">
        <v>44383</v>
      </c>
      <c r="B12453">
        <v>323.36158093779426</v>
      </c>
      <c r="C12453" t="s">
        <v>18</v>
      </c>
      <c r="D12453" t="s">
        <v>29</v>
      </c>
      <c r="E12453" t="s">
        <v>30</v>
      </c>
      <c r="F12453">
        <f t="shared" si="582"/>
        <v>2021</v>
      </c>
      <c r="G12453">
        <f t="shared" si="583"/>
        <v>7</v>
      </c>
      <c r="H12453">
        <f t="shared" si="584"/>
        <v>6</v>
      </c>
    </row>
    <row r="12454" spans="1:8" x14ac:dyDescent="0.25">
      <c r="A12454" s="3">
        <v>44384</v>
      </c>
      <c r="B12454">
        <v>311.00828555139731</v>
      </c>
      <c r="C12454" t="s">
        <v>18</v>
      </c>
      <c r="D12454" t="s">
        <v>29</v>
      </c>
      <c r="E12454" t="s">
        <v>30</v>
      </c>
      <c r="F12454">
        <f t="shared" si="582"/>
        <v>2021</v>
      </c>
      <c r="G12454">
        <f t="shared" si="583"/>
        <v>7</v>
      </c>
      <c r="H12454">
        <f t="shared" si="584"/>
        <v>7</v>
      </c>
    </row>
    <row r="12455" spans="1:8" x14ac:dyDescent="0.25">
      <c r="A12455" s="3">
        <v>44385</v>
      </c>
      <c r="B12455">
        <v>331.63186821091324</v>
      </c>
      <c r="C12455" t="s">
        <v>18</v>
      </c>
      <c r="D12455" t="s">
        <v>29</v>
      </c>
      <c r="E12455" t="s">
        <v>30</v>
      </c>
      <c r="F12455">
        <f t="shared" si="582"/>
        <v>2021</v>
      </c>
      <c r="G12455">
        <f t="shared" si="583"/>
        <v>7</v>
      </c>
      <c r="H12455">
        <f t="shared" si="584"/>
        <v>8</v>
      </c>
    </row>
    <row r="12456" spans="1:8" x14ac:dyDescent="0.25">
      <c r="A12456" s="3">
        <v>44386</v>
      </c>
      <c r="B12456">
        <v>324.732396120825</v>
      </c>
      <c r="C12456" t="s">
        <v>18</v>
      </c>
      <c r="D12456" t="s">
        <v>29</v>
      </c>
      <c r="E12456" t="s">
        <v>30</v>
      </c>
      <c r="F12456">
        <f t="shared" si="582"/>
        <v>2021</v>
      </c>
      <c r="G12456">
        <f t="shared" si="583"/>
        <v>7</v>
      </c>
      <c r="H12456">
        <f t="shared" si="584"/>
        <v>9</v>
      </c>
    </row>
    <row r="12457" spans="1:8" x14ac:dyDescent="0.25">
      <c r="A12457" s="3">
        <v>44387</v>
      </c>
      <c r="B12457">
        <v>258.74210822492432</v>
      </c>
      <c r="C12457" t="s">
        <v>18</v>
      </c>
      <c r="D12457" t="s">
        <v>29</v>
      </c>
      <c r="E12457" t="s">
        <v>30</v>
      </c>
      <c r="F12457">
        <f t="shared" si="582"/>
        <v>2021</v>
      </c>
      <c r="G12457">
        <f t="shared" si="583"/>
        <v>7</v>
      </c>
      <c r="H12457">
        <f t="shared" si="584"/>
        <v>10</v>
      </c>
    </row>
    <row r="12458" spans="1:8" x14ac:dyDescent="0.25">
      <c r="A12458" s="3">
        <v>44388</v>
      </c>
      <c r="B12458">
        <v>0</v>
      </c>
      <c r="C12458" t="s">
        <v>18</v>
      </c>
      <c r="D12458" t="s">
        <v>29</v>
      </c>
      <c r="E12458" t="s">
        <v>30</v>
      </c>
      <c r="F12458">
        <f t="shared" si="582"/>
        <v>2021</v>
      </c>
      <c r="G12458">
        <f t="shared" si="583"/>
        <v>7</v>
      </c>
      <c r="H12458">
        <f t="shared" si="584"/>
        <v>11</v>
      </c>
    </row>
    <row r="12459" spans="1:8" x14ac:dyDescent="0.25">
      <c r="A12459" s="3">
        <v>44389</v>
      </c>
      <c r="B12459">
        <v>321.63557090502104</v>
      </c>
      <c r="C12459" t="s">
        <v>18</v>
      </c>
      <c r="D12459" t="s">
        <v>29</v>
      </c>
      <c r="E12459" t="s">
        <v>30</v>
      </c>
      <c r="F12459">
        <f t="shared" si="582"/>
        <v>2021</v>
      </c>
      <c r="G12459">
        <f t="shared" si="583"/>
        <v>7</v>
      </c>
      <c r="H12459">
        <f t="shared" si="584"/>
        <v>12</v>
      </c>
    </row>
    <row r="12460" spans="1:8" x14ac:dyDescent="0.25">
      <c r="A12460" s="3">
        <v>44390</v>
      </c>
      <c r="B12460">
        <v>323.26309505759843</v>
      </c>
      <c r="C12460" t="s">
        <v>18</v>
      </c>
      <c r="D12460" t="s">
        <v>29</v>
      </c>
      <c r="E12460" t="s">
        <v>30</v>
      </c>
      <c r="F12460">
        <f t="shared" si="582"/>
        <v>2021</v>
      </c>
      <c r="G12460">
        <f t="shared" si="583"/>
        <v>7</v>
      </c>
      <c r="H12460">
        <f t="shared" si="584"/>
        <v>13</v>
      </c>
    </row>
    <row r="12461" spans="1:8" x14ac:dyDescent="0.25">
      <c r="A12461" s="3">
        <v>44391</v>
      </c>
      <c r="B12461">
        <v>310.90979968588704</v>
      </c>
      <c r="C12461" t="s">
        <v>18</v>
      </c>
      <c r="D12461" t="s">
        <v>29</v>
      </c>
      <c r="E12461" t="s">
        <v>30</v>
      </c>
      <c r="F12461">
        <f t="shared" si="582"/>
        <v>2021</v>
      </c>
      <c r="G12461">
        <f t="shared" si="583"/>
        <v>7</v>
      </c>
      <c r="H12461">
        <f t="shared" si="584"/>
        <v>14</v>
      </c>
    </row>
    <row r="12462" spans="1:8" x14ac:dyDescent="0.25">
      <c r="A12462" s="3">
        <v>44392</v>
      </c>
      <c r="B12462">
        <v>331.53338236054014</v>
      </c>
      <c r="C12462" t="s">
        <v>18</v>
      </c>
      <c r="D12462" t="s">
        <v>29</v>
      </c>
      <c r="E12462" t="s">
        <v>30</v>
      </c>
      <c r="F12462">
        <f t="shared" si="582"/>
        <v>2021</v>
      </c>
      <c r="G12462">
        <f t="shared" si="583"/>
        <v>7</v>
      </c>
      <c r="H12462">
        <f t="shared" si="584"/>
        <v>15</v>
      </c>
    </row>
    <row r="12463" spans="1:8" x14ac:dyDescent="0.25">
      <c r="A12463" s="3">
        <v>44393</v>
      </c>
      <c r="B12463">
        <v>324.63391028419011</v>
      </c>
      <c r="C12463" t="s">
        <v>18</v>
      </c>
      <c r="D12463" t="s">
        <v>29</v>
      </c>
      <c r="E12463" t="s">
        <v>30</v>
      </c>
      <c r="F12463">
        <f t="shared" si="582"/>
        <v>2021</v>
      </c>
      <c r="G12463">
        <f t="shared" si="583"/>
        <v>7</v>
      </c>
      <c r="H12463">
        <f t="shared" si="584"/>
        <v>16</v>
      </c>
    </row>
    <row r="12464" spans="1:8" x14ac:dyDescent="0.25">
      <c r="A12464" s="3">
        <v>44394</v>
      </c>
      <c r="B12464">
        <v>258.6436224030989</v>
      </c>
      <c r="C12464" t="s">
        <v>18</v>
      </c>
      <c r="D12464" t="s">
        <v>29</v>
      </c>
      <c r="E12464" t="s">
        <v>30</v>
      </c>
      <c r="F12464">
        <f t="shared" si="582"/>
        <v>2021</v>
      </c>
      <c r="G12464">
        <f t="shared" si="583"/>
        <v>7</v>
      </c>
      <c r="H12464">
        <f t="shared" si="584"/>
        <v>17</v>
      </c>
    </row>
    <row r="12465" spans="1:8" x14ac:dyDescent="0.25">
      <c r="A12465" s="3">
        <v>44396</v>
      </c>
      <c r="B12465">
        <v>321.53708511221583</v>
      </c>
      <c r="C12465" t="s">
        <v>18</v>
      </c>
      <c r="D12465" t="s">
        <v>29</v>
      </c>
      <c r="E12465" t="s">
        <v>30</v>
      </c>
      <c r="F12465">
        <f t="shared" si="582"/>
        <v>2021</v>
      </c>
      <c r="G12465">
        <f t="shared" si="583"/>
        <v>7</v>
      </c>
      <c r="H12465">
        <f t="shared" si="584"/>
        <v>19</v>
      </c>
    </row>
    <row r="12466" spans="1:8" x14ac:dyDescent="0.25">
      <c r="A12466" s="3">
        <v>44397</v>
      </c>
      <c r="B12466">
        <v>0</v>
      </c>
      <c r="C12466" t="s">
        <v>18</v>
      </c>
      <c r="D12466" t="s">
        <v>29</v>
      </c>
      <c r="E12466" t="s">
        <v>30</v>
      </c>
      <c r="F12466">
        <f t="shared" si="582"/>
        <v>2021</v>
      </c>
      <c r="G12466">
        <f t="shared" si="583"/>
        <v>7</v>
      </c>
      <c r="H12466">
        <f t="shared" si="584"/>
        <v>20</v>
      </c>
    </row>
    <row r="12467" spans="1:8" x14ac:dyDescent="0.25">
      <c r="A12467" s="3">
        <v>44398</v>
      </c>
      <c r="B12467">
        <v>310.81131389354249</v>
      </c>
      <c r="C12467" t="s">
        <v>18</v>
      </c>
      <c r="D12467" t="s">
        <v>29</v>
      </c>
      <c r="E12467" t="s">
        <v>30</v>
      </c>
      <c r="F12467">
        <f t="shared" si="582"/>
        <v>2021</v>
      </c>
      <c r="G12467">
        <f t="shared" si="583"/>
        <v>7</v>
      </c>
      <c r="H12467">
        <f t="shared" si="584"/>
        <v>21</v>
      </c>
    </row>
    <row r="12468" spans="1:8" x14ac:dyDescent="0.25">
      <c r="A12468" s="3">
        <v>44399</v>
      </c>
      <c r="B12468">
        <v>331.43489656844002</v>
      </c>
      <c r="C12468" t="s">
        <v>18</v>
      </c>
      <c r="D12468" t="s">
        <v>29</v>
      </c>
      <c r="E12468" t="s">
        <v>30</v>
      </c>
      <c r="F12468">
        <f t="shared" si="582"/>
        <v>2021</v>
      </c>
      <c r="G12468">
        <f t="shared" si="583"/>
        <v>7</v>
      </c>
      <c r="H12468">
        <f t="shared" si="584"/>
        <v>22</v>
      </c>
    </row>
    <row r="12469" spans="1:8" x14ac:dyDescent="0.25">
      <c r="A12469" s="3">
        <v>44400</v>
      </c>
      <c r="B12469">
        <v>324.53542449213666</v>
      </c>
      <c r="C12469" t="s">
        <v>18</v>
      </c>
      <c r="D12469" t="s">
        <v>29</v>
      </c>
      <c r="E12469" t="s">
        <v>30</v>
      </c>
      <c r="F12469">
        <f t="shared" si="582"/>
        <v>2021</v>
      </c>
      <c r="G12469">
        <f t="shared" si="583"/>
        <v>7</v>
      </c>
      <c r="H12469">
        <f t="shared" si="584"/>
        <v>23</v>
      </c>
    </row>
    <row r="12470" spans="1:8" x14ac:dyDescent="0.25">
      <c r="A12470" s="3">
        <v>44401</v>
      </c>
      <c r="B12470">
        <v>258.5451366107792</v>
      </c>
      <c r="C12470" t="s">
        <v>18</v>
      </c>
      <c r="D12470" t="s">
        <v>29</v>
      </c>
      <c r="E12470" t="s">
        <v>30</v>
      </c>
      <c r="F12470">
        <f t="shared" si="582"/>
        <v>2021</v>
      </c>
      <c r="G12470">
        <f t="shared" si="583"/>
        <v>7</v>
      </c>
      <c r="H12470">
        <f t="shared" si="584"/>
        <v>24</v>
      </c>
    </row>
    <row r="12471" spans="1:8" x14ac:dyDescent="0.25">
      <c r="A12471" s="3">
        <v>44403</v>
      </c>
      <c r="B12471">
        <v>321.43859932006876</v>
      </c>
      <c r="C12471" t="s">
        <v>18</v>
      </c>
      <c r="D12471" t="s">
        <v>29</v>
      </c>
      <c r="E12471" t="s">
        <v>30</v>
      </c>
      <c r="F12471">
        <f t="shared" si="582"/>
        <v>2021</v>
      </c>
      <c r="G12471">
        <f t="shared" si="583"/>
        <v>7</v>
      </c>
      <c r="H12471">
        <f t="shared" si="584"/>
        <v>26</v>
      </c>
    </row>
    <row r="12472" spans="1:8" x14ac:dyDescent="0.25">
      <c r="A12472" s="3">
        <v>44404</v>
      </c>
      <c r="B12472">
        <v>323.0661234732209</v>
      </c>
      <c r="C12472" t="s">
        <v>18</v>
      </c>
      <c r="D12472" t="s">
        <v>29</v>
      </c>
      <c r="E12472" t="s">
        <v>30</v>
      </c>
      <c r="F12472">
        <f t="shared" si="582"/>
        <v>2021</v>
      </c>
      <c r="G12472">
        <f t="shared" si="583"/>
        <v>7</v>
      </c>
      <c r="H12472">
        <f t="shared" si="584"/>
        <v>27</v>
      </c>
    </row>
    <row r="12473" spans="1:8" x14ac:dyDescent="0.25">
      <c r="A12473" s="3">
        <v>44405</v>
      </c>
      <c r="B12473">
        <v>310.71282810154105</v>
      </c>
      <c r="C12473" t="s">
        <v>18</v>
      </c>
      <c r="D12473" t="s">
        <v>29</v>
      </c>
      <c r="E12473" t="s">
        <v>30</v>
      </c>
      <c r="F12473">
        <f t="shared" si="582"/>
        <v>2021</v>
      </c>
      <c r="G12473">
        <f t="shared" si="583"/>
        <v>7</v>
      </c>
      <c r="H12473">
        <f t="shared" si="584"/>
        <v>28</v>
      </c>
    </row>
    <row r="12474" spans="1:8" x14ac:dyDescent="0.25">
      <c r="A12474" s="3">
        <v>44406</v>
      </c>
      <c r="B12474">
        <v>331.33641077598929</v>
      </c>
      <c r="C12474" t="s">
        <v>18</v>
      </c>
      <c r="D12474" t="s">
        <v>29</v>
      </c>
      <c r="E12474" t="s">
        <v>30</v>
      </c>
      <c r="F12474">
        <f t="shared" si="582"/>
        <v>2021</v>
      </c>
      <c r="G12474">
        <f t="shared" si="583"/>
        <v>7</v>
      </c>
      <c r="H12474">
        <f t="shared" si="584"/>
        <v>29</v>
      </c>
    </row>
    <row r="12475" spans="1:8" x14ac:dyDescent="0.25">
      <c r="A12475" s="3">
        <v>44407</v>
      </c>
      <c r="B12475">
        <v>324.4369387000238</v>
      </c>
      <c r="C12475" t="s">
        <v>18</v>
      </c>
      <c r="D12475" t="s">
        <v>29</v>
      </c>
      <c r="E12475" t="s">
        <v>30</v>
      </c>
      <c r="F12475">
        <f t="shared" si="582"/>
        <v>2021</v>
      </c>
      <c r="G12475">
        <f t="shared" si="583"/>
        <v>7</v>
      </c>
      <c r="H12475">
        <f t="shared" si="584"/>
        <v>30</v>
      </c>
    </row>
    <row r="12476" spans="1:8" x14ac:dyDescent="0.25">
      <c r="A12476" s="3">
        <v>44408</v>
      </c>
      <c r="B12476">
        <v>258.44665081828958</v>
      </c>
      <c r="C12476" t="s">
        <v>18</v>
      </c>
      <c r="D12476" t="s">
        <v>29</v>
      </c>
      <c r="E12476" t="s">
        <v>30</v>
      </c>
      <c r="F12476">
        <f t="shared" si="582"/>
        <v>2021</v>
      </c>
      <c r="G12476">
        <f t="shared" si="583"/>
        <v>7</v>
      </c>
      <c r="H12476">
        <f t="shared" si="584"/>
        <v>31</v>
      </c>
    </row>
    <row r="12477" spans="1:8" x14ac:dyDescent="0.25">
      <c r="A12477" s="3">
        <v>44410</v>
      </c>
      <c r="B12477">
        <v>321.34011352792174</v>
      </c>
      <c r="C12477" t="s">
        <v>18</v>
      </c>
      <c r="D12477" t="s">
        <v>29</v>
      </c>
      <c r="E12477" t="s">
        <v>30</v>
      </c>
      <c r="F12477">
        <f t="shared" si="582"/>
        <v>2021</v>
      </c>
      <c r="G12477">
        <f t="shared" si="583"/>
        <v>8</v>
      </c>
      <c r="H12477">
        <f t="shared" si="584"/>
        <v>2</v>
      </c>
    </row>
    <row r="12478" spans="1:8" x14ac:dyDescent="0.25">
      <c r="A12478" s="3">
        <v>44411</v>
      </c>
      <c r="B12478">
        <v>322.9676376858605</v>
      </c>
      <c r="C12478" t="s">
        <v>18</v>
      </c>
      <c r="D12478" t="s">
        <v>29</v>
      </c>
      <c r="E12478" t="s">
        <v>30</v>
      </c>
      <c r="F12478">
        <f t="shared" si="582"/>
        <v>2021</v>
      </c>
      <c r="G12478">
        <f t="shared" si="583"/>
        <v>8</v>
      </c>
      <c r="H12478">
        <f t="shared" si="584"/>
        <v>3</v>
      </c>
    </row>
    <row r="12479" spans="1:8" x14ac:dyDescent="0.25">
      <c r="A12479" s="3">
        <v>44412</v>
      </c>
      <c r="B12479">
        <v>310.61434231938819</v>
      </c>
      <c r="C12479" t="s">
        <v>18</v>
      </c>
      <c r="D12479" t="s">
        <v>29</v>
      </c>
      <c r="E12479" t="s">
        <v>30</v>
      </c>
      <c r="F12479">
        <f t="shared" si="582"/>
        <v>2021</v>
      </c>
      <c r="G12479">
        <f t="shared" si="583"/>
        <v>8</v>
      </c>
      <c r="H12479">
        <f t="shared" si="584"/>
        <v>4</v>
      </c>
    </row>
    <row r="12480" spans="1:8" x14ac:dyDescent="0.25">
      <c r="A12480" s="3">
        <v>44413</v>
      </c>
      <c r="B12480">
        <v>331.2379249988258</v>
      </c>
      <c r="C12480" t="s">
        <v>18</v>
      </c>
      <c r="D12480" t="s">
        <v>29</v>
      </c>
      <c r="E12480" t="s">
        <v>30</v>
      </c>
      <c r="F12480">
        <f t="shared" si="582"/>
        <v>2021</v>
      </c>
      <c r="G12480">
        <f t="shared" si="583"/>
        <v>8</v>
      </c>
      <c r="H12480">
        <f t="shared" si="584"/>
        <v>5</v>
      </c>
    </row>
    <row r="12481" spans="1:8" x14ac:dyDescent="0.25">
      <c r="A12481" s="3">
        <v>44414</v>
      </c>
      <c r="B12481">
        <v>324.33845292806456</v>
      </c>
      <c r="C12481" t="s">
        <v>18</v>
      </c>
      <c r="D12481" t="s">
        <v>29</v>
      </c>
      <c r="E12481" t="s">
        <v>30</v>
      </c>
      <c r="F12481">
        <f t="shared" si="582"/>
        <v>2021</v>
      </c>
      <c r="G12481">
        <f t="shared" si="583"/>
        <v>8</v>
      </c>
      <c r="H12481">
        <f t="shared" si="584"/>
        <v>6</v>
      </c>
    </row>
    <row r="12482" spans="1:8" x14ac:dyDescent="0.25">
      <c r="A12482" s="3">
        <v>44415</v>
      </c>
      <c r="B12482">
        <v>0</v>
      </c>
      <c r="C12482" t="s">
        <v>18</v>
      </c>
      <c r="D12482" t="s">
        <v>29</v>
      </c>
      <c r="E12482" t="s">
        <v>30</v>
      </c>
      <c r="F12482">
        <f t="shared" si="582"/>
        <v>2021</v>
      </c>
      <c r="G12482">
        <f t="shared" si="583"/>
        <v>8</v>
      </c>
      <c r="H12482">
        <f t="shared" si="584"/>
        <v>7</v>
      </c>
    </row>
    <row r="12483" spans="1:8" x14ac:dyDescent="0.25">
      <c r="A12483" s="3">
        <v>44417</v>
      </c>
      <c r="B12483">
        <v>321.24162777158409</v>
      </c>
      <c r="C12483" t="s">
        <v>18</v>
      </c>
      <c r="D12483" t="s">
        <v>29</v>
      </c>
      <c r="E12483" t="s">
        <v>30</v>
      </c>
      <c r="F12483">
        <f t="shared" ref="F12483:F12546" si="585">YEAR(A12483)</f>
        <v>2021</v>
      </c>
      <c r="G12483">
        <f t="shared" ref="G12483:G12546" si="586">MONTH(A12483)</f>
        <v>8</v>
      </c>
      <c r="H12483">
        <f t="shared" ref="H12483:H12546" si="587">DAY(A12483)</f>
        <v>9</v>
      </c>
    </row>
    <row r="12484" spans="1:8" x14ac:dyDescent="0.25">
      <c r="A12484" s="3">
        <v>44418</v>
      </c>
      <c r="B12484">
        <v>322.86915192942325</v>
      </c>
      <c r="C12484" t="s">
        <v>18</v>
      </c>
      <c r="D12484" t="s">
        <v>29</v>
      </c>
      <c r="E12484" t="s">
        <v>30</v>
      </c>
      <c r="F12484">
        <f t="shared" si="585"/>
        <v>2021</v>
      </c>
      <c r="G12484">
        <f t="shared" si="586"/>
        <v>8</v>
      </c>
      <c r="H12484">
        <f t="shared" si="587"/>
        <v>10</v>
      </c>
    </row>
    <row r="12485" spans="1:8" x14ac:dyDescent="0.25">
      <c r="A12485" s="3">
        <v>44419</v>
      </c>
      <c r="B12485">
        <v>310.51585656305724</v>
      </c>
      <c r="C12485" t="s">
        <v>18</v>
      </c>
      <c r="D12485" t="s">
        <v>29</v>
      </c>
      <c r="E12485" t="s">
        <v>30</v>
      </c>
      <c r="F12485">
        <f t="shared" si="585"/>
        <v>2021</v>
      </c>
      <c r="G12485">
        <f t="shared" si="586"/>
        <v>8</v>
      </c>
      <c r="H12485">
        <f t="shared" si="587"/>
        <v>11</v>
      </c>
    </row>
    <row r="12486" spans="1:8" x14ac:dyDescent="0.25">
      <c r="A12486" s="3">
        <v>44420</v>
      </c>
      <c r="B12486">
        <v>331.13943924239635</v>
      </c>
      <c r="C12486" t="s">
        <v>18</v>
      </c>
      <c r="D12486" t="s">
        <v>29</v>
      </c>
      <c r="E12486" t="s">
        <v>30</v>
      </c>
      <c r="F12486">
        <f t="shared" si="585"/>
        <v>2021</v>
      </c>
      <c r="G12486">
        <f t="shared" si="586"/>
        <v>8</v>
      </c>
      <c r="H12486">
        <f t="shared" si="587"/>
        <v>12</v>
      </c>
    </row>
    <row r="12487" spans="1:8" x14ac:dyDescent="0.25">
      <c r="A12487" s="3">
        <v>44421</v>
      </c>
      <c r="B12487">
        <v>324.23996717139272</v>
      </c>
      <c r="C12487" t="s">
        <v>18</v>
      </c>
      <c r="D12487" t="s">
        <v>29</v>
      </c>
      <c r="E12487" t="s">
        <v>30</v>
      </c>
      <c r="F12487">
        <f t="shared" si="585"/>
        <v>2021</v>
      </c>
      <c r="G12487">
        <f t="shared" si="586"/>
        <v>8</v>
      </c>
      <c r="H12487">
        <f t="shared" si="587"/>
        <v>13</v>
      </c>
    </row>
    <row r="12488" spans="1:8" x14ac:dyDescent="0.25">
      <c r="A12488" s="3">
        <v>44422</v>
      </c>
      <c r="B12488">
        <v>258.24967929479948</v>
      </c>
      <c r="C12488" t="s">
        <v>18</v>
      </c>
      <c r="D12488" t="s">
        <v>29</v>
      </c>
      <c r="E12488" t="s">
        <v>30</v>
      </c>
      <c r="F12488">
        <f t="shared" si="585"/>
        <v>2021</v>
      </c>
      <c r="G12488">
        <f t="shared" si="586"/>
        <v>8</v>
      </c>
      <c r="H12488">
        <f t="shared" si="587"/>
        <v>14</v>
      </c>
    </row>
    <row r="12489" spans="1:8" x14ac:dyDescent="0.25">
      <c r="A12489" s="3">
        <v>44423</v>
      </c>
      <c r="B12489">
        <v>0</v>
      </c>
      <c r="C12489" t="s">
        <v>18</v>
      </c>
      <c r="D12489" t="s">
        <v>29</v>
      </c>
      <c r="E12489" t="s">
        <v>30</v>
      </c>
      <c r="F12489">
        <f t="shared" si="585"/>
        <v>2021</v>
      </c>
      <c r="G12489">
        <f t="shared" si="586"/>
        <v>8</v>
      </c>
      <c r="H12489">
        <f t="shared" si="587"/>
        <v>15</v>
      </c>
    </row>
    <row r="12490" spans="1:8" x14ac:dyDescent="0.25">
      <c r="A12490" s="3">
        <v>44425</v>
      </c>
      <c r="B12490">
        <v>322.77066617290495</v>
      </c>
      <c r="C12490" t="s">
        <v>18</v>
      </c>
      <c r="D12490" t="s">
        <v>29</v>
      </c>
      <c r="E12490" t="s">
        <v>30</v>
      </c>
      <c r="F12490">
        <f t="shared" si="585"/>
        <v>2021</v>
      </c>
      <c r="G12490">
        <f t="shared" si="586"/>
        <v>8</v>
      </c>
      <c r="H12490">
        <f t="shared" si="587"/>
        <v>17</v>
      </c>
    </row>
    <row r="12491" spans="1:8" x14ac:dyDescent="0.25">
      <c r="A12491" s="3">
        <v>44426</v>
      </c>
      <c r="B12491">
        <v>310.41737080587052</v>
      </c>
      <c r="C12491" t="s">
        <v>18</v>
      </c>
      <c r="D12491" t="s">
        <v>29</v>
      </c>
      <c r="E12491" t="s">
        <v>30</v>
      </c>
      <c r="F12491">
        <f t="shared" si="585"/>
        <v>2021</v>
      </c>
      <c r="G12491">
        <f t="shared" si="586"/>
        <v>8</v>
      </c>
      <c r="H12491">
        <f t="shared" si="587"/>
        <v>18</v>
      </c>
    </row>
    <row r="12492" spans="1:8" x14ac:dyDescent="0.25">
      <c r="A12492" s="3">
        <v>44427</v>
      </c>
      <c r="B12492">
        <v>331.04095348596667</v>
      </c>
      <c r="C12492" t="s">
        <v>18</v>
      </c>
      <c r="D12492" t="s">
        <v>29</v>
      </c>
      <c r="E12492" t="s">
        <v>30</v>
      </c>
      <c r="F12492">
        <f t="shared" si="585"/>
        <v>2021</v>
      </c>
      <c r="G12492">
        <f t="shared" si="586"/>
        <v>8</v>
      </c>
      <c r="H12492">
        <f t="shared" si="587"/>
        <v>19</v>
      </c>
    </row>
    <row r="12493" spans="1:8" x14ac:dyDescent="0.25">
      <c r="A12493" s="3">
        <v>44428</v>
      </c>
      <c r="B12493">
        <v>324.14148141500976</v>
      </c>
      <c r="C12493" t="s">
        <v>18</v>
      </c>
      <c r="D12493" t="s">
        <v>29</v>
      </c>
      <c r="E12493" t="s">
        <v>30</v>
      </c>
      <c r="F12493">
        <f t="shared" si="585"/>
        <v>2021</v>
      </c>
      <c r="G12493">
        <f t="shared" si="586"/>
        <v>8</v>
      </c>
      <c r="H12493">
        <f t="shared" si="587"/>
        <v>20</v>
      </c>
    </row>
    <row r="12494" spans="1:8" x14ac:dyDescent="0.25">
      <c r="A12494" s="3">
        <v>44429</v>
      </c>
      <c r="B12494">
        <v>258.15119353883023</v>
      </c>
      <c r="C12494" t="s">
        <v>18</v>
      </c>
      <c r="D12494" t="s">
        <v>29</v>
      </c>
      <c r="E12494" t="s">
        <v>30</v>
      </c>
      <c r="F12494">
        <f t="shared" si="585"/>
        <v>2021</v>
      </c>
      <c r="G12494">
        <f t="shared" si="586"/>
        <v>8</v>
      </c>
      <c r="H12494">
        <f t="shared" si="587"/>
        <v>21</v>
      </c>
    </row>
    <row r="12495" spans="1:8" x14ac:dyDescent="0.25">
      <c r="A12495" s="3">
        <v>44431</v>
      </c>
      <c r="B12495">
        <v>321.04465625876981</v>
      </c>
      <c r="C12495" t="s">
        <v>18</v>
      </c>
      <c r="D12495" t="s">
        <v>29</v>
      </c>
      <c r="E12495" t="s">
        <v>30</v>
      </c>
      <c r="F12495">
        <f t="shared" si="585"/>
        <v>2021</v>
      </c>
      <c r="G12495">
        <f t="shared" si="586"/>
        <v>8</v>
      </c>
      <c r="H12495">
        <f t="shared" si="587"/>
        <v>23</v>
      </c>
    </row>
    <row r="12496" spans="1:8" x14ac:dyDescent="0.25">
      <c r="A12496" s="3">
        <v>44432</v>
      </c>
      <c r="B12496">
        <v>322.67218038275252</v>
      </c>
      <c r="C12496" t="s">
        <v>18</v>
      </c>
      <c r="D12496" t="s">
        <v>29</v>
      </c>
      <c r="E12496" t="s">
        <v>30</v>
      </c>
      <c r="F12496">
        <f t="shared" si="585"/>
        <v>2021</v>
      </c>
      <c r="G12496">
        <f t="shared" si="586"/>
        <v>8</v>
      </c>
      <c r="H12496">
        <f t="shared" si="587"/>
        <v>24</v>
      </c>
    </row>
    <row r="12497" spans="1:8" x14ac:dyDescent="0.25">
      <c r="A12497" s="3">
        <v>44433</v>
      </c>
      <c r="B12497">
        <v>310.3188849822709</v>
      </c>
      <c r="C12497" t="s">
        <v>18</v>
      </c>
      <c r="D12497" t="s">
        <v>29</v>
      </c>
      <c r="E12497" t="s">
        <v>30</v>
      </c>
      <c r="F12497">
        <f t="shared" si="585"/>
        <v>2021</v>
      </c>
      <c r="G12497">
        <f t="shared" si="586"/>
        <v>8</v>
      </c>
      <c r="H12497">
        <f t="shared" si="587"/>
        <v>25</v>
      </c>
    </row>
    <row r="12498" spans="1:8" x14ac:dyDescent="0.25">
      <c r="A12498" s="3">
        <v>44434</v>
      </c>
      <c r="B12498">
        <v>330.94246762833131</v>
      </c>
      <c r="C12498" t="s">
        <v>18</v>
      </c>
      <c r="D12498" t="s">
        <v>29</v>
      </c>
      <c r="E12498" t="s">
        <v>30</v>
      </c>
      <c r="F12498">
        <f t="shared" si="585"/>
        <v>2021</v>
      </c>
      <c r="G12498">
        <f t="shared" si="586"/>
        <v>8</v>
      </c>
      <c r="H12498">
        <f t="shared" si="587"/>
        <v>26</v>
      </c>
    </row>
    <row r="12499" spans="1:8" x14ac:dyDescent="0.25">
      <c r="A12499" s="3">
        <v>44435</v>
      </c>
      <c r="B12499">
        <v>324.04299552408986</v>
      </c>
      <c r="C12499" t="s">
        <v>18</v>
      </c>
      <c r="D12499" t="s">
        <v>29</v>
      </c>
      <c r="E12499" t="s">
        <v>30</v>
      </c>
      <c r="F12499">
        <f t="shared" si="585"/>
        <v>2021</v>
      </c>
      <c r="G12499">
        <f t="shared" si="586"/>
        <v>8</v>
      </c>
      <c r="H12499">
        <f t="shared" si="587"/>
        <v>27</v>
      </c>
    </row>
    <row r="12500" spans="1:8" x14ac:dyDescent="0.25">
      <c r="A12500" s="3">
        <v>44436</v>
      </c>
      <c r="B12500">
        <v>258.05270761400976</v>
      </c>
      <c r="C12500" t="s">
        <v>18</v>
      </c>
      <c r="D12500" t="s">
        <v>29</v>
      </c>
      <c r="E12500" t="s">
        <v>30</v>
      </c>
      <c r="F12500">
        <f t="shared" si="585"/>
        <v>2021</v>
      </c>
      <c r="G12500">
        <f t="shared" si="586"/>
        <v>8</v>
      </c>
      <c r="H12500">
        <f t="shared" si="587"/>
        <v>28</v>
      </c>
    </row>
    <row r="12501" spans="1:8" x14ac:dyDescent="0.25">
      <c r="A12501" s="3">
        <v>44438</v>
      </c>
      <c r="B12501">
        <v>320.94617026685353</v>
      </c>
      <c r="C12501" t="s">
        <v>18</v>
      </c>
      <c r="D12501" t="s">
        <v>29</v>
      </c>
      <c r="E12501" t="s">
        <v>30</v>
      </c>
      <c r="F12501">
        <f t="shared" si="585"/>
        <v>2021</v>
      </c>
      <c r="G12501">
        <f t="shared" si="586"/>
        <v>8</v>
      </c>
      <c r="H12501">
        <f t="shared" si="587"/>
        <v>30</v>
      </c>
    </row>
    <row r="12502" spans="1:8" x14ac:dyDescent="0.25">
      <c r="A12502" s="3">
        <v>44439</v>
      </c>
      <c r="B12502">
        <v>322.57369439052695</v>
      </c>
      <c r="C12502" t="s">
        <v>18</v>
      </c>
      <c r="D12502" t="s">
        <v>29</v>
      </c>
      <c r="E12502" t="s">
        <v>30</v>
      </c>
      <c r="F12502">
        <f t="shared" si="585"/>
        <v>2021</v>
      </c>
      <c r="G12502">
        <f t="shared" si="586"/>
        <v>8</v>
      </c>
      <c r="H12502">
        <f t="shared" si="587"/>
        <v>31</v>
      </c>
    </row>
    <row r="12503" spans="1:8" x14ac:dyDescent="0.25">
      <c r="A12503" s="3">
        <v>44440</v>
      </c>
      <c r="B12503">
        <v>310.22039899015721</v>
      </c>
      <c r="C12503" t="s">
        <v>18</v>
      </c>
      <c r="D12503" t="s">
        <v>29</v>
      </c>
      <c r="E12503" t="s">
        <v>30</v>
      </c>
      <c r="F12503">
        <f t="shared" si="585"/>
        <v>2021</v>
      </c>
      <c r="G12503">
        <f t="shared" si="586"/>
        <v>9</v>
      </c>
      <c r="H12503">
        <f t="shared" si="587"/>
        <v>1</v>
      </c>
    </row>
    <row r="12504" spans="1:8" x14ac:dyDescent="0.25">
      <c r="A12504" s="3">
        <v>44441</v>
      </c>
      <c r="B12504">
        <v>330.84398163611132</v>
      </c>
      <c r="C12504" t="s">
        <v>18</v>
      </c>
      <c r="D12504" t="s">
        <v>29</v>
      </c>
      <c r="E12504" t="s">
        <v>30</v>
      </c>
      <c r="F12504">
        <f t="shared" si="585"/>
        <v>2021</v>
      </c>
      <c r="G12504">
        <f t="shared" si="586"/>
        <v>9</v>
      </c>
      <c r="H12504">
        <f t="shared" si="587"/>
        <v>2</v>
      </c>
    </row>
    <row r="12505" spans="1:8" x14ac:dyDescent="0.25">
      <c r="A12505" s="3">
        <v>44442</v>
      </c>
      <c r="B12505">
        <v>323.94450953197821</v>
      </c>
      <c r="C12505" t="s">
        <v>18</v>
      </c>
      <c r="D12505" t="s">
        <v>29</v>
      </c>
      <c r="E12505" t="s">
        <v>30</v>
      </c>
      <c r="F12505">
        <f t="shared" si="585"/>
        <v>2021</v>
      </c>
      <c r="G12505">
        <f t="shared" si="586"/>
        <v>9</v>
      </c>
      <c r="H12505">
        <f t="shared" si="587"/>
        <v>3</v>
      </c>
    </row>
    <row r="12506" spans="1:8" x14ac:dyDescent="0.25">
      <c r="A12506" s="3">
        <v>44443</v>
      </c>
      <c r="B12506">
        <v>257.95422162192079</v>
      </c>
      <c r="C12506" t="s">
        <v>18</v>
      </c>
      <c r="D12506" t="s">
        <v>29</v>
      </c>
      <c r="E12506" t="s">
        <v>30</v>
      </c>
      <c r="F12506">
        <f t="shared" si="585"/>
        <v>2021</v>
      </c>
      <c r="G12506">
        <f t="shared" si="586"/>
        <v>9</v>
      </c>
      <c r="H12506">
        <f t="shared" si="587"/>
        <v>4</v>
      </c>
    </row>
    <row r="12507" spans="1:8" x14ac:dyDescent="0.25">
      <c r="A12507" s="3">
        <v>44445</v>
      </c>
      <c r="B12507">
        <v>320.84768427427906</v>
      </c>
      <c r="C12507" t="s">
        <v>18</v>
      </c>
      <c r="D12507" t="s">
        <v>29</v>
      </c>
      <c r="E12507" t="s">
        <v>30</v>
      </c>
      <c r="F12507">
        <f t="shared" si="585"/>
        <v>2021</v>
      </c>
      <c r="G12507">
        <f t="shared" si="586"/>
        <v>9</v>
      </c>
      <c r="H12507">
        <f t="shared" si="587"/>
        <v>6</v>
      </c>
    </row>
    <row r="12508" spans="1:8" x14ac:dyDescent="0.25">
      <c r="A12508" s="3">
        <v>44446</v>
      </c>
      <c r="B12508">
        <v>322.4752083983015</v>
      </c>
      <c r="C12508" t="s">
        <v>18</v>
      </c>
      <c r="D12508" t="s">
        <v>29</v>
      </c>
      <c r="E12508" t="s">
        <v>30</v>
      </c>
      <c r="F12508">
        <f t="shared" si="585"/>
        <v>2021</v>
      </c>
      <c r="G12508">
        <f t="shared" si="586"/>
        <v>9</v>
      </c>
      <c r="H12508">
        <f t="shared" si="587"/>
        <v>7</v>
      </c>
    </row>
    <row r="12509" spans="1:8" x14ac:dyDescent="0.25">
      <c r="A12509" s="3">
        <v>44447</v>
      </c>
      <c r="B12509">
        <v>310.12191299838662</v>
      </c>
      <c r="C12509" t="s">
        <v>18</v>
      </c>
      <c r="D12509" t="s">
        <v>29</v>
      </c>
      <c r="E12509" t="s">
        <v>30</v>
      </c>
      <c r="F12509">
        <f t="shared" si="585"/>
        <v>2021</v>
      </c>
      <c r="G12509">
        <f t="shared" si="586"/>
        <v>9</v>
      </c>
      <c r="H12509">
        <f t="shared" si="587"/>
        <v>8</v>
      </c>
    </row>
    <row r="12510" spans="1:8" x14ac:dyDescent="0.25">
      <c r="A12510" s="3">
        <v>44448</v>
      </c>
      <c r="B12510">
        <v>330.74549564459272</v>
      </c>
      <c r="C12510" t="s">
        <v>18</v>
      </c>
      <c r="D12510" t="s">
        <v>29</v>
      </c>
      <c r="E12510" t="s">
        <v>30</v>
      </c>
      <c r="F12510">
        <f t="shared" si="585"/>
        <v>2021</v>
      </c>
      <c r="G12510">
        <f t="shared" si="586"/>
        <v>9</v>
      </c>
      <c r="H12510">
        <f t="shared" si="587"/>
        <v>9</v>
      </c>
    </row>
    <row r="12511" spans="1:8" x14ac:dyDescent="0.25">
      <c r="A12511" s="3">
        <v>44449</v>
      </c>
      <c r="B12511">
        <v>323.84602353986656</v>
      </c>
      <c r="C12511" t="s">
        <v>18</v>
      </c>
      <c r="D12511" t="s">
        <v>29</v>
      </c>
      <c r="E12511" t="s">
        <v>30</v>
      </c>
      <c r="F12511">
        <f t="shared" si="585"/>
        <v>2021</v>
      </c>
      <c r="G12511">
        <f t="shared" si="586"/>
        <v>9</v>
      </c>
      <c r="H12511">
        <f t="shared" si="587"/>
        <v>10</v>
      </c>
    </row>
    <row r="12512" spans="1:8" x14ac:dyDescent="0.25">
      <c r="A12512" s="3">
        <v>44450</v>
      </c>
      <c r="B12512">
        <v>257.8557356305119</v>
      </c>
      <c r="C12512" t="s">
        <v>18</v>
      </c>
      <c r="D12512" t="s">
        <v>29</v>
      </c>
      <c r="E12512" t="s">
        <v>30</v>
      </c>
      <c r="F12512">
        <f t="shared" si="585"/>
        <v>2021</v>
      </c>
      <c r="G12512">
        <f t="shared" si="586"/>
        <v>9</v>
      </c>
      <c r="H12512">
        <f t="shared" si="587"/>
        <v>11</v>
      </c>
    </row>
    <row r="12513" spans="1:8" x14ac:dyDescent="0.25">
      <c r="A12513" s="3">
        <v>44452</v>
      </c>
      <c r="B12513">
        <v>320.74919828250165</v>
      </c>
      <c r="C12513" t="s">
        <v>18</v>
      </c>
      <c r="D12513" t="s">
        <v>29</v>
      </c>
      <c r="E12513" t="s">
        <v>30</v>
      </c>
      <c r="F12513">
        <f t="shared" si="585"/>
        <v>2021</v>
      </c>
      <c r="G12513">
        <f t="shared" si="586"/>
        <v>9</v>
      </c>
      <c r="H12513">
        <f t="shared" si="587"/>
        <v>13</v>
      </c>
    </row>
    <row r="12514" spans="1:8" x14ac:dyDescent="0.25">
      <c r="A12514" s="3">
        <v>44453</v>
      </c>
      <c r="B12514">
        <v>322.37672240985148</v>
      </c>
      <c r="C12514" t="s">
        <v>18</v>
      </c>
      <c r="D12514" t="s">
        <v>29</v>
      </c>
      <c r="E12514" t="s">
        <v>30</v>
      </c>
      <c r="F12514">
        <f t="shared" si="585"/>
        <v>2021</v>
      </c>
      <c r="G12514">
        <f t="shared" si="586"/>
        <v>9</v>
      </c>
      <c r="H12514">
        <f t="shared" si="587"/>
        <v>14</v>
      </c>
    </row>
    <row r="12515" spans="1:8" x14ac:dyDescent="0.25">
      <c r="A12515" s="3">
        <v>44454</v>
      </c>
      <c r="B12515">
        <v>310.02342701259181</v>
      </c>
      <c r="C12515" t="s">
        <v>18</v>
      </c>
      <c r="D12515" t="s">
        <v>29</v>
      </c>
      <c r="E12515" t="s">
        <v>30</v>
      </c>
      <c r="F12515">
        <f t="shared" si="585"/>
        <v>2021</v>
      </c>
      <c r="G12515">
        <f t="shared" si="586"/>
        <v>9</v>
      </c>
      <c r="H12515">
        <f t="shared" si="587"/>
        <v>15</v>
      </c>
    </row>
    <row r="12516" spans="1:8" x14ac:dyDescent="0.25">
      <c r="A12516" s="3">
        <v>44455</v>
      </c>
      <c r="B12516">
        <v>330.6470096618512</v>
      </c>
      <c r="C12516" t="s">
        <v>18</v>
      </c>
      <c r="D12516" t="s">
        <v>29</v>
      </c>
      <c r="E12516" t="s">
        <v>30</v>
      </c>
      <c r="F12516">
        <f t="shared" si="585"/>
        <v>2021</v>
      </c>
      <c r="G12516">
        <f t="shared" si="586"/>
        <v>9</v>
      </c>
      <c r="H12516">
        <f t="shared" si="587"/>
        <v>16</v>
      </c>
    </row>
    <row r="12517" spans="1:8" x14ac:dyDescent="0.25">
      <c r="A12517" s="3">
        <v>44456</v>
      </c>
      <c r="B12517">
        <v>323.7475375606225</v>
      </c>
      <c r="C12517" t="s">
        <v>18</v>
      </c>
      <c r="D12517" t="s">
        <v>29</v>
      </c>
      <c r="E12517" t="s">
        <v>30</v>
      </c>
      <c r="F12517">
        <f t="shared" si="585"/>
        <v>2021</v>
      </c>
      <c r="G12517">
        <f t="shared" si="586"/>
        <v>9</v>
      </c>
      <c r="H12517">
        <f t="shared" si="587"/>
        <v>17</v>
      </c>
    </row>
    <row r="12518" spans="1:8" x14ac:dyDescent="0.25">
      <c r="A12518" s="3">
        <v>44457</v>
      </c>
      <c r="B12518">
        <v>257.75724965422052</v>
      </c>
      <c r="C12518" t="s">
        <v>18</v>
      </c>
      <c r="D12518" t="s">
        <v>29</v>
      </c>
      <c r="E12518" t="s">
        <v>30</v>
      </c>
      <c r="F12518">
        <f t="shared" si="585"/>
        <v>2021</v>
      </c>
      <c r="G12518">
        <f t="shared" si="586"/>
        <v>9</v>
      </c>
      <c r="H12518">
        <f t="shared" si="587"/>
        <v>18</v>
      </c>
    </row>
    <row r="12519" spans="1:8" x14ac:dyDescent="0.25">
      <c r="A12519" s="3">
        <v>44459</v>
      </c>
      <c r="B12519">
        <v>320.65071231256314</v>
      </c>
      <c r="C12519" t="s">
        <v>18</v>
      </c>
      <c r="D12519" t="s">
        <v>29</v>
      </c>
      <c r="E12519" t="s">
        <v>30</v>
      </c>
      <c r="F12519">
        <f t="shared" si="585"/>
        <v>2021</v>
      </c>
      <c r="G12519">
        <f t="shared" si="586"/>
        <v>9</v>
      </c>
      <c r="H12519">
        <f t="shared" si="587"/>
        <v>20</v>
      </c>
    </row>
    <row r="12520" spans="1:8" x14ac:dyDescent="0.25">
      <c r="A12520" s="3">
        <v>44460</v>
      </c>
      <c r="B12520">
        <v>322.27823644027762</v>
      </c>
      <c r="C12520" t="s">
        <v>18</v>
      </c>
      <c r="D12520" t="s">
        <v>29</v>
      </c>
      <c r="E12520" t="s">
        <v>30</v>
      </c>
      <c r="F12520">
        <f t="shared" si="585"/>
        <v>2021</v>
      </c>
      <c r="G12520">
        <f t="shared" si="586"/>
        <v>9</v>
      </c>
      <c r="H12520">
        <f t="shared" si="587"/>
        <v>21</v>
      </c>
    </row>
    <row r="12521" spans="1:8" x14ac:dyDescent="0.25">
      <c r="A12521" s="3">
        <v>44461</v>
      </c>
      <c r="B12521">
        <v>309.92494104276824</v>
      </c>
      <c r="C12521" t="s">
        <v>18</v>
      </c>
      <c r="D12521" t="s">
        <v>29</v>
      </c>
      <c r="E12521" t="s">
        <v>30</v>
      </c>
      <c r="F12521">
        <f t="shared" si="585"/>
        <v>2021</v>
      </c>
      <c r="G12521">
        <f t="shared" si="586"/>
        <v>9</v>
      </c>
      <c r="H12521">
        <f t="shared" si="587"/>
        <v>22</v>
      </c>
    </row>
    <row r="12522" spans="1:8" x14ac:dyDescent="0.25">
      <c r="A12522" s="3">
        <v>44462</v>
      </c>
      <c r="B12522">
        <v>330.54852369209874</v>
      </c>
      <c r="C12522" t="s">
        <v>18</v>
      </c>
      <c r="D12522" t="s">
        <v>29</v>
      </c>
      <c r="E12522" t="s">
        <v>30</v>
      </c>
      <c r="F12522">
        <f t="shared" si="585"/>
        <v>2021</v>
      </c>
      <c r="G12522">
        <f t="shared" si="586"/>
        <v>9</v>
      </c>
      <c r="H12522">
        <f t="shared" si="587"/>
        <v>23</v>
      </c>
    </row>
    <row r="12523" spans="1:8" x14ac:dyDescent="0.25">
      <c r="A12523" s="3">
        <v>44463</v>
      </c>
      <c r="B12523">
        <v>323.64905159091649</v>
      </c>
      <c r="C12523" t="s">
        <v>18</v>
      </c>
      <c r="D12523" t="s">
        <v>29</v>
      </c>
      <c r="E12523" t="s">
        <v>30</v>
      </c>
      <c r="F12523">
        <f t="shared" si="585"/>
        <v>2021</v>
      </c>
      <c r="G12523">
        <f t="shared" si="586"/>
        <v>9</v>
      </c>
      <c r="H12523">
        <f t="shared" si="587"/>
        <v>24</v>
      </c>
    </row>
    <row r="12524" spans="1:8" x14ac:dyDescent="0.25">
      <c r="A12524" s="3">
        <v>44464</v>
      </c>
      <c r="B12524">
        <v>257.65876368407839</v>
      </c>
      <c r="C12524" t="s">
        <v>18</v>
      </c>
      <c r="D12524" t="s">
        <v>29</v>
      </c>
      <c r="E12524" t="s">
        <v>30</v>
      </c>
      <c r="F12524">
        <f t="shared" si="585"/>
        <v>2021</v>
      </c>
      <c r="G12524">
        <f t="shared" si="586"/>
        <v>9</v>
      </c>
      <c r="H12524">
        <f t="shared" si="587"/>
        <v>25</v>
      </c>
    </row>
    <row r="12525" spans="1:8" x14ac:dyDescent="0.25">
      <c r="A12525" s="3">
        <v>44466</v>
      </c>
      <c r="B12525">
        <v>320.55222634290243</v>
      </c>
      <c r="C12525" t="s">
        <v>18</v>
      </c>
      <c r="D12525" t="s">
        <v>29</v>
      </c>
      <c r="E12525" t="s">
        <v>30</v>
      </c>
      <c r="F12525">
        <f t="shared" si="585"/>
        <v>2021</v>
      </c>
      <c r="G12525">
        <f t="shared" si="586"/>
        <v>9</v>
      </c>
      <c r="H12525">
        <f t="shared" si="587"/>
        <v>27</v>
      </c>
    </row>
    <row r="12526" spans="1:8" x14ac:dyDescent="0.25">
      <c r="A12526" s="3">
        <v>44467</v>
      </c>
      <c r="B12526">
        <v>322.17975047016881</v>
      </c>
      <c r="C12526" t="s">
        <v>18</v>
      </c>
      <c r="D12526" t="s">
        <v>29</v>
      </c>
      <c r="E12526" t="s">
        <v>30</v>
      </c>
      <c r="F12526">
        <f t="shared" si="585"/>
        <v>2021</v>
      </c>
      <c r="G12526">
        <f t="shared" si="586"/>
        <v>9</v>
      </c>
      <c r="H12526">
        <f t="shared" si="587"/>
        <v>28</v>
      </c>
    </row>
    <row r="12527" spans="1:8" x14ac:dyDescent="0.25">
      <c r="A12527" s="3">
        <v>44468</v>
      </c>
      <c r="B12527">
        <v>309.82645507277113</v>
      </c>
      <c r="C12527" t="s">
        <v>18</v>
      </c>
      <c r="D12527" t="s">
        <v>29</v>
      </c>
      <c r="E12527" t="s">
        <v>30</v>
      </c>
      <c r="F12527">
        <f t="shared" si="585"/>
        <v>2021</v>
      </c>
      <c r="G12527">
        <f t="shared" si="586"/>
        <v>9</v>
      </c>
      <c r="H12527">
        <f t="shared" si="587"/>
        <v>29</v>
      </c>
    </row>
    <row r="12528" spans="1:8" x14ac:dyDescent="0.25">
      <c r="A12528" s="3">
        <v>44469</v>
      </c>
      <c r="B12528">
        <v>330.45003772199539</v>
      </c>
      <c r="C12528" t="s">
        <v>18</v>
      </c>
      <c r="D12528" t="s">
        <v>29</v>
      </c>
      <c r="E12528" t="s">
        <v>30</v>
      </c>
      <c r="F12528">
        <f t="shared" si="585"/>
        <v>2021</v>
      </c>
      <c r="G12528">
        <f t="shared" si="586"/>
        <v>9</v>
      </c>
      <c r="H12528">
        <f t="shared" si="587"/>
        <v>30</v>
      </c>
    </row>
    <row r="12529" spans="1:8" x14ac:dyDescent="0.25">
      <c r="A12529" s="3">
        <v>44470</v>
      </c>
      <c r="B12529">
        <v>323.55056562063271</v>
      </c>
      <c r="C12529" t="s">
        <v>18</v>
      </c>
      <c r="D12529" t="s">
        <v>29</v>
      </c>
      <c r="E12529" t="s">
        <v>30</v>
      </c>
      <c r="F12529">
        <f t="shared" si="585"/>
        <v>2021</v>
      </c>
      <c r="G12529">
        <f t="shared" si="586"/>
        <v>10</v>
      </c>
      <c r="H12529">
        <f t="shared" si="587"/>
        <v>1</v>
      </c>
    </row>
    <row r="12530" spans="1:8" x14ac:dyDescent="0.25">
      <c r="A12530" s="3">
        <v>44471</v>
      </c>
      <c r="B12530">
        <v>257.56027771427591</v>
      </c>
      <c r="C12530" t="s">
        <v>18</v>
      </c>
      <c r="D12530" t="s">
        <v>29</v>
      </c>
      <c r="E12530" t="s">
        <v>30</v>
      </c>
      <c r="F12530">
        <f t="shared" si="585"/>
        <v>2021</v>
      </c>
      <c r="G12530">
        <f t="shared" si="586"/>
        <v>10</v>
      </c>
      <c r="H12530">
        <f t="shared" si="587"/>
        <v>2</v>
      </c>
    </row>
    <row r="12531" spans="1:8" x14ac:dyDescent="0.25">
      <c r="A12531" s="3">
        <v>44473</v>
      </c>
      <c r="B12531">
        <v>320.4537403731029</v>
      </c>
      <c r="C12531" t="s">
        <v>18</v>
      </c>
      <c r="D12531" t="s">
        <v>29</v>
      </c>
      <c r="E12531" t="s">
        <v>30</v>
      </c>
      <c r="F12531">
        <f t="shared" si="585"/>
        <v>2021</v>
      </c>
      <c r="G12531">
        <f t="shared" si="586"/>
        <v>10</v>
      </c>
      <c r="H12531">
        <f t="shared" si="587"/>
        <v>4</v>
      </c>
    </row>
    <row r="12532" spans="1:8" x14ac:dyDescent="0.25">
      <c r="A12532" s="3">
        <v>44474</v>
      </c>
      <c r="B12532">
        <v>322.08126450053794</v>
      </c>
      <c r="C12532" t="s">
        <v>18</v>
      </c>
      <c r="D12532" t="s">
        <v>29</v>
      </c>
      <c r="E12532" t="s">
        <v>30</v>
      </c>
      <c r="F12532">
        <f t="shared" si="585"/>
        <v>2021</v>
      </c>
      <c r="G12532">
        <f t="shared" si="586"/>
        <v>10</v>
      </c>
      <c r="H12532">
        <f t="shared" si="587"/>
        <v>5</v>
      </c>
    </row>
    <row r="12533" spans="1:8" x14ac:dyDescent="0.25">
      <c r="A12533" s="3">
        <v>44475</v>
      </c>
      <c r="B12533">
        <v>309.72796910407288</v>
      </c>
      <c r="C12533" t="s">
        <v>18</v>
      </c>
      <c r="D12533" t="s">
        <v>29</v>
      </c>
      <c r="E12533" t="s">
        <v>30</v>
      </c>
      <c r="F12533">
        <f t="shared" si="585"/>
        <v>2021</v>
      </c>
      <c r="G12533">
        <f t="shared" si="586"/>
        <v>10</v>
      </c>
      <c r="H12533">
        <f t="shared" si="587"/>
        <v>6</v>
      </c>
    </row>
    <row r="12534" spans="1:8" x14ac:dyDescent="0.25">
      <c r="A12534" s="3">
        <v>44476</v>
      </c>
      <c r="B12534">
        <v>330.35155175367623</v>
      </c>
      <c r="C12534" t="s">
        <v>18</v>
      </c>
      <c r="D12534" t="s">
        <v>29</v>
      </c>
      <c r="E12534" t="s">
        <v>30</v>
      </c>
      <c r="F12534">
        <f t="shared" si="585"/>
        <v>2021</v>
      </c>
      <c r="G12534">
        <f t="shared" si="586"/>
        <v>10</v>
      </c>
      <c r="H12534">
        <f t="shared" si="587"/>
        <v>7</v>
      </c>
    </row>
    <row r="12535" spans="1:8" x14ac:dyDescent="0.25">
      <c r="A12535" s="3">
        <v>44477</v>
      </c>
      <c r="B12535">
        <v>323.4520796530677</v>
      </c>
      <c r="C12535" t="s">
        <v>18</v>
      </c>
      <c r="D12535" t="s">
        <v>29</v>
      </c>
      <c r="E12535" t="s">
        <v>30</v>
      </c>
      <c r="F12535">
        <f t="shared" si="585"/>
        <v>2021</v>
      </c>
      <c r="G12535">
        <f t="shared" si="586"/>
        <v>10</v>
      </c>
      <c r="H12535">
        <f t="shared" si="587"/>
        <v>8</v>
      </c>
    </row>
    <row r="12536" spans="1:8" x14ac:dyDescent="0.25">
      <c r="A12536" s="3">
        <v>44478</v>
      </c>
      <c r="B12536">
        <v>257.46179174652303</v>
      </c>
      <c r="C12536" t="s">
        <v>18</v>
      </c>
      <c r="D12536" t="s">
        <v>29</v>
      </c>
      <c r="E12536" t="s">
        <v>30</v>
      </c>
      <c r="F12536">
        <f t="shared" si="585"/>
        <v>2021</v>
      </c>
      <c r="G12536">
        <f t="shared" si="586"/>
        <v>10</v>
      </c>
      <c r="H12536">
        <f t="shared" si="587"/>
        <v>9</v>
      </c>
    </row>
    <row r="12537" spans="1:8" x14ac:dyDescent="0.25">
      <c r="A12537" s="3">
        <v>44480</v>
      </c>
      <c r="B12537">
        <v>320.35525440599008</v>
      </c>
      <c r="C12537" t="s">
        <v>18</v>
      </c>
      <c r="D12537" t="s">
        <v>29</v>
      </c>
      <c r="E12537" t="s">
        <v>30</v>
      </c>
      <c r="F12537">
        <f t="shared" si="585"/>
        <v>2021</v>
      </c>
      <c r="G12537">
        <f t="shared" si="586"/>
        <v>10</v>
      </c>
      <c r="H12537">
        <f t="shared" si="587"/>
        <v>11</v>
      </c>
    </row>
    <row r="12538" spans="1:8" x14ac:dyDescent="0.25">
      <c r="A12538" s="3">
        <v>44481</v>
      </c>
      <c r="B12538">
        <v>321.9827785340417</v>
      </c>
      <c r="C12538" t="s">
        <v>18</v>
      </c>
      <c r="D12538" t="s">
        <v>29</v>
      </c>
      <c r="E12538" t="s">
        <v>30</v>
      </c>
      <c r="F12538">
        <f t="shared" si="585"/>
        <v>2021</v>
      </c>
      <c r="G12538">
        <f t="shared" si="586"/>
        <v>10</v>
      </c>
      <c r="H12538">
        <f t="shared" si="587"/>
        <v>12</v>
      </c>
    </row>
    <row r="12539" spans="1:8" x14ac:dyDescent="0.25">
      <c r="A12539" s="3">
        <v>44482</v>
      </c>
      <c r="B12539">
        <v>309.62948313707773</v>
      </c>
      <c r="C12539" t="s">
        <v>18</v>
      </c>
      <c r="D12539" t="s">
        <v>29</v>
      </c>
      <c r="E12539" t="s">
        <v>30</v>
      </c>
      <c r="F12539">
        <f t="shared" si="585"/>
        <v>2021</v>
      </c>
      <c r="G12539">
        <f t="shared" si="586"/>
        <v>10</v>
      </c>
      <c r="H12539">
        <f t="shared" si="587"/>
        <v>13</v>
      </c>
    </row>
    <row r="12540" spans="1:8" x14ac:dyDescent="0.25">
      <c r="A12540" s="3">
        <v>44483</v>
      </c>
      <c r="B12540">
        <v>330.25306578696552</v>
      </c>
      <c r="C12540" t="s">
        <v>18</v>
      </c>
      <c r="D12540" t="s">
        <v>29</v>
      </c>
      <c r="E12540" t="s">
        <v>30</v>
      </c>
      <c r="F12540">
        <f t="shared" si="585"/>
        <v>2021</v>
      </c>
      <c r="G12540">
        <f t="shared" si="586"/>
        <v>10</v>
      </c>
      <c r="H12540">
        <f t="shared" si="587"/>
        <v>14</v>
      </c>
    </row>
    <row r="12541" spans="1:8" x14ac:dyDescent="0.25">
      <c r="A12541" s="3">
        <v>44484</v>
      </c>
      <c r="B12541">
        <v>323.35359368612876</v>
      </c>
      <c r="C12541" t="s">
        <v>18</v>
      </c>
      <c r="D12541" t="s">
        <v>29</v>
      </c>
      <c r="E12541" t="s">
        <v>30</v>
      </c>
      <c r="F12541">
        <f t="shared" si="585"/>
        <v>2021</v>
      </c>
      <c r="G12541">
        <f t="shared" si="586"/>
        <v>10</v>
      </c>
      <c r="H12541">
        <f t="shared" si="587"/>
        <v>15</v>
      </c>
    </row>
    <row r="12542" spans="1:8" x14ac:dyDescent="0.25">
      <c r="A12542" s="3">
        <v>44485</v>
      </c>
      <c r="B12542">
        <v>257.36330577972586</v>
      </c>
      <c r="C12542" t="s">
        <v>18</v>
      </c>
      <c r="D12542" t="s">
        <v>29</v>
      </c>
      <c r="E12542" t="s">
        <v>30</v>
      </c>
      <c r="F12542">
        <f t="shared" si="585"/>
        <v>2021</v>
      </c>
      <c r="G12542">
        <f t="shared" si="586"/>
        <v>10</v>
      </c>
      <c r="H12542">
        <f t="shared" si="587"/>
        <v>16</v>
      </c>
    </row>
    <row r="12543" spans="1:8" x14ac:dyDescent="0.25">
      <c r="A12543" s="3">
        <v>44488</v>
      </c>
      <c r="B12543">
        <v>321.88429256735878</v>
      </c>
      <c r="C12543" t="s">
        <v>18</v>
      </c>
      <c r="D12543" t="s">
        <v>29</v>
      </c>
      <c r="E12543" t="s">
        <v>30</v>
      </c>
      <c r="F12543">
        <f t="shared" si="585"/>
        <v>2021</v>
      </c>
      <c r="G12543">
        <f t="shared" si="586"/>
        <v>10</v>
      </c>
      <c r="H12543">
        <f t="shared" si="587"/>
        <v>19</v>
      </c>
    </row>
    <row r="12544" spans="1:8" x14ac:dyDescent="0.25">
      <c r="A12544" s="3">
        <v>44489</v>
      </c>
      <c r="B12544">
        <v>309.53099717076856</v>
      </c>
      <c r="C12544" t="s">
        <v>18</v>
      </c>
      <c r="D12544" t="s">
        <v>29</v>
      </c>
      <c r="E12544" t="s">
        <v>30</v>
      </c>
      <c r="F12544">
        <f t="shared" si="585"/>
        <v>2021</v>
      </c>
      <c r="G12544">
        <f t="shared" si="586"/>
        <v>10</v>
      </c>
      <c r="H12544">
        <f t="shared" si="587"/>
        <v>20</v>
      </c>
    </row>
    <row r="12545" spans="1:8" x14ac:dyDescent="0.25">
      <c r="A12545" s="3">
        <v>44490</v>
      </c>
      <c r="B12545">
        <v>330.1545798205579</v>
      </c>
      <c r="C12545" t="s">
        <v>18</v>
      </c>
      <c r="D12545" t="s">
        <v>29</v>
      </c>
      <c r="E12545" t="s">
        <v>30</v>
      </c>
      <c r="F12545">
        <f t="shared" si="585"/>
        <v>2021</v>
      </c>
      <c r="G12545">
        <f t="shared" si="586"/>
        <v>10</v>
      </c>
      <c r="H12545">
        <f t="shared" si="587"/>
        <v>21</v>
      </c>
    </row>
    <row r="12546" spans="1:8" x14ac:dyDescent="0.25">
      <c r="A12546" s="3">
        <v>44491</v>
      </c>
      <c r="B12546">
        <v>323.25510771976764</v>
      </c>
      <c r="C12546" t="s">
        <v>18</v>
      </c>
      <c r="D12546" t="s">
        <v>29</v>
      </c>
      <c r="E12546" t="s">
        <v>30</v>
      </c>
      <c r="F12546">
        <f t="shared" si="585"/>
        <v>2021</v>
      </c>
      <c r="G12546">
        <f t="shared" si="586"/>
        <v>10</v>
      </c>
      <c r="H12546">
        <f t="shared" si="587"/>
        <v>22</v>
      </c>
    </row>
    <row r="12547" spans="1:8" x14ac:dyDescent="0.25">
      <c r="A12547" s="3">
        <v>44492</v>
      </c>
      <c r="B12547">
        <v>257.26481981309848</v>
      </c>
      <c r="C12547" t="s">
        <v>18</v>
      </c>
      <c r="D12547" t="s">
        <v>29</v>
      </c>
      <c r="E12547" t="s">
        <v>30</v>
      </c>
      <c r="F12547">
        <f t="shared" ref="F12547:F12610" si="588">YEAR(A12547)</f>
        <v>2021</v>
      </c>
      <c r="G12547">
        <f t="shared" ref="G12547:G12610" si="589">MONTH(A12547)</f>
        <v>10</v>
      </c>
      <c r="H12547">
        <f t="shared" ref="H12547:H12610" si="590">DAY(A12547)</f>
        <v>23</v>
      </c>
    </row>
    <row r="12548" spans="1:8" x14ac:dyDescent="0.25">
      <c r="A12548" s="3">
        <v>44494</v>
      </c>
      <c r="B12548">
        <v>320.15828247308087</v>
      </c>
      <c r="C12548" t="s">
        <v>18</v>
      </c>
      <c r="D12548" t="s">
        <v>29</v>
      </c>
      <c r="E12548" t="s">
        <v>30</v>
      </c>
      <c r="F12548">
        <f t="shared" si="588"/>
        <v>2021</v>
      </c>
      <c r="G12548">
        <f t="shared" si="589"/>
        <v>10</v>
      </c>
      <c r="H12548">
        <f t="shared" si="590"/>
        <v>25</v>
      </c>
    </row>
    <row r="12549" spans="1:8" x14ac:dyDescent="0.25">
      <c r="A12549" s="3">
        <v>44495</v>
      </c>
      <c r="B12549">
        <v>321.78580660112993</v>
      </c>
      <c r="C12549" t="s">
        <v>18</v>
      </c>
      <c r="D12549" t="s">
        <v>29</v>
      </c>
      <c r="E12549" t="s">
        <v>30</v>
      </c>
      <c r="F12549">
        <f t="shared" si="588"/>
        <v>2021</v>
      </c>
      <c r="G12549">
        <f t="shared" si="589"/>
        <v>10</v>
      </c>
      <c r="H12549">
        <f t="shared" si="590"/>
        <v>26</v>
      </c>
    </row>
    <row r="12550" spans="1:8" x14ac:dyDescent="0.25">
      <c r="A12550" s="3">
        <v>44496</v>
      </c>
      <c r="B12550">
        <v>309.43251120445962</v>
      </c>
      <c r="C12550" t="s">
        <v>18</v>
      </c>
      <c r="D12550" t="s">
        <v>29</v>
      </c>
      <c r="E12550" t="s">
        <v>30</v>
      </c>
      <c r="F12550">
        <f t="shared" si="588"/>
        <v>2021</v>
      </c>
      <c r="G12550">
        <f t="shared" si="589"/>
        <v>10</v>
      </c>
      <c r="H12550">
        <f t="shared" si="590"/>
        <v>27</v>
      </c>
    </row>
    <row r="12551" spans="1:8" x14ac:dyDescent="0.25">
      <c r="A12551" s="3">
        <v>44497</v>
      </c>
      <c r="B12551">
        <v>330.05609386477755</v>
      </c>
      <c r="C12551" t="s">
        <v>18</v>
      </c>
      <c r="D12551" t="s">
        <v>29</v>
      </c>
      <c r="E12551" t="s">
        <v>30</v>
      </c>
      <c r="F12551">
        <f t="shared" si="588"/>
        <v>2021</v>
      </c>
      <c r="G12551">
        <f t="shared" si="589"/>
        <v>10</v>
      </c>
      <c r="H12551">
        <f t="shared" si="590"/>
        <v>28</v>
      </c>
    </row>
    <row r="12552" spans="1:8" x14ac:dyDescent="0.25">
      <c r="A12552" s="3">
        <v>44498</v>
      </c>
      <c r="B12552">
        <v>323.15662177437258</v>
      </c>
      <c r="C12552" t="s">
        <v>18</v>
      </c>
      <c r="D12552" t="s">
        <v>29</v>
      </c>
      <c r="E12552" t="s">
        <v>30</v>
      </c>
      <c r="F12552">
        <f t="shared" si="588"/>
        <v>2021</v>
      </c>
      <c r="G12552">
        <f t="shared" si="589"/>
        <v>10</v>
      </c>
      <c r="H12552">
        <f t="shared" si="590"/>
        <v>29</v>
      </c>
    </row>
    <row r="12553" spans="1:8" x14ac:dyDescent="0.25">
      <c r="A12553" s="3">
        <v>44499</v>
      </c>
      <c r="B12553">
        <v>257.16633387886338</v>
      </c>
      <c r="C12553" t="s">
        <v>18</v>
      </c>
      <c r="D12553" t="s">
        <v>29</v>
      </c>
      <c r="E12553" t="s">
        <v>30</v>
      </c>
      <c r="F12553">
        <f t="shared" si="588"/>
        <v>2021</v>
      </c>
      <c r="G12553">
        <f t="shared" si="589"/>
        <v>10</v>
      </c>
      <c r="H12553">
        <f t="shared" si="590"/>
        <v>30</v>
      </c>
    </row>
    <row r="12554" spans="1:8" x14ac:dyDescent="0.25">
      <c r="A12554" s="3">
        <v>44502</v>
      </c>
      <c r="B12554">
        <v>321.68732069813052</v>
      </c>
      <c r="C12554" t="s">
        <v>18</v>
      </c>
      <c r="D12554" t="s">
        <v>29</v>
      </c>
      <c r="E12554" t="s">
        <v>30</v>
      </c>
      <c r="F12554">
        <f t="shared" si="588"/>
        <v>2021</v>
      </c>
      <c r="G12554">
        <f t="shared" si="589"/>
        <v>11</v>
      </c>
      <c r="H12554">
        <f t="shared" si="590"/>
        <v>2</v>
      </c>
    </row>
    <row r="12555" spans="1:8" x14ac:dyDescent="0.25">
      <c r="A12555" s="3">
        <v>44503</v>
      </c>
      <c r="B12555">
        <v>309.33402531219923</v>
      </c>
      <c r="C12555" t="s">
        <v>18</v>
      </c>
      <c r="D12555" t="s">
        <v>29</v>
      </c>
      <c r="E12555" t="s">
        <v>30</v>
      </c>
      <c r="F12555">
        <f t="shared" si="588"/>
        <v>2021</v>
      </c>
      <c r="G12555">
        <f t="shared" si="589"/>
        <v>11</v>
      </c>
      <c r="H12555">
        <f t="shared" si="590"/>
        <v>3</v>
      </c>
    </row>
    <row r="12556" spans="1:8" x14ac:dyDescent="0.25">
      <c r="A12556" s="3">
        <v>44504</v>
      </c>
      <c r="B12556">
        <v>329.95760797245867</v>
      </c>
      <c r="C12556" t="s">
        <v>18</v>
      </c>
      <c r="D12556" t="s">
        <v>29</v>
      </c>
      <c r="E12556" t="s">
        <v>30</v>
      </c>
      <c r="F12556">
        <f t="shared" si="588"/>
        <v>2021</v>
      </c>
      <c r="G12556">
        <f t="shared" si="589"/>
        <v>11</v>
      </c>
      <c r="H12556">
        <f t="shared" si="590"/>
        <v>4</v>
      </c>
    </row>
    <row r="12557" spans="1:8" x14ac:dyDescent="0.25">
      <c r="A12557" s="3">
        <v>44505</v>
      </c>
      <c r="B12557">
        <v>323.0581358821143</v>
      </c>
      <c r="C12557" t="s">
        <v>18</v>
      </c>
      <c r="D12557" t="s">
        <v>29</v>
      </c>
      <c r="E12557" t="s">
        <v>30</v>
      </c>
      <c r="F12557">
        <f t="shared" si="588"/>
        <v>2021</v>
      </c>
      <c r="G12557">
        <f t="shared" si="589"/>
        <v>11</v>
      </c>
      <c r="H12557">
        <f t="shared" si="590"/>
        <v>5</v>
      </c>
    </row>
    <row r="12558" spans="1:8" x14ac:dyDescent="0.25">
      <c r="A12558" s="3">
        <v>44506</v>
      </c>
      <c r="B12558">
        <v>257.0678479867978</v>
      </c>
      <c r="C12558" t="s">
        <v>18</v>
      </c>
      <c r="D12558" t="s">
        <v>29</v>
      </c>
      <c r="E12558" t="s">
        <v>30</v>
      </c>
      <c r="F12558">
        <f t="shared" si="588"/>
        <v>2021</v>
      </c>
      <c r="G12558">
        <f t="shared" si="589"/>
        <v>11</v>
      </c>
      <c r="H12558">
        <f t="shared" si="590"/>
        <v>6</v>
      </c>
    </row>
    <row r="12559" spans="1:8" x14ac:dyDescent="0.25">
      <c r="A12559" s="3">
        <v>44508</v>
      </c>
      <c r="B12559">
        <v>319.96131066783926</v>
      </c>
      <c r="C12559" t="s">
        <v>18</v>
      </c>
      <c r="D12559" t="s">
        <v>29</v>
      </c>
      <c r="E12559" t="s">
        <v>30</v>
      </c>
      <c r="F12559">
        <f t="shared" si="588"/>
        <v>2021</v>
      </c>
      <c r="G12559">
        <f t="shared" si="589"/>
        <v>11</v>
      </c>
      <c r="H12559">
        <f t="shared" si="590"/>
        <v>8</v>
      </c>
    </row>
    <row r="12560" spans="1:8" x14ac:dyDescent="0.25">
      <c r="A12560" s="3">
        <v>44509</v>
      </c>
      <c r="B12560">
        <v>321.588834806026</v>
      </c>
      <c r="C12560" t="s">
        <v>18</v>
      </c>
      <c r="D12560" t="s">
        <v>29</v>
      </c>
      <c r="E12560" t="s">
        <v>30</v>
      </c>
      <c r="F12560">
        <f t="shared" si="588"/>
        <v>2021</v>
      </c>
      <c r="G12560">
        <f t="shared" si="589"/>
        <v>11</v>
      </c>
      <c r="H12560">
        <f t="shared" si="590"/>
        <v>9</v>
      </c>
    </row>
    <row r="12561" spans="1:8" x14ac:dyDescent="0.25">
      <c r="A12561" s="3">
        <v>44510</v>
      </c>
      <c r="B12561">
        <v>309.23553942045538</v>
      </c>
      <c r="C12561" t="s">
        <v>18</v>
      </c>
      <c r="D12561" t="s">
        <v>29</v>
      </c>
      <c r="E12561" t="s">
        <v>30</v>
      </c>
      <c r="F12561">
        <f t="shared" si="588"/>
        <v>2021</v>
      </c>
      <c r="G12561">
        <f t="shared" si="589"/>
        <v>11</v>
      </c>
      <c r="H12561">
        <f t="shared" si="590"/>
        <v>10</v>
      </c>
    </row>
    <row r="12562" spans="1:8" x14ac:dyDescent="0.25">
      <c r="A12562" s="3">
        <v>44511</v>
      </c>
      <c r="B12562">
        <v>329.85912208009211</v>
      </c>
      <c r="C12562" t="s">
        <v>18</v>
      </c>
      <c r="D12562" t="s">
        <v>29</v>
      </c>
      <c r="E12562" t="s">
        <v>30</v>
      </c>
      <c r="F12562">
        <f t="shared" si="588"/>
        <v>2021</v>
      </c>
      <c r="G12562">
        <f t="shared" si="589"/>
        <v>11</v>
      </c>
      <c r="H12562">
        <f t="shared" si="590"/>
        <v>11</v>
      </c>
    </row>
    <row r="12563" spans="1:8" x14ac:dyDescent="0.25">
      <c r="A12563" s="3">
        <v>44512</v>
      </c>
      <c r="B12563">
        <v>322.95964998985619</v>
      </c>
      <c r="C12563" t="s">
        <v>18</v>
      </c>
      <c r="D12563" t="s">
        <v>29</v>
      </c>
      <c r="E12563" t="s">
        <v>30</v>
      </c>
      <c r="F12563">
        <f t="shared" si="588"/>
        <v>2021</v>
      </c>
      <c r="G12563">
        <f t="shared" si="589"/>
        <v>11</v>
      </c>
      <c r="H12563">
        <f t="shared" si="590"/>
        <v>12</v>
      </c>
    </row>
    <row r="12564" spans="1:8" x14ac:dyDescent="0.25">
      <c r="A12564" s="3">
        <v>44513</v>
      </c>
      <c r="B12564">
        <v>256.96936209439247</v>
      </c>
      <c r="C12564" t="s">
        <v>18</v>
      </c>
      <c r="D12564" t="s">
        <v>29</v>
      </c>
      <c r="E12564" t="s">
        <v>30</v>
      </c>
      <c r="F12564">
        <f t="shared" si="588"/>
        <v>2021</v>
      </c>
      <c r="G12564">
        <f t="shared" si="589"/>
        <v>11</v>
      </c>
      <c r="H12564">
        <f t="shared" si="590"/>
        <v>13</v>
      </c>
    </row>
    <row r="12565" spans="1:8" x14ac:dyDescent="0.25">
      <c r="A12565" s="3">
        <v>44516</v>
      </c>
      <c r="B12565">
        <v>321.49034891392131</v>
      </c>
      <c r="C12565" t="s">
        <v>18</v>
      </c>
      <c r="D12565" t="s">
        <v>29</v>
      </c>
      <c r="E12565" t="s">
        <v>30</v>
      </c>
      <c r="F12565">
        <f t="shared" si="588"/>
        <v>2021</v>
      </c>
      <c r="G12565">
        <f t="shared" si="589"/>
        <v>11</v>
      </c>
      <c r="H12565">
        <f t="shared" si="590"/>
        <v>16</v>
      </c>
    </row>
    <row r="12566" spans="1:8" x14ac:dyDescent="0.25">
      <c r="A12566" s="3">
        <v>44517</v>
      </c>
      <c r="B12566">
        <v>309.13705352785206</v>
      </c>
      <c r="C12566" t="s">
        <v>18</v>
      </c>
      <c r="D12566" t="s">
        <v>29</v>
      </c>
      <c r="E12566" t="s">
        <v>30</v>
      </c>
      <c r="F12566">
        <f t="shared" si="588"/>
        <v>2021</v>
      </c>
      <c r="G12566">
        <f t="shared" si="589"/>
        <v>11</v>
      </c>
      <c r="H12566">
        <f t="shared" si="590"/>
        <v>17</v>
      </c>
    </row>
    <row r="12567" spans="1:8" x14ac:dyDescent="0.25">
      <c r="A12567" s="3">
        <v>44518</v>
      </c>
      <c r="B12567">
        <v>329.76063618842693</v>
      </c>
      <c r="C12567" t="s">
        <v>18</v>
      </c>
      <c r="D12567" t="s">
        <v>29</v>
      </c>
      <c r="E12567" t="s">
        <v>30</v>
      </c>
      <c r="F12567">
        <f t="shared" si="588"/>
        <v>2021</v>
      </c>
      <c r="G12567">
        <f t="shared" si="589"/>
        <v>11</v>
      </c>
      <c r="H12567">
        <f t="shared" si="590"/>
        <v>18</v>
      </c>
    </row>
    <row r="12568" spans="1:8" x14ac:dyDescent="0.25">
      <c r="A12568" s="3">
        <v>44519</v>
      </c>
      <c r="B12568">
        <v>322.8611640978869</v>
      </c>
      <c r="C12568" t="s">
        <v>18</v>
      </c>
      <c r="D12568" t="s">
        <v>29</v>
      </c>
      <c r="E12568" t="s">
        <v>30</v>
      </c>
      <c r="F12568">
        <f t="shared" si="588"/>
        <v>2021</v>
      </c>
      <c r="G12568">
        <f t="shared" si="589"/>
        <v>11</v>
      </c>
      <c r="H12568">
        <f t="shared" si="590"/>
        <v>19</v>
      </c>
    </row>
    <row r="12569" spans="1:8" x14ac:dyDescent="0.25">
      <c r="A12569" s="3">
        <v>44520</v>
      </c>
      <c r="B12569">
        <v>256.87087620010448</v>
      </c>
      <c r="C12569" t="s">
        <v>18</v>
      </c>
      <c r="D12569" t="s">
        <v>29</v>
      </c>
      <c r="E12569" t="s">
        <v>30</v>
      </c>
      <c r="F12569">
        <f t="shared" si="588"/>
        <v>2021</v>
      </c>
      <c r="G12569">
        <f t="shared" si="589"/>
        <v>11</v>
      </c>
      <c r="H12569">
        <f t="shared" si="590"/>
        <v>20</v>
      </c>
    </row>
    <row r="12570" spans="1:8" x14ac:dyDescent="0.25">
      <c r="A12570" s="3">
        <v>44522</v>
      </c>
      <c r="B12570">
        <v>319.76433887703712</v>
      </c>
      <c r="C12570" t="s">
        <v>18</v>
      </c>
      <c r="D12570" t="s">
        <v>29</v>
      </c>
      <c r="E12570" t="s">
        <v>30</v>
      </c>
      <c r="F12570">
        <f t="shared" si="588"/>
        <v>2021</v>
      </c>
      <c r="G12570">
        <f t="shared" si="589"/>
        <v>11</v>
      </c>
      <c r="H12570">
        <f t="shared" si="590"/>
        <v>22</v>
      </c>
    </row>
    <row r="12571" spans="1:8" x14ac:dyDescent="0.25">
      <c r="A12571" s="3">
        <v>44523</v>
      </c>
      <c r="B12571">
        <v>321.39186301360741</v>
      </c>
      <c r="C12571" t="s">
        <v>18</v>
      </c>
      <c r="D12571" t="s">
        <v>29</v>
      </c>
      <c r="E12571" t="s">
        <v>30</v>
      </c>
      <c r="F12571">
        <f t="shared" si="588"/>
        <v>2021</v>
      </c>
      <c r="G12571">
        <f t="shared" si="589"/>
        <v>11</v>
      </c>
      <c r="H12571">
        <f t="shared" si="590"/>
        <v>23</v>
      </c>
    </row>
    <row r="12572" spans="1:8" x14ac:dyDescent="0.25">
      <c r="A12572" s="3">
        <v>44524</v>
      </c>
      <c r="B12572">
        <v>309.03856762567284</v>
      </c>
      <c r="C12572" t="s">
        <v>18</v>
      </c>
      <c r="D12572" t="s">
        <v>29</v>
      </c>
      <c r="E12572" t="s">
        <v>30</v>
      </c>
      <c r="F12572">
        <f t="shared" si="588"/>
        <v>2021</v>
      </c>
      <c r="G12572">
        <f t="shared" si="589"/>
        <v>11</v>
      </c>
      <c r="H12572">
        <f t="shared" si="590"/>
        <v>24</v>
      </c>
    </row>
    <row r="12573" spans="1:8" x14ac:dyDescent="0.25">
      <c r="A12573" s="3">
        <v>44525</v>
      </c>
      <c r="B12573">
        <v>329.66215028374597</v>
      </c>
      <c r="C12573" t="s">
        <v>18</v>
      </c>
      <c r="D12573" t="s">
        <v>29</v>
      </c>
      <c r="E12573" t="s">
        <v>30</v>
      </c>
      <c r="F12573">
        <f t="shared" si="588"/>
        <v>2021</v>
      </c>
      <c r="G12573">
        <f t="shared" si="589"/>
        <v>11</v>
      </c>
      <c r="H12573">
        <f t="shared" si="590"/>
        <v>25</v>
      </c>
    </row>
    <row r="12574" spans="1:8" x14ac:dyDescent="0.25">
      <c r="A12574" s="3">
        <v>44526</v>
      </c>
      <c r="B12574">
        <v>322.76267819149149</v>
      </c>
      <c r="C12574" t="s">
        <v>18</v>
      </c>
      <c r="D12574" t="s">
        <v>29</v>
      </c>
      <c r="E12574" t="s">
        <v>30</v>
      </c>
      <c r="F12574">
        <f t="shared" si="588"/>
        <v>2021</v>
      </c>
      <c r="G12574">
        <f t="shared" si="589"/>
        <v>11</v>
      </c>
      <c r="H12574">
        <f t="shared" si="590"/>
        <v>26</v>
      </c>
    </row>
    <row r="12575" spans="1:8" x14ac:dyDescent="0.25">
      <c r="A12575" s="3">
        <v>44527</v>
      </c>
      <c r="B12575">
        <v>256.77239029350216</v>
      </c>
      <c r="C12575" t="s">
        <v>18</v>
      </c>
      <c r="D12575" t="s">
        <v>29</v>
      </c>
      <c r="E12575" t="s">
        <v>30</v>
      </c>
      <c r="F12575">
        <f t="shared" si="588"/>
        <v>2021</v>
      </c>
      <c r="G12575">
        <f t="shared" si="589"/>
        <v>11</v>
      </c>
      <c r="H12575">
        <f t="shared" si="590"/>
        <v>27</v>
      </c>
    </row>
    <row r="12576" spans="1:8" x14ac:dyDescent="0.25">
      <c r="A12576" s="3">
        <v>44529</v>
      </c>
      <c r="B12576">
        <v>319.66585297046856</v>
      </c>
      <c r="C12576" t="s">
        <v>18</v>
      </c>
      <c r="D12576" t="s">
        <v>29</v>
      </c>
      <c r="E12576" t="s">
        <v>30</v>
      </c>
      <c r="F12576">
        <f t="shared" si="588"/>
        <v>2021</v>
      </c>
      <c r="G12576">
        <f t="shared" si="589"/>
        <v>11</v>
      </c>
      <c r="H12576">
        <f t="shared" si="590"/>
        <v>29</v>
      </c>
    </row>
    <row r="12577" spans="1:8" x14ac:dyDescent="0.25">
      <c r="A12577" s="3">
        <v>44530</v>
      </c>
      <c r="B12577">
        <v>321.29337710686849</v>
      </c>
      <c r="C12577" t="s">
        <v>18</v>
      </c>
      <c r="D12577" t="s">
        <v>29</v>
      </c>
      <c r="E12577" t="s">
        <v>30</v>
      </c>
      <c r="F12577">
        <f t="shared" si="588"/>
        <v>2021</v>
      </c>
      <c r="G12577">
        <f t="shared" si="589"/>
        <v>11</v>
      </c>
      <c r="H12577">
        <f t="shared" si="590"/>
        <v>30</v>
      </c>
    </row>
    <row r="12578" spans="1:8" x14ac:dyDescent="0.25">
      <c r="A12578" s="3">
        <v>44531</v>
      </c>
      <c r="B12578">
        <v>308.94008171887617</v>
      </c>
      <c r="C12578" t="s">
        <v>18</v>
      </c>
      <c r="D12578" t="s">
        <v>29</v>
      </c>
      <c r="E12578" t="s">
        <v>30</v>
      </c>
      <c r="F12578">
        <f t="shared" si="588"/>
        <v>2021</v>
      </c>
      <c r="G12578">
        <f t="shared" si="589"/>
        <v>12</v>
      </c>
      <c r="H12578">
        <f t="shared" si="590"/>
        <v>1</v>
      </c>
    </row>
    <row r="12579" spans="1:8" x14ac:dyDescent="0.25">
      <c r="A12579" s="3">
        <v>44532</v>
      </c>
      <c r="B12579">
        <v>329.56366437701251</v>
      </c>
      <c r="C12579" t="s">
        <v>18</v>
      </c>
      <c r="D12579" t="s">
        <v>29</v>
      </c>
      <c r="E12579" t="s">
        <v>30</v>
      </c>
      <c r="F12579">
        <f t="shared" si="588"/>
        <v>2021</v>
      </c>
      <c r="G12579">
        <f t="shared" si="589"/>
        <v>12</v>
      </c>
      <c r="H12579">
        <f t="shared" si="590"/>
        <v>2</v>
      </c>
    </row>
    <row r="12580" spans="1:8" x14ac:dyDescent="0.25">
      <c r="A12580" s="3">
        <v>44533</v>
      </c>
      <c r="B12580">
        <v>322.66419228515548</v>
      </c>
      <c r="C12580" t="s">
        <v>18</v>
      </c>
      <c r="D12580" t="s">
        <v>29</v>
      </c>
      <c r="E12580" t="s">
        <v>30</v>
      </c>
      <c r="F12580">
        <f t="shared" si="588"/>
        <v>2021</v>
      </c>
      <c r="G12580">
        <f t="shared" si="589"/>
        <v>12</v>
      </c>
      <c r="H12580">
        <f t="shared" si="590"/>
        <v>3</v>
      </c>
    </row>
    <row r="12581" spans="1:8" x14ac:dyDescent="0.25">
      <c r="A12581" s="3">
        <v>44534</v>
      </c>
      <c r="B12581">
        <v>256.67390438689995</v>
      </c>
      <c r="C12581" t="s">
        <v>18</v>
      </c>
      <c r="D12581" t="s">
        <v>29</v>
      </c>
      <c r="E12581" t="s">
        <v>30</v>
      </c>
      <c r="F12581">
        <f t="shared" si="588"/>
        <v>2021</v>
      </c>
      <c r="G12581">
        <f t="shared" si="589"/>
        <v>12</v>
      </c>
      <c r="H12581">
        <f t="shared" si="590"/>
        <v>4</v>
      </c>
    </row>
    <row r="12582" spans="1:8" x14ac:dyDescent="0.25">
      <c r="A12582" s="3">
        <v>44536</v>
      </c>
      <c r="B12582">
        <v>319.5673670641778</v>
      </c>
      <c r="C12582" t="s">
        <v>18</v>
      </c>
      <c r="D12582" t="s">
        <v>29</v>
      </c>
      <c r="E12582" t="s">
        <v>30</v>
      </c>
      <c r="F12582">
        <f t="shared" si="588"/>
        <v>2021</v>
      </c>
      <c r="G12582">
        <f t="shared" si="589"/>
        <v>12</v>
      </c>
      <c r="H12582">
        <f t="shared" si="590"/>
        <v>6</v>
      </c>
    </row>
    <row r="12583" spans="1:8" x14ac:dyDescent="0.25">
      <c r="A12583" s="3">
        <v>44537</v>
      </c>
      <c r="B12583">
        <v>321.1948912004782</v>
      </c>
      <c r="C12583" t="s">
        <v>18</v>
      </c>
      <c r="D12583" t="s">
        <v>29</v>
      </c>
      <c r="E12583" t="s">
        <v>30</v>
      </c>
      <c r="F12583">
        <f t="shared" si="588"/>
        <v>2021</v>
      </c>
      <c r="G12583">
        <f t="shared" si="589"/>
        <v>12</v>
      </c>
      <c r="H12583">
        <f t="shared" si="590"/>
        <v>7</v>
      </c>
    </row>
    <row r="12584" spans="1:8" x14ac:dyDescent="0.25">
      <c r="A12584" s="3">
        <v>44538</v>
      </c>
      <c r="B12584">
        <v>0</v>
      </c>
      <c r="C12584" t="s">
        <v>18</v>
      </c>
      <c r="D12584" t="s">
        <v>29</v>
      </c>
      <c r="E12584" t="s">
        <v>30</v>
      </c>
      <c r="F12584">
        <f t="shared" si="588"/>
        <v>2021</v>
      </c>
      <c r="G12584">
        <f t="shared" si="589"/>
        <v>12</v>
      </c>
      <c r="H12584">
        <f t="shared" si="590"/>
        <v>8</v>
      </c>
    </row>
    <row r="12585" spans="1:8" x14ac:dyDescent="0.25">
      <c r="A12585" s="3">
        <v>44539</v>
      </c>
      <c r="B12585">
        <v>329.46517847098073</v>
      </c>
      <c r="C12585" t="s">
        <v>18</v>
      </c>
      <c r="D12585" t="s">
        <v>29</v>
      </c>
      <c r="E12585" t="s">
        <v>30</v>
      </c>
      <c r="F12585">
        <f t="shared" si="588"/>
        <v>2021</v>
      </c>
      <c r="G12585">
        <f t="shared" si="589"/>
        <v>12</v>
      </c>
      <c r="H12585">
        <f t="shared" si="590"/>
        <v>9</v>
      </c>
    </row>
    <row r="12586" spans="1:8" x14ac:dyDescent="0.25">
      <c r="A12586" s="3">
        <v>44540</v>
      </c>
      <c r="B12586">
        <v>322.5657063782416</v>
      </c>
      <c r="C12586" t="s">
        <v>18</v>
      </c>
      <c r="D12586" t="s">
        <v>29</v>
      </c>
      <c r="E12586" t="s">
        <v>30</v>
      </c>
      <c r="F12586">
        <f t="shared" si="588"/>
        <v>2021</v>
      </c>
      <c r="G12586">
        <f t="shared" si="589"/>
        <v>12</v>
      </c>
      <c r="H12586">
        <f t="shared" si="590"/>
        <v>10</v>
      </c>
    </row>
    <row r="12587" spans="1:8" x14ac:dyDescent="0.25">
      <c r="A12587" s="3">
        <v>44541</v>
      </c>
      <c r="B12587">
        <v>256.57541848350166</v>
      </c>
      <c r="C12587" t="s">
        <v>18</v>
      </c>
      <c r="D12587" t="s">
        <v>29</v>
      </c>
      <c r="E12587" t="s">
        <v>30</v>
      </c>
      <c r="F12587">
        <f t="shared" si="588"/>
        <v>2021</v>
      </c>
      <c r="G12587">
        <f t="shared" si="589"/>
        <v>12</v>
      </c>
      <c r="H12587">
        <f t="shared" si="590"/>
        <v>11</v>
      </c>
    </row>
    <row r="12588" spans="1:8" x14ac:dyDescent="0.25">
      <c r="A12588" s="3">
        <v>44543</v>
      </c>
      <c r="B12588">
        <v>319.46888116545915</v>
      </c>
      <c r="C12588" t="s">
        <v>18</v>
      </c>
      <c r="D12588" t="s">
        <v>29</v>
      </c>
      <c r="E12588" t="s">
        <v>30</v>
      </c>
      <c r="F12588">
        <f t="shared" si="588"/>
        <v>2021</v>
      </c>
      <c r="G12588">
        <f t="shared" si="589"/>
        <v>12</v>
      </c>
      <c r="H12588">
        <f t="shared" si="590"/>
        <v>13</v>
      </c>
    </row>
    <row r="12589" spans="1:8" x14ac:dyDescent="0.25">
      <c r="A12589" s="3">
        <v>44544</v>
      </c>
      <c r="B12589">
        <v>321.09640530383541</v>
      </c>
      <c r="C12589" t="s">
        <v>18</v>
      </c>
      <c r="D12589" t="s">
        <v>29</v>
      </c>
      <c r="E12589" t="s">
        <v>30</v>
      </c>
      <c r="F12589">
        <f t="shared" si="588"/>
        <v>2021</v>
      </c>
      <c r="G12589">
        <f t="shared" si="589"/>
        <v>12</v>
      </c>
      <c r="H12589">
        <f t="shared" si="590"/>
        <v>14</v>
      </c>
    </row>
    <row r="12590" spans="1:8" x14ac:dyDescent="0.25">
      <c r="A12590" s="3">
        <v>44545</v>
      </c>
      <c r="B12590">
        <v>308.74310991858493</v>
      </c>
      <c r="C12590" t="s">
        <v>18</v>
      </c>
      <c r="D12590" t="s">
        <v>29</v>
      </c>
      <c r="E12590" t="s">
        <v>30</v>
      </c>
      <c r="F12590">
        <f t="shared" si="588"/>
        <v>2021</v>
      </c>
      <c r="G12590">
        <f t="shared" si="589"/>
        <v>12</v>
      </c>
      <c r="H12590">
        <f t="shared" si="590"/>
        <v>15</v>
      </c>
    </row>
    <row r="12591" spans="1:8" x14ac:dyDescent="0.25">
      <c r="A12591" s="3">
        <v>44546</v>
      </c>
      <c r="B12591">
        <v>329.36669257939127</v>
      </c>
      <c r="C12591" t="s">
        <v>18</v>
      </c>
      <c r="D12591" t="s">
        <v>29</v>
      </c>
      <c r="E12591" t="s">
        <v>30</v>
      </c>
      <c r="F12591">
        <f t="shared" si="588"/>
        <v>2021</v>
      </c>
      <c r="G12591">
        <f t="shared" si="589"/>
        <v>12</v>
      </c>
      <c r="H12591">
        <f t="shared" si="590"/>
        <v>16</v>
      </c>
    </row>
    <row r="12592" spans="1:8" x14ac:dyDescent="0.25">
      <c r="A12592" s="3">
        <v>44547</v>
      </c>
      <c r="B12592">
        <v>322.46722048957349</v>
      </c>
      <c r="C12592" t="s">
        <v>18</v>
      </c>
      <c r="D12592" t="s">
        <v>29</v>
      </c>
      <c r="E12592" t="s">
        <v>30</v>
      </c>
      <c r="F12592">
        <f t="shared" si="588"/>
        <v>2021</v>
      </c>
      <c r="G12592">
        <f t="shared" si="589"/>
        <v>12</v>
      </c>
      <c r="H12592">
        <f t="shared" si="590"/>
        <v>17</v>
      </c>
    </row>
    <row r="12593" spans="1:8" x14ac:dyDescent="0.25">
      <c r="A12593" s="3">
        <v>44548</v>
      </c>
      <c r="B12593">
        <v>256.47693259456724</v>
      </c>
      <c r="C12593" t="s">
        <v>18</v>
      </c>
      <c r="D12593" t="s">
        <v>29</v>
      </c>
      <c r="E12593" t="s">
        <v>30</v>
      </c>
      <c r="F12593">
        <f t="shared" si="588"/>
        <v>2021</v>
      </c>
      <c r="G12593">
        <f t="shared" si="589"/>
        <v>12</v>
      </c>
      <c r="H12593">
        <f t="shared" si="590"/>
        <v>18</v>
      </c>
    </row>
    <row r="12594" spans="1:8" x14ac:dyDescent="0.25">
      <c r="A12594" s="3">
        <v>44550</v>
      </c>
      <c r="B12594">
        <v>319.3703952765585</v>
      </c>
      <c r="C12594" t="s">
        <v>18</v>
      </c>
      <c r="D12594" t="s">
        <v>29</v>
      </c>
      <c r="E12594" t="s">
        <v>30</v>
      </c>
      <c r="F12594">
        <f t="shared" si="588"/>
        <v>2021</v>
      </c>
      <c r="G12594">
        <f t="shared" si="589"/>
        <v>12</v>
      </c>
      <c r="H12594">
        <f t="shared" si="590"/>
        <v>20</v>
      </c>
    </row>
    <row r="12595" spans="1:8" x14ac:dyDescent="0.25">
      <c r="A12595" s="3">
        <v>44551</v>
      </c>
      <c r="B12595">
        <v>320.99791941529946</v>
      </c>
      <c r="C12595" t="s">
        <v>18</v>
      </c>
      <c r="D12595" t="s">
        <v>29</v>
      </c>
      <c r="E12595" t="s">
        <v>30</v>
      </c>
      <c r="F12595">
        <f t="shared" si="588"/>
        <v>2021</v>
      </c>
      <c r="G12595">
        <f t="shared" si="589"/>
        <v>12</v>
      </c>
      <c r="H12595">
        <f t="shared" si="590"/>
        <v>21</v>
      </c>
    </row>
    <row r="12596" spans="1:8" x14ac:dyDescent="0.25">
      <c r="A12596" s="3">
        <v>44552</v>
      </c>
      <c r="B12596">
        <v>308.64462402962579</v>
      </c>
      <c r="C12596" t="s">
        <v>18</v>
      </c>
      <c r="D12596" t="s">
        <v>29</v>
      </c>
      <c r="E12596" t="s">
        <v>30</v>
      </c>
      <c r="F12596">
        <f t="shared" si="588"/>
        <v>2021</v>
      </c>
      <c r="G12596">
        <f t="shared" si="589"/>
        <v>12</v>
      </c>
      <c r="H12596">
        <f t="shared" si="590"/>
        <v>22</v>
      </c>
    </row>
    <row r="12597" spans="1:8" x14ac:dyDescent="0.25">
      <c r="A12597" s="3">
        <v>44553</v>
      </c>
      <c r="B12597">
        <v>329.26820669037352</v>
      </c>
      <c r="C12597" t="s">
        <v>18</v>
      </c>
      <c r="D12597" t="s">
        <v>29</v>
      </c>
      <c r="E12597" t="s">
        <v>30</v>
      </c>
      <c r="F12597">
        <f t="shared" si="588"/>
        <v>2021</v>
      </c>
      <c r="G12597">
        <f t="shared" si="589"/>
        <v>12</v>
      </c>
      <c r="H12597">
        <f t="shared" si="590"/>
        <v>23</v>
      </c>
    </row>
    <row r="12598" spans="1:8" x14ac:dyDescent="0.25">
      <c r="A12598" s="3">
        <v>44554</v>
      </c>
      <c r="B12598">
        <v>322.36873460090533</v>
      </c>
      <c r="C12598" t="s">
        <v>18</v>
      </c>
      <c r="D12598" t="s">
        <v>29</v>
      </c>
      <c r="E12598" t="s">
        <v>30</v>
      </c>
      <c r="F12598">
        <f t="shared" si="588"/>
        <v>2021</v>
      </c>
      <c r="G12598">
        <f t="shared" si="589"/>
        <v>12</v>
      </c>
      <c r="H12598">
        <f t="shared" si="590"/>
        <v>24</v>
      </c>
    </row>
    <row r="12599" spans="1:8" x14ac:dyDescent="0.25">
      <c r="A12599" s="3">
        <v>44557</v>
      </c>
      <c r="B12599">
        <v>319.27190938793564</v>
      </c>
      <c r="C12599" t="s">
        <v>18</v>
      </c>
      <c r="D12599" t="s">
        <v>29</v>
      </c>
      <c r="E12599" t="s">
        <v>30</v>
      </c>
      <c r="F12599">
        <f t="shared" si="588"/>
        <v>2021</v>
      </c>
      <c r="G12599">
        <f t="shared" si="589"/>
        <v>12</v>
      </c>
      <c r="H12599">
        <f t="shared" si="590"/>
        <v>27</v>
      </c>
    </row>
    <row r="12600" spans="1:8" x14ac:dyDescent="0.25">
      <c r="A12600" s="3">
        <v>44558</v>
      </c>
      <c r="B12600">
        <v>320.89943352657701</v>
      </c>
      <c r="C12600" t="s">
        <v>18</v>
      </c>
      <c r="D12600" t="s">
        <v>29</v>
      </c>
      <c r="E12600" t="s">
        <v>30</v>
      </c>
      <c r="F12600">
        <f t="shared" si="588"/>
        <v>2021</v>
      </c>
      <c r="G12600">
        <f t="shared" si="589"/>
        <v>12</v>
      </c>
      <c r="H12600">
        <f t="shared" si="590"/>
        <v>28</v>
      </c>
    </row>
    <row r="12601" spans="1:8" x14ac:dyDescent="0.25">
      <c r="A12601" s="3">
        <v>44559</v>
      </c>
      <c r="B12601">
        <v>308.54613814066653</v>
      </c>
      <c r="C12601" t="s">
        <v>18</v>
      </c>
      <c r="D12601" t="s">
        <v>29</v>
      </c>
      <c r="E12601" t="s">
        <v>30</v>
      </c>
      <c r="F12601">
        <f t="shared" si="588"/>
        <v>2021</v>
      </c>
      <c r="G12601">
        <f t="shared" si="589"/>
        <v>12</v>
      </c>
      <c r="H12601">
        <f t="shared" si="590"/>
        <v>29</v>
      </c>
    </row>
    <row r="12602" spans="1:8" x14ac:dyDescent="0.25">
      <c r="A12602" s="3">
        <v>44560</v>
      </c>
      <c r="B12602">
        <v>329.16972080130802</v>
      </c>
      <c r="C12602" t="s">
        <v>18</v>
      </c>
      <c r="D12602" t="s">
        <v>29</v>
      </c>
      <c r="E12602" t="s">
        <v>30</v>
      </c>
      <c r="F12602">
        <f t="shared" si="588"/>
        <v>2021</v>
      </c>
      <c r="G12602">
        <f t="shared" si="589"/>
        <v>12</v>
      </c>
      <c r="H12602">
        <f t="shared" si="590"/>
        <v>30</v>
      </c>
    </row>
    <row r="12603" spans="1:8" x14ac:dyDescent="0.25">
      <c r="A12603" s="3">
        <v>44561</v>
      </c>
      <c r="B12603">
        <v>322.27024871165946</v>
      </c>
      <c r="C12603" t="s">
        <v>18</v>
      </c>
      <c r="D12603" t="s">
        <v>29</v>
      </c>
      <c r="E12603" t="s">
        <v>30</v>
      </c>
      <c r="F12603">
        <f t="shared" si="588"/>
        <v>2021</v>
      </c>
      <c r="G12603">
        <f t="shared" si="589"/>
        <v>12</v>
      </c>
      <c r="H12603">
        <f t="shared" si="590"/>
        <v>31</v>
      </c>
    </row>
    <row r="12604" spans="1:8" x14ac:dyDescent="0.25">
      <c r="A12604" s="3">
        <v>44564</v>
      </c>
      <c r="B12604">
        <v>319.17342349851583</v>
      </c>
      <c r="C12604" t="s">
        <v>18</v>
      </c>
      <c r="D12604" t="s">
        <v>29</v>
      </c>
      <c r="E12604" t="s">
        <v>30</v>
      </c>
      <c r="F12604">
        <f t="shared" si="588"/>
        <v>2022</v>
      </c>
      <c r="G12604">
        <f t="shared" si="589"/>
        <v>1</v>
      </c>
      <c r="H12604">
        <f t="shared" si="590"/>
        <v>3</v>
      </c>
    </row>
    <row r="12605" spans="1:8" x14ac:dyDescent="0.25">
      <c r="A12605" s="3">
        <v>44565</v>
      </c>
      <c r="B12605">
        <v>320.80094763445925</v>
      </c>
      <c r="C12605" t="s">
        <v>18</v>
      </c>
      <c r="D12605" t="s">
        <v>29</v>
      </c>
      <c r="E12605" t="s">
        <v>30</v>
      </c>
      <c r="F12605">
        <f t="shared" si="588"/>
        <v>2022</v>
      </c>
      <c r="G12605">
        <f t="shared" si="589"/>
        <v>1</v>
      </c>
      <c r="H12605">
        <f t="shared" si="590"/>
        <v>4</v>
      </c>
    </row>
    <row r="12606" spans="1:8" x14ac:dyDescent="0.25">
      <c r="A12606" s="3">
        <v>44566</v>
      </c>
      <c r="B12606">
        <v>308.44765224542209</v>
      </c>
      <c r="C12606" t="s">
        <v>18</v>
      </c>
      <c r="D12606" t="s">
        <v>29</v>
      </c>
      <c r="E12606" t="s">
        <v>30</v>
      </c>
      <c r="F12606">
        <f t="shared" si="588"/>
        <v>2022</v>
      </c>
      <c r="G12606">
        <f t="shared" si="589"/>
        <v>1</v>
      </c>
      <c r="H12606">
        <f t="shared" si="590"/>
        <v>5</v>
      </c>
    </row>
    <row r="12607" spans="1:8" x14ac:dyDescent="0.25">
      <c r="A12607" s="3">
        <v>44567</v>
      </c>
      <c r="B12607">
        <v>329.0712349026507</v>
      </c>
      <c r="C12607" t="s">
        <v>18</v>
      </c>
      <c r="D12607" t="s">
        <v>29</v>
      </c>
      <c r="E12607" t="s">
        <v>30</v>
      </c>
      <c r="F12607">
        <f t="shared" si="588"/>
        <v>2022</v>
      </c>
      <c r="G12607">
        <f t="shared" si="589"/>
        <v>1</v>
      </c>
      <c r="H12607">
        <f t="shared" si="590"/>
        <v>6</v>
      </c>
    </row>
    <row r="12608" spans="1:8" x14ac:dyDescent="0.25">
      <c r="A12608" s="3">
        <v>44568</v>
      </c>
      <c r="B12608">
        <v>322.1717628097345</v>
      </c>
      <c r="C12608" t="s">
        <v>18</v>
      </c>
      <c r="D12608" t="s">
        <v>29</v>
      </c>
      <c r="E12608" t="s">
        <v>30</v>
      </c>
      <c r="F12608">
        <f t="shared" si="588"/>
        <v>2022</v>
      </c>
      <c r="G12608">
        <f t="shared" si="589"/>
        <v>1</v>
      </c>
      <c r="H12608">
        <f t="shared" si="590"/>
        <v>7</v>
      </c>
    </row>
    <row r="12609" spans="1:8" x14ac:dyDescent="0.25">
      <c r="A12609" s="3">
        <v>44569</v>
      </c>
      <c r="B12609">
        <v>256.18147491170305</v>
      </c>
      <c r="C12609" t="s">
        <v>18</v>
      </c>
      <c r="D12609" t="s">
        <v>29</v>
      </c>
      <c r="E12609" t="s">
        <v>30</v>
      </c>
      <c r="F12609">
        <f t="shared" si="588"/>
        <v>2022</v>
      </c>
      <c r="G12609">
        <f t="shared" si="589"/>
        <v>1</v>
      </c>
      <c r="H12609">
        <f t="shared" si="590"/>
        <v>8</v>
      </c>
    </row>
    <row r="12610" spans="1:8" x14ac:dyDescent="0.25">
      <c r="A12610" s="3">
        <v>44572</v>
      </c>
      <c r="B12610">
        <v>320.70246172218896</v>
      </c>
      <c r="C12610" t="s">
        <v>18</v>
      </c>
      <c r="D12610" t="s">
        <v>29</v>
      </c>
      <c r="E12610" t="s">
        <v>30</v>
      </c>
      <c r="F12610">
        <f t="shared" si="588"/>
        <v>2022</v>
      </c>
      <c r="G12610">
        <f t="shared" si="589"/>
        <v>1</v>
      </c>
      <c r="H12610">
        <f t="shared" si="590"/>
        <v>11</v>
      </c>
    </row>
    <row r="12611" spans="1:8" x14ac:dyDescent="0.25">
      <c r="A12611" s="3">
        <v>44573</v>
      </c>
      <c r="B12611">
        <v>308.34916633292016</v>
      </c>
      <c r="C12611" t="s">
        <v>18</v>
      </c>
      <c r="D12611" t="s">
        <v>29</v>
      </c>
      <c r="E12611" t="s">
        <v>30</v>
      </c>
      <c r="F12611">
        <f t="shared" ref="F12611:F12674" si="591">YEAR(A12611)</f>
        <v>2022</v>
      </c>
      <c r="G12611">
        <f t="shared" ref="G12611:G12674" si="592">MONTH(A12611)</f>
        <v>1</v>
      </c>
      <c r="H12611">
        <f t="shared" ref="H12611:H12674" si="593">DAY(A12611)</f>
        <v>12</v>
      </c>
    </row>
    <row r="12612" spans="1:8" x14ac:dyDescent="0.25">
      <c r="A12612" s="3">
        <v>44574</v>
      </c>
      <c r="B12612">
        <v>328.97274899073631</v>
      </c>
      <c r="C12612" t="s">
        <v>18</v>
      </c>
      <c r="D12612" t="s">
        <v>29</v>
      </c>
      <c r="E12612" t="s">
        <v>30</v>
      </c>
      <c r="F12612">
        <f t="shared" si="591"/>
        <v>2022</v>
      </c>
      <c r="G12612">
        <f t="shared" si="592"/>
        <v>1</v>
      </c>
      <c r="H12612">
        <f t="shared" si="593"/>
        <v>13</v>
      </c>
    </row>
    <row r="12613" spans="1:8" x14ac:dyDescent="0.25">
      <c r="A12613" s="3">
        <v>44575</v>
      </c>
      <c r="B12613">
        <v>322.07327689751855</v>
      </c>
      <c r="C12613" t="s">
        <v>18</v>
      </c>
      <c r="D12613" t="s">
        <v>29</v>
      </c>
      <c r="E12613" t="s">
        <v>30</v>
      </c>
      <c r="F12613">
        <f t="shared" si="591"/>
        <v>2022</v>
      </c>
      <c r="G12613">
        <f t="shared" si="592"/>
        <v>1</v>
      </c>
      <c r="H12613">
        <f t="shared" si="593"/>
        <v>14</v>
      </c>
    </row>
    <row r="12614" spans="1:8" x14ac:dyDescent="0.25">
      <c r="A12614" s="3">
        <v>44576</v>
      </c>
      <c r="B12614">
        <v>256.08298899956918</v>
      </c>
      <c r="C12614" t="s">
        <v>18</v>
      </c>
      <c r="D12614" t="s">
        <v>29</v>
      </c>
      <c r="E12614" t="s">
        <v>30</v>
      </c>
      <c r="F12614">
        <f t="shared" si="591"/>
        <v>2022</v>
      </c>
      <c r="G12614">
        <f t="shared" si="592"/>
        <v>1</v>
      </c>
      <c r="H12614">
        <f t="shared" si="593"/>
        <v>15</v>
      </c>
    </row>
    <row r="12615" spans="1:8" x14ac:dyDescent="0.25">
      <c r="A12615" s="3">
        <v>44578</v>
      </c>
      <c r="B12615">
        <v>318.97645167473212</v>
      </c>
      <c r="C12615" t="s">
        <v>18</v>
      </c>
      <c r="D12615" t="s">
        <v>29</v>
      </c>
      <c r="E12615" t="s">
        <v>30</v>
      </c>
      <c r="F12615">
        <f t="shared" si="591"/>
        <v>2022</v>
      </c>
      <c r="G12615">
        <f t="shared" si="592"/>
        <v>1</v>
      </c>
      <c r="H12615">
        <f t="shared" si="593"/>
        <v>17</v>
      </c>
    </row>
    <row r="12616" spans="1:8" x14ac:dyDescent="0.25">
      <c r="A12616" s="3">
        <v>44579</v>
      </c>
      <c r="B12616">
        <v>320.6039758099185</v>
      </c>
      <c r="C12616" t="s">
        <v>18</v>
      </c>
      <c r="D12616" t="s">
        <v>29</v>
      </c>
      <c r="E12616" t="s">
        <v>30</v>
      </c>
      <c r="F12616">
        <f t="shared" si="591"/>
        <v>2022</v>
      </c>
      <c r="G12616">
        <f t="shared" si="592"/>
        <v>1</v>
      </c>
      <c r="H12616">
        <f t="shared" si="593"/>
        <v>18</v>
      </c>
    </row>
    <row r="12617" spans="1:8" x14ac:dyDescent="0.25">
      <c r="A12617" s="3">
        <v>44580</v>
      </c>
      <c r="B12617">
        <v>308.25068042127788</v>
      </c>
      <c r="C12617" t="s">
        <v>18</v>
      </c>
      <c r="D12617" t="s">
        <v>29</v>
      </c>
      <c r="E12617" t="s">
        <v>30</v>
      </c>
      <c r="F12617">
        <f t="shared" si="591"/>
        <v>2022</v>
      </c>
      <c r="G12617">
        <f t="shared" si="592"/>
        <v>1</v>
      </c>
      <c r="H12617">
        <f t="shared" si="593"/>
        <v>19</v>
      </c>
    </row>
    <row r="12618" spans="1:8" x14ac:dyDescent="0.25">
      <c r="A12618" s="3">
        <v>44581</v>
      </c>
      <c r="B12618">
        <v>328.87426307882203</v>
      </c>
      <c r="C12618" t="s">
        <v>18</v>
      </c>
      <c r="D12618" t="s">
        <v>29</v>
      </c>
      <c r="E12618" t="s">
        <v>30</v>
      </c>
      <c r="F12618">
        <f t="shared" si="591"/>
        <v>2022</v>
      </c>
      <c r="G12618">
        <f t="shared" si="592"/>
        <v>1</v>
      </c>
      <c r="H12618">
        <f t="shared" si="593"/>
        <v>20</v>
      </c>
    </row>
    <row r="12619" spans="1:8" x14ac:dyDescent="0.25">
      <c r="A12619" s="3">
        <v>44582</v>
      </c>
      <c r="B12619">
        <v>321.97479098565077</v>
      </c>
      <c r="C12619" t="s">
        <v>18</v>
      </c>
      <c r="D12619" t="s">
        <v>29</v>
      </c>
      <c r="E12619" t="s">
        <v>30</v>
      </c>
      <c r="F12619">
        <f t="shared" si="591"/>
        <v>2022</v>
      </c>
      <c r="G12619">
        <f t="shared" si="592"/>
        <v>1</v>
      </c>
      <c r="H12619">
        <f t="shared" si="593"/>
        <v>21</v>
      </c>
    </row>
    <row r="12620" spans="1:8" x14ac:dyDescent="0.25">
      <c r="A12620" s="3">
        <v>44583</v>
      </c>
      <c r="B12620">
        <v>255.98450308726527</v>
      </c>
      <c r="C12620" t="s">
        <v>18</v>
      </c>
      <c r="D12620" t="s">
        <v>29</v>
      </c>
      <c r="E12620" t="s">
        <v>30</v>
      </c>
      <c r="F12620">
        <f t="shared" si="591"/>
        <v>2022</v>
      </c>
      <c r="G12620">
        <f t="shared" si="592"/>
        <v>1</v>
      </c>
      <c r="H12620">
        <f t="shared" si="593"/>
        <v>22</v>
      </c>
    </row>
    <row r="12621" spans="1:8" x14ac:dyDescent="0.25">
      <c r="A12621" s="3">
        <v>44585</v>
      </c>
      <c r="B12621">
        <v>318.87796576197394</v>
      </c>
      <c r="C12621" t="s">
        <v>18</v>
      </c>
      <c r="D12621" t="s">
        <v>29</v>
      </c>
      <c r="E12621" t="s">
        <v>30</v>
      </c>
      <c r="F12621">
        <f t="shared" si="591"/>
        <v>2022</v>
      </c>
      <c r="G12621">
        <f t="shared" si="592"/>
        <v>1</v>
      </c>
      <c r="H12621">
        <f t="shared" si="593"/>
        <v>24</v>
      </c>
    </row>
    <row r="12622" spans="1:8" x14ac:dyDescent="0.25">
      <c r="A12622" s="3">
        <v>44586</v>
      </c>
      <c r="B12622">
        <v>320.50548989818293</v>
      </c>
      <c r="C12622" t="s">
        <v>18</v>
      </c>
      <c r="D12622" t="s">
        <v>29</v>
      </c>
      <c r="E12622" t="s">
        <v>30</v>
      </c>
      <c r="F12622">
        <f t="shared" si="591"/>
        <v>2022</v>
      </c>
      <c r="G12622">
        <f t="shared" si="592"/>
        <v>1</v>
      </c>
      <c r="H12622">
        <f t="shared" si="593"/>
        <v>25</v>
      </c>
    </row>
    <row r="12623" spans="1:8" x14ac:dyDescent="0.25">
      <c r="A12623" s="3">
        <v>44587</v>
      </c>
      <c r="B12623">
        <v>308.15219453343866</v>
      </c>
      <c r="C12623" t="s">
        <v>18</v>
      </c>
      <c r="D12623" t="s">
        <v>29</v>
      </c>
      <c r="E12623" t="s">
        <v>30</v>
      </c>
      <c r="F12623">
        <f t="shared" si="591"/>
        <v>2022</v>
      </c>
      <c r="G12623">
        <f t="shared" si="592"/>
        <v>1</v>
      </c>
      <c r="H12623">
        <f t="shared" si="593"/>
        <v>26</v>
      </c>
    </row>
    <row r="12624" spans="1:8" x14ac:dyDescent="0.25">
      <c r="A12624" s="3">
        <v>44588</v>
      </c>
      <c r="B12624">
        <v>328.77577721519594</v>
      </c>
      <c r="C12624" t="s">
        <v>18</v>
      </c>
      <c r="D12624" t="s">
        <v>29</v>
      </c>
      <c r="E12624" t="s">
        <v>30</v>
      </c>
      <c r="F12624">
        <f t="shared" si="591"/>
        <v>2022</v>
      </c>
      <c r="G12624">
        <f t="shared" si="592"/>
        <v>1</v>
      </c>
      <c r="H12624">
        <f t="shared" si="593"/>
        <v>27</v>
      </c>
    </row>
    <row r="12625" spans="1:8" x14ac:dyDescent="0.25">
      <c r="A12625" s="3">
        <v>44589</v>
      </c>
      <c r="B12625">
        <v>321.87630514645252</v>
      </c>
      <c r="C12625" t="s">
        <v>18</v>
      </c>
      <c r="D12625" t="s">
        <v>29</v>
      </c>
      <c r="E12625" t="s">
        <v>30</v>
      </c>
      <c r="F12625">
        <f t="shared" si="591"/>
        <v>2022</v>
      </c>
      <c r="G12625">
        <f t="shared" si="592"/>
        <v>1</v>
      </c>
      <c r="H12625">
        <f t="shared" si="593"/>
        <v>28</v>
      </c>
    </row>
    <row r="12626" spans="1:8" x14ac:dyDescent="0.25">
      <c r="A12626" s="3">
        <v>44590</v>
      </c>
      <c r="B12626">
        <v>255.88601727223923</v>
      </c>
      <c r="C12626" t="s">
        <v>18</v>
      </c>
      <c r="D12626" t="s">
        <v>29</v>
      </c>
      <c r="E12626" t="s">
        <v>30</v>
      </c>
      <c r="F12626">
        <f t="shared" si="591"/>
        <v>2022</v>
      </c>
      <c r="G12626">
        <f t="shared" si="592"/>
        <v>1</v>
      </c>
      <c r="H12626">
        <f t="shared" si="593"/>
        <v>29</v>
      </c>
    </row>
    <row r="12627" spans="1:8" x14ac:dyDescent="0.25">
      <c r="A12627" s="3">
        <v>44592</v>
      </c>
      <c r="B12627">
        <v>318.77947999592936</v>
      </c>
      <c r="C12627" t="s">
        <v>18</v>
      </c>
      <c r="D12627" t="s">
        <v>29</v>
      </c>
      <c r="E12627" t="s">
        <v>30</v>
      </c>
      <c r="F12627">
        <f t="shared" si="591"/>
        <v>2022</v>
      </c>
      <c r="G12627">
        <f t="shared" si="592"/>
        <v>1</v>
      </c>
      <c r="H12627">
        <f t="shared" si="593"/>
        <v>31</v>
      </c>
    </row>
    <row r="12628" spans="1:8" x14ac:dyDescent="0.25">
      <c r="A12628" s="3">
        <v>44593</v>
      </c>
      <c r="B12628">
        <v>320.40700415614879</v>
      </c>
      <c r="C12628" t="s">
        <v>18</v>
      </c>
      <c r="D12628" t="s">
        <v>29</v>
      </c>
      <c r="E12628" t="s">
        <v>30</v>
      </c>
      <c r="F12628">
        <f t="shared" si="591"/>
        <v>2022</v>
      </c>
      <c r="G12628">
        <f t="shared" si="592"/>
        <v>2</v>
      </c>
      <c r="H12628">
        <f t="shared" si="593"/>
        <v>1</v>
      </c>
    </row>
    <row r="12629" spans="1:8" x14ac:dyDescent="0.25">
      <c r="A12629" s="3">
        <v>44594</v>
      </c>
      <c r="B12629">
        <v>308.05370879185926</v>
      </c>
      <c r="C12629" t="s">
        <v>18</v>
      </c>
      <c r="D12629" t="s">
        <v>29</v>
      </c>
      <c r="E12629" t="s">
        <v>30</v>
      </c>
      <c r="F12629">
        <f t="shared" si="591"/>
        <v>2022</v>
      </c>
      <c r="G12629">
        <f t="shared" si="592"/>
        <v>2</v>
      </c>
      <c r="H12629">
        <f t="shared" si="593"/>
        <v>2</v>
      </c>
    </row>
    <row r="12630" spans="1:8" x14ac:dyDescent="0.25">
      <c r="A12630" s="3">
        <v>44595</v>
      </c>
      <c r="B12630">
        <v>328.67729147386865</v>
      </c>
      <c r="C12630" t="s">
        <v>18</v>
      </c>
      <c r="D12630" t="s">
        <v>29</v>
      </c>
      <c r="E12630" t="s">
        <v>30</v>
      </c>
      <c r="F12630">
        <f t="shared" si="591"/>
        <v>2022</v>
      </c>
      <c r="G12630">
        <f t="shared" si="592"/>
        <v>2</v>
      </c>
      <c r="H12630">
        <f t="shared" si="593"/>
        <v>3</v>
      </c>
    </row>
    <row r="12631" spans="1:8" x14ac:dyDescent="0.25">
      <c r="A12631" s="3">
        <v>44596</v>
      </c>
      <c r="B12631">
        <v>321.77781940476166</v>
      </c>
      <c r="C12631" t="s">
        <v>18</v>
      </c>
      <c r="D12631" t="s">
        <v>29</v>
      </c>
      <c r="E12631" t="s">
        <v>30</v>
      </c>
      <c r="F12631">
        <f t="shared" si="591"/>
        <v>2022</v>
      </c>
      <c r="G12631">
        <f t="shared" si="592"/>
        <v>2</v>
      </c>
      <c r="H12631">
        <f t="shared" si="593"/>
        <v>4</v>
      </c>
    </row>
    <row r="12632" spans="1:8" x14ac:dyDescent="0.25">
      <c r="A12632" s="3">
        <v>44597</v>
      </c>
      <c r="B12632">
        <v>255.78753153051139</v>
      </c>
      <c r="C12632" t="s">
        <v>18</v>
      </c>
      <c r="D12632" t="s">
        <v>29</v>
      </c>
      <c r="E12632" t="s">
        <v>30</v>
      </c>
      <c r="F12632">
        <f t="shared" si="591"/>
        <v>2022</v>
      </c>
      <c r="G12632">
        <f t="shared" si="592"/>
        <v>2</v>
      </c>
      <c r="H12632">
        <f t="shared" si="593"/>
        <v>5</v>
      </c>
    </row>
    <row r="12633" spans="1:8" x14ac:dyDescent="0.25">
      <c r="A12633" s="3">
        <v>44599</v>
      </c>
      <c r="B12633">
        <v>318.68099425434315</v>
      </c>
      <c r="C12633" t="s">
        <v>18</v>
      </c>
      <c r="D12633" t="s">
        <v>29</v>
      </c>
      <c r="E12633" t="s">
        <v>30</v>
      </c>
      <c r="F12633">
        <f t="shared" si="591"/>
        <v>2022</v>
      </c>
      <c r="G12633">
        <f t="shared" si="592"/>
        <v>2</v>
      </c>
      <c r="H12633">
        <f t="shared" si="593"/>
        <v>7</v>
      </c>
    </row>
    <row r="12634" spans="1:8" x14ac:dyDescent="0.25">
      <c r="A12634" s="3">
        <v>44600</v>
      </c>
      <c r="B12634">
        <v>320.30851841438198</v>
      </c>
      <c r="C12634" t="s">
        <v>18</v>
      </c>
      <c r="D12634" t="s">
        <v>29</v>
      </c>
      <c r="E12634" t="s">
        <v>30</v>
      </c>
      <c r="F12634">
        <f t="shared" si="591"/>
        <v>2022</v>
      </c>
      <c r="G12634">
        <f t="shared" si="592"/>
        <v>2</v>
      </c>
      <c r="H12634">
        <f t="shared" si="593"/>
        <v>8</v>
      </c>
    </row>
    <row r="12635" spans="1:8" x14ac:dyDescent="0.25">
      <c r="A12635" s="3">
        <v>44601</v>
      </c>
      <c r="B12635">
        <v>307.95522305027981</v>
      </c>
      <c r="C12635" t="s">
        <v>18</v>
      </c>
      <c r="D12635" t="s">
        <v>29</v>
      </c>
      <c r="E12635" t="s">
        <v>30</v>
      </c>
      <c r="F12635">
        <f t="shared" si="591"/>
        <v>2022</v>
      </c>
      <c r="G12635">
        <f t="shared" si="592"/>
        <v>2</v>
      </c>
      <c r="H12635">
        <f t="shared" si="593"/>
        <v>9</v>
      </c>
    </row>
    <row r="12636" spans="1:8" x14ac:dyDescent="0.25">
      <c r="A12636" s="3">
        <v>44602</v>
      </c>
      <c r="B12636">
        <v>328.57880573153682</v>
      </c>
      <c r="C12636" t="s">
        <v>18</v>
      </c>
      <c r="D12636" t="s">
        <v>29</v>
      </c>
      <c r="E12636" t="s">
        <v>30</v>
      </c>
      <c r="F12636">
        <f t="shared" si="591"/>
        <v>2022</v>
      </c>
      <c r="G12636">
        <f t="shared" si="592"/>
        <v>2</v>
      </c>
      <c r="H12636">
        <f t="shared" si="593"/>
        <v>10</v>
      </c>
    </row>
    <row r="12637" spans="1:8" x14ac:dyDescent="0.25">
      <c r="A12637" s="3">
        <v>44603</v>
      </c>
      <c r="B12637">
        <v>321.67933366284132</v>
      </c>
      <c r="C12637" t="s">
        <v>18</v>
      </c>
      <c r="D12637" t="s">
        <v>29</v>
      </c>
      <c r="E12637" t="s">
        <v>30</v>
      </c>
      <c r="F12637">
        <f t="shared" si="591"/>
        <v>2022</v>
      </c>
      <c r="G12637">
        <f t="shared" si="592"/>
        <v>2</v>
      </c>
      <c r="H12637">
        <f t="shared" si="593"/>
        <v>11</v>
      </c>
    </row>
    <row r="12638" spans="1:8" x14ac:dyDescent="0.25">
      <c r="A12638" s="3">
        <v>44604</v>
      </c>
      <c r="B12638">
        <v>255.68904578844379</v>
      </c>
      <c r="C12638" t="s">
        <v>18</v>
      </c>
      <c r="D12638" t="s">
        <v>29</v>
      </c>
      <c r="E12638" t="s">
        <v>30</v>
      </c>
      <c r="F12638">
        <f t="shared" si="591"/>
        <v>2022</v>
      </c>
      <c r="G12638">
        <f t="shared" si="592"/>
        <v>2</v>
      </c>
      <c r="H12638">
        <f t="shared" si="593"/>
        <v>12</v>
      </c>
    </row>
    <row r="12639" spans="1:8" x14ac:dyDescent="0.25">
      <c r="A12639" s="3">
        <v>44606</v>
      </c>
      <c r="B12639">
        <v>318.58250851261818</v>
      </c>
      <c r="C12639" t="s">
        <v>18</v>
      </c>
      <c r="D12639" t="s">
        <v>29</v>
      </c>
      <c r="E12639" t="s">
        <v>30</v>
      </c>
      <c r="F12639">
        <f t="shared" si="591"/>
        <v>2022</v>
      </c>
      <c r="G12639">
        <f t="shared" si="592"/>
        <v>2</v>
      </c>
      <c r="H12639">
        <f t="shared" si="593"/>
        <v>14</v>
      </c>
    </row>
    <row r="12640" spans="1:8" x14ac:dyDescent="0.25">
      <c r="A12640" s="3">
        <v>44607</v>
      </c>
      <c r="B12640">
        <v>320.21003267269617</v>
      </c>
      <c r="C12640" t="s">
        <v>18</v>
      </c>
      <c r="D12640" t="s">
        <v>29</v>
      </c>
      <c r="E12640" t="s">
        <v>30</v>
      </c>
      <c r="F12640">
        <f t="shared" si="591"/>
        <v>2022</v>
      </c>
      <c r="G12640">
        <f t="shared" si="592"/>
        <v>2</v>
      </c>
      <c r="H12640">
        <f t="shared" si="593"/>
        <v>15</v>
      </c>
    </row>
    <row r="12641" spans="1:8" x14ac:dyDescent="0.25">
      <c r="A12641" s="3">
        <v>44608</v>
      </c>
      <c r="B12641">
        <v>307.8567373080142</v>
      </c>
      <c r="C12641" t="s">
        <v>18</v>
      </c>
      <c r="D12641" t="s">
        <v>29</v>
      </c>
      <c r="E12641" t="s">
        <v>30</v>
      </c>
      <c r="F12641">
        <f t="shared" si="591"/>
        <v>2022</v>
      </c>
      <c r="G12641">
        <f t="shared" si="592"/>
        <v>2</v>
      </c>
      <c r="H12641">
        <f t="shared" si="593"/>
        <v>16</v>
      </c>
    </row>
    <row r="12642" spans="1:8" x14ac:dyDescent="0.25">
      <c r="A12642" s="3">
        <v>44609</v>
      </c>
      <c r="B12642">
        <v>328.48031985273531</v>
      </c>
      <c r="C12642" t="s">
        <v>18</v>
      </c>
      <c r="D12642" t="s">
        <v>29</v>
      </c>
      <c r="E12642" t="s">
        <v>30</v>
      </c>
      <c r="F12642">
        <f t="shared" si="591"/>
        <v>2022</v>
      </c>
      <c r="G12642">
        <f t="shared" si="592"/>
        <v>2</v>
      </c>
      <c r="H12642">
        <f t="shared" si="593"/>
        <v>17</v>
      </c>
    </row>
    <row r="12643" spans="1:8" x14ac:dyDescent="0.25">
      <c r="A12643" s="3">
        <v>44610</v>
      </c>
      <c r="B12643">
        <v>321.58084764626147</v>
      </c>
      <c r="C12643" t="s">
        <v>18</v>
      </c>
      <c r="D12643" t="s">
        <v>29</v>
      </c>
      <c r="E12643" t="s">
        <v>30</v>
      </c>
      <c r="F12643">
        <f t="shared" si="591"/>
        <v>2022</v>
      </c>
      <c r="G12643">
        <f t="shared" si="592"/>
        <v>2</v>
      </c>
      <c r="H12643">
        <f t="shared" si="593"/>
        <v>18</v>
      </c>
    </row>
    <row r="12644" spans="1:8" x14ac:dyDescent="0.25">
      <c r="A12644" s="3">
        <v>44611</v>
      </c>
      <c r="B12644">
        <v>255.59055963412339</v>
      </c>
      <c r="C12644" t="s">
        <v>18</v>
      </c>
      <c r="D12644" t="s">
        <v>29</v>
      </c>
      <c r="E12644" t="s">
        <v>30</v>
      </c>
      <c r="F12644">
        <f t="shared" si="591"/>
        <v>2022</v>
      </c>
      <c r="G12644">
        <f t="shared" si="592"/>
        <v>2</v>
      </c>
      <c r="H12644">
        <f t="shared" si="593"/>
        <v>19</v>
      </c>
    </row>
    <row r="12645" spans="1:8" x14ac:dyDescent="0.25">
      <c r="A12645" s="3">
        <v>44613</v>
      </c>
      <c r="B12645">
        <v>318.48402208366099</v>
      </c>
      <c r="C12645" t="s">
        <v>18</v>
      </c>
      <c r="D12645" t="s">
        <v>29</v>
      </c>
      <c r="E12645" t="s">
        <v>30</v>
      </c>
      <c r="F12645">
        <f t="shared" si="591"/>
        <v>2022</v>
      </c>
      <c r="G12645">
        <f t="shared" si="592"/>
        <v>2</v>
      </c>
      <c r="H12645">
        <f t="shared" si="593"/>
        <v>21</v>
      </c>
    </row>
    <row r="12646" spans="1:8" x14ac:dyDescent="0.25">
      <c r="A12646" s="3">
        <v>44614</v>
      </c>
      <c r="B12646">
        <v>320.11154610608412</v>
      </c>
      <c r="C12646" t="s">
        <v>18</v>
      </c>
      <c r="D12646" t="s">
        <v>29</v>
      </c>
      <c r="E12646" t="s">
        <v>30</v>
      </c>
      <c r="F12646">
        <f t="shared" si="591"/>
        <v>2022</v>
      </c>
      <c r="G12646">
        <f t="shared" si="592"/>
        <v>2</v>
      </c>
      <c r="H12646">
        <f t="shared" si="593"/>
        <v>22</v>
      </c>
    </row>
    <row r="12647" spans="1:8" x14ac:dyDescent="0.25">
      <c r="A12647" s="3">
        <v>44615</v>
      </c>
      <c r="B12647">
        <v>307.75825060411512</v>
      </c>
      <c r="C12647" t="s">
        <v>18</v>
      </c>
      <c r="D12647" t="s">
        <v>29</v>
      </c>
      <c r="E12647" t="s">
        <v>30</v>
      </c>
      <c r="F12647">
        <f t="shared" si="591"/>
        <v>2022</v>
      </c>
      <c r="G12647">
        <f t="shared" si="592"/>
        <v>2</v>
      </c>
      <c r="H12647">
        <f t="shared" si="593"/>
        <v>23</v>
      </c>
    </row>
    <row r="12648" spans="1:8" x14ac:dyDescent="0.25">
      <c r="A12648" s="3">
        <v>44616</v>
      </c>
      <c r="B12648">
        <v>328.38183314838687</v>
      </c>
      <c r="C12648" t="s">
        <v>18</v>
      </c>
      <c r="D12648" t="s">
        <v>29</v>
      </c>
      <c r="E12648" t="s">
        <v>30</v>
      </c>
      <c r="F12648">
        <f t="shared" si="591"/>
        <v>2022</v>
      </c>
      <c r="G12648">
        <f t="shared" si="592"/>
        <v>2</v>
      </c>
      <c r="H12648">
        <f t="shared" si="593"/>
        <v>24</v>
      </c>
    </row>
    <row r="12649" spans="1:8" x14ac:dyDescent="0.25">
      <c r="A12649" s="3">
        <v>44617</v>
      </c>
      <c r="B12649">
        <v>321.48236094202144</v>
      </c>
      <c r="C12649" t="s">
        <v>18</v>
      </c>
      <c r="D12649" t="s">
        <v>29</v>
      </c>
      <c r="E12649" t="s">
        <v>30</v>
      </c>
      <c r="F12649">
        <f t="shared" si="591"/>
        <v>2022</v>
      </c>
      <c r="G12649">
        <f t="shared" si="592"/>
        <v>2</v>
      </c>
      <c r="H12649">
        <f t="shared" si="593"/>
        <v>25</v>
      </c>
    </row>
    <row r="12650" spans="1:8" x14ac:dyDescent="0.25">
      <c r="A12650" s="3">
        <v>44618</v>
      </c>
      <c r="B12650">
        <v>255.49207293058615</v>
      </c>
      <c r="C12650" t="s">
        <v>18</v>
      </c>
      <c r="D12650" t="s">
        <v>29</v>
      </c>
      <c r="E12650" t="s">
        <v>30</v>
      </c>
      <c r="F12650">
        <f t="shared" si="591"/>
        <v>2022</v>
      </c>
      <c r="G12650">
        <f t="shared" si="592"/>
        <v>2</v>
      </c>
      <c r="H12650">
        <f t="shared" si="593"/>
        <v>26</v>
      </c>
    </row>
    <row r="12651" spans="1:8" x14ac:dyDescent="0.25">
      <c r="A12651" s="3">
        <v>44620</v>
      </c>
      <c r="B12651">
        <v>318.3855353794774</v>
      </c>
      <c r="C12651" t="s">
        <v>18</v>
      </c>
      <c r="D12651" t="s">
        <v>29</v>
      </c>
      <c r="E12651" t="s">
        <v>30</v>
      </c>
      <c r="F12651">
        <f t="shared" si="591"/>
        <v>2022</v>
      </c>
      <c r="G12651">
        <f t="shared" si="592"/>
        <v>2</v>
      </c>
      <c r="H12651">
        <f t="shared" si="593"/>
        <v>28</v>
      </c>
    </row>
    <row r="12652" spans="1:8" x14ac:dyDescent="0.25">
      <c r="A12652" s="3">
        <v>44621</v>
      </c>
      <c r="B12652">
        <v>320.0130594017304</v>
      </c>
      <c r="C12652" t="s">
        <v>18</v>
      </c>
      <c r="D12652" t="s">
        <v>29</v>
      </c>
      <c r="E12652" t="s">
        <v>30</v>
      </c>
      <c r="F12652">
        <f t="shared" si="591"/>
        <v>2022</v>
      </c>
      <c r="G12652">
        <f t="shared" si="592"/>
        <v>3</v>
      </c>
      <c r="H12652">
        <f t="shared" si="593"/>
        <v>1</v>
      </c>
    </row>
    <row r="12653" spans="1:8" x14ac:dyDescent="0.25">
      <c r="A12653" s="3">
        <v>44622</v>
      </c>
      <c r="B12653">
        <v>307.65976389987321</v>
      </c>
      <c r="C12653" t="s">
        <v>18</v>
      </c>
      <c r="D12653" t="s">
        <v>29</v>
      </c>
      <c r="E12653" t="s">
        <v>30</v>
      </c>
      <c r="F12653">
        <f t="shared" si="591"/>
        <v>2022</v>
      </c>
      <c r="G12653">
        <f t="shared" si="592"/>
        <v>3</v>
      </c>
      <c r="H12653">
        <f t="shared" si="593"/>
        <v>2</v>
      </c>
    </row>
    <row r="12654" spans="1:8" x14ac:dyDescent="0.25">
      <c r="A12654" s="3">
        <v>44623</v>
      </c>
      <c r="B12654">
        <v>328.28334644408625</v>
      </c>
      <c r="C12654" t="s">
        <v>18</v>
      </c>
      <c r="D12654" t="s">
        <v>29</v>
      </c>
      <c r="E12654" t="s">
        <v>30</v>
      </c>
      <c r="F12654">
        <f t="shared" si="591"/>
        <v>2022</v>
      </c>
      <c r="G12654">
        <f t="shared" si="592"/>
        <v>3</v>
      </c>
      <c r="H12654">
        <f t="shared" si="593"/>
        <v>3</v>
      </c>
    </row>
    <row r="12655" spans="1:8" x14ac:dyDescent="0.25">
      <c r="A12655" s="3">
        <v>44624</v>
      </c>
      <c r="B12655">
        <v>321.38387423807052</v>
      </c>
      <c r="C12655" t="s">
        <v>18</v>
      </c>
      <c r="D12655" t="s">
        <v>29</v>
      </c>
      <c r="E12655" t="s">
        <v>30</v>
      </c>
      <c r="F12655">
        <f t="shared" si="591"/>
        <v>2022</v>
      </c>
      <c r="G12655">
        <f t="shared" si="592"/>
        <v>3</v>
      </c>
      <c r="H12655">
        <f t="shared" si="593"/>
        <v>4</v>
      </c>
    </row>
    <row r="12656" spans="1:8" x14ac:dyDescent="0.25">
      <c r="A12656" s="3">
        <v>44625</v>
      </c>
      <c r="B12656">
        <v>255.39358622636888</v>
      </c>
      <c r="C12656" t="s">
        <v>18</v>
      </c>
      <c r="D12656" t="s">
        <v>29</v>
      </c>
      <c r="E12656" t="s">
        <v>30</v>
      </c>
      <c r="F12656">
        <f t="shared" si="591"/>
        <v>2022</v>
      </c>
      <c r="G12656">
        <f t="shared" si="592"/>
        <v>3</v>
      </c>
      <c r="H12656">
        <f t="shared" si="593"/>
        <v>5</v>
      </c>
    </row>
    <row r="12657" spans="1:8" x14ac:dyDescent="0.25">
      <c r="A12657" s="3">
        <v>44627</v>
      </c>
      <c r="B12657">
        <v>318.28704867557167</v>
      </c>
      <c r="C12657" t="s">
        <v>18</v>
      </c>
      <c r="D12657" t="s">
        <v>29</v>
      </c>
      <c r="E12657" t="s">
        <v>30</v>
      </c>
      <c r="F12657">
        <f t="shared" si="591"/>
        <v>2022</v>
      </c>
      <c r="G12657">
        <f t="shared" si="592"/>
        <v>3</v>
      </c>
      <c r="H12657">
        <f t="shared" si="593"/>
        <v>7</v>
      </c>
    </row>
    <row r="12658" spans="1:8" x14ac:dyDescent="0.25">
      <c r="A12658" s="3">
        <v>44628</v>
      </c>
      <c r="B12658">
        <v>319.91457269764413</v>
      </c>
      <c r="C12658" t="s">
        <v>18</v>
      </c>
      <c r="D12658" t="s">
        <v>29</v>
      </c>
      <c r="E12658" t="s">
        <v>30</v>
      </c>
      <c r="F12658">
        <f t="shared" si="591"/>
        <v>2022</v>
      </c>
      <c r="G12658">
        <f t="shared" si="592"/>
        <v>3</v>
      </c>
      <c r="H12658">
        <f t="shared" si="593"/>
        <v>8</v>
      </c>
    </row>
    <row r="12659" spans="1:8" x14ac:dyDescent="0.25">
      <c r="A12659" s="3">
        <v>44629</v>
      </c>
      <c r="B12659">
        <v>307.56127719580451</v>
      </c>
      <c r="C12659" t="s">
        <v>18</v>
      </c>
      <c r="D12659" t="s">
        <v>29</v>
      </c>
      <c r="E12659" t="s">
        <v>30</v>
      </c>
      <c r="F12659">
        <f t="shared" si="591"/>
        <v>2022</v>
      </c>
      <c r="G12659">
        <f t="shared" si="592"/>
        <v>3</v>
      </c>
      <c r="H12659">
        <f t="shared" si="593"/>
        <v>9</v>
      </c>
    </row>
    <row r="12660" spans="1:8" x14ac:dyDescent="0.25">
      <c r="A12660" s="3">
        <v>44630</v>
      </c>
      <c r="B12660">
        <v>328.18443199410575</v>
      </c>
      <c r="C12660" t="s">
        <v>18</v>
      </c>
      <c r="D12660" t="s">
        <v>29</v>
      </c>
      <c r="E12660" t="s">
        <v>30</v>
      </c>
      <c r="F12660">
        <f t="shared" si="591"/>
        <v>2022</v>
      </c>
      <c r="G12660">
        <f t="shared" si="592"/>
        <v>3</v>
      </c>
      <c r="H12660">
        <f t="shared" si="593"/>
        <v>10</v>
      </c>
    </row>
    <row r="12661" spans="1:8" x14ac:dyDescent="0.25">
      <c r="A12661" s="3">
        <v>44631</v>
      </c>
      <c r="B12661">
        <v>321.28453204157586</v>
      </c>
      <c r="C12661" t="s">
        <v>18</v>
      </c>
      <c r="D12661" t="s">
        <v>29</v>
      </c>
      <c r="E12661" t="s">
        <v>30</v>
      </c>
      <c r="F12661">
        <f t="shared" si="591"/>
        <v>2022</v>
      </c>
      <c r="G12661">
        <f t="shared" si="592"/>
        <v>3</v>
      </c>
      <c r="H12661">
        <f t="shared" si="593"/>
        <v>11</v>
      </c>
    </row>
    <row r="12662" spans="1:8" x14ac:dyDescent="0.25">
      <c r="A12662" s="3">
        <v>44632</v>
      </c>
      <c r="B12662">
        <v>255.29381628403314</v>
      </c>
      <c r="C12662" t="s">
        <v>18</v>
      </c>
      <c r="D12662" t="s">
        <v>29</v>
      </c>
      <c r="E12662" t="s">
        <v>30</v>
      </c>
      <c r="F12662">
        <f t="shared" si="591"/>
        <v>2022</v>
      </c>
      <c r="G12662">
        <f t="shared" si="592"/>
        <v>3</v>
      </c>
      <c r="H12662">
        <f t="shared" si="593"/>
        <v>12</v>
      </c>
    </row>
    <row r="12663" spans="1:8" x14ac:dyDescent="0.25">
      <c r="A12663" s="3">
        <v>44634</v>
      </c>
      <c r="B12663">
        <v>318.18642324095475</v>
      </c>
      <c r="C12663" t="s">
        <v>18</v>
      </c>
      <c r="D12663" t="s">
        <v>29</v>
      </c>
      <c r="E12663" t="s">
        <v>30</v>
      </c>
      <c r="F12663">
        <f t="shared" si="591"/>
        <v>2022</v>
      </c>
      <c r="G12663">
        <f t="shared" si="592"/>
        <v>3</v>
      </c>
      <c r="H12663">
        <f t="shared" si="593"/>
        <v>14</v>
      </c>
    </row>
    <row r="12664" spans="1:8" x14ac:dyDescent="0.25">
      <c r="A12664" s="3">
        <v>44635</v>
      </c>
      <c r="B12664">
        <v>319.81351951739316</v>
      </c>
      <c r="C12664" t="s">
        <v>18</v>
      </c>
      <c r="D12664" t="s">
        <v>29</v>
      </c>
      <c r="E12664" t="s">
        <v>30</v>
      </c>
      <c r="F12664">
        <f t="shared" si="591"/>
        <v>2022</v>
      </c>
      <c r="G12664">
        <f t="shared" si="592"/>
        <v>3</v>
      </c>
      <c r="H12664">
        <f t="shared" si="593"/>
        <v>15</v>
      </c>
    </row>
    <row r="12665" spans="1:8" x14ac:dyDescent="0.25">
      <c r="A12665" s="3">
        <v>44636</v>
      </c>
      <c r="B12665">
        <v>307.4597962696825</v>
      </c>
      <c r="C12665" t="s">
        <v>18</v>
      </c>
      <c r="D12665" t="s">
        <v>29</v>
      </c>
      <c r="E12665" t="s">
        <v>30</v>
      </c>
      <c r="F12665">
        <f t="shared" si="591"/>
        <v>2022</v>
      </c>
      <c r="G12665">
        <f t="shared" si="592"/>
        <v>3</v>
      </c>
      <c r="H12665">
        <f t="shared" si="593"/>
        <v>16</v>
      </c>
    </row>
    <row r="12666" spans="1:8" x14ac:dyDescent="0.25">
      <c r="A12666" s="3">
        <v>44637</v>
      </c>
      <c r="B12666">
        <v>328.08295106822817</v>
      </c>
      <c r="C12666" t="s">
        <v>18</v>
      </c>
      <c r="D12666" t="s">
        <v>29</v>
      </c>
      <c r="E12666" t="s">
        <v>30</v>
      </c>
      <c r="F12666">
        <f t="shared" si="591"/>
        <v>2022</v>
      </c>
      <c r="G12666">
        <f t="shared" si="592"/>
        <v>3</v>
      </c>
      <c r="H12666">
        <f t="shared" si="593"/>
        <v>17</v>
      </c>
    </row>
    <row r="12667" spans="1:8" x14ac:dyDescent="0.25">
      <c r="A12667" s="3">
        <v>44638</v>
      </c>
      <c r="B12667">
        <v>321.18305111574495</v>
      </c>
      <c r="C12667" t="s">
        <v>18</v>
      </c>
      <c r="D12667" t="s">
        <v>29</v>
      </c>
      <c r="E12667" t="s">
        <v>30</v>
      </c>
      <c r="F12667">
        <f t="shared" si="591"/>
        <v>2022</v>
      </c>
      <c r="G12667">
        <f t="shared" si="592"/>
        <v>3</v>
      </c>
      <c r="H12667">
        <f t="shared" si="593"/>
        <v>18</v>
      </c>
    </row>
    <row r="12668" spans="1:8" x14ac:dyDescent="0.25">
      <c r="A12668" s="3">
        <v>44639</v>
      </c>
      <c r="B12668">
        <v>255.19233535793586</v>
      </c>
      <c r="C12668" t="s">
        <v>18</v>
      </c>
      <c r="D12668" t="s">
        <v>29</v>
      </c>
      <c r="E12668" t="s">
        <v>30</v>
      </c>
      <c r="F12668">
        <f t="shared" si="591"/>
        <v>2022</v>
      </c>
      <c r="G12668">
        <f t="shared" si="592"/>
        <v>3</v>
      </c>
      <c r="H12668">
        <f t="shared" si="593"/>
        <v>19</v>
      </c>
    </row>
    <row r="12669" spans="1:8" x14ac:dyDescent="0.25">
      <c r="A12669" s="3">
        <v>44642</v>
      </c>
      <c r="B12669">
        <v>319.71203859169435</v>
      </c>
      <c r="C12669" t="s">
        <v>18</v>
      </c>
      <c r="D12669" t="s">
        <v>29</v>
      </c>
      <c r="E12669" t="s">
        <v>30</v>
      </c>
      <c r="F12669">
        <f t="shared" si="591"/>
        <v>2022</v>
      </c>
      <c r="G12669">
        <f t="shared" si="592"/>
        <v>3</v>
      </c>
      <c r="H12669">
        <f t="shared" si="593"/>
        <v>22</v>
      </c>
    </row>
    <row r="12670" spans="1:8" x14ac:dyDescent="0.25">
      <c r="A12670" s="3">
        <v>44643</v>
      </c>
      <c r="B12670">
        <v>307.35831534356038</v>
      </c>
      <c r="C12670" t="s">
        <v>18</v>
      </c>
      <c r="D12670" t="s">
        <v>29</v>
      </c>
      <c r="E12670" t="s">
        <v>30</v>
      </c>
      <c r="F12670">
        <f t="shared" si="591"/>
        <v>2022</v>
      </c>
      <c r="G12670">
        <f t="shared" si="592"/>
        <v>3</v>
      </c>
      <c r="H12670">
        <f t="shared" si="593"/>
        <v>23</v>
      </c>
    </row>
    <row r="12671" spans="1:8" x14ac:dyDescent="0.25">
      <c r="A12671" s="3">
        <v>44644</v>
      </c>
      <c r="B12671">
        <v>327.98147014199986</v>
      </c>
      <c r="C12671" t="s">
        <v>18</v>
      </c>
      <c r="D12671" t="s">
        <v>29</v>
      </c>
      <c r="E12671" t="s">
        <v>30</v>
      </c>
      <c r="F12671">
        <f t="shared" si="591"/>
        <v>2022</v>
      </c>
      <c r="G12671">
        <f t="shared" si="592"/>
        <v>3</v>
      </c>
      <c r="H12671">
        <f t="shared" si="593"/>
        <v>24</v>
      </c>
    </row>
    <row r="12672" spans="1:8" x14ac:dyDescent="0.25">
      <c r="A12672" s="3">
        <v>44645</v>
      </c>
      <c r="B12672">
        <v>321.08157018985457</v>
      </c>
      <c r="C12672" t="s">
        <v>18</v>
      </c>
      <c r="D12672" t="s">
        <v>29</v>
      </c>
      <c r="E12672" t="s">
        <v>30</v>
      </c>
      <c r="F12672">
        <f t="shared" si="591"/>
        <v>2022</v>
      </c>
      <c r="G12672">
        <f t="shared" si="592"/>
        <v>3</v>
      </c>
      <c r="H12672">
        <f t="shared" si="593"/>
        <v>25</v>
      </c>
    </row>
    <row r="12673" spans="1:8" x14ac:dyDescent="0.25">
      <c r="A12673" s="3">
        <v>44646</v>
      </c>
      <c r="B12673">
        <v>255.0908544325186</v>
      </c>
      <c r="C12673" t="s">
        <v>18</v>
      </c>
      <c r="D12673" t="s">
        <v>29</v>
      </c>
      <c r="E12673" t="s">
        <v>30</v>
      </c>
      <c r="F12673">
        <f t="shared" si="591"/>
        <v>2022</v>
      </c>
      <c r="G12673">
        <f t="shared" si="592"/>
        <v>3</v>
      </c>
      <c r="H12673">
        <f t="shared" si="593"/>
        <v>26</v>
      </c>
    </row>
    <row r="12674" spans="1:8" x14ac:dyDescent="0.25">
      <c r="A12674" s="3">
        <v>44648</v>
      </c>
      <c r="B12674">
        <v>317.98346138910557</v>
      </c>
      <c r="C12674" t="s">
        <v>18</v>
      </c>
      <c r="D12674" t="s">
        <v>29</v>
      </c>
      <c r="E12674" t="s">
        <v>30</v>
      </c>
      <c r="F12674">
        <f t="shared" si="591"/>
        <v>2022</v>
      </c>
      <c r="G12674">
        <f t="shared" si="592"/>
        <v>3</v>
      </c>
      <c r="H12674">
        <f t="shared" si="593"/>
        <v>28</v>
      </c>
    </row>
    <row r="12675" spans="1:8" x14ac:dyDescent="0.25">
      <c r="A12675" s="3">
        <v>44649</v>
      </c>
      <c r="B12675">
        <v>319.61055766546065</v>
      </c>
      <c r="C12675" t="s">
        <v>18</v>
      </c>
      <c r="D12675" t="s">
        <v>29</v>
      </c>
      <c r="E12675" t="s">
        <v>30</v>
      </c>
      <c r="F12675">
        <f t="shared" ref="F12675:F12738" si="594">YEAR(A12675)</f>
        <v>2022</v>
      </c>
      <c r="G12675">
        <f t="shared" ref="G12675:G12738" si="595">MONTH(A12675)</f>
        <v>3</v>
      </c>
      <c r="H12675">
        <f t="shared" ref="H12675:H12738" si="596">DAY(A12675)</f>
        <v>29</v>
      </c>
    </row>
    <row r="12676" spans="1:8" x14ac:dyDescent="0.25">
      <c r="A12676" s="3">
        <v>44650</v>
      </c>
      <c r="B12676">
        <v>307.2568344176118</v>
      </c>
      <c r="C12676" t="s">
        <v>18</v>
      </c>
      <c r="D12676" t="s">
        <v>29</v>
      </c>
      <c r="E12676" t="s">
        <v>30</v>
      </c>
      <c r="F12676">
        <f t="shared" si="594"/>
        <v>2022</v>
      </c>
      <c r="G12676">
        <f t="shared" si="595"/>
        <v>3</v>
      </c>
      <c r="H12676">
        <f t="shared" si="596"/>
        <v>30</v>
      </c>
    </row>
    <row r="12677" spans="1:8" x14ac:dyDescent="0.25">
      <c r="A12677" s="3">
        <v>44651</v>
      </c>
      <c r="B12677">
        <v>327.8799892157715</v>
      </c>
      <c r="C12677" t="s">
        <v>18</v>
      </c>
      <c r="D12677" t="s">
        <v>29</v>
      </c>
      <c r="E12677" t="s">
        <v>30</v>
      </c>
      <c r="F12677">
        <f t="shared" si="594"/>
        <v>2022</v>
      </c>
      <c r="G12677">
        <f t="shared" si="595"/>
        <v>3</v>
      </c>
      <c r="H12677">
        <f t="shared" si="596"/>
        <v>31</v>
      </c>
    </row>
    <row r="12678" spans="1:8" x14ac:dyDescent="0.25">
      <c r="A12678" s="3">
        <v>44652</v>
      </c>
      <c r="B12678">
        <v>320.97675990727754</v>
      </c>
      <c r="C12678" t="s">
        <v>18</v>
      </c>
      <c r="D12678" t="s">
        <v>29</v>
      </c>
      <c r="E12678" t="s">
        <v>30</v>
      </c>
      <c r="F12678">
        <f t="shared" si="594"/>
        <v>2022</v>
      </c>
      <c r="G12678">
        <f t="shared" si="595"/>
        <v>4</v>
      </c>
      <c r="H12678">
        <f t="shared" si="596"/>
        <v>1</v>
      </c>
    </row>
    <row r="12679" spans="1:8" x14ac:dyDescent="0.25">
      <c r="A12679" s="3">
        <v>44653</v>
      </c>
      <c r="B12679">
        <v>254.98271479367699</v>
      </c>
      <c r="C12679" t="s">
        <v>18</v>
      </c>
      <c r="D12679" t="s">
        <v>29</v>
      </c>
      <c r="E12679" t="s">
        <v>30</v>
      </c>
      <c r="F12679">
        <f t="shared" si="594"/>
        <v>2022</v>
      </c>
      <c r="G12679">
        <f t="shared" si="595"/>
        <v>4</v>
      </c>
      <c r="H12679">
        <f t="shared" si="596"/>
        <v>2</v>
      </c>
    </row>
    <row r="12680" spans="1:8" x14ac:dyDescent="0.25">
      <c r="A12680" s="3">
        <v>44655</v>
      </c>
      <c r="B12680">
        <v>317.86866303749133</v>
      </c>
      <c r="C12680" t="s">
        <v>18</v>
      </c>
      <c r="D12680" t="s">
        <v>29</v>
      </c>
      <c r="E12680" t="s">
        <v>30</v>
      </c>
      <c r="F12680">
        <f t="shared" si="594"/>
        <v>2022</v>
      </c>
      <c r="G12680">
        <f t="shared" si="595"/>
        <v>4</v>
      </c>
      <c r="H12680">
        <f t="shared" si="596"/>
        <v>4</v>
      </c>
    </row>
    <row r="12681" spans="1:8" x14ac:dyDescent="0.25">
      <c r="A12681" s="3">
        <v>44656</v>
      </c>
      <c r="B12681">
        <v>319.49242995728963</v>
      </c>
      <c r="C12681" t="s">
        <v>18</v>
      </c>
      <c r="D12681" t="s">
        <v>29</v>
      </c>
      <c r="E12681" t="s">
        <v>30</v>
      </c>
      <c r="F12681">
        <f t="shared" si="594"/>
        <v>2022</v>
      </c>
      <c r="G12681">
        <f t="shared" si="595"/>
        <v>4</v>
      </c>
      <c r="H12681">
        <f t="shared" si="596"/>
        <v>5</v>
      </c>
    </row>
    <row r="12682" spans="1:8" x14ac:dyDescent="0.25">
      <c r="A12682" s="3">
        <v>44657</v>
      </c>
      <c r="B12682">
        <v>307.13537735309001</v>
      </c>
      <c r="C12682" t="s">
        <v>18</v>
      </c>
      <c r="D12682" t="s">
        <v>29</v>
      </c>
      <c r="E12682" t="s">
        <v>30</v>
      </c>
      <c r="F12682">
        <f t="shared" si="594"/>
        <v>2022</v>
      </c>
      <c r="G12682">
        <f t="shared" si="595"/>
        <v>4</v>
      </c>
      <c r="H12682">
        <f t="shared" si="596"/>
        <v>6</v>
      </c>
    </row>
    <row r="12683" spans="1:8" x14ac:dyDescent="0.25">
      <c r="A12683" s="3">
        <v>44658</v>
      </c>
      <c r="B12683">
        <v>327.7552027946939</v>
      </c>
      <c r="C12683" t="s">
        <v>18</v>
      </c>
      <c r="D12683" t="s">
        <v>29</v>
      </c>
      <c r="E12683" t="s">
        <v>30</v>
      </c>
      <c r="F12683">
        <f t="shared" si="594"/>
        <v>2022</v>
      </c>
      <c r="G12683">
        <f t="shared" si="595"/>
        <v>4</v>
      </c>
      <c r="H12683">
        <f t="shared" si="596"/>
        <v>7</v>
      </c>
    </row>
    <row r="12684" spans="1:8" x14ac:dyDescent="0.25">
      <c r="A12684" s="3">
        <v>44659</v>
      </c>
      <c r="B12684">
        <v>320.85197348595756</v>
      </c>
      <c r="C12684" t="s">
        <v>18</v>
      </c>
      <c r="D12684" t="s">
        <v>29</v>
      </c>
      <c r="E12684" t="s">
        <v>30</v>
      </c>
      <c r="F12684">
        <f t="shared" si="594"/>
        <v>2022</v>
      </c>
      <c r="G12684">
        <f t="shared" si="595"/>
        <v>4</v>
      </c>
      <c r="H12684">
        <f t="shared" si="596"/>
        <v>8</v>
      </c>
    </row>
    <row r="12685" spans="1:8" x14ac:dyDescent="0.25">
      <c r="A12685" s="3">
        <v>44660</v>
      </c>
      <c r="B12685">
        <v>254.85792837220976</v>
      </c>
      <c r="C12685" t="s">
        <v>18</v>
      </c>
      <c r="D12685" t="s">
        <v>29</v>
      </c>
      <c r="E12685" t="s">
        <v>30</v>
      </c>
      <c r="F12685">
        <f t="shared" si="594"/>
        <v>2022</v>
      </c>
      <c r="G12685">
        <f t="shared" si="595"/>
        <v>4</v>
      </c>
      <c r="H12685">
        <f t="shared" si="596"/>
        <v>9</v>
      </c>
    </row>
    <row r="12686" spans="1:8" x14ac:dyDescent="0.25">
      <c r="A12686" s="3">
        <v>44661</v>
      </c>
      <c r="B12686">
        <v>0</v>
      </c>
      <c r="C12686" t="s">
        <v>18</v>
      </c>
      <c r="D12686" t="s">
        <v>29</v>
      </c>
      <c r="E12686" t="s">
        <v>30</v>
      </c>
      <c r="F12686">
        <f t="shared" si="594"/>
        <v>2022</v>
      </c>
      <c r="G12686">
        <f t="shared" si="595"/>
        <v>4</v>
      </c>
      <c r="H12686">
        <f t="shared" si="596"/>
        <v>10</v>
      </c>
    </row>
    <row r="12687" spans="1:8" x14ac:dyDescent="0.25">
      <c r="A12687" s="3">
        <v>44662</v>
      </c>
      <c r="B12687">
        <v>317.74387661650547</v>
      </c>
      <c r="C12687" t="s">
        <v>18</v>
      </c>
      <c r="D12687" t="s">
        <v>29</v>
      </c>
      <c r="E12687" t="s">
        <v>30</v>
      </c>
      <c r="F12687">
        <f t="shared" si="594"/>
        <v>2022</v>
      </c>
      <c r="G12687">
        <f t="shared" si="595"/>
        <v>4</v>
      </c>
      <c r="H12687">
        <f t="shared" si="596"/>
        <v>11</v>
      </c>
    </row>
    <row r="12688" spans="1:8" x14ac:dyDescent="0.25">
      <c r="A12688" s="3">
        <v>44663</v>
      </c>
      <c r="B12688">
        <v>319.3676435361233</v>
      </c>
      <c r="C12688" t="s">
        <v>18</v>
      </c>
      <c r="D12688" t="s">
        <v>29</v>
      </c>
      <c r="E12688" t="s">
        <v>30</v>
      </c>
      <c r="F12688">
        <f t="shared" si="594"/>
        <v>2022</v>
      </c>
      <c r="G12688">
        <f t="shared" si="595"/>
        <v>4</v>
      </c>
      <c r="H12688">
        <f t="shared" si="596"/>
        <v>12</v>
      </c>
    </row>
    <row r="12689" spans="1:8" x14ac:dyDescent="0.25">
      <c r="A12689" s="3">
        <v>44664</v>
      </c>
      <c r="B12689">
        <v>307.01059093142482</v>
      </c>
      <c r="C12689" t="s">
        <v>18</v>
      </c>
      <c r="D12689" t="s">
        <v>29</v>
      </c>
      <c r="E12689" t="s">
        <v>30</v>
      </c>
      <c r="F12689">
        <f t="shared" si="594"/>
        <v>2022</v>
      </c>
      <c r="G12689">
        <f t="shared" si="595"/>
        <v>4</v>
      </c>
      <c r="H12689">
        <f t="shared" si="596"/>
        <v>13</v>
      </c>
    </row>
    <row r="12690" spans="1:8" x14ac:dyDescent="0.25">
      <c r="A12690" s="3">
        <v>44665</v>
      </c>
      <c r="B12690">
        <v>0</v>
      </c>
      <c r="C12690" t="s">
        <v>18</v>
      </c>
      <c r="D12690" t="s">
        <v>29</v>
      </c>
      <c r="E12690" t="s">
        <v>30</v>
      </c>
      <c r="F12690">
        <f t="shared" si="594"/>
        <v>2022</v>
      </c>
      <c r="G12690">
        <f t="shared" si="595"/>
        <v>4</v>
      </c>
      <c r="H12690">
        <f t="shared" si="596"/>
        <v>14</v>
      </c>
    </row>
    <row r="12691" spans="1:8" x14ac:dyDescent="0.25">
      <c r="A12691" s="3">
        <v>44667</v>
      </c>
      <c r="B12691">
        <v>254.73314195091254</v>
      </c>
      <c r="C12691" t="s">
        <v>18</v>
      </c>
      <c r="D12691" t="s">
        <v>29</v>
      </c>
      <c r="E12691" t="s">
        <v>30</v>
      </c>
      <c r="F12691">
        <f t="shared" si="594"/>
        <v>2022</v>
      </c>
      <c r="G12691">
        <f t="shared" si="595"/>
        <v>4</v>
      </c>
      <c r="H12691">
        <f t="shared" si="596"/>
        <v>16</v>
      </c>
    </row>
    <row r="12692" spans="1:8" x14ac:dyDescent="0.25">
      <c r="A12692" s="3">
        <v>44669</v>
      </c>
      <c r="B12692">
        <v>317.61909019538092</v>
      </c>
      <c r="C12692" t="s">
        <v>18</v>
      </c>
      <c r="D12692" t="s">
        <v>29</v>
      </c>
      <c r="E12692" t="s">
        <v>30</v>
      </c>
      <c r="F12692">
        <f t="shared" si="594"/>
        <v>2022</v>
      </c>
      <c r="G12692">
        <f t="shared" si="595"/>
        <v>4</v>
      </c>
      <c r="H12692">
        <f t="shared" si="596"/>
        <v>18</v>
      </c>
    </row>
    <row r="12693" spans="1:8" x14ac:dyDescent="0.25">
      <c r="A12693" s="3">
        <v>44670</v>
      </c>
      <c r="B12693">
        <v>319.24285711495702</v>
      </c>
      <c r="C12693" t="s">
        <v>18</v>
      </c>
      <c r="D12693" t="s">
        <v>29</v>
      </c>
      <c r="E12693" t="s">
        <v>30</v>
      </c>
      <c r="F12693">
        <f t="shared" si="594"/>
        <v>2022</v>
      </c>
      <c r="G12693">
        <f t="shared" si="595"/>
        <v>4</v>
      </c>
      <c r="H12693">
        <f t="shared" si="596"/>
        <v>19</v>
      </c>
    </row>
    <row r="12694" spans="1:8" x14ac:dyDescent="0.25">
      <c r="A12694" s="3">
        <v>44671</v>
      </c>
      <c r="B12694">
        <v>306.88580451044578</v>
      </c>
      <c r="C12694" t="s">
        <v>18</v>
      </c>
      <c r="D12694" t="s">
        <v>29</v>
      </c>
      <c r="E12694" t="s">
        <v>30</v>
      </c>
      <c r="F12694">
        <f t="shared" si="594"/>
        <v>2022</v>
      </c>
      <c r="G12694">
        <f t="shared" si="595"/>
        <v>4</v>
      </c>
      <c r="H12694">
        <f t="shared" si="596"/>
        <v>20</v>
      </c>
    </row>
    <row r="12695" spans="1:8" x14ac:dyDescent="0.25">
      <c r="A12695" s="3">
        <v>44672</v>
      </c>
      <c r="B12695">
        <v>327.50562995223567</v>
      </c>
      <c r="C12695" t="s">
        <v>18</v>
      </c>
      <c r="D12695" t="s">
        <v>29</v>
      </c>
      <c r="E12695" t="s">
        <v>30</v>
      </c>
      <c r="F12695">
        <f t="shared" si="594"/>
        <v>2022</v>
      </c>
      <c r="G12695">
        <f t="shared" si="595"/>
        <v>4</v>
      </c>
      <c r="H12695">
        <f t="shared" si="596"/>
        <v>21</v>
      </c>
    </row>
    <row r="12696" spans="1:8" x14ac:dyDescent="0.25">
      <c r="A12696" s="3">
        <v>44673</v>
      </c>
      <c r="B12696">
        <v>320.60240064089629</v>
      </c>
      <c r="C12696" t="s">
        <v>18</v>
      </c>
      <c r="D12696" t="s">
        <v>29</v>
      </c>
      <c r="E12696" t="s">
        <v>30</v>
      </c>
      <c r="F12696">
        <f t="shared" si="594"/>
        <v>2022</v>
      </c>
      <c r="G12696">
        <f t="shared" si="595"/>
        <v>4</v>
      </c>
      <c r="H12696">
        <f t="shared" si="596"/>
        <v>22</v>
      </c>
    </row>
    <row r="12697" spans="1:8" x14ac:dyDescent="0.25">
      <c r="A12697" s="3">
        <v>44674</v>
      </c>
      <c r="B12697">
        <v>254.60835552414349</v>
      </c>
      <c r="C12697" t="s">
        <v>18</v>
      </c>
      <c r="D12697" t="s">
        <v>29</v>
      </c>
      <c r="E12697" t="s">
        <v>30</v>
      </c>
      <c r="F12697">
        <f t="shared" si="594"/>
        <v>2022</v>
      </c>
      <c r="G12697">
        <f t="shared" si="595"/>
        <v>4</v>
      </c>
      <c r="H12697">
        <f t="shared" si="596"/>
        <v>23</v>
      </c>
    </row>
    <row r="12698" spans="1:8" x14ac:dyDescent="0.25">
      <c r="A12698" s="3">
        <v>44676</v>
      </c>
      <c r="B12698">
        <v>317.49430376365268</v>
      </c>
      <c r="C12698" t="s">
        <v>18</v>
      </c>
      <c r="D12698" t="s">
        <v>29</v>
      </c>
      <c r="E12698" t="s">
        <v>30</v>
      </c>
      <c r="F12698">
        <f t="shared" si="594"/>
        <v>2022</v>
      </c>
      <c r="G12698">
        <f t="shared" si="595"/>
        <v>4</v>
      </c>
      <c r="H12698">
        <f t="shared" si="596"/>
        <v>25</v>
      </c>
    </row>
    <row r="12699" spans="1:8" x14ac:dyDescent="0.25">
      <c r="A12699" s="3">
        <v>44677</v>
      </c>
      <c r="B12699">
        <v>319.11807068061705</v>
      </c>
      <c r="C12699" t="s">
        <v>18</v>
      </c>
      <c r="D12699" t="s">
        <v>29</v>
      </c>
      <c r="E12699" t="s">
        <v>30</v>
      </c>
      <c r="F12699">
        <f t="shared" si="594"/>
        <v>2022</v>
      </c>
      <c r="G12699">
        <f t="shared" si="595"/>
        <v>4</v>
      </c>
      <c r="H12699">
        <f t="shared" si="596"/>
        <v>26</v>
      </c>
    </row>
    <row r="12700" spans="1:8" x14ac:dyDescent="0.25">
      <c r="A12700" s="3">
        <v>44678</v>
      </c>
      <c r="B12700">
        <v>306.76101807321828</v>
      </c>
      <c r="C12700" t="s">
        <v>18</v>
      </c>
      <c r="D12700" t="s">
        <v>29</v>
      </c>
      <c r="E12700" t="s">
        <v>30</v>
      </c>
      <c r="F12700">
        <f t="shared" si="594"/>
        <v>2022</v>
      </c>
      <c r="G12700">
        <f t="shared" si="595"/>
        <v>4</v>
      </c>
      <c r="H12700">
        <f t="shared" si="596"/>
        <v>27</v>
      </c>
    </row>
    <row r="12701" spans="1:8" x14ac:dyDescent="0.25">
      <c r="A12701" s="3">
        <v>44679</v>
      </c>
      <c r="B12701">
        <v>327.38084351225081</v>
      </c>
      <c r="C12701" t="s">
        <v>18</v>
      </c>
      <c r="D12701" t="s">
        <v>29</v>
      </c>
      <c r="E12701" t="s">
        <v>30</v>
      </c>
      <c r="F12701">
        <f t="shared" si="594"/>
        <v>2022</v>
      </c>
      <c r="G12701">
        <f t="shared" si="595"/>
        <v>4</v>
      </c>
      <c r="H12701">
        <f t="shared" si="596"/>
        <v>28</v>
      </c>
    </row>
    <row r="12702" spans="1:8" x14ac:dyDescent="0.25">
      <c r="A12702" s="3">
        <v>44680</v>
      </c>
      <c r="B12702">
        <v>320.47761420130882</v>
      </c>
      <c r="C12702" t="s">
        <v>18</v>
      </c>
      <c r="D12702" t="s">
        <v>29</v>
      </c>
      <c r="E12702" t="s">
        <v>30</v>
      </c>
      <c r="F12702">
        <f t="shared" si="594"/>
        <v>2022</v>
      </c>
      <c r="G12702">
        <f t="shared" si="595"/>
        <v>4</v>
      </c>
      <c r="H12702">
        <f t="shared" si="596"/>
        <v>29</v>
      </c>
    </row>
    <row r="12703" spans="1:8" x14ac:dyDescent="0.25">
      <c r="A12703" s="3">
        <v>44681</v>
      </c>
      <c r="B12703">
        <v>254.48356908428971</v>
      </c>
      <c r="C12703" t="s">
        <v>18</v>
      </c>
      <c r="D12703" t="s">
        <v>29</v>
      </c>
      <c r="E12703" t="s">
        <v>30</v>
      </c>
      <c r="F12703">
        <f t="shared" si="594"/>
        <v>2022</v>
      </c>
      <c r="G12703">
        <f t="shared" si="595"/>
        <v>4</v>
      </c>
      <c r="H12703">
        <f t="shared" si="596"/>
        <v>30</v>
      </c>
    </row>
    <row r="12704" spans="1:8" x14ac:dyDescent="0.25">
      <c r="A12704" s="3">
        <v>44683</v>
      </c>
      <c r="B12704">
        <v>317.36951732331335</v>
      </c>
      <c r="C12704" t="s">
        <v>18</v>
      </c>
      <c r="D12704" t="s">
        <v>29</v>
      </c>
      <c r="E12704" t="s">
        <v>30</v>
      </c>
      <c r="F12704">
        <f t="shared" si="594"/>
        <v>2022</v>
      </c>
      <c r="G12704">
        <f t="shared" si="595"/>
        <v>5</v>
      </c>
      <c r="H12704">
        <f t="shared" si="596"/>
        <v>2</v>
      </c>
    </row>
    <row r="12705" spans="1:8" x14ac:dyDescent="0.25">
      <c r="A12705" s="3">
        <v>44684</v>
      </c>
      <c r="B12705">
        <v>318.9932842408943</v>
      </c>
      <c r="C12705" t="s">
        <v>18</v>
      </c>
      <c r="D12705" t="s">
        <v>29</v>
      </c>
      <c r="E12705" t="s">
        <v>30</v>
      </c>
      <c r="F12705">
        <f t="shared" si="594"/>
        <v>2022</v>
      </c>
      <c r="G12705">
        <f t="shared" si="595"/>
        <v>5</v>
      </c>
      <c r="H12705">
        <f t="shared" si="596"/>
        <v>3</v>
      </c>
    </row>
    <row r="12706" spans="1:8" x14ac:dyDescent="0.25">
      <c r="A12706" s="3">
        <v>44685</v>
      </c>
      <c r="B12706">
        <v>306.6362316336826</v>
      </c>
      <c r="C12706" t="s">
        <v>18</v>
      </c>
      <c r="D12706" t="s">
        <v>29</v>
      </c>
      <c r="E12706" t="s">
        <v>30</v>
      </c>
      <c r="F12706">
        <f t="shared" si="594"/>
        <v>2022</v>
      </c>
      <c r="G12706">
        <f t="shared" si="595"/>
        <v>5</v>
      </c>
      <c r="H12706">
        <f t="shared" si="596"/>
        <v>4</v>
      </c>
    </row>
    <row r="12707" spans="1:8" x14ac:dyDescent="0.25">
      <c r="A12707" s="3">
        <v>44686</v>
      </c>
      <c r="B12707">
        <v>327.25605707296739</v>
      </c>
      <c r="C12707" t="s">
        <v>18</v>
      </c>
      <c r="D12707" t="s">
        <v>29</v>
      </c>
      <c r="E12707" t="s">
        <v>30</v>
      </c>
      <c r="F12707">
        <f t="shared" si="594"/>
        <v>2022</v>
      </c>
      <c r="G12707">
        <f t="shared" si="595"/>
        <v>5</v>
      </c>
      <c r="H12707">
        <f t="shared" si="596"/>
        <v>5</v>
      </c>
    </row>
    <row r="12708" spans="1:8" x14ac:dyDescent="0.25">
      <c r="A12708" s="3">
        <v>44687</v>
      </c>
      <c r="B12708">
        <v>320.35282776114349</v>
      </c>
      <c r="C12708" t="s">
        <v>18</v>
      </c>
      <c r="D12708" t="s">
        <v>29</v>
      </c>
      <c r="E12708" t="s">
        <v>30</v>
      </c>
      <c r="F12708">
        <f t="shared" si="594"/>
        <v>2022</v>
      </c>
      <c r="G12708">
        <f t="shared" si="595"/>
        <v>5</v>
      </c>
      <c r="H12708">
        <f t="shared" si="596"/>
        <v>6</v>
      </c>
    </row>
    <row r="12709" spans="1:8" x14ac:dyDescent="0.25">
      <c r="A12709" s="3">
        <v>44688</v>
      </c>
      <c r="B12709">
        <v>254.35878264511592</v>
      </c>
      <c r="C12709" t="s">
        <v>18</v>
      </c>
      <c r="D12709" t="s">
        <v>29</v>
      </c>
      <c r="E12709" t="s">
        <v>30</v>
      </c>
      <c r="F12709">
        <f t="shared" si="594"/>
        <v>2022</v>
      </c>
      <c r="G12709">
        <f t="shared" si="595"/>
        <v>5</v>
      </c>
      <c r="H12709">
        <f t="shared" si="596"/>
        <v>7</v>
      </c>
    </row>
    <row r="12710" spans="1:8" x14ac:dyDescent="0.25">
      <c r="A12710" s="3">
        <v>44690</v>
      </c>
      <c r="B12710">
        <v>317.24473088363231</v>
      </c>
      <c r="C12710" t="s">
        <v>18</v>
      </c>
      <c r="D12710" t="s">
        <v>29</v>
      </c>
      <c r="E12710" t="s">
        <v>30</v>
      </c>
      <c r="F12710">
        <f t="shared" si="594"/>
        <v>2022</v>
      </c>
      <c r="G12710">
        <f t="shared" si="595"/>
        <v>5</v>
      </c>
      <c r="H12710">
        <f t="shared" si="596"/>
        <v>9</v>
      </c>
    </row>
    <row r="12711" spans="1:8" x14ac:dyDescent="0.25">
      <c r="A12711" s="3">
        <v>44691</v>
      </c>
      <c r="B12711">
        <v>318.86849780090398</v>
      </c>
      <c r="C12711" t="s">
        <v>18</v>
      </c>
      <c r="D12711" t="s">
        <v>29</v>
      </c>
      <c r="E12711" t="s">
        <v>30</v>
      </c>
      <c r="F12711">
        <f t="shared" si="594"/>
        <v>2022</v>
      </c>
      <c r="G12711">
        <f t="shared" si="595"/>
        <v>5</v>
      </c>
      <c r="H12711">
        <f t="shared" si="596"/>
        <v>10</v>
      </c>
    </row>
    <row r="12712" spans="1:8" x14ac:dyDescent="0.25">
      <c r="A12712" s="3">
        <v>44692</v>
      </c>
      <c r="B12712">
        <v>306.51144519380415</v>
      </c>
      <c r="C12712" t="s">
        <v>18</v>
      </c>
      <c r="D12712" t="s">
        <v>29</v>
      </c>
      <c r="E12712" t="s">
        <v>30</v>
      </c>
      <c r="F12712">
        <f t="shared" si="594"/>
        <v>2022</v>
      </c>
      <c r="G12712">
        <f t="shared" si="595"/>
        <v>5</v>
      </c>
      <c r="H12712">
        <f t="shared" si="596"/>
        <v>11</v>
      </c>
    </row>
    <row r="12713" spans="1:8" x14ac:dyDescent="0.25">
      <c r="A12713" s="3">
        <v>44693</v>
      </c>
      <c r="B12713">
        <v>327.13127063298253</v>
      </c>
      <c r="C12713" t="s">
        <v>18</v>
      </c>
      <c r="D12713" t="s">
        <v>29</v>
      </c>
      <c r="E12713" t="s">
        <v>30</v>
      </c>
      <c r="F12713">
        <f t="shared" si="594"/>
        <v>2022</v>
      </c>
      <c r="G12713">
        <f t="shared" si="595"/>
        <v>5</v>
      </c>
      <c r="H12713">
        <f t="shared" si="596"/>
        <v>12</v>
      </c>
    </row>
    <row r="12714" spans="1:8" x14ac:dyDescent="0.25">
      <c r="A12714" s="3">
        <v>44694</v>
      </c>
      <c r="B12714">
        <v>320.22804128750806</v>
      </c>
      <c r="C12714" t="s">
        <v>18</v>
      </c>
      <c r="D12714" t="s">
        <v>29</v>
      </c>
      <c r="E12714" t="s">
        <v>30</v>
      </c>
      <c r="F12714">
        <f t="shared" si="594"/>
        <v>2022</v>
      </c>
      <c r="G12714">
        <f t="shared" si="595"/>
        <v>5</v>
      </c>
      <c r="H12714">
        <f t="shared" si="596"/>
        <v>13</v>
      </c>
    </row>
    <row r="12715" spans="1:8" x14ac:dyDescent="0.25">
      <c r="A12715" s="3">
        <v>44695</v>
      </c>
      <c r="B12715">
        <v>254.23399613716646</v>
      </c>
      <c r="C12715" t="s">
        <v>18</v>
      </c>
      <c r="D12715" t="s">
        <v>29</v>
      </c>
      <c r="E12715" t="s">
        <v>30</v>
      </c>
      <c r="F12715">
        <f t="shared" si="594"/>
        <v>2022</v>
      </c>
      <c r="G12715">
        <f t="shared" si="595"/>
        <v>5</v>
      </c>
      <c r="H12715">
        <f t="shared" si="596"/>
        <v>14</v>
      </c>
    </row>
    <row r="12716" spans="1:8" x14ac:dyDescent="0.25">
      <c r="A12716" s="3">
        <v>44697</v>
      </c>
      <c r="B12716">
        <v>317.11994430775962</v>
      </c>
      <c r="C12716" t="s">
        <v>18</v>
      </c>
      <c r="D12716" t="s">
        <v>29</v>
      </c>
      <c r="E12716" t="s">
        <v>30</v>
      </c>
      <c r="F12716">
        <f t="shared" si="594"/>
        <v>2022</v>
      </c>
      <c r="G12716">
        <f t="shared" si="595"/>
        <v>5</v>
      </c>
      <c r="H12716">
        <f t="shared" si="596"/>
        <v>16</v>
      </c>
    </row>
    <row r="12717" spans="1:8" x14ac:dyDescent="0.25">
      <c r="A12717" s="3">
        <v>44698</v>
      </c>
      <c r="B12717">
        <v>318.74371119120906</v>
      </c>
      <c r="C12717" t="s">
        <v>18</v>
      </c>
      <c r="D12717" t="s">
        <v>29</v>
      </c>
      <c r="E12717" t="s">
        <v>30</v>
      </c>
      <c r="F12717">
        <f t="shared" si="594"/>
        <v>2022</v>
      </c>
      <c r="G12717">
        <f t="shared" si="595"/>
        <v>5</v>
      </c>
      <c r="H12717">
        <f t="shared" si="596"/>
        <v>17</v>
      </c>
    </row>
    <row r="12718" spans="1:8" x14ac:dyDescent="0.25">
      <c r="A12718" s="3">
        <v>44699</v>
      </c>
      <c r="B12718">
        <v>306.38665854981144</v>
      </c>
      <c r="C12718" t="s">
        <v>18</v>
      </c>
      <c r="D12718" t="s">
        <v>29</v>
      </c>
      <c r="E12718" t="s">
        <v>30</v>
      </c>
      <c r="F12718">
        <f t="shared" si="594"/>
        <v>2022</v>
      </c>
      <c r="G12718">
        <f t="shared" si="595"/>
        <v>5</v>
      </c>
      <c r="H12718">
        <f t="shared" si="596"/>
        <v>18</v>
      </c>
    </row>
    <row r="12719" spans="1:8" x14ac:dyDescent="0.25">
      <c r="A12719" s="3">
        <v>44700</v>
      </c>
      <c r="B12719">
        <v>327.0064839550131</v>
      </c>
      <c r="C12719" t="s">
        <v>18</v>
      </c>
      <c r="D12719" t="s">
        <v>29</v>
      </c>
      <c r="E12719" t="s">
        <v>30</v>
      </c>
      <c r="F12719">
        <f t="shared" si="594"/>
        <v>2022</v>
      </c>
      <c r="G12719">
        <f t="shared" si="595"/>
        <v>5</v>
      </c>
      <c r="H12719">
        <f t="shared" si="596"/>
        <v>19</v>
      </c>
    </row>
    <row r="12720" spans="1:8" x14ac:dyDescent="0.25">
      <c r="A12720" s="3">
        <v>44701</v>
      </c>
      <c r="B12720">
        <v>320.10325460958518</v>
      </c>
      <c r="C12720" t="s">
        <v>18</v>
      </c>
      <c r="D12720" t="s">
        <v>29</v>
      </c>
      <c r="E12720" t="s">
        <v>30</v>
      </c>
      <c r="F12720">
        <f t="shared" si="594"/>
        <v>2022</v>
      </c>
      <c r="G12720">
        <f t="shared" si="595"/>
        <v>5</v>
      </c>
      <c r="H12720">
        <f t="shared" si="596"/>
        <v>20</v>
      </c>
    </row>
    <row r="12721" spans="1:8" x14ac:dyDescent="0.25">
      <c r="A12721" s="3">
        <v>44702</v>
      </c>
      <c r="B12721">
        <v>254.10920945880738</v>
      </c>
      <c r="C12721" t="s">
        <v>18</v>
      </c>
      <c r="D12721" t="s">
        <v>29</v>
      </c>
      <c r="E12721" t="s">
        <v>30</v>
      </c>
      <c r="F12721">
        <f t="shared" si="594"/>
        <v>2022</v>
      </c>
      <c r="G12721">
        <f t="shared" si="595"/>
        <v>5</v>
      </c>
      <c r="H12721">
        <f t="shared" si="596"/>
        <v>21</v>
      </c>
    </row>
    <row r="12722" spans="1:8" x14ac:dyDescent="0.25">
      <c r="A12722" s="3">
        <v>44703</v>
      </c>
      <c r="B12722">
        <v>0</v>
      </c>
      <c r="C12722" t="s">
        <v>18</v>
      </c>
      <c r="D12722" t="s">
        <v>29</v>
      </c>
      <c r="E12722" t="s">
        <v>30</v>
      </c>
      <c r="F12722">
        <f t="shared" si="594"/>
        <v>2022</v>
      </c>
      <c r="G12722">
        <f t="shared" si="595"/>
        <v>5</v>
      </c>
      <c r="H12722">
        <f t="shared" si="596"/>
        <v>22</v>
      </c>
    </row>
    <row r="12723" spans="1:8" x14ac:dyDescent="0.25">
      <c r="A12723" s="3">
        <v>44704</v>
      </c>
      <c r="B12723">
        <v>316.99515762922397</v>
      </c>
      <c r="C12723" t="s">
        <v>18</v>
      </c>
      <c r="D12723" t="s">
        <v>29</v>
      </c>
      <c r="E12723" t="s">
        <v>30</v>
      </c>
      <c r="F12723">
        <f t="shared" si="594"/>
        <v>2022</v>
      </c>
      <c r="G12723">
        <f t="shared" si="595"/>
        <v>5</v>
      </c>
      <c r="H12723">
        <f t="shared" si="596"/>
        <v>23</v>
      </c>
    </row>
    <row r="12724" spans="1:8" x14ac:dyDescent="0.25">
      <c r="A12724" s="3">
        <v>44705</v>
      </c>
      <c r="B12724">
        <v>318.6189245128835</v>
      </c>
      <c r="C12724" t="s">
        <v>18</v>
      </c>
      <c r="D12724" t="s">
        <v>29</v>
      </c>
      <c r="E12724" t="s">
        <v>30</v>
      </c>
      <c r="F12724">
        <f t="shared" si="594"/>
        <v>2022</v>
      </c>
      <c r="G12724">
        <f t="shared" si="595"/>
        <v>5</v>
      </c>
      <c r="H12724">
        <f t="shared" si="596"/>
        <v>24</v>
      </c>
    </row>
    <row r="12725" spans="1:8" x14ac:dyDescent="0.25">
      <c r="A12725" s="3">
        <v>44706</v>
      </c>
      <c r="B12725">
        <v>306.26187187159769</v>
      </c>
      <c r="C12725" t="s">
        <v>18</v>
      </c>
      <c r="D12725" t="s">
        <v>29</v>
      </c>
      <c r="E12725" t="s">
        <v>30</v>
      </c>
      <c r="F12725">
        <f t="shared" si="594"/>
        <v>2022</v>
      </c>
      <c r="G12725">
        <f t="shared" si="595"/>
        <v>5</v>
      </c>
      <c r="H12725">
        <f t="shared" si="596"/>
        <v>25</v>
      </c>
    </row>
    <row r="12726" spans="1:8" x14ac:dyDescent="0.25">
      <c r="A12726" s="3">
        <v>44707</v>
      </c>
      <c r="B12726">
        <v>326.88169727674062</v>
      </c>
      <c r="C12726" t="s">
        <v>18</v>
      </c>
      <c r="D12726" t="s">
        <v>29</v>
      </c>
      <c r="E12726" t="s">
        <v>30</v>
      </c>
      <c r="F12726">
        <f t="shared" si="594"/>
        <v>2022</v>
      </c>
      <c r="G12726">
        <f t="shared" si="595"/>
        <v>5</v>
      </c>
      <c r="H12726">
        <f t="shared" si="596"/>
        <v>26</v>
      </c>
    </row>
    <row r="12727" spans="1:8" x14ac:dyDescent="0.25">
      <c r="A12727" s="3">
        <v>44708</v>
      </c>
      <c r="B12727">
        <v>319.97846793137342</v>
      </c>
      <c r="C12727" t="s">
        <v>18</v>
      </c>
      <c r="D12727" t="s">
        <v>29</v>
      </c>
      <c r="E12727" t="s">
        <v>30</v>
      </c>
      <c r="F12727">
        <f t="shared" si="594"/>
        <v>2022</v>
      </c>
      <c r="G12727">
        <f t="shared" si="595"/>
        <v>5</v>
      </c>
      <c r="H12727">
        <f t="shared" si="596"/>
        <v>27</v>
      </c>
    </row>
    <row r="12728" spans="1:8" x14ac:dyDescent="0.25">
      <c r="A12728" s="3">
        <v>44709</v>
      </c>
      <c r="B12728">
        <v>253.98442278078818</v>
      </c>
      <c r="C12728" t="s">
        <v>18</v>
      </c>
      <c r="D12728" t="s">
        <v>29</v>
      </c>
      <c r="E12728" t="s">
        <v>30</v>
      </c>
      <c r="F12728">
        <f t="shared" si="594"/>
        <v>2022</v>
      </c>
      <c r="G12728">
        <f t="shared" si="595"/>
        <v>5</v>
      </c>
      <c r="H12728">
        <f t="shared" si="596"/>
        <v>28</v>
      </c>
    </row>
    <row r="12729" spans="1:8" x14ac:dyDescent="0.25">
      <c r="A12729" s="3">
        <v>44712</v>
      </c>
      <c r="B12729">
        <v>318.49413783455805</v>
      </c>
      <c r="C12729" t="s">
        <v>18</v>
      </c>
      <c r="D12729" t="s">
        <v>29</v>
      </c>
      <c r="E12729" t="s">
        <v>30</v>
      </c>
      <c r="F12729">
        <f t="shared" si="594"/>
        <v>2022</v>
      </c>
      <c r="G12729">
        <f t="shared" si="595"/>
        <v>5</v>
      </c>
      <c r="H12729">
        <f t="shared" si="596"/>
        <v>31</v>
      </c>
    </row>
    <row r="12730" spans="1:8" x14ac:dyDescent="0.25">
      <c r="A12730" s="3">
        <v>44713</v>
      </c>
      <c r="B12730">
        <v>306.13708519372682</v>
      </c>
      <c r="C12730" t="s">
        <v>18</v>
      </c>
      <c r="D12730" t="s">
        <v>29</v>
      </c>
      <c r="E12730" t="s">
        <v>30</v>
      </c>
      <c r="F12730">
        <f t="shared" si="594"/>
        <v>2022</v>
      </c>
      <c r="G12730">
        <f t="shared" si="595"/>
        <v>6</v>
      </c>
      <c r="H12730">
        <f t="shared" si="596"/>
        <v>1</v>
      </c>
    </row>
    <row r="12731" spans="1:8" x14ac:dyDescent="0.25">
      <c r="A12731" s="3">
        <v>44714</v>
      </c>
      <c r="B12731">
        <v>326.75691059877119</v>
      </c>
      <c r="C12731" t="s">
        <v>18</v>
      </c>
      <c r="D12731" t="s">
        <v>29</v>
      </c>
      <c r="E12731" t="s">
        <v>30</v>
      </c>
      <c r="F12731">
        <f t="shared" si="594"/>
        <v>2022</v>
      </c>
      <c r="G12731">
        <f t="shared" si="595"/>
        <v>6</v>
      </c>
      <c r="H12731">
        <f t="shared" si="596"/>
        <v>2</v>
      </c>
    </row>
    <row r="12732" spans="1:8" x14ac:dyDescent="0.25">
      <c r="A12732" s="3">
        <v>44715</v>
      </c>
      <c r="B12732">
        <v>319.85368125368018</v>
      </c>
      <c r="C12732" t="s">
        <v>18</v>
      </c>
      <c r="D12732" t="s">
        <v>29</v>
      </c>
      <c r="E12732" t="s">
        <v>30</v>
      </c>
      <c r="F12732">
        <f t="shared" si="594"/>
        <v>2022</v>
      </c>
      <c r="G12732">
        <f t="shared" si="595"/>
        <v>6</v>
      </c>
      <c r="H12732">
        <f t="shared" si="596"/>
        <v>3</v>
      </c>
    </row>
    <row r="12733" spans="1:8" x14ac:dyDescent="0.25">
      <c r="A12733" s="3">
        <v>44716</v>
      </c>
      <c r="B12733">
        <v>253.85960887190114</v>
      </c>
      <c r="C12733" t="s">
        <v>18</v>
      </c>
      <c r="D12733" t="s">
        <v>29</v>
      </c>
      <c r="E12733" t="s">
        <v>30</v>
      </c>
      <c r="F12733">
        <f t="shared" si="594"/>
        <v>2022</v>
      </c>
      <c r="G12733">
        <f t="shared" si="595"/>
        <v>6</v>
      </c>
      <c r="H12733">
        <f t="shared" si="596"/>
        <v>4</v>
      </c>
    </row>
    <row r="12734" spans="1:8" x14ac:dyDescent="0.25">
      <c r="A12734" s="3">
        <v>44718</v>
      </c>
      <c r="B12734">
        <v>316.74550258160707</v>
      </c>
      <c r="C12734" t="s">
        <v>18</v>
      </c>
      <c r="D12734" t="s">
        <v>29</v>
      </c>
      <c r="E12734" t="s">
        <v>30</v>
      </c>
      <c r="F12734">
        <f t="shared" si="594"/>
        <v>2022</v>
      </c>
      <c r="G12734">
        <f t="shared" si="595"/>
        <v>6</v>
      </c>
      <c r="H12734">
        <f t="shared" si="596"/>
        <v>6</v>
      </c>
    </row>
    <row r="12735" spans="1:8" x14ac:dyDescent="0.25">
      <c r="A12735" s="3">
        <v>44719</v>
      </c>
      <c r="B12735">
        <v>318.36924223438785</v>
      </c>
      <c r="C12735" t="s">
        <v>18</v>
      </c>
      <c r="D12735" t="s">
        <v>29</v>
      </c>
      <c r="E12735" t="s">
        <v>30</v>
      </c>
      <c r="F12735">
        <f t="shared" si="594"/>
        <v>2022</v>
      </c>
      <c r="G12735">
        <f t="shared" si="595"/>
        <v>6</v>
      </c>
      <c r="H12735">
        <f t="shared" si="596"/>
        <v>7</v>
      </c>
    </row>
    <row r="12736" spans="1:8" x14ac:dyDescent="0.25">
      <c r="A12736" s="3">
        <v>44720</v>
      </c>
      <c r="B12736">
        <v>306.01216236252981</v>
      </c>
      <c r="C12736" t="s">
        <v>18</v>
      </c>
      <c r="D12736" t="s">
        <v>29</v>
      </c>
      <c r="E12736" t="s">
        <v>30</v>
      </c>
      <c r="F12736">
        <f t="shared" si="594"/>
        <v>2022</v>
      </c>
      <c r="G12736">
        <f t="shared" si="595"/>
        <v>6</v>
      </c>
      <c r="H12736">
        <f t="shared" si="596"/>
        <v>8</v>
      </c>
    </row>
    <row r="12737" spans="1:8" x14ac:dyDescent="0.25">
      <c r="A12737" s="3">
        <v>44721</v>
      </c>
      <c r="B12737">
        <v>326.63196053763363</v>
      </c>
      <c r="C12737" t="s">
        <v>18</v>
      </c>
      <c r="D12737" t="s">
        <v>29</v>
      </c>
      <c r="E12737" t="s">
        <v>30</v>
      </c>
      <c r="F12737">
        <f t="shared" si="594"/>
        <v>2022</v>
      </c>
      <c r="G12737">
        <f t="shared" si="595"/>
        <v>6</v>
      </c>
      <c r="H12737">
        <f t="shared" si="596"/>
        <v>9</v>
      </c>
    </row>
    <row r="12738" spans="1:8" x14ac:dyDescent="0.25">
      <c r="A12738" s="3">
        <v>44722</v>
      </c>
      <c r="B12738">
        <v>319.72870396148346</v>
      </c>
      <c r="C12738" t="s">
        <v>18</v>
      </c>
      <c r="D12738" t="s">
        <v>29</v>
      </c>
      <c r="E12738" t="s">
        <v>30</v>
      </c>
      <c r="F12738">
        <f t="shared" si="594"/>
        <v>2022</v>
      </c>
      <c r="G12738">
        <f t="shared" si="595"/>
        <v>6</v>
      </c>
      <c r="H12738">
        <f t="shared" si="596"/>
        <v>10</v>
      </c>
    </row>
    <row r="12739" spans="1:8" x14ac:dyDescent="0.25">
      <c r="A12739" s="3">
        <v>44723</v>
      </c>
      <c r="B12739">
        <v>253.73463157984611</v>
      </c>
      <c r="C12739" t="s">
        <v>18</v>
      </c>
      <c r="D12739" t="s">
        <v>29</v>
      </c>
      <c r="E12739" t="s">
        <v>30</v>
      </c>
      <c r="F12739">
        <f t="shared" ref="F12739:F12802" si="597">YEAR(A12739)</f>
        <v>2022</v>
      </c>
      <c r="G12739">
        <f t="shared" ref="G12739:G12802" si="598">MONTH(A12739)</f>
        <v>6</v>
      </c>
      <c r="H12739">
        <f t="shared" ref="H12739:H12802" si="599">DAY(A12739)</f>
        <v>11</v>
      </c>
    </row>
    <row r="12740" spans="1:8" x14ac:dyDescent="0.25">
      <c r="A12740" s="3">
        <v>44725</v>
      </c>
      <c r="B12740">
        <v>316.62052528989466</v>
      </c>
      <c r="C12740" t="s">
        <v>18</v>
      </c>
      <c r="D12740" t="s">
        <v>29</v>
      </c>
      <c r="E12740" t="s">
        <v>30</v>
      </c>
      <c r="F12740">
        <f t="shared" si="597"/>
        <v>2022</v>
      </c>
      <c r="G12740">
        <f t="shared" si="598"/>
        <v>6</v>
      </c>
      <c r="H12740">
        <f t="shared" si="599"/>
        <v>13</v>
      </c>
    </row>
    <row r="12741" spans="1:8" x14ac:dyDescent="0.25">
      <c r="A12741" s="3">
        <v>44726</v>
      </c>
      <c r="B12741">
        <v>318.24426494244727</v>
      </c>
      <c r="C12741" t="s">
        <v>18</v>
      </c>
      <c r="D12741" t="s">
        <v>29</v>
      </c>
      <c r="E12741" t="s">
        <v>30</v>
      </c>
      <c r="F12741">
        <f t="shared" si="597"/>
        <v>2022</v>
      </c>
      <c r="G12741">
        <f t="shared" si="598"/>
        <v>6</v>
      </c>
      <c r="H12741">
        <f t="shared" si="599"/>
        <v>14</v>
      </c>
    </row>
    <row r="12742" spans="1:8" x14ac:dyDescent="0.25">
      <c r="A12742" s="3">
        <v>44727</v>
      </c>
      <c r="B12742">
        <v>305.88718507096303</v>
      </c>
      <c r="C12742" t="s">
        <v>18</v>
      </c>
      <c r="D12742" t="s">
        <v>29</v>
      </c>
      <c r="E12742" t="s">
        <v>30</v>
      </c>
      <c r="F12742">
        <f t="shared" si="597"/>
        <v>2022</v>
      </c>
      <c r="G12742">
        <f t="shared" si="598"/>
        <v>6</v>
      </c>
      <c r="H12742">
        <f t="shared" si="599"/>
        <v>15</v>
      </c>
    </row>
    <row r="12743" spans="1:8" x14ac:dyDescent="0.25">
      <c r="A12743" s="3">
        <v>44728</v>
      </c>
      <c r="B12743">
        <v>326.50698324596829</v>
      </c>
      <c r="C12743" t="s">
        <v>18</v>
      </c>
      <c r="D12743" t="s">
        <v>29</v>
      </c>
      <c r="E12743" t="s">
        <v>30</v>
      </c>
      <c r="F12743">
        <f t="shared" si="597"/>
        <v>2022</v>
      </c>
      <c r="G12743">
        <f t="shared" si="598"/>
        <v>6</v>
      </c>
      <c r="H12743">
        <f t="shared" si="599"/>
        <v>16</v>
      </c>
    </row>
    <row r="12744" spans="1:8" x14ac:dyDescent="0.25">
      <c r="A12744" s="3">
        <v>44729</v>
      </c>
      <c r="B12744">
        <v>319.60372666986473</v>
      </c>
      <c r="C12744" t="s">
        <v>18</v>
      </c>
      <c r="D12744" t="s">
        <v>29</v>
      </c>
      <c r="E12744" t="s">
        <v>30</v>
      </c>
      <c r="F12744">
        <f t="shared" si="597"/>
        <v>2022</v>
      </c>
      <c r="G12744">
        <f t="shared" si="598"/>
        <v>6</v>
      </c>
      <c r="H12744">
        <f t="shared" si="599"/>
        <v>17</v>
      </c>
    </row>
    <row r="12745" spans="1:8" x14ac:dyDescent="0.25">
      <c r="A12745" s="3">
        <v>44730</v>
      </c>
      <c r="B12745">
        <v>253.60965428796101</v>
      </c>
      <c r="C12745" t="s">
        <v>18</v>
      </c>
      <c r="D12745" t="s">
        <v>29</v>
      </c>
      <c r="E12745" t="s">
        <v>30</v>
      </c>
      <c r="F12745">
        <f t="shared" si="597"/>
        <v>2022</v>
      </c>
      <c r="G12745">
        <f t="shared" si="598"/>
        <v>6</v>
      </c>
      <c r="H12745">
        <f t="shared" si="599"/>
        <v>18</v>
      </c>
    </row>
    <row r="12746" spans="1:8" x14ac:dyDescent="0.25">
      <c r="A12746" s="3">
        <v>44733</v>
      </c>
      <c r="B12746">
        <v>318.11928765096064</v>
      </c>
      <c r="C12746" t="s">
        <v>18</v>
      </c>
      <c r="D12746" t="s">
        <v>29</v>
      </c>
      <c r="E12746" t="s">
        <v>30</v>
      </c>
      <c r="F12746">
        <f t="shared" si="597"/>
        <v>2022</v>
      </c>
      <c r="G12746">
        <f t="shared" si="598"/>
        <v>6</v>
      </c>
      <c r="H12746">
        <f t="shared" si="599"/>
        <v>21</v>
      </c>
    </row>
    <row r="12747" spans="1:8" x14ac:dyDescent="0.25">
      <c r="A12747" s="3">
        <v>44734</v>
      </c>
      <c r="B12747">
        <v>305.76220777888352</v>
      </c>
      <c r="C12747" t="s">
        <v>18</v>
      </c>
      <c r="D12747" t="s">
        <v>29</v>
      </c>
      <c r="E12747" t="s">
        <v>30</v>
      </c>
      <c r="F12747">
        <f t="shared" si="597"/>
        <v>2022</v>
      </c>
      <c r="G12747">
        <f t="shared" si="598"/>
        <v>6</v>
      </c>
      <c r="H12747">
        <f t="shared" si="599"/>
        <v>22</v>
      </c>
    </row>
    <row r="12748" spans="1:8" x14ac:dyDescent="0.25">
      <c r="A12748" s="3">
        <v>44735</v>
      </c>
      <c r="B12748">
        <v>326.3820059539521</v>
      </c>
      <c r="C12748" t="s">
        <v>18</v>
      </c>
      <c r="D12748" t="s">
        <v>29</v>
      </c>
      <c r="E12748" t="s">
        <v>30</v>
      </c>
      <c r="F12748">
        <f t="shared" si="597"/>
        <v>2022</v>
      </c>
      <c r="G12748">
        <f t="shared" si="598"/>
        <v>6</v>
      </c>
      <c r="H12748">
        <f t="shared" si="599"/>
        <v>23</v>
      </c>
    </row>
    <row r="12749" spans="1:8" x14ac:dyDescent="0.25">
      <c r="A12749" s="3">
        <v>44736</v>
      </c>
      <c r="B12749">
        <v>319.47874937795689</v>
      </c>
      <c r="C12749" t="s">
        <v>18</v>
      </c>
      <c r="D12749" t="s">
        <v>29</v>
      </c>
      <c r="E12749" t="s">
        <v>30</v>
      </c>
      <c r="F12749">
        <f t="shared" si="597"/>
        <v>2022</v>
      </c>
      <c r="G12749">
        <f t="shared" si="598"/>
        <v>6</v>
      </c>
      <c r="H12749">
        <f t="shared" si="599"/>
        <v>24</v>
      </c>
    </row>
    <row r="12750" spans="1:8" x14ac:dyDescent="0.25">
      <c r="A12750" s="3">
        <v>44737</v>
      </c>
      <c r="B12750">
        <v>253.48467699658619</v>
      </c>
      <c r="C12750" t="s">
        <v>18</v>
      </c>
      <c r="D12750" t="s">
        <v>29</v>
      </c>
      <c r="E12750" t="s">
        <v>30</v>
      </c>
      <c r="F12750">
        <f t="shared" si="597"/>
        <v>2022</v>
      </c>
      <c r="G12750">
        <f t="shared" si="598"/>
        <v>6</v>
      </c>
      <c r="H12750">
        <f t="shared" si="599"/>
        <v>25</v>
      </c>
    </row>
    <row r="12751" spans="1:8" x14ac:dyDescent="0.25">
      <c r="A12751" s="3">
        <v>44740</v>
      </c>
      <c r="B12751">
        <v>317.99431035251467</v>
      </c>
      <c r="C12751" t="s">
        <v>18</v>
      </c>
      <c r="D12751" t="s">
        <v>29</v>
      </c>
      <c r="E12751" t="s">
        <v>30</v>
      </c>
      <c r="F12751">
        <f t="shared" si="597"/>
        <v>2022</v>
      </c>
      <c r="G12751">
        <f t="shared" si="598"/>
        <v>6</v>
      </c>
      <c r="H12751">
        <f t="shared" si="599"/>
        <v>28</v>
      </c>
    </row>
    <row r="12752" spans="1:8" x14ac:dyDescent="0.25">
      <c r="A12752" s="3">
        <v>44741</v>
      </c>
      <c r="B12752">
        <v>305.63723047875089</v>
      </c>
      <c r="C12752" t="s">
        <v>18</v>
      </c>
      <c r="D12752" t="s">
        <v>29</v>
      </c>
      <c r="E12752" t="s">
        <v>30</v>
      </c>
      <c r="F12752">
        <f t="shared" si="597"/>
        <v>2022</v>
      </c>
      <c r="G12752">
        <f t="shared" si="598"/>
        <v>6</v>
      </c>
      <c r="H12752">
        <f t="shared" si="599"/>
        <v>29</v>
      </c>
    </row>
    <row r="12753" spans="1:8" x14ac:dyDescent="0.25">
      <c r="A12753" s="3">
        <v>44742</v>
      </c>
      <c r="B12753">
        <v>326.25702865127653</v>
      </c>
      <c r="C12753" t="s">
        <v>18</v>
      </c>
      <c r="D12753" t="s">
        <v>29</v>
      </c>
      <c r="E12753" t="s">
        <v>30</v>
      </c>
      <c r="F12753">
        <f t="shared" si="597"/>
        <v>2022</v>
      </c>
      <c r="G12753">
        <f t="shared" si="598"/>
        <v>6</v>
      </c>
      <c r="H12753">
        <f t="shared" si="599"/>
        <v>30</v>
      </c>
    </row>
    <row r="12754" spans="1:8" x14ac:dyDescent="0.25">
      <c r="A12754" s="3">
        <v>44743</v>
      </c>
      <c r="B12754">
        <v>319.3537720732005</v>
      </c>
      <c r="C12754" t="s">
        <v>18</v>
      </c>
      <c r="D12754" t="s">
        <v>29</v>
      </c>
      <c r="E12754" t="s">
        <v>30</v>
      </c>
      <c r="F12754">
        <f t="shared" si="597"/>
        <v>2022</v>
      </c>
      <c r="G12754">
        <f t="shared" si="598"/>
        <v>7</v>
      </c>
      <c r="H12754">
        <f t="shared" si="599"/>
        <v>1</v>
      </c>
    </row>
    <row r="12755" spans="1:8" x14ac:dyDescent="0.25">
      <c r="A12755" s="3">
        <v>44744</v>
      </c>
      <c r="B12755">
        <v>253.35969968988084</v>
      </c>
      <c r="C12755" t="s">
        <v>18</v>
      </c>
      <c r="D12755" t="s">
        <v>29</v>
      </c>
      <c r="E12755" t="s">
        <v>30</v>
      </c>
      <c r="F12755">
        <f t="shared" si="597"/>
        <v>2022</v>
      </c>
      <c r="G12755">
        <f t="shared" si="598"/>
        <v>7</v>
      </c>
      <c r="H12755">
        <f t="shared" si="599"/>
        <v>2</v>
      </c>
    </row>
    <row r="12756" spans="1:8" x14ac:dyDescent="0.25">
      <c r="A12756" s="3">
        <v>44747</v>
      </c>
      <c r="B12756">
        <v>317.86933304577036</v>
      </c>
      <c r="C12756" t="s">
        <v>18</v>
      </c>
      <c r="D12756" t="s">
        <v>29</v>
      </c>
      <c r="E12756" t="s">
        <v>30</v>
      </c>
      <c r="F12756">
        <f t="shared" si="597"/>
        <v>2022</v>
      </c>
      <c r="G12756">
        <f t="shared" si="598"/>
        <v>7</v>
      </c>
      <c r="H12756">
        <f t="shared" si="599"/>
        <v>5</v>
      </c>
    </row>
    <row r="12757" spans="1:8" x14ac:dyDescent="0.25">
      <c r="A12757" s="3">
        <v>44748</v>
      </c>
      <c r="B12757">
        <v>305.51225317219399</v>
      </c>
      <c r="C12757" t="s">
        <v>18</v>
      </c>
      <c r="D12757" t="s">
        <v>29</v>
      </c>
      <c r="E12757" t="s">
        <v>30</v>
      </c>
      <c r="F12757">
        <f t="shared" si="597"/>
        <v>2022</v>
      </c>
      <c r="G12757">
        <f t="shared" si="598"/>
        <v>7</v>
      </c>
      <c r="H12757">
        <f t="shared" si="599"/>
        <v>6</v>
      </c>
    </row>
    <row r="12758" spans="1:8" x14ac:dyDescent="0.25">
      <c r="A12758" s="3">
        <v>44749</v>
      </c>
      <c r="B12758">
        <v>326.13205134427017</v>
      </c>
      <c r="C12758" t="s">
        <v>18</v>
      </c>
      <c r="D12758" t="s">
        <v>29</v>
      </c>
      <c r="E12758" t="s">
        <v>30</v>
      </c>
      <c r="F12758">
        <f t="shared" si="597"/>
        <v>2022</v>
      </c>
      <c r="G12758">
        <f t="shared" si="598"/>
        <v>7</v>
      </c>
      <c r="H12758">
        <f t="shared" si="599"/>
        <v>7</v>
      </c>
    </row>
    <row r="12759" spans="1:8" x14ac:dyDescent="0.25">
      <c r="A12759" s="3">
        <v>44750</v>
      </c>
      <c r="B12759">
        <v>319.2287947663026</v>
      </c>
      <c r="C12759" t="s">
        <v>18</v>
      </c>
      <c r="D12759" t="s">
        <v>29</v>
      </c>
      <c r="E12759" t="s">
        <v>30</v>
      </c>
      <c r="F12759">
        <f t="shared" si="597"/>
        <v>2022</v>
      </c>
      <c r="G12759">
        <f t="shared" si="598"/>
        <v>7</v>
      </c>
      <c r="H12759">
        <f t="shared" si="599"/>
        <v>8</v>
      </c>
    </row>
    <row r="12760" spans="1:8" x14ac:dyDescent="0.25">
      <c r="A12760" s="3">
        <v>44751</v>
      </c>
      <c r="B12760">
        <v>253.23472238300559</v>
      </c>
      <c r="C12760" t="s">
        <v>18</v>
      </c>
      <c r="D12760" t="s">
        <v>29</v>
      </c>
      <c r="E12760" t="s">
        <v>30</v>
      </c>
      <c r="F12760">
        <f t="shared" si="597"/>
        <v>2022</v>
      </c>
      <c r="G12760">
        <f t="shared" si="598"/>
        <v>7</v>
      </c>
      <c r="H12760">
        <f t="shared" si="599"/>
        <v>9</v>
      </c>
    </row>
    <row r="12761" spans="1:8" x14ac:dyDescent="0.25">
      <c r="A12761" s="3">
        <v>44753</v>
      </c>
      <c r="B12761">
        <v>316.12061608826269</v>
      </c>
      <c r="C12761" t="s">
        <v>18</v>
      </c>
      <c r="D12761" t="s">
        <v>29</v>
      </c>
      <c r="E12761" t="s">
        <v>30</v>
      </c>
      <c r="F12761">
        <f t="shared" si="597"/>
        <v>2022</v>
      </c>
      <c r="G12761">
        <f t="shared" si="598"/>
        <v>7</v>
      </c>
      <c r="H12761">
        <f t="shared" si="599"/>
        <v>11</v>
      </c>
    </row>
    <row r="12762" spans="1:8" x14ac:dyDescent="0.25">
      <c r="A12762" s="3">
        <v>44754</v>
      </c>
      <c r="B12762">
        <v>317.74435573902622</v>
      </c>
      <c r="C12762" t="s">
        <v>18</v>
      </c>
      <c r="D12762" t="s">
        <v>29</v>
      </c>
      <c r="E12762" t="s">
        <v>30</v>
      </c>
      <c r="F12762">
        <f t="shared" si="597"/>
        <v>2022</v>
      </c>
      <c r="G12762">
        <f t="shared" si="598"/>
        <v>7</v>
      </c>
      <c r="H12762">
        <f t="shared" si="599"/>
        <v>12</v>
      </c>
    </row>
    <row r="12763" spans="1:8" x14ac:dyDescent="0.25">
      <c r="A12763" s="3">
        <v>44755</v>
      </c>
      <c r="B12763">
        <v>305.38727586495088</v>
      </c>
      <c r="C12763" t="s">
        <v>18</v>
      </c>
      <c r="D12763" t="s">
        <v>29</v>
      </c>
      <c r="E12763" t="s">
        <v>30</v>
      </c>
      <c r="F12763">
        <f t="shared" si="597"/>
        <v>2022</v>
      </c>
      <c r="G12763">
        <f t="shared" si="598"/>
        <v>7</v>
      </c>
      <c r="H12763">
        <f t="shared" si="599"/>
        <v>13</v>
      </c>
    </row>
    <row r="12764" spans="1:8" x14ac:dyDescent="0.25">
      <c r="A12764" s="3">
        <v>44756</v>
      </c>
      <c r="B12764">
        <v>326.00707403796537</v>
      </c>
      <c r="C12764" t="s">
        <v>18</v>
      </c>
      <c r="D12764" t="s">
        <v>29</v>
      </c>
      <c r="E12764" t="s">
        <v>30</v>
      </c>
      <c r="F12764">
        <f t="shared" si="597"/>
        <v>2022</v>
      </c>
      <c r="G12764">
        <f t="shared" si="598"/>
        <v>7</v>
      </c>
      <c r="H12764">
        <f t="shared" si="599"/>
        <v>14</v>
      </c>
    </row>
    <row r="12765" spans="1:8" x14ac:dyDescent="0.25">
      <c r="A12765" s="3">
        <v>44757</v>
      </c>
      <c r="B12765">
        <v>319.10381745969374</v>
      </c>
      <c r="C12765" t="s">
        <v>18</v>
      </c>
      <c r="D12765" t="s">
        <v>29</v>
      </c>
      <c r="E12765" t="s">
        <v>30</v>
      </c>
      <c r="F12765">
        <f t="shared" si="597"/>
        <v>2022</v>
      </c>
      <c r="G12765">
        <f t="shared" si="598"/>
        <v>7</v>
      </c>
      <c r="H12765">
        <f t="shared" si="599"/>
        <v>15</v>
      </c>
    </row>
    <row r="12766" spans="1:8" x14ac:dyDescent="0.25">
      <c r="A12766" s="3">
        <v>44758</v>
      </c>
      <c r="B12766">
        <v>253.10974507681033</v>
      </c>
      <c r="C12766" t="s">
        <v>18</v>
      </c>
      <c r="D12766" t="s">
        <v>29</v>
      </c>
      <c r="E12766" t="s">
        <v>30</v>
      </c>
      <c r="F12766">
        <f t="shared" si="597"/>
        <v>2022</v>
      </c>
      <c r="G12766">
        <f t="shared" si="598"/>
        <v>7</v>
      </c>
      <c r="H12766">
        <f t="shared" si="599"/>
        <v>16</v>
      </c>
    </row>
    <row r="12767" spans="1:8" x14ac:dyDescent="0.25">
      <c r="A12767" s="3">
        <v>44760</v>
      </c>
      <c r="B12767">
        <v>315.99563878169897</v>
      </c>
      <c r="C12767" t="s">
        <v>18</v>
      </c>
      <c r="D12767" t="s">
        <v>29</v>
      </c>
      <c r="E12767" t="s">
        <v>30</v>
      </c>
      <c r="F12767">
        <f t="shared" si="597"/>
        <v>2022</v>
      </c>
      <c r="G12767">
        <f t="shared" si="598"/>
        <v>7</v>
      </c>
      <c r="H12767">
        <f t="shared" si="599"/>
        <v>18</v>
      </c>
    </row>
    <row r="12768" spans="1:8" x14ac:dyDescent="0.25">
      <c r="A12768" s="3">
        <v>44761</v>
      </c>
      <c r="B12768">
        <v>317.61937843236296</v>
      </c>
      <c r="C12768" t="s">
        <v>18</v>
      </c>
      <c r="D12768" t="s">
        <v>29</v>
      </c>
      <c r="E12768" t="s">
        <v>30</v>
      </c>
      <c r="F12768">
        <f t="shared" si="597"/>
        <v>2022</v>
      </c>
      <c r="G12768">
        <f t="shared" si="598"/>
        <v>7</v>
      </c>
      <c r="H12768">
        <f t="shared" si="599"/>
        <v>19</v>
      </c>
    </row>
    <row r="12769" spans="1:8" x14ac:dyDescent="0.25">
      <c r="A12769" s="3">
        <v>44763</v>
      </c>
      <c r="B12769">
        <v>325.88209671954979</v>
      </c>
      <c r="C12769" t="s">
        <v>18</v>
      </c>
      <c r="D12769" t="s">
        <v>29</v>
      </c>
      <c r="E12769" t="s">
        <v>30</v>
      </c>
      <c r="F12769">
        <f t="shared" si="597"/>
        <v>2022</v>
      </c>
      <c r="G12769">
        <f t="shared" si="598"/>
        <v>7</v>
      </c>
      <c r="H12769">
        <f t="shared" si="599"/>
        <v>21</v>
      </c>
    </row>
    <row r="12770" spans="1:8" x14ac:dyDescent="0.25">
      <c r="A12770" s="3">
        <v>44764</v>
      </c>
      <c r="B12770">
        <v>318.97884013591135</v>
      </c>
      <c r="C12770" t="s">
        <v>18</v>
      </c>
      <c r="D12770" t="s">
        <v>29</v>
      </c>
      <c r="E12770" t="s">
        <v>30</v>
      </c>
      <c r="F12770">
        <f t="shared" si="597"/>
        <v>2022</v>
      </c>
      <c r="G12770">
        <f t="shared" si="598"/>
        <v>7</v>
      </c>
      <c r="H12770">
        <f t="shared" si="599"/>
        <v>22</v>
      </c>
    </row>
    <row r="12771" spans="1:8" x14ac:dyDescent="0.25">
      <c r="A12771" s="3">
        <v>44765</v>
      </c>
      <c r="B12771">
        <v>252.98476774694655</v>
      </c>
      <c r="C12771" t="s">
        <v>18</v>
      </c>
      <c r="D12771" t="s">
        <v>29</v>
      </c>
      <c r="E12771" t="s">
        <v>30</v>
      </c>
      <c r="F12771">
        <f t="shared" si="597"/>
        <v>2022</v>
      </c>
      <c r="G12771">
        <f t="shared" si="598"/>
        <v>7</v>
      </c>
      <c r="H12771">
        <f t="shared" si="599"/>
        <v>23</v>
      </c>
    </row>
    <row r="12772" spans="1:8" x14ac:dyDescent="0.25">
      <c r="A12772" s="3">
        <v>44767</v>
      </c>
      <c r="B12772">
        <v>315.8706614406297</v>
      </c>
      <c r="C12772" t="s">
        <v>18</v>
      </c>
      <c r="D12772" t="s">
        <v>29</v>
      </c>
      <c r="E12772" t="s">
        <v>30</v>
      </c>
      <c r="F12772">
        <f t="shared" si="597"/>
        <v>2022</v>
      </c>
      <c r="G12772">
        <f t="shared" si="598"/>
        <v>7</v>
      </c>
      <c r="H12772">
        <f t="shared" si="599"/>
        <v>25</v>
      </c>
    </row>
    <row r="12773" spans="1:8" x14ac:dyDescent="0.25">
      <c r="A12773" s="3">
        <v>44768</v>
      </c>
      <c r="B12773">
        <v>317.49440108568609</v>
      </c>
      <c r="C12773" t="s">
        <v>18</v>
      </c>
      <c r="D12773" t="s">
        <v>29</v>
      </c>
      <c r="E12773" t="s">
        <v>30</v>
      </c>
      <c r="F12773">
        <f t="shared" si="597"/>
        <v>2022</v>
      </c>
      <c r="G12773">
        <f t="shared" si="598"/>
        <v>7</v>
      </c>
      <c r="H12773">
        <f t="shared" si="599"/>
        <v>26</v>
      </c>
    </row>
    <row r="12774" spans="1:8" x14ac:dyDescent="0.25">
      <c r="A12774" s="3">
        <v>44769</v>
      </c>
      <c r="B12774">
        <v>305.13732120603015</v>
      </c>
      <c r="C12774" t="s">
        <v>18</v>
      </c>
      <c r="D12774" t="s">
        <v>29</v>
      </c>
      <c r="E12774" t="s">
        <v>30</v>
      </c>
      <c r="F12774">
        <f t="shared" si="597"/>
        <v>2022</v>
      </c>
      <c r="G12774">
        <f t="shared" si="598"/>
        <v>7</v>
      </c>
      <c r="H12774">
        <f t="shared" si="599"/>
        <v>27</v>
      </c>
    </row>
    <row r="12775" spans="1:8" x14ac:dyDescent="0.25">
      <c r="A12775" s="3">
        <v>44770</v>
      </c>
      <c r="B12775">
        <v>325.75711937261087</v>
      </c>
      <c r="C12775" t="s">
        <v>18</v>
      </c>
      <c r="D12775" t="s">
        <v>29</v>
      </c>
      <c r="E12775" t="s">
        <v>30</v>
      </c>
      <c r="F12775">
        <f t="shared" si="597"/>
        <v>2022</v>
      </c>
      <c r="G12775">
        <f t="shared" si="598"/>
        <v>7</v>
      </c>
      <c r="H12775">
        <f t="shared" si="599"/>
        <v>28</v>
      </c>
    </row>
    <row r="12776" spans="1:8" x14ac:dyDescent="0.25">
      <c r="A12776" s="3">
        <v>44771</v>
      </c>
      <c r="B12776">
        <v>318.85386278936988</v>
      </c>
      <c r="C12776" t="s">
        <v>18</v>
      </c>
      <c r="D12776" t="s">
        <v>29</v>
      </c>
      <c r="E12776" t="s">
        <v>30</v>
      </c>
      <c r="F12776">
        <f t="shared" si="597"/>
        <v>2022</v>
      </c>
      <c r="G12776">
        <f t="shared" si="598"/>
        <v>7</v>
      </c>
      <c r="H12776">
        <f t="shared" si="599"/>
        <v>29</v>
      </c>
    </row>
    <row r="12777" spans="1:8" x14ac:dyDescent="0.25">
      <c r="A12777" s="3">
        <v>44772</v>
      </c>
      <c r="B12777">
        <v>252.85979040013882</v>
      </c>
      <c r="C12777" t="s">
        <v>18</v>
      </c>
      <c r="D12777" t="s">
        <v>29</v>
      </c>
      <c r="E12777" t="s">
        <v>30</v>
      </c>
      <c r="F12777">
        <f t="shared" si="597"/>
        <v>2022</v>
      </c>
      <c r="G12777">
        <f t="shared" si="598"/>
        <v>7</v>
      </c>
      <c r="H12777">
        <f t="shared" si="599"/>
        <v>30</v>
      </c>
    </row>
    <row r="12778" spans="1:8" x14ac:dyDescent="0.25">
      <c r="A12778" s="3">
        <v>44774</v>
      </c>
      <c r="B12778">
        <v>315.74568409413337</v>
      </c>
      <c r="C12778" t="s">
        <v>18</v>
      </c>
      <c r="D12778" t="s">
        <v>29</v>
      </c>
      <c r="E12778" t="s">
        <v>30</v>
      </c>
      <c r="F12778">
        <f t="shared" si="597"/>
        <v>2022</v>
      </c>
      <c r="G12778">
        <f t="shared" si="598"/>
        <v>8</v>
      </c>
      <c r="H12778">
        <f t="shared" si="599"/>
        <v>1</v>
      </c>
    </row>
    <row r="12779" spans="1:8" x14ac:dyDescent="0.25">
      <c r="A12779" s="3">
        <v>44775</v>
      </c>
      <c r="B12779">
        <v>317.36942373900928</v>
      </c>
      <c r="C12779" t="s">
        <v>18</v>
      </c>
      <c r="D12779" t="s">
        <v>29</v>
      </c>
      <c r="E12779" t="s">
        <v>30</v>
      </c>
      <c r="F12779">
        <f t="shared" si="597"/>
        <v>2022</v>
      </c>
      <c r="G12779">
        <f t="shared" si="598"/>
        <v>8</v>
      </c>
      <c r="H12779">
        <f t="shared" si="599"/>
        <v>2</v>
      </c>
    </row>
    <row r="12780" spans="1:8" x14ac:dyDescent="0.25">
      <c r="A12780" s="3">
        <v>44776</v>
      </c>
      <c r="B12780">
        <v>305.01234385954058</v>
      </c>
      <c r="C12780" t="s">
        <v>18</v>
      </c>
      <c r="D12780" t="s">
        <v>29</v>
      </c>
      <c r="E12780" t="s">
        <v>30</v>
      </c>
      <c r="F12780">
        <f t="shared" si="597"/>
        <v>2022</v>
      </c>
      <c r="G12780">
        <f t="shared" si="598"/>
        <v>8</v>
      </c>
      <c r="H12780">
        <f t="shared" si="599"/>
        <v>3</v>
      </c>
    </row>
    <row r="12781" spans="1:8" x14ac:dyDescent="0.25">
      <c r="A12781" s="3">
        <v>44777</v>
      </c>
      <c r="B12781">
        <v>325.63214202637351</v>
      </c>
      <c r="C12781" t="s">
        <v>18</v>
      </c>
      <c r="D12781" t="s">
        <v>29</v>
      </c>
      <c r="E12781" t="s">
        <v>30</v>
      </c>
      <c r="F12781">
        <f t="shared" si="597"/>
        <v>2022</v>
      </c>
      <c r="G12781">
        <f t="shared" si="598"/>
        <v>8</v>
      </c>
      <c r="H12781">
        <f t="shared" si="599"/>
        <v>4</v>
      </c>
    </row>
    <row r="12782" spans="1:8" x14ac:dyDescent="0.25">
      <c r="A12782" s="3">
        <v>44778</v>
      </c>
      <c r="B12782">
        <v>318.72888544196161</v>
      </c>
      <c r="C12782" t="s">
        <v>18</v>
      </c>
      <c r="D12782" t="s">
        <v>29</v>
      </c>
      <c r="E12782" t="s">
        <v>30</v>
      </c>
      <c r="F12782">
        <f t="shared" si="597"/>
        <v>2022</v>
      </c>
      <c r="G12782">
        <f t="shared" si="598"/>
        <v>8</v>
      </c>
      <c r="H12782">
        <f t="shared" si="599"/>
        <v>5</v>
      </c>
    </row>
    <row r="12783" spans="1:8" x14ac:dyDescent="0.25">
      <c r="A12783" s="3">
        <v>44779</v>
      </c>
      <c r="B12783">
        <v>252.73481305333098</v>
      </c>
      <c r="C12783" t="s">
        <v>18</v>
      </c>
      <c r="D12783" t="s">
        <v>29</v>
      </c>
      <c r="E12783" t="s">
        <v>30</v>
      </c>
      <c r="F12783">
        <f t="shared" si="597"/>
        <v>2022</v>
      </c>
      <c r="G12783">
        <f t="shared" si="598"/>
        <v>8</v>
      </c>
      <c r="H12783">
        <f t="shared" si="599"/>
        <v>6</v>
      </c>
    </row>
    <row r="12784" spans="1:8" x14ac:dyDescent="0.25">
      <c r="A12784" s="3">
        <v>44781</v>
      </c>
      <c r="B12784">
        <v>315.62070674763709</v>
      </c>
      <c r="C12784" t="s">
        <v>18</v>
      </c>
      <c r="D12784" t="s">
        <v>29</v>
      </c>
      <c r="E12784" t="s">
        <v>30</v>
      </c>
      <c r="F12784">
        <f t="shared" si="597"/>
        <v>2022</v>
      </c>
      <c r="G12784">
        <f t="shared" si="598"/>
        <v>8</v>
      </c>
      <c r="H12784">
        <f t="shared" si="599"/>
        <v>8</v>
      </c>
    </row>
    <row r="12785" spans="1:8" x14ac:dyDescent="0.25">
      <c r="A12785" s="3">
        <v>44782</v>
      </c>
      <c r="B12785">
        <v>317.24444639206496</v>
      </c>
      <c r="C12785" t="s">
        <v>18</v>
      </c>
      <c r="D12785" t="s">
        <v>29</v>
      </c>
      <c r="E12785" t="s">
        <v>30</v>
      </c>
      <c r="F12785">
        <f t="shared" si="597"/>
        <v>2022</v>
      </c>
      <c r="G12785">
        <f t="shared" si="598"/>
        <v>8</v>
      </c>
      <c r="H12785">
        <f t="shared" si="599"/>
        <v>9</v>
      </c>
    </row>
    <row r="12786" spans="1:8" x14ac:dyDescent="0.25">
      <c r="A12786" s="3">
        <v>44783</v>
      </c>
      <c r="B12786">
        <v>304.88736651270813</v>
      </c>
      <c r="C12786" t="s">
        <v>18</v>
      </c>
      <c r="D12786" t="s">
        <v>29</v>
      </c>
      <c r="E12786" t="s">
        <v>30</v>
      </c>
      <c r="F12786">
        <f t="shared" si="597"/>
        <v>2022</v>
      </c>
      <c r="G12786">
        <f t="shared" si="598"/>
        <v>8</v>
      </c>
      <c r="H12786">
        <f t="shared" si="599"/>
        <v>10</v>
      </c>
    </row>
    <row r="12787" spans="1:8" x14ac:dyDescent="0.25">
      <c r="A12787" s="3">
        <v>44784</v>
      </c>
      <c r="B12787">
        <v>325.5071646807142</v>
      </c>
      <c r="C12787" t="s">
        <v>18</v>
      </c>
      <c r="D12787" t="s">
        <v>29</v>
      </c>
      <c r="E12787" t="s">
        <v>30</v>
      </c>
      <c r="F12787">
        <f t="shared" si="597"/>
        <v>2022</v>
      </c>
      <c r="G12787">
        <f t="shared" si="598"/>
        <v>8</v>
      </c>
      <c r="H12787">
        <f t="shared" si="599"/>
        <v>11</v>
      </c>
    </row>
    <row r="12788" spans="1:8" x14ac:dyDescent="0.25">
      <c r="A12788" s="3">
        <v>44785</v>
      </c>
      <c r="B12788">
        <v>318.60390809820905</v>
      </c>
      <c r="C12788" t="s">
        <v>18</v>
      </c>
      <c r="D12788" t="s">
        <v>29</v>
      </c>
      <c r="E12788" t="s">
        <v>30</v>
      </c>
      <c r="F12788">
        <f t="shared" si="597"/>
        <v>2022</v>
      </c>
      <c r="G12788">
        <f t="shared" si="598"/>
        <v>8</v>
      </c>
      <c r="H12788">
        <f t="shared" si="599"/>
        <v>12</v>
      </c>
    </row>
    <row r="12789" spans="1:8" x14ac:dyDescent="0.25">
      <c r="A12789" s="3">
        <v>44786</v>
      </c>
      <c r="B12789">
        <v>252.60983571036235</v>
      </c>
      <c r="C12789" t="s">
        <v>18</v>
      </c>
      <c r="D12789" t="s">
        <v>29</v>
      </c>
      <c r="E12789" t="s">
        <v>30</v>
      </c>
      <c r="F12789">
        <f t="shared" si="597"/>
        <v>2022</v>
      </c>
      <c r="G12789">
        <f t="shared" si="598"/>
        <v>8</v>
      </c>
      <c r="H12789">
        <f t="shared" si="599"/>
        <v>13</v>
      </c>
    </row>
    <row r="12790" spans="1:8" x14ac:dyDescent="0.25">
      <c r="A12790" s="3">
        <v>44789</v>
      </c>
      <c r="B12790">
        <v>317.11946905333389</v>
      </c>
      <c r="C12790" t="s">
        <v>18</v>
      </c>
      <c r="D12790" t="s">
        <v>29</v>
      </c>
      <c r="E12790" t="s">
        <v>30</v>
      </c>
      <c r="F12790">
        <f t="shared" si="597"/>
        <v>2022</v>
      </c>
      <c r="G12790">
        <f t="shared" si="598"/>
        <v>8</v>
      </c>
      <c r="H12790">
        <f t="shared" si="599"/>
        <v>16</v>
      </c>
    </row>
    <row r="12791" spans="1:8" x14ac:dyDescent="0.25">
      <c r="A12791" s="3">
        <v>44790</v>
      </c>
      <c r="B12791">
        <v>304.76238917483357</v>
      </c>
      <c r="C12791" t="s">
        <v>18</v>
      </c>
      <c r="D12791" t="s">
        <v>29</v>
      </c>
      <c r="E12791" t="s">
        <v>30</v>
      </c>
      <c r="F12791">
        <f t="shared" si="597"/>
        <v>2022</v>
      </c>
      <c r="G12791">
        <f t="shared" si="598"/>
        <v>8</v>
      </c>
      <c r="H12791">
        <f t="shared" si="599"/>
        <v>17</v>
      </c>
    </row>
    <row r="12792" spans="1:8" x14ac:dyDescent="0.25">
      <c r="A12792" s="3">
        <v>44791</v>
      </c>
      <c r="B12792">
        <v>325.38218734278121</v>
      </c>
      <c r="C12792" t="s">
        <v>18</v>
      </c>
      <c r="D12792" t="s">
        <v>29</v>
      </c>
      <c r="E12792" t="s">
        <v>30</v>
      </c>
      <c r="F12792">
        <f t="shared" si="597"/>
        <v>2022</v>
      </c>
      <c r="G12792">
        <f t="shared" si="598"/>
        <v>8</v>
      </c>
      <c r="H12792">
        <f t="shared" si="599"/>
        <v>18</v>
      </c>
    </row>
    <row r="12793" spans="1:8" x14ac:dyDescent="0.25">
      <c r="A12793" s="3">
        <v>44792</v>
      </c>
      <c r="B12793">
        <v>318.47893076033665</v>
      </c>
      <c r="C12793" t="s">
        <v>18</v>
      </c>
      <c r="D12793" t="s">
        <v>29</v>
      </c>
      <c r="E12793" t="s">
        <v>30</v>
      </c>
      <c r="F12793">
        <f t="shared" si="597"/>
        <v>2022</v>
      </c>
      <c r="G12793">
        <f t="shared" si="598"/>
        <v>8</v>
      </c>
      <c r="H12793">
        <f t="shared" si="599"/>
        <v>19</v>
      </c>
    </row>
    <row r="12794" spans="1:8" x14ac:dyDescent="0.25">
      <c r="A12794" s="3">
        <v>44793</v>
      </c>
      <c r="B12794">
        <v>252.4848583723427</v>
      </c>
      <c r="C12794" t="s">
        <v>18</v>
      </c>
      <c r="D12794" t="s">
        <v>29</v>
      </c>
      <c r="E12794" t="s">
        <v>30</v>
      </c>
      <c r="F12794">
        <f t="shared" si="597"/>
        <v>2022</v>
      </c>
      <c r="G12794">
        <f t="shared" si="598"/>
        <v>8</v>
      </c>
      <c r="H12794">
        <f t="shared" si="599"/>
        <v>20</v>
      </c>
    </row>
    <row r="12795" spans="1:8" x14ac:dyDescent="0.25">
      <c r="A12795" s="3">
        <v>44795</v>
      </c>
      <c r="B12795">
        <v>315.37075206906542</v>
      </c>
      <c r="C12795" t="s">
        <v>18</v>
      </c>
      <c r="D12795" t="s">
        <v>29</v>
      </c>
      <c r="E12795" t="s">
        <v>30</v>
      </c>
      <c r="F12795">
        <f t="shared" si="597"/>
        <v>2022</v>
      </c>
      <c r="G12795">
        <f t="shared" si="598"/>
        <v>8</v>
      </c>
      <c r="H12795">
        <f t="shared" si="599"/>
        <v>22</v>
      </c>
    </row>
    <row r="12796" spans="1:8" x14ac:dyDescent="0.25">
      <c r="A12796" s="3">
        <v>44796</v>
      </c>
      <c r="B12796">
        <v>316.99449171542875</v>
      </c>
      <c r="C12796" t="s">
        <v>18</v>
      </c>
      <c r="D12796" t="s">
        <v>29</v>
      </c>
      <c r="E12796" t="s">
        <v>30</v>
      </c>
      <c r="F12796">
        <f t="shared" si="597"/>
        <v>2022</v>
      </c>
      <c r="G12796">
        <f t="shared" si="598"/>
        <v>8</v>
      </c>
      <c r="H12796">
        <f t="shared" si="599"/>
        <v>23</v>
      </c>
    </row>
    <row r="12797" spans="1:8" x14ac:dyDescent="0.25">
      <c r="A12797" s="3">
        <v>44797</v>
      </c>
      <c r="B12797">
        <v>304.63741183695902</v>
      </c>
      <c r="C12797" t="s">
        <v>18</v>
      </c>
      <c r="D12797" t="s">
        <v>29</v>
      </c>
      <c r="E12797" t="s">
        <v>30</v>
      </c>
      <c r="F12797">
        <f t="shared" si="597"/>
        <v>2022</v>
      </c>
      <c r="G12797">
        <f t="shared" si="598"/>
        <v>8</v>
      </c>
      <c r="H12797">
        <f t="shared" si="599"/>
        <v>24</v>
      </c>
    </row>
    <row r="12798" spans="1:8" x14ac:dyDescent="0.25">
      <c r="A12798" s="3">
        <v>44798</v>
      </c>
      <c r="B12798">
        <v>325.25721000480047</v>
      </c>
      <c r="C12798" t="s">
        <v>18</v>
      </c>
      <c r="D12798" t="s">
        <v>29</v>
      </c>
      <c r="E12798" t="s">
        <v>30</v>
      </c>
      <c r="F12798">
        <f t="shared" si="597"/>
        <v>2022</v>
      </c>
      <c r="G12798">
        <f t="shared" si="598"/>
        <v>8</v>
      </c>
      <c r="H12798">
        <f t="shared" si="599"/>
        <v>25</v>
      </c>
    </row>
    <row r="12799" spans="1:8" x14ac:dyDescent="0.25">
      <c r="A12799" s="3">
        <v>44799</v>
      </c>
      <c r="B12799">
        <v>318.35395342275319</v>
      </c>
      <c r="C12799" t="s">
        <v>18</v>
      </c>
      <c r="D12799" t="s">
        <v>29</v>
      </c>
      <c r="E12799" t="s">
        <v>30</v>
      </c>
      <c r="F12799">
        <f t="shared" si="597"/>
        <v>2022</v>
      </c>
      <c r="G12799">
        <f t="shared" si="598"/>
        <v>8</v>
      </c>
      <c r="H12799">
        <f t="shared" si="599"/>
        <v>26</v>
      </c>
    </row>
    <row r="12800" spans="1:8" x14ac:dyDescent="0.25">
      <c r="A12800" s="3">
        <v>44800</v>
      </c>
      <c r="B12800">
        <v>252.35988103466298</v>
      </c>
      <c r="C12800" t="s">
        <v>18</v>
      </c>
      <c r="D12800" t="s">
        <v>29</v>
      </c>
      <c r="E12800" t="s">
        <v>30</v>
      </c>
      <c r="F12800">
        <f t="shared" si="597"/>
        <v>2022</v>
      </c>
      <c r="G12800">
        <f t="shared" si="598"/>
        <v>8</v>
      </c>
      <c r="H12800">
        <f t="shared" si="599"/>
        <v>27</v>
      </c>
    </row>
    <row r="12801" spans="1:8" x14ac:dyDescent="0.25">
      <c r="A12801" s="3">
        <v>44802</v>
      </c>
      <c r="B12801">
        <v>315.24577473124964</v>
      </c>
      <c r="C12801" t="s">
        <v>18</v>
      </c>
      <c r="D12801" t="s">
        <v>29</v>
      </c>
      <c r="E12801" t="s">
        <v>30</v>
      </c>
      <c r="F12801">
        <f t="shared" si="597"/>
        <v>2022</v>
      </c>
      <c r="G12801">
        <f t="shared" si="598"/>
        <v>8</v>
      </c>
      <c r="H12801">
        <f t="shared" si="599"/>
        <v>29</v>
      </c>
    </row>
    <row r="12802" spans="1:8" x14ac:dyDescent="0.25">
      <c r="A12802" s="3">
        <v>44803</v>
      </c>
      <c r="B12802">
        <v>316.86951437770995</v>
      </c>
      <c r="C12802" t="s">
        <v>18</v>
      </c>
      <c r="D12802" t="s">
        <v>29</v>
      </c>
      <c r="E12802" t="s">
        <v>30</v>
      </c>
      <c r="F12802">
        <f t="shared" si="597"/>
        <v>2022</v>
      </c>
      <c r="G12802">
        <f t="shared" si="598"/>
        <v>8</v>
      </c>
      <c r="H12802">
        <f t="shared" si="599"/>
        <v>30</v>
      </c>
    </row>
    <row r="12803" spans="1:8" x14ac:dyDescent="0.25">
      <c r="A12803" s="3">
        <v>44804</v>
      </c>
      <c r="B12803">
        <v>304.51243449942757</v>
      </c>
      <c r="C12803" t="s">
        <v>18</v>
      </c>
      <c r="D12803" t="s">
        <v>29</v>
      </c>
      <c r="E12803" t="s">
        <v>30</v>
      </c>
      <c r="F12803">
        <f t="shared" ref="F12803:F12866" si="600">YEAR(A12803)</f>
        <v>2022</v>
      </c>
      <c r="G12803">
        <f t="shared" ref="G12803:G12866" si="601">MONTH(A12803)</f>
        <v>8</v>
      </c>
      <c r="H12803">
        <f t="shared" ref="H12803:H12866" si="602">DAY(A12803)</f>
        <v>31</v>
      </c>
    </row>
    <row r="12804" spans="1:8" x14ac:dyDescent="0.25">
      <c r="A12804" s="3">
        <v>44805</v>
      </c>
      <c r="B12804">
        <v>325.13223266752112</v>
      </c>
      <c r="C12804" t="s">
        <v>18</v>
      </c>
      <c r="D12804" t="s">
        <v>29</v>
      </c>
      <c r="E12804" t="s">
        <v>30</v>
      </c>
      <c r="F12804">
        <f t="shared" si="600"/>
        <v>2022</v>
      </c>
      <c r="G12804">
        <f t="shared" si="601"/>
        <v>9</v>
      </c>
      <c r="H12804">
        <f t="shared" si="602"/>
        <v>1</v>
      </c>
    </row>
    <row r="12805" spans="1:8" x14ac:dyDescent="0.25">
      <c r="A12805" s="3">
        <v>44806</v>
      </c>
      <c r="B12805">
        <v>318.22897607765537</v>
      </c>
      <c r="C12805" t="s">
        <v>18</v>
      </c>
      <c r="D12805" t="s">
        <v>29</v>
      </c>
      <c r="E12805" t="s">
        <v>30</v>
      </c>
      <c r="F12805">
        <f t="shared" si="600"/>
        <v>2022</v>
      </c>
      <c r="G12805">
        <f t="shared" si="601"/>
        <v>9</v>
      </c>
      <c r="H12805">
        <f t="shared" si="602"/>
        <v>2</v>
      </c>
    </row>
    <row r="12806" spans="1:8" x14ac:dyDescent="0.25">
      <c r="A12806" s="3">
        <v>44807</v>
      </c>
      <c r="B12806">
        <v>252.23490368229452</v>
      </c>
      <c r="C12806" t="s">
        <v>18</v>
      </c>
      <c r="D12806" t="s">
        <v>29</v>
      </c>
      <c r="E12806" t="s">
        <v>30</v>
      </c>
      <c r="F12806">
        <f t="shared" si="600"/>
        <v>2022</v>
      </c>
      <c r="G12806">
        <f t="shared" si="601"/>
        <v>9</v>
      </c>
      <c r="H12806">
        <f t="shared" si="602"/>
        <v>3</v>
      </c>
    </row>
    <row r="12807" spans="1:8" x14ac:dyDescent="0.25">
      <c r="A12807" s="3">
        <v>44809</v>
      </c>
      <c r="B12807">
        <v>315.12079736365376</v>
      </c>
      <c r="C12807" t="s">
        <v>18</v>
      </c>
      <c r="D12807" t="s">
        <v>29</v>
      </c>
      <c r="E12807" t="s">
        <v>30</v>
      </c>
      <c r="F12807">
        <f t="shared" si="600"/>
        <v>2022</v>
      </c>
      <c r="G12807">
        <f t="shared" si="601"/>
        <v>9</v>
      </c>
      <c r="H12807">
        <f t="shared" si="602"/>
        <v>5</v>
      </c>
    </row>
    <row r="12808" spans="1:8" x14ac:dyDescent="0.25">
      <c r="A12808" s="3">
        <v>44810</v>
      </c>
      <c r="B12808">
        <v>316.74453700215173</v>
      </c>
      <c r="C12808" t="s">
        <v>18</v>
      </c>
      <c r="D12808" t="s">
        <v>29</v>
      </c>
      <c r="E12808" t="s">
        <v>30</v>
      </c>
      <c r="F12808">
        <f t="shared" si="600"/>
        <v>2022</v>
      </c>
      <c r="G12808">
        <f t="shared" si="601"/>
        <v>9</v>
      </c>
      <c r="H12808">
        <f t="shared" si="602"/>
        <v>6</v>
      </c>
    </row>
    <row r="12809" spans="1:8" x14ac:dyDescent="0.25">
      <c r="A12809" s="3">
        <v>44811</v>
      </c>
      <c r="B12809">
        <v>304.38745711612347</v>
      </c>
      <c r="C12809" t="s">
        <v>18</v>
      </c>
      <c r="D12809" t="s">
        <v>29</v>
      </c>
      <c r="E12809" t="s">
        <v>30</v>
      </c>
      <c r="F12809">
        <f t="shared" si="600"/>
        <v>2022</v>
      </c>
      <c r="G12809">
        <f t="shared" si="601"/>
        <v>9</v>
      </c>
      <c r="H12809">
        <f t="shared" si="602"/>
        <v>7</v>
      </c>
    </row>
    <row r="12810" spans="1:8" x14ac:dyDescent="0.25">
      <c r="A12810" s="3">
        <v>44812</v>
      </c>
      <c r="B12810">
        <v>325.00725527698705</v>
      </c>
      <c r="C12810" t="s">
        <v>18</v>
      </c>
      <c r="D12810" t="s">
        <v>29</v>
      </c>
      <c r="E12810" t="s">
        <v>30</v>
      </c>
      <c r="F12810">
        <f t="shared" si="600"/>
        <v>2022</v>
      </c>
      <c r="G12810">
        <f t="shared" si="601"/>
        <v>9</v>
      </c>
      <c r="H12810">
        <f t="shared" si="602"/>
        <v>8</v>
      </c>
    </row>
    <row r="12811" spans="1:8" x14ac:dyDescent="0.25">
      <c r="A12811" s="3">
        <v>44813</v>
      </c>
      <c r="B12811">
        <v>318.10399868689308</v>
      </c>
      <c r="C12811" t="s">
        <v>18</v>
      </c>
      <c r="D12811" t="s">
        <v>29</v>
      </c>
      <c r="E12811" t="s">
        <v>30</v>
      </c>
      <c r="F12811">
        <f t="shared" si="600"/>
        <v>2022</v>
      </c>
      <c r="G12811">
        <f t="shared" si="601"/>
        <v>9</v>
      </c>
      <c r="H12811">
        <f t="shared" si="602"/>
        <v>9</v>
      </c>
    </row>
    <row r="12812" spans="1:8" x14ac:dyDescent="0.25">
      <c r="A12812" s="3">
        <v>44814</v>
      </c>
      <c r="B12812">
        <v>252.10992629184372</v>
      </c>
      <c r="C12812" t="s">
        <v>18</v>
      </c>
      <c r="D12812" t="s">
        <v>29</v>
      </c>
      <c r="E12812" t="s">
        <v>30</v>
      </c>
      <c r="F12812">
        <f t="shared" si="600"/>
        <v>2022</v>
      </c>
      <c r="G12812">
        <f t="shared" si="601"/>
        <v>9</v>
      </c>
      <c r="H12812">
        <f t="shared" si="602"/>
        <v>10</v>
      </c>
    </row>
    <row r="12813" spans="1:8" x14ac:dyDescent="0.25">
      <c r="A12813" s="3">
        <v>44816</v>
      </c>
      <c r="B12813">
        <v>314.9958199733756</v>
      </c>
      <c r="C12813" t="s">
        <v>18</v>
      </c>
      <c r="D12813" t="s">
        <v>29</v>
      </c>
      <c r="E12813" t="s">
        <v>30</v>
      </c>
      <c r="F12813">
        <f t="shared" si="600"/>
        <v>2022</v>
      </c>
      <c r="G12813">
        <f t="shared" si="601"/>
        <v>9</v>
      </c>
      <c r="H12813">
        <f t="shared" si="602"/>
        <v>12</v>
      </c>
    </row>
    <row r="12814" spans="1:8" x14ac:dyDescent="0.25">
      <c r="A12814" s="3">
        <v>44817</v>
      </c>
      <c r="B12814">
        <v>316.61955961156445</v>
      </c>
      <c r="C12814" t="s">
        <v>18</v>
      </c>
      <c r="D12814" t="s">
        <v>29</v>
      </c>
      <c r="E12814" t="s">
        <v>30</v>
      </c>
      <c r="F12814">
        <f t="shared" si="600"/>
        <v>2022</v>
      </c>
      <c r="G12814">
        <f t="shared" si="601"/>
        <v>9</v>
      </c>
      <c r="H12814">
        <f t="shared" si="602"/>
        <v>13</v>
      </c>
    </row>
    <row r="12815" spans="1:8" x14ac:dyDescent="0.25">
      <c r="A12815" s="3">
        <v>44818</v>
      </c>
      <c r="B12815">
        <v>304.26247972616443</v>
      </c>
      <c r="C12815" t="s">
        <v>18</v>
      </c>
      <c r="D12815" t="s">
        <v>29</v>
      </c>
      <c r="E12815" t="s">
        <v>30</v>
      </c>
      <c r="F12815">
        <f t="shared" si="600"/>
        <v>2022</v>
      </c>
      <c r="G12815">
        <f t="shared" si="601"/>
        <v>9</v>
      </c>
      <c r="H12815">
        <f t="shared" si="602"/>
        <v>14</v>
      </c>
    </row>
    <row r="12816" spans="1:8" x14ac:dyDescent="0.25">
      <c r="A12816" s="3">
        <v>44819</v>
      </c>
      <c r="B12816">
        <v>324.8822778867559</v>
      </c>
      <c r="C12816" t="s">
        <v>18</v>
      </c>
      <c r="D12816" t="s">
        <v>29</v>
      </c>
      <c r="E12816" t="s">
        <v>30</v>
      </c>
      <c r="F12816">
        <f t="shared" si="600"/>
        <v>2022</v>
      </c>
      <c r="G12816">
        <f t="shared" si="601"/>
        <v>9</v>
      </c>
      <c r="H12816">
        <f t="shared" si="602"/>
        <v>15</v>
      </c>
    </row>
    <row r="12817" spans="1:8" x14ac:dyDescent="0.25">
      <c r="A12817" s="3">
        <v>44820</v>
      </c>
      <c r="B12817">
        <v>317.97902129670854</v>
      </c>
      <c r="C12817" t="s">
        <v>18</v>
      </c>
      <c r="D12817" t="s">
        <v>29</v>
      </c>
      <c r="E12817" t="s">
        <v>30</v>
      </c>
      <c r="F12817">
        <f t="shared" si="600"/>
        <v>2022</v>
      </c>
      <c r="G12817">
        <f t="shared" si="601"/>
        <v>9</v>
      </c>
      <c r="H12817">
        <f t="shared" si="602"/>
        <v>16</v>
      </c>
    </row>
    <row r="12818" spans="1:8" x14ac:dyDescent="0.25">
      <c r="A12818" s="3">
        <v>44821</v>
      </c>
      <c r="B12818">
        <v>251.98494890122313</v>
      </c>
      <c r="C12818" t="s">
        <v>18</v>
      </c>
      <c r="D12818" t="s">
        <v>29</v>
      </c>
      <c r="E12818" t="s">
        <v>30</v>
      </c>
      <c r="F12818">
        <f t="shared" si="600"/>
        <v>2022</v>
      </c>
      <c r="G12818">
        <f t="shared" si="601"/>
        <v>9</v>
      </c>
      <c r="H12818">
        <f t="shared" si="602"/>
        <v>17</v>
      </c>
    </row>
    <row r="12819" spans="1:8" x14ac:dyDescent="0.25">
      <c r="A12819" s="3">
        <v>44823</v>
      </c>
      <c r="B12819">
        <v>314.87084258243948</v>
      </c>
      <c r="C12819" t="s">
        <v>18</v>
      </c>
      <c r="D12819" t="s">
        <v>29</v>
      </c>
      <c r="E12819" t="s">
        <v>30</v>
      </c>
      <c r="F12819">
        <f t="shared" si="600"/>
        <v>2022</v>
      </c>
      <c r="G12819">
        <f t="shared" si="601"/>
        <v>9</v>
      </c>
      <c r="H12819">
        <f t="shared" si="602"/>
        <v>19</v>
      </c>
    </row>
    <row r="12820" spans="1:8" x14ac:dyDescent="0.25">
      <c r="A12820" s="3">
        <v>44824</v>
      </c>
      <c r="B12820">
        <v>316.49458222151208</v>
      </c>
      <c r="C12820" t="s">
        <v>18</v>
      </c>
      <c r="D12820" t="s">
        <v>29</v>
      </c>
      <c r="E12820" t="s">
        <v>30</v>
      </c>
      <c r="F12820">
        <f t="shared" si="600"/>
        <v>2022</v>
      </c>
      <c r="G12820">
        <f t="shared" si="601"/>
        <v>9</v>
      </c>
      <c r="H12820">
        <f t="shared" si="602"/>
        <v>20</v>
      </c>
    </row>
    <row r="12821" spans="1:8" x14ac:dyDescent="0.25">
      <c r="A12821" s="3">
        <v>44825</v>
      </c>
      <c r="B12821">
        <v>304.13750233568891</v>
      </c>
      <c r="C12821" t="s">
        <v>18</v>
      </c>
      <c r="D12821" t="s">
        <v>29</v>
      </c>
      <c r="E12821" t="s">
        <v>30</v>
      </c>
      <c r="F12821">
        <f t="shared" si="600"/>
        <v>2022</v>
      </c>
      <c r="G12821">
        <f t="shared" si="601"/>
        <v>9</v>
      </c>
      <c r="H12821">
        <f t="shared" si="602"/>
        <v>21</v>
      </c>
    </row>
    <row r="12822" spans="1:8" x14ac:dyDescent="0.25">
      <c r="A12822" s="3">
        <v>44826</v>
      </c>
      <c r="B12822">
        <v>324.75730049617408</v>
      </c>
      <c r="C12822" t="s">
        <v>18</v>
      </c>
      <c r="D12822" t="s">
        <v>29</v>
      </c>
      <c r="E12822" t="s">
        <v>30</v>
      </c>
      <c r="F12822">
        <f t="shared" si="600"/>
        <v>2022</v>
      </c>
      <c r="G12822">
        <f t="shared" si="601"/>
        <v>9</v>
      </c>
      <c r="H12822">
        <f t="shared" si="602"/>
        <v>22</v>
      </c>
    </row>
    <row r="12823" spans="1:8" x14ac:dyDescent="0.25">
      <c r="A12823" s="3">
        <v>44827</v>
      </c>
      <c r="B12823">
        <v>317.85404390623518</v>
      </c>
      <c r="C12823" t="s">
        <v>18</v>
      </c>
      <c r="D12823" t="s">
        <v>29</v>
      </c>
      <c r="E12823" t="s">
        <v>30</v>
      </c>
      <c r="F12823">
        <f t="shared" si="600"/>
        <v>2022</v>
      </c>
      <c r="G12823">
        <f t="shared" si="601"/>
        <v>9</v>
      </c>
      <c r="H12823">
        <f t="shared" si="602"/>
        <v>23</v>
      </c>
    </row>
    <row r="12824" spans="1:8" x14ac:dyDescent="0.25">
      <c r="A12824" s="3">
        <v>44828</v>
      </c>
      <c r="B12824">
        <v>251.85997150086422</v>
      </c>
      <c r="C12824" t="s">
        <v>18</v>
      </c>
      <c r="D12824" t="s">
        <v>29</v>
      </c>
      <c r="E12824" t="s">
        <v>30</v>
      </c>
      <c r="F12824">
        <f t="shared" si="600"/>
        <v>2022</v>
      </c>
      <c r="G12824">
        <f t="shared" si="601"/>
        <v>9</v>
      </c>
      <c r="H12824">
        <f t="shared" si="602"/>
        <v>24</v>
      </c>
    </row>
    <row r="12825" spans="1:8" x14ac:dyDescent="0.25">
      <c r="A12825" s="3">
        <v>44830</v>
      </c>
      <c r="B12825">
        <v>314.7458651629463</v>
      </c>
      <c r="C12825" t="s">
        <v>18</v>
      </c>
      <c r="D12825" t="s">
        <v>29</v>
      </c>
      <c r="E12825" t="s">
        <v>30</v>
      </c>
      <c r="F12825">
        <f t="shared" si="600"/>
        <v>2022</v>
      </c>
      <c r="G12825">
        <f t="shared" si="601"/>
        <v>9</v>
      </c>
      <c r="H12825">
        <f t="shared" si="602"/>
        <v>26</v>
      </c>
    </row>
    <row r="12826" spans="1:8" x14ac:dyDescent="0.25">
      <c r="A12826" s="3">
        <v>44831</v>
      </c>
      <c r="B12826">
        <v>316.36960479197148</v>
      </c>
      <c r="C12826" t="s">
        <v>18</v>
      </c>
      <c r="D12826" t="s">
        <v>29</v>
      </c>
      <c r="E12826" t="s">
        <v>30</v>
      </c>
      <c r="F12826">
        <f t="shared" si="600"/>
        <v>2022</v>
      </c>
      <c r="G12826">
        <f t="shared" si="601"/>
        <v>9</v>
      </c>
      <c r="H12826">
        <f t="shared" si="602"/>
        <v>27</v>
      </c>
    </row>
    <row r="12827" spans="1:8" x14ac:dyDescent="0.25">
      <c r="A12827" s="3">
        <v>44832</v>
      </c>
      <c r="B12827">
        <v>304.0125248968647</v>
      </c>
      <c r="C12827" t="s">
        <v>18</v>
      </c>
      <c r="D12827" t="s">
        <v>29</v>
      </c>
      <c r="E12827" t="s">
        <v>30</v>
      </c>
      <c r="F12827">
        <f t="shared" si="600"/>
        <v>2022</v>
      </c>
      <c r="G12827">
        <f t="shared" si="601"/>
        <v>9</v>
      </c>
      <c r="H12827">
        <f t="shared" si="602"/>
        <v>28</v>
      </c>
    </row>
    <row r="12828" spans="1:8" x14ac:dyDescent="0.25">
      <c r="A12828" s="3">
        <v>44833</v>
      </c>
      <c r="B12828">
        <v>324.6323230475129</v>
      </c>
      <c r="C12828" t="s">
        <v>18</v>
      </c>
      <c r="D12828" t="s">
        <v>29</v>
      </c>
      <c r="E12828" t="s">
        <v>30</v>
      </c>
      <c r="F12828">
        <f t="shared" si="600"/>
        <v>2022</v>
      </c>
      <c r="G12828">
        <f t="shared" si="601"/>
        <v>9</v>
      </c>
      <c r="H12828">
        <f t="shared" si="602"/>
        <v>29</v>
      </c>
    </row>
    <row r="12829" spans="1:8" x14ac:dyDescent="0.25">
      <c r="A12829" s="3">
        <v>44834</v>
      </c>
      <c r="B12829">
        <v>317.72906644782279</v>
      </c>
      <c r="C12829" t="s">
        <v>18</v>
      </c>
      <c r="D12829" t="s">
        <v>29</v>
      </c>
      <c r="E12829" t="s">
        <v>30</v>
      </c>
      <c r="F12829">
        <f t="shared" si="600"/>
        <v>2022</v>
      </c>
      <c r="G12829">
        <f t="shared" si="601"/>
        <v>9</v>
      </c>
      <c r="H12829">
        <f t="shared" si="602"/>
        <v>30</v>
      </c>
    </row>
    <row r="12830" spans="1:8" x14ac:dyDescent="0.25">
      <c r="A12830" s="3">
        <v>44835</v>
      </c>
      <c r="B12830">
        <v>251.73499404241488</v>
      </c>
      <c r="C12830" t="s">
        <v>18</v>
      </c>
      <c r="D12830" t="s">
        <v>29</v>
      </c>
      <c r="E12830" t="s">
        <v>30</v>
      </c>
      <c r="F12830">
        <f t="shared" si="600"/>
        <v>2022</v>
      </c>
      <c r="G12830">
        <f t="shared" si="601"/>
        <v>10</v>
      </c>
      <c r="H12830">
        <f t="shared" si="602"/>
        <v>1</v>
      </c>
    </row>
    <row r="12831" spans="1:8" x14ac:dyDescent="0.25">
      <c r="A12831" s="3">
        <v>44837</v>
      </c>
      <c r="B12831">
        <v>314.62088770463885</v>
      </c>
      <c r="C12831" t="s">
        <v>18</v>
      </c>
      <c r="D12831" t="s">
        <v>29</v>
      </c>
      <c r="E12831" t="s">
        <v>30</v>
      </c>
      <c r="F12831">
        <f t="shared" si="600"/>
        <v>2022</v>
      </c>
      <c r="G12831">
        <f t="shared" si="601"/>
        <v>10</v>
      </c>
      <c r="H12831">
        <f t="shared" si="602"/>
        <v>3</v>
      </c>
    </row>
    <row r="12832" spans="1:8" x14ac:dyDescent="0.25">
      <c r="A12832" s="3">
        <v>44838</v>
      </c>
      <c r="B12832">
        <v>316.24462733348327</v>
      </c>
      <c r="C12832" t="s">
        <v>18</v>
      </c>
      <c r="D12832" t="s">
        <v>29</v>
      </c>
      <c r="E12832" t="s">
        <v>30</v>
      </c>
      <c r="F12832">
        <f t="shared" si="600"/>
        <v>2022</v>
      </c>
      <c r="G12832">
        <f t="shared" si="601"/>
        <v>10</v>
      </c>
      <c r="H12832">
        <f t="shared" si="602"/>
        <v>4</v>
      </c>
    </row>
    <row r="12833" spans="1:8" x14ac:dyDescent="0.25">
      <c r="A12833" s="3">
        <v>44839</v>
      </c>
      <c r="B12833">
        <v>303.88754743805106</v>
      </c>
      <c r="C12833" t="s">
        <v>18</v>
      </c>
      <c r="D12833" t="s">
        <v>29</v>
      </c>
      <c r="E12833" t="s">
        <v>30</v>
      </c>
      <c r="F12833">
        <f t="shared" si="600"/>
        <v>2022</v>
      </c>
      <c r="G12833">
        <f t="shared" si="601"/>
        <v>10</v>
      </c>
      <c r="H12833">
        <f t="shared" si="602"/>
        <v>5</v>
      </c>
    </row>
    <row r="12834" spans="1:8" x14ac:dyDescent="0.25">
      <c r="A12834" s="3">
        <v>44840</v>
      </c>
      <c r="B12834">
        <v>324.50734558876275</v>
      </c>
      <c r="C12834" t="s">
        <v>18</v>
      </c>
      <c r="D12834" t="s">
        <v>29</v>
      </c>
      <c r="E12834" t="s">
        <v>30</v>
      </c>
      <c r="F12834">
        <f t="shared" si="600"/>
        <v>2022</v>
      </c>
      <c r="G12834">
        <f t="shared" si="601"/>
        <v>10</v>
      </c>
      <c r="H12834">
        <f t="shared" si="602"/>
        <v>6</v>
      </c>
    </row>
    <row r="12835" spans="1:8" x14ac:dyDescent="0.25">
      <c r="A12835" s="3">
        <v>44841</v>
      </c>
      <c r="B12835">
        <v>317.60408898918115</v>
      </c>
      <c r="C12835" t="s">
        <v>18</v>
      </c>
      <c r="D12835" t="s">
        <v>29</v>
      </c>
      <c r="E12835" t="s">
        <v>30</v>
      </c>
      <c r="F12835">
        <f t="shared" si="600"/>
        <v>2022</v>
      </c>
      <c r="G12835">
        <f t="shared" si="601"/>
        <v>10</v>
      </c>
      <c r="H12835">
        <f t="shared" si="602"/>
        <v>7</v>
      </c>
    </row>
    <row r="12836" spans="1:8" x14ac:dyDescent="0.25">
      <c r="A12836" s="3">
        <v>44842</v>
      </c>
      <c r="B12836">
        <v>251.61001658362588</v>
      </c>
      <c r="C12836" t="s">
        <v>18</v>
      </c>
      <c r="D12836" t="s">
        <v>29</v>
      </c>
      <c r="E12836" t="s">
        <v>30</v>
      </c>
      <c r="F12836">
        <f t="shared" si="600"/>
        <v>2022</v>
      </c>
      <c r="G12836">
        <f t="shared" si="601"/>
        <v>10</v>
      </c>
      <c r="H12836">
        <f t="shared" si="602"/>
        <v>8</v>
      </c>
    </row>
    <row r="12837" spans="1:8" x14ac:dyDescent="0.25">
      <c r="A12837" s="3">
        <v>44844</v>
      </c>
      <c r="B12837">
        <v>314.4959102461923</v>
      </c>
      <c r="C12837" t="s">
        <v>18</v>
      </c>
      <c r="D12837" t="s">
        <v>29</v>
      </c>
      <c r="E12837" t="s">
        <v>30</v>
      </c>
      <c r="F12837">
        <f t="shared" si="600"/>
        <v>2022</v>
      </c>
      <c r="G12837">
        <f t="shared" si="601"/>
        <v>10</v>
      </c>
      <c r="H12837">
        <f t="shared" si="602"/>
        <v>10</v>
      </c>
    </row>
    <row r="12838" spans="1:8" x14ac:dyDescent="0.25">
      <c r="A12838" s="3">
        <v>44845</v>
      </c>
      <c r="B12838">
        <v>316.11964987507616</v>
      </c>
      <c r="C12838" t="s">
        <v>18</v>
      </c>
      <c r="D12838" t="s">
        <v>29</v>
      </c>
      <c r="E12838" t="s">
        <v>30</v>
      </c>
      <c r="F12838">
        <f t="shared" si="600"/>
        <v>2022</v>
      </c>
      <c r="G12838">
        <f t="shared" si="601"/>
        <v>10</v>
      </c>
      <c r="H12838">
        <f t="shared" si="602"/>
        <v>11</v>
      </c>
    </row>
    <row r="12839" spans="1:8" x14ac:dyDescent="0.25">
      <c r="A12839" s="3">
        <v>44846</v>
      </c>
      <c r="B12839">
        <v>303.7625699794072</v>
      </c>
      <c r="C12839" t="s">
        <v>18</v>
      </c>
      <c r="D12839" t="s">
        <v>29</v>
      </c>
      <c r="E12839" t="s">
        <v>30</v>
      </c>
      <c r="F12839">
        <f t="shared" si="600"/>
        <v>2022</v>
      </c>
      <c r="G12839">
        <f t="shared" si="601"/>
        <v>10</v>
      </c>
      <c r="H12839">
        <f t="shared" si="602"/>
        <v>12</v>
      </c>
    </row>
    <row r="12840" spans="1:8" x14ac:dyDescent="0.25">
      <c r="A12840" s="3">
        <v>44847</v>
      </c>
      <c r="B12840">
        <v>324.38236813071399</v>
      </c>
      <c r="C12840" t="s">
        <v>18</v>
      </c>
      <c r="D12840" t="s">
        <v>29</v>
      </c>
      <c r="E12840" t="s">
        <v>30</v>
      </c>
      <c r="F12840">
        <f t="shared" si="600"/>
        <v>2022</v>
      </c>
      <c r="G12840">
        <f t="shared" si="601"/>
        <v>10</v>
      </c>
      <c r="H12840">
        <f t="shared" si="602"/>
        <v>13</v>
      </c>
    </row>
    <row r="12841" spans="1:8" x14ac:dyDescent="0.25">
      <c r="A12841" s="3">
        <v>44848</v>
      </c>
      <c r="B12841">
        <v>317.47911153082822</v>
      </c>
      <c r="C12841" t="s">
        <v>18</v>
      </c>
      <c r="D12841" t="s">
        <v>29</v>
      </c>
      <c r="E12841" t="s">
        <v>30</v>
      </c>
      <c r="F12841">
        <f t="shared" si="600"/>
        <v>2022</v>
      </c>
      <c r="G12841">
        <f t="shared" si="601"/>
        <v>10</v>
      </c>
      <c r="H12841">
        <f t="shared" si="602"/>
        <v>14</v>
      </c>
    </row>
    <row r="12842" spans="1:8" x14ac:dyDescent="0.25">
      <c r="A12842" s="3">
        <v>44849</v>
      </c>
      <c r="B12842">
        <v>251.48503912765642</v>
      </c>
      <c r="C12842" t="s">
        <v>18</v>
      </c>
      <c r="D12842" t="s">
        <v>29</v>
      </c>
      <c r="E12842" t="s">
        <v>30</v>
      </c>
      <c r="F12842">
        <f t="shared" si="600"/>
        <v>2022</v>
      </c>
      <c r="G12842">
        <f t="shared" si="601"/>
        <v>10</v>
      </c>
      <c r="H12842">
        <f t="shared" si="602"/>
        <v>15</v>
      </c>
    </row>
    <row r="12843" spans="1:8" x14ac:dyDescent="0.25">
      <c r="A12843" s="3">
        <v>44852</v>
      </c>
      <c r="B12843">
        <v>315.99467242378762</v>
      </c>
      <c r="C12843" t="s">
        <v>18</v>
      </c>
      <c r="D12843" t="s">
        <v>29</v>
      </c>
      <c r="E12843" t="s">
        <v>30</v>
      </c>
      <c r="F12843">
        <f t="shared" si="600"/>
        <v>2022</v>
      </c>
      <c r="G12843">
        <f t="shared" si="601"/>
        <v>10</v>
      </c>
      <c r="H12843">
        <f t="shared" si="602"/>
        <v>18</v>
      </c>
    </row>
    <row r="12844" spans="1:8" x14ac:dyDescent="0.25">
      <c r="A12844" s="3">
        <v>44853</v>
      </c>
      <c r="B12844">
        <v>303.63759252976286</v>
      </c>
      <c r="C12844" t="s">
        <v>18</v>
      </c>
      <c r="D12844" t="s">
        <v>29</v>
      </c>
      <c r="E12844" t="s">
        <v>30</v>
      </c>
      <c r="F12844">
        <f t="shared" si="600"/>
        <v>2022</v>
      </c>
      <c r="G12844">
        <f t="shared" si="601"/>
        <v>10</v>
      </c>
      <c r="H12844">
        <f t="shared" si="602"/>
        <v>19</v>
      </c>
    </row>
    <row r="12845" spans="1:8" x14ac:dyDescent="0.25">
      <c r="A12845" s="3">
        <v>44854</v>
      </c>
      <c r="B12845">
        <v>324.25739068276329</v>
      </c>
      <c r="C12845" t="s">
        <v>18</v>
      </c>
      <c r="D12845" t="s">
        <v>29</v>
      </c>
      <c r="E12845" t="s">
        <v>30</v>
      </c>
      <c r="F12845">
        <f t="shared" si="600"/>
        <v>2022</v>
      </c>
      <c r="G12845">
        <f t="shared" si="601"/>
        <v>10</v>
      </c>
      <c r="H12845">
        <f t="shared" si="602"/>
        <v>20</v>
      </c>
    </row>
    <row r="12846" spans="1:8" x14ac:dyDescent="0.25">
      <c r="A12846" s="3">
        <v>44855</v>
      </c>
      <c r="B12846">
        <v>317.35413408478587</v>
      </c>
      <c r="C12846" t="s">
        <v>18</v>
      </c>
      <c r="D12846" t="s">
        <v>29</v>
      </c>
      <c r="E12846" t="s">
        <v>30</v>
      </c>
      <c r="F12846">
        <f t="shared" si="600"/>
        <v>2022</v>
      </c>
      <c r="G12846">
        <f t="shared" si="601"/>
        <v>10</v>
      </c>
      <c r="H12846">
        <f t="shared" si="602"/>
        <v>21</v>
      </c>
    </row>
    <row r="12847" spans="1:8" x14ac:dyDescent="0.25">
      <c r="A12847" s="3">
        <v>44856</v>
      </c>
      <c r="B12847">
        <v>251.36006168146687</v>
      </c>
      <c r="C12847" t="s">
        <v>18</v>
      </c>
      <c r="D12847" t="s">
        <v>29</v>
      </c>
      <c r="E12847" t="s">
        <v>30</v>
      </c>
      <c r="F12847">
        <f t="shared" si="600"/>
        <v>2022</v>
      </c>
      <c r="G12847">
        <f t="shared" si="601"/>
        <v>10</v>
      </c>
      <c r="H12847">
        <f t="shared" si="602"/>
        <v>22</v>
      </c>
    </row>
    <row r="12848" spans="1:8" x14ac:dyDescent="0.25">
      <c r="A12848" s="3">
        <v>44858</v>
      </c>
      <c r="B12848">
        <v>314.24595534729866</v>
      </c>
      <c r="C12848" t="s">
        <v>18</v>
      </c>
      <c r="D12848" t="s">
        <v>29</v>
      </c>
      <c r="E12848" t="s">
        <v>30</v>
      </c>
      <c r="F12848">
        <f t="shared" si="600"/>
        <v>2022</v>
      </c>
      <c r="G12848">
        <f t="shared" si="601"/>
        <v>10</v>
      </c>
      <c r="H12848">
        <f t="shared" si="602"/>
        <v>24</v>
      </c>
    </row>
    <row r="12849" spans="1:8" x14ac:dyDescent="0.25">
      <c r="A12849" s="3">
        <v>44859</v>
      </c>
      <c r="B12849">
        <v>315.86969497763153</v>
      </c>
      <c r="C12849" t="s">
        <v>18</v>
      </c>
      <c r="D12849" t="s">
        <v>29</v>
      </c>
      <c r="E12849" t="s">
        <v>30</v>
      </c>
      <c r="F12849">
        <f t="shared" si="600"/>
        <v>2022</v>
      </c>
      <c r="G12849">
        <f t="shared" si="601"/>
        <v>10</v>
      </c>
      <c r="H12849">
        <f t="shared" si="602"/>
        <v>25</v>
      </c>
    </row>
    <row r="12850" spans="1:8" x14ac:dyDescent="0.25">
      <c r="A12850" s="3">
        <v>44860</v>
      </c>
      <c r="B12850">
        <v>303.51261508406134</v>
      </c>
      <c r="C12850" t="s">
        <v>18</v>
      </c>
      <c r="D12850" t="s">
        <v>29</v>
      </c>
      <c r="E12850" t="s">
        <v>30</v>
      </c>
      <c r="F12850">
        <f t="shared" si="600"/>
        <v>2022</v>
      </c>
      <c r="G12850">
        <f t="shared" si="601"/>
        <v>10</v>
      </c>
      <c r="H12850">
        <f t="shared" si="602"/>
        <v>26</v>
      </c>
    </row>
    <row r="12851" spans="1:8" x14ac:dyDescent="0.25">
      <c r="A12851" s="3">
        <v>44861</v>
      </c>
      <c r="B12851">
        <v>324.13241323666006</v>
      </c>
      <c r="C12851" t="s">
        <v>18</v>
      </c>
      <c r="D12851" t="s">
        <v>29</v>
      </c>
      <c r="E12851" t="s">
        <v>30</v>
      </c>
      <c r="F12851">
        <f t="shared" si="600"/>
        <v>2022</v>
      </c>
      <c r="G12851">
        <f t="shared" si="601"/>
        <v>10</v>
      </c>
      <c r="H12851">
        <f t="shared" si="602"/>
        <v>27</v>
      </c>
    </row>
    <row r="12852" spans="1:8" x14ac:dyDescent="0.25">
      <c r="A12852" s="3">
        <v>44862</v>
      </c>
      <c r="B12852">
        <v>317.22915663903234</v>
      </c>
      <c r="C12852" t="s">
        <v>18</v>
      </c>
      <c r="D12852" t="s">
        <v>29</v>
      </c>
      <c r="E12852" t="s">
        <v>30</v>
      </c>
      <c r="F12852">
        <f t="shared" si="600"/>
        <v>2022</v>
      </c>
      <c r="G12852">
        <f t="shared" si="601"/>
        <v>10</v>
      </c>
      <c r="H12852">
        <f t="shared" si="602"/>
        <v>28</v>
      </c>
    </row>
    <row r="12853" spans="1:8" x14ac:dyDescent="0.25">
      <c r="A12853" s="3">
        <v>44863</v>
      </c>
      <c r="B12853">
        <v>251.2350842354472</v>
      </c>
      <c r="C12853" t="s">
        <v>18</v>
      </c>
      <c r="D12853" t="s">
        <v>29</v>
      </c>
      <c r="E12853" t="s">
        <v>30</v>
      </c>
      <c r="F12853">
        <f t="shared" si="600"/>
        <v>2022</v>
      </c>
      <c r="G12853">
        <f t="shared" si="601"/>
        <v>10</v>
      </c>
      <c r="H12853">
        <f t="shared" si="602"/>
        <v>29</v>
      </c>
    </row>
    <row r="12854" spans="1:8" x14ac:dyDescent="0.25">
      <c r="A12854" s="3">
        <v>44865</v>
      </c>
      <c r="B12854">
        <v>314.12097790159032</v>
      </c>
      <c r="C12854" t="s">
        <v>18</v>
      </c>
      <c r="D12854" t="s">
        <v>29</v>
      </c>
      <c r="E12854" t="s">
        <v>30</v>
      </c>
      <c r="F12854">
        <f t="shared" si="600"/>
        <v>2022</v>
      </c>
      <c r="G12854">
        <f t="shared" si="601"/>
        <v>10</v>
      </c>
      <c r="H12854">
        <f t="shared" si="602"/>
        <v>31</v>
      </c>
    </row>
    <row r="12855" spans="1:8" x14ac:dyDescent="0.25">
      <c r="A12855" s="3">
        <v>44866</v>
      </c>
      <c r="B12855">
        <v>315.74471753209127</v>
      </c>
      <c r="C12855" t="s">
        <v>18</v>
      </c>
      <c r="D12855" t="s">
        <v>29</v>
      </c>
      <c r="E12855" t="s">
        <v>30</v>
      </c>
      <c r="F12855">
        <f t="shared" si="600"/>
        <v>2022</v>
      </c>
      <c r="G12855">
        <f t="shared" si="601"/>
        <v>11</v>
      </c>
      <c r="H12855">
        <f t="shared" si="602"/>
        <v>1</v>
      </c>
    </row>
    <row r="12856" spans="1:8" x14ac:dyDescent="0.25">
      <c r="A12856" s="3">
        <v>44867</v>
      </c>
      <c r="B12856">
        <v>303.38763763835999</v>
      </c>
      <c r="C12856" t="s">
        <v>18</v>
      </c>
      <c r="D12856" t="s">
        <v>29</v>
      </c>
      <c r="E12856" t="s">
        <v>30</v>
      </c>
      <c r="F12856">
        <f t="shared" si="600"/>
        <v>2022</v>
      </c>
      <c r="G12856">
        <f t="shared" si="601"/>
        <v>11</v>
      </c>
      <c r="H12856">
        <f t="shared" si="602"/>
        <v>2</v>
      </c>
    </row>
    <row r="12857" spans="1:8" x14ac:dyDescent="0.25">
      <c r="A12857" s="3">
        <v>44868</v>
      </c>
      <c r="B12857">
        <v>324.00743579086009</v>
      </c>
      <c r="C12857" t="s">
        <v>18</v>
      </c>
      <c r="D12857" t="s">
        <v>29</v>
      </c>
      <c r="E12857" t="s">
        <v>30</v>
      </c>
      <c r="F12857">
        <f t="shared" si="600"/>
        <v>2022</v>
      </c>
      <c r="G12857">
        <f t="shared" si="601"/>
        <v>11</v>
      </c>
      <c r="H12857">
        <f t="shared" si="602"/>
        <v>3</v>
      </c>
    </row>
    <row r="12858" spans="1:8" x14ac:dyDescent="0.25">
      <c r="A12858" s="3">
        <v>44869</v>
      </c>
      <c r="B12858">
        <v>317.10417919270111</v>
      </c>
      <c r="C12858" t="s">
        <v>18</v>
      </c>
      <c r="D12858" t="s">
        <v>29</v>
      </c>
      <c r="E12858" t="s">
        <v>30</v>
      </c>
      <c r="F12858">
        <f t="shared" si="600"/>
        <v>2022</v>
      </c>
      <c r="G12858">
        <f t="shared" si="601"/>
        <v>11</v>
      </c>
      <c r="H12858">
        <f t="shared" si="602"/>
        <v>4</v>
      </c>
    </row>
    <row r="12859" spans="1:8" x14ac:dyDescent="0.25">
      <c r="A12859" s="3">
        <v>44870</v>
      </c>
      <c r="B12859">
        <v>251.11010678942736</v>
      </c>
      <c r="C12859" t="s">
        <v>18</v>
      </c>
      <c r="D12859" t="s">
        <v>29</v>
      </c>
      <c r="E12859" t="s">
        <v>30</v>
      </c>
      <c r="F12859">
        <f t="shared" si="600"/>
        <v>2022</v>
      </c>
      <c r="G12859">
        <f t="shared" si="601"/>
        <v>11</v>
      </c>
      <c r="H12859">
        <f t="shared" si="602"/>
        <v>5</v>
      </c>
    </row>
    <row r="12860" spans="1:8" x14ac:dyDescent="0.25">
      <c r="A12860" s="3">
        <v>44871</v>
      </c>
      <c r="B12860">
        <v>0</v>
      </c>
      <c r="C12860" t="s">
        <v>18</v>
      </c>
      <c r="D12860" t="s">
        <v>29</v>
      </c>
      <c r="E12860" t="s">
        <v>30</v>
      </c>
      <c r="F12860">
        <f t="shared" si="600"/>
        <v>2022</v>
      </c>
      <c r="G12860">
        <f t="shared" si="601"/>
        <v>11</v>
      </c>
      <c r="H12860">
        <f t="shared" si="602"/>
        <v>6</v>
      </c>
    </row>
    <row r="12861" spans="1:8" x14ac:dyDescent="0.25">
      <c r="A12861" s="3">
        <v>44873</v>
      </c>
      <c r="B12861">
        <v>315.61974008052027</v>
      </c>
      <c r="C12861" t="s">
        <v>18</v>
      </c>
      <c r="D12861" t="s">
        <v>29</v>
      </c>
      <c r="E12861" t="s">
        <v>30</v>
      </c>
      <c r="F12861">
        <f t="shared" si="600"/>
        <v>2022</v>
      </c>
      <c r="G12861">
        <f t="shared" si="601"/>
        <v>11</v>
      </c>
      <c r="H12861">
        <f t="shared" si="602"/>
        <v>8</v>
      </c>
    </row>
    <row r="12862" spans="1:8" x14ac:dyDescent="0.25">
      <c r="A12862" s="3">
        <v>44874</v>
      </c>
      <c r="B12862">
        <v>303.2626601850958</v>
      </c>
      <c r="C12862" t="s">
        <v>18</v>
      </c>
      <c r="D12862" t="s">
        <v>29</v>
      </c>
      <c r="E12862" t="s">
        <v>30</v>
      </c>
      <c r="F12862">
        <f t="shared" si="600"/>
        <v>2022</v>
      </c>
      <c r="G12862">
        <f t="shared" si="601"/>
        <v>11</v>
      </c>
      <c r="H12862">
        <f t="shared" si="602"/>
        <v>9</v>
      </c>
    </row>
    <row r="12863" spans="1:8" x14ac:dyDescent="0.25">
      <c r="A12863" s="3">
        <v>44875</v>
      </c>
      <c r="B12863">
        <v>323.88245833603554</v>
      </c>
      <c r="C12863" t="s">
        <v>18</v>
      </c>
      <c r="D12863" t="s">
        <v>29</v>
      </c>
      <c r="E12863" t="s">
        <v>30</v>
      </c>
      <c r="F12863">
        <f t="shared" si="600"/>
        <v>2022</v>
      </c>
      <c r="G12863">
        <f t="shared" si="601"/>
        <v>11</v>
      </c>
      <c r="H12863">
        <f t="shared" si="602"/>
        <v>10</v>
      </c>
    </row>
    <row r="12864" spans="1:8" x14ac:dyDescent="0.25">
      <c r="A12864" s="3">
        <v>44876</v>
      </c>
      <c r="B12864">
        <v>316.97920173611828</v>
      </c>
      <c r="C12864" t="s">
        <v>18</v>
      </c>
      <c r="D12864" t="s">
        <v>29</v>
      </c>
      <c r="E12864" t="s">
        <v>30</v>
      </c>
      <c r="F12864">
        <f t="shared" si="600"/>
        <v>2022</v>
      </c>
      <c r="G12864">
        <f t="shared" si="601"/>
        <v>11</v>
      </c>
      <c r="H12864">
        <f t="shared" si="602"/>
        <v>11</v>
      </c>
    </row>
    <row r="12865" spans="1:8" x14ac:dyDescent="0.25">
      <c r="A12865" s="3">
        <v>44877</v>
      </c>
      <c r="B12865">
        <v>250.98512933145349</v>
      </c>
      <c r="C12865" t="s">
        <v>18</v>
      </c>
      <c r="D12865" t="s">
        <v>29</v>
      </c>
      <c r="E12865" t="s">
        <v>30</v>
      </c>
      <c r="F12865">
        <f t="shared" si="600"/>
        <v>2022</v>
      </c>
      <c r="G12865">
        <f t="shared" si="601"/>
        <v>11</v>
      </c>
      <c r="H12865">
        <f t="shared" si="602"/>
        <v>12</v>
      </c>
    </row>
    <row r="12866" spans="1:8" x14ac:dyDescent="0.25">
      <c r="A12866" s="3">
        <v>44879</v>
      </c>
      <c r="B12866">
        <v>0</v>
      </c>
      <c r="C12866" t="s">
        <v>18</v>
      </c>
      <c r="D12866" t="s">
        <v>29</v>
      </c>
      <c r="E12866" t="s">
        <v>30</v>
      </c>
      <c r="F12866">
        <f t="shared" si="600"/>
        <v>2022</v>
      </c>
      <c r="G12866">
        <f t="shared" si="601"/>
        <v>11</v>
      </c>
      <c r="H12866">
        <f t="shared" si="602"/>
        <v>14</v>
      </c>
    </row>
    <row r="12867" spans="1:8" x14ac:dyDescent="0.25">
      <c r="A12867" s="3">
        <v>44880</v>
      </c>
      <c r="B12867">
        <v>315.4947626222646</v>
      </c>
      <c r="C12867" t="s">
        <v>18</v>
      </c>
      <c r="D12867" t="s">
        <v>29</v>
      </c>
      <c r="E12867" t="s">
        <v>30</v>
      </c>
      <c r="F12867">
        <f t="shared" ref="F12867:F12930" si="603">YEAR(A12867)</f>
        <v>2022</v>
      </c>
      <c r="G12867">
        <f t="shared" ref="G12867:G12930" si="604">MONTH(A12867)</f>
        <v>11</v>
      </c>
      <c r="H12867">
        <f t="shared" ref="H12867:H12930" si="605">DAY(A12867)</f>
        <v>15</v>
      </c>
    </row>
    <row r="12868" spans="1:8" x14ac:dyDescent="0.25">
      <c r="A12868" s="3">
        <v>44881</v>
      </c>
      <c r="B12868">
        <v>303.13768272641693</v>
      </c>
      <c r="C12868" t="s">
        <v>18</v>
      </c>
      <c r="D12868" t="s">
        <v>29</v>
      </c>
      <c r="E12868" t="s">
        <v>30</v>
      </c>
      <c r="F12868">
        <f t="shared" si="603"/>
        <v>2022</v>
      </c>
      <c r="G12868">
        <f t="shared" si="604"/>
        <v>11</v>
      </c>
      <c r="H12868">
        <f t="shared" si="605"/>
        <v>16</v>
      </c>
    </row>
    <row r="12869" spans="1:8" x14ac:dyDescent="0.25">
      <c r="A12869" s="3">
        <v>44882</v>
      </c>
      <c r="B12869">
        <v>323.75748087725043</v>
      </c>
      <c r="C12869" t="s">
        <v>18</v>
      </c>
      <c r="D12869" t="s">
        <v>29</v>
      </c>
      <c r="E12869" t="s">
        <v>30</v>
      </c>
      <c r="F12869">
        <f t="shared" si="603"/>
        <v>2022</v>
      </c>
      <c r="G12869">
        <f t="shared" si="604"/>
        <v>11</v>
      </c>
      <c r="H12869">
        <f t="shared" si="605"/>
        <v>17</v>
      </c>
    </row>
    <row r="12870" spans="1:8" x14ac:dyDescent="0.25">
      <c r="A12870" s="3">
        <v>44883</v>
      </c>
      <c r="B12870">
        <v>316.854224277382</v>
      </c>
      <c r="C12870" t="s">
        <v>18</v>
      </c>
      <c r="D12870" t="s">
        <v>29</v>
      </c>
      <c r="E12870" t="s">
        <v>30</v>
      </c>
      <c r="F12870">
        <f t="shared" si="603"/>
        <v>2022</v>
      </c>
      <c r="G12870">
        <f t="shared" si="604"/>
        <v>11</v>
      </c>
      <c r="H12870">
        <f t="shared" si="605"/>
        <v>18</v>
      </c>
    </row>
    <row r="12871" spans="1:8" x14ac:dyDescent="0.25">
      <c r="A12871" s="3">
        <v>44884</v>
      </c>
      <c r="B12871">
        <v>250.86015187262942</v>
      </c>
      <c r="C12871" t="s">
        <v>18</v>
      </c>
      <c r="D12871" t="s">
        <v>29</v>
      </c>
      <c r="E12871" t="s">
        <v>30</v>
      </c>
      <c r="F12871">
        <f t="shared" si="603"/>
        <v>2022</v>
      </c>
      <c r="G12871">
        <f t="shared" si="604"/>
        <v>11</v>
      </c>
      <c r="H12871">
        <f t="shared" si="605"/>
        <v>19</v>
      </c>
    </row>
    <row r="12872" spans="1:8" x14ac:dyDescent="0.25">
      <c r="A12872" s="3">
        <v>44885</v>
      </c>
      <c r="B12872">
        <v>0</v>
      </c>
      <c r="C12872" t="s">
        <v>18</v>
      </c>
      <c r="D12872" t="s">
        <v>29</v>
      </c>
      <c r="E12872" t="s">
        <v>30</v>
      </c>
      <c r="F12872">
        <f t="shared" si="603"/>
        <v>2022</v>
      </c>
      <c r="G12872">
        <f t="shared" si="604"/>
        <v>11</v>
      </c>
      <c r="H12872">
        <f t="shared" si="605"/>
        <v>20</v>
      </c>
    </row>
    <row r="12873" spans="1:8" x14ac:dyDescent="0.25">
      <c r="A12873" s="3">
        <v>44886</v>
      </c>
      <c r="B12873">
        <v>313.74604553451263</v>
      </c>
      <c r="C12873" t="s">
        <v>18</v>
      </c>
      <c r="D12873" t="s">
        <v>29</v>
      </c>
      <c r="E12873" t="s">
        <v>30</v>
      </c>
      <c r="F12873">
        <f t="shared" si="603"/>
        <v>2022</v>
      </c>
      <c r="G12873">
        <f t="shared" si="604"/>
        <v>11</v>
      </c>
      <c r="H12873">
        <f t="shared" si="605"/>
        <v>21</v>
      </c>
    </row>
    <row r="12874" spans="1:8" x14ac:dyDescent="0.25">
      <c r="A12874" s="3">
        <v>44887</v>
      </c>
      <c r="B12874">
        <v>315.36978516347403</v>
      </c>
      <c r="C12874" t="s">
        <v>18</v>
      </c>
      <c r="D12874" t="s">
        <v>29</v>
      </c>
      <c r="E12874" t="s">
        <v>30</v>
      </c>
      <c r="F12874">
        <f t="shared" si="603"/>
        <v>2022</v>
      </c>
      <c r="G12874">
        <f t="shared" si="604"/>
        <v>11</v>
      </c>
      <c r="H12874">
        <f t="shared" si="605"/>
        <v>22</v>
      </c>
    </row>
    <row r="12875" spans="1:8" x14ac:dyDescent="0.25">
      <c r="A12875" s="3">
        <v>44888</v>
      </c>
      <c r="B12875">
        <v>303.01270526791149</v>
      </c>
      <c r="C12875" t="s">
        <v>18</v>
      </c>
      <c r="D12875" t="s">
        <v>29</v>
      </c>
      <c r="E12875" t="s">
        <v>30</v>
      </c>
      <c r="F12875">
        <f t="shared" si="603"/>
        <v>2022</v>
      </c>
      <c r="G12875">
        <f t="shared" si="604"/>
        <v>11</v>
      </c>
      <c r="H12875">
        <f t="shared" si="605"/>
        <v>23</v>
      </c>
    </row>
    <row r="12876" spans="1:8" x14ac:dyDescent="0.25">
      <c r="A12876" s="3">
        <v>44889</v>
      </c>
      <c r="B12876">
        <v>323.63250341846532</v>
      </c>
      <c r="C12876" t="s">
        <v>18</v>
      </c>
      <c r="D12876" t="s">
        <v>29</v>
      </c>
      <c r="E12876" t="s">
        <v>30</v>
      </c>
      <c r="F12876">
        <f t="shared" si="603"/>
        <v>2022</v>
      </c>
      <c r="G12876">
        <f t="shared" si="604"/>
        <v>11</v>
      </c>
      <c r="H12876">
        <f t="shared" si="605"/>
        <v>24</v>
      </c>
    </row>
    <row r="12877" spans="1:8" x14ac:dyDescent="0.25">
      <c r="A12877" s="3">
        <v>44890</v>
      </c>
      <c r="B12877">
        <v>316.72924681899434</v>
      </c>
      <c r="C12877" t="s">
        <v>18</v>
      </c>
      <c r="D12877" t="s">
        <v>29</v>
      </c>
      <c r="E12877" t="s">
        <v>30</v>
      </c>
      <c r="F12877">
        <f t="shared" si="603"/>
        <v>2022</v>
      </c>
      <c r="G12877">
        <f t="shared" si="604"/>
        <v>11</v>
      </c>
      <c r="H12877">
        <f t="shared" si="605"/>
        <v>25</v>
      </c>
    </row>
    <row r="12878" spans="1:8" x14ac:dyDescent="0.25">
      <c r="A12878" s="3">
        <v>44891</v>
      </c>
      <c r="B12878">
        <v>250.73517441414518</v>
      </c>
      <c r="C12878" t="s">
        <v>18</v>
      </c>
      <c r="D12878" t="s">
        <v>29</v>
      </c>
      <c r="E12878" t="s">
        <v>30</v>
      </c>
      <c r="F12878">
        <f t="shared" si="603"/>
        <v>2022</v>
      </c>
      <c r="G12878">
        <f t="shared" si="604"/>
        <v>11</v>
      </c>
      <c r="H12878">
        <f t="shared" si="605"/>
        <v>26</v>
      </c>
    </row>
    <row r="12879" spans="1:8" x14ac:dyDescent="0.25">
      <c r="A12879" s="3">
        <v>44893</v>
      </c>
      <c r="B12879">
        <v>313.6210680753731</v>
      </c>
      <c r="C12879" t="s">
        <v>18</v>
      </c>
      <c r="D12879" t="s">
        <v>29</v>
      </c>
      <c r="E12879" t="s">
        <v>30</v>
      </c>
      <c r="F12879">
        <f t="shared" si="603"/>
        <v>2022</v>
      </c>
      <c r="G12879">
        <f t="shared" si="604"/>
        <v>11</v>
      </c>
      <c r="H12879">
        <f t="shared" si="605"/>
        <v>28</v>
      </c>
    </row>
    <row r="12880" spans="1:8" x14ac:dyDescent="0.25">
      <c r="A12880" s="3">
        <v>44894</v>
      </c>
      <c r="B12880">
        <v>315.24480770495092</v>
      </c>
      <c r="C12880" t="s">
        <v>18</v>
      </c>
      <c r="D12880" t="s">
        <v>29</v>
      </c>
      <c r="E12880" t="s">
        <v>30</v>
      </c>
      <c r="F12880">
        <f t="shared" si="603"/>
        <v>2022</v>
      </c>
      <c r="G12880">
        <f t="shared" si="604"/>
        <v>11</v>
      </c>
      <c r="H12880">
        <f t="shared" si="605"/>
        <v>29</v>
      </c>
    </row>
    <row r="12881" spans="1:8" x14ac:dyDescent="0.25">
      <c r="A12881" s="3">
        <v>44895</v>
      </c>
      <c r="B12881">
        <v>302.88772780957578</v>
      </c>
      <c r="C12881" t="s">
        <v>18</v>
      </c>
      <c r="D12881" t="s">
        <v>29</v>
      </c>
      <c r="E12881" t="s">
        <v>30</v>
      </c>
      <c r="F12881">
        <f t="shared" si="603"/>
        <v>2022</v>
      </c>
      <c r="G12881">
        <f t="shared" si="604"/>
        <v>11</v>
      </c>
      <c r="H12881">
        <f t="shared" si="605"/>
        <v>30</v>
      </c>
    </row>
    <row r="12882" spans="1:8" x14ac:dyDescent="0.25">
      <c r="A12882" s="3">
        <v>44896</v>
      </c>
      <c r="B12882">
        <v>323.50752596003082</v>
      </c>
      <c r="C12882" t="s">
        <v>18</v>
      </c>
      <c r="D12882" t="s">
        <v>29</v>
      </c>
      <c r="E12882" t="s">
        <v>30</v>
      </c>
      <c r="F12882">
        <f t="shared" si="603"/>
        <v>2022</v>
      </c>
      <c r="G12882">
        <f t="shared" si="604"/>
        <v>12</v>
      </c>
      <c r="H12882">
        <f t="shared" si="605"/>
        <v>1</v>
      </c>
    </row>
    <row r="12883" spans="1:8" x14ac:dyDescent="0.25">
      <c r="A12883" s="3">
        <v>44897</v>
      </c>
      <c r="B12883">
        <v>316.60426936031763</v>
      </c>
      <c r="C12883" t="s">
        <v>18</v>
      </c>
      <c r="D12883" t="s">
        <v>29</v>
      </c>
      <c r="E12883" t="s">
        <v>30</v>
      </c>
      <c r="F12883">
        <f t="shared" si="603"/>
        <v>2022</v>
      </c>
      <c r="G12883">
        <f t="shared" si="604"/>
        <v>12</v>
      </c>
      <c r="H12883">
        <f t="shared" si="605"/>
        <v>2</v>
      </c>
    </row>
    <row r="12884" spans="1:8" x14ac:dyDescent="0.25">
      <c r="A12884" s="3">
        <v>44898</v>
      </c>
      <c r="B12884">
        <v>250.61019695532127</v>
      </c>
      <c r="C12884" t="s">
        <v>18</v>
      </c>
      <c r="D12884" t="s">
        <v>29</v>
      </c>
      <c r="E12884" t="s">
        <v>30</v>
      </c>
      <c r="F12884">
        <f t="shared" si="603"/>
        <v>2022</v>
      </c>
      <c r="G12884">
        <f t="shared" si="604"/>
        <v>12</v>
      </c>
      <c r="H12884">
        <f t="shared" si="605"/>
        <v>3</v>
      </c>
    </row>
    <row r="12885" spans="1:8" x14ac:dyDescent="0.25">
      <c r="A12885" s="3">
        <v>44899</v>
      </c>
      <c r="B12885">
        <v>0</v>
      </c>
      <c r="C12885" t="s">
        <v>18</v>
      </c>
      <c r="D12885" t="s">
        <v>29</v>
      </c>
      <c r="E12885" t="s">
        <v>30</v>
      </c>
      <c r="F12885">
        <f t="shared" si="603"/>
        <v>2022</v>
      </c>
      <c r="G12885">
        <f t="shared" si="604"/>
        <v>12</v>
      </c>
      <c r="H12885">
        <f t="shared" si="605"/>
        <v>4</v>
      </c>
    </row>
    <row r="12886" spans="1:8" x14ac:dyDescent="0.25">
      <c r="A12886" s="3">
        <v>44900</v>
      </c>
      <c r="B12886">
        <v>313.49609061689176</v>
      </c>
      <c r="C12886" t="s">
        <v>18</v>
      </c>
      <c r="D12886" t="s">
        <v>29</v>
      </c>
      <c r="E12886" t="s">
        <v>30</v>
      </c>
      <c r="F12886">
        <f t="shared" si="603"/>
        <v>2022</v>
      </c>
      <c r="G12886">
        <f t="shared" si="604"/>
        <v>12</v>
      </c>
      <c r="H12886">
        <f t="shared" si="605"/>
        <v>5</v>
      </c>
    </row>
    <row r="12887" spans="1:8" x14ac:dyDescent="0.25">
      <c r="A12887" s="3">
        <v>44901</v>
      </c>
      <c r="B12887">
        <v>315.11983024616035</v>
      </c>
      <c r="C12887" t="s">
        <v>18</v>
      </c>
      <c r="D12887" t="s">
        <v>29</v>
      </c>
      <c r="E12887" t="s">
        <v>30</v>
      </c>
      <c r="F12887">
        <f t="shared" si="603"/>
        <v>2022</v>
      </c>
      <c r="G12887">
        <f t="shared" si="604"/>
        <v>12</v>
      </c>
      <c r="H12887">
        <f t="shared" si="605"/>
        <v>6</v>
      </c>
    </row>
    <row r="12888" spans="1:8" x14ac:dyDescent="0.25">
      <c r="A12888" s="3">
        <v>44902</v>
      </c>
      <c r="B12888">
        <v>302.76275035055374</v>
      </c>
      <c r="C12888" t="s">
        <v>18</v>
      </c>
      <c r="D12888" t="s">
        <v>29</v>
      </c>
      <c r="E12888" t="s">
        <v>30</v>
      </c>
      <c r="F12888">
        <f t="shared" si="603"/>
        <v>2022</v>
      </c>
      <c r="G12888">
        <f t="shared" si="604"/>
        <v>12</v>
      </c>
      <c r="H12888">
        <f t="shared" si="605"/>
        <v>7</v>
      </c>
    </row>
    <row r="12889" spans="1:8" x14ac:dyDescent="0.25">
      <c r="A12889" s="3">
        <v>44903</v>
      </c>
      <c r="B12889">
        <v>0</v>
      </c>
      <c r="C12889" t="s">
        <v>18</v>
      </c>
      <c r="D12889" t="s">
        <v>29</v>
      </c>
      <c r="E12889" t="s">
        <v>30</v>
      </c>
      <c r="F12889">
        <f t="shared" si="603"/>
        <v>2022</v>
      </c>
      <c r="G12889">
        <f t="shared" si="604"/>
        <v>12</v>
      </c>
      <c r="H12889">
        <f t="shared" si="605"/>
        <v>8</v>
      </c>
    </row>
    <row r="12890" spans="1:8" x14ac:dyDescent="0.25">
      <c r="A12890" s="3">
        <v>44904</v>
      </c>
      <c r="B12890">
        <v>316.47929190187034</v>
      </c>
      <c r="C12890" t="s">
        <v>18</v>
      </c>
      <c r="D12890" t="s">
        <v>29</v>
      </c>
      <c r="E12890" t="s">
        <v>30</v>
      </c>
      <c r="F12890">
        <f t="shared" si="603"/>
        <v>2022</v>
      </c>
      <c r="G12890">
        <f t="shared" si="604"/>
        <v>12</v>
      </c>
      <c r="H12890">
        <f t="shared" si="605"/>
        <v>9</v>
      </c>
    </row>
    <row r="12891" spans="1:8" x14ac:dyDescent="0.25">
      <c r="A12891" s="3">
        <v>44905</v>
      </c>
      <c r="B12891">
        <v>250.48521949666721</v>
      </c>
      <c r="C12891" t="s">
        <v>18</v>
      </c>
      <c r="D12891" t="s">
        <v>29</v>
      </c>
      <c r="E12891" t="s">
        <v>30</v>
      </c>
      <c r="F12891">
        <f t="shared" si="603"/>
        <v>2022</v>
      </c>
      <c r="G12891">
        <f t="shared" si="604"/>
        <v>12</v>
      </c>
      <c r="H12891">
        <f t="shared" si="605"/>
        <v>10</v>
      </c>
    </row>
    <row r="12892" spans="1:8" x14ac:dyDescent="0.25">
      <c r="A12892" s="3">
        <v>44907</v>
      </c>
      <c r="B12892">
        <v>313.37111315854924</v>
      </c>
      <c r="C12892" t="s">
        <v>18</v>
      </c>
      <c r="D12892" t="s">
        <v>29</v>
      </c>
      <c r="E12892" t="s">
        <v>30</v>
      </c>
      <c r="F12892">
        <f t="shared" si="603"/>
        <v>2022</v>
      </c>
      <c r="G12892">
        <f t="shared" si="604"/>
        <v>12</v>
      </c>
      <c r="H12892">
        <f t="shared" si="605"/>
        <v>12</v>
      </c>
    </row>
    <row r="12893" spans="1:8" x14ac:dyDescent="0.25">
      <c r="A12893" s="3">
        <v>44908</v>
      </c>
      <c r="B12893">
        <v>314.99485278763734</v>
      </c>
      <c r="C12893" t="s">
        <v>18</v>
      </c>
      <c r="D12893" t="s">
        <v>29</v>
      </c>
      <c r="E12893" t="s">
        <v>30</v>
      </c>
      <c r="F12893">
        <f t="shared" si="603"/>
        <v>2022</v>
      </c>
      <c r="G12893">
        <f t="shared" si="604"/>
        <v>12</v>
      </c>
      <c r="H12893">
        <f t="shared" si="605"/>
        <v>13</v>
      </c>
    </row>
    <row r="12894" spans="1:8" x14ac:dyDescent="0.25">
      <c r="A12894" s="3">
        <v>44909</v>
      </c>
      <c r="B12894">
        <v>302.63777289221792</v>
      </c>
      <c r="C12894" t="s">
        <v>18</v>
      </c>
      <c r="D12894" t="s">
        <v>29</v>
      </c>
      <c r="E12894" t="s">
        <v>30</v>
      </c>
      <c r="F12894">
        <f t="shared" si="603"/>
        <v>2022</v>
      </c>
      <c r="G12894">
        <f t="shared" si="604"/>
        <v>12</v>
      </c>
      <c r="H12894">
        <f t="shared" si="605"/>
        <v>14</v>
      </c>
    </row>
    <row r="12895" spans="1:8" x14ac:dyDescent="0.25">
      <c r="A12895" s="3">
        <v>44910</v>
      </c>
      <c r="B12895">
        <v>323.25757104320968</v>
      </c>
      <c r="C12895" t="s">
        <v>18</v>
      </c>
      <c r="D12895" t="s">
        <v>29</v>
      </c>
      <c r="E12895" t="s">
        <v>30</v>
      </c>
      <c r="F12895">
        <f t="shared" si="603"/>
        <v>2022</v>
      </c>
      <c r="G12895">
        <f t="shared" si="604"/>
        <v>12</v>
      </c>
      <c r="H12895">
        <f t="shared" si="605"/>
        <v>15</v>
      </c>
    </row>
    <row r="12896" spans="1:8" x14ac:dyDescent="0.25">
      <c r="A12896" s="3">
        <v>44911</v>
      </c>
      <c r="B12896">
        <v>316.35431444319357</v>
      </c>
      <c r="C12896" t="s">
        <v>18</v>
      </c>
      <c r="D12896" t="s">
        <v>29</v>
      </c>
      <c r="E12896" t="s">
        <v>30</v>
      </c>
      <c r="F12896">
        <f t="shared" si="603"/>
        <v>2022</v>
      </c>
      <c r="G12896">
        <f t="shared" si="604"/>
        <v>12</v>
      </c>
      <c r="H12896">
        <f t="shared" si="605"/>
        <v>16</v>
      </c>
    </row>
    <row r="12897" spans="1:8" x14ac:dyDescent="0.25">
      <c r="A12897" s="3">
        <v>44912</v>
      </c>
      <c r="B12897">
        <v>250.36024203784314</v>
      </c>
      <c r="C12897" t="s">
        <v>18</v>
      </c>
      <c r="D12897" t="s">
        <v>29</v>
      </c>
      <c r="E12897" t="s">
        <v>30</v>
      </c>
      <c r="F12897">
        <f t="shared" si="603"/>
        <v>2022</v>
      </c>
      <c r="G12897">
        <f t="shared" si="604"/>
        <v>12</v>
      </c>
      <c r="H12897">
        <f t="shared" si="605"/>
        <v>17</v>
      </c>
    </row>
    <row r="12898" spans="1:8" x14ac:dyDescent="0.25">
      <c r="A12898" s="3">
        <v>44914</v>
      </c>
      <c r="B12898">
        <v>313.24613569992897</v>
      </c>
      <c r="C12898" t="s">
        <v>18</v>
      </c>
      <c r="D12898" t="s">
        <v>29</v>
      </c>
      <c r="E12898" t="s">
        <v>30</v>
      </c>
      <c r="F12898">
        <f t="shared" si="603"/>
        <v>2022</v>
      </c>
      <c r="G12898">
        <f t="shared" si="604"/>
        <v>12</v>
      </c>
      <c r="H12898">
        <f t="shared" si="605"/>
        <v>19</v>
      </c>
    </row>
    <row r="12899" spans="1:8" x14ac:dyDescent="0.25">
      <c r="A12899" s="3">
        <v>44915</v>
      </c>
      <c r="B12899">
        <v>314.86987532919517</v>
      </c>
      <c r="C12899" t="s">
        <v>18</v>
      </c>
      <c r="D12899" t="s">
        <v>29</v>
      </c>
      <c r="E12899" t="s">
        <v>30</v>
      </c>
      <c r="F12899">
        <f t="shared" si="603"/>
        <v>2022</v>
      </c>
      <c r="G12899">
        <f t="shared" si="604"/>
        <v>12</v>
      </c>
      <c r="H12899">
        <f t="shared" si="605"/>
        <v>20</v>
      </c>
    </row>
    <row r="12900" spans="1:8" x14ac:dyDescent="0.25">
      <c r="A12900" s="3">
        <v>44916</v>
      </c>
      <c r="B12900">
        <v>302.51279543353911</v>
      </c>
      <c r="C12900" t="s">
        <v>18</v>
      </c>
      <c r="D12900" t="s">
        <v>29</v>
      </c>
      <c r="E12900" t="s">
        <v>30</v>
      </c>
      <c r="F12900">
        <f t="shared" si="603"/>
        <v>2022</v>
      </c>
      <c r="G12900">
        <f t="shared" si="604"/>
        <v>12</v>
      </c>
      <c r="H12900">
        <f t="shared" si="605"/>
        <v>21</v>
      </c>
    </row>
    <row r="12901" spans="1:8" x14ac:dyDescent="0.25">
      <c r="A12901" s="3">
        <v>44917</v>
      </c>
      <c r="B12901">
        <v>323.13259358442457</v>
      </c>
      <c r="C12901" t="s">
        <v>18</v>
      </c>
      <c r="D12901" t="s">
        <v>29</v>
      </c>
      <c r="E12901" t="s">
        <v>30</v>
      </c>
      <c r="F12901">
        <f t="shared" si="603"/>
        <v>2022</v>
      </c>
      <c r="G12901">
        <f t="shared" si="604"/>
        <v>12</v>
      </c>
      <c r="H12901">
        <f t="shared" si="605"/>
        <v>22</v>
      </c>
    </row>
    <row r="12902" spans="1:8" x14ac:dyDescent="0.25">
      <c r="A12902" s="3">
        <v>44918</v>
      </c>
      <c r="B12902">
        <v>316.22933698480585</v>
      </c>
      <c r="C12902" t="s">
        <v>18</v>
      </c>
      <c r="D12902" t="s">
        <v>29</v>
      </c>
      <c r="E12902" t="s">
        <v>30</v>
      </c>
      <c r="F12902">
        <f t="shared" si="603"/>
        <v>2022</v>
      </c>
      <c r="G12902">
        <f t="shared" si="604"/>
        <v>12</v>
      </c>
      <c r="H12902">
        <f t="shared" si="605"/>
        <v>23</v>
      </c>
    </row>
    <row r="12903" spans="1:8" x14ac:dyDescent="0.25">
      <c r="A12903" s="3">
        <v>44921</v>
      </c>
      <c r="B12903">
        <v>313.12115824158633</v>
      </c>
      <c r="C12903" t="s">
        <v>18</v>
      </c>
      <c r="D12903" t="s">
        <v>29</v>
      </c>
      <c r="E12903" t="s">
        <v>30</v>
      </c>
      <c r="F12903">
        <f t="shared" si="603"/>
        <v>2022</v>
      </c>
      <c r="G12903">
        <f t="shared" si="604"/>
        <v>12</v>
      </c>
      <c r="H12903">
        <f t="shared" si="605"/>
        <v>26</v>
      </c>
    </row>
    <row r="12904" spans="1:8" x14ac:dyDescent="0.25">
      <c r="A12904" s="3">
        <v>44922</v>
      </c>
      <c r="B12904">
        <v>314.74489787067216</v>
      </c>
      <c r="C12904" t="s">
        <v>18</v>
      </c>
      <c r="D12904" t="s">
        <v>29</v>
      </c>
      <c r="E12904" t="s">
        <v>30</v>
      </c>
      <c r="F12904">
        <f t="shared" si="603"/>
        <v>2022</v>
      </c>
      <c r="G12904">
        <f t="shared" si="604"/>
        <v>12</v>
      </c>
      <c r="H12904">
        <f t="shared" si="605"/>
        <v>27</v>
      </c>
    </row>
    <row r="12905" spans="1:8" x14ac:dyDescent="0.25">
      <c r="A12905" s="3">
        <v>44923</v>
      </c>
      <c r="B12905">
        <v>302.38781797520335</v>
      </c>
      <c r="C12905" t="s">
        <v>18</v>
      </c>
      <c r="D12905" t="s">
        <v>29</v>
      </c>
      <c r="E12905" t="s">
        <v>30</v>
      </c>
      <c r="F12905">
        <f t="shared" si="603"/>
        <v>2022</v>
      </c>
      <c r="G12905">
        <f t="shared" si="604"/>
        <v>12</v>
      </c>
      <c r="H12905">
        <f t="shared" si="605"/>
        <v>28</v>
      </c>
    </row>
    <row r="12906" spans="1:8" x14ac:dyDescent="0.25">
      <c r="A12906" s="3">
        <v>44924</v>
      </c>
      <c r="B12906">
        <v>323.00761612599013</v>
      </c>
      <c r="C12906" t="s">
        <v>18</v>
      </c>
      <c r="D12906" t="s">
        <v>29</v>
      </c>
      <c r="E12906" t="s">
        <v>30</v>
      </c>
      <c r="F12906">
        <f t="shared" si="603"/>
        <v>2022</v>
      </c>
      <c r="G12906">
        <f t="shared" si="604"/>
        <v>12</v>
      </c>
      <c r="H12906">
        <f t="shared" si="605"/>
        <v>29</v>
      </c>
    </row>
    <row r="12907" spans="1:8" x14ac:dyDescent="0.25">
      <c r="A12907" s="3">
        <v>44925</v>
      </c>
      <c r="B12907">
        <v>316.1043595258401</v>
      </c>
      <c r="C12907" t="s">
        <v>18</v>
      </c>
      <c r="D12907" t="s">
        <v>29</v>
      </c>
      <c r="E12907" t="s">
        <v>30</v>
      </c>
      <c r="F12907">
        <f t="shared" si="603"/>
        <v>2022</v>
      </c>
      <c r="G12907">
        <f t="shared" si="604"/>
        <v>12</v>
      </c>
      <c r="H12907">
        <f t="shared" si="605"/>
        <v>30</v>
      </c>
    </row>
    <row r="12908" spans="1:8" x14ac:dyDescent="0.25">
      <c r="A12908" s="3">
        <v>44928</v>
      </c>
      <c r="B12908">
        <v>312.99618078324386</v>
      </c>
      <c r="C12908" t="s">
        <v>18</v>
      </c>
      <c r="D12908" t="s">
        <v>29</v>
      </c>
      <c r="E12908" t="s">
        <v>30</v>
      </c>
      <c r="F12908">
        <f t="shared" si="603"/>
        <v>2023</v>
      </c>
      <c r="G12908">
        <f t="shared" si="604"/>
        <v>1</v>
      </c>
      <c r="H12908">
        <f t="shared" si="605"/>
        <v>2</v>
      </c>
    </row>
    <row r="12909" spans="1:8" x14ac:dyDescent="0.25">
      <c r="A12909" s="3">
        <v>44929</v>
      </c>
      <c r="B12909">
        <v>314.61992041188148</v>
      </c>
      <c r="C12909" t="s">
        <v>18</v>
      </c>
      <c r="D12909" t="s">
        <v>29</v>
      </c>
      <c r="E12909" t="s">
        <v>30</v>
      </c>
      <c r="F12909">
        <f t="shared" si="603"/>
        <v>2023</v>
      </c>
      <c r="G12909">
        <f t="shared" si="604"/>
        <v>1</v>
      </c>
      <c r="H12909">
        <f t="shared" si="605"/>
        <v>3</v>
      </c>
    </row>
    <row r="12910" spans="1:8" x14ac:dyDescent="0.25">
      <c r="A12910" s="3">
        <v>44930</v>
      </c>
      <c r="B12910">
        <v>302.26284051652448</v>
      </c>
      <c r="C12910" t="s">
        <v>18</v>
      </c>
      <c r="D12910" t="s">
        <v>29</v>
      </c>
      <c r="E12910" t="s">
        <v>30</v>
      </c>
      <c r="F12910">
        <f t="shared" si="603"/>
        <v>2023</v>
      </c>
      <c r="G12910">
        <f t="shared" si="604"/>
        <v>1</v>
      </c>
      <c r="H12910">
        <f t="shared" si="605"/>
        <v>4</v>
      </c>
    </row>
    <row r="12911" spans="1:8" x14ac:dyDescent="0.25">
      <c r="A12911" s="3">
        <v>44931</v>
      </c>
      <c r="B12911">
        <v>322.88263866690193</v>
      </c>
      <c r="C12911" t="s">
        <v>18</v>
      </c>
      <c r="D12911" t="s">
        <v>29</v>
      </c>
      <c r="E12911" t="s">
        <v>30</v>
      </c>
      <c r="F12911">
        <f t="shared" si="603"/>
        <v>2023</v>
      </c>
      <c r="G12911">
        <f t="shared" si="604"/>
        <v>1</v>
      </c>
      <c r="H12911">
        <f t="shared" si="605"/>
        <v>5</v>
      </c>
    </row>
    <row r="12912" spans="1:8" x14ac:dyDescent="0.25">
      <c r="A12912" s="3">
        <v>44932</v>
      </c>
      <c r="B12912">
        <v>315.97938206745238</v>
      </c>
      <c r="C12912" t="s">
        <v>18</v>
      </c>
      <c r="D12912" t="s">
        <v>29</v>
      </c>
      <c r="E12912" t="s">
        <v>30</v>
      </c>
      <c r="F12912">
        <f t="shared" si="603"/>
        <v>2023</v>
      </c>
      <c r="G12912">
        <f t="shared" si="604"/>
        <v>1</v>
      </c>
      <c r="H12912">
        <f t="shared" si="605"/>
        <v>6</v>
      </c>
    </row>
    <row r="12913" spans="1:8" x14ac:dyDescent="0.25">
      <c r="A12913" s="3">
        <v>44933</v>
      </c>
      <c r="B12913">
        <v>249.98530966256095</v>
      </c>
      <c r="C12913" t="s">
        <v>18</v>
      </c>
      <c r="D12913" t="s">
        <v>29</v>
      </c>
      <c r="E12913" t="s">
        <v>30</v>
      </c>
      <c r="F12913">
        <f t="shared" si="603"/>
        <v>2023</v>
      </c>
      <c r="G12913">
        <f t="shared" si="604"/>
        <v>1</v>
      </c>
      <c r="H12913">
        <f t="shared" si="605"/>
        <v>7</v>
      </c>
    </row>
    <row r="12914" spans="1:8" x14ac:dyDescent="0.25">
      <c r="A12914" s="3">
        <v>44936</v>
      </c>
      <c r="B12914">
        <v>314.49494295362587</v>
      </c>
      <c r="C12914" t="s">
        <v>18</v>
      </c>
      <c r="D12914" t="s">
        <v>29</v>
      </c>
      <c r="E12914" t="s">
        <v>30</v>
      </c>
      <c r="F12914">
        <f t="shared" si="603"/>
        <v>2023</v>
      </c>
      <c r="G12914">
        <f t="shared" si="604"/>
        <v>1</v>
      </c>
      <c r="H12914">
        <f t="shared" si="605"/>
        <v>10</v>
      </c>
    </row>
    <row r="12915" spans="1:8" x14ac:dyDescent="0.25">
      <c r="A12915" s="3">
        <v>44937</v>
      </c>
      <c r="B12915">
        <v>302.13786305767587</v>
      </c>
      <c r="C12915" t="s">
        <v>18</v>
      </c>
      <c r="D12915" t="s">
        <v>29</v>
      </c>
      <c r="E12915" t="s">
        <v>30</v>
      </c>
      <c r="F12915">
        <f t="shared" si="603"/>
        <v>2023</v>
      </c>
      <c r="G12915">
        <f t="shared" si="604"/>
        <v>1</v>
      </c>
      <c r="H12915">
        <f t="shared" si="605"/>
        <v>11</v>
      </c>
    </row>
    <row r="12916" spans="1:8" x14ac:dyDescent="0.25">
      <c r="A12916" s="3">
        <v>44938</v>
      </c>
      <c r="B12916">
        <v>322.75766120881821</v>
      </c>
      <c r="C12916" t="s">
        <v>18</v>
      </c>
      <c r="D12916" t="s">
        <v>29</v>
      </c>
      <c r="E12916" t="s">
        <v>30</v>
      </c>
      <c r="F12916">
        <f t="shared" si="603"/>
        <v>2023</v>
      </c>
      <c r="G12916">
        <f t="shared" si="604"/>
        <v>1</v>
      </c>
      <c r="H12916">
        <f t="shared" si="605"/>
        <v>12</v>
      </c>
    </row>
    <row r="12917" spans="1:8" x14ac:dyDescent="0.25">
      <c r="A12917" s="3">
        <v>44939</v>
      </c>
      <c r="B12917">
        <v>315.8544046090646</v>
      </c>
      <c r="C12917" t="s">
        <v>18</v>
      </c>
      <c r="D12917" t="s">
        <v>29</v>
      </c>
      <c r="E12917" t="s">
        <v>30</v>
      </c>
      <c r="F12917">
        <f t="shared" si="603"/>
        <v>2023</v>
      </c>
      <c r="G12917">
        <f t="shared" si="604"/>
        <v>1</v>
      </c>
      <c r="H12917">
        <f t="shared" si="605"/>
        <v>13</v>
      </c>
    </row>
    <row r="12918" spans="1:8" x14ac:dyDescent="0.25">
      <c r="A12918" s="3">
        <v>44940</v>
      </c>
      <c r="B12918">
        <v>249.86033220373704</v>
      </c>
      <c r="C12918" t="s">
        <v>18</v>
      </c>
      <c r="D12918" t="s">
        <v>29</v>
      </c>
      <c r="E12918" t="s">
        <v>30</v>
      </c>
      <c r="F12918">
        <f t="shared" si="603"/>
        <v>2023</v>
      </c>
      <c r="G12918">
        <f t="shared" si="604"/>
        <v>1</v>
      </c>
      <c r="H12918">
        <f t="shared" si="605"/>
        <v>14</v>
      </c>
    </row>
    <row r="12919" spans="1:8" x14ac:dyDescent="0.25">
      <c r="A12919" s="3">
        <v>44942</v>
      </c>
      <c r="B12919">
        <v>312.74622586576186</v>
      </c>
      <c r="C12919" t="s">
        <v>18</v>
      </c>
      <c r="D12919" t="s">
        <v>29</v>
      </c>
      <c r="E12919" t="s">
        <v>30</v>
      </c>
      <c r="F12919">
        <f t="shared" si="603"/>
        <v>2023</v>
      </c>
      <c r="G12919">
        <f t="shared" si="604"/>
        <v>1</v>
      </c>
      <c r="H12919">
        <f t="shared" si="605"/>
        <v>16</v>
      </c>
    </row>
    <row r="12920" spans="1:8" x14ac:dyDescent="0.25">
      <c r="A12920" s="3">
        <v>44943</v>
      </c>
      <c r="B12920">
        <v>314.3699654948353</v>
      </c>
      <c r="C12920" t="s">
        <v>18</v>
      </c>
      <c r="D12920" t="s">
        <v>29</v>
      </c>
      <c r="E12920" t="s">
        <v>30</v>
      </c>
      <c r="F12920">
        <f t="shared" si="603"/>
        <v>2023</v>
      </c>
      <c r="G12920">
        <f t="shared" si="604"/>
        <v>1</v>
      </c>
      <c r="H12920">
        <f t="shared" si="605"/>
        <v>17</v>
      </c>
    </row>
    <row r="12921" spans="1:8" x14ac:dyDescent="0.25">
      <c r="A12921" s="3">
        <v>44944</v>
      </c>
      <c r="B12921">
        <v>302.01288559899706</v>
      </c>
      <c r="C12921" t="s">
        <v>18</v>
      </c>
      <c r="D12921" t="s">
        <v>29</v>
      </c>
      <c r="E12921" t="s">
        <v>30</v>
      </c>
      <c r="F12921">
        <f t="shared" si="603"/>
        <v>2023</v>
      </c>
      <c r="G12921">
        <f t="shared" si="604"/>
        <v>1</v>
      </c>
      <c r="H12921">
        <f t="shared" si="605"/>
        <v>18</v>
      </c>
    </row>
    <row r="12922" spans="1:8" x14ac:dyDescent="0.25">
      <c r="A12922" s="3">
        <v>44945</v>
      </c>
      <c r="B12922">
        <v>322.63268375003315</v>
      </c>
      <c r="C12922" t="s">
        <v>18</v>
      </c>
      <c r="D12922" t="s">
        <v>29</v>
      </c>
      <c r="E12922" t="s">
        <v>30</v>
      </c>
      <c r="F12922">
        <f t="shared" si="603"/>
        <v>2023</v>
      </c>
      <c r="G12922">
        <f t="shared" si="604"/>
        <v>1</v>
      </c>
      <c r="H12922">
        <f t="shared" si="605"/>
        <v>19</v>
      </c>
    </row>
    <row r="12923" spans="1:8" x14ac:dyDescent="0.25">
      <c r="A12923" s="3">
        <v>44946</v>
      </c>
      <c r="B12923">
        <v>315.72942715038789</v>
      </c>
      <c r="C12923" t="s">
        <v>18</v>
      </c>
      <c r="D12923" t="s">
        <v>29</v>
      </c>
      <c r="E12923" t="s">
        <v>30</v>
      </c>
      <c r="F12923">
        <f t="shared" si="603"/>
        <v>2023</v>
      </c>
      <c r="G12923">
        <f t="shared" si="604"/>
        <v>1</v>
      </c>
      <c r="H12923">
        <f t="shared" si="605"/>
        <v>20</v>
      </c>
    </row>
    <row r="12924" spans="1:8" x14ac:dyDescent="0.25">
      <c r="A12924" s="3">
        <v>44947</v>
      </c>
      <c r="B12924">
        <v>249.73535474525281</v>
      </c>
      <c r="C12924" t="s">
        <v>18</v>
      </c>
      <c r="D12924" t="s">
        <v>29</v>
      </c>
      <c r="E12924" t="s">
        <v>30</v>
      </c>
      <c r="F12924">
        <f t="shared" si="603"/>
        <v>2023</v>
      </c>
      <c r="G12924">
        <f t="shared" si="604"/>
        <v>1</v>
      </c>
      <c r="H12924">
        <f t="shared" si="605"/>
        <v>21</v>
      </c>
    </row>
    <row r="12925" spans="1:8" x14ac:dyDescent="0.25">
      <c r="A12925" s="3">
        <v>44949</v>
      </c>
      <c r="B12925">
        <v>312.62124840714159</v>
      </c>
      <c r="C12925" t="s">
        <v>18</v>
      </c>
      <c r="D12925" t="s">
        <v>29</v>
      </c>
      <c r="E12925" t="s">
        <v>30</v>
      </c>
      <c r="F12925">
        <f t="shared" si="603"/>
        <v>2023</v>
      </c>
      <c r="G12925">
        <f t="shared" si="604"/>
        <v>1</v>
      </c>
      <c r="H12925">
        <f t="shared" si="605"/>
        <v>23</v>
      </c>
    </row>
    <row r="12926" spans="1:8" x14ac:dyDescent="0.25">
      <c r="A12926" s="3">
        <v>44950</v>
      </c>
      <c r="B12926">
        <v>314.24498803604473</v>
      </c>
      <c r="C12926" t="s">
        <v>18</v>
      </c>
      <c r="D12926" t="s">
        <v>29</v>
      </c>
      <c r="E12926" t="s">
        <v>30</v>
      </c>
      <c r="F12926">
        <f t="shared" si="603"/>
        <v>2023</v>
      </c>
      <c r="G12926">
        <f t="shared" si="604"/>
        <v>1</v>
      </c>
      <c r="H12926">
        <f t="shared" si="605"/>
        <v>24</v>
      </c>
    </row>
    <row r="12927" spans="1:8" x14ac:dyDescent="0.25">
      <c r="A12927" s="3">
        <v>44951</v>
      </c>
      <c r="B12927">
        <v>301.88790814066124</v>
      </c>
      <c r="C12927" t="s">
        <v>18</v>
      </c>
      <c r="D12927" t="s">
        <v>29</v>
      </c>
      <c r="E12927" t="s">
        <v>30</v>
      </c>
      <c r="F12927">
        <f t="shared" si="603"/>
        <v>2023</v>
      </c>
      <c r="G12927">
        <f t="shared" si="604"/>
        <v>1</v>
      </c>
      <c r="H12927">
        <f t="shared" si="605"/>
        <v>25</v>
      </c>
    </row>
    <row r="12928" spans="1:8" x14ac:dyDescent="0.25">
      <c r="A12928" s="3">
        <v>44952</v>
      </c>
      <c r="B12928">
        <v>322.50770629159854</v>
      </c>
      <c r="C12928" t="s">
        <v>18</v>
      </c>
      <c r="D12928" t="s">
        <v>29</v>
      </c>
      <c r="E12928" t="s">
        <v>30</v>
      </c>
      <c r="F12928">
        <f t="shared" si="603"/>
        <v>2023</v>
      </c>
      <c r="G12928">
        <f t="shared" si="604"/>
        <v>1</v>
      </c>
      <c r="H12928">
        <f t="shared" si="605"/>
        <v>26</v>
      </c>
    </row>
    <row r="12929" spans="1:8" x14ac:dyDescent="0.25">
      <c r="A12929" s="3">
        <v>44953</v>
      </c>
      <c r="B12929">
        <v>315.60444969222959</v>
      </c>
      <c r="C12929" t="s">
        <v>18</v>
      </c>
      <c r="D12929" t="s">
        <v>29</v>
      </c>
      <c r="E12929" t="s">
        <v>30</v>
      </c>
      <c r="F12929">
        <f t="shared" si="603"/>
        <v>2023</v>
      </c>
      <c r="G12929">
        <f t="shared" si="604"/>
        <v>1</v>
      </c>
      <c r="H12929">
        <f t="shared" si="605"/>
        <v>27</v>
      </c>
    </row>
    <row r="12930" spans="1:8" x14ac:dyDescent="0.25">
      <c r="A12930" s="3">
        <v>44954</v>
      </c>
      <c r="B12930">
        <v>249.6103772871088</v>
      </c>
      <c r="C12930" t="s">
        <v>18</v>
      </c>
      <c r="D12930" t="s">
        <v>29</v>
      </c>
      <c r="E12930" t="s">
        <v>30</v>
      </c>
      <c r="F12930">
        <f t="shared" si="603"/>
        <v>2023</v>
      </c>
      <c r="G12930">
        <f t="shared" si="604"/>
        <v>1</v>
      </c>
      <c r="H12930">
        <f t="shared" si="605"/>
        <v>28</v>
      </c>
    </row>
    <row r="12931" spans="1:8" x14ac:dyDescent="0.25">
      <c r="A12931" s="3">
        <v>44956</v>
      </c>
      <c r="B12931">
        <v>312.49627094879912</v>
      </c>
      <c r="C12931" t="s">
        <v>18</v>
      </c>
      <c r="D12931" t="s">
        <v>29</v>
      </c>
      <c r="E12931" t="s">
        <v>30</v>
      </c>
      <c r="F12931">
        <f t="shared" ref="F12931:F12994" si="606">YEAR(A12931)</f>
        <v>2023</v>
      </c>
      <c r="G12931">
        <f t="shared" ref="G12931:G12994" si="607">MONTH(A12931)</f>
        <v>1</v>
      </c>
      <c r="H12931">
        <f t="shared" ref="H12931:H12994" si="608">DAY(A12931)</f>
        <v>30</v>
      </c>
    </row>
    <row r="12932" spans="1:8" x14ac:dyDescent="0.25">
      <c r="A12932" s="3">
        <v>44957</v>
      </c>
      <c r="B12932">
        <v>314.12001057752173</v>
      </c>
      <c r="C12932" t="s">
        <v>18</v>
      </c>
      <c r="D12932" t="s">
        <v>29</v>
      </c>
      <c r="E12932" t="s">
        <v>30</v>
      </c>
      <c r="F12932">
        <f t="shared" si="606"/>
        <v>2023</v>
      </c>
      <c r="G12932">
        <f t="shared" si="607"/>
        <v>1</v>
      </c>
      <c r="H12932">
        <f t="shared" si="608"/>
        <v>31</v>
      </c>
    </row>
    <row r="12933" spans="1:8" x14ac:dyDescent="0.25">
      <c r="A12933" s="3">
        <v>44958</v>
      </c>
      <c r="B12933">
        <v>301.76293068215585</v>
      </c>
      <c r="C12933" t="s">
        <v>18</v>
      </c>
      <c r="D12933" t="s">
        <v>29</v>
      </c>
      <c r="E12933" t="s">
        <v>30</v>
      </c>
      <c r="F12933">
        <f t="shared" si="606"/>
        <v>2023</v>
      </c>
      <c r="G12933">
        <f t="shared" si="607"/>
        <v>2</v>
      </c>
      <c r="H12933">
        <f t="shared" si="608"/>
        <v>1</v>
      </c>
    </row>
    <row r="12934" spans="1:8" x14ac:dyDescent="0.25">
      <c r="A12934" s="3">
        <v>44959</v>
      </c>
      <c r="B12934">
        <v>322.38272883316432</v>
      </c>
      <c r="C12934" t="s">
        <v>18</v>
      </c>
      <c r="D12934" t="s">
        <v>29</v>
      </c>
      <c r="E12934" t="s">
        <v>30</v>
      </c>
      <c r="F12934">
        <f t="shared" si="606"/>
        <v>2023</v>
      </c>
      <c r="G12934">
        <f t="shared" si="607"/>
        <v>2</v>
      </c>
      <c r="H12934">
        <f t="shared" si="608"/>
        <v>2</v>
      </c>
    </row>
    <row r="12935" spans="1:8" x14ac:dyDescent="0.25">
      <c r="A12935" s="3">
        <v>44960</v>
      </c>
      <c r="B12935">
        <v>315.47947223326389</v>
      </c>
      <c r="C12935" t="s">
        <v>18</v>
      </c>
      <c r="D12935" t="s">
        <v>29</v>
      </c>
      <c r="E12935" t="s">
        <v>30</v>
      </c>
      <c r="F12935">
        <f t="shared" si="606"/>
        <v>2023</v>
      </c>
      <c r="G12935">
        <f t="shared" si="607"/>
        <v>2</v>
      </c>
      <c r="H12935">
        <f t="shared" si="608"/>
        <v>3</v>
      </c>
    </row>
    <row r="12936" spans="1:8" x14ac:dyDescent="0.25">
      <c r="A12936" s="3">
        <v>44961</v>
      </c>
      <c r="B12936">
        <v>249.48539982862468</v>
      </c>
      <c r="C12936" t="s">
        <v>18</v>
      </c>
      <c r="D12936" t="s">
        <v>29</v>
      </c>
      <c r="E12936" t="s">
        <v>30</v>
      </c>
      <c r="F12936">
        <f t="shared" si="606"/>
        <v>2023</v>
      </c>
      <c r="G12936">
        <f t="shared" si="607"/>
        <v>2</v>
      </c>
      <c r="H12936">
        <f t="shared" si="608"/>
        <v>4</v>
      </c>
    </row>
    <row r="12937" spans="1:8" x14ac:dyDescent="0.25">
      <c r="A12937" s="3">
        <v>44963</v>
      </c>
      <c r="B12937">
        <v>312.37129349031767</v>
      </c>
      <c r="C12937" t="s">
        <v>18</v>
      </c>
      <c r="D12937" t="s">
        <v>29</v>
      </c>
      <c r="E12937" t="s">
        <v>30</v>
      </c>
      <c r="F12937">
        <f t="shared" si="606"/>
        <v>2023</v>
      </c>
      <c r="G12937">
        <f t="shared" si="607"/>
        <v>2</v>
      </c>
      <c r="H12937">
        <f t="shared" si="608"/>
        <v>6</v>
      </c>
    </row>
    <row r="12938" spans="1:8" x14ac:dyDescent="0.25">
      <c r="A12938" s="3">
        <v>44964</v>
      </c>
      <c r="B12938">
        <v>313.99503311881199</v>
      </c>
      <c r="C12938" t="s">
        <v>18</v>
      </c>
      <c r="D12938" t="s">
        <v>29</v>
      </c>
      <c r="E12938" t="s">
        <v>30</v>
      </c>
      <c r="F12938">
        <f t="shared" si="606"/>
        <v>2023</v>
      </c>
      <c r="G12938">
        <f t="shared" si="607"/>
        <v>2</v>
      </c>
      <c r="H12938">
        <f t="shared" si="608"/>
        <v>7</v>
      </c>
    </row>
    <row r="12939" spans="1:8" x14ac:dyDescent="0.25">
      <c r="A12939" s="3">
        <v>44965</v>
      </c>
      <c r="B12939">
        <v>301.63795322382003</v>
      </c>
      <c r="C12939" t="s">
        <v>18</v>
      </c>
      <c r="D12939" t="s">
        <v>29</v>
      </c>
      <c r="E12939" t="s">
        <v>30</v>
      </c>
      <c r="F12939">
        <f t="shared" si="606"/>
        <v>2023</v>
      </c>
      <c r="G12939">
        <f t="shared" si="607"/>
        <v>2</v>
      </c>
      <c r="H12939">
        <f t="shared" si="608"/>
        <v>8</v>
      </c>
    </row>
    <row r="12940" spans="1:8" x14ac:dyDescent="0.25">
      <c r="A12940" s="3">
        <v>44966</v>
      </c>
      <c r="B12940">
        <v>322.25775137472982</v>
      </c>
      <c r="C12940" t="s">
        <v>18</v>
      </c>
      <c r="D12940" t="s">
        <v>29</v>
      </c>
      <c r="E12940" t="s">
        <v>30</v>
      </c>
      <c r="F12940">
        <f t="shared" si="606"/>
        <v>2023</v>
      </c>
      <c r="G12940">
        <f t="shared" si="607"/>
        <v>2</v>
      </c>
      <c r="H12940">
        <f t="shared" si="608"/>
        <v>9</v>
      </c>
    </row>
    <row r="12941" spans="1:8" x14ac:dyDescent="0.25">
      <c r="A12941" s="3">
        <v>44967</v>
      </c>
      <c r="B12941">
        <v>315.35449477487612</v>
      </c>
      <c r="C12941" t="s">
        <v>18</v>
      </c>
      <c r="D12941" t="s">
        <v>29</v>
      </c>
      <c r="E12941" t="s">
        <v>30</v>
      </c>
      <c r="F12941">
        <f t="shared" si="606"/>
        <v>2023</v>
      </c>
      <c r="G12941">
        <f t="shared" si="607"/>
        <v>2</v>
      </c>
      <c r="H12941">
        <f t="shared" si="608"/>
        <v>10</v>
      </c>
    </row>
    <row r="12942" spans="1:8" x14ac:dyDescent="0.25">
      <c r="A12942" s="3">
        <v>44968</v>
      </c>
      <c r="B12942">
        <v>249.36042236980077</v>
      </c>
      <c r="C12942" t="s">
        <v>18</v>
      </c>
      <c r="D12942" t="s">
        <v>29</v>
      </c>
      <c r="E12942" t="s">
        <v>30</v>
      </c>
      <c r="F12942">
        <f t="shared" si="606"/>
        <v>2023</v>
      </c>
      <c r="G12942">
        <f t="shared" si="607"/>
        <v>2</v>
      </c>
      <c r="H12942">
        <f t="shared" si="608"/>
        <v>11</v>
      </c>
    </row>
    <row r="12943" spans="1:8" x14ac:dyDescent="0.25">
      <c r="A12943" s="3">
        <v>44969</v>
      </c>
      <c r="B12943">
        <v>0</v>
      </c>
      <c r="C12943" t="s">
        <v>18</v>
      </c>
      <c r="D12943" t="s">
        <v>29</v>
      </c>
      <c r="E12943" t="s">
        <v>30</v>
      </c>
      <c r="F12943">
        <f t="shared" si="606"/>
        <v>2023</v>
      </c>
      <c r="G12943">
        <f t="shared" si="607"/>
        <v>2</v>
      </c>
      <c r="H12943">
        <f t="shared" si="608"/>
        <v>12</v>
      </c>
    </row>
    <row r="12944" spans="1:8" x14ac:dyDescent="0.25">
      <c r="A12944" s="3">
        <v>44970</v>
      </c>
      <c r="B12944">
        <v>312.24631603183622</v>
      </c>
      <c r="C12944" t="s">
        <v>18</v>
      </c>
      <c r="D12944" t="s">
        <v>29</v>
      </c>
      <c r="E12944" t="s">
        <v>30</v>
      </c>
      <c r="F12944">
        <f t="shared" si="606"/>
        <v>2023</v>
      </c>
      <c r="G12944">
        <f t="shared" si="607"/>
        <v>2</v>
      </c>
      <c r="H12944">
        <f t="shared" si="608"/>
        <v>13</v>
      </c>
    </row>
    <row r="12945" spans="1:8" x14ac:dyDescent="0.25">
      <c r="A12945" s="3">
        <v>44971</v>
      </c>
      <c r="B12945">
        <v>313.87005566082382</v>
      </c>
      <c r="C12945" t="s">
        <v>18</v>
      </c>
      <c r="D12945" t="s">
        <v>29</v>
      </c>
      <c r="E12945" t="s">
        <v>30</v>
      </c>
      <c r="F12945">
        <f t="shared" si="606"/>
        <v>2023</v>
      </c>
      <c r="G12945">
        <f t="shared" si="607"/>
        <v>2</v>
      </c>
      <c r="H12945">
        <f t="shared" si="608"/>
        <v>14</v>
      </c>
    </row>
    <row r="12946" spans="1:8" x14ac:dyDescent="0.25">
      <c r="A12946" s="3">
        <v>44972</v>
      </c>
      <c r="B12946">
        <v>301.51297576479811</v>
      </c>
      <c r="C12946" t="s">
        <v>18</v>
      </c>
      <c r="D12946" t="s">
        <v>29</v>
      </c>
      <c r="E12946" t="s">
        <v>30</v>
      </c>
      <c r="F12946">
        <f t="shared" si="606"/>
        <v>2023</v>
      </c>
      <c r="G12946">
        <f t="shared" si="607"/>
        <v>2</v>
      </c>
      <c r="H12946">
        <f t="shared" si="608"/>
        <v>15</v>
      </c>
    </row>
    <row r="12947" spans="1:8" x14ac:dyDescent="0.25">
      <c r="A12947" s="3">
        <v>44973</v>
      </c>
      <c r="B12947">
        <v>322.13277391594465</v>
      </c>
      <c r="C12947" t="s">
        <v>18</v>
      </c>
      <c r="D12947" t="s">
        <v>29</v>
      </c>
      <c r="E12947" t="s">
        <v>30</v>
      </c>
      <c r="F12947">
        <f t="shared" si="606"/>
        <v>2023</v>
      </c>
      <c r="G12947">
        <f t="shared" si="607"/>
        <v>2</v>
      </c>
      <c r="H12947">
        <f t="shared" si="608"/>
        <v>16</v>
      </c>
    </row>
    <row r="12948" spans="1:8" x14ac:dyDescent="0.25">
      <c r="A12948" s="3">
        <v>44974</v>
      </c>
      <c r="B12948">
        <v>315.22951731619935</v>
      </c>
      <c r="C12948" t="s">
        <v>18</v>
      </c>
      <c r="D12948" t="s">
        <v>29</v>
      </c>
      <c r="E12948" t="s">
        <v>30</v>
      </c>
      <c r="F12948">
        <f t="shared" si="606"/>
        <v>2023</v>
      </c>
      <c r="G12948">
        <f t="shared" si="607"/>
        <v>2</v>
      </c>
      <c r="H12948">
        <f t="shared" si="608"/>
        <v>17</v>
      </c>
    </row>
    <row r="12949" spans="1:8" x14ac:dyDescent="0.25">
      <c r="A12949" s="3">
        <v>44975</v>
      </c>
      <c r="B12949">
        <v>249.23544491097672</v>
      </c>
      <c r="C12949" t="s">
        <v>18</v>
      </c>
      <c r="D12949" t="s">
        <v>29</v>
      </c>
      <c r="E12949" t="s">
        <v>30</v>
      </c>
      <c r="F12949">
        <f t="shared" si="606"/>
        <v>2023</v>
      </c>
      <c r="G12949">
        <f t="shared" si="607"/>
        <v>2</v>
      </c>
      <c r="H12949">
        <f t="shared" si="608"/>
        <v>18</v>
      </c>
    </row>
    <row r="12950" spans="1:8" x14ac:dyDescent="0.25">
      <c r="A12950" s="3">
        <v>44977</v>
      </c>
      <c r="B12950">
        <v>312.12133857335493</v>
      </c>
      <c r="C12950" t="s">
        <v>18</v>
      </c>
      <c r="D12950" t="s">
        <v>29</v>
      </c>
      <c r="E12950" t="s">
        <v>30</v>
      </c>
      <c r="F12950">
        <f t="shared" si="606"/>
        <v>2023</v>
      </c>
      <c r="G12950">
        <f t="shared" si="607"/>
        <v>2</v>
      </c>
      <c r="H12950">
        <f t="shared" si="608"/>
        <v>20</v>
      </c>
    </row>
    <row r="12951" spans="1:8" x14ac:dyDescent="0.25">
      <c r="A12951" s="3">
        <v>44978</v>
      </c>
      <c r="B12951">
        <v>313.74507820203343</v>
      </c>
      <c r="C12951" t="s">
        <v>18</v>
      </c>
      <c r="D12951" t="s">
        <v>29</v>
      </c>
      <c r="E12951" t="s">
        <v>30</v>
      </c>
      <c r="F12951">
        <f t="shared" si="606"/>
        <v>2023</v>
      </c>
      <c r="G12951">
        <f t="shared" si="607"/>
        <v>2</v>
      </c>
      <c r="H12951">
        <f t="shared" si="608"/>
        <v>21</v>
      </c>
    </row>
    <row r="12952" spans="1:8" x14ac:dyDescent="0.25">
      <c r="A12952" s="3">
        <v>44979</v>
      </c>
      <c r="B12952">
        <v>301.38799830646229</v>
      </c>
      <c r="C12952" t="s">
        <v>18</v>
      </c>
      <c r="D12952" t="s">
        <v>29</v>
      </c>
      <c r="E12952" t="s">
        <v>30</v>
      </c>
      <c r="F12952">
        <f t="shared" si="606"/>
        <v>2023</v>
      </c>
      <c r="G12952">
        <f t="shared" si="607"/>
        <v>2</v>
      </c>
      <c r="H12952">
        <f t="shared" si="608"/>
        <v>22</v>
      </c>
    </row>
    <row r="12953" spans="1:8" x14ac:dyDescent="0.25">
      <c r="A12953" s="3">
        <v>44980</v>
      </c>
      <c r="B12953">
        <v>322.00779645720718</v>
      </c>
      <c r="C12953" t="s">
        <v>18</v>
      </c>
      <c r="D12953" t="s">
        <v>29</v>
      </c>
      <c r="E12953" t="s">
        <v>30</v>
      </c>
      <c r="F12953">
        <f t="shared" si="606"/>
        <v>2023</v>
      </c>
      <c r="G12953">
        <f t="shared" si="607"/>
        <v>2</v>
      </c>
      <c r="H12953">
        <f t="shared" si="608"/>
        <v>23</v>
      </c>
    </row>
    <row r="12954" spans="1:8" x14ac:dyDescent="0.25">
      <c r="A12954" s="3">
        <v>44981</v>
      </c>
      <c r="B12954">
        <v>315.10453985775212</v>
      </c>
      <c r="C12954" t="s">
        <v>18</v>
      </c>
      <c r="D12954" t="s">
        <v>29</v>
      </c>
      <c r="E12954" t="s">
        <v>30</v>
      </c>
      <c r="F12954">
        <f t="shared" si="606"/>
        <v>2023</v>
      </c>
      <c r="G12954">
        <f t="shared" si="607"/>
        <v>2</v>
      </c>
      <c r="H12954">
        <f t="shared" si="608"/>
        <v>24</v>
      </c>
    </row>
    <row r="12955" spans="1:8" x14ac:dyDescent="0.25">
      <c r="A12955" s="3">
        <v>44982</v>
      </c>
      <c r="B12955">
        <v>249.11046745249249</v>
      </c>
      <c r="C12955" t="s">
        <v>18</v>
      </c>
      <c r="D12955" t="s">
        <v>29</v>
      </c>
      <c r="E12955" t="s">
        <v>30</v>
      </c>
      <c r="F12955">
        <f t="shared" si="606"/>
        <v>2023</v>
      </c>
      <c r="G12955">
        <f t="shared" si="607"/>
        <v>2</v>
      </c>
      <c r="H12955">
        <f t="shared" si="608"/>
        <v>25</v>
      </c>
    </row>
    <row r="12956" spans="1:8" x14ac:dyDescent="0.25">
      <c r="A12956" s="3">
        <v>44984</v>
      </c>
      <c r="B12956">
        <v>311.99636111501235</v>
      </c>
      <c r="C12956" t="s">
        <v>18</v>
      </c>
      <c r="D12956" t="s">
        <v>29</v>
      </c>
      <c r="E12956" t="s">
        <v>30</v>
      </c>
      <c r="F12956">
        <f t="shared" si="606"/>
        <v>2023</v>
      </c>
      <c r="G12956">
        <f t="shared" si="607"/>
        <v>2</v>
      </c>
      <c r="H12956">
        <f t="shared" si="608"/>
        <v>27</v>
      </c>
    </row>
    <row r="12957" spans="1:8" x14ac:dyDescent="0.25">
      <c r="A12957" s="3">
        <v>44985</v>
      </c>
      <c r="B12957">
        <v>313.62010074359125</v>
      </c>
      <c r="C12957" t="s">
        <v>18</v>
      </c>
      <c r="D12957" t="s">
        <v>29</v>
      </c>
      <c r="E12957" t="s">
        <v>30</v>
      </c>
      <c r="F12957">
        <f t="shared" si="606"/>
        <v>2023</v>
      </c>
      <c r="G12957">
        <f t="shared" si="607"/>
        <v>2</v>
      </c>
      <c r="H12957">
        <f t="shared" si="608"/>
        <v>28</v>
      </c>
    </row>
    <row r="12958" spans="1:8" x14ac:dyDescent="0.25">
      <c r="A12958" s="3">
        <v>44986</v>
      </c>
      <c r="B12958">
        <v>301.26302084812647</v>
      </c>
      <c r="C12958" t="s">
        <v>18</v>
      </c>
      <c r="D12958" t="s">
        <v>29</v>
      </c>
      <c r="E12958" t="s">
        <v>30</v>
      </c>
      <c r="F12958">
        <f t="shared" si="606"/>
        <v>2023</v>
      </c>
      <c r="G12958">
        <f t="shared" si="607"/>
        <v>3</v>
      </c>
      <c r="H12958">
        <f t="shared" si="608"/>
        <v>1</v>
      </c>
    </row>
    <row r="12959" spans="1:8" x14ac:dyDescent="0.25">
      <c r="A12959" s="3">
        <v>44987</v>
      </c>
      <c r="B12959">
        <v>321.88281899842212</v>
      </c>
      <c r="C12959" t="s">
        <v>18</v>
      </c>
      <c r="D12959" t="s">
        <v>29</v>
      </c>
      <c r="E12959" t="s">
        <v>30</v>
      </c>
      <c r="F12959">
        <f t="shared" si="606"/>
        <v>2023</v>
      </c>
      <c r="G12959">
        <f t="shared" si="607"/>
        <v>3</v>
      </c>
      <c r="H12959">
        <f t="shared" si="608"/>
        <v>2</v>
      </c>
    </row>
    <row r="12960" spans="1:8" x14ac:dyDescent="0.25">
      <c r="A12960" s="3">
        <v>44988</v>
      </c>
      <c r="B12960">
        <v>314.97956239907546</v>
      </c>
      <c r="C12960" t="s">
        <v>18</v>
      </c>
      <c r="D12960" t="s">
        <v>29</v>
      </c>
      <c r="E12960" t="s">
        <v>30</v>
      </c>
      <c r="F12960">
        <f t="shared" si="606"/>
        <v>2023</v>
      </c>
      <c r="G12960">
        <f t="shared" si="607"/>
        <v>3</v>
      </c>
      <c r="H12960">
        <f t="shared" si="608"/>
        <v>3</v>
      </c>
    </row>
    <row r="12961" spans="1:8" x14ac:dyDescent="0.25">
      <c r="A12961" s="3">
        <v>44989</v>
      </c>
      <c r="B12961">
        <v>248.98548999366858</v>
      </c>
      <c r="C12961" t="s">
        <v>18</v>
      </c>
      <c r="D12961" t="s">
        <v>29</v>
      </c>
      <c r="E12961" t="s">
        <v>30</v>
      </c>
      <c r="F12961">
        <f t="shared" si="606"/>
        <v>2023</v>
      </c>
      <c r="G12961">
        <f t="shared" si="607"/>
        <v>3</v>
      </c>
      <c r="H12961">
        <f t="shared" si="608"/>
        <v>4</v>
      </c>
    </row>
    <row r="12962" spans="1:8" x14ac:dyDescent="0.25">
      <c r="A12962" s="3">
        <v>44991</v>
      </c>
      <c r="B12962">
        <v>311.87138365587276</v>
      </c>
      <c r="C12962" t="s">
        <v>18</v>
      </c>
      <c r="D12962" t="s">
        <v>29</v>
      </c>
      <c r="E12962" t="s">
        <v>30</v>
      </c>
      <c r="F12962">
        <f t="shared" si="606"/>
        <v>2023</v>
      </c>
      <c r="G12962">
        <f t="shared" si="607"/>
        <v>3</v>
      </c>
      <c r="H12962">
        <f t="shared" si="608"/>
        <v>6</v>
      </c>
    </row>
    <row r="12963" spans="1:8" x14ac:dyDescent="0.25">
      <c r="A12963" s="3">
        <v>44992</v>
      </c>
      <c r="B12963">
        <v>313.49512328480068</v>
      </c>
      <c r="C12963" t="s">
        <v>18</v>
      </c>
      <c r="D12963" t="s">
        <v>29</v>
      </c>
      <c r="E12963" t="s">
        <v>30</v>
      </c>
      <c r="F12963">
        <f t="shared" si="606"/>
        <v>2023</v>
      </c>
      <c r="G12963">
        <f t="shared" si="607"/>
        <v>3</v>
      </c>
      <c r="H12963">
        <f t="shared" si="608"/>
        <v>7</v>
      </c>
    </row>
    <row r="12964" spans="1:8" x14ac:dyDescent="0.25">
      <c r="A12964" s="3">
        <v>44993</v>
      </c>
      <c r="B12964">
        <v>301.13804338910455</v>
      </c>
      <c r="C12964" t="s">
        <v>18</v>
      </c>
      <c r="D12964" t="s">
        <v>29</v>
      </c>
      <c r="E12964" t="s">
        <v>30</v>
      </c>
      <c r="F12964">
        <f t="shared" si="606"/>
        <v>2023</v>
      </c>
      <c r="G12964">
        <f t="shared" si="607"/>
        <v>3</v>
      </c>
      <c r="H12964">
        <f t="shared" si="608"/>
        <v>8</v>
      </c>
    </row>
    <row r="12965" spans="1:8" x14ac:dyDescent="0.25">
      <c r="A12965" s="3">
        <v>44994</v>
      </c>
      <c r="B12965">
        <v>321.7578415403384</v>
      </c>
      <c r="C12965" t="s">
        <v>18</v>
      </c>
      <c r="D12965" t="s">
        <v>29</v>
      </c>
      <c r="E12965" t="s">
        <v>30</v>
      </c>
      <c r="F12965">
        <f t="shared" si="606"/>
        <v>2023</v>
      </c>
      <c r="G12965">
        <f t="shared" si="607"/>
        <v>3</v>
      </c>
      <c r="H12965">
        <f t="shared" si="608"/>
        <v>9</v>
      </c>
    </row>
    <row r="12966" spans="1:8" x14ac:dyDescent="0.25">
      <c r="A12966" s="3">
        <v>44995</v>
      </c>
      <c r="B12966">
        <v>314.85458494039875</v>
      </c>
      <c r="C12966" t="s">
        <v>18</v>
      </c>
      <c r="D12966" t="s">
        <v>29</v>
      </c>
      <c r="E12966" t="s">
        <v>30</v>
      </c>
      <c r="F12966">
        <f t="shared" si="606"/>
        <v>2023</v>
      </c>
      <c r="G12966">
        <f t="shared" si="607"/>
        <v>3</v>
      </c>
      <c r="H12966">
        <f t="shared" si="608"/>
        <v>10</v>
      </c>
    </row>
    <row r="12967" spans="1:8" x14ac:dyDescent="0.25">
      <c r="A12967" s="3">
        <v>44996</v>
      </c>
      <c r="B12967">
        <v>248.86051253569451</v>
      </c>
      <c r="C12967" t="s">
        <v>18</v>
      </c>
      <c r="D12967" t="s">
        <v>29</v>
      </c>
      <c r="E12967" t="s">
        <v>30</v>
      </c>
      <c r="F12967">
        <f t="shared" si="606"/>
        <v>2023</v>
      </c>
      <c r="G12967">
        <f t="shared" si="607"/>
        <v>3</v>
      </c>
      <c r="H12967">
        <f t="shared" si="608"/>
        <v>11</v>
      </c>
    </row>
    <row r="12968" spans="1:8" x14ac:dyDescent="0.25">
      <c r="A12968" s="3">
        <v>44998</v>
      </c>
      <c r="B12968">
        <v>311.74640619739137</v>
      </c>
      <c r="C12968" t="s">
        <v>18</v>
      </c>
      <c r="D12968" t="s">
        <v>29</v>
      </c>
      <c r="E12968" t="s">
        <v>30</v>
      </c>
      <c r="F12968">
        <f t="shared" si="606"/>
        <v>2023</v>
      </c>
      <c r="G12968">
        <f t="shared" si="607"/>
        <v>3</v>
      </c>
      <c r="H12968">
        <f t="shared" si="608"/>
        <v>13</v>
      </c>
    </row>
    <row r="12969" spans="1:8" x14ac:dyDescent="0.25">
      <c r="A12969" s="3">
        <v>44999</v>
      </c>
      <c r="B12969">
        <v>313.37014582627751</v>
      </c>
      <c r="C12969" t="s">
        <v>18</v>
      </c>
      <c r="D12969" t="s">
        <v>29</v>
      </c>
      <c r="E12969" t="s">
        <v>30</v>
      </c>
      <c r="F12969">
        <f t="shared" si="606"/>
        <v>2023</v>
      </c>
      <c r="G12969">
        <f t="shared" si="607"/>
        <v>3</v>
      </c>
      <c r="H12969">
        <f t="shared" si="608"/>
        <v>14</v>
      </c>
    </row>
    <row r="12970" spans="1:8" x14ac:dyDescent="0.25">
      <c r="A12970" s="3">
        <v>45000</v>
      </c>
      <c r="B12970">
        <v>301.01306593076879</v>
      </c>
      <c r="C12970" t="s">
        <v>18</v>
      </c>
      <c r="D12970" t="s">
        <v>29</v>
      </c>
      <c r="E12970" t="s">
        <v>30</v>
      </c>
      <c r="F12970">
        <f t="shared" si="606"/>
        <v>2023</v>
      </c>
      <c r="G12970">
        <f t="shared" si="607"/>
        <v>3</v>
      </c>
      <c r="H12970">
        <f t="shared" si="608"/>
        <v>15</v>
      </c>
    </row>
    <row r="12971" spans="1:8" x14ac:dyDescent="0.25">
      <c r="A12971" s="3">
        <v>45001</v>
      </c>
      <c r="B12971">
        <v>321.63286408155329</v>
      </c>
      <c r="C12971" t="s">
        <v>18</v>
      </c>
      <c r="D12971" t="s">
        <v>29</v>
      </c>
      <c r="E12971" t="s">
        <v>30</v>
      </c>
      <c r="F12971">
        <f t="shared" si="606"/>
        <v>2023</v>
      </c>
      <c r="G12971">
        <f t="shared" si="607"/>
        <v>3</v>
      </c>
      <c r="H12971">
        <f t="shared" si="608"/>
        <v>16</v>
      </c>
    </row>
    <row r="12972" spans="1:8" x14ac:dyDescent="0.25">
      <c r="A12972" s="3">
        <v>45002</v>
      </c>
      <c r="B12972">
        <v>314.72960748172198</v>
      </c>
      <c r="C12972" t="s">
        <v>18</v>
      </c>
      <c r="D12972" t="s">
        <v>29</v>
      </c>
      <c r="E12972" t="s">
        <v>30</v>
      </c>
      <c r="F12972">
        <f t="shared" si="606"/>
        <v>2023</v>
      </c>
      <c r="G12972">
        <f t="shared" si="607"/>
        <v>3</v>
      </c>
      <c r="H12972">
        <f t="shared" si="608"/>
        <v>17</v>
      </c>
    </row>
    <row r="12973" spans="1:8" x14ac:dyDescent="0.25">
      <c r="A12973" s="3">
        <v>45003</v>
      </c>
      <c r="B12973">
        <v>248.73553507687052</v>
      </c>
      <c r="C12973" t="s">
        <v>18</v>
      </c>
      <c r="D12973" t="s">
        <v>29</v>
      </c>
      <c r="E12973" t="s">
        <v>30</v>
      </c>
      <c r="F12973">
        <f t="shared" si="606"/>
        <v>2023</v>
      </c>
      <c r="G12973">
        <f t="shared" si="607"/>
        <v>3</v>
      </c>
      <c r="H12973">
        <f t="shared" si="608"/>
        <v>18</v>
      </c>
    </row>
    <row r="12974" spans="1:8" x14ac:dyDescent="0.25">
      <c r="A12974" s="3">
        <v>45004</v>
      </c>
      <c r="B12974">
        <v>0</v>
      </c>
      <c r="C12974" t="s">
        <v>18</v>
      </c>
      <c r="D12974" t="s">
        <v>29</v>
      </c>
      <c r="E12974" t="s">
        <v>30</v>
      </c>
      <c r="F12974">
        <f t="shared" si="606"/>
        <v>2023</v>
      </c>
      <c r="G12974">
        <f t="shared" si="607"/>
        <v>3</v>
      </c>
      <c r="H12974">
        <f t="shared" si="608"/>
        <v>19</v>
      </c>
    </row>
    <row r="12975" spans="1:8" x14ac:dyDescent="0.25">
      <c r="A12975" s="3">
        <v>45005</v>
      </c>
      <c r="B12975">
        <v>0</v>
      </c>
      <c r="C12975" t="s">
        <v>18</v>
      </c>
      <c r="D12975" t="s">
        <v>29</v>
      </c>
      <c r="E12975" t="s">
        <v>30</v>
      </c>
      <c r="F12975">
        <f t="shared" si="606"/>
        <v>2023</v>
      </c>
      <c r="G12975">
        <f t="shared" si="607"/>
        <v>3</v>
      </c>
      <c r="H12975">
        <f t="shared" si="608"/>
        <v>20</v>
      </c>
    </row>
    <row r="12976" spans="1:8" x14ac:dyDescent="0.25">
      <c r="A12976" s="3">
        <v>45006</v>
      </c>
      <c r="B12976">
        <v>313.24516836775439</v>
      </c>
      <c r="C12976" t="s">
        <v>18</v>
      </c>
      <c r="D12976" t="s">
        <v>29</v>
      </c>
      <c r="E12976" t="s">
        <v>30</v>
      </c>
      <c r="F12976">
        <f t="shared" si="606"/>
        <v>2023</v>
      </c>
      <c r="G12976">
        <f t="shared" si="607"/>
        <v>3</v>
      </c>
      <c r="H12976">
        <f t="shared" si="608"/>
        <v>21</v>
      </c>
    </row>
    <row r="12977" spans="1:8" x14ac:dyDescent="0.25">
      <c r="A12977" s="3">
        <v>45007</v>
      </c>
      <c r="B12977">
        <v>300.88808847226335</v>
      </c>
      <c r="C12977" t="s">
        <v>18</v>
      </c>
      <c r="D12977" t="s">
        <v>29</v>
      </c>
      <c r="E12977" t="s">
        <v>30</v>
      </c>
      <c r="F12977">
        <f t="shared" si="606"/>
        <v>2023</v>
      </c>
      <c r="G12977">
        <f t="shared" si="607"/>
        <v>3</v>
      </c>
      <c r="H12977">
        <f t="shared" si="608"/>
        <v>22</v>
      </c>
    </row>
    <row r="12978" spans="1:8" x14ac:dyDescent="0.25">
      <c r="A12978" s="3">
        <v>45008</v>
      </c>
      <c r="B12978">
        <v>321.50788662276807</v>
      </c>
      <c r="C12978" t="s">
        <v>18</v>
      </c>
      <c r="D12978" t="s">
        <v>29</v>
      </c>
      <c r="E12978" t="s">
        <v>30</v>
      </c>
      <c r="F12978">
        <f t="shared" si="606"/>
        <v>2023</v>
      </c>
      <c r="G12978">
        <f t="shared" si="607"/>
        <v>3</v>
      </c>
      <c r="H12978">
        <f t="shared" si="608"/>
        <v>23</v>
      </c>
    </row>
    <row r="12979" spans="1:8" x14ac:dyDescent="0.25">
      <c r="A12979" s="3">
        <v>45009</v>
      </c>
      <c r="B12979">
        <v>314.60463002333421</v>
      </c>
      <c r="C12979" t="s">
        <v>18</v>
      </c>
      <c r="D12979" t="s">
        <v>29</v>
      </c>
      <c r="E12979" t="s">
        <v>30</v>
      </c>
      <c r="F12979">
        <f t="shared" si="606"/>
        <v>2023</v>
      </c>
      <c r="G12979">
        <f t="shared" si="607"/>
        <v>3</v>
      </c>
      <c r="H12979">
        <f t="shared" si="608"/>
        <v>24</v>
      </c>
    </row>
    <row r="12980" spans="1:8" x14ac:dyDescent="0.25">
      <c r="A12980" s="3">
        <v>45010</v>
      </c>
      <c r="B12980">
        <v>248.61055761821655</v>
      </c>
      <c r="C12980" t="s">
        <v>18</v>
      </c>
      <c r="D12980" t="s">
        <v>29</v>
      </c>
      <c r="E12980" t="s">
        <v>30</v>
      </c>
      <c r="F12980">
        <f t="shared" si="606"/>
        <v>2023</v>
      </c>
      <c r="G12980">
        <f t="shared" si="607"/>
        <v>3</v>
      </c>
      <c r="H12980">
        <f t="shared" si="608"/>
        <v>25</v>
      </c>
    </row>
    <row r="12981" spans="1:8" x14ac:dyDescent="0.25">
      <c r="A12981" s="3">
        <v>45011</v>
      </c>
      <c r="B12981">
        <v>0</v>
      </c>
      <c r="C12981" t="s">
        <v>18</v>
      </c>
      <c r="D12981" t="s">
        <v>29</v>
      </c>
      <c r="E12981" t="s">
        <v>30</v>
      </c>
      <c r="F12981">
        <f t="shared" si="606"/>
        <v>2023</v>
      </c>
      <c r="G12981">
        <f t="shared" si="607"/>
        <v>3</v>
      </c>
      <c r="H12981">
        <f t="shared" si="608"/>
        <v>26</v>
      </c>
    </row>
    <row r="12982" spans="1:8" x14ac:dyDescent="0.25">
      <c r="A12982" s="3">
        <v>45012</v>
      </c>
      <c r="B12982">
        <v>311.4964512797705</v>
      </c>
      <c r="C12982" t="s">
        <v>18</v>
      </c>
      <c r="D12982" t="s">
        <v>29</v>
      </c>
      <c r="E12982" t="s">
        <v>30</v>
      </c>
      <c r="F12982">
        <f t="shared" si="606"/>
        <v>2023</v>
      </c>
      <c r="G12982">
        <f t="shared" si="607"/>
        <v>3</v>
      </c>
      <c r="H12982">
        <f t="shared" si="608"/>
        <v>27</v>
      </c>
    </row>
    <row r="12983" spans="1:8" x14ac:dyDescent="0.25">
      <c r="A12983" s="3">
        <v>45013</v>
      </c>
      <c r="B12983">
        <v>313.12019090923138</v>
      </c>
      <c r="C12983" t="s">
        <v>18</v>
      </c>
      <c r="D12983" t="s">
        <v>29</v>
      </c>
      <c r="E12983" t="s">
        <v>30</v>
      </c>
      <c r="F12983">
        <f t="shared" si="606"/>
        <v>2023</v>
      </c>
      <c r="G12983">
        <f t="shared" si="607"/>
        <v>3</v>
      </c>
      <c r="H12983">
        <f t="shared" si="608"/>
        <v>28</v>
      </c>
    </row>
    <row r="12984" spans="1:8" x14ac:dyDescent="0.25">
      <c r="A12984" s="3">
        <v>45014</v>
      </c>
      <c r="B12984">
        <v>300.76311101392741</v>
      </c>
      <c r="C12984" t="s">
        <v>18</v>
      </c>
      <c r="D12984" t="s">
        <v>29</v>
      </c>
      <c r="E12984" t="s">
        <v>30</v>
      </c>
      <c r="F12984">
        <f t="shared" si="606"/>
        <v>2023</v>
      </c>
      <c r="G12984">
        <f t="shared" si="607"/>
        <v>3</v>
      </c>
      <c r="H12984">
        <f t="shared" si="608"/>
        <v>29</v>
      </c>
    </row>
    <row r="12985" spans="1:8" x14ac:dyDescent="0.25">
      <c r="A12985" s="3">
        <v>45015</v>
      </c>
      <c r="B12985">
        <v>321.38290916438126</v>
      </c>
      <c r="C12985" t="s">
        <v>18</v>
      </c>
      <c r="D12985" t="s">
        <v>29</v>
      </c>
      <c r="E12985" t="s">
        <v>30</v>
      </c>
      <c r="F12985">
        <f t="shared" si="606"/>
        <v>2023</v>
      </c>
      <c r="G12985">
        <f t="shared" si="607"/>
        <v>3</v>
      </c>
      <c r="H12985">
        <f t="shared" si="608"/>
        <v>30</v>
      </c>
    </row>
    <row r="12986" spans="1:8" x14ac:dyDescent="0.25">
      <c r="A12986" s="3">
        <v>45016</v>
      </c>
      <c r="B12986">
        <v>314.47965256436856</v>
      </c>
      <c r="C12986" t="s">
        <v>18</v>
      </c>
      <c r="D12986" t="s">
        <v>29</v>
      </c>
      <c r="E12986" t="s">
        <v>30</v>
      </c>
      <c r="F12986">
        <f t="shared" si="606"/>
        <v>2023</v>
      </c>
      <c r="G12986">
        <f t="shared" si="607"/>
        <v>3</v>
      </c>
      <c r="H12986">
        <f t="shared" si="608"/>
        <v>31</v>
      </c>
    </row>
    <row r="12987" spans="1:8" x14ac:dyDescent="0.25">
      <c r="A12987" s="3">
        <v>45017</v>
      </c>
      <c r="B12987">
        <v>248.48558015956243</v>
      </c>
      <c r="C12987" t="s">
        <v>18</v>
      </c>
      <c r="D12987" t="s">
        <v>29</v>
      </c>
      <c r="E12987" t="s">
        <v>30</v>
      </c>
      <c r="F12987">
        <f t="shared" si="606"/>
        <v>2023</v>
      </c>
      <c r="G12987">
        <f t="shared" si="607"/>
        <v>4</v>
      </c>
      <c r="H12987">
        <f t="shared" si="608"/>
        <v>1</v>
      </c>
    </row>
    <row r="12988" spans="1:8" x14ac:dyDescent="0.25">
      <c r="A12988" s="3">
        <v>45018</v>
      </c>
      <c r="B12988">
        <v>0</v>
      </c>
      <c r="C12988" t="s">
        <v>18</v>
      </c>
      <c r="D12988" t="s">
        <v>29</v>
      </c>
      <c r="E12988" t="s">
        <v>30</v>
      </c>
      <c r="F12988">
        <f t="shared" si="606"/>
        <v>2023</v>
      </c>
      <c r="G12988">
        <f t="shared" si="607"/>
        <v>4</v>
      </c>
      <c r="H12988">
        <f t="shared" si="608"/>
        <v>2</v>
      </c>
    </row>
    <row r="12989" spans="1:8" x14ac:dyDescent="0.25">
      <c r="A12989" s="3">
        <v>45019</v>
      </c>
      <c r="B12989">
        <v>311.37147382128904</v>
      </c>
      <c r="C12989" t="s">
        <v>18</v>
      </c>
      <c r="D12989" t="s">
        <v>29</v>
      </c>
      <c r="E12989" t="s">
        <v>30</v>
      </c>
      <c r="F12989">
        <f t="shared" si="606"/>
        <v>2023</v>
      </c>
      <c r="G12989">
        <f t="shared" si="607"/>
        <v>4</v>
      </c>
      <c r="H12989">
        <f t="shared" si="608"/>
        <v>3</v>
      </c>
    </row>
    <row r="12990" spans="1:8" x14ac:dyDescent="0.25">
      <c r="A12990" s="3">
        <v>45020</v>
      </c>
      <c r="B12990">
        <v>312.99521345044081</v>
      </c>
      <c r="C12990" t="s">
        <v>18</v>
      </c>
      <c r="D12990" t="s">
        <v>29</v>
      </c>
      <c r="E12990" t="s">
        <v>30</v>
      </c>
      <c r="F12990">
        <f t="shared" si="606"/>
        <v>2023</v>
      </c>
      <c r="G12990">
        <f t="shared" si="607"/>
        <v>4</v>
      </c>
      <c r="H12990">
        <f t="shared" si="608"/>
        <v>4</v>
      </c>
    </row>
    <row r="12991" spans="1:8" x14ac:dyDescent="0.25">
      <c r="A12991" s="3">
        <v>45021</v>
      </c>
      <c r="B12991">
        <v>300.6381335552486</v>
      </c>
      <c r="C12991" t="s">
        <v>18</v>
      </c>
      <c r="D12991" t="s">
        <v>29</v>
      </c>
      <c r="E12991" t="s">
        <v>30</v>
      </c>
      <c r="F12991">
        <f t="shared" si="606"/>
        <v>2023</v>
      </c>
      <c r="G12991">
        <f t="shared" si="607"/>
        <v>4</v>
      </c>
      <c r="H12991">
        <f t="shared" si="608"/>
        <v>5</v>
      </c>
    </row>
    <row r="12992" spans="1:8" x14ac:dyDescent="0.25">
      <c r="A12992" s="3">
        <v>45022</v>
      </c>
      <c r="B12992">
        <v>0</v>
      </c>
      <c r="C12992" t="s">
        <v>18</v>
      </c>
      <c r="D12992" t="s">
        <v>29</v>
      </c>
      <c r="E12992" t="s">
        <v>30</v>
      </c>
      <c r="F12992">
        <f t="shared" si="606"/>
        <v>2023</v>
      </c>
      <c r="G12992">
        <f t="shared" si="607"/>
        <v>4</v>
      </c>
      <c r="H12992">
        <f t="shared" si="608"/>
        <v>6</v>
      </c>
    </row>
    <row r="12993" spans="1:8" x14ac:dyDescent="0.25">
      <c r="A12993" s="3">
        <v>45023</v>
      </c>
      <c r="B12993">
        <v>0</v>
      </c>
      <c r="C12993" t="s">
        <v>18</v>
      </c>
      <c r="D12993" t="s">
        <v>29</v>
      </c>
      <c r="E12993" t="s">
        <v>30</v>
      </c>
      <c r="F12993">
        <f t="shared" si="606"/>
        <v>2023</v>
      </c>
      <c r="G12993">
        <f t="shared" si="607"/>
        <v>4</v>
      </c>
      <c r="H12993">
        <f t="shared" si="608"/>
        <v>7</v>
      </c>
    </row>
    <row r="12994" spans="1:8" x14ac:dyDescent="0.25">
      <c r="A12994" s="3">
        <v>45024</v>
      </c>
      <c r="B12994">
        <v>0</v>
      </c>
      <c r="C12994" t="s">
        <v>18</v>
      </c>
      <c r="D12994" t="s">
        <v>29</v>
      </c>
      <c r="E12994" t="s">
        <v>30</v>
      </c>
      <c r="F12994">
        <f t="shared" si="606"/>
        <v>2023</v>
      </c>
      <c r="G12994">
        <f t="shared" si="607"/>
        <v>4</v>
      </c>
      <c r="H12994">
        <f t="shared" si="608"/>
        <v>8</v>
      </c>
    </row>
    <row r="12995" spans="1:8" x14ac:dyDescent="0.25">
      <c r="A12995" s="3">
        <v>45025</v>
      </c>
      <c r="B12995">
        <v>0</v>
      </c>
      <c r="C12995" t="s">
        <v>18</v>
      </c>
      <c r="D12995" t="s">
        <v>29</v>
      </c>
      <c r="E12995" t="s">
        <v>30</v>
      </c>
      <c r="F12995">
        <f t="shared" ref="F12995:F13058" si="609">YEAR(A12995)</f>
        <v>2023</v>
      </c>
      <c r="G12995">
        <f t="shared" ref="G12995:G13058" si="610">MONTH(A12995)</f>
        <v>4</v>
      </c>
      <c r="H12995">
        <f t="shared" ref="H12995:H13058" si="611">DAY(A12995)</f>
        <v>9</v>
      </c>
    </row>
    <row r="12996" spans="1:8" x14ac:dyDescent="0.25">
      <c r="A12996" s="3">
        <v>45026</v>
      </c>
      <c r="B12996">
        <v>311.24649636294657</v>
      </c>
      <c r="C12996" t="s">
        <v>18</v>
      </c>
      <c r="D12996" t="s">
        <v>29</v>
      </c>
      <c r="E12996" t="s">
        <v>30</v>
      </c>
      <c r="F12996">
        <f t="shared" si="609"/>
        <v>2023</v>
      </c>
      <c r="G12996">
        <f t="shared" si="610"/>
        <v>4</v>
      </c>
      <c r="H12996">
        <f t="shared" si="611"/>
        <v>10</v>
      </c>
    </row>
    <row r="12997" spans="1:8" x14ac:dyDescent="0.25">
      <c r="A12997" s="3">
        <v>45027</v>
      </c>
      <c r="B12997">
        <v>312.87023599218509</v>
      </c>
      <c r="C12997" t="s">
        <v>18</v>
      </c>
      <c r="D12997" t="s">
        <v>29</v>
      </c>
      <c r="E12997" t="s">
        <v>30</v>
      </c>
      <c r="F12997">
        <f t="shared" si="609"/>
        <v>2023</v>
      </c>
      <c r="G12997">
        <f t="shared" si="610"/>
        <v>4</v>
      </c>
      <c r="H12997">
        <f t="shared" si="611"/>
        <v>11</v>
      </c>
    </row>
    <row r="12998" spans="1:8" x14ac:dyDescent="0.25">
      <c r="A12998" s="3">
        <v>45028</v>
      </c>
      <c r="B12998">
        <v>300.51315609656973</v>
      </c>
      <c r="C12998" t="s">
        <v>18</v>
      </c>
      <c r="D12998" t="s">
        <v>29</v>
      </c>
      <c r="E12998" t="s">
        <v>30</v>
      </c>
      <c r="F12998">
        <f t="shared" si="609"/>
        <v>2023</v>
      </c>
      <c r="G12998">
        <f t="shared" si="610"/>
        <v>4</v>
      </c>
      <c r="H12998">
        <f t="shared" si="611"/>
        <v>12</v>
      </c>
    </row>
    <row r="12999" spans="1:8" x14ac:dyDescent="0.25">
      <c r="A12999" s="3">
        <v>45029</v>
      </c>
      <c r="B12999">
        <v>321.13295424751254</v>
      </c>
      <c r="C12999" t="s">
        <v>18</v>
      </c>
      <c r="D12999" t="s">
        <v>29</v>
      </c>
      <c r="E12999" t="s">
        <v>30</v>
      </c>
      <c r="F12999">
        <f t="shared" si="609"/>
        <v>2023</v>
      </c>
      <c r="G12999">
        <f t="shared" si="610"/>
        <v>4</v>
      </c>
      <c r="H12999">
        <f t="shared" si="611"/>
        <v>13</v>
      </c>
    </row>
    <row r="13000" spans="1:8" x14ac:dyDescent="0.25">
      <c r="A13000" s="3">
        <v>45030</v>
      </c>
      <c r="B13000">
        <v>314.2296976475335</v>
      </c>
      <c r="C13000" t="s">
        <v>18</v>
      </c>
      <c r="D13000" t="s">
        <v>29</v>
      </c>
      <c r="E13000" t="s">
        <v>30</v>
      </c>
      <c r="F13000">
        <f t="shared" si="609"/>
        <v>2023</v>
      </c>
      <c r="G13000">
        <f t="shared" si="610"/>
        <v>4</v>
      </c>
      <c r="H13000">
        <f t="shared" si="611"/>
        <v>14</v>
      </c>
    </row>
    <row r="13001" spans="1:8" x14ac:dyDescent="0.25">
      <c r="A13001" s="3">
        <v>45031</v>
      </c>
      <c r="B13001">
        <v>248.23562524208432</v>
      </c>
      <c r="C13001" t="s">
        <v>18</v>
      </c>
      <c r="D13001" t="s">
        <v>29</v>
      </c>
      <c r="E13001" t="s">
        <v>30</v>
      </c>
      <c r="F13001">
        <f t="shared" si="609"/>
        <v>2023</v>
      </c>
      <c r="G13001">
        <f t="shared" si="610"/>
        <v>4</v>
      </c>
      <c r="H13001">
        <f t="shared" si="611"/>
        <v>15</v>
      </c>
    </row>
    <row r="13002" spans="1:8" x14ac:dyDescent="0.25">
      <c r="A13002" s="3">
        <v>45032</v>
      </c>
      <c r="B13002">
        <v>0</v>
      </c>
      <c r="C13002" t="s">
        <v>18</v>
      </c>
      <c r="D13002" t="s">
        <v>29</v>
      </c>
      <c r="E13002" t="s">
        <v>30</v>
      </c>
      <c r="F13002">
        <f t="shared" si="609"/>
        <v>2023</v>
      </c>
      <c r="G13002">
        <f t="shared" si="610"/>
        <v>4</v>
      </c>
      <c r="H13002">
        <f t="shared" si="611"/>
        <v>16</v>
      </c>
    </row>
    <row r="13003" spans="1:8" x14ac:dyDescent="0.25">
      <c r="A13003" s="3">
        <v>45033</v>
      </c>
      <c r="B13003">
        <v>311.12151890460405</v>
      </c>
      <c r="C13003" t="s">
        <v>18</v>
      </c>
      <c r="D13003" t="s">
        <v>29</v>
      </c>
      <c r="E13003" t="s">
        <v>30</v>
      </c>
      <c r="F13003">
        <f t="shared" si="609"/>
        <v>2023</v>
      </c>
      <c r="G13003">
        <f t="shared" si="610"/>
        <v>4</v>
      </c>
      <c r="H13003">
        <f t="shared" si="611"/>
        <v>17</v>
      </c>
    </row>
    <row r="13004" spans="1:8" x14ac:dyDescent="0.25">
      <c r="A13004" s="3">
        <v>45034</v>
      </c>
      <c r="B13004">
        <v>312.74525853347552</v>
      </c>
      <c r="C13004" t="s">
        <v>18</v>
      </c>
      <c r="D13004" t="s">
        <v>29</v>
      </c>
      <c r="E13004" t="s">
        <v>30</v>
      </c>
      <c r="F13004">
        <f t="shared" si="609"/>
        <v>2023</v>
      </c>
      <c r="G13004">
        <f t="shared" si="610"/>
        <v>4</v>
      </c>
      <c r="H13004">
        <f t="shared" si="611"/>
        <v>18</v>
      </c>
    </row>
    <row r="13005" spans="1:8" x14ac:dyDescent="0.25">
      <c r="A13005" s="3">
        <v>45035</v>
      </c>
      <c r="B13005">
        <v>300.38817863789097</v>
      </c>
      <c r="C13005" t="s">
        <v>18</v>
      </c>
      <c r="D13005" t="s">
        <v>29</v>
      </c>
      <c r="E13005" t="s">
        <v>30</v>
      </c>
      <c r="F13005">
        <f t="shared" si="609"/>
        <v>2023</v>
      </c>
      <c r="G13005">
        <f t="shared" si="610"/>
        <v>4</v>
      </c>
      <c r="H13005">
        <f t="shared" si="611"/>
        <v>19</v>
      </c>
    </row>
    <row r="13006" spans="1:8" x14ac:dyDescent="0.25">
      <c r="A13006" s="3">
        <v>45036</v>
      </c>
      <c r="B13006">
        <v>321.00797678872726</v>
      </c>
      <c r="C13006" t="s">
        <v>18</v>
      </c>
      <c r="D13006" t="s">
        <v>29</v>
      </c>
      <c r="E13006" t="s">
        <v>30</v>
      </c>
      <c r="F13006">
        <f t="shared" si="609"/>
        <v>2023</v>
      </c>
      <c r="G13006">
        <f t="shared" si="610"/>
        <v>4</v>
      </c>
      <c r="H13006">
        <f t="shared" si="611"/>
        <v>20</v>
      </c>
    </row>
    <row r="13007" spans="1:8" x14ac:dyDescent="0.25">
      <c r="A13007" s="3">
        <v>45037</v>
      </c>
      <c r="B13007">
        <v>314.10472018914567</v>
      </c>
      <c r="C13007" t="s">
        <v>18</v>
      </c>
      <c r="D13007" t="s">
        <v>29</v>
      </c>
      <c r="E13007" t="s">
        <v>30</v>
      </c>
      <c r="F13007">
        <f t="shared" si="609"/>
        <v>2023</v>
      </c>
      <c r="G13007">
        <f t="shared" si="610"/>
        <v>4</v>
      </c>
      <c r="H13007">
        <f t="shared" si="611"/>
        <v>21</v>
      </c>
    </row>
    <row r="13008" spans="1:8" x14ac:dyDescent="0.25">
      <c r="A13008" s="3">
        <v>45038</v>
      </c>
      <c r="B13008">
        <v>248.11064778360017</v>
      </c>
      <c r="C13008" t="s">
        <v>18</v>
      </c>
      <c r="D13008" t="s">
        <v>29</v>
      </c>
      <c r="E13008" t="s">
        <v>30</v>
      </c>
      <c r="F13008">
        <f t="shared" si="609"/>
        <v>2023</v>
      </c>
      <c r="G13008">
        <f t="shared" si="610"/>
        <v>4</v>
      </c>
      <c r="H13008">
        <f t="shared" si="611"/>
        <v>22</v>
      </c>
    </row>
    <row r="13009" spans="1:8" x14ac:dyDescent="0.25">
      <c r="A13009" s="3">
        <v>45039</v>
      </c>
      <c r="B13009">
        <v>0</v>
      </c>
      <c r="C13009" t="s">
        <v>18</v>
      </c>
      <c r="D13009" t="s">
        <v>29</v>
      </c>
      <c r="E13009" t="s">
        <v>30</v>
      </c>
      <c r="F13009">
        <f t="shared" si="609"/>
        <v>2023</v>
      </c>
      <c r="G13009">
        <f t="shared" si="610"/>
        <v>4</v>
      </c>
      <c r="H13009">
        <f t="shared" si="611"/>
        <v>23</v>
      </c>
    </row>
    <row r="13010" spans="1:8" x14ac:dyDescent="0.25">
      <c r="A13010" s="3">
        <v>45040</v>
      </c>
      <c r="B13010">
        <v>310.99654144598378</v>
      </c>
      <c r="C13010" t="s">
        <v>18</v>
      </c>
      <c r="D13010" t="s">
        <v>29</v>
      </c>
      <c r="E13010" t="s">
        <v>30</v>
      </c>
      <c r="F13010">
        <f t="shared" si="609"/>
        <v>2023</v>
      </c>
      <c r="G13010">
        <f t="shared" si="610"/>
        <v>4</v>
      </c>
      <c r="H13010">
        <f t="shared" si="611"/>
        <v>24</v>
      </c>
    </row>
    <row r="13011" spans="1:8" x14ac:dyDescent="0.25">
      <c r="A13011" s="3">
        <v>45041</v>
      </c>
      <c r="B13011">
        <v>312.6202810749524</v>
      </c>
      <c r="C13011" t="s">
        <v>18</v>
      </c>
      <c r="D13011" t="s">
        <v>29</v>
      </c>
      <c r="E13011" t="s">
        <v>30</v>
      </c>
      <c r="F13011">
        <f t="shared" si="609"/>
        <v>2023</v>
      </c>
      <c r="G13011">
        <f t="shared" si="610"/>
        <v>4</v>
      </c>
      <c r="H13011">
        <f t="shared" si="611"/>
        <v>25</v>
      </c>
    </row>
    <row r="13012" spans="1:8" x14ac:dyDescent="0.25">
      <c r="A13012" s="3">
        <v>45042</v>
      </c>
      <c r="B13012">
        <v>300.26320117938548</v>
      </c>
      <c r="C13012" t="s">
        <v>18</v>
      </c>
      <c r="D13012" t="s">
        <v>29</v>
      </c>
      <c r="E13012" t="s">
        <v>30</v>
      </c>
      <c r="F13012">
        <f t="shared" si="609"/>
        <v>2023</v>
      </c>
      <c r="G13012">
        <f t="shared" si="610"/>
        <v>4</v>
      </c>
      <c r="H13012">
        <f t="shared" si="611"/>
        <v>26</v>
      </c>
    </row>
    <row r="13013" spans="1:8" x14ac:dyDescent="0.25">
      <c r="A13013" s="3">
        <v>45043</v>
      </c>
      <c r="B13013">
        <v>320.88299933029293</v>
      </c>
      <c r="C13013" t="s">
        <v>18</v>
      </c>
      <c r="D13013" t="s">
        <v>29</v>
      </c>
      <c r="E13013" t="s">
        <v>30</v>
      </c>
      <c r="F13013">
        <f t="shared" si="609"/>
        <v>2023</v>
      </c>
      <c r="G13013">
        <f t="shared" si="610"/>
        <v>4</v>
      </c>
      <c r="H13013">
        <f t="shared" si="611"/>
        <v>27</v>
      </c>
    </row>
    <row r="13014" spans="1:8" x14ac:dyDescent="0.25">
      <c r="A13014" s="3">
        <v>45044</v>
      </c>
      <c r="B13014">
        <v>313.97974273075795</v>
      </c>
      <c r="C13014" t="s">
        <v>18</v>
      </c>
      <c r="D13014" t="s">
        <v>29</v>
      </c>
      <c r="E13014" t="s">
        <v>30</v>
      </c>
      <c r="F13014">
        <f t="shared" si="609"/>
        <v>2023</v>
      </c>
      <c r="G13014">
        <f t="shared" si="610"/>
        <v>4</v>
      </c>
      <c r="H13014">
        <f t="shared" si="611"/>
        <v>28</v>
      </c>
    </row>
    <row r="13015" spans="1:8" x14ac:dyDescent="0.25">
      <c r="A13015" s="3">
        <v>45045</v>
      </c>
      <c r="B13015">
        <v>247.98567032545623</v>
      </c>
      <c r="C13015" t="s">
        <v>18</v>
      </c>
      <c r="D13015" t="s">
        <v>29</v>
      </c>
      <c r="E13015" t="s">
        <v>30</v>
      </c>
      <c r="F13015">
        <f t="shared" si="609"/>
        <v>2023</v>
      </c>
      <c r="G13015">
        <f t="shared" si="610"/>
        <v>4</v>
      </c>
      <c r="H13015">
        <f t="shared" si="611"/>
        <v>29</v>
      </c>
    </row>
    <row r="13016" spans="1:8" x14ac:dyDescent="0.25">
      <c r="A13016" s="3">
        <v>45046</v>
      </c>
      <c r="B13016">
        <v>0</v>
      </c>
      <c r="C13016" t="s">
        <v>18</v>
      </c>
      <c r="D13016" t="s">
        <v>29</v>
      </c>
      <c r="E13016" t="s">
        <v>30</v>
      </c>
      <c r="F13016">
        <f t="shared" si="609"/>
        <v>2023</v>
      </c>
      <c r="G13016">
        <f t="shared" si="610"/>
        <v>4</v>
      </c>
      <c r="H13016">
        <f t="shared" si="611"/>
        <v>30</v>
      </c>
    </row>
    <row r="13017" spans="1:8" x14ac:dyDescent="0.25">
      <c r="A13017" s="3">
        <v>45047</v>
      </c>
      <c r="B13017">
        <v>0</v>
      </c>
      <c r="C13017" t="s">
        <v>18</v>
      </c>
      <c r="D13017" t="s">
        <v>29</v>
      </c>
      <c r="E13017" t="s">
        <v>30</v>
      </c>
      <c r="F13017">
        <f t="shared" si="609"/>
        <v>2023</v>
      </c>
      <c r="G13017">
        <f t="shared" si="610"/>
        <v>5</v>
      </c>
      <c r="H13017">
        <f t="shared" si="611"/>
        <v>1</v>
      </c>
    </row>
    <row r="13018" spans="1:8" x14ac:dyDescent="0.25">
      <c r="A13018" s="3">
        <v>45048</v>
      </c>
      <c r="B13018">
        <v>312.49530361616189</v>
      </c>
      <c r="C13018" t="s">
        <v>18</v>
      </c>
      <c r="D13018" t="s">
        <v>29</v>
      </c>
      <c r="E13018" t="s">
        <v>30</v>
      </c>
      <c r="F13018">
        <f t="shared" si="609"/>
        <v>2023</v>
      </c>
      <c r="G13018">
        <f t="shared" si="610"/>
        <v>5</v>
      </c>
      <c r="H13018">
        <f t="shared" si="611"/>
        <v>2</v>
      </c>
    </row>
    <row r="13019" spans="1:8" x14ac:dyDescent="0.25">
      <c r="A13019" s="3">
        <v>45049</v>
      </c>
      <c r="B13019">
        <v>300.13822372070666</v>
      </c>
      <c r="C13019" t="s">
        <v>18</v>
      </c>
      <c r="D13019" t="s">
        <v>29</v>
      </c>
      <c r="E13019" t="s">
        <v>30</v>
      </c>
      <c r="F13019">
        <f t="shared" si="609"/>
        <v>2023</v>
      </c>
      <c r="G13019">
        <f t="shared" si="610"/>
        <v>5</v>
      </c>
      <c r="H13019">
        <f t="shared" si="611"/>
        <v>3</v>
      </c>
    </row>
    <row r="13020" spans="1:8" x14ac:dyDescent="0.25">
      <c r="A13020" s="3">
        <v>45050</v>
      </c>
      <c r="B13020">
        <v>320.75802187155551</v>
      </c>
      <c r="C13020" t="s">
        <v>18</v>
      </c>
      <c r="D13020" t="s">
        <v>29</v>
      </c>
      <c r="E13020" t="s">
        <v>30</v>
      </c>
      <c r="F13020">
        <f t="shared" si="609"/>
        <v>2023</v>
      </c>
      <c r="G13020">
        <f t="shared" si="610"/>
        <v>5</v>
      </c>
      <c r="H13020">
        <f t="shared" si="611"/>
        <v>4</v>
      </c>
    </row>
    <row r="13021" spans="1:8" x14ac:dyDescent="0.25">
      <c r="A13021" s="3">
        <v>45051</v>
      </c>
      <c r="B13021">
        <v>313.8547652717923</v>
      </c>
      <c r="C13021" t="s">
        <v>18</v>
      </c>
      <c r="D13021" t="s">
        <v>29</v>
      </c>
      <c r="E13021" t="s">
        <v>30</v>
      </c>
      <c r="F13021">
        <f t="shared" si="609"/>
        <v>2023</v>
      </c>
      <c r="G13021">
        <f t="shared" si="610"/>
        <v>5</v>
      </c>
      <c r="H13021">
        <f t="shared" si="611"/>
        <v>5</v>
      </c>
    </row>
    <row r="13022" spans="1:8" x14ac:dyDescent="0.25">
      <c r="A13022" s="3">
        <v>45052</v>
      </c>
      <c r="B13022">
        <v>247.86069286680214</v>
      </c>
      <c r="C13022" t="s">
        <v>18</v>
      </c>
      <c r="D13022" t="s">
        <v>29</v>
      </c>
      <c r="E13022" t="s">
        <v>30</v>
      </c>
      <c r="F13022">
        <f t="shared" si="609"/>
        <v>2023</v>
      </c>
      <c r="G13022">
        <f t="shared" si="610"/>
        <v>5</v>
      </c>
      <c r="H13022">
        <f t="shared" si="611"/>
        <v>6</v>
      </c>
    </row>
    <row r="13023" spans="1:8" x14ac:dyDescent="0.25">
      <c r="A13023" s="3">
        <v>45053</v>
      </c>
      <c r="B13023">
        <v>0</v>
      </c>
      <c r="C13023" t="s">
        <v>18</v>
      </c>
      <c r="D13023" t="s">
        <v>29</v>
      </c>
      <c r="E13023" t="s">
        <v>30</v>
      </c>
      <c r="F13023">
        <f t="shared" si="609"/>
        <v>2023</v>
      </c>
      <c r="G13023">
        <f t="shared" si="610"/>
        <v>5</v>
      </c>
      <c r="H13023">
        <f t="shared" si="611"/>
        <v>7</v>
      </c>
    </row>
    <row r="13024" spans="1:8" x14ac:dyDescent="0.25">
      <c r="A13024" s="3">
        <v>45054</v>
      </c>
      <c r="B13024">
        <v>310.74658652915986</v>
      </c>
      <c r="C13024" t="s">
        <v>18</v>
      </c>
      <c r="D13024" t="s">
        <v>29</v>
      </c>
      <c r="E13024" t="s">
        <v>30</v>
      </c>
      <c r="F13024">
        <f t="shared" si="609"/>
        <v>2023</v>
      </c>
      <c r="G13024">
        <f t="shared" si="610"/>
        <v>5</v>
      </c>
      <c r="H13024">
        <f t="shared" si="611"/>
        <v>8</v>
      </c>
    </row>
    <row r="13025" spans="1:8" x14ac:dyDescent="0.25">
      <c r="A13025" s="3">
        <v>45055</v>
      </c>
      <c r="B13025">
        <v>312.37032615737127</v>
      </c>
      <c r="C13025" t="s">
        <v>18</v>
      </c>
      <c r="D13025" t="s">
        <v>29</v>
      </c>
      <c r="E13025" t="s">
        <v>30</v>
      </c>
      <c r="F13025">
        <f t="shared" si="609"/>
        <v>2023</v>
      </c>
      <c r="G13025">
        <f t="shared" si="610"/>
        <v>5</v>
      </c>
      <c r="H13025">
        <f t="shared" si="611"/>
        <v>9</v>
      </c>
    </row>
    <row r="13026" spans="1:8" x14ac:dyDescent="0.25">
      <c r="A13026" s="3">
        <v>45056</v>
      </c>
      <c r="B13026">
        <v>300.01324626237079</v>
      </c>
      <c r="C13026" t="s">
        <v>18</v>
      </c>
      <c r="D13026" t="s">
        <v>29</v>
      </c>
      <c r="E13026" t="s">
        <v>30</v>
      </c>
      <c r="F13026">
        <f t="shared" si="609"/>
        <v>2023</v>
      </c>
      <c r="G13026">
        <f t="shared" si="610"/>
        <v>5</v>
      </c>
      <c r="H13026">
        <f t="shared" si="611"/>
        <v>10</v>
      </c>
    </row>
    <row r="13027" spans="1:8" x14ac:dyDescent="0.25">
      <c r="A13027" s="3">
        <v>45057</v>
      </c>
      <c r="B13027">
        <v>320.63304441312113</v>
      </c>
      <c r="C13027" t="s">
        <v>18</v>
      </c>
      <c r="D13027" t="s">
        <v>29</v>
      </c>
      <c r="E13027" t="s">
        <v>30</v>
      </c>
      <c r="F13027">
        <f t="shared" si="609"/>
        <v>2023</v>
      </c>
      <c r="G13027">
        <f t="shared" si="610"/>
        <v>5</v>
      </c>
      <c r="H13027">
        <f t="shared" si="611"/>
        <v>11</v>
      </c>
    </row>
    <row r="13028" spans="1:8" x14ac:dyDescent="0.25">
      <c r="A13028" s="3">
        <v>45058</v>
      </c>
      <c r="B13028">
        <v>313.72978781340447</v>
      </c>
      <c r="C13028" t="s">
        <v>18</v>
      </c>
      <c r="D13028" t="s">
        <v>29</v>
      </c>
      <c r="E13028" t="s">
        <v>30</v>
      </c>
      <c r="F13028">
        <f t="shared" si="609"/>
        <v>2023</v>
      </c>
      <c r="G13028">
        <f t="shared" si="610"/>
        <v>5</v>
      </c>
      <c r="H13028">
        <f t="shared" si="611"/>
        <v>12</v>
      </c>
    </row>
    <row r="13029" spans="1:8" x14ac:dyDescent="0.25">
      <c r="A13029" s="3">
        <v>45059</v>
      </c>
      <c r="B13029">
        <v>247.73571540814805</v>
      </c>
      <c r="C13029" t="s">
        <v>18</v>
      </c>
      <c r="D13029" t="s">
        <v>29</v>
      </c>
      <c r="E13029" t="s">
        <v>30</v>
      </c>
      <c r="F13029">
        <f t="shared" si="609"/>
        <v>2023</v>
      </c>
      <c r="G13029">
        <f t="shared" si="610"/>
        <v>5</v>
      </c>
      <c r="H13029">
        <f t="shared" si="611"/>
        <v>13</v>
      </c>
    </row>
    <row r="13030" spans="1:8" x14ac:dyDescent="0.25">
      <c r="A13030" s="3">
        <v>45060</v>
      </c>
      <c r="B13030">
        <v>0</v>
      </c>
      <c r="C13030" t="s">
        <v>18</v>
      </c>
      <c r="D13030" t="s">
        <v>29</v>
      </c>
      <c r="E13030" t="s">
        <v>30</v>
      </c>
      <c r="F13030">
        <f t="shared" si="609"/>
        <v>2023</v>
      </c>
      <c r="G13030">
        <f t="shared" si="610"/>
        <v>5</v>
      </c>
      <c r="H13030">
        <f t="shared" si="611"/>
        <v>14</v>
      </c>
    </row>
    <row r="13031" spans="1:8" x14ac:dyDescent="0.25">
      <c r="A13031" s="3">
        <v>45061</v>
      </c>
      <c r="B13031">
        <v>310.62160907002027</v>
      </c>
      <c r="C13031" t="s">
        <v>18</v>
      </c>
      <c r="D13031" t="s">
        <v>29</v>
      </c>
      <c r="E13031" t="s">
        <v>30</v>
      </c>
      <c r="F13031">
        <f t="shared" si="609"/>
        <v>2023</v>
      </c>
      <c r="G13031">
        <f t="shared" si="610"/>
        <v>5</v>
      </c>
      <c r="H13031">
        <f t="shared" si="611"/>
        <v>15</v>
      </c>
    </row>
    <row r="13032" spans="1:8" x14ac:dyDescent="0.25">
      <c r="A13032" s="3">
        <v>45062</v>
      </c>
      <c r="B13032">
        <v>312.24534869911565</v>
      </c>
      <c r="C13032" t="s">
        <v>18</v>
      </c>
      <c r="D13032" t="s">
        <v>29</v>
      </c>
      <c r="E13032" t="s">
        <v>30</v>
      </c>
      <c r="F13032">
        <f t="shared" si="609"/>
        <v>2023</v>
      </c>
      <c r="G13032">
        <f t="shared" si="610"/>
        <v>5</v>
      </c>
      <c r="H13032">
        <f t="shared" si="611"/>
        <v>16</v>
      </c>
    </row>
    <row r="13033" spans="1:8" x14ac:dyDescent="0.25">
      <c r="A13033" s="3">
        <v>45063</v>
      </c>
      <c r="B13033">
        <v>299.88826880334881</v>
      </c>
      <c r="C13033" t="s">
        <v>18</v>
      </c>
      <c r="D13033" t="s">
        <v>29</v>
      </c>
      <c r="E13033" t="s">
        <v>30</v>
      </c>
      <c r="F13033">
        <f t="shared" si="609"/>
        <v>2023</v>
      </c>
      <c r="G13033">
        <f t="shared" si="610"/>
        <v>5</v>
      </c>
      <c r="H13033">
        <f t="shared" si="611"/>
        <v>17</v>
      </c>
    </row>
    <row r="13034" spans="1:8" x14ac:dyDescent="0.25">
      <c r="A13034" s="3">
        <v>45064</v>
      </c>
      <c r="B13034">
        <v>320.5080669543359</v>
      </c>
      <c r="C13034" t="s">
        <v>18</v>
      </c>
      <c r="D13034" t="s">
        <v>29</v>
      </c>
      <c r="E13034" t="s">
        <v>30</v>
      </c>
      <c r="F13034">
        <f t="shared" si="609"/>
        <v>2023</v>
      </c>
      <c r="G13034">
        <f t="shared" si="610"/>
        <v>5</v>
      </c>
      <c r="H13034">
        <f t="shared" si="611"/>
        <v>18</v>
      </c>
    </row>
    <row r="13035" spans="1:8" x14ac:dyDescent="0.25">
      <c r="A13035" s="3">
        <v>45065</v>
      </c>
      <c r="B13035">
        <v>313.60481035472782</v>
      </c>
      <c r="C13035" t="s">
        <v>18</v>
      </c>
      <c r="D13035" t="s">
        <v>29</v>
      </c>
      <c r="E13035" t="s">
        <v>30</v>
      </c>
      <c r="F13035">
        <f t="shared" si="609"/>
        <v>2023</v>
      </c>
      <c r="G13035">
        <f t="shared" si="610"/>
        <v>5</v>
      </c>
      <c r="H13035">
        <f t="shared" si="611"/>
        <v>19</v>
      </c>
    </row>
    <row r="13036" spans="1:8" x14ac:dyDescent="0.25">
      <c r="A13036" s="3">
        <v>45066</v>
      </c>
      <c r="B13036">
        <v>247.61073795017393</v>
      </c>
      <c r="C13036" t="s">
        <v>18</v>
      </c>
      <c r="D13036" t="s">
        <v>29</v>
      </c>
      <c r="E13036" t="s">
        <v>30</v>
      </c>
      <c r="F13036">
        <f t="shared" si="609"/>
        <v>2023</v>
      </c>
      <c r="G13036">
        <f t="shared" si="610"/>
        <v>5</v>
      </c>
      <c r="H13036">
        <f t="shared" si="611"/>
        <v>20</v>
      </c>
    </row>
    <row r="13037" spans="1:8" x14ac:dyDescent="0.25">
      <c r="A13037" s="3">
        <v>45067</v>
      </c>
      <c r="B13037">
        <v>0</v>
      </c>
      <c r="C13037" t="s">
        <v>18</v>
      </c>
      <c r="D13037" t="s">
        <v>29</v>
      </c>
      <c r="E13037" t="s">
        <v>30</v>
      </c>
      <c r="F13037">
        <f t="shared" si="609"/>
        <v>2023</v>
      </c>
      <c r="G13037">
        <f t="shared" si="610"/>
        <v>5</v>
      </c>
      <c r="H13037">
        <f t="shared" si="611"/>
        <v>21</v>
      </c>
    </row>
    <row r="13038" spans="1:8" x14ac:dyDescent="0.25">
      <c r="A13038" s="3">
        <v>45068</v>
      </c>
      <c r="B13038">
        <v>0</v>
      </c>
      <c r="C13038" t="s">
        <v>18</v>
      </c>
      <c r="D13038" t="s">
        <v>29</v>
      </c>
      <c r="E13038" t="s">
        <v>30</v>
      </c>
      <c r="F13038">
        <f t="shared" si="609"/>
        <v>2023</v>
      </c>
      <c r="G13038">
        <f t="shared" si="610"/>
        <v>5</v>
      </c>
      <c r="H13038">
        <f t="shared" si="611"/>
        <v>22</v>
      </c>
    </row>
    <row r="13039" spans="1:8" x14ac:dyDescent="0.25">
      <c r="A13039" s="3">
        <v>45069</v>
      </c>
      <c r="B13039">
        <v>312.12037124032508</v>
      </c>
      <c r="C13039" t="s">
        <v>18</v>
      </c>
      <c r="D13039" t="s">
        <v>29</v>
      </c>
      <c r="E13039" t="s">
        <v>30</v>
      </c>
      <c r="F13039">
        <f t="shared" si="609"/>
        <v>2023</v>
      </c>
      <c r="G13039">
        <f t="shared" si="610"/>
        <v>5</v>
      </c>
      <c r="H13039">
        <f t="shared" si="611"/>
        <v>23</v>
      </c>
    </row>
    <row r="13040" spans="1:8" x14ac:dyDescent="0.25">
      <c r="A13040" s="3">
        <v>45070</v>
      </c>
      <c r="B13040">
        <v>299.76329134501299</v>
      </c>
      <c r="C13040" t="s">
        <v>18</v>
      </c>
      <c r="D13040" t="s">
        <v>29</v>
      </c>
      <c r="E13040" t="s">
        <v>30</v>
      </c>
      <c r="F13040">
        <f t="shared" si="609"/>
        <v>2023</v>
      </c>
      <c r="G13040">
        <f t="shared" si="610"/>
        <v>5</v>
      </c>
      <c r="H13040">
        <f t="shared" si="611"/>
        <v>24</v>
      </c>
    </row>
    <row r="13041" spans="1:8" x14ac:dyDescent="0.25">
      <c r="A13041" s="3">
        <v>45071</v>
      </c>
      <c r="B13041">
        <v>320.38308949590157</v>
      </c>
      <c r="C13041" t="s">
        <v>18</v>
      </c>
      <c r="D13041" t="s">
        <v>29</v>
      </c>
      <c r="E13041" t="s">
        <v>30</v>
      </c>
      <c r="F13041">
        <f t="shared" si="609"/>
        <v>2023</v>
      </c>
      <c r="G13041">
        <f t="shared" si="610"/>
        <v>5</v>
      </c>
      <c r="H13041">
        <f t="shared" si="611"/>
        <v>25</v>
      </c>
    </row>
    <row r="13042" spans="1:8" x14ac:dyDescent="0.25">
      <c r="A13042" s="3">
        <v>45072</v>
      </c>
      <c r="B13042">
        <v>313.47983289628047</v>
      </c>
      <c r="C13042" t="s">
        <v>18</v>
      </c>
      <c r="D13042" t="s">
        <v>29</v>
      </c>
      <c r="E13042" t="s">
        <v>30</v>
      </c>
      <c r="F13042">
        <f t="shared" si="609"/>
        <v>2023</v>
      </c>
      <c r="G13042">
        <f t="shared" si="610"/>
        <v>5</v>
      </c>
      <c r="H13042">
        <f t="shared" si="611"/>
        <v>26</v>
      </c>
    </row>
    <row r="13043" spans="1:8" x14ac:dyDescent="0.25">
      <c r="A13043" s="3">
        <v>45073</v>
      </c>
      <c r="B13043">
        <v>247.48576049151987</v>
      </c>
      <c r="C13043" t="s">
        <v>18</v>
      </c>
      <c r="D13043" t="s">
        <v>29</v>
      </c>
      <c r="E13043" t="s">
        <v>30</v>
      </c>
      <c r="F13043">
        <f t="shared" si="609"/>
        <v>2023</v>
      </c>
      <c r="G13043">
        <f t="shared" si="610"/>
        <v>5</v>
      </c>
      <c r="H13043">
        <f t="shared" si="611"/>
        <v>27</v>
      </c>
    </row>
    <row r="13044" spans="1:8" x14ac:dyDescent="0.25">
      <c r="A13044" s="3">
        <v>45074</v>
      </c>
      <c r="B13044">
        <v>0</v>
      </c>
      <c r="C13044" t="s">
        <v>18</v>
      </c>
      <c r="D13044" t="s">
        <v>29</v>
      </c>
      <c r="E13044" t="s">
        <v>30</v>
      </c>
      <c r="F13044">
        <f t="shared" si="609"/>
        <v>2023</v>
      </c>
      <c r="G13044">
        <f t="shared" si="610"/>
        <v>5</v>
      </c>
      <c r="H13044">
        <f t="shared" si="611"/>
        <v>28</v>
      </c>
    </row>
    <row r="13045" spans="1:8" x14ac:dyDescent="0.25">
      <c r="A13045" s="3">
        <v>45075</v>
      </c>
      <c r="B13045">
        <v>310.37165415319635</v>
      </c>
      <c r="C13045" t="s">
        <v>18</v>
      </c>
      <c r="D13045" t="s">
        <v>29</v>
      </c>
      <c r="E13045" t="s">
        <v>30</v>
      </c>
      <c r="F13045">
        <f t="shared" si="609"/>
        <v>2023</v>
      </c>
      <c r="G13045">
        <f t="shared" si="610"/>
        <v>5</v>
      </c>
      <c r="H13045">
        <f t="shared" si="611"/>
        <v>29</v>
      </c>
    </row>
    <row r="13046" spans="1:8" x14ac:dyDescent="0.25">
      <c r="A13046" s="3">
        <v>45076</v>
      </c>
      <c r="B13046">
        <v>311.99539378215047</v>
      </c>
      <c r="C13046" t="s">
        <v>18</v>
      </c>
      <c r="D13046" t="s">
        <v>29</v>
      </c>
      <c r="E13046" t="s">
        <v>30</v>
      </c>
      <c r="F13046">
        <f t="shared" si="609"/>
        <v>2023</v>
      </c>
      <c r="G13046">
        <f t="shared" si="610"/>
        <v>5</v>
      </c>
      <c r="H13046">
        <f t="shared" si="611"/>
        <v>30</v>
      </c>
    </row>
    <row r="13047" spans="1:8" x14ac:dyDescent="0.25">
      <c r="A13047" s="3">
        <v>45077</v>
      </c>
      <c r="B13047">
        <v>299.6383138865076</v>
      </c>
      <c r="C13047" t="s">
        <v>18</v>
      </c>
      <c r="D13047" t="s">
        <v>29</v>
      </c>
      <c r="E13047" t="s">
        <v>30</v>
      </c>
      <c r="F13047">
        <f t="shared" si="609"/>
        <v>2023</v>
      </c>
      <c r="G13047">
        <f t="shared" si="610"/>
        <v>5</v>
      </c>
      <c r="H13047">
        <f t="shared" si="611"/>
        <v>31</v>
      </c>
    </row>
    <row r="13048" spans="1:8" x14ac:dyDescent="0.25">
      <c r="A13048" s="3">
        <v>45078</v>
      </c>
      <c r="B13048">
        <v>320.2581120371164</v>
      </c>
      <c r="C13048" t="s">
        <v>18</v>
      </c>
      <c r="D13048" t="s">
        <v>29</v>
      </c>
      <c r="E13048" t="s">
        <v>30</v>
      </c>
      <c r="F13048">
        <f t="shared" si="609"/>
        <v>2023</v>
      </c>
      <c r="G13048">
        <f t="shared" si="610"/>
        <v>6</v>
      </c>
      <c r="H13048">
        <f t="shared" si="611"/>
        <v>1</v>
      </c>
    </row>
    <row r="13049" spans="1:8" x14ac:dyDescent="0.25">
      <c r="A13049" s="3">
        <v>45079</v>
      </c>
      <c r="B13049">
        <v>313.35485543760382</v>
      </c>
      <c r="C13049" t="s">
        <v>18</v>
      </c>
      <c r="D13049" t="s">
        <v>29</v>
      </c>
      <c r="E13049" t="s">
        <v>30</v>
      </c>
      <c r="F13049">
        <f t="shared" si="609"/>
        <v>2023</v>
      </c>
      <c r="G13049">
        <f t="shared" si="610"/>
        <v>6</v>
      </c>
      <c r="H13049">
        <f t="shared" si="611"/>
        <v>2</v>
      </c>
    </row>
    <row r="13050" spans="1:8" x14ac:dyDescent="0.25">
      <c r="A13050" s="3">
        <v>45080</v>
      </c>
      <c r="B13050">
        <v>247.36078303286587</v>
      </c>
      <c r="C13050" t="s">
        <v>18</v>
      </c>
      <c r="D13050" t="s">
        <v>29</v>
      </c>
      <c r="E13050" t="s">
        <v>30</v>
      </c>
      <c r="F13050">
        <f t="shared" si="609"/>
        <v>2023</v>
      </c>
      <c r="G13050">
        <f t="shared" si="610"/>
        <v>6</v>
      </c>
      <c r="H13050">
        <f t="shared" si="611"/>
        <v>3</v>
      </c>
    </row>
    <row r="13051" spans="1:8" x14ac:dyDescent="0.25">
      <c r="A13051" s="3">
        <v>45081</v>
      </c>
      <c r="B13051">
        <v>0</v>
      </c>
      <c r="C13051" t="s">
        <v>18</v>
      </c>
      <c r="D13051" t="s">
        <v>29</v>
      </c>
      <c r="E13051" t="s">
        <v>30</v>
      </c>
      <c r="F13051">
        <f t="shared" si="609"/>
        <v>2023</v>
      </c>
      <c r="G13051">
        <f t="shared" si="610"/>
        <v>6</v>
      </c>
      <c r="H13051">
        <f t="shared" si="611"/>
        <v>4</v>
      </c>
    </row>
    <row r="13052" spans="1:8" x14ac:dyDescent="0.25">
      <c r="A13052" s="3">
        <v>45082</v>
      </c>
      <c r="B13052">
        <v>310.24667669471501</v>
      </c>
      <c r="C13052" t="s">
        <v>18</v>
      </c>
      <c r="D13052" t="s">
        <v>29</v>
      </c>
      <c r="E13052" t="s">
        <v>30</v>
      </c>
      <c r="F13052">
        <f t="shared" si="609"/>
        <v>2023</v>
      </c>
      <c r="G13052">
        <f t="shared" si="610"/>
        <v>6</v>
      </c>
      <c r="H13052">
        <f t="shared" si="611"/>
        <v>5</v>
      </c>
    </row>
    <row r="13053" spans="1:8" x14ac:dyDescent="0.25">
      <c r="A13053" s="3">
        <v>45083</v>
      </c>
      <c r="B13053">
        <v>311.87041632335996</v>
      </c>
      <c r="C13053" t="s">
        <v>18</v>
      </c>
      <c r="D13053" t="s">
        <v>29</v>
      </c>
      <c r="E13053" t="s">
        <v>30</v>
      </c>
      <c r="F13053">
        <f t="shared" si="609"/>
        <v>2023</v>
      </c>
      <c r="G13053">
        <f t="shared" si="610"/>
        <v>6</v>
      </c>
      <c r="H13053">
        <f t="shared" si="611"/>
        <v>6</v>
      </c>
    </row>
    <row r="13054" spans="1:8" x14ac:dyDescent="0.25">
      <c r="A13054" s="3">
        <v>45084</v>
      </c>
      <c r="B13054">
        <v>299.51333642782879</v>
      </c>
      <c r="C13054" t="s">
        <v>18</v>
      </c>
      <c r="D13054" t="s">
        <v>29</v>
      </c>
      <c r="E13054" t="s">
        <v>30</v>
      </c>
      <c r="F13054">
        <f t="shared" si="609"/>
        <v>2023</v>
      </c>
      <c r="G13054">
        <f t="shared" si="610"/>
        <v>6</v>
      </c>
      <c r="H13054">
        <f t="shared" si="611"/>
        <v>7</v>
      </c>
    </row>
    <row r="13055" spans="1:8" x14ac:dyDescent="0.25">
      <c r="A13055" s="3">
        <v>45085</v>
      </c>
      <c r="B13055">
        <v>320.13313457903268</v>
      </c>
      <c r="C13055" t="s">
        <v>18</v>
      </c>
      <c r="D13055" t="s">
        <v>29</v>
      </c>
      <c r="E13055" t="s">
        <v>30</v>
      </c>
      <c r="F13055">
        <f t="shared" si="609"/>
        <v>2023</v>
      </c>
      <c r="G13055">
        <f t="shared" si="610"/>
        <v>6</v>
      </c>
      <c r="H13055">
        <f t="shared" si="611"/>
        <v>8</v>
      </c>
    </row>
    <row r="13056" spans="1:8" x14ac:dyDescent="0.25">
      <c r="A13056" s="3">
        <v>45086</v>
      </c>
      <c r="B13056">
        <v>313.22987797892716</v>
      </c>
      <c r="C13056" t="s">
        <v>18</v>
      </c>
      <c r="D13056" t="s">
        <v>29</v>
      </c>
      <c r="E13056" t="s">
        <v>30</v>
      </c>
      <c r="F13056">
        <f t="shared" si="609"/>
        <v>2023</v>
      </c>
      <c r="G13056">
        <f t="shared" si="610"/>
        <v>6</v>
      </c>
      <c r="H13056">
        <f t="shared" si="611"/>
        <v>9</v>
      </c>
    </row>
    <row r="13057" spans="1:8" x14ac:dyDescent="0.25">
      <c r="A13057" s="3">
        <v>45087</v>
      </c>
      <c r="B13057">
        <v>247.23580557404185</v>
      </c>
      <c r="C13057" t="s">
        <v>18</v>
      </c>
      <c r="D13057" t="s">
        <v>29</v>
      </c>
      <c r="E13057" t="s">
        <v>30</v>
      </c>
      <c r="F13057">
        <f t="shared" si="609"/>
        <v>2023</v>
      </c>
      <c r="G13057">
        <f t="shared" si="610"/>
        <v>6</v>
      </c>
      <c r="H13057">
        <f t="shared" si="611"/>
        <v>10</v>
      </c>
    </row>
    <row r="13058" spans="1:8" x14ac:dyDescent="0.25">
      <c r="A13058" s="3">
        <v>45088</v>
      </c>
      <c r="B13058">
        <v>0</v>
      </c>
      <c r="C13058" t="s">
        <v>18</v>
      </c>
      <c r="D13058" t="s">
        <v>29</v>
      </c>
      <c r="E13058" t="s">
        <v>30</v>
      </c>
      <c r="F13058">
        <f t="shared" si="609"/>
        <v>2023</v>
      </c>
      <c r="G13058">
        <f t="shared" si="610"/>
        <v>6</v>
      </c>
      <c r="H13058">
        <f t="shared" si="611"/>
        <v>11</v>
      </c>
    </row>
    <row r="13059" spans="1:8" x14ac:dyDescent="0.25">
      <c r="A13059" s="3">
        <v>45089</v>
      </c>
      <c r="B13059">
        <v>0</v>
      </c>
      <c r="C13059" t="s">
        <v>18</v>
      </c>
      <c r="D13059" t="s">
        <v>29</v>
      </c>
      <c r="E13059" t="s">
        <v>30</v>
      </c>
      <c r="F13059">
        <f t="shared" ref="F13059:F13122" si="612">YEAR(A13059)</f>
        <v>2023</v>
      </c>
      <c r="G13059">
        <f t="shared" ref="G13059:G13122" si="613">MONTH(A13059)</f>
        <v>6</v>
      </c>
      <c r="H13059">
        <f t="shared" ref="H13059:H13122" si="614">DAY(A13059)</f>
        <v>12</v>
      </c>
    </row>
    <row r="13060" spans="1:8" x14ac:dyDescent="0.25">
      <c r="A13060" s="3">
        <v>45090</v>
      </c>
      <c r="B13060">
        <v>311.74543886483679</v>
      </c>
      <c r="C13060" t="s">
        <v>18</v>
      </c>
      <c r="D13060" t="s">
        <v>29</v>
      </c>
      <c r="E13060" t="s">
        <v>30</v>
      </c>
      <c r="F13060">
        <f t="shared" si="612"/>
        <v>2023</v>
      </c>
      <c r="G13060">
        <f t="shared" si="613"/>
        <v>6</v>
      </c>
      <c r="H13060">
        <f t="shared" si="614"/>
        <v>13</v>
      </c>
    </row>
    <row r="13061" spans="1:8" x14ac:dyDescent="0.25">
      <c r="A13061" s="3">
        <v>45091</v>
      </c>
      <c r="B13061">
        <v>299.38835896914986</v>
      </c>
      <c r="C13061" t="s">
        <v>18</v>
      </c>
      <c r="D13061" t="s">
        <v>29</v>
      </c>
      <c r="E13061" t="s">
        <v>30</v>
      </c>
      <c r="F13061">
        <f t="shared" si="612"/>
        <v>2023</v>
      </c>
      <c r="G13061">
        <f t="shared" si="613"/>
        <v>6</v>
      </c>
      <c r="H13061">
        <f t="shared" si="614"/>
        <v>14</v>
      </c>
    </row>
    <row r="13062" spans="1:8" x14ac:dyDescent="0.25">
      <c r="A13062" s="3">
        <v>45092</v>
      </c>
      <c r="B13062">
        <v>320.00815712024757</v>
      </c>
      <c r="C13062" t="s">
        <v>18</v>
      </c>
      <c r="D13062" t="s">
        <v>29</v>
      </c>
      <c r="E13062" t="s">
        <v>30</v>
      </c>
      <c r="F13062">
        <f t="shared" si="612"/>
        <v>2023</v>
      </c>
      <c r="G13062">
        <f t="shared" si="613"/>
        <v>6</v>
      </c>
      <c r="H13062">
        <f t="shared" si="614"/>
        <v>15</v>
      </c>
    </row>
    <row r="13063" spans="1:8" x14ac:dyDescent="0.25">
      <c r="A13063" s="3">
        <v>45093</v>
      </c>
      <c r="B13063">
        <v>313.10490052047982</v>
      </c>
      <c r="C13063" t="s">
        <v>18</v>
      </c>
      <c r="D13063" t="s">
        <v>29</v>
      </c>
      <c r="E13063" t="s">
        <v>30</v>
      </c>
      <c r="F13063">
        <f t="shared" si="612"/>
        <v>2023</v>
      </c>
      <c r="G13063">
        <f t="shared" si="613"/>
        <v>6</v>
      </c>
      <c r="H13063">
        <f t="shared" si="614"/>
        <v>16</v>
      </c>
    </row>
    <row r="13064" spans="1:8" x14ac:dyDescent="0.25">
      <c r="A13064" s="3">
        <v>45094</v>
      </c>
      <c r="B13064">
        <v>247.11082811521791</v>
      </c>
      <c r="C13064" t="s">
        <v>18</v>
      </c>
      <c r="D13064" t="s">
        <v>29</v>
      </c>
      <c r="E13064" t="s">
        <v>30</v>
      </c>
      <c r="F13064">
        <f t="shared" si="612"/>
        <v>2023</v>
      </c>
      <c r="G13064">
        <f t="shared" si="613"/>
        <v>6</v>
      </c>
      <c r="H13064">
        <f t="shared" si="614"/>
        <v>17</v>
      </c>
    </row>
    <row r="13065" spans="1:8" x14ac:dyDescent="0.25">
      <c r="A13065" s="3">
        <v>45095</v>
      </c>
      <c r="B13065">
        <v>0</v>
      </c>
      <c r="C13065" t="s">
        <v>18</v>
      </c>
      <c r="D13065" t="s">
        <v>29</v>
      </c>
      <c r="E13065" t="s">
        <v>30</v>
      </c>
      <c r="F13065">
        <f t="shared" si="612"/>
        <v>2023</v>
      </c>
      <c r="G13065">
        <f t="shared" si="613"/>
        <v>6</v>
      </c>
      <c r="H13065">
        <f t="shared" si="614"/>
        <v>18</v>
      </c>
    </row>
    <row r="13066" spans="1:8" x14ac:dyDescent="0.25">
      <c r="A13066" s="3">
        <v>45096</v>
      </c>
      <c r="B13066">
        <v>0</v>
      </c>
      <c r="C13066" t="s">
        <v>18</v>
      </c>
      <c r="D13066" t="s">
        <v>29</v>
      </c>
      <c r="E13066" t="s">
        <v>30</v>
      </c>
      <c r="F13066">
        <f t="shared" si="612"/>
        <v>2023</v>
      </c>
      <c r="G13066">
        <f t="shared" si="613"/>
        <v>6</v>
      </c>
      <c r="H13066">
        <f t="shared" si="614"/>
        <v>19</v>
      </c>
    </row>
    <row r="13067" spans="1:8" x14ac:dyDescent="0.25">
      <c r="A13067" s="3">
        <v>45097</v>
      </c>
      <c r="B13067">
        <v>311.62046140631378</v>
      </c>
      <c r="C13067" t="s">
        <v>18</v>
      </c>
      <c r="D13067" t="s">
        <v>29</v>
      </c>
      <c r="E13067" t="s">
        <v>30</v>
      </c>
      <c r="F13067">
        <f t="shared" si="612"/>
        <v>2023</v>
      </c>
      <c r="G13067">
        <f t="shared" si="613"/>
        <v>6</v>
      </c>
      <c r="H13067">
        <f t="shared" si="614"/>
        <v>20</v>
      </c>
    </row>
    <row r="13068" spans="1:8" x14ac:dyDescent="0.25">
      <c r="A13068" s="3">
        <v>45098</v>
      </c>
      <c r="B13068">
        <v>299.26338151081404</v>
      </c>
      <c r="C13068" t="s">
        <v>18</v>
      </c>
      <c r="D13068" t="s">
        <v>29</v>
      </c>
      <c r="E13068" t="s">
        <v>30</v>
      </c>
      <c r="F13068">
        <f t="shared" si="612"/>
        <v>2023</v>
      </c>
      <c r="G13068">
        <f t="shared" si="613"/>
        <v>6</v>
      </c>
      <c r="H13068">
        <f t="shared" si="614"/>
        <v>21</v>
      </c>
    </row>
    <row r="13069" spans="1:8" x14ac:dyDescent="0.25">
      <c r="A13069" s="3">
        <v>45099</v>
      </c>
      <c r="B13069">
        <v>319.88317966151004</v>
      </c>
      <c r="C13069" t="s">
        <v>18</v>
      </c>
      <c r="D13069" t="s">
        <v>29</v>
      </c>
      <c r="E13069" t="s">
        <v>30</v>
      </c>
      <c r="F13069">
        <f t="shared" si="612"/>
        <v>2023</v>
      </c>
      <c r="G13069">
        <f t="shared" si="613"/>
        <v>6</v>
      </c>
      <c r="H13069">
        <f t="shared" si="614"/>
        <v>22</v>
      </c>
    </row>
    <row r="13070" spans="1:8" x14ac:dyDescent="0.25">
      <c r="A13070" s="3">
        <v>45100</v>
      </c>
      <c r="B13070">
        <v>312.97992306209204</v>
      </c>
      <c r="C13070" t="s">
        <v>18</v>
      </c>
      <c r="D13070" t="s">
        <v>29</v>
      </c>
      <c r="E13070" t="s">
        <v>30</v>
      </c>
      <c r="F13070">
        <f t="shared" si="612"/>
        <v>2023</v>
      </c>
      <c r="G13070">
        <f t="shared" si="613"/>
        <v>6</v>
      </c>
      <c r="H13070">
        <f t="shared" si="614"/>
        <v>23</v>
      </c>
    </row>
    <row r="13071" spans="1:8" x14ac:dyDescent="0.25">
      <c r="A13071" s="3">
        <v>45101</v>
      </c>
      <c r="B13071">
        <v>246.98585065656383</v>
      </c>
      <c r="C13071" t="s">
        <v>18</v>
      </c>
      <c r="D13071" t="s">
        <v>29</v>
      </c>
      <c r="E13071" t="s">
        <v>30</v>
      </c>
      <c r="F13071">
        <f t="shared" si="612"/>
        <v>2023</v>
      </c>
      <c r="G13071">
        <f t="shared" si="613"/>
        <v>6</v>
      </c>
      <c r="H13071">
        <f t="shared" si="614"/>
        <v>24</v>
      </c>
    </row>
    <row r="13072" spans="1:8" x14ac:dyDescent="0.25">
      <c r="A13072" s="3">
        <v>45102</v>
      </c>
      <c r="B13072">
        <v>0</v>
      </c>
      <c r="C13072" t="s">
        <v>18</v>
      </c>
      <c r="D13072" t="s">
        <v>29</v>
      </c>
      <c r="E13072" t="s">
        <v>30</v>
      </c>
      <c r="F13072">
        <f t="shared" si="612"/>
        <v>2023</v>
      </c>
      <c r="G13072">
        <f t="shared" si="613"/>
        <v>6</v>
      </c>
      <c r="H13072">
        <f t="shared" si="614"/>
        <v>25</v>
      </c>
    </row>
    <row r="13073" spans="1:8" x14ac:dyDescent="0.25">
      <c r="A13073" s="3">
        <v>45103</v>
      </c>
      <c r="B13073">
        <v>309.87174431861268</v>
      </c>
      <c r="C13073" t="s">
        <v>18</v>
      </c>
      <c r="D13073" t="s">
        <v>29</v>
      </c>
      <c r="E13073" t="s">
        <v>30</v>
      </c>
      <c r="F13073">
        <f t="shared" si="612"/>
        <v>2023</v>
      </c>
      <c r="G13073">
        <f t="shared" si="613"/>
        <v>6</v>
      </c>
      <c r="H13073">
        <f t="shared" si="614"/>
        <v>26</v>
      </c>
    </row>
    <row r="13074" spans="1:8" x14ac:dyDescent="0.25">
      <c r="A13074" s="3">
        <v>45104</v>
      </c>
      <c r="B13074">
        <v>311.49548394787161</v>
      </c>
      <c r="C13074" t="s">
        <v>18</v>
      </c>
      <c r="D13074" t="s">
        <v>29</v>
      </c>
      <c r="E13074" t="s">
        <v>30</v>
      </c>
      <c r="F13074">
        <f t="shared" si="612"/>
        <v>2023</v>
      </c>
      <c r="G13074">
        <f t="shared" si="613"/>
        <v>6</v>
      </c>
      <c r="H13074">
        <f t="shared" si="614"/>
        <v>27</v>
      </c>
    </row>
    <row r="13075" spans="1:8" x14ac:dyDescent="0.25">
      <c r="A13075" s="3">
        <v>45105</v>
      </c>
      <c r="B13075">
        <v>299.13840405247834</v>
      </c>
      <c r="C13075" t="s">
        <v>18</v>
      </c>
      <c r="D13075" t="s">
        <v>29</v>
      </c>
      <c r="E13075" t="s">
        <v>30</v>
      </c>
      <c r="F13075">
        <f t="shared" si="612"/>
        <v>2023</v>
      </c>
      <c r="G13075">
        <f t="shared" si="613"/>
        <v>6</v>
      </c>
      <c r="H13075">
        <f t="shared" si="614"/>
        <v>28</v>
      </c>
    </row>
    <row r="13076" spans="1:8" x14ac:dyDescent="0.25">
      <c r="A13076" s="3">
        <v>45106</v>
      </c>
      <c r="B13076">
        <v>319.75820220307565</v>
      </c>
      <c r="C13076" t="s">
        <v>18</v>
      </c>
      <c r="D13076" t="s">
        <v>29</v>
      </c>
      <c r="E13076" t="s">
        <v>30</v>
      </c>
      <c r="F13076">
        <f t="shared" si="612"/>
        <v>2023</v>
      </c>
      <c r="G13076">
        <f t="shared" si="613"/>
        <v>6</v>
      </c>
      <c r="H13076">
        <f t="shared" si="614"/>
        <v>29</v>
      </c>
    </row>
    <row r="13077" spans="1:8" x14ac:dyDescent="0.25">
      <c r="A13077" s="3">
        <v>45107</v>
      </c>
      <c r="B13077">
        <v>312.85494560312634</v>
      </c>
      <c r="C13077" t="s">
        <v>18</v>
      </c>
      <c r="D13077" t="s">
        <v>29</v>
      </c>
      <c r="E13077" t="s">
        <v>30</v>
      </c>
      <c r="F13077">
        <f t="shared" si="612"/>
        <v>2023</v>
      </c>
      <c r="G13077">
        <f t="shared" si="613"/>
        <v>6</v>
      </c>
      <c r="H13077">
        <f t="shared" si="614"/>
        <v>30</v>
      </c>
    </row>
    <row r="13078" spans="1:8" x14ac:dyDescent="0.25">
      <c r="A13078" s="3">
        <v>45108</v>
      </c>
      <c r="B13078">
        <v>246.86087319790974</v>
      </c>
      <c r="C13078" t="s">
        <v>18</v>
      </c>
      <c r="D13078" t="s">
        <v>29</v>
      </c>
      <c r="E13078" t="s">
        <v>30</v>
      </c>
      <c r="F13078">
        <f t="shared" si="612"/>
        <v>2023</v>
      </c>
      <c r="G13078">
        <f t="shared" si="613"/>
        <v>7</v>
      </c>
      <c r="H13078">
        <f t="shared" si="614"/>
        <v>1</v>
      </c>
    </row>
    <row r="13079" spans="1:8" x14ac:dyDescent="0.25">
      <c r="A13079" s="3">
        <v>45109</v>
      </c>
      <c r="B13079">
        <v>0</v>
      </c>
      <c r="C13079" t="s">
        <v>18</v>
      </c>
      <c r="D13079" t="s">
        <v>29</v>
      </c>
      <c r="E13079" t="s">
        <v>30</v>
      </c>
      <c r="F13079">
        <f t="shared" si="612"/>
        <v>2023</v>
      </c>
      <c r="G13079">
        <f t="shared" si="613"/>
        <v>7</v>
      </c>
      <c r="H13079">
        <f t="shared" si="614"/>
        <v>2</v>
      </c>
    </row>
    <row r="13080" spans="1:8" x14ac:dyDescent="0.25">
      <c r="A13080" s="3">
        <v>45110</v>
      </c>
      <c r="B13080">
        <v>0</v>
      </c>
      <c r="C13080" t="s">
        <v>18</v>
      </c>
      <c r="D13080" t="s">
        <v>29</v>
      </c>
      <c r="E13080" t="s">
        <v>30</v>
      </c>
      <c r="F13080">
        <f t="shared" si="612"/>
        <v>2023</v>
      </c>
      <c r="G13080">
        <f t="shared" si="613"/>
        <v>7</v>
      </c>
      <c r="H13080">
        <f t="shared" si="614"/>
        <v>3</v>
      </c>
    </row>
    <row r="13081" spans="1:8" x14ac:dyDescent="0.25">
      <c r="A13081" s="3">
        <v>45111</v>
      </c>
      <c r="B13081">
        <v>311.37050648908104</v>
      </c>
      <c r="C13081" t="s">
        <v>18</v>
      </c>
      <c r="D13081" t="s">
        <v>29</v>
      </c>
      <c r="E13081" t="s">
        <v>30</v>
      </c>
      <c r="F13081">
        <f t="shared" si="612"/>
        <v>2023</v>
      </c>
      <c r="G13081">
        <f t="shared" si="613"/>
        <v>7</v>
      </c>
      <c r="H13081">
        <f t="shared" si="614"/>
        <v>4</v>
      </c>
    </row>
    <row r="13082" spans="1:8" x14ac:dyDescent="0.25">
      <c r="A13082" s="3">
        <v>45112</v>
      </c>
      <c r="B13082">
        <v>299.01342659379952</v>
      </c>
      <c r="C13082" t="s">
        <v>18</v>
      </c>
      <c r="D13082" t="s">
        <v>29</v>
      </c>
      <c r="E13082" t="s">
        <v>30</v>
      </c>
      <c r="F13082">
        <f t="shared" si="612"/>
        <v>2023</v>
      </c>
      <c r="G13082">
        <f t="shared" si="613"/>
        <v>7</v>
      </c>
      <c r="H13082">
        <f t="shared" si="614"/>
        <v>5</v>
      </c>
    </row>
    <row r="13083" spans="1:8" x14ac:dyDescent="0.25">
      <c r="A13083" s="3">
        <v>45113</v>
      </c>
      <c r="B13083">
        <v>319.63322474464127</v>
      </c>
      <c r="C13083" t="s">
        <v>18</v>
      </c>
      <c r="D13083" t="s">
        <v>29</v>
      </c>
      <c r="E13083" t="s">
        <v>30</v>
      </c>
      <c r="F13083">
        <f t="shared" si="612"/>
        <v>2023</v>
      </c>
      <c r="G13083">
        <f t="shared" si="613"/>
        <v>7</v>
      </c>
      <c r="H13083">
        <f t="shared" si="614"/>
        <v>6</v>
      </c>
    </row>
    <row r="13084" spans="1:8" x14ac:dyDescent="0.25">
      <c r="A13084" s="3">
        <v>45114</v>
      </c>
      <c r="B13084">
        <v>312.72996814473856</v>
      </c>
      <c r="C13084" t="s">
        <v>18</v>
      </c>
      <c r="D13084" t="s">
        <v>29</v>
      </c>
      <c r="E13084" t="s">
        <v>30</v>
      </c>
      <c r="F13084">
        <f t="shared" si="612"/>
        <v>2023</v>
      </c>
      <c r="G13084">
        <f t="shared" si="613"/>
        <v>7</v>
      </c>
      <c r="H13084">
        <f t="shared" si="614"/>
        <v>7</v>
      </c>
    </row>
    <row r="13085" spans="1:8" x14ac:dyDescent="0.25">
      <c r="A13085" s="3">
        <v>45115</v>
      </c>
      <c r="B13085">
        <v>246.73589573993561</v>
      </c>
      <c r="C13085" t="s">
        <v>18</v>
      </c>
      <c r="D13085" t="s">
        <v>29</v>
      </c>
      <c r="E13085" t="s">
        <v>30</v>
      </c>
      <c r="F13085">
        <f t="shared" si="612"/>
        <v>2023</v>
      </c>
      <c r="G13085">
        <f t="shared" si="613"/>
        <v>7</v>
      </c>
      <c r="H13085">
        <f t="shared" si="614"/>
        <v>8</v>
      </c>
    </row>
    <row r="13086" spans="1:8" x14ac:dyDescent="0.25">
      <c r="A13086" s="3">
        <v>45116</v>
      </c>
      <c r="B13086">
        <v>0</v>
      </c>
      <c r="C13086" t="s">
        <v>18</v>
      </c>
      <c r="D13086" t="s">
        <v>29</v>
      </c>
      <c r="E13086" t="s">
        <v>30</v>
      </c>
      <c r="F13086">
        <f t="shared" si="612"/>
        <v>2023</v>
      </c>
      <c r="G13086">
        <f t="shared" si="613"/>
        <v>7</v>
      </c>
      <c r="H13086">
        <f t="shared" si="614"/>
        <v>9</v>
      </c>
    </row>
    <row r="13087" spans="1:8" x14ac:dyDescent="0.25">
      <c r="A13087" s="3">
        <v>45117</v>
      </c>
      <c r="B13087">
        <v>309.6217894017887</v>
      </c>
      <c r="C13087" t="s">
        <v>18</v>
      </c>
      <c r="D13087" t="s">
        <v>29</v>
      </c>
      <c r="E13087" t="s">
        <v>30</v>
      </c>
      <c r="F13087">
        <f t="shared" si="612"/>
        <v>2023</v>
      </c>
      <c r="G13087">
        <f t="shared" si="613"/>
        <v>7</v>
      </c>
      <c r="H13087">
        <f t="shared" si="614"/>
        <v>10</v>
      </c>
    </row>
    <row r="13088" spans="1:8" x14ac:dyDescent="0.25">
      <c r="A13088" s="3">
        <v>45118</v>
      </c>
      <c r="B13088">
        <v>311.24552903082537</v>
      </c>
      <c r="C13088" t="s">
        <v>18</v>
      </c>
      <c r="D13088" t="s">
        <v>29</v>
      </c>
      <c r="E13088" t="s">
        <v>30</v>
      </c>
      <c r="F13088">
        <f t="shared" si="612"/>
        <v>2023</v>
      </c>
      <c r="G13088">
        <f t="shared" si="613"/>
        <v>7</v>
      </c>
      <c r="H13088">
        <f t="shared" si="614"/>
        <v>11</v>
      </c>
    </row>
    <row r="13089" spans="1:8" x14ac:dyDescent="0.25">
      <c r="A13089" s="3">
        <v>45119</v>
      </c>
      <c r="B13089">
        <v>298.88844913512054</v>
      </c>
      <c r="C13089" t="s">
        <v>18</v>
      </c>
      <c r="D13089" t="s">
        <v>29</v>
      </c>
      <c r="E13089" t="s">
        <v>30</v>
      </c>
      <c r="F13089">
        <f t="shared" si="612"/>
        <v>2023</v>
      </c>
      <c r="G13089">
        <f t="shared" si="613"/>
        <v>7</v>
      </c>
      <c r="H13089">
        <f t="shared" si="614"/>
        <v>12</v>
      </c>
    </row>
    <row r="13090" spans="1:8" x14ac:dyDescent="0.25">
      <c r="A13090" s="3">
        <v>45120</v>
      </c>
      <c r="B13090">
        <v>319.50824728590391</v>
      </c>
      <c r="C13090" t="s">
        <v>18</v>
      </c>
      <c r="D13090" t="s">
        <v>29</v>
      </c>
      <c r="E13090" t="s">
        <v>30</v>
      </c>
      <c r="F13090">
        <f t="shared" si="612"/>
        <v>2023</v>
      </c>
      <c r="G13090">
        <f t="shared" si="613"/>
        <v>7</v>
      </c>
      <c r="H13090">
        <f t="shared" si="614"/>
        <v>13</v>
      </c>
    </row>
    <row r="13091" spans="1:8" x14ac:dyDescent="0.25">
      <c r="A13091" s="3">
        <v>45121</v>
      </c>
      <c r="B13091">
        <v>312.60499068606197</v>
      </c>
      <c r="C13091" t="s">
        <v>18</v>
      </c>
      <c r="D13091" t="s">
        <v>29</v>
      </c>
      <c r="E13091" t="s">
        <v>30</v>
      </c>
      <c r="F13091">
        <f t="shared" si="612"/>
        <v>2023</v>
      </c>
      <c r="G13091">
        <f t="shared" si="613"/>
        <v>7</v>
      </c>
      <c r="H13091">
        <f t="shared" si="614"/>
        <v>14</v>
      </c>
    </row>
    <row r="13092" spans="1:8" x14ac:dyDescent="0.25">
      <c r="A13092" s="3">
        <v>45122</v>
      </c>
      <c r="B13092">
        <v>246.61091828111168</v>
      </c>
      <c r="C13092" t="s">
        <v>18</v>
      </c>
      <c r="D13092" t="s">
        <v>29</v>
      </c>
      <c r="E13092" t="s">
        <v>30</v>
      </c>
      <c r="F13092">
        <f t="shared" si="612"/>
        <v>2023</v>
      </c>
      <c r="G13092">
        <f t="shared" si="613"/>
        <v>7</v>
      </c>
      <c r="H13092">
        <f t="shared" si="614"/>
        <v>15</v>
      </c>
    </row>
    <row r="13093" spans="1:8" x14ac:dyDescent="0.25">
      <c r="A13093" s="3">
        <v>45123</v>
      </c>
      <c r="B13093">
        <v>0</v>
      </c>
      <c r="C13093" t="s">
        <v>18</v>
      </c>
      <c r="D13093" t="s">
        <v>29</v>
      </c>
      <c r="E13093" t="s">
        <v>30</v>
      </c>
      <c r="F13093">
        <f t="shared" si="612"/>
        <v>2023</v>
      </c>
      <c r="G13093">
        <f t="shared" si="613"/>
        <v>7</v>
      </c>
      <c r="H13093">
        <f t="shared" si="614"/>
        <v>16</v>
      </c>
    </row>
    <row r="13094" spans="1:8" x14ac:dyDescent="0.25">
      <c r="A13094" s="3">
        <v>45124</v>
      </c>
      <c r="B13094">
        <v>309.49681194330742</v>
      </c>
      <c r="C13094" t="s">
        <v>18</v>
      </c>
      <c r="D13094" t="s">
        <v>29</v>
      </c>
      <c r="E13094" t="s">
        <v>30</v>
      </c>
      <c r="F13094">
        <f t="shared" si="612"/>
        <v>2023</v>
      </c>
      <c r="G13094">
        <f t="shared" si="613"/>
        <v>7</v>
      </c>
      <c r="H13094">
        <f t="shared" si="614"/>
        <v>17</v>
      </c>
    </row>
    <row r="13095" spans="1:8" x14ac:dyDescent="0.25">
      <c r="A13095" s="3">
        <v>45125</v>
      </c>
      <c r="B13095">
        <v>311.12055157203474</v>
      </c>
      <c r="C13095" t="s">
        <v>18</v>
      </c>
      <c r="D13095" t="s">
        <v>29</v>
      </c>
      <c r="E13095" t="s">
        <v>30</v>
      </c>
      <c r="F13095">
        <f t="shared" si="612"/>
        <v>2023</v>
      </c>
      <c r="G13095">
        <f t="shared" si="613"/>
        <v>7</v>
      </c>
      <c r="H13095">
        <f t="shared" si="614"/>
        <v>18</v>
      </c>
    </row>
    <row r="13096" spans="1:8" x14ac:dyDescent="0.25">
      <c r="A13096" s="3">
        <v>45126</v>
      </c>
      <c r="B13096">
        <v>298.7634716766151</v>
      </c>
      <c r="C13096" t="s">
        <v>18</v>
      </c>
      <c r="D13096" t="s">
        <v>29</v>
      </c>
      <c r="E13096" t="s">
        <v>30</v>
      </c>
      <c r="F13096">
        <f t="shared" si="612"/>
        <v>2023</v>
      </c>
      <c r="G13096">
        <f t="shared" si="613"/>
        <v>7</v>
      </c>
      <c r="H13096">
        <f t="shared" si="614"/>
        <v>19</v>
      </c>
    </row>
    <row r="13097" spans="1:8" x14ac:dyDescent="0.25">
      <c r="A13097" s="3">
        <v>45127</v>
      </c>
      <c r="B13097">
        <v>0</v>
      </c>
      <c r="C13097" t="s">
        <v>18</v>
      </c>
      <c r="D13097" t="s">
        <v>29</v>
      </c>
      <c r="E13097" t="s">
        <v>30</v>
      </c>
      <c r="F13097">
        <f t="shared" si="612"/>
        <v>2023</v>
      </c>
      <c r="G13097">
        <f t="shared" si="613"/>
        <v>7</v>
      </c>
      <c r="H13097">
        <f t="shared" si="614"/>
        <v>20</v>
      </c>
    </row>
    <row r="13098" spans="1:8" x14ac:dyDescent="0.25">
      <c r="A13098" s="3">
        <v>45128</v>
      </c>
      <c r="B13098">
        <v>312.48001322767419</v>
      </c>
      <c r="C13098" t="s">
        <v>18</v>
      </c>
      <c r="D13098" t="s">
        <v>29</v>
      </c>
      <c r="E13098" t="s">
        <v>30</v>
      </c>
      <c r="F13098">
        <f t="shared" si="612"/>
        <v>2023</v>
      </c>
      <c r="G13098">
        <f t="shared" si="613"/>
        <v>7</v>
      </c>
      <c r="H13098">
        <f t="shared" si="614"/>
        <v>21</v>
      </c>
    </row>
    <row r="13099" spans="1:8" x14ac:dyDescent="0.25">
      <c r="A13099" s="3">
        <v>45129</v>
      </c>
      <c r="B13099">
        <v>246.48594082262744</v>
      </c>
      <c r="C13099" t="s">
        <v>18</v>
      </c>
      <c r="D13099" t="s">
        <v>29</v>
      </c>
      <c r="E13099" t="s">
        <v>30</v>
      </c>
      <c r="F13099">
        <f t="shared" si="612"/>
        <v>2023</v>
      </c>
      <c r="G13099">
        <f t="shared" si="613"/>
        <v>7</v>
      </c>
      <c r="H13099">
        <f t="shared" si="614"/>
        <v>22</v>
      </c>
    </row>
    <row r="13100" spans="1:8" x14ac:dyDescent="0.25">
      <c r="A13100" s="3">
        <v>45130</v>
      </c>
      <c r="B13100">
        <v>0</v>
      </c>
      <c r="C13100" t="s">
        <v>18</v>
      </c>
      <c r="D13100" t="s">
        <v>29</v>
      </c>
      <c r="E13100" t="s">
        <v>30</v>
      </c>
      <c r="F13100">
        <f t="shared" si="612"/>
        <v>2023</v>
      </c>
      <c r="G13100">
        <f t="shared" si="613"/>
        <v>7</v>
      </c>
      <c r="H13100">
        <f t="shared" si="614"/>
        <v>23</v>
      </c>
    </row>
    <row r="13101" spans="1:8" x14ac:dyDescent="0.25">
      <c r="A13101" s="3">
        <v>45131</v>
      </c>
      <c r="B13101">
        <v>309.37183448416783</v>
      </c>
      <c r="C13101" t="s">
        <v>18</v>
      </c>
      <c r="D13101" t="s">
        <v>29</v>
      </c>
      <c r="E13101" t="s">
        <v>30</v>
      </c>
      <c r="F13101">
        <f t="shared" si="612"/>
        <v>2023</v>
      </c>
      <c r="G13101">
        <f t="shared" si="613"/>
        <v>7</v>
      </c>
      <c r="H13101">
        <f t="shared" si="614"/>
        <v>24</v>
      </c>
    </row>
    <row r="13102" spans="1:8" x14ac:dyDescent="0.25">
      <c r="A13102" s="3">
        <v>45132</v>
      </c>
      <c r="B13102">
        <v>310.99557411351174</v>
      </c>
      <c r="C13102" t="s">
        <v>18</v>
      </c>
      <c r="D13102" t="s">
        <v>29</v>
      </c>
      <c r="E13102" t="s">
        <v>30</v>
      </c>
      <c r="F13102">
        <f t="shared" si="612"/>
        <v>2023</v>
      </c>
      <c r="G13102">
        <f t="shared" si="613"/>
        <v>7</v>
      </c>
      <c r="H13102">
        <f t="shared" si="614"/>
        <v>25</v>
      </c>
    </row>
    <row r="13103" spans="1:8" x14ac:dyDescent="0.25">
      <c r="A13103" s="3">
        <v>45133</v>
      </c>
      <c r="B13103">
        <v>298.63849421827939</v>
      </c>
      <c r="C13103" t="s">
        <v>18</v>
      </c>
      <c r="D13103" t="s">
        <v>29</v>
      </c>
      <c r="E13103" t="s">
        <v>30</v>
      </c>
      <c r="F13103">
        <f t="shared" si="612"/>
        <v>2023</v>
      </c>
      <c r="G13103">
        <f t="shared" si="613"/>
        <v>7</v>
      </c>
      <c r="H13103">
        <f t="shared" si="614"/>
        <v>26</v>
      </c>
    </row>
    <row r="13104" spans="1:8" x14ac:dyDescent="0.25">
      <c r="A13104" s="3">
        <v>45134</v>
      </c>
      <c r="B13104">
        <v>319.25829236868424</v>
      </c>
      <c r="C13104" t="s">
        <v>18</v>
      </c>
      <c r="D13104" t="s">
        <v>29</v>
      </c>
      <c r="E13104" t="s">
        <v>30</v>
      </c>
      <c r="F13104">
        <f t="shared" si="612"/>
        <v>2023</v>
      </c>
      <c r="G13104">
        <f t="shared" si="613"/>
        <v>7</v>
      </c>
      <c r="H13104">
        <f t="shared" si="614"/>
        <v>27</v>
      </c>
    </row>
    <row r="13105" spans="1:8" x14ac:dyDescent="0.25">
      <c r="A13105" s="3">
        <v>45135</v>
      </c>
      <c r="B13105">
        <v>312.35503576899737</v>
      </c>
      <c r="C13105" t="s">
        <v>18</v>
      </c>
      <c r="D13105" t="s">
        <v>29</v>
      </c>
      <c r="E13105" t="s">
        <v>30</v>
      </c>
      <c r="F13105">
        <f t="shared" si="612"/>
        <v>2023</v>
      </c>
      <c r="G13105">
        <f t="shared" si="613"/>
        <v>7</v>
      </c>
      <c r="H13105">
        <f t="shared" si="614"/>
        <v>28</v>
      </c>
    </row>
    <row r="13106" spans="1:8" x14ac:dyDescent="0.25">
      <c r="A13106" s="3">
        <v>45136</v>
      </c>
      <c r="B13106">
        <v>246.36096336380351</v>
      </c>
      <c r="C13106" t="s">
        <v>18</v>
      </c>
      <c r="D13106" t="s">
        <v>29</v>
      </c>
      <c r="E13106" t="s">
        <v>30</v>
      </c>
      <c r="F13106">
        <f t="shared" si="612"/>
        <v>2023</v>
      </c>
      <c r="G13106">
        <f t="shared" si="613"/>
        <v>7</v>
      </c>
      <c r="H13106">
        <f t="shared" si="614"/>
        <v>29</v>
      </c>
    </row>
    <row r="13107" spans="1:8" x14ac:dyDescent="0.25">
      <c r="A13107" s="3">
        <v>45137</v>
      </c>
      <c r="B13107">
        <v>0</v>
      </c>
      <c r="C13107" t="s">
        <v>18</v>
      </c>
      <c r="D13107" t="s">
        <v>29</v>
      </c>
      <c r="E13107" t="s">
        <v>30</v>
      </c>
      <c r="F13107">
        <f t="shared" si="612"/>
        <v>2023</v>
      </c>
      <c r="G13107">
        <f t="shared" si="613"/>
        <v>7</v>
      </c>
      <c r="H13107">
        <f t="shared" si="614"/>
        <v>30</v>
      </c>
    </row>
    <row r="13108" spans="1:8" x14ac:dyDescent="0.25">
      <c r="A13108" s="3">
        <v>45138</v>
      </c>
      <c r="B13108">
        <v>309.24685702568638</v>
      </c>
      <c r="C13108" t="s">
        <v>18</v>
      </c>
      <c r="D13108" t="s">
        <v>29</v>
      </c>
      <c r="E13108" t="s">
        <v>30</v>
      </c>
      <c r="F13108">
        <f t="shared" si="612"/>
        <v>2023</v>
      </c>
      <c r="G13108">
        <f t="shared" si="613"/>
        <v>7</v>
      </c>
      <c r="H13108">
        <f t="shared" si="614"/>
        <v>31</v>
      </c>
    </row>
    <row r="13109" spans="1:8" x14ac:dyDescent="0.25">
      <c r="A13109" s="3">
        <v>45139</v>
      </c>
      <c r="B13109">
        <v>310.87059665472117</v>
      </c>
      <c r="C13109" t="s">
        <v>18</v>
      </c>
      <c r="D13109" t="s">
        <v>29</v>
      </c>
      <c r="E13109" t="s">
        <v>30</v>
      </c>
      <c r="F13109">
        <f t="shared" si="612"/>
        <v>2023</v>
      </c>
      <c r="G13109">
        <f t="shared" si="613"/>
        <v>8</v>
      </c>
      <c r="H13109">
        <f t="shared" si="614"/>
        <v>1</v>
      </c>
    </row>
    <row r="13110" spans="1:8" x14ac:dyDescent="0.25">
      <c r="A13110" s="3">
        <v>45140</v>
      </c>
      <c r="B13110">
        <v>298.51351675925736</v>
      </c>
      <c r="C13110" t="s">
        <v>18</v>
      </c>
      <c r="D13110" t="s">
        <v>29</v>
      </c>
      <c r="E13110" t="s">
        <v>30</v>
      </c>
      <c r="F13110">
        <f t="shared" si="612"/>
        <v>2023</v>
      </c>
      <c r="G13110">
        <f t="shared" si="613"/>
        <v>8</v>
      </c>
      <c r="H13110">
        <f t="shared" si="614"/>
        <v>2</v>
      </c>
    </row>
    <row r="13111" spans="1:8" x14ac:dyDescent="0.25">
      <c r="A13111" s="3">
        <v>45141</v>
      </c>
      <c r="B13111">
        <v>319.13331491060052</v>
      </c>
      <c r="C13111" t="s">
        <v>18</v>
      </c>
      <c r="D13111" t="s">
        <v>29</v>
      </c>
      <c r="E13111" t="s">
        <v>30</v>
      </c>
      <c r="F13111">
        <f t="shared" si="612"/>
        <v>2023</v>
      </c>
      <c r="G13111">
        <f t="shared" si="613"/>
        <v>8</v>
      </c>
      <c r="H13111">
        <f t="shared" si="614"/>
        <v>3</v>
      </c>
    </row>
    <row r="13112" spans="1:8" x14ac:dyDescent="0.25">
      <c r="A13112" s="3">
        <v>45142</v>
      </c>
      <c r="B13112">
        <v>312.23005831055008</v>
      </c>
      <c r="C13112" t="s">
        <v>18</v>
      </c>
      <c r="D13112" t="s">
        <v>29</v>
      </c>
      <c r="E13112" t="s">
        <v>30</v>
      </c>
      <c r="F13112">
        <f t="shared" si="612"/>
        <v>2023</v>
      </c>
      <c r="G13112">
        <f t="shared" si="613"/>
        <v>8</v>
      </c>
      <c r="H13112">
        <f t="shared" si="614"/>
        <v>4</v>
      </c>
    </row>
    <row r="13113" spans="1:8" x14ac:dyDescent="0.25">
      <c r="A13113" s="3">
        <v>45143</v>
      </c>
      <c r="B13113">
        <v>246.23598590514945</v>
      </c>
      <c r="C13113" t="s">
        <v>18</v>
      </c>
      <c r="D13113" t="s">
        <v>29</v>
      </c>
      <c r="E13113" t="s">
        <v>30</v>
      </c>
      <c r="F13113">
        <f t="shared" si="612"/>
        <v>2023</v>
      </c>
      <c r="G13113">
        <f t="shared" si="613"/>
        <v>8</v>
      </c>
      <c r="H13113">
        <f t="shared" si="614"/>
        <v>5</v>
      </c>
    </row>
    <row r="13114" spans="1:8" x14ac:dyDescent="0.25">
      <c r="A13114" s="3">
        <v>45144</v>
      </c>
      <c r="B13114">
        <v>0</v>
      </c>
      <c r="C13114" t="s">
        <v>18</v>
      </c>
      <c r="D13114" t="s">
        <v>29</v>
      </c>
      <c r="E13114" t="s">
        <v>30</v>
      </c>
      <c r="F13114">
        <f t="shared" si="612"/>
        <v>2023</v>
      </c>
      <c r="G13114">
        <f t="shared" si="613"/>
        <v>8</v>
      </c>
      <c r="H13114">
        <f t="shared" si="614"/>
        <v>6</v>
      </c>
    </row>
    <row r="13115" spans="1:8" x14ac:dyDescent="0.25">
      <c r="A13115" s="3">
        <v>45145</v>
      </c>
      <c r="B13115">
        <v>0</v>
      </c>
      <c r="C13115" t="s">
        <v>18</v>
      </c>
      <c r="D13115" t="s">
        <v>29</v>
      </c>
      <c r="E13115" t="s">
        <v>30</v>
      </c>
      <c r="F13115">
        <f t="shared" si="612"/>
        <v>2023</v>
      </c>
      <c r="G13115">
        <f t="shared" si="613"/>
        <v>8</v>
      </c>
      <c r="H13115">
        <f t="shared" si="614"/>
        <v>7</v>
      </c>
    </row>
    <row r="13116" spans="1:8" x14ac:dyDescent="0.25">
      <c r="A13116" s="3">
        <v>45146</v>
      </c>
      <c r="B13116">
        <v>310.74561919619805</v>
      </c>
      <c r="C13116" t="s">
        <v>18</v>
      </c>
      <c r="D13116" t="s">
        <v>29</v>
      </c>
      <c r="E13116" t="s">
        <v>30</v>
      </c>
      <c r="F13116">
        <f t="shared" si="612"/>
        <v>2023</v>
      </c>
      <c r="G13116">
        <f t="shared" si="613"/>
        <v>8</v>
      </c>
      <c r="H13116">
        <f t="shared" si="614"/>
        <v>8</v>
      </c>
    </row>
    <row r="13117" spans="1:8" x14ac:dyDescent="0.25">
      <c r="A13117" s="3">
        <v>45147</v>
      </c>
      <c r="B13117">
        <v>298.38853930109508</v>
      </c>
      <c r="C13117" t="s">
        <v>18</v>
      </c>
      <c r="D13117" t="s">
        <v>29</v>
      </c>
      <c r="E13117" t="s">
        <v>30</v>
      </c>
      <c r="F13117">
        <f t="shared" si="612"/>
        <v>2023</v>
      </c>
      <c r="G13117">
        <f t="shared" si="613"/>
        <v>8</v>
      </c>
      <c r="H13117">
        <f t="shared" si="614"/>
        <v>9</v>
      </c>
    </row>
    <row r="13118" spans="1:8" x14ac:dyDescent="0.25">
      <c r="A13118" s="3">
        <v>45148</v>
      </c>
      <c r="B13118">
        <v>319.00833745181541</v>
      </c>
      <c r="C13118" t="s">
        <v>18</v>
      </c>
      <c r="D13118" t="s">
        <v>29</v>
      </c>
      <c r="E13118" t="s">
        <v>30</v>
      </c>
      <c r="F13118">
        <f t="shared" si="612"/>
        <v>2023</v>
      </c>
      <c r="G13118">
        <f t="shared" si="613"/>
        <v>8</v>
      </c>
      <c r="H13118">
        <f t="shared" si="614"/>
        <v>10</v>
      </c>
    </row>
    <row r="13119" spans="1:8" x14ac:dyDescent="0.25">
      <c r="A13119" s="3">
        <v>45149</v>
      </c>
      <c r="B13119">
        <v>312.10508085187342</v>
      </c>
      <c r="C13119" t="s">
        <v>18</v>
      </c>
      <c r="D13119" t="s">
        <v>29</v>
      </c>
      <c r="E13119" t="s">
        <v>30</v>
      </c>
      <c r="F13119">
        <f t="shared" si="612"/>
        <v>2023</v>
      </c>
      <c r="G13119">
        <f t="shared" si="613"/>
        <v>8</v>
      </c>
      <c r="H13119">
        <f t="shared" si="614"/>
        <v>11</v>
      </c>
    </row>
    <row r="13120" spans="1:8" x14ac:dyDescent="0.25">
      <c r="A13120" s="3">
        <v>45150</v>
      </c>
      <c r="B13120">
        <v>246.1110084463254</v>
      </c>
      <c r="C13120" t="s">
        <v>18</v>
      </c>
      <c r="D13120" t="s">
        <v>29</v>
      </c>
      <c r="E13120" t="s">
        <v>30</v>
      </c>
      <c r="F13120">
        <f t="shared" si="612"/>
        <v>2023</v>
      </c>
      <c r="G13120">
        <f t="shared" si="613"/>
        <v>8</v>
      </c>
      <c r="H13120">
        <f t="shared" si="614"/>
        <v>12</v>
      </c>
    </row>
    <row r="13121" spans="1:8" x14ac:dyDescent="0.25">
      <c r="A13121" s="3">
        <v>45151</v>
      </c>
      <c r="B13121">
        <v>0</v>
      </c>
      <c r="C13121" t="s">
        <v>18</v>
      </c>
      <c r="D13121" t="s">
        <v>29</v>
      </c>
      <c r="E13121" t="s">
        <v>30</v>
      </c>
      <c r="F13121">
        <f t="shared" si="612"/>
        <v>2023</v>
      </c>
      <c r="G13121">
        <f t="shared" si="613"/>
        <v>8</v>
      </c>
      <c r="H13121">
        <f t="shared" si="614"/>
        <v>13</v>
      </c>
    </row>
    <row r="13122" spans="1:8" x14ac:dyDescent="0.25">
      <c r="A13122" s="3">
        <v>45152</v>
      </c>
      <c r="B13122">
        <v>308.99690210872365</v>
      </c>
      <c r="C13122" t="s">
        <v>18</v>
      </c>
      <c r="D13122" t="s">
        <v>29</v>
      </c>
      <c r="E13122" t="s">
        <v>30</v>
      </c>
      <c r="F13122">
        <f t="shared" si="612"/>
        <v>2023</v>
      </c>
      <c r="G13122">
        <f t="shared" si="613"/>
        <v>8</v>
      </c>
      <c r="H13122">
        <f t="shared" si="614"/>
        <v>14</v>
      </c>
    </row>
    <row r="13123" spans="1:8" x14ac:dyDescent="0.25">
      <c r="A13123" s="3">
        <v>45153</v>
      </c>
      <c r="B13123">
        <v>310.62064173775599</v>
      </c>
      <c r="C13123" t="s">
        <v>18</v>
      </c>
      <c r="D13123" t="s">
        <v>29</v>
      </c>
      <c r="E13123" t="s">
        <v>30</v>
      </c>
      <c r="F13123">
        <f t="shared" ref="F13123:F13186" si="615">YEAR(A13123)</f>
        <v>2023</v>
      </c>
      <c r="G13123">
        <f t="shared" ref="G13123:G13186" si="616">MONTH(A13123)</f>
        <v>8</v>
      </c>
      <c r="H13123">
        <f t="shared" ref="H13123:H13186" si="617">DAY(A13123)</f>
        <v>15</v>
      </c>
    </row>
    <row r="13124" spans="1:8" x14ac:dyDescent="0.25">
      <c r="A13124" s="3">
        <v>45154</v>
      </c>
      <c r="B13124">
        <v>298.26356184207305</v>
      </c>
      <c r="C13124" t="s">
        <v>18</v>
      </c>
      <c r="D13124" t="s">
        <v>29</v>
      </c>
      <c r="E13124" t="s">
        <v>30</v>
      </c>
      <c r="F13124">
        <f t="shared" si="615"/>
        <v>2023</v>
      </c>
      <c r="G13124">
        <f t="shared" si="616"/>
        <v>8</v>
      </c>
      <c r="H13124">
        <f t="shared" si="617"/>
        <v>16</v>
      </c>
    </row>
    <row r="13125" spans="1:8" x14ac:dyDescent="0.25">
      <c r="A13125" s="3">
        <v>45155</v>
      </c>
      <c r="B13125">
        <v>318.8833599930303</v>
      </c>
      <c r="C13125" t="s">
        <v>18</v>
      </c>
      <c r="D13125" t="s">
        <v>29</v>
      </c>
      <c r="E13125" t="s">
        <v>30</v>
      </c>
      <c r="F13125">
        <f t="shared" si="615"/>
        <v>2023</v>
      </c>
      <c r="G13125">
        <f t="shared" si="616"/>
        <v>8</v>
      </c>
      <c r="H13125">
        <f t="shared" si="617"/>
        <v>17</v>
      </c>
    </row>
    <row r="13126" spans="1:8" x14ac:dyDescent="0.25">
      <c r="A13126" s="3">
        <v>45156</v>
      </c>
      <c r="B13126">
        <v>311.98010339348571</v>
      </c>
      <c r="C13126" t="s">
        <v>18</v>
      </c>
      <c r="D13126" t="s">
        <v>29</v>
      </c>
      <c r="E13126" t="s">
        <v>30</v>
      </c>
      <c r="F13126">
        <f t="shared" si="615"/>
        <v>2023</v>
      </c>
      <c r="G13126">
        <f t="shared" si="616"/>
        <v>8</v>
      </c>
      <c r="H13126">
        <f t="shared" si="617"/>
        <v>18</v>
      </c>
    </row>
    <row r="13127" spans="1:8" x14ac:dyDescent="0.25">
      <c r="A13127" s="3">
        <v>45157</v>
      </c>
      <c r="B13127">
        <v>245.98603098767131</v>
      </c>
      <c r="C13127" t="s">
        <v>18</v>
      </c>
      <c r="D13127" t="s">
        <v>29</v>
      </c>
      <c r="E13127" t="s">
        <v>30</v>
      </c>
      <c r="F13127">
        <f t="shared" si="615"/>
        <v>2023</v>
      </c>
      <c r="G13127">
        <f t="shared" si="616"/>
        <v>8</v>
      </c>
      <c r="H13127">
        <f t="shared" si="617"/>
        <v>19</v>
      </c>
    </row>
    <row r="13128" spans="1:8" x14ac:dyDescent="0.25">
      <c r="A13128" s="3">
        <v>45158</v>
      </c>
      <c r="B13128">
        <v>0</v>
      </c>
      <c r="C13128" t="s">
        <v>18</v>
      </c>
      <c r="D13128" t="s">
        <v>29</v>
      </c>
      <c r="E13128" t="s">
        <v>30</v>
      </c>
      <c r="F13128">
        <f t="shared" si="615"/>
        <v>2023</v>
      </c>
      <c r="G13128">
        <f t="shared" si="616"/>
        <v>8</v>
      </c>
      <c r="H13128">
        <f t="shared" si="617"/>
        <v>20</v>
      </c>
    </row>
    <row r="13129" spans="1:8" x14ac:dyDescent="0.25">
      <c r="A13129" s="3">
        <v>45159</v>
      </c>
      <c r="B13129">
        <v>0</v>
      </c>
      <c r="C13129" t="s">
        <v>18</v>
      </c>
      <c r="D13129" t="s">
        <v>29</v>
      </c>
      <c r="E13129" t="s">
        <v>30</v>
      </c>
      <c r="F13129">
        <f t="shared" si="615"/>
        <v>2023</v>
      </c>
      <c r="G13129">
        <f t="shared" si="616"/>
        <v>8</v>
      </c>
      <c r="H13129">
        <f t="shared" si="617"/>
        <v>21</v>
      </c>
    </row>
    <row r="13130" spans="1:8" x14ac:dyDescent="0.25">
      <c r="A13130" s="3">
        <v>45160</v>
      </c>
      <c r="B13130">
        <v>310.49566427923287</v>
      </c>
      <c r="C13130" t="s">
        <v>18</v>
      </c>
      <c r="D13130" t="s">
        <v>29</v>
      </c>
      <c r="E13130" t="s">
        <v>30</v>
      </c>
      <c r="F13130">
        <f t="shared" si="615"/>
        <v>2023</v>
      </c>
      <c r="G13130">
        <f t="shared" si="616"/>
        <v>8</v>
      </c>
      <c r="H13130">
        <f t="shared" si="617"/>
        <v>22</v>
      </c>
    </row>
    <row r="13131" spans="1:8" x14ac:dyDescent="0.25">
      <c r="A13131" s="3">
        <v>45161</v>
      </c>
      <c r="B13131">
        <v>298.13858438373734</v>
      </c>
      <c r="C13131" t="s">
        <v>18</v>
      </c>
      <c r="D13131" t="s">
        <v>29</v>
      </c>
      <c r="E13131" t="s">
        <v>30</v>
      </c>
      <c r="F13131">
        <f t="shared" si="615"/>
        <v>2023</v>
      </c>
      <c r="G13131">
        <f t="shared" si="616"/>
        <v>8</v>
      </c>
      <c r="H13131">
        <f t="shared" si="617"/>
        <v>23</v>
      </c>
    </row>
    <row r="13132" spans="1:8" x14ac:dyDescent="0.25">
      <c r="A13132" s="3">
        <v>45162</v>
      </c>
      <c r="B13132">
        <v>318.7583825345958</v>
      </c>
      <c r="C13132" t="s">
        <v>18</v>
      </c>
      <c r="D13132" t="s">
        <v>29</v>
      </c>
      <c r="E13132" t="s">
        <v>30</v>
      </c>
      <c r="F13132">
        <f t="shared" si="615"/>
        <v>2023</v>
      </c>
      <c r="G13132">
        <f t="shared" si="616"/>
        <v>8</v>
      </c>
      <c r="H13132">
        <f t="shared" si="617"/>
        <v>24</v>
      </c>
    </row>
    <row r="13133" spans="1:8" x14ac:dyDescent="0.25">
      <c r="A13133" s="3">
        <v>45163</v>
      </c>
      <c r="B13133">
        <v>311.85512593451995</v>
      </c>
      <c r="C13133" t="s">
        <v>18</v>
      </c>
      <c r="D13133" t="s">
        <v>29</v>
      </c>
      <c r="E13133" t="s">
        <v>30</v>
      </c>
      <c r="F13133">
        <f t="shared" si="615"/>
        <v>2023</v>
      </c>
      <c r="G13133">
        <f t="shared" si="616"/>
        <v>8</v>
      </c>
      <c r="H13133">
        <f t="shared" si="617"/>
        <v>25</v>
      </c>
    </row>
    <row r="13134" spans="1:8" x14ac:dyDescent="0.25">
      <c r="A13134" s="3">
        <v>45164</v>
      </c>
      <c r="B13134">
        <v>245.86105352986715</v>
      </c>
      <c r="C13134" t="s">
        <v>18</v>
      </c>
      <c r="D13134" t="s">
        <v>29</v>
      </c>
      <c r="E13134" t="s">
        <v>30</v>
      </c>
      <c r="F13134">
        <f t="shared" si="615"/>
        <v>2023</v>
      </c>
      <c r="G13134">
        <f t="shared" si="616"/>
        <v>8</v>
      </c>
      <c r="H13134">
        <f t="shared" si="617"/>
        <v>26</v>
      </c>
    </row>
    <row r="13135" spans="1:8" x14ac:dyDescent="0.25">
      <c r="A13135" s="3">
        <v>45165</v>
      </c>
      <c r="B13135">
        <v>0</v>
      </c>
      <c r="C13135" t="s">
        <v>18</v>
      </c>
      <c r="D13135" t="s">
        <v>29</v>
      </c>
      <c r="E13135" t="s">
        <v>30</v>
      </c>
      <c r="F13135">
        <f t="shared" si="615"/>
        <v>2023</v>
      </c>
      <c r="G13135">
        <f t="shared" si="616"/>
        <v>8</v>
      </c>
      <c r="H13135">
        <f t="shared" si="617"/>
        <v>27</v>
      </c>
    </row>
    <row r="13136" spans="1:8" x14ac:dyDescent="0.25">
      <c r="A13136" s="3">
        <v>45166</v>
      </c>
      <c r="B13136">
        <v>308.74694719203859</v>
      </c>
      <c r="C13136" t="s">
        <v>18</v>
      </c>
      <c r="D13136" t="s">
        <v>29</v>
      </c>
      <c r="E13136" t="s">
        <v>30</v>
      </c>
      <c r="F13136">
        <f t="shared" si="615"/>
        <v>2023</v>
      </c>
      <c r="G13136">
        <f t="shared" si="616"/>
        <v>8</v>
      </c>
      <c r="H13136">
        <f t="shared" si="617"/>
        <v>28</v>
      </c>
    </row>
    <row r="13137" spans="1:8" x14ac:dyDescent="0.25">
      <c r="A13137" s="3">
        <v>45167</v>
      </c>
      <c r="B13137">
        <v>310.3706868204423</v>
      </c>
      <c r="C13137" t="s">
        <v>18</v>
      </c>
      <c r="D13137" t="s">
        <v>29</v>
      </c>
      <c r="E13137" t="s">
        <v>30</v>
      </c>
      <c r="F13137">
        <f t="shared" si="615"/>
        <v>2023</v>
      </c>
      <c r="G13137">
        <f t="shared" si="616"/>
        <v>8</v>
      </c>
      <c r="H13137">
        <f t="shared" si="617"/>
        <v>29</v>
      </c>
    </row>
    <row r="13138" spans="1:8" x14ac:dyDescent="0.25">
      <c r="A13138" s="3">
        <v>45168</v>
      </c>
      <c r="B13138">
        <v>298.01360692505841</v>
      </c>
      <c r="C13138" t="s">
        <v>18</v>
      </c>
      <c r="D13138" t="s">
        <v>29</v>
      </c>
      <c r="E13138" t="s">
        <v>30</v>
      </c>
      <c r="F13138">
        <f t="shared" si="615"/>
        <v>2023</v>
      </c>
      <c r="G13138">
        <f t="shared" si="616"/>
        <v>8</v>
      </c>
      <c r="H13138">
        <f t="shared" si="617"/>
        <v>30</v>
      </c>
    </row>
    <row r="13139" spans="1:8" x14ac:dyDescent="0.25">
      <c r="A13139" s="3">
        <v>45169</v>
      </c>
      <c r="B13139">
        <v>318.6334050755076</v>
      </c>
      <c r="C13139" t="s">
        <v>18</v>
      </c>
      <c r="D13139" t="s">
        <v>29</v>
      </c>
      <c r="E13139" t="s">
        <v>30</v>
      </c>
      <c r="F13139">
        <f t="shared" si="615"/>
        <v>2023</v>
      </c>
      <c r="G13139">
        <f t="shared" si="616"/>
        <v>8</v>
      </c>
      <c r="H13139">
        <f t="shared" si="617"/>
        <v>31</v>
      </c>
    </row>
    <row r="13140" spans="1:8" x14ac:dyDescent="0.25">
      <c r="A13140" s="3">
        <v>45170</v>
      </c>
      <c r="B13140">
        <v>311.73014847613223</v>
      </c>
      <c r="C13140" t="s">
        <v>18</v>
      </c>
      <c r="D13140" t="s">
        <v>29</v>
      </c>
      <c r="E13140" t="s">
        <v>30</v>
      </c>
      <c r="F13140">
        <f t="shared" si="615"/>
        <v>2023</v>
      </c>
      <c r="G13140">
        <f t="shared" si="616"/>
        <v>9</v>
      </c>
      <c r="H13140">
        <f t="shared" si="617"/>
        <v>1</v>
      </c>
    </row>
    <row r="13141" spans="1:8" x14ac:dyDescent="0.25">
      <c r="A13141" s="3">
        <v>45171</v>
      </c>
      <c r="B13141">
        <v>245.73607607121318</v>
      </c>
      <c r="C13141" t="s">
        <v>18</v>
      </c>
      <c r="D13141" t="s">
        <v>29</v>
      </c>
      <c r="E13141" t="s">
        <v>30</v>
      </c>
      <c r="F13141">
        <f t="shared" si="615"/>
        <v>2023</v>
      </c>
      <c r="G13141">
        <f t="shared" si="616"/>
        <v>9</v>
      </c>
      <c r="H13141">
        <f t="shared" si="617"/>
        <v>2</v>
      </c>
    </row>
    <row r="13142" spans="1:8" x14ac:dyDescent="0.25">
      <c r="A13142" s="3">
        <v>45172</v>
      </c>
      <c r="B13142">
        <v>0</v>
      </c>
      <c r="C13142" t="s">
        <v>18</v>
      </c>
      <c r="D13142" t="s">
        <v>29</v>
      </c>
      <c r="E13142" t="s">
        <v>30</v>
      </c>
      <c r="F13142">
        <f t="shared" si="615"/>
        <v>2023</v>
      </c>
      <c r="G13142">
        <f t="shared" si="616"/>
        <v>9</v>
      </c>
      <c r="H13142">
        <f t="shared" si="617"/>
        <v>3</v>
      </c>
    </row>
    <row r="13143" spans="1:8" x14ac:dyDescent="0.25">
      <c r="A13143" s="3">
        <v>45173</v>
      </c>
      <c r="B13143">
        <v>308.62196973355731</v>
      </c>
      <c r="C13143" t="s">
        <v>18</v>
      </c>
      <c r="D13143" t="s">
        <v>29</v>
      </c>
      <c r="E13143" t="s">
        <v>30</v>
      </c>
      <c r="F13143">
        <f t="shared" si="615"/>
        <v>2023</v>
      </c>
      <c r="G13143">
        <f t="shared" si="616"/>
        <v>9</v>
      </c>
      <c r="H13143">
        <f t="shared" si="617"/>
        <v>4</v>
      </c>
    </row>
    <row r="13144" spans="1:8" x14ac:dyDescent="0.25">
      <c r="A13144" s="3">
        <v>45174</v>
      </c>
      <c r="B13144">
        <v>310.24570936226763</v>
      </c>
      <c r="C13144" t="s">
        <v>18</v>
      </c>
      <c r="D13144" t="s">
        <v>29</v>
      </c>
      <c r="E13144" t="s">
        <v>30</v>
      </c>
      <c r="F13144">
        <f t="shared" si="615"/>
        <v>2023</v>
      </c>
      <c r="G13144">
        <f t="shared" si="616"/>
        <v>9</v>
      </c>
      <c r="H13144">
        <f t="shared" si="617"/>
        <v>5</v>
      </c>
    </row>
    <row r="13145" spans="1:8" x14ac:dyDescent="0.25">
      <c r="A13145" s="3">
        <v>45175</v>
      </c>
      <c r="B13145">
        <v>297.8886294663796</v>
      </c>
      <c r="C13145" t="s">
        <v>18</v>
      </c>
      <c r="D13145" t="s">
        <v>29</v>
      </c>
      <c r="E13145" t="s">
        <v>30</v>
      </c>
      <c r="F13145">
        <f t="shared" si="615"/>
        <v>2023</v>
      </c>
      <c r="G13145">
        <f t="shared" si="616"/>
        <v>9</v>
      </c>
      <c r="H13145">
        <f t="shared" si="617"/>
        <v>6</v>
      </c>
    </row>
    <row r="13146" spans="1:8" x14ac:dyDescent="0.25">
      <c r="A13146" s="3">
        <v>45176</v>
      </c>
      <c r="B13146">
        <v>318.50842761742388</v>
      </c>
      <c r="C13146" t="s">
        <v>18</v>
      </c>
      <c r="D13146" t="s">
        <v>29</v>
      </c>
      <c r="E13146" t="s">
        <v>30</v>
      </c>
      <c r="F13146">
        <f t="shared" si="615"/>
        <v>2023</v>
      </c>
      <c r="G13146">
        <f t="shared" si="616"/>
        <v>9</v>
      </c>
      <c r="H13146">
        <f t="shared" si="617"/>
        <v>7</v>
      </c>
    </row>
    <row r="13147" spans="1:8" x14ac:dyDescent="0.25">
      <c r="A13147" s="3">
        <v>45177</v>
      </c>
      <c r="B13147">
        <v>311.6051710177444</v>
      </c>
      <c r="C13147" t="s">
        <v>18</v>
      </c>
      <c r="D13147" t="s">
        <v>29</v>
      </c>
      <c r="E13147" t="s">
        <v>30</v>
      </c>
      <c r="F13147">
        <f t="shared" si="615"/>
        <v>2023</v>
      </c>
      <c r="G13147">
        <f t="shared" si="616"/>
        <v>9</v>
      </c>
      <c r="H13147">
        <f t="shared" si="617"/>
        <v>8</v>
      </c>
    </row>
    <row r="13148" spans="1:8" x14ac:dyDescent="0.25">
      <c r="A13148" s="3">
        <v>45178</v>
      </c>
      <c r="B13148">
        <v>245.61109861238913</v>
      </c>
      <c r="C13148" t="s">
        <v>18</v>
      </c>
      <c r="D13148" t="s">
        <v>29</v>
      </c>
      <c r="E13148" t="s">
        <v>30</v>
      </c>
      <c r="F13148">
        <f t="shared" si="615"/>
        <v>2023</v>
      </c>
      <c r="G13148">
        <f t="shared" si="616"/>
        <v>9</v>
      </c>
      <c r="H13148">
        <f t="shared" si="617"/>
        <v>9</v>
      </c>
    </row>
    <row r="13149" spans="1:8" x14ac:dyDescent="0.25">
      <c r="A13149" s="3">
        <v>45179</v>
      </c>
      <c r="B13149">
        <v>0</v>
      </c>
      <c r="C13149" t="s">
        <v>18</v>
      </c>
      <c r="D13149" t="s">
        <v>29</v>
      </c>
      <c r="E13149" t="s">
        <v>30</v>
      </c>
      <c r="F13149">
        <f t="shared" si="615"/>
        <v>2023</v>
      </c>
      <c r="G13149">
        <f t="shared" si="616"/>
        <v>9</v>
      </c>
      <c r="H13149">
        <f t="shared" si="617"/>
        <v>10</v>
      </c>
    </row>
    <row r="13150" spans="1:8" x14ac:dyDescent="0.25">
      <c r="A13150" s="3">
        <v>45180</v>
      </c>
      <c r="B13150">
        <v>308.49699227455653</v>
      </c>
      <c r="C13150" t="s">
        <v>18</v>
      </c>
      <c r="D13150" t="s">
        <v>29</v>
      </c>
      <c r="E13150" t="s">
        <v>30</v>
      </c>
      <c r="F13150">
        <f t="shared" si="615"/>
        <v>2023</v>
      </c>
      <c r="G13150">
        <f t="shared" si="616"/>
        <v>9</v>
      </c>
      <c r="H13150">
        <f t="shared" si="617"/>
        <v>11</v>
      </c>
    </row>
    <row r="13151" spans="1:8" x14ac:dyDescent="0.25">
      <c r="A13151" s="3">
        <v>45181</v>
      </c>
      <c r="B13151">
        <v>310.12073190347712</v>
      </c>
      <c r="C13151" t="s">
        <v>18</v>
      </c>
      <c r="D13151" t="s">
        <v>29</v>
      </c>
      <c r="E13151" t="s">
        <v>30</v>
      </c>
      <c r="F13151">
        <f t="shared" si="615"/>
        <v>2023</v>
      </c>
      <c r="G13151">
        <f t="shared" si="616"/>
        <v>9</v>
      </c>
      <c r="H13151">
        <f t="shared" si="617"/>
        <v>12</v>
      </c>
    </row>
    <row r="13152" spans="1:8" x14ac:dyDescent="0.25">
      <c r="A13152" s="3">
        <v>45182</v>
      </c>
      <c r="B13152">
        <v>297.76365200770067</v>
      </c>
      <c r="C13152" t="s">
        <v>18</v>
      </c>
      <c r="D13152" t="s">
        <v>29</v>
      </c>
      <c r="E13152" t="s">
        <v>30</v>
      </c>
      <c r="F13152">
        <f t="shared" si="615"/>
        <v>2023</v>
      </c>
      <c r="G13152">
        <f t="shared" si="616"/>
        <v>9</v>
      </c>
      <c r="H13152">
        <f t="shared" si="617"/>
        <v>13</v>
      </c>
    </row>
    <row r="13153" spans="1:8" x14ac:dyDescent="0.25">
      <c r="A13153" s="3">
        <v>45183</v>
      </c>
      <c r="B13153">
        <v>318.38345015863877</v>
      </c>
      <c r="C13153" t="s">
        <v>18</v>
      </c>
      <c r="D13153" t="s">
        <v>29</v>
      </c>
      <c r="E13153" t="s">
        <v>30</v>
      </c>
      <c r="F13153">
        <f t="shared" si="615"/>
        <v>2023</v>
      </c>
      <c r="G13153">
        <f t="shared" si="616"/>
        <v>9</v>
      </c>
      <c r="H13153">
        <f t="shared" si="617"/>
        <v>14</v>
      </c>
    </row>
    <row r="13154" spans="1:8" x14ac:dyDescent="0.25">
      <c r="A13154" s="3">
        <v>45184</v>
      </c>
      <c r="B13154">
        <v>311.48019355906763</v>
      </c>
      <c r="C13154" t="s">
        <v>18</v>
      </c>
      <c r="D13154" t="s">
        <v>29</v>
      </c>
      <c r="E13154" t="s">
        <v>30</v>
      </c>
      <c r="F13154">
        <f t="shared" si="615"/>
        <v>2023</v>
      </c>
      <c r="G13154">
        <f t="shared" si="616"/>
        <v>9</v>
      </c>
      <c r="H13154">
        <f t="shared" si="617"/>
        <v>15</v>
      </c>
    </row>
    <row r="13155" spans="1:8" x14ac:dyDescent="0.25">
      <c r="A13155" s="3">
        <v>45185</v>
      </c>
      <c r="B13155">
        <v>245.48612115441503</v>
      </c>
      <c r="C13155" t="s">
        <v>18</v>
      </c>
      <c r="D13155" t="s">
        <v>29</v>
      </c>
      <c r="E13155" t="s">
        <v>30</v>
      </c>
      <c r="F13155">
        <f t="shared" si="615"/>
        <v>2023</v>
      </c>
      <c r="G13155">
        <f t="shared" si="616"/>
        <v>9</v>
      </c>
      <c r="H13155">
        <f t="shared" si="617"/>
        <v>16</v>
      </c>
    </row>
    <row r="13156" spans="1:8" x14ac:dyDescent="0.25">
      <c r="A13156" s="3">
        <v>45186</v>
      </c>
      <c r="B13156">
        <v>0</v>
      </c>
      <c r="C13156" t="s">
        <v>18</v>
      </c>
      <c r="D13156" t="s">
        <v>29</v>
      </c>
      <c r="E13156" t="s">
        <v>30</v>
      </c>
      <c r="F13156">
        <f t="shared" si="615"/>
        <v>2023</v>
      </c>
      <c r="G13156">
        <f t="shared" si="616"/>
        <v>9</v>
      </c>
      <c r="H13156">
        <f t="shared" si="617"/>
        <v>17</v>
      </c>
    </row>
    <row r="13157" spans="1:8" x14ac:dyDescent="0.25">
      <c r="A13157" s="3">
        <v>45187</v>
      </c>
      <c r="B13157">
        <v>308.37201481593627</v>
      </c>
      <c r="C13157" t="s">
        <v>18</v>
      </c>
      <c r="D13157" t="s">
        <v>29</v>
      </c>
      <c r="E13157" t="s">
        <v>30</v>
      </c>
      <c r="F13157">
        <f t="shared" si="615"/>
        <v>2023</v>
      </c>
      <c r="G13157">
        <f t="shared" si="616"/>
        <v>9</v>
      </c>
      <c r="H13157">
        <f t="shared" si="617"/>
        <v>18</v>
      </c>
    </row>
    <row r="13158" spans="1:8" x14ac:dyDescent="0.25">
      <c r="A13158" s="3">
        <v>45188</v>
      </c>
      <c r="B13158">
        <v>309.99575444522151</v>
      </c>
      <c r="C13158" t="s">
        <v>18</v>
      </c>
      <c r="D13158" t="s">
        <v>29</v>
      </c>
      <c r="E13158" t="s">
        <v>30</v>
      </c>
      <c r="F13158">
        <f t="shared" si="615"/>
        <v>2023</v>
      </c>
      <c r="G13158">
        <f t="shared" si="616"/>
        <v>9</v>
      </c>
      <c r="H13158">
        <f t="shared" si="617"/>
        <v>19</v>
      </c>
    </row>
    <row r="13159" spans="1:8" x14ac:dyDescent="0.25">
      <c r="A13159" s="3">
        <v>45189</v>
      </c>
      <c r="B13159">
        <v>297.63867454936496</v>
      </c>
      <c r="C13159" t="s">
        <v>18</v>
      </c>
      <c r="D13159" t="s">
        <v>29</v>
      </c>
      <c r="E13159" t="s">
        <v>30</v>
      </c>
      <c r="F13159">
        <f t="shared" si="615"/>
        <v>2023</v>
      </c>
      <c r="G13159">
        <f t="shared" si="616"/>
        <v>9</v>
      </c>
      <c r="H13159">
        <f t="shared" si="617"/>
        <v>20</v>
      </c>
    </row>
    <row r="13160" spans="1:8" x14ac:dyDescent="0.25">
      <c r="A13160" s="3">
        <v>45190</v>
      </c>
      <c r="B13160">
        <v>318.25847270020438</v>
      </c>
      <c r="C13160" t="s">
        <v>18</v>
      </c>
      <c r="D13160" t="s">
        <v>29</v>
      </c>
      <c r="E13160" t="s">
        <v>30</v>
      </c>
      <c r="F13160">
        <f t="shared" si="615"/>
        <v>2023</v>
      </c>
      <c r="G13160">
        <f t="shared" si="616"/>
        <v>9</v>
      </c>
      <c r="H13160">
        <f t="shared" si="617"/>
        <v>21</v>
      </c>
    </row>
    <row r="13161" spans="1:8" x14ac:dyDescent="0.25">
      <c r="A13161" s="3">
        <v>45191</v>
      </c>
      <c r="B13161">
        <v>311.35521610062045</v>
      </c>
      <c r="C13161" t="s">
        <v>18</v>
      </c>
      <c r="D13161" t="s">
        <v>29</v>
      </c>
      <c r="E13161" t="s">
        <v>30</v>
      </c>
      <c r="F13161">
        <f t="shared" si="615"/>
        <v>2023</v>
      </c>
      <c r="G13161">
        <f t="shared" si="616"/>
        <v>9</v>
      </c>
      <c r="H13161">
        <f t="shared" si="617"/>
        <v>22</v>
      </c>
    </row>
    <row r="13162" spans="1:8" x14ac:dyDescent="0.25">
      <c r="A13162" s="3">
        <v>45192</v>
      </c>
      <c r="B13162">
        <v>245.36114369559107</v>
      </c>
      <c r="C13162" t="s">
        <v>18</v>
      </c>
      <c r="D13162" t="s">
        <v>29</v>
      </c>
      <c r="E13162" t="s">
        <v>30</v>
      </c>
      <c r="F13162">
        <f t="shared" si="615"/>
        <v>2023</v>
      </c>
      <c r="G13162">
        <f t="shared" si="616"/>
        <v>9</v>
      </c>
      <c r="H13162">
        <f t="shared" si="617"/>
        <v>23</v>
      </c>
    </row>
    <row r="13163" spans="1:8" x14ac:dyDescent="0.25">
      <c r="A13163" s="3">
        <v>45193</v>
      </c>
      <c r="B13163">
        <v>0</v>
      </c>
      <c r="C13163" t="s">
        <v>18</v>
      </c>
      <c r="D13163" t="s">
        <v>29</v>
      </c>
      <c r="E13163" t="s">
        <v>30</v>
      </c>
      <c r="F13163">
        <f t="shared" si="615"/>
        <v>2023</v>
      </c>
      <c r="G13163">
        <f t="shared" si="616"/>
        <v>9</v>
      </c>
      <c r="H13163">
        <f t="shared" si="617"/>
        <v>24</v>
      </c>
    </row>
    <row r="13164" spans="1:8" x14ac:dyDescent="0.25">
      <c r="A13164" s="3">
        <v>45194</v>
      </c>
      <c r="B13164">
        <v>308.24703735759374</v>
      </c>
      <c r="C13164" t="s">
        <v>18</v>
      </c>
      <c r="D13164" t="s">
        <v>29</v>
      </c>
      <c r="E13164" t="s">
        <v>30</v>
      </c>
      <c r="F13164">
        <f t="shared" si="615"/>
        <v>2023</v>
      </c>
      <c r="G13164">
        <f t="shared" si="616"/>
        <v>9</v>
      </c>
      <c r="H13164">
        <f t="shared" si="617"/>
        <v>25</v>
      </c>
    </row>
    <row r="13165" spans="1:8" x14ac:dyDescent="0.25">
      <c r="A13165" s="3">
        <v>45195</v>
      </c>
      <c r="B13165">
        <v>309.87077698643083</v>
      </c>
      <c r="C13165" t="s">
        <v>18</v>
      </c>
      <c r="D13165" t="s">
        <v>29</v>
      </c>
      <c r="E13165" t="s">
        <v>30</v>
      </c>
      <c r="F13165">
        <f t="shared" si="615"/>
        <v>2023</v>
      </c>
      <c r="G13165">
        <f t="shared" si="616"/>
        <v>9</v>
      </c>
      <c r="H13165">
        <f t="shared" si="617"/>
        <v>26</v>
      </c>
    </row>
    <row r="13166" spans="1:8" x14ac:dyDescent="0.25">
      <c r="A13166" s="3">
        <v>45196</v>
      </c>
      <c r="B13166">
        <v>297.51369709085947</v>
      </c>
      <c r="C13166" t="s">
        <v>18</v>
      </c>
      <c r="D13166" t="s">
        <v>29</v>
      </c>
      <c r="E13166" t="s">
        <v>30</v>
      </c>
      <c r="F13166">
        <f t="shared" si="615"/>
        <v>2023</v>
      </c>
      <c r="G13166">
        <f t="shared" si="616"/>
        <v>9</v>
      </c>
      <c r="H13166">
        <f t="shared" si="617"/>
        <v>27</v>
      </c>
    </row>
    <row r="13167" spans="1:8" x14ac:dyDescent="0.25">
      <c r="A13167" s="3">
        <v>45197</v>
      </c>
      <c r="B13167">
        <v>318.13349524176999</v>
      </c>
      <c r="C13167" t="s">
        <v>18</v>
      </c>
      <c r="D13167" t="s">
        <v>29</v>
      </c>
      <c r="E13167" t="s">
        <v>30</v>
      </c>
      <c r="F13167">
        <f t="shared" si="615"/>
        <v>2023</v>
      </c>
      <c r="G13167">
        <f t="shared" si="616"/>
        <v>9</v>
      </c>
      <c r="H13167">
        <f t="shared" si="617"/>
        <v>28</v>
      </c>
    </row>
    <row r="13168" spans="1:8" x14ac:dyDescent="0.25">
      <c r="A13168" s="3">
        <v>45198</v>
      </c>
      <c r="B13168">
        <v>311.23023864165481</v>
      </c>
      <c r="C13168" t="s">
        <v>18</v>
      </c>
      <c r="D13168" t="s">
        <v>29</v>
      </c>
      <c r="E13168" t="s">
        <v>30</v>
      </c>
      <c r="F13168">
        <f t="shared" si="615"/>
        <v>2023</v>
      </c>
      <c r="G13168">
        <f t="shared" si="616"/>
        <v>9</v>
      </c>
      <c r="H13168">
        <f t="shared" si="617"/>
        <v>29</v>
      </c>
    </row>
    <row r="13169" spans="1:8" x14ac:dyDescent="0.25">
      <c r="A13169" s="3">
        <v>45199</v>
      </c>
      <c r="B13169">
        <v>245.23616623710694</v>
      </c>
      <c r="C13169" t="s">
        <v>18</v>
      </c>
      <c r="D13169" t="s">
        <v>29</v>
      </c>
      <c r="E13169" t="s">
        <v>30</v>
      </c>
      <c r="F13169">
        <f t="shared" si="615"/>
        <v>2023</v>
      </c>
      <c r="G13169">
        <f t="shared" si="616"/>
        <v>9</v>
      </c>
      <c r="H13169">
        <f t="shared" si="617"/>
        <v>30</v>
      </c>
    </row>
    <row r="13170" spans="1:8" x14ac:dyDescent="0.25">
      <c r="A13170" s="3">
        <v>45200</v>
      </c>
      <c r="B13170">
        <v>0</v>
      </c>
      <c r="C13170" t="s">
        <v>18</v>
      </c>
      <c r="D13170" t="s">
        <v>29</v>
      </c>
      <c r="E13170" t="s">
        <v>30</v>
      </c>
      <c r="F13170">
        <f t="shared" si="615"/>
        <v>2023</v>
      </c>
      <c r="G13170">
        <f t="shared" si="616"/>
        <v>10</v>
      </c>
      <c r="H13170">
        <f t="shared" si="617"/>
        <v>1</v>
      </c>
    </row>
    <row r="13171" spans="1:8" x14ac:dyDescent="0.25">
      <c r="A13171" s="3">
        <v>45201</v>
      </c>
      <c r="B13171">
        <v>308.1220598991124</v>
      </c>
      <c r="C13171" t="s">
        <v>18</v>
      </c>
      <c r="D13171" t="s">
        <v>29</v>
      </c>
      <c r="E13171" t="s">
        <v>30</v>
      </c>
      <c r="F13171">
        <f t="shared" si="615"/>
        <v>2023</v>
      </c>
      <c r="G13171">
        <f t="shared" si="616"/>
        <v>10</v>
      </c>
      <c r="H13171">
        <f t="shared" si="617"/>
        <v>2</v>
      </c>
    </row>
    <row r="13172" spans="1:8" x14ac:dyDescent="0.25">
      <c r="A13172" s="3">
        <v>45202</v>
      </c>
      <c r="B13172">
        <v>309.74579952764032</v>
      </c>
      <c r="C13172" t="s">
        <v>18</v>
      </c>
      <c r="D13172" t="s">
        <v>29</v>
      </c>
      <c r="E13172" t="s">
        <v>30</v>
      </c>
      <c r="F13172">
        <f t="shared" si="615"/>
        <v>2023</v>
      </c>
      <c r="G13172">
        <f t="shared" si="616"/>
        <v>10</v>
      </c>
      <c r="H13172">
        <f t="shared" si="617"/>
        <v>3</v>
      </c>
    </row>
    <row r="13173" spans="1:8" x14ac:dyDescent="0.25">
      <c r="A13173" s="3">
        <v>45203</v>
      </c>
      <c r="B13173">
        <v>297.38871963252359</v>
      </c>
      <c r="C13173" t="s">
        <v>18</v>
      </c>
      <c r="D13173" t="s">
        <v>29</v>
      </c>
      <c r="E13173" t="s">
        <v>30</v>
      </c>
      <c r="F13173">
        <f t="shared" si="615"/>
        <v>2023</v>
      </c>
      <c r="G13173">
        <f t="shared" si="616"/>
        <v>10</v>
      </c>
      <c r="H13173">
        <f t="shared" si="617"/>
        <v>4</v>
      </c>
    </row>
    <row r="13174" spans="1:8" x14ac:dyDescent="0.25">
      <c r="A13174" s="3">
        <v>45204</v>
      </c>
      <c r="B13174">
        <v>318.00851778333566</v>
      </c>
      <c r="C13174" t="s">
        <v>18</v>
      </c>
      <c r="D13174" t="s">
        <v>29</v>
      </c>
      <c r="E13174" t="s">
        <v>30</v>
      </c>
      <c r="F13174">
        <f t="shared" si="615"/>
        <v>2023</v>
      </c>
      <c r="G13174">
        <f t="shared" si="616"/>
        <v>10</v>
      </c>
      <c r="H13174">
        <f t="shared" si="617"/>
        <v>5</v>
      </c>
    </row>
    <row r="13175" spans="1:8" x14ac:dyDescent="0.25">
      <c r="A13175" s="3">
        <v>45205</v>
      </c>
      <c r="B13175">
        <v>311.10526118326698</v>
      </c>
      <c r="C13175" t="s">
        <v>18</v>
      </c>
      <c r="D13175" t="s">
        <v>29</v>
      </c>
      <c r="E13175" t="s">
        <v>30</v>
      </c>
      <c r="F13175">
        <f t="shared" si="615"/>
        <v>2023</v>
      </c>
      <c r="G13175">
        <f t="shared" si="616"/>
        <v>10</v>
      </c>
      <c r="H13175">
        <f t="shared" si="617"/>
        <v>6</v>
      </c>
    </row>
    <row r="13176" spans="1:8" x14ac:dyDescent="0.25">
      <c r="A13176" s="3">
        <v>45206</v>
      </c>
      <c r="B13176">
        <v>245.11118877828292</v>
      </c>
      <c r="C13176" t="s">
        <v>18</v>
      </c>
      <c r="D13176" t="s">
        <v>29</v>
      </c>
      <c r="E13176" t="s">
        <v>30</v>
      </c>
      <c r="F13176">
        <f t="shared" si="615"/>
        <v>2023</v>
      </c>
      <c r="G13176">
        <f t="shared" si="616"/>
        <v>10</v>
      </c>
      <c r="H13176">
        <f t="shared" si="617"/>
        <v>7</v>
      </c>
    </row>
    <row r="13177" spans="1:8" x14ac:dyDescent="0.25">
      <c r="A13177" s="3">
        <v>45207</v>
      </c>
      <c r="B13177">
        <v>0</v>
      </c>
      <c r="C13177" t="s">
        <v>18</v>
      </c>
      <c r="D13177" t="s">
        <v>29</v>
      </c>
      <c r="E13177" t="s">
        <v>30</v>
      </c>
      <c r="F13177">
        <f t="shared" si="615"/>
        <v>2023</v>
      </c>
      <c r="G13177">
        <f t="shared" si="616"/>
        <v>10</v>
      </c>
      <c r="H13177">
        <f t="shared" si="617"/>
        <v>8</v>
      </c>
    </row>
    <row r="13178" spans="1:8" x14ac:dyDescent="0.25">
      <c r="A13178" s="3">
        <v>45208</v>
      </c>
      <c r="B13178">
        <v>307.99708243997287</v>
      </c>
      <c r="C13178" t="s">
        <v>18</v>
      </c>
      <c r="D13178" t="s">
        <v>29</v>
      </c>
      <c r="E13178" t="s">
        <v>30</v>
      </c>
      <c r="F13178">
        <f t="shared" si="615"/>
        <v>2023</v>
      </c>
      <c r="G13178">
        <f t="shared" si="616"/>
        <v>10</v>
      </c>
      <c r="H13178">
        <f t="shared" si="617"/>
        <v>9</v>
      </c>
    </row>
    <row r="13179" spans="1:8" x14ac:dyDescent="0.25">
      <c r="A13179" s="3">
        <v>45209</v>
      </c>
      <c r="B13179">
        <v>309.62082206938464</v>
      </c>
      <c r="C13179" t="s">
        <v>18</v>
      </c>
      <c r="D13179" t="s">
        <v>29</v>
      </c>
      <c r="E13179" t="s">
        <v>30</v>
      </c>
      <c r="F13179">
        <f t="shared" si="615"/>
        <v>2023</v>
      </c>
      <c r="G13179">
        <f t="shared" si="616"/>
        <v>10</v>
      </c>
      <c r="H13179">
        <f t="shared" si="617"/>
        <v>10</v>
      </c>
    </row>
    <row r="13180" spans="1:8" x14ac:dyDescent="0.25">
      <c r="A13180" s="3">
        <v>45210</v>
      </c>
      <c r="B13180">
        <v>297.26374217350173</v>
      </c>
      <c r="C13180" t="s">
        <v>18</v>
      </c>
      <c r="D13180" t="s">
        <v>29</v>
      </c>
      <c r="E13180" t="s">
        <v>30</v>
      </c>
      <c r="F13180">
        <f t="shared" si="615"/>
        <v>2023</v>
      </c>
      <c r="G13180">
        <f t="shared" si="616"/>
        <v>10</v>
      </c>
      <c r="H13180">
        <f t="shared" si="617"/>
        <v>11</v>
      </c>
    </row>
    <row r="13181" spans="1:8" x14ac:dyDescent="0.25">
      <c r="A13181" s="3">
        <v>45211</v>
      </c>
      <c r="B13181">
        <v>317.88354032455044</v>
      </c>
      <c r="C13181" t="s">
        <v>18</v>
      </c>
      <c r="D13181" t="s">
        <v>29</v>
      </c>
      <c r="E13181" t="s">
        <v>30</v>
      </c>
      <c r="F13181">
        <f t="shared" si="615"/>
        <v>2023</v>
      </c>
      <c r="G13181">
        <f t="shared" si="616"/>
        <v>10</v>
      </c>
      <c r="H13181">
        <f t="shared" si="617"/>
        <v>12</v>
      </c>
    </row>
    <row r="13182" spans="1:8" x14ac:dyDescent="0.25">
      <c r="A13182" s="3">
        <v>45212</v>
      </c>
      <c r="B13182">
        <v>310.9802837248198</v>
      </c>
      <c r="C13182" t="s">
        <v>18</v>
      </c>
      <c r="D13182" t="s">
        <v>29</v>
      </c>
      <c r="E13182" t="s">
        <v>30</v>
      </c>
      <c r="F13182">
        <f t="shared" si="615"/>
        <v>2023</v>
      </c>
      <c r="G13182">
        <f t="shared" si="616"/>
        <v>10</v>
      </c>
      <c r="H13182">
        <f t="shared" si="617"/>
        <v>13</v>
      </c>
    </row>
    <row r="13183" spans="1:8" x14ac:dyDescent="0.25">
      <c r="A13183" s="3">
        <v>45213</v>
      </c>
      <c r="B13183">
        <v>244.98621131945899</v>
      </c>
      <c r="C13183" t="s">
        <v>18</v>
      </c>
      <c r="D13183" t="s">
        <v>29</v>
      </c>
      <c r="E13183" t="s">
        <v>30</v>
      </c>
      <c r="F13183">
        <f t="shared" si="615"/>
        <v>2023</v>
      </c>
      <c r="G13183">
        <f t="shared" si="616"/>
        <v>10</v>
      </c>
      <c r="H13183">
        <f t="shared" si="617"/>
        <v>14</v>
      </c>
    </row>
    <row r="13184" spans="1:8" x14ac:dyDescent="0.25">
      <c r="A13184" s="3">
        <v>45214</v>
      </c>
      <c r="B13184">
        <v>0</v>
      </c>
      <c r="C13184" t="s">
        <v>18</v>
      </c>
      <c r="D13184" t="s">
        <v>29</v>
      </c>
      <c r="E13184" t="s">
        <v>30</v>
      </c>
      <c r="F13184">
        <f t="shared" si="615"/>
        <v>2023</v>
      </c>
      <c r="G13184">
        <f t="shared" si="616"/>
        <v>10</v>
      </c>
      <c r="H13184">
        <f t="shared" si="617"/>
        <v>15</v>
      </c>
    </row>
    <row r="13185" spans="1:8" x14ac:dyDescent="0.25">
      <c r="A13185" s="3">
        <v>45215</v>
      </c>
      <c r="B13185">
        <v>0</v>
      </c>
      <c r="C13185" t="s">
        <v>18</v>
      </c>
      <c r="D13185" t="s">
        <v>29</v>
      </c>
      <c r="E13185" t="s">
        <v>30</v>
      </c>
      <c r="F13185">
        <f t="shared" si="615"/>
        <v>2023</v>
      </c>
      <c r="G13185">
        <f t="shared" si="616"/>
        <v>10</v>
      </c>
      <c r="H13185">
        <f t="shared" si="617"/>
        <v>16</v>
      </c>
    </row>
    <row r="13186" spans="1:8" x14ac:dyDescent="0.25">
      <c r="A13186" s="3">
        <v>45216</v>
      </c>
      <c r="B13186">
        <v>309.49584461059413</v>
      </c>
      <c r="C13186" t="s">
        <v>18</v>
      </c>
      <c r="D13186" t="s">
        <v>29</v>
      </c>
      <c r="E13186" t="s">
        <v>30</v>
      </c>
      <c r="F13186">
        <f t="shared" si="615"/>
        <v>2023</v>
      </c>
      <c r="G13186">
        <f t="shared" si="616"/>
        <v>10</v>
      </c>
      <c r="H13186">
        <f t="shared" si="617"/>
        <v>17</v>
      </c>
    </row>
    <row r="13187" spans="1:8" x14ac:dyDescent="0.25">
      <c r="A13187" s="3">
        <v>45217</v>
      </c>
      <c r="B13187">
        <v>297.13876471516591</v>
      </c>
      <c r="C13187" t="s">
        <v>18</v>
      </c>
      <c r="D13187" t="s">
        <v>29</v>
      </c>
      <c r="E13187" t="s">
        <v>30</v>
      </c>
      <c r="F13187">
        <f t="shared" ref="F13187:F13250" si="618">YEAR(A13187)</f>
        <v>2023</v>
      </c>
      <c r="G13187">
        <f t="shared" ref="G13187:G13250" si="619">MONTH(A13187)</f>
        <v>10</v>
      </c>
      <c r="H13187">
        <f t="shared" ref="H13187:H13250" si="620">DAY(A13187)</f>
        <v>18</v>
      </c>
    </row>
    <row r="13188" spans="1:8" x14ac:dyDescent="0.25">
      <c r="A13188" s="3">
        <v>45218</v>
      </c>
      <c r="B13188">
        <v>317.75856286616363</v>
      </c>
      <c r="C13188" t="s">
        <v>18</v>
      </c>
      <c r="D13188" t="s">
        <v>29</v>
      </c>
      <c r="E13188" t="s">
        <v>30</v>
      </c>
      <c r="F13188">
        <f t="shared" si="618"/>
        <v>2023</v>
      </c>
      <c r="G13188">
        <f t="shared" si="619"/>
        <v>10</v>
      </c>
      <c r="H13188">
        <f t="shared" si="620"/>
        <v>19</v>
      </c>
    </row>
    <row r="13189" spans="1:8" x14ac:dyDescent="0.25">
      <c r="A13189" s="3">
        <v>45219</v>
      </c>
      <c r="B13189">
        <v>310.85530626643197</v>
      </c>
      <c r="C13189" t="s">
        <v>18</v>
      </c>
      <c r="D13189" t="s">
        <v>29</v>
      </c>
      <c r="E13189" t="s">
        <v>30</v>
      </c>
      <c r="F13189">
        <f t="shared" si="618"/>
        <v>2023</v>
      </c>
      <c r="G13189">
        <f t="shared" si="619"/>
        <v>10</v>
      </c>
      <c r="H13189">
        <f t="shared" si="620"/>
        <v>20</v>
      </c>
    </row>
    <row r="13190" spans="1:8" x14ac:dyDescent="0.25">
      <c r="A13190" s="3">
        <v>45220</v>
      </c>
      <c r="B13190">
        <v>244.86123386097483</v>
      </c>
      <c r="C13190" t="s">
        <v>18</v>
      </c>
      <c r="D13190" t="s">
        <v>29</v>
      </c>
      <c r="E13190" t="s">
        <v>30</v>
      </c>
      <c r="F13190">
        <f t="shared" si="618"/>
        <v>2023</v>
      </c>
      <c r="G13190">
        <f t="shared" si="619"/>
        <v>10</v>
      </c>
      <c r="H13190">
        <f t="shared" si="620"/>
        <v>21</v>
      </c>
    </row>
    <row r="13191" spans="1:8" x14ac:dyDescent="0.25">
      <c r="A13191" s="3">
        <v>45221</v>
      </c>
      <c r="B13191">
        <v>0</v>
      </c>
      <c r="C13191" t="s">
        <v>18</v>
      </c>
      <c r="D13191" t="s">
        <v>29</v>
      </c>
      <c r="E13191" t="s">
        <v>30</v>
      </c>
      <c r="F13191">
        <f t="shared" si="618"/>
        <v>2023</v>
      </c>
      <c r="G13191">
        <f t="shared" si="619"/>
        <v>10</v>
      </c>
      <c r="H13191">
        <f t="shared" si="620"/>
        <v>22</v>
      </c>
    </row>
    <row r="13192" spans="1:8" x14ac:dyDescent="0.25">
      <c r="A13192" s="3">
        <v>45222</v>
      </c>
      <c r="B13192">
        <v>307.74712752301014</v>
      </c>
      <c r="C13192" t="s">
        <v>18</v>
      </c>
      <c r="D13192" t="s">
        <v>29</v>
      </c>
      <c r="E13192" t="s">
        <v>30</v>
      </c>
      <c r="F13192">
        <f t="shared" si="618"/>
        <v>2023</v>
      </c>
      <c r="G13192">
        <f t="shared" si="619"/>
        <v>10</v>
      </c>
      <c r="H13192">
        <f t="shared" si="620"/>
        <v>23</v>
      </c>
    </row>
    <row r="13193" spans="1:8" x14ac:dyDescent="0.25">
      <c r="A13193" s="3">
        <v>45223</v>
      </c>
      <c r="B13193">
        <v>309.37086715215202</v>
      </c>
      <c r="C13193" t="s">
        <v>18</v>
      </c>
      <c r="D13193" t="s">
        <v>29</v>
      </c>
      <c r="E13193" t="s">
        <v>30</v>
      </c>
      <c r="F13193">
        <f t="shared" si="618"/>
        <v>2023</v>
      </c>
      <c r="G13193">
        <f t="shared" si="619"/>
        <v>10</v>
      </c>
      <c r="H13193">
        <f t="shared" si="620"/>
        <v>24</v>
      </c>
    </row>
    <row r="13194" spans="1:8" x14ac:dyDescent="0.25">
      <c r="A13194" s="3">
        <v>45224</v>
      </c>
      <c r="B13194">
        <v>297.01378725683008</v>
      </c>
      <c r="C13194" t="s">
        <v>18</v>
      </c>
      <c r="D13194" t="s">
        <v>29</v>
      </c>
      <c r="E13194" t="s">
        <v>30</v>
      </c>
      <c r="F13194">
        <f t="shared" si="618"/>
        <v>2023</v>
      </c>
      <c r="G13194">
        <f t="shared" si="619"/>
        <v>10</v>
      </c>
      <c r="H13194">
        <f t="shared" si="620"/>
        <v>25</v>
      </c>
    </row>
    <row r="13195" spans="1:8" x14ac:dyDescent="0.25">
      <c r="A13195" s="3">
        <v>45225</v>
      </c>
      <c r="B13195">
        <v>317.63358540737852</v>
      </c>
      <c r="C13195" t="s">
        <v>18</v>
      </c>
      <c r="D13195" t="s">
        <v>29</v>
      </c>
      <c r="E13195" t="s">
        <v>30</v>
      </c>
      <c r="F13195">
        <f t="shared" si="618"/>
        <v>2023</v>
      </c>
      <c r="G13195">
        <f t="shared" si="619"/>
        <v>10</v>
      </c>
      <c r="H13195">
        <f t="shared" si="620"/>
        <v>26</v>
      </c>
    </row>
    <row r="13196" spans="1:8" x14ac:dyDescent="0.25">
      <c r="A13196" s="3">
        <v>45226</v>
      </c>
      <c r="B13196">
        <v>310.73032880775531</v>
      </c>
      <c r="C13196" t="s">
        <v>18</v>
      </c>
      <c r="D13196" t="s">
        <v>29</v>
      </c>
      <c r="E13196" t="s">
        <v>30</v>
      </c>
      <c r="F13196">
        <f t="shared" si="618"/>
        <v>2023</v>
      </c>
      <c r="G13196">
        <f t="shared" si="619"/>
        <v>10</v>
      </c>
      <c r="H13196">
        <f t="shared" si="620"/>
        <v>27</v>
      </c>
    </row>
    <row r="13197" spans="1:8" x14ac:dyDescent="0.25">
      <c r="A13197" s="3">
        <v>45227</v>
      </c>
      <c r="B13197">
        <v>244.73625640215081</v>
      </c>
      <c r="C13197" t="s">
        <v>18</v>
      </c>
      <c r="D13197" t="s">
        <v>29</v>
      </c>
      <c r="E13197" t="s">
        <v>30</v>
      </c>
      <c r="F13197">
        <f t="shared" si="618"/>
        <v>2023</v>
      </c>
      <c r="G13197">
        <f t="shared" si="619"/>
        <v>10</v>
      </c>
      <c r="H13197">
        <f t="shared" si="620"/>
        <v>28</v>
      </c>
    </row>
    <row r="13198" spans="1:8" x14ac:dyDescent="0.25">
      <c r="A13198" s="3">
        <v>45228</v>
      </c>
      <c r="B13198">
        <v>0</v>
      </c>
      <c r="C13198" t="s">
        <v>18</v>
      </c>
      <c r="D13198" t="s">
        <v>29</v>
      </c>
      <c r="E13198" t="s">
        <v>30</v>
      </c>
      <c r="F13198">
        <f t="shared" si="618"/>
        <v>2023</v>
      </c>
      <c r="G13198">
        <f t="shared" si="619"/>
        <v>10</v>
      </c>
      <c r="H13198">
        <f t="shared" si="620"/>
        <v>29</v>
      </c>
    </row>
    <row r="13199" spans="1:8" x14ac:dyDescent="0.25">
      <c r="A13199" s="3">
        <v>45229</v>
      </c>
      <c r="B13199">
        <v>307.62215006452874</v>
      </c>
      <c r="C13199" t="s">
        <v>18</v>
      </c>
      <c r="D13199" t="s">
        <v>29</v>
      </c>
      <c r="E13199" t="s">
        <v>30</v>
      </c>
      <c r="F13199">
        <f t="shared" si="618"/>
        <v>2023</v>
      </c>
      <c r="G13199">
        <f t="shared" si="619"/>
        <v>10</v>
      </c>
      <c r="H13199">
        <f t="shared" si="620"/>
        <v>30</v>
      </c>
    </row>
    <row r="13200" spans="1:8" x14ac:dyDescent="0.25">
      <c r="A13200" s="3">
        <v>45230</v>
      </c>
      <c r="B13200">
        <v>309.24588969336139</v>
      </c>
      <c r="C13200" t="s">
        <v>18</v>
      </c>
      <c r="D13200" t="s">
        <v>29</v>
      </c>
      <c r="E13200" t="s">
        <v>30</v>
      </c>
      <c r="F13200">
        <f t="shared" si="618"/>
        <v>2023</v>
      </c>
      <c r="G13200">
        <f t="shared" si="619"/>
        <v>10</v>
      </c>
      <c r="H13200">
        <f t="shared" si="620"/>
        <v>31</v>
      </c>
    </row>
    <row r="13201" spans="1:8" x14ac:dyDescent="0.25">
      <c r="A13201" s="3">
        <v>45231</v>
      </c>
      <c r="B13201">
        <v>296.88880979780811</v>
      </c>
      <c r="C13201" t="s">
        <v>18</v>
      </c>
      <c r="D13201" t="s">
        <v>29</v>
      </c>
      <c r="E13201" t="s">
        <v>30</v>
      </c>
      <c r="F13201">
        <f t="shared" si="618"/>
        <v>2023</v>
      </c>
      <c r="G13201">
        <f t="shared" si="619"/>
        <v>11</v>
      </c>
      <c r="H13201">
        <f t="shared" si="620"/>
        <v>1</v>
      </c>
    </row>
    <row r="13202" spans="1:8" x14ac:dyDescent="0.25">
      <c r="A13202" s="3">
        <v>45232</v>
      </c>
      <c r="B13202">
        <v>317.5086079492948</v>
      </c>
      <c r="C13202" t="s">
        <v>18</v>
      </c>
      <c r="D13202" t="s">
        <v>29</v>
      </c>
      <c r="E13202" t="s">
        <v>30</v>
      </c>
      <c r="F13202">
        <f t="shared" si="618"/>
        <v>2023</v>
      </c>
      <c r="G13202">
        <f t="shared" si="619"/>
        <v>11</v>
      </c>
      <c r="H13202">
        <f t="shared" si="620"/>
        <v>2</v>
      </c>
    </row>
    <row r="13203" spans="1:8" x14ac:dyDescent="0.25">
      <c r="A13203" s="3">
        <v>45233</v>
      </c>
      <c r="B13203">
        <v>310.60535134907855</v>
      </c>
      <c r="C13203" t="s">
        <v>18</v>
      </c>
      <c r="D13203" t="s">
        <v>29</v>
      </c>
      <c r="E13203" t="s">
        <v>30</v>
      </c>
      <c r="F13203">
        <f t="shared" si="618"/>
        <v>2023</v>
      </c>
      <c r="G13203">
        <f t="shared" si="619"/>
        <v>11</v>
      </c>
      <c r="H13203">
        <f t="shared" si="620"/>
        <v>3</v>
      </c>
    </row>
    <row r="13204" spans="1:8" x14ac:dyDescent="0.25">
      <c r="A13204" s="3">
        <v>45234</v>
      </c>
      <c r="B13204">
        <v>244.61127894417677</v>
      </c>
      <c r="C13204" t="s">
        <v>18</v>
      </c>
      <c r="D13204" t="s">
        <v>29</v>
      </c>
      <c r="E13204" t="s">
        <v>30</v>
      </c>
      <c r="F13204">
        <f t="shared" si="618"/>
        <v>2023</v>
      </c>
      <c r="G13204">
        <f t="shared" si="619"/>
        <v>11</v>
      </c>
      <c r="H13204">
        <f t="shared" si="620"/>
        <v>4</v>
      </c>
    </row>
    <row r="13205" spans="1:8" x14ac:dyDescent="0.25">
      <c r="A13205" s="3">
        <v>45235</v>
      </c>
      <c r="B13205">
        <v>0</v>
      </c>
      <c r="C13205" t="s">
        <v>18</v>
      </c>
      <c r="D13205" t="s">
        <v>29</v>
      </c>
      <c r="E13205" t="s">
        <v>30</v>
      </c>
      <c r="F13205">
        <f t="shared" si="618"/>
        <v>2023</v>
      </c>
      <c r="G13205">
        <f t="shared" si="619"/>
        <v>11</v>
      </c>
      <c r="H13205">
        <f t="shared" si="620"/>
        <v>5</v>
      </c>
    </row>
    <row r="13206" spans="1:8" x14ac:dyDescent="0.25">
      <c r="A13206" s="3">
        <v>45236</v>
      </c>
      <c r="B13206">
        <v>0</v>
      </c>
      <c r="C13206" t="s">
        <v>18</v>
      </c>
      <c r="D13206" t="s">
        <v>29</v>
      </c>
      <c r="E13206" t="s">
        <v>30</v>
      </c>
      <c r="F13206">
        <f t="shared" si="618"/>
        <v>2023</v>
      </c>
      <c r="G13206">
        <f t="shared" si="619"/>
        <v>11</v>
      </c>
      <c r="H13206">
        <f t="shared" si="620"/>
        <v>6</v>
      </c>
    </row>
    <row r="13207" spans="1:8" x14ac:dyDescent="0.25">
      <c r="A13207" s="3">
        <v>45237</v>
      </c>
      <c r="B13207">
        <v>309.12091223483839</v>
      </c>
      <c r="C13207" t="s">
        <v>18</v>
      </c>
      <c r="D13207" t="s">
        <v>29</v>
      </c>
      <c r="E13207" t="s">
        <v>30</v>
      </c>
      <c r="F13207">
        <f t="shared" si="618"/>
        <v>2023</v>
      </c>
      <c r="G13207">
        <f t="shared" si="619"/>
        <v>11</v>
      </c>
      <c r="H13207">
        <f t="shared" si="620"/>
        <v>7</v>
      </c>
    </row>
    <row r="13208" spans="1:8" x14ac:dyDescent="0.25">
      <c r="A13208" s="3">
        <v>45238</v>
      </c>
      <c r="B13208">
        <v>296.76383233947234</v>
      </c>
      <c r="C13208" t="s">
        <v>18</v>
      </c>
      <c r="D13208" t="s">
        <v>29</v>
      </c>
      <c r="E13208" t="s">
        <v>30</v>
      </c>
      <c r="F13208">
        <f t="shared" si="618"/>
        <v>2023</v>
      </c>
      <c r="G13208">
        <f t="shared" si="619"/>
        <v>11</v>
      </c>
      <c r="H13208">
        <f t="shared" si="620"/>
        <v>8</v>
      </c>
    </row>
    <row r="13209" spans="1:8" x14ac:dyDescent="0.25">
      <c r="A13209" s="3">
        <v>45239</v>
      </c>
      <c r="B13209">
        <v>317.3836304902066</v>
      </c>
      <c r="C13209" t="s">
        <v>18</v>
      </c>
      <c r="D13209" t="s">
        <v>29</v>
      </c>
      <c r="E13209" t="s">
        <v>30</v>
      </c>
      <c r="F13209">
        <f t="shared" si="618"/>
        <v>2023</v>
      </c>
      <c r="G13209">
        <f t="shared" si="619"/>
        <v>11</v>
      </c>
      <c r="H13209">
        <f t="shared" si="620"/>
        <v>9</v>
      </c>
    </row>
    <row r="13210" spans="1:8" x14ac:dyDescent="0.25">
      <c r="A13210" s="3">
        <v>45240</v>
      </c>
      <c r="B13210">
        <v>310.48037389040178</v>
      </c>
      <c r="C13210" t="s">
        <v>18</v>
      </c>
      <c r="D13210" t="s">
        <v>29</v>
      </c>
      <c r="E13210" t="s">
        <v>30</v>
      </c>
      <c r="F13210">
        <f t="shared" si="618"/>
        <v>2023</v>
      </c>
      <c r="G13210">
        <f t="shared" si="619"/>
        <v>11</v>
      </c>
      <c r="H13210">
        <f t="shared" si="620"/>
        <v>10</v>
      </c>
    </row>
    <row r="13211" spans="1:8" x14ac:dyDescent="0.25">
      <c r="A13211" s="3">
        <v>45241</v>
      </c>
      <c r="B13211">
        <v>244.48630148535278</v>
      </c>
      <c r="C13211" t="s">
        <v>18</v>
      </c>
      <c r="D13211" t="s">
        <v>29</v>
      </c>
      <c r="E13211" t="s">
        <v>30</v>
      </c>
      <c r="F13211">
        <f t="shared" si="618"/>
        <v>2023</v>
      </c>
      <c r="G13211">
        <f t="shared" si="619"/>
        <v>11</v>
      </c>
      <c r="H13211">
        <f t="shared" si="620"/>
        <v>11</v>
      </c>
    </row>
    <row r="13212" spans="1:8" x14ac:dyDescent="0.25">
      <c r="A13212" s="3">
        <v>45242</v>
      </c>
      <c r="B13212">
        <v>0</v>
      </c>
      <c r="C13212" t="s">
        <v>18</v>
      </c>
      <c r="D13212" t="s">
        <v>29</v>
      </c>
      <c r="E13212" t="s">
        <v>30</v>
      </c>
      <c r="F13212">
        <f t="shared" si="618"/>
        <v>2023</v>
      </c>
      <c r="G13212">
        <f t="shared" si="619"/>
        <v>11</v>
      </c>
      <c r="H13212">
        <f t="shared" si="620"/>
        <v>12</v>
      </c>
    </row>
    <row r="13213" spans="1:8" x14ac:dyDescent="0.25">
      <c r="A13213" s="3">
        <v>45243</v>
      </c>
      <c r="B13213">
        <v>0</v>
      </c>
      <c r="C13213" t="s">
        <v>18</v>
      </c>
      <c r="D13213" t="s">
        <v>29</v>
      </c>
      <c r="E13213" t="s">
        <v>30</v>
      </c>
      <c r="F13213">
        <f t="shared" si="618"/>
        <v>2023</v>
      </c>
      <c r="G13213">
        <f t="shared" si="619"/>
        <v>11</v>
      </c>
      <c r="H13213">
        <f t="shared" si="620"/>
        <v>13</v>
      </c>
    </row>
    <row r="13214" spans="1:8" x14ac:dyDescent="0.25">
      <c r="A13214" s="3">
        <v>45244</v>
      </c>
      <c r="B13214">
        <v>308.99593477631521</v>
      </c>
      <c r="C13214" t="s">
        <v>18</v>
      </c>
      <c r="D13214" t="s">
        <v>29</v>
      </c>
      <c r="E13214" t="s">
        <v>30</v>
      </c>
      <c r="F13214">
        <f t="shared" si="618"/>
        <v>2023</v>
      </c>
      <c r="G13214">
        <f t="shared" si="619"/>
        <v>11</v>
      </c>
      <c r="H13214">
        <f t="shared" si="620"/>
        <v>14</v>
      </c>
    </row>
    <row r="13215" spans="1:8" x14ac:dyDescent="0.25">
      <c r="A13215" s="3">
        <v>45245</v>
      </c>
      <c r="B13215">
        <v>296.63885488096685</v>
      </c>
      <c r="C13215" t="s">
        <v>18</v>
      </c>
      <c r="D13215" t="s">
        <v>29</v>
      </c>
      <c r="E13215" t="s">
        <v>30</v>
      </c>
      <c r="F13215">
        <f t="shared" si="618"/>
        <v>2023</v>
      </c>
      <c r="G13215">
        <f t="shared" si="619"/>
        <v>11</v>
      </c>
      <c r="H13215">
        <f t="shared" si="620"/>
        <v>15</v>
      </c>
    </row>
    <row r="13216" spans="1:8" x14ac:dyDescent="0.25">
      <c r="A13216" s="3">
        <v>45246</v>
      </c>
      <c r="B13216">
        <v>317.25865303177227</v>
      </c>
      <c r="C13216" t="s">
        <v>18</v>
      </c>
      <c r="D13216" t="s">
        <v>29</v>
      </c>
      <c r="E13216" t="s">
        <v>30</v>
      </c>
      <c r="F13216">
        <f t="shared" si="618"/>
        <v>2023</v>
      </c>
      <c r="G13216">
        <f t="shared" si="619"/>
        <v>11</v>
      </c>
      <c r="H13216">
        <f t="shared" si="620"/>
        <v>16</v>
      </c>
    </row>
    <row r="13217" spans="1:8" x14ac:dyDescent="0.25">
      <c r="A13217" s="3">
        <v>45247</v>
      </c>
      <c r="B13217">
        <v>310.35539643201395</v>
      </c>
      <c r="C13217" t="s">
        <v>18</v>
      </c>
      <c r="D13217" t="s">
        <v>29</v>
      </c>
      <c r="E13217" t="s">
        <v>30</v>
      </c>
      <c r="F13217">
        <f t="shared" si="618"/>
        <v>2023</v>
      </c>
      <c r="G13217">
        <f t="shared" si="619"/>
        <v>11</v>
      </c>
      <c r="H13217">
        <f t="shared" si="620"/>
        <v>17</v>
      </c>
    </row>
    <row r="13218" spans="1:8" x14ac:dyDescent="0.25">
      <c r="A13218" s="3">
        <v>45248</v>
      </c>
      <c r="B13218">
        <v>244.36132402669878</v>
      </c>
      <c r="C13218" t="s">
        <v>18</v>
      </c>
      <c r="D13218" t="s">
        <v>29</v>
      </c>
      <c r="E13218" t="s">
        <v>30</v>
      </c>
      <c r="F13218">
        <f t="shared" si="618"/>
        <v>2023</v>
      </c>
      <c r="G13218">
        <f t="shared" si="619"/>
        <v>11</v>
      </c>
      <c r="H13218">
        <f t="shared" si="620"/>
        <v>18</v>
      </c>
    </row>
    <row r="13219" spans="1:8" x14ac:dyDescent="0.25">
      <c r="A13219" s="3">
        <v>45249</v>
      </c>
      <c r="B13219">
        <v>0</v>
      </c>
      <c r="C13219" t="s">
        <v>18</v>
      </c>
      <c r="D13219" t="s">
        <v>29</v>
      </c>
      <c r="E13219" t="s">
        <v>30</v>
      </c>
      <c r="F13219">
        <f t="shared" si="618"/>
        <v>2023</v>
      </c>
      <c r="G13219">
        <f t="shared" si="619"/>
        <v>11</v>
      </c>
      <c r="H13219">
        <f t="shared" si="620"/>
        <v>19</v>
      </c>
    </row>
    <row r="13220" spans="1:8" x14ac:dyDescent="0.25">
      <c r="A13220" s="3">
        <v>45250</v>
      </c>
      <c r="B13220">
        <v>307.24721768856529</v>
      </c>
      <c r="C13220" t="s">
        <v>18</v>
      </c>
      <c r="D13220" t="s">
        <v>29</v>
      </c>
      <c r="E13220" t="s">
        <v>30</v>
      </c>
      <c r="F13220">
        <f t="shared" si="618"/>
        <v>2023</v>
      </c>
      <c r="G13220">
        <f t="shared" si="619"/>
        <v>11</v>
      </c>
      <c r="H13220">
        <f t="shared" si="620"/>
        <v>20</v>
      </c>
    </row>
    <row r="13221" spans="1:8" x14ac:dyDescent="0.25">
      <c r="A13221" s="3">
        <v>45251</v>
      </c>
      <c r="B13221">
        <v>308.87095731779198</v>
      </c>
      <c r="C13221" t="s">
        <v>18</v>
      </c>
      <c r="D13221" t="s">
        <v>29</v>
      </c>
      <c r="E13221" t="s">
        <v>30</v>
      </c>
      <c r="F13221">
        <f t="shared" si="618"/>
        <v>2023</v>
      </c>
      <c r="G13221">
        <f t="shared" si="619"/>
        <v>11</v>
      </c>
      <c r="H13221">
        <f t="shared" si="620"/>
        <v>21</v>
      </c>
    </row>
    <row r="13222" spans="1:8" x14ac:dyDescent="0.25">
      <c r="A13222" s="3">
        <v>45252</v>
      </c>
      <c r="B13222">
        <v>296.51387742228803</v>
      </c>
      <c r="C13222" t="s">
        <v>18</v>
      </c>
      <c r="D13222" t="s">
        <v>29</v>
      </c>
      <c r="E13222" t="s">
        <v>30</v>
      </c>
      <c r="F13222">
        <f t="shared" si="618"/>
        <v>2023</v>
      </c>
      <c r="G13222">
        <f t="shared" si="619"/>
        <v>11</v>
      </c>
      <c r="H13222">
        <f t="shared" si="620"/>
        <v>22</v>
      </c>
    </row>
    <row r="13223" spans="1:8" x14ac:dyDescent="0.25">
      <c r="A13223" s="3">
        <v>45253</v>
      </c>
      <c r="B13223">
        <v>317.13367557298704</v>
      </c>
      <c r="C13223" t="s">
        <v>18</v>
      </c>
      <c r="D13223" t="s">
        <v>29</v>
      </c>
      <c r="E13223" t="s">
        <v>30</v>
      </c>
      <c r="F13223">
        <f t="shared" si="618"/>
        <v>2023</v>
      </c>
      <c r="G13223">
        <f t="shared" si="619"/>
        <v>11</v>
      </c>
      <c r="H13223">
        <f t="shared" si="620"/>
        <v>23</v>
      </c>
    </row>
    <row r="13224" spans="1:8" x14ac:dyDescent="0.25">
      <c r="A13224" s="3">
        <v>45254</v>
      </c>
      <c r="B13224">
        <v>310.2304189730483</v>
      </c>
      <c r="C13224" t="s">
        <v>18</v>
      </c>
      <c r="D13224" t="s">
        <v>29</v>
      </c>
      <c r="E13224" t="s">
        <v>30</v>
      </c>
      <c r="F13224">
        <f t="shared" si="618"/>
        <v>2023</v>
      </c>
      <c r="G13224">
        <f t="shared" si="619"/>
        <v>11</v>
      </c>
      <c r="H13224">
        <f t="shared" si="620"/>
        <v>24</v>
      </c>
    </row>
    <row r="13225" spans="1:8" x14ac:dyDescent="0.25">
      <c r="A13225" s="3">
        <v>45255</v>
      </c>
      <c r="B13225">
        <v>244.2363465680447</v>
      </c>
      <c r="C13225" t="s">
        <v>18</v>
      </c>
      <c r="D13225" t="s">
        <v>29</v>
      </c>
      <c r="E13225" t="s">
        <v>30</v>
      </c>
      <c r="F13225">
        <f t="shared" si="618"/>
        <v>2023</v>
      </c>
      <c r="G13225">
        <f t="shared" si="619"/>
        <v>11</v>
      </c>
      <c r="H13225">
        <f t="shared" si="620"/>
        <v>25</v>
      </c>
    </row>
    <row r="13226" spans="1:8" x14ac:dyDescent="0.25">
      <c r="A13226" s="3">
        <v>45256</v>
      </c>
      <c r="B13226">
        <v>0</v>
      </c>
      <c r="C13226" t="s">
        <v>18</v>
      </c>
      <c r="D13226" t="s">
        <v>29</v>
      </c>
      <c r="E13226" t="s">
        <v>30</v>
      </c>
      <c r="F13226">
        <f t="shared" si="618"/>
        <v>2023</v>
      </c>
      <c r="G13226">
        <f t="shared" si="619"/>
        <v>11</v>
      </c>
      <c r="H13226">
        <f t="shared" si="620"/>
        <v>26</v>
      </c>
    </row>
    <row r="13227" spans="1:8" x14ac:dyDescent="0.25">
      <c r="A13227" s="3">
        <v>45257</v>
      </c>
      <c r="B13227">
        <v>307.12224023008378</v>
      </c>
      <c r="C13227" t="s">
        <v>18</v>
      </c>
      <c r="D13227" t="s">
        <v>29</v>
      </c>
      <c r="E13227" t="s">
        <v>30</v>
      </c>
      <c r="F13227">
        <f t="shared" si="618"/>
        <v>2023</v>
      </c>
      <c r="G13227">
        <f t="shared" si="619"/>
        <v>11</v>
      </c>
      <c r="H13227">
        <f t="shared" si="620"/>
        <v>27</v>
      </c>
    </row>
    <row r="13228" spans="1:8" x14ac:dyDescent="0.25">
      <c r="A13228" s="3">
        <v>45258</v>
      </c>
      <c r="B13228">
        <v>308.74597985900158</v>
      </c>
      <c r="C13228" t="s">
        <v>18</v>
      </c>
      <c r="D13228" t="s">
        <v>29</v>
      </c>
      <c r="E13228" t="s">
        <v>30</v>
      </c>
      <c r="F13228">
        <f t="shared" si="618"/>
        <v>2023</v>
      </c>
      <c r="G13228">
        <f t="shared" si="619"/>
        <v>11</v>
      </c>
      <c r="H13228">
        <f t="shared" si="620"/>
        <v>28</v>
      </c>
    </row>
    <row r="13229" spans="1:8" x14ac:dyDescent="0.25">
      <c r="A13229" s="3">
        <v>45259</v>
      </c>
      <c r="B13229">
        <v>296.38889996360916</v>
      </c>
      <c r="C13229" t="s">
        <v>18</v>
      </c>
      <c r="D13229" t="s">
        <v>29</v>
      </c>
      <c r="E13229" t="s">
        <v>30</v>
      </c>
      <c r="F13229">
        <f t="shared" si="618"/>
        <v>2023</v>
      </c>
      <c r="G13229">
        <f t="shared" si="619"/>
        <v>11</v>
      </c>
      <c r="H13229">
        <f t="shared" si="620"/>
        <v>29</v>
      </c>
    </row>
    <row r="13230" spans="1:8" x14ac:dyDescent="0.25">
      <c r="A13230" s="3">
        <v>45260</v>
      </c>
      <c r="B13230">
        <v>317.00869811420188</v>
      </c>
      <c r="C13230" t="s">
        <v>18</v>
      </c>
      <c r="D13230" t="s">
        <v>29</v>
      </c>
      <c r="E13230" t="s">
        <v>30</v>
      </c>
      <c r="F13230">
        <f t="shared" si="618"/>
        <v>2023</v>
      </c>
      <c r="G13230">
        <f t="shared" si="619"/>
        <v>11</v>
      </c>
      <c r="H13230">
        <f t="shared" si="620"/>
        <v>30</v>
      </c>
    </row>
    <row r="13231" spans="1:8" x14ac:dyDescent="0.25">
      <c r="A13231" s="3">
        <v>45261</v>
      </c>
      <c r="B13231">
        <v>310.10544151489006</v>
      </c>
      <c r="C13231" t="s">
        <v>18</v>
      </c>
      <c r="D13231" t="s">
        <v>29</v>
      </c>
      <c r="E13231" t="s">
        <v>30</v>
      </c>
      <c r="F13231">
        <f t="shared" si="618"/>
        <v>2023</v>
      </c>
      <c r="G13231">
        <f t="shared" si="619"/>
        <v>12</v>
      </c>
      <c r="H13231">
        <f t="shared" si="620"/>
        <v>1</v>
      </c>
    </row>
    <row r="13232" spans="1:8" x14ac:dyDescent="0.25">
      <c r="A13232" s="3">
        <v>45262</v>
      </c>
      <c r="B13232">
        <v>244.11136911024045</v>
      </c>
      <c r="C13232" t="s">
        <v>18</v>
      </c>
      <c r="D13232" t="s">
        <v>29</v>
      </c>
      <c r="E13232" t="s">
        <v>30</v>
      </c>
      <c r="F13232">
        <f t="shared" si="618"/>
        <v>2023</v>
      </c>
      <c r="G13232">
        <f t="shared" si="619"/>
        <v>12</v>
      </c>
      <c r="H13232">
        <f t="shared" si="620"/>
        <v>2</v>
      </c>
    </row>
    <row r="13233" spans="1:8" x14ac:dyDescent="0.25">
      <c r="A13233" s="3">
        <v>45263</v>
      </c>
      <c r="B13233">
        <v>0</v>
      </c>
      <c r="C13233" t="s">
        <v>18</v>
      </c>
      <c r="D13233" t="s">
        <v>29</v>
      </c>
      <c r="E13233" t="s">
        <v>30</v>
      </c>
      <c r="F13233">
        <f t="shared" si="618"/>
        <v>2023</v>
      </c>
      <c r="G13233">
        <f t="shared" si="619"/>
        <v>12</v>
      </c>
      <c r="H13233">
        <f t="shared" si="620"/>
        <v>3</v>
      </c>
    </row>
    <row r="13234" spans="1:8" x14ac:dyDescent="0.25">
      <c r="A13234" s="3">
        <v>45264</v>
      </c>
      <c r="B13234">
        <v>306.9972627717413</v>
      </c>
      <c r="C13234" t="s">
        <v>18</v>
      </c>
      <c r="D13234" t="s">
        <v>29</v>
      </c>
      <c r="E13234" t="s">
        <v>30</v>
      </c>
      <c r="F13234">
        <f t="shared" si="618"/>
        <v>2023</v>
      </c>
      <c r="G13234">
        <f t="shared" si="619"/>
        <v>12</v>
      </c>
      <c r="H13234">
        <f t="shared" si="620"/>
        <v>4</v>
      </c>
    </row>
    <row r="13235" spans="1:8" x14ac:dyDescent="0.25">
      <c r="A13235" s="3">
        <v>45265</v>
      </c>
      <c r="B13235">
        <v>308.62100240074591</v>
      </c>
      <c r="C13235" t="s">
        <v>18</v>
      </c>
      <c r="D13235" t="s">
        <v>29</v>
      </c>
      <c r="E13235" t="s">
        <v>30</v>
      </c>
      <c r="F13235">
        <f t="shared" si="618"/>
        <v>2023</v>
      </c>
      <c r="G13235">
        <f t="shared" si="619"/>
        <v>12</v>
      </c>
      <c r="H13235">
        <f t="shared" si="620"/>
        <v>5</v>
      </c>
    </row>
    <row r="13236" spans="1:8" x14ac:dyDescent="0.25">
      <c r="A13236" s="3">
        <v>45266</v>
      </c>
      <c r="B13236">
        <v>296.26392250510372</v>
      </c>
      <c r="C13236" t="s">
        <v>18</v>
      </c>
      <c r="D13236" t="s">
        <v>29</v>
      </c>
      <c r="E13236" t="s">
        <v>30</v>
      </c>
      <c r="F13236">
        <f t="shared" si="618"/>
        <v>2023</v>
      </c>
      <c r="G13236">
        <f t="shared" si="619"/>
        <v>12</v>
      </c>
      <c r="H13236">
        <f t="shared" si="620"/>
        <v>6</v>
      </c>
    </row>
    <row r="13237" spans="1:8" x14ac:dyDescent="0.25">
      <c r="A13237" s="3">
        <v>45267</v>
      </c>
      <c r="B13237">
        <v>316.88372065611827</v>
      </c>
      <c r="C13237" t="s">
        <v>18</v>
      </c>
      <c r="D13237" t="s">
        <v>29</v>
      </c>
      <c r="E13237" t="s">
        <v>30</v>
      </c>
      <c r="F13237">
        <f t="shared" si="618"/>
        <v>2023</v>
      </c>
      <c r="G13237">
        <f t="shared" si="619"/>
        <v>12</v>
      </c>
      <c r="H13237">
        <f t="shared" si="620"/>
        <v>7</v>
      </c>
    </row>
    <row r="13238" spans="1:8" x14ac:dyDescent="0.25">
      <c r="A13238" s="3">
        <v>45268</v>
      </c>
      <c r="B13238">
        <v>0</v>
      </c>
      <c r="C13238" t="s">
        <v>18</v>
      </c>
      <c r="D13238" t="s">
        <v>29</v>
      </c>
      <c r="E13238" t="s">
        <v>30</v>
      </c>
      <c r="F13238">
        <f t="shared" si="618"/>
        <v>2023</v>
      </c>
      <c r="G13238">
        <f t="shared" si="619"/>
        <v>12</v>
      </c>
      <c r="H13238">
        <f t="shared" si="620"/>
        <v>8</v>
      </c>
    </row>
    <row r="13239" spans="1:8" x14ac:dyDescent="0.25">
      <c r="A13239" s="3">
        <v>45269</v>
      </c>
      <c r="B13239">
        <v>243.98639165141648</v>
      </c>
      <c r="C13239" t="s">
        <v>18</v>
      </c>
      <c r="D13239" t="s">
        <v>29</v>
      </c>
      <c r="E13239" t="s">
        <v>30</v>
      </c>
      <c r="F13239">
        <f t="shared" si="618"/>
        <v>2023</v>
      </c>
      <c r="G13239">
        <f t="shared" si="619"/>
        <v>12</v>
      </c>
      <c r="H13239">
        <f t="shared" si="620"/>
        <v>9</v>
      </c>
    </row>
    <row r="13240" spans="1:8" x14ac:dyDescent="0.25">
      <c r="A13240" s="3">
        <v>45270</v>
      </c>
      <c r="B13240">
        <v>0</v>
      </c>
      <c r="C13240" t="s">
        <v>18</v>
      </c>
      <c r="D13240" t="s">
        <v>29</v>
      </c>
      <c r="E13240" t="s">
        <v>30</v>
      </c>
      <c r="F13240">
        <f t="shared" si="618"/>
        <v>2023</v>
      </c>
      <c r="G13240">
        <f t="shared" si="619"/>
        <v>12</v>
      </c>
      <c r="H13240">
        <f t="shared" si="620"/>
        <v>10</v>
      </c>
    </row>
    <row r="13241" spans="1:8" x14ac:dyDescent="0.25">
      <c r="A13241" s="3">
        <v>45271</v>
      </c>
      <c r="B13241">
        <v>306.87228531339883</v>
      </c>
      <c r="C13241" t="s">
        <v>18</v>
      </c>
      <c r="D13241" t="s">
        <v>29</v>
      </c>
      <c r="E13241" t="s">
        <v>30</v>
      </c>
      <c r="F13241">
        <f t="shared" si="618"/>
        <v>2023</v>
      </c>
      <c r="G13241">
        <f t="shared" si="619"/>
        <v>12</v>
      </c>
      <c r="H13241">
        <f t="shared" si="620"/>
        <v>11</v>
      </c>
    </row>
    <row r="13242" spans="1:8" x14ac:dyDescent="0.25">
      <c r="A13242" s="3">
        <v>45272</v>
      </c>
      <c r="B13242">
        <v>308.4960249420364</v>
      </c>
      <c r="C13242" t="s">
        <v>18</v>
      </c>
      <c r="D13242" t="s">
        <v>29</v>
      </c>
      <c r="E13242" t="s">
        <v>30</v>
      </c>
      <c r="F13242">
        <f t="shared" si="618"/>
        <v>2023</v>
      </c>
      <c r="G13242">
        <f t="shared" si="619"/>
        <v>12</v>
      </c>
      <c r="H13242">
        <f t="shared" si="620"/>
        <v>12</v>
      </c>
    </row>
    <row r="13243" spans="1:8" x14ac:dyDescent="0.25">
      <c r="A13243" s="3">
        <v>45273</v>
      </c>
      <c r="B13243">
        <v>296.13894504642496</v>
      </c>
      <c r="C13243" t="s">
        <v>18</v>
      </c>
      <c r="D13243" t="s">
        <v>29</v>
      </c>
      <c r="E13243" t="s">
        <v>30</v>
      </c>
      <c r="F13243">
        <f t="shared" si="618"/>
        <v>2023</v>
      </c>
      <c r="G13243">
        <f t="shared" si="619"/>
        <v>12</v>
      </c>
      <c r="H13243">
        <f t="shared" si="620"/>
        <v>13</v>
      </c>
    </row>
    <row r="13244" spans="1:8" x14ac:dyDescent="0.25">
      <c r="A13244" s="3">
        <v>45274</v>
      </c>
      <c r="B13244">
        <v>316.75874319733316</v>
      </c>
      <c r="C13244" t="s">
        <v>18</v>
      </c>
      <c r="D13244" t="s">
        <v>29</v>
      </c>
      <c r="E13244" t="s">
        <v>30</v>
      </c>
      <c r="F13244">
        <f t="shared" si="618"/>
        <v>2023</v>
      </c>
      <c r="G13244">
        <f t="shared" si="619"/>
        <v>12</v>
      </c>
      <c r="H13244">
        <f t="shared" si="620"/>
        <v>14</v>
      </c>
    </row>
    <row r="13245" spans="1:8" x14ac:dyDescent="0.25">
      <c r="A13245" s="3">
        <v>45275</v>
      </c>
      <c r="B13245">
        <v>309.85548659782552</v>
      </c>
      <c r="C13245" t="s">
        <v>18</v>
      </c>
      <c r="D13245" t="s">
        <v>29</v>
      </c>
      <c r="E13245" t="s">
        <v>30</v>
      </c>
      <c r="F13245">
        <f t="shared" si="618"/>
        <v>2023</v>
      </c>
      <c r="G13245">
        <f t="shared" si="619"/>
        <v>12</v>
      </c>
      <c r="H13245">
        <f t="shared" si="620"/>
        <v>15</v>
      </c>
    </row>
    <row r="13246" spans="1:8" x14ac:dyDescent="0.25">
      <c r="A13246" s="3">
        <v>45276</v>
      </c>
      <c r="B13246">
        <v>243.86141419276242</v>
      </c>
      <c r="C13246" t="s">
        <v>18</v>
      </c>
      <c r="D13246" t="s">
        <v>29</v>
      </c>
      <c r="E13246" t="s">
        <v>30</v>
      </c>
      <c r="F13246">
        <f t="shared" si="618"/>
        <v>2023</v>
      </c>
      <c r="G13246">
        <f t="shared" si="619"/>
        <v>12</v>
      </c>
      <c r="H13246">
        <f t="shared" si="620"/>
        <v>16</v>
      </c>
    </row>
    <row r="13247" spans="1:8" x14ac:dyDescent="0.25">
      <c r="A13247" s="3">
        <v>45277</v>
      </c>
      <c r="B13247">
        <v>0</v>
      </c>
      <c r="C13247" t="s">
        <v>18</v>
      </c>
      <c r="D13247" t="s">
        <v>29</v>
      </c>
      <c r="E13247" t="s">
        <v>30</v>
      </c>
      <c r="F13247">
        <f t="shared" si="618"/>
        <v>2023</v>
      </c>
      <c r="G13247">
        <f t="shared" si="619"/>
        <v>12</v>
      </c>
      <c r="H13247">
        <f t="shared" si="620"/>
        <v>17</v>
      </c>
    </row>
    <row r="13248" spans="1:8" x14ac:dyDescent="0.25">
      <c r="A13248" s="3">
        <v>45278</v>
      </c>
      <c r="B13248">
        <v>306.74730785477851</v>
      </c>
      <c r="C13248" t="s">
        <v>18</v>
      </c>
      <c r="D13248" t="s">
        <v>29</v>
      </c>
      <c r="E13248" t="s">
        <v>30</v>
      </c>
      <c r="F13248">
        <f t="shared" si="618"/>
        <v>2023</v>
      </c>
      <c r="G13248">
        <f t="shared" si="619"/>
        <v>12</v>
      </c>
      <c r="H13248">
        <f t="shared" si="620"/>
        <v>18</v>
      </c>
    </row>
    <row r="13249" spans="1:8" x14ac:dyDescent="0.25">
      <c r="A13249" s="3">
        <v>45279</v>
      </c>
      <c r="B13249">
        <v>308.37104748378067</v>
      </c>
      <c r="C13249" t="s">
        <v>18</v>
      </c>
      <c r="D13249" t="s">
        <v>29</v>
      </c>
      <c r="E13249" t="s">
        <v>30</v>
      </c>
      <c r="F13249">
        <f t="shared" si="618"/>
        <v>2023</v>
      </c>
      <c r="G13249">
        <f t="shared" si="619"/>
        <v>12</v>
      </c>
      <c r="H13249">
        <f t="shared" si="620"/>
        <v>19</v>
      </c>
    </row>
    <row r="13250" spans="1:8" x14ac:dyDescent="0.25">
      <c r="A13250" s="3">
        <v>45280</v>
      </c>
      <c r="B13250">
        <v>296.01396758808909</v>
      </c>
      <c r="C13250" t="s">
        <v>18</v>
      </c>
      <c r="D13250" t="s">
        <v>29</v>
      </c>
      <c r="E13250" t="s">
        <v>30</v>
      </c>
      <c r="F13250">
        <f t="shared" si="618"/>
        <v>2023</v>
      </c>
      <c r="G13250">
        <f t="shared" si="619"/>
        <v>12</v>
      </c>
      <c r="H13250">
        <f t="shared" si="620"/>
        <v>20</v>
      </c>
    </row>
    <row r="13251" spans="1:8" x14ac:dyDescent="0.25">
      <c r="A13251" s="3">
        <v>45281</v>
      </c>
      <c r="B13251">
        <v>316.63376573889872</v>
      </c>
      <c r="C13251" t="s">
        <v>18</v>
      </c>
      <c r="D13251" t="s">
        <v>29</v>
      </c>
      <c r="E13251" t="s">
        <v>30</v>
      </c>
      <c r="F13251">
        <f t="shared" ref="F13251:F13314" si="621">YEAR(A13251)</f>
        <v>2023</v>
      </c>
      <c r="G13251">
        <f t="shared" ref="G13251:G13314" si="622">MONTH(A13251)</f>
        <v>12</v>
      </c>
      <c r="H13251">
        <f t="shared" ref="H13251:H13314" si="623">DAY(A13251)</f>
        <v>21</v>
      </c>
    </row>
    <row r="13252" spans="1:8" x14ac:dyDescent="0.25">
      <c r="A13252" s="3">
        <v>45282</v>
      </c>
      <c r="B13252">
        <v>309.7305091394378</v>
      </c>
      <c r="C13252" t="s">
        <v>18</v>
      </c>
      <c r="D13252" t="s">
        <v>29</v>
      </c>
      <c r="E13252" t="s">
        <v>30</v>
      </c>
      <c r="F13252">
        <f t="shared" si="621"/>
        <v>2023</v>
      </c>
      <c r="G13252">
        <f t="shared" si="622"/>
        <v>12</v>
      </c>
      <c r="H13252">
        <f t="shared" si="623"/>
        <v>22</v>
      </c>
    </row>
    <row r="13253" spans="1:8" x14ac:dyDescent="0.25">
      <c r="A13253" s="3">
        <v>45283</v>
      </c>
      <c r="B13253">
        <v>243.73643673393849</v>
      </c>
      <c r="C13253" t="s">
        <v>18</v>
      </c>
      <c r="D13253" t="s">
        <v>29</v>
      </c>
      <c r="E13253" t="s">
        <v>30</v>
      </c>
      <c r="F13253">
        <f t="shared" si="621"/>
        <v>2023</v>
      </c>
      <c r="G13253">
        <f t="shared" si="622"/>
        <v>12</v>
      </c>
      <c r="H13253">
        <f t="shared" si="623"/>
        <v>23</v>
      </c>
    </row>
    <row r="13254" spans="1:8" x14ac:dyDescent="0.25">
      <c r="A13254" s="3">
        <v>45284</v>
      </c>
      <c r="B13254">
        <v>0</v>
      </c>
      <c r="C13254" t="s">
        <v>18</v>
      </c>
      <c r="D13254" t="s">
        <v>29</v>
      </c>
      <c r="E13254" t="s">
        <v>30</v>
      </c>
      <c r="F13254">
        <f t="shared" si="621"/>
        <v>2023</v>
      </c>
      <c r="G13254">
        <f t="shared" si="622"/>
        <v>12</v>
      </c>
      <c r="H13254">
        <f t="shared" si="623"/>
        <v>24</v>
      </c>
    </row>
    <row r="13255" spans="1:8" x14ac:dyDescent="0.25">
      <c r="A13255" s="3">
        <v>45285</v>
      </c>
      <c r="B13255">
        <v>0</v>
      </c>
      <c r="C13255" t="s">
        <v>18</v>
      </c>
      <c r="D13255" t="s">
        <v>29</v>
      </c>
      <c r="E13255" t="s">
        <v>30</v>
      </c>
      <c r="F13255">
        <f t="shared" si="621"/>
        <v>2023</v>
      </c>
      <c r="G13255">
        <f t="shared" si="622"/>
        <v>12</v>
      </c>
      <c r="H13255">
        <f t="shared" si="623"/>
        <v>25</v>
      </c>
    </row>
    <row r="13256" spans="1:8" x14ac:dyDescent="0.25">
      <c r="A13256" s="3">
        <v>45286</v>
      </c>
      <c r="B13256">
        <v>308.24607002499022</v>
      </c>
      <c r="C13256" t="s">
        <v>18</v>
      </c>
      <c r="D13256" t="s">
        <v>29</v>
      </c>
      <c r="E13256" t="s">
        <v>30</v>
      </c>
      <c r="F13256">
        <f t="shared" si="621"/>
        <v>2023</v>
      </c>
      <c r="G13256">
        <f t="shared" si="622"/>
        <v>12</v>
      </c>
      <c r="H13256">
        <f t="shared" si="623"/>
        <v>26</v>
      </c>
    </row>
    <row r="13257" spans="1:8" x14ac:dyDescent="0.25">
      <c r="A13257" s="3">
        <v>45287</v>
      </c>
      <c r="B13257">
        <v>295.88899012941022</v>
      </c>
      <c r="C13257" t="s">
        <v>18</v>
      </c>
      <c r="D13257" t="s">
        <v>29</v>
      </c>
      <c r="E13257" t="s">
        <v>30</v>
      </c>
      <c r="F13257">
        <f t="shared" si="621"/>
        <v>2023</v>
      </c>
      <c r="G13257">
        <f t="shared" si="622"/>
        <v>12</v>
      </c>
      <c r="H13257">
        <f t="shared" si="623"/>
        <v>27</v>
      </c>
    </row>
    <row r="13258" spans="1:8" x14ac:dyDescent="0.25">
      <c r="A13258" s="3">
        <v>45288</v>
      </c>
      <c r="B13258">
        <v>316.50878828016124</v>
      </c>
      <c r="C13258" t="s">
        <v>18</v>
      </c>
      <c r="D13258" t="s">
        <v>29</v>
      </c>
      <c r="E13258" t="s">
        <v>30</v>
      </c>
      <c r="F13258">
        <f t="shared" si="621"/>
        <v>2023</v>
      </c>
      <c r="G13258">
        <f t="shared" si="622"/>
        <v>12</v>
      </c>
      <c r="H13258">
        <f t="shared" si="623"/>
        <v>28</v>
      </c>
    </row>
    <row r="13259" spans="1:8" x14ac:dyDescent="0.25">
      <c r="A13259" s="3">
        <v>45289</v>
      </c>
      <c r="B13259">
        <v>309.60553168047204</v>
      </c>
      <c r="C13259" t="s">
        <v>18</v>
      </c>
      <c r="D13259" t="s">
        <v>29</v>
      </c>
      <c r="E13259" t="s">
        <v>30</v>
      </c>
      <c r="F13259">
        <f t="shared" si="621"/>
        <v>2023</v>
      </c>
      <c r="G13259">
        <f t="shared" si="622"/>
        <v>12</v>
      </c>
      <c r="H13259">
        <f t="shared" si="623"/>
        <v>29</v>
      </c>
    </row>
    <row r="13260" spans="1:8" x14ac:dyDescent="0.25">
      <c r="A13260" s="3">
        <v>45290</v>
      </c>
      <c r="B13260">
        <v>243.61145927545425</v>
      </c>
      <c r="C13260" t="s">
        <v>18</v>
      </c>
      <c r="D13260" t="s">
        <v>29</v>
      </c>
      <c r="E13260" t="s">
        <v>30</v>
      </c>
      <c r="F13260">
        <f t="shared" si="621"/>
        <v>2023</v>
      </c>
      <c r="G13260">
        <f t="shared" si="622"/>
        <v>12</v>
      </c>
      <c r="H13260">
        <f t="shared" si="623"/>
        <v>30</v>
      </c>
    </row>
    <row r="13261" spans="1:8" x14ac:dyDescent="0.25">
      <c r="A13261" s="3">
        <v>45291</v>
      </c>
      <c r="B13261">
        <v>0</v>
      </c>
      <c r="C13261" t="s">
        <v>18</v>
      </c>
      <c r="D13261" t="s">
        <v>29</v>
      </c>
      <c r="E13261" t="s">
        <v>30</v>
      </c>
      <c r="F13261">
        <f t="shared" si="621"/>
        <v>2023</v>
      </c>
      <c r="G13261">
        <f t="shared" si="622"/>
        <v>12</v>
      </c>
      <c r="H13261">
        <f t="shared" si="623"/>
        <v>31</v>
      </c>
    </row>
    <row r="13262" spans="1:8" x14ac:dyDescent="0.25">
      <c r="A13262" s="3">
        <v>44198</v>
      </c>
      <c r="B13262">
        <v>36.100749156279115</v>
      </c>
      <c r="C13262" t="s">
        <v>19</v>
      </c>
      <c r="D13262" t="s">
        <v>29</v>
      </c>
      <c r="E13262" t="s">
        <v>30</v>
      </c>
      <c r="F13262">
        <f t="shared" si="621"/>
        <v>2021</v>
      </c>
      <c r="G13262">
        <f t="shared" si="622"/>
        <v>1</v>
      </c>
      <c r="H13262">
        <f t="shared" si="623"/>
        <v>2</v>
      </c>
    </row>
    <row r="13263" spans="1:8" x14ac:dyDescent="0.25">
      <c r="A13263" s="3">
        <v>44200</v>
      </c>
      <c r="B13263">
        <v>49.244128371440482</v>
      </c>
      <c r="C13263" t="s">
        <v>19</v>
      </c>
      <c r="D13263" t="s">
        <v>29</v>
      </c>
      <c r="E13263" t="s">
        <v>30</v>
      </c>
      <c r="F13263">
        <f t="shared" si="621"/>
        <v>2021</v>
      </c>
      <c r="G13263">
        <f t="shared" si="622"/>
        <v>1</v>
      </c>
      <c r="H13263">
        <f t="shared" si="623"/>
        <v>4</v>
      </c>
    </row>
    <row r="13264" spans="1:8" x14ac:dyDescent="0.25">
      <c r="A13264" s="3">
        <v>44201</v>
      </c>
      <c r="B13264">
        <v>48.395167712782992</v>
      </c>
      <c r="C13264" t="s">
        <v>19</v>
      </c>
      <c r="D13264" t="s">
        <v>29</v>
      </c>
      <c r="E13264" t="s">
        <v>30</v>
      </c>
      <c r="F13264">
        <f t="shared" si="621"/>
        <v>2021</v>
      </c>
      <c r="G13264">
        <f t="shared" si="622"/>
        <v>1</v>
      </c>
      <c r="H13264">
        <f t="shared" si="623"/>
        <v>5</v>
      </c>
    </row>
    <row r="13265" spans="1:8" x14ac:dyDescent="0.25">
      <c r="A13265" s="3">
        <v>44202</v>
      </c>
      <c r="B13265">
        <v>51.875012642784739</v>
      </c>
      <c r="C13265" t="s">
        <v>19</v>
      </c>
      <c r="D13265" t="s">
        <v>29</v>
      </c>
      <c r="E13265" t="s">
        <v>30</v>
      </c>
      <c r="F13265">
        <f t="shared" si="621"/>
        <v>2021</v>
      </c>
      <c r="G13265">
        <f t="shared" si="622"/>
        <v>1</v>
      </c>
      <c r="H13265">
        <f t="shared" si="623"/>
        <v>6</v>
      </c>
    </row>
    <row r="13266" spans="1:8" x14ac:dyDescent="0.25">
      <c r="A13266" s="3">
        <v>44203</v>
      </c>
      <c r="B13266">
        <v>54.438521629761048</v>
      </c>
      <c r="C13266" t="s">
        <v>19</v>
      </c>
      <c r="D13266" t="s">
        <v>29</v>
      </c>
      <c r="E13266" t="s">
        <v>30</v>
      </c>
      <c r="F13266">
        <f t="shared" si="621"/>
        <v>2021</v>
      </c>
      <c r="G13266">
        <f t="shared" si="622"/>
        <v>1</v>
      </c>
      <c r="H13266">
        <f t="shared" si="623"/>
        <v>7</v>
      </c>
    </row>
    <row r="13267" spans="1:8" x14ac:dyDescent="0.25">
      <c r="A13267" s="3">
        <v>44204</v>
      </c>
      <c r="B13267">
        <v>49.637021988671563</v>
      </c>
      <c r="C13267" t="s">
        <v>19</v>
      </c>
      <c r="D13267" t="s">
        <v>29</v>
      </c>
      <c r="E13267" t="s">
        <v>30</v>
      </c>
      <c r="F13267">
        <f t="shared" si="621"/>
        <v>2021</v>
      </c>
      <c r="G13267">
        <f t="shared" si="622"/>
        <v>1</v>
      </c>
      <c r="H13267">
        <f t="shared" si="623"/>
        <v>8</v>
      </c>
    </row>
    <row r="13268" spans="1:8" x14ac:dyDescent="0.25">
      <c r="A13268" s="3">
        <v>44208</v>
      </c>
      <c r="B13268">
        <v>50.322989182698535</v>
      </c>
      <c r="C13268" t="s">
        <v>19</v>
      </c>
      <c r="D13268" t="s">
        <v>29</v>
      </c>
      <c r="E13268" t="s">
        <v>30</v>
      </c>
      <c r="F13268">
        <f t="shared" si="621"/>
        <v>2021</v>
      </c>
      <c r="G13268">
        <f t="shared" si="622"/>
        <v>1</v>
      </c>
      <c r="H13268">
        <f t="shared" si="623"/>
        <v>12</v>
      </c>
    </row>
    <row r="13269" spans="1:8" x14ac:dyDescent="0.25">
      <c r="A13269" s="3">
        <v>44209</v>
      </c>
      <c r="B13269">
        <v>53.202853502827018</v>
      </c>
      <c r="C13269" t="s">
        <v>19</v>
      </c>
      <c r="D13269" t="s">
        <v>29</v>
      </c>
      <c r="E13269" t="s">
        <v>30</v>
      </c>
      <c r="F13269">
        <f t="shared" si="621"/>
        <v>2021</v>
      </c>
      <c r="G13269">
        <f t="shared" si="622"/>
        <v>1</v>
      </c>
      <c r="H13269">
        <f t="shared" si="623"/>
        <v>13</v>
      </c>
    </row>
    <row r="13270" spans="1:8" x14ac:dyDescent="0.25">
      <c r="A13270" s="3">
        <v>44210</v>
      </c>
      <c r="B13270">
        <v>55.121344081352419</v>
      </c>
      <c r="C13270" t="s">
        <v>19</v>
      </c>
      <c r="D13270" t="s">
        <v>29</v>
      </c>
      <c r="E13270" t="s">
        <v>30</v>
      </c>
      <c r="F13270">
        <f t="shared" si="621"/>
        <v>2021</v>
      </c>
      <c r="G13270">
        <f t="shared" si="622"/>
        <v>1</v>
      </c>
      <c r="H13270">
        <f t="shared" si="623"/>
        <v>14</v>
      </c>
    </row>
    <row r="13271" spans="1:8" x14ac:dyDescent="0.25">
      <c r="A13271" s="3">
        <v>44211</v>
      </c>
      <c r="B13271">
        <v>49.647387189416349</v>
      </c>
      <c r="C13271" t="s">
        <v>19</v>
      </c>
      <c r="D13271" t="s">
        <v>29</v>
      </c>
      <c r="E13271" t="s">
        <v>30</v>
      </c>
      <c r="F13271">
        <f t="shared" si="621"/>
        <v>2021</v>
      </c>
      <c r="G13271">
        <f t="shared" si="622"/>
        <v>1</v>
      </c>
      <c r="H13271">
        <f t="shared" si="623"/>
        <v>15</v>
      </c>
    </row>
    <row r="13272" spans="1:8" x14ac:dyDescent="0.25">
      <c r="A13272" s="3">
        <v>44212</v>
      </c>
      <c r="B13272">
        <v>38.735756694956045</v>
      </c>
      <c r="C13272" t="s">
        <v>19</v>
      </c>
      <c r="D13272" t="s">
        <v>29</v>
      </c>
      <c r="E13272" t="s">
        <v>30</v>
      </c>
      <c r="F13272">
        <f t="shared" si="621"/>
        <v>2021</v>
      </c>
      <c r="G13272">
        <f t="shared" si="622"/>
        <v>1</v>
      </c>
      <c r="H13272">
        <f t="shared" si="623"/>
        <v>16</v>
      </c>
    </row>
    <row r="13273" spans="1:8" x14ac:dyDescent="0.25">
      <c r="A13273" s="3">
        <v>44214</v>
      </c>
      <c r="B13273">
        <v>49.728057912334265</v>
      </c>
      <c r="C13273" t="s">
        <v>19</v>
      </c>
      <c r="D13273" t="s">
        <v>29</v>
      </c>
      <c r="E13273" t="s">
        <v>30</v>
      </c>
      <c r="F13273">
        <f t="shared" si="621"/>
        <v>2021</v>
      </c>
      <c r="G13273">
        <f t="shared" si="622"/>
        <v>1</v>
      </c>
      <c r="H13273">
        <f t="shared" si="623"/>
        <v>18</v>
      </c>
    </row>
    <row r="13274" spans="1:8" x14ac:dyDescent="0.25">
      <c r="A13274" s="3">
        <v>44215</v>
      </c>
      <c r="B13274">
        <v>47.747996373070087</v>
      </c>
      <c r="C13274" t="s">
        <v>19</v>
      </c>
      <c r="D13274" t="s">
        <v>29</v>
      </c>
      <c r="E13274" t="s">
        <v>30</v>
      </c>
      <c r="F13274">
        <f t="shared" si="621"/>
        <v>2021</v>
      </c>
      <c r="G13274">
        <f t="shared" si="622"/>
        <v>1</v>
      </c>
      <c r="H13274">
        <f t="shared" si="623"/>
        <v>19</v>
      </c>
    </row>
    <row r="13275" spans="1:8" x14ac:dyDescent="0.25">
      <c r="A13275" s="3">
        <v>44216</v>
      </c>
      <c r="B13275">
        <v>50.102388916879001</v>
      </c>
      <c r="C13275" t="s">
        <v>19</v>
      </c>
      <c r="D13275" t="s">
        <v>29</v>
      </c>
      <c r="E13275" t="s">
        <v>30</v>
      </c>
      <c r="F13275">
        <f t="shared" si="621"/>
        <v>2021</v>
      </c>
      <c r="G13275">
        <f t="shared" si="622"/>
        <v>1</v>
      </c>
      <c r="H13275">
        <f t="shared" si="623"/>
        <v>20</v>
      </c>
    </row>
    <row r="13276" spans="1:8" x14ac:dyDescent="0.25">
      <c r="A13276" s="3">
        <v>44217</v>
      </c>
      <c r="B13276">
        <v>51.57893629665805</v>
      </c>
      <c r="C13276" t="s">
        <v>19</v>
      </c>
      <c r="D13276" t="s">
        <v>29</v>
      </c>
      <c r="E13276" t="s">
        <v>30</v>
      </c>
      <c r="F13276">
        <f t="shared" si="621"/>
        <v>2021</v>
      </c>
      <c r="G13276">
        <f t="shared" si="622"/>
        <v>1</v>
      </c>
      <c r="H13276">
        <f t="shared" si="623"/>
        <v>21</v>
      </c>
    </row>
    <row r="13277" spans="1:8" x14ac:dyDescent="0.25">
      <c r="A13277" s="3">
        <v>44218</v>
      </c>
      <c r="B13277">
        <v>45.761475847701163</v>
      </c>
      <c r="C13277" t="s">
        <v>19</v>
      </c>
      <c r="D13277" t="s">
        <v>29</v>
      </c>
      <c r="E13277" t="s">
        <v>30</v>
      </c>
      <c r="F13277">
        <f t="shared" si="621"/>
        <v>2021</v>
      </c>
      <c r="G13277">
        <f t="shared" si="622"/>
        <v>1</v>
      </c>
      <c r="H13277">
        <f t="shared" si="623"/>
        <v>22</v>
      </c>
    </row>
    <row r="13278" spans="1:8" x14ac:dyDescent="0.25">
      <c r="A13278" s="3">
        <v>44219</v>
      </c>
      <c r="B13278">
        <v>34.617475436930711</v>
      </c>
      <c r="C13278" t="s">
        <v>19</v>
      </c>
      <c r="D13278" t="s">
        <v>29</v>
      </c>
      <c r="E13278" t="s">
        <v>30</v>
      </c>
      <c r="F13278">
        <f t="shared" si="621"/>
        <v>2021</v>
      </c>
      <c r="G13278">
        <f t="shared" si="622"/>
        <v>1</v>
      </c>
      <c r="H13278">
        <f t="shared" si="623"/>
        <v>23</v>
      </c>
    </row>
    <row r="13279" spans="1:8" x14ac:dyDescent="0.25">
      <c r="A13279" s="3">
        <v>44221</v>
      </c>
      <c r="B13279">
        <v>45.516024388596982</v>
      </c>
      <c r="C13279" t="s">
        <v>19</v>
      </c>
      <c r="D13279" t="s">
        <v>29</v>
      </c>
      <c r="E13279" t="s">
        <v>30</v>
      </c>
      <c r="F13279">
        <f t="shared" si="621"/>
        <v>2021</v>
      </c>
      <c r="G13279">
        <f t="shared" si="622"/>
        <v>1</v>
      </c>
      <c r="H13279">
        <f t="shared" si="623"/>
        <v>25</v>
      </c>
    </row>
    <row r="13280" spans="1:8" x14ac:dyDescent="0.25">
      <c r="A13280" s="3">
        <v>44222</v>
      </c>
      <c r="B13280">
        <v>43.685945971887293</v>
      </c>
      <c r="C13280" t="s">
        <v>19</v>
      </c>
      <c r="D13280" t="s">
        <v>29</v>
      </c>
      <c r="E13280" t="s">
        <v>30</v>
      </c>
      <c r="F13280">
        <f t="shared" si="621"/>
        <v>2021</v>
      </c>
      <c r="G13280">
        <f t="shared" si="622"/>
        <v>1</v>
      </c>
      <c r="H13280">
        <f t="shared" si="623"/>
        <v>26</v>
      </c>
    </row>
    <row r="13281" spans="1:8" x14ac:dyDescent="0.25">
      <c r="A13281" s="3">
        <v>44223</v>
      </c>
      <c r="B13281">
        <v>46.323797678193955</v>
      </c>
      <c r="C13281" t="s">
        <v>19</v>
      </c>
      <c r="D13281" t="s">
        <v>29</v>
      </c>
      <c r="E13281" t="s">
        <v>30</v>
      </c>
      <c r="F13281">
        <f t="shared" si="621"/>
        <v>2021</v>
      </c>
      <c r="G13281">
        <f t="shared" si="622"/>
        <v>1</v>
      </c>
      <c r="H13281">
        <f t="shared" si="623"/>
        <v>27</v>
      </c>
    </row>
    <row r="13282" spans="1:8" x14ac:dyDescent="0.25">
      <c r="A13282" s="3">
        <v>44224</v>
      </c>
      <c r="B13282">
        <v>48.214797879485772</v>
      </c>
      <c r="C13282" t="s">
        <v>19</v>
      </c>
      <c r="D13282" t="s">
        <v>29</v>
      </c>
      <c r="E13282" t="s">
        <v>30</v>
      </c>
      <c r="F13282">
        <f t="shared" si="621"/>
        <v>2021</v>
      </c>
      <c r="G13282">
        <f t="shared" si="622"/>
        <v>1</v>
      </c>
      <c r="H13282">
        <f t="shared" si="623"/>
        <v>28</v>
      </c>
    </row>
    <row r="13283" spans="1:8" x14ac:dyDescent="0.25">
      <c r="A13283" s="3">
        <v>44225</v>
      </c>
      <c r="B13283">
        <v>42.936965607491089</v>
      </c>
      <c r="C13283" t="s">
        <v>19</v>
      </c>
      <c r="D13283" t="s">
        <v>29</v>
      </c>
      <c r="E13283" t="s">
        <v>30</v>
      </c>
      <c r="F13283">
        <f t="shared" si="621"/>
        <v>2021</v>
      </c>
      <c r="G13283">
        <f t="shared" si="622"/>
        <v>1</v>
      </c>
      <c r="H13283">
        <f t="shared" si="623"/>
        <v>29</v>
      </c>
    </row>
    <row r="13284" spans="1:8" x14ac:dyDescent="0.25">
      <c r="A13284" s="3">
        <v>44228</v>
      </c>
      <c r="B13284">
        <v>44.955720390600533</v>
      </c>
      <c r="C13284" t="s">
        <v>19</v>
      </c>
      <c r="D13284" t="s">
        <v>29</v>
      </c>
      <c r="E13284" t="s">
        <v>30</v>
      </c>
      <c r="F13284">
        <f t="shared" si="621"/>
        <v>2021</v>
      </c>
      <c r="G13284">
        <f t="shared" si="622"/>
        <v>2</v>
      </c>
      <c r="H13284">
        <f t="shared" si="623"/>
        <v>1</v>
      </c>
    </row>
    <row r="13285" spans="1:8" x14ac:dyDescent="0.25">
      <c r="A13285" s="3">
        <v>44229</v>
      </c>
      <c r="B13285">
        <v>44.04597376382057</v>
      </c>
      <c r="C13285" t="s">
        <v>19</v>
      </c>
      <c r="D13285" t="s">
        <v>29</v>
      </c>
      <c r="E13285" t="s">
        <v>30</v>
      </c>
      <c r="F13285">
        <f t="shared" si="621"/>
        <v>2021</v>
      </c>
      <c r="G13285">
        <f t="shared" si="622"/>
        <v>2</v>
      </c>
      <c r="H13285">
        <f t="shared" si="623"/>
        <v>2</v>
      </c>
    </row>
    <row r="13286" spans="1:8" x14ac:dyDescent="0.25">
      <c r="A13286" s="3">
        <v>44230</v>
      </c>
      <c r="B13286">
        <v>47.656202356883966</v>
      </c>
      <c r="C13286" t="s">
        <v>19</v>
      </c>
      <c r="D13286" t="s">
        <v>29</v>
      </c>
      <c r="E13286" t="s">
        <v>30</v>
      </c>
      <c r="F13286">
        <f t="shared" si="621"/>
        <v>2021</v>
      </c>
      <c r="G13286">
        <f t="shared" si="622"/>
        <v>2</v>
      </c>
      <c r="H13286">
        <f t="shared" si="623"/>
        <v>3</v>
      </c>
    </row>
    <row r="13287" spans="1:8" x14ac:dyDescent="0.25">
      <c r="A13287" s="3">
        <v>44231</v>
      </c>
      <c r="B13287">
        <v>50.550435756131719</v>
      </c>
      <c r="C13287" t="s">
        <v>19</v>
      </c>
      <c r="D13287" t="s">
        <v>29</v>
      </c>
      <c r="E13287" t="s">
        <v>30</v>
      </c>
      <c r="F13287">
        <f t="shared" si="621"/>
        <v>2021</v>
      </c>
      <c r="G13287">
        <f t="shared" si="622"/>
        <v>2</v>
      </c>
      <c r="H13287">
        <f t="shared" si="623"/>
        <v>4</v>
      </c>
    </row>
    <row r="13288" spans="1:8" x14ac:dyDescent="0.25">
      <c r="A13288" s="3">
        <v>44232</v>
      </c>
      <c r="B13288">
        <v>46.284350805813354</v>
      </c>
      <c r="C13288" t="s">
        <v>19</v>
      </c>
      <c r="D13288" t="s">
        <v>29</v>
      </c>
      <c r="E13288" t="s">
        <v>30</v>
      </c>
      <c r="F13288">
        <f t="shared" si="621"/>
        <v>2021</v>
      </c>
      <c r="G13288">
        <f t="shared" si="622"/>
        <v>2</v>
      </c>
      <c r="H13288">
        <f t="shared" si="623"/>
        <v>5</v>
      </c>
    </row>
    <row r="13289" spans="1:8" x14ac:dyDescent="0.25">
      <c r="A13289" s="3">
        <v>44233</v>
      </c>
      <c r="B13289">
        <v>36.793385660165519</v>
      </c>
      <c r="C13289" t="s">
        <v>19</v>
      </c>
      <c r="D13289" t="s">
        <v>29</v>
      </c>
      <c r="E13289" t="s">
        <v>30</v>
      </c>
      <c r="F13289">
        <f t="shared" si="621"/>
        <v>2021</v>
      </c>
      <c r="G13289">
        <f t="shared" si="622"/>
        <v>2</v>
      </c>
      <c r="H13289">
        <f t="shared" si="623"/>
        <v>6</v>
      </c>
    </row>
    <row r="13290" spans="1:8" x14ac:dyDescent="0.25">
      <c r="A13290" s="3">
        <v>44235</v>
      </c>
      <c r="B13290">
        <v>51.159945588378498</v>
      </c>
      <c r="C13290" t="s">
        <v>19</v>
      </c>
      <c r="D13290" t="s">
        <v>29</v>
      </c>
      <c r="E13290" t="s">
        <v>30</v>
      </c>
      <c r="F13290">
        <f t="shared" si="621"/>
        <v>2021</v>
      </c>
      <c r="G13290">
        <f t="shared" si="622"/>
        <v>2</v>
      </c>
      <c r="H13290">
        <f t="shared" si="623"/>
        <v>8</v>
      </c>
    </row>
    <row r="13291" spans="1:8" x14ac:dyDescent="0.25">
      <c r="A13291" s="3">
        <v>44236</v>
      </c>
      <c r="B13291">
        <v>51.068357831232525</v>
      </c>
      <c r="C13291" t="s">
        <v>19</v>
      </c>
      <c r="D13291" t="s">
        <v>29</v>
      </c>
      <c r="E13291" t="s">
        <v>30</v>
      </c>
      <c r="F13291">
        <f t="shared" si="621"/>
        <v>2021</v>
      </c>
      <c r="G13291">
        <f t="shared" si="622"/>
        <v>2</v>
      </c>
      <c r="H13291">
        <f t="shared" si="623"/>
        <v>9</v>
      </c>
    </row>
    <row r="13292" spans="1:8" x14ac:dyDescent="0.25">
      <c r="A13292" s="3">
        <v>44237</v>
      </c>
      <c r="B13292">
        <v>55.395186141342066</v>
      </c>
      <c r="C13292" t="s">
        <v>19</v>
      </c>
      <c r="D13292" t="s">
        <v>29</v>
      </c>
      <c r="E13292" t="s">
        <v>30</v>
      </c>
      <c r="F13292">
        <f t="shared" si="621"/>
        <v>2021</v>
      </c>
      <c r="G13292">
        <f t="shared" si="622"/>
        <v>2</v>
      </c>
      <c r="H13292">
        <f t="shared" si="623"/>
        <v>10</v>
      </c>
    </row>
    <row r="13293" spans="1:8" x14ac:dyDescent="0.25">
      <c r="A13293" s="3">
        <v>44238</v>
      </c>
      <c r="B13293">
        <v>58.886538124617211</v>
      </c>
      <c r="C13293" t="s">
        <v>19</v>
      </c>
      <c r="D13293" t="s">
        <v>29</v>
      </c>
      <c r="E13293" t="s">
        <v>30</v>
      </c>
      <c r="F13293">
        <f t="shared" si="621"/>
        <v>2021</v>
      </c>
      <c r="G13293">
        <f t="shared" si="622"/>
        <v>2</v>
      </c>
      <c r="H13293">
        <f t="shared" si="623"/>
        <v>11</v>
      </c>
    </row>
    <row r="13294" spans="1:8" x14ac:dyDescent="0.25">
      <c r="A13294" s="3">
        <v>44239</v>
      </c>
      <c r="B13294">
        <v>55.082665708105701</v>
      </c>
      <c r="C13294" t="s">
        <v>19</v>
      </c>
      <c r="D13294" t="s">
        <v>29</v>
      </c>
      <c r="E13294" t="s">
        <v>30</v>
      </c>
      <c r="F13294">
        <f t="shared" si="621"/>
        <v>2021</v>
      </c>
      <c r="G13294">
        <f t="shared" si="622"/>
        <v>2</v>
      </c>
      <c r="H13294">
        <f t="shared" si="623"/>
        <v>12</v>
      </c>
    </row>
    <row r="13295" spans="1:8" x14ac:dyDescent="0.25">
      <c r="A13295" s="3">
        <v>44242</v>
      </c>
      <c r="B13295">
        <v>60.426312324474232</v>
      </c>
      <c r="C13295" t="s">
        <v>19</v>
      </c>
      <c r="D13295" t="s">
        <v>29</v>
      </c>
      <c r="E13295" t="s">
        <v>30</v>
      </c>
      <c r="F13295">
        <f t="shared" si="621"/>
        <v>2021</v>
      </c>
      <c r="G13295">
        <f t="shared" si="622"/>
        <v>2</v>
      </c>
      <c r="H13295">
        <f t="shared" si="623"/>
        <v>15</v>
      </c>
    </row>
    <row r="13296" spans="1:8" x14ac:dyDescent="0.25">
      <c r="A13296" s="3">
        <v>44243</v>
      </c>
      <c r="B13296">
        <v>60.165060544969286</v>
      </c>
      <c r="C13296" t="s">
        <v>19</v>
      </c>
      <c r="D13296" t="s">
        <v>29</v>
      </c>
      <c r="E13296" t="s">
        <v>30</v>
      </c>
      <c r="F13296">
        <f t="shared" si="621"/>
        <v>2021</v>
      </c>
      <c r="G13296">
        <f t="shared" si="622"/>
        <v>2</v>
      </c>
      <c r="H13296">
        <f t="shared" si="623"/>
        <v>16</v>
      </c>
    </row>
    <row r="13297" spans="1:8" x14ac:dyDescent="0.25">
      <c r="A13297" s="3">
        <v>44244</v>
      </c>
      <c r="B13297">
        <v>64.158638685285652</v>
      </c>
      <c r="C13297" t="s">
        <v>19</v>
      </c>
      <c r="D13297" t="s">
        <v>29</v>
      </c>
      <c r="E13297" t="s">
        <v>30</v>
      </c>
      <c r="F13297">
        <f t="shared" si="621"/>
        <v>2021</v>
      </c>
      <c r="G13297">
        <f t="shared" si="622"/>
        <v>2</v>
      </c>
      <c r="H13297">
        <f t="shared" si="623"/>
        <v>17</v>
      </c>
    </row>
    <row r="13298" spans="1:8" x14ac:dyDescent="0.25">
      <c r="A13298" s="3">
        <v>44245</v>
      </c>
      <c r="B13298">
        <v>67.158189999072405</v>
      </c>
      <c r="C13298" t="s">
        <v>19</v>
      </c>
      <c r="D13298" t="s">
        <v>29</v>
      </c>
      <c r="E13298" t="s">
        <v>30</v>
      </c>
      <c r="F13298">
        <f t="shared" si="621"/>
        <v>2021</v>
      </c>
      <c r="G13298">
        <f t="shared" si="622"/>
        <v>2</v>
      </c>
      <c r="H13298">
        <f t="shared" si="623"/>
        <v>18</v>
      </c>
    </row>
    <row r="13299" spans="1:8" x14ac:dyDescent="0.25">
      <c r="A13299" s="3">
        <v>44246</v>
      </c>
      <c r="B13299">
        <v>62.712546923699328</v>
      </c>
      <c r="C13299" t="s">
        <v>19</v>
      </c>
      <c r="D13299" t="s">
        <v>29</v>
      </c>
      <c r="E13299" t="s">
        <v>30</v>
      </c>
      <c r="F13299">
        <f t="shared" si="621"/>
        <v>2021</v>
      </c>
      <c r="G13299">
        <f t="shared" si="622"/>
        <v>2</v>
      </c>
      <c r="H13299">
        <f t="shared" si="623"/>
        <v>19</v>
      </c>
    </row>
    <row r="13300" spans="1:8" x14ac:dyDescent="0.25">
      <c r="A13300" s="3">
        <v>44247</v>
      </c>
      <c r="B13300">
        <v>52.756536923672485</v>
      </c>
      <c r="C13300" t="s">
        <v>19</v>
      </c>
      <c r="D13300" t="s">
        <v>29</v>
      </c>
      <c r="E13300" t="s">
        <v>30</v>
      </c>
      <c r="F13300">
        <f t="shared" si="621"/>
        <v>2021</v>
      </c>
      <c r="G13300">
        <f t="shared" si="622"/>
        <v>2</v>
      </c>
      <c r="H13300">
        <f t="shared" si="623"/>
        <v>20</v>
      </c>
    </row>
    <row r="13301" spans="1:8" x14ac:dyDescent="0.25">
      <c r="A13301" s="3">
        <v>44249</v>
      </c>
      <c r="B13301">
        <v>65.365366877941085</v>
      </c>
      <c r="C13301" t="s">
        <v>19</v>
      </c>
      <c r="D13301" t="s">
        <v>29</v>
      </c>
      <c r="E13301" t="s">
        <v>30</v>
      </c>
      <c r="F13301">
        <f t="shared" si="621"/>
        <v>2021</v>
      </c>
      <c r="G13301">
        <f t="shared" si="622"/>
        <v>2</v>
      </c>
      <c r="H13301">
        <f t="shared" si="623"/>
        <v>22</v>
      </c>
    </row>
    <row r="13302" spans="1:8" x14ac:dyDescent="0.25">
      <c r="A13302" s="3">
        <v>44250</v>
      </c>
      <c r="B13302">
        <v>64.010652340565684</v>
      </c>
      <c r="C13302" t="s">
        <v>19</v>
      </c>
      <c r="D13302" t="s">
        <v>29</v>
      </c>
      <c r="E13302" t="s">
        <v>30</v>
      </c>
      <c r="F13302">
        <f t="shared" si="621"/>
        <v>2021</v>
      </c>
      <c r="G13302">
        <f t="shared" si="622"/>
        <v>2</v>
      </c>
      <c r="H13302">
        <f t="shared" si="623"/>
        <v>23</v>
      </c>
    </row>
    <row r="13303" spans="1:8" x14ac:dyDescent="0.25">
      <c r="A13303" s="3">
        <v>44251</v>
      </c>
      <c r="B13303">
        <v>66.84731895990727</v>
      </c>
      <c r="C13303" t="s">
        <v>19</v>
      </c>
      <c r="D13303" t="s">
        <v>29</v>
      </c>
      <c r="E13303" t="s">
        <v>30</v>
      </c>
      <c r="F13303">
        <f t="shared" si="621"/>
        <v>2021</v>
      </c>
      <c r="G13303">
        <f t="shared" si="622"/>
        <v>2</v>
      </c>
      <c r="H13303">
        <f t="shared" si="623"/>
        <v>24</v>
      </c>
    </row>
    <row r="13304" spans="1:8" x14ac:dyDescent="0.25">
      <c r="A13304" s="3">
        <v>44252</v>
      </c>
      <c r="B13304">
        <v>68.649665076789205</v>
      </c>
      <c r="C13304" t="s">
        <v>19</v>
      </c>
      <c r="D13304" t="s">
        <v>29</v>
      </c>
      <c r="E13304" t="s">
        <v>30</v>
      </c>
      <c r="F13304">
        <f t="shared" si="621"/>
        <v>2021</v>
      </c>
      <c r="G13304">
        <f t="shared" si="622"/>
        <v>2</v>
      </c>
      <c r="H13304">
        <f t="shared" si="623"/>
        <v>25</v>
      </c>
    </row>
    <row r="13305" spans="1:8" x14ac:dyDescent="0.25">
      <c r="A13305" s="3">
        <v>44253</v>
      </c>
      <c r="B13305">
        <v>62.990437195441103</v>
      </c>
      <c r="C13305" t="s">
        <v>19</v>
      </c>
      <c r="D13305" t="s">
        <v>29</v>
      </c>
      <c r="E13305" t="s">
        <v>30</v>
      </c>
      <c r="F13305">
        <f t="shared" si="621"/>
        <v>2021</v>
      </c>
      <c r="G13305">
        <f t="shared" si="622"/>
        <v>2</v>
      </c>
      <c r="H13305">
        <f t="shared" si="623"/>
        <v>26</v>
      </c>
    </row>
    <row r="13306" spans="1:8" x14ac:dyDescent="0.25">
      <c r="A13306" s="3">
        <v>44254</v>
      </c>
      <c r="B13306">
        <v>51.828570342813087</v>
      </c>
      <c r="C13306" t="s">
        <v>19</v>
      </c>
      <c r="D13306" t="s">
        <v>29</v>
      </c>
      <c r="E13306" t="s">
        <v>30</v>
      </c>
      <c r="F13306">
        <f t="shared" si="621"/>
        <v>2021</v>
      </c>
      <c r="G13306">
        <f t="shared" si="622"/>
        <v>2</v>
      </c>
      <c r="H13306">
        <f t="shared" si="623"/>
        <v>27</v>
      </c>
    </row>
    <row r="13307" spans="1:8" x14ac:dyDescent="0.25">
      <c r="A13307" s="3">
        <v>44256</v>
      </c>
      <c r="B13307">
        <v>62.142872315890074</v>
      </c>
      <c r="C13307" t="s">
        <v>19</v>
      </c>
      <c r="D13307" t="s">
        <v>29</v>
      </c>
      <c r="E13307" t="s">
        <v>30</v>
      </c>
      <c r="F13307">
        <f t="shared" si="621"/>
        <v>2021</v>
      </c>
      <c r="G13307">
        <f t="shared" si="622"/>
        <v>3</v>
      </c>
      <c r="H13307">
        <f t="shared" si="623"/>
        <v>1</v>
      </c>
    </row>
    <row r="13308" spans="1:8" x14ac:dyDescent="0.25">
      <c r="A13308" s="3">
        <v>44257</v>
      </c>
      <c r="B13308">
        <v>59.743630933861745</v>
      </c>
      <c r="C13308" t="s">
        <v>19</v>
      </c>
      <c r="D13308" t="s">
        <v>29</v>
      </c>
      <c r="E13308" t="s">
        <v>30</v>
      </c>
      <c r="F13308">
        <f t="shared" si="621"/>
        <v>2021</v>
      </c>
      <c r="G13308">
        <f t="shared" si="622"/>
        <v>3</v>
      </c>
      <c r="H13308">
        <f t="shared" si="623"/>
        <v>2</v>
      </c>
    </row>
    <row r="13309" spans="1:8" x14ac:dyDescent="0.25">
      <c r="A13309" s="3">
        <v>44258</v>
      </c>
      <c r="B13309">
        <v>61.63076577726352</v>
      </c>
      <c r="C13309" t="s">
        <v>19</v>
      </c>
      <c r="D13309" t="s">
        <v>29</v>
      </c>
      <c r="E13309" t="s">
        <v>30</v>
      </c>
      <c r="F13309">
        <f t="shared" si="621"/>
        <v>2021</v>
      </c>
      <c r="G13309">
        <f t="shared" si="622"/>
        <v>3</v>
      </c>
      <c r="H13309">
        <f t="shared" si="623"/>
        <v>3</v>
      </c>
    </row>
    <row r="13310" spans="1:8" x14ac:dyDescent="0.25">
      <c r="A13310" s="3">
        <v>44259</v>
      </c>
      <c r="B13310">
        <v>62.59557301805831</v>
      </c>
      <c r="C13310" t="s">
        <v>19</v>
      </c>
      <c r="D13310" t="s">
        <v>29</v>
      </c>
      <c r="E13310" t="s">
        <v>30</v>
      </c>
      <c r="F13310">
        <f t="shared" si="621"/>
        <v>2021</v>
      </c>
      <c r="G13310">
        <f t="shared" si="622"/>
        <v>3</v>
      </c>
      <c r="H13310">
        <f t="shared" si="623"/>
        <v>4</v>
      </c>
    </row>
    <row r="13311" spans="1:8" x14ac:dyDescent="0.25">
      <c r="A13311" s="3">
        <v>44260</v>
      </c>
      <c r="B13311">
        <v>56.225027356491559</v>
      </c>
      <c r="C13311" t="s">
        <v>19</v>
      </c>
      <c r="D13311" t="s">
        <v>29</v>
      </c>
      <c r="E13311" t="s">
        <v>30</v>
      </c>
      <c r="F13311">
        <f t="shared" si="621"/>
        <v>2021</v>
      </c>
      <c r="G13311">
        <f t="shared" si="622"/>
        <v>3</v>
      </c>
      <c r="H13311">
        <f t="shared" si="623"/>
        <v>5</v>
      </c>
    </row>
    <row r="13312" spans="1:8" x14ac:dyDescent="0.25">
      <c r="A13312" s="3">
        <v>44261</v>
      </c>
      <c r="B13312">
        <v>44.489215938602115</v>
      </c>
      <c r="C13312" t="s">
        <v>19</v>
      </c>
      <c r="D13312" t="s">
        <v>29</v>
      </c>
      <c r="E13312" t="s">
        <v>30</v>
      </c>
      <c r="F13312">
        <f t="shared" si="621"/>
        <v>2021</v>
      </c>
      <c r="G13312">
        <f t="shared" si="622"/>
        <v>3</v>
      </c>
      <c r="H13312">
        <f t="shared" si="623"/>
        <v>6</v>
      </c>
    </row>
    <row r="13313" spans="1:8" x14ac:dyDescent="0.25">
      <c r="A13313" s="3">
        <v>44263</v>
      </c>
      <c r="B13313">
        <v>54.095693624291279</v>
      </c>
      <c r="C13313" t="s">
        <v>19</v>
      </c>
      <c r="D13313" t="s">
        <v>29</v>
      </c>
      <c r="E13313" t="s">
        <v>30</v>
      </c>
      <c r="F13313">
        <f t="shared" si="621"/>
        <v>2021</v>
      </c>
      <c r="G13313">
        <f t="shared" si="622"/>
        <v>3</v>
      </c>
      <c r="H13313">
        <f t="shared" si="623"/>
        <v>8</v>
      </c>
    </row>
    <row r="13314" spans="1:8" x14ac:dyDescent="0.25">
      <c r="A13314" s="3">
        <v>44264</v>
      </c>
      <c r="B13314">
        <v>51.567868579431206</v>
      </c>
      <c r="C13314" t="s">
        <v>19</v>
      </c>
      <c r="D13314" t="s">
        <v>29</v>
      </c>
      <c r="E13314" t="s">
        <v>30</v>
      </c>
      <c r="F13314">
        <f t="shared" si="621"/>
        <v>2021</v>
      </c>
      <c r="G13314">
        <f t="shared" si="622"/>
        <v>3</v>
      </c>
      <c r="H13314">
        <f t="shared" si="623"/>
        <v>9</v>
      </c>
    </row>
    <row r="13315" spans="1:8" x14ac:dyDescent="0.25">
      <c r="A13315" s="3">
        <v>44265</v>
      </c>
      <c r="B13315">
        <v>53.47435868530367</v>
      </c>
      <c r="C13315" t="s">
        <v>19</v>
      </c>
      <c r="D13315" t="s">
        <v>29</v>
      </c>
      <c r="E13315" t="s">
        <v>30</v>
      </c>
      <c r="F13315">
        <f t="shared" ref="F13315:F13378" si="624">YEAR(A13315)</f>
        <v>2021</v>
      </c>
      <c r="G13315">
        <f t="shared" ref="G13315:G13378" si="625">MONTH(A13315)</f>
        <v>3</v>
      </c>
      <c r="H13315">
        <f t="shared" ref="H13315:H13378" si="626">DAY(A13315)</f>
        <v>10</v>
      </c>
    </row>
    <row r="13316" spans="1:8" x14ac:dyDescent="0.25">
      <c r="A13316" s="3">
        <v>44266</v>
      </c>
      <c r="B13316">
        <v>54.600524077610665</v>
      </c>
      <c r="C13316" t="s">
        <v>19</v>
      </c>
      <c r="D13316" t="s">
        <v>29</v>
      </c>
      <c r="E13316" t="s">
        <v>30</v>
      </c>
      <c r="F13316">
        <f t="shared" si="624"/>
        <v>2021</v>
      </c>
      <c r="G13316">
        <f t="shared" si="625"/>
        <v>3</v>
      </c>
      <c r="H13316">
        <f t="shared" si="626"/>
        <v>11</v>
      </c>
    </row>
    <row r="13317" spans="1:8" x14ac:dyDescent="0.25">
      <c r="A13317" s="3">
        <v>44267</v>
      </c>
      <c r="B13317">
        <v>48.524245158516251</v>
      </c>
      <c r="C13317" t="s">
        <v>19</v>
      </c>
      <c r="D13317" t="s">
        <v>29</v>
      </c>
      <c r="E13317" t="s">
        <v>30</v>
      </c>
      <c r="F13317">
        <f t="shared" si="624"/>
        <v>2021</v>
      </c>
      <c r="G13317">
        <f t="shared" si="625"/>
        <v>3</v>
      </c>
      <c r="H13317">
        <f t="shared" si="626"/>
        <v>12</v>
      </c>
    </row>
    <row r="13318" spans="1:8" x14ac:dyDescent="0.25">
      <c r="A13318" s="3">
        <v>44268</v>
      </c>
      <c r="B13318">
        <v>37.203632232845138</v>
      </c>
      <c r="C13318" t="s">
        <v>19</v>
      </c>
      <c r="D13318" t="s">
        <v>29</v>
      </c>
      <c r="E13318" t="s">
        <v>30</v>
      </c>
      <c r="F13318">
        <f t="shared" si="624"/>
        <v>2021</v>
      </c>
      <c r="G13318">
        <f t="shared" si="625"/>
        <v>3</v>
      </c>
      <c r="H13318">
        <f t="shared" si="626"/>
        <v>13</v>
      </c>
    </row>
    <row r="13319" spans="1:8" x14ac:dyDescent="0.25">
      <c r="A13319" s="3">
        <v>44270</v>
      </c>
      <c r="B13319">
        <v>47.943107960870293</v>
      </c>
      <c r="C13319" t="s">
        <v>19</v>
      </c>
      <c r="D13319" t="s">
        <v>29</v>
      </c>
      <c r="E13319" t="s">
        <v>30</v>
      </c>
      <c r="F13319">
        <f t="shared" si="624"/>
        <v>2021</v>
      </c>
      <c r="G13319">
        <f t="shared" si="625"/>
        <v>3</v>
      </c>
      <c r="H13319">
        <f t="shared" si="626"/>
        <v>15</v>
      </c>
    </row>
    <row r="13320" spans="1:8" x14ac:dyDescent="0.25">
      <c r="A13320" s="3">
        <v>44271</v>
      </c>
      <c r="B13320">
        <v>46.098101066401412</v>
      </c>
      <c r="C13320" t="s">
        <v>19</v>
      </c>
      <c r="D13320" t="s">
        <v>29</v>
      </c>
      <c r="E13320" t="s">
        <v>30</v>
      </c>
      <c r="F13320">
        <f t="shared" si="624"/>
        <v>2021</v>
      </c>
      <c r="G13320">
        <f t="shared" si="625"/>
        <v>3</v>
      </c>
      <c r="H13320">
        <f t="shared" si="626"/>
        <v>16</v>
      </c>
    </row>
    <row r="13321" spans="1:8" x14ac:dyDescent="0.25">
      <c r="A13321" s="3">
        <v>44272</v>
      </c>
      <c r="B13321">
        <v>48.739317932571915</v>
      </c>
      <c r="C13321" t="s">
        <v>19</v>
      </c>
      <c r="D13321" t="s">
        <v>29</v>
      </c>
      <c r="E13321" t="s">
        <v>30</v>
      </c>
      <c r="F13321">
        <f t="shared" si="624"/>
        <v>2021</v>
      </c>
      <c r="G13321">
        <f t="shared" si="625"/>
        <v>3</v>
      </c>
      <c r="H13321">
        <f t="shared" si="626"/>
        <v>17</v>
      </c>
    </row>
    <row r="13322" spans="1:8" x14ac:dyDescent="0.25">
      <c r="A13322" s="3">
        <v>44273</v>
      </c>
      <c r="B13322">
        <v>50.631907935627702</v>
      </c>
      <c r="C13322" t="s">
        <v>19</v>
      </c>
      <c r="D13322" t="s">
        <v>29</v>
      </c>
      <c r="E13322" t="s">
        <v>30</v>
      </c>
      <c r="F13322">
        <f t="shared" si="624"/>
        <v>2021</v>
      </c>
      <c r="G13322">
        <f t="shared" si="625"/>
        <v>3</v>
      </c>
      <c r="H13322">
        <f t="shared" si="626"/>
        <v>18</v>
      </c>
    </row>
    <row r="13323" spans="1:8" x14ac:dyDescent="0.25">
      <c r="A13323" s="3">
        <v>44274</v>
      </c>
      <c r="B13323">
        <v>45.333377117214042</v>
      </c>
      <c r="C13323" t="s">
        <v>19</v>
      </c>
      <c r="D13323" t="s">
        <v>29</v>
      </c>
      <c r="E13323" t="s">
        <v>30</v>
      </c>
      <c r="F13323">
        <f t="shared" si="624"/>
        <v>2021</v>
      </c>
      <c r="G13323">
        <f t="shared" si="625"/>
        <v>3</v>
      </c>
      <c r="H13323">
        <f t="shared" si="626"/>
        <v>19</v>
      </c>
    </row>
    <row r="13324" spans="1:8" x14ac:dyDescent="0.25">
      <c r="A13324" s="3">
        <v>44278</v>
      </c>
      <c r="B13324">
        <v>45.746567756194459</v>
      </c>
      <c r="C13324" t="s">
        <v>19</v>
      </c>
      <c r="D13324" t="s">
        <v>29</v>
      </c>
      <c r="E13324" t="s">
        <v>30</v>
      </c>
      <c r="F13324">
        <f t="shared" si="624"/>
        <v>2021</v>
      </c>
      <c r="G13324">
        <f t="shared" si="625"/>
        <v>3</v>
      </c>
      <c r="H13324">
        <f t="shared" si="626"/>
        <v>23</v>
      </c>
    </row>
    <row r="13325" spans="1:8" x14ac:dyDescent="0.25">
      <c r="A13325" s="3">
        <v>44279</v>
      </c>
      <c r="B13325">
        <v>48.945619964328309</v>
      </c>
      <c r="C13325" t="s">
        <v>19</v>
      </c>
      <c r="D13325" t="s">
        <v>29</v>
      </c>
      <c r="E13325" t="s">
        <v>30</v>
      </c>
      <c r="F13325">
        <f t="shared" si="624"/>
        <v>2021</v>
      </c>
      <c r="G13325">
        <f t="shared" si="625"/>
        <v>3</v>
      </c>
      <c r="H13325">
        <f t="shared" si="626"/>
        <v>24</v>
      </c>
    </row>
    <row r="13326" spans="1:8" x14ac:dyDescent="0.25">
      <c r="A13326" s="3">
        <v>44280</v>
      </c>
      <c r="B13326">
        <v>51.308689765566307</v>
      </c>
      <c r="C13326" t="s">
        <v>19</v>
      </c>
      <c r="D13326" t="s">
        <v>29</v>
      </c>
      <c r="E13326" t="s">
        <v>30</v>
      </c>
      <c r="F13326">
        <f t="shared" si="624"/>
        <v>2021</v>
      </c>
      <c r="G13326">
        <f t="shared" si="625"/>
        <v>3</v>
      </c>
      <c r="H13326">
        <f t="shared" si="626"/>
        <v>25</v>
      </c>
    </row>
    <row r="13327" spans="1:8" x14ac:dyDescent="0.25">
      <c r="A13327" s="3">
        <v>44281</v>
      </c>
      <c r="B13327">
        <v>46.38440890780069</v>
      </c>
      <c r="C13327" t="s">
        <v>19</v>
      </c>
      <c r="D13327" t="s">
        <v>29</v>
      </c>
      <c r="E13327" t="s">
        <v>30</v>
      </c>
      <c r="F13327">
        <f t="shared" si="624"/>
        <v>2021</v>
      </c>
      <c r="G13327">
        <f t="shared" si="625"/>
        <v>3</v>
      </c>
      <c r="H13327">
        <f t="shared" si="626"/>
        <v>26</v>
      </c>
    </row>
    <row r="13328" spans="1:8" x14ac:dyDescent="0.25">
      <c r="A13328" s="3">
        <v>44282</v>
      </c>
      <c r="B13328">
        <v>36.104836520479914</v>
      </c>
      <c r="C13328" t="s">
        <v>19</v>
      </c>
      <c r="D13328" t="s">
        <v>29</v>
      </c>
      <c r="E13328" t="s">
        <v>30</v>
      </c>
      <c r="F13328">
        <f t="shared" si="624"/>
        <v>2021</v>
      </c>
      <c r="G13328">
        <f t="shared" si="625"/>
        <v>3</v>
      </c>
      <c r="H13328">
        <f t="shared" si="626"/>
        <v>27</v>
      </c>
    </row>
    <row r="13329" spans="1:8" x14ac:dyDescent="0.25">
      <c r="A13329" s="3">
        <v>44284</v>
      </c>
      <c r="B13329">
        <v>48.508733628737502</v>
      </c>
      <c r="C13329" t="s">
        <v>19</v>
      </c>
      <c r="D13329" t="s">
        <v>29</v>
      </c>
      <c r="E13329" t="s">
        <v>30</v>
      </c>
      <c r="F13329">
        <f t="shared" si="624"/>
        <v>2021</v>
      </c>
      <c r="G13329">
        <f t="shared" si="625"/>
        <v>3</v>
      </c>
      <c r="H13329">
        <f t="shared" si="626"/>
        <v>29</v>
      </c>
    </row>
    <row r="13330" spans="1:8" x14ac:dyDescent="0.25">
      <c r="A13330" s="3">
        <v>44285</v>
      </c>
      <c r="B13330">
        <v>47.255744849464016</v>
      </c>
      <c r="C13330" t="s">
        <v>19</v>
      </c>
      <c r="D13330" t="s">
        <v>29</v>
      </c>
      <c r="E13330" t="s">
        <v>30</v>
      </c>
      <c r="F13330">
        <f t="shared" si="624"/>
        <v>2021</v>
      </c>
      <c r="G13330">
        <f t="shared" si="625"/>
        <v>3</v>
      </c>
      <c r="H13330">
        <f t="shared" si="626"/>
        <v>30</v>
      </c>
    </row>
    <row r="13331" spans="1:8" x14ac:dyDescent="0.25">
      <c r="A13331" s="3">
        <v>44286</v>
      </c>
      <c r="B13331">
        <v>50.315890420641601</v>
      </c>
      <c r="C13331" t="s">
        <v>19</v>
      </c>
      <c r="D13331" t="s">
        <v>29</v>
      </c>
      <c r="E13331" t="s">
        <v>30</v>
      </c>
      <c r="F13331">
        <f t="shared" si="624"/>
        <v>2021</v>
      </c>
      <c r="G13331">
        <f t="shared" si="625"/>
        <v>3</v>
      </c>
      <c r="H13331">
        <f t="shared" si="626"/>
        <v>31</v>
      </c>
    </row>
    <row r="13332" spans="1:8" x14ac:dyDescent="0.25">
      <c r="A13332" s="3">
        <v>44291</v>
      </c>
      <c r="B13332">
        <v>48.077212542183112</v>
      </c>
      <c r="C13332" t="s">
        <v>19</v>
      </c>
      <c r="D13332" t="s">
        <v>29</v>
      </c>
      <c r="E13332" t="s">
        <v>30</v>
      </c>
      <c r="F13332">
        <f t="shared" si="624"/>
        <v>2021</v>
      </c>
      <c r="G13332">
        <f t="shared" si="625"/>
        <v>4</v>
      </c>
      <c r="H13332">
        <f t="shared" si="626"/>
        <v>5</v>
      </c>
    </row>
    <row r="13333" spans="1:8" x14ac:dyDescent="0.25">
      <c r="A13333" s="3">
        <v>44292</v>
      </c>
      <c r="B13333">
        <v>46.336333457082809</v>
      </c>
      <c r="C13333" t="s">
        <v>19</v>
      </c>
      <c r="D13333" t="s">
        <v>29</v>
      </c>
      <c r="E13333" t="s">
        <v>30</v>
      </c>
      <c r="F13333">
        <f t="shared" si="624"/>
        <v>2021</v>
      </c>
      <c r="G13333">
        <f t="shared" si="625"/>
        <v>4</v>
      </c>
      <c r="H13333">
        <f t="shared" si="626"/>
        <v>6</v>
      </c>
    </row>
    <row r="13334" spans="1:8" x14ac:dyDescent="0.25">
      <c r="A13334" s="3">
        <v>44293</v>
      </c>
      <c r="B13334">
        <v>48.901862313957899</v>
      </c>
      <c r="C13334" t="s">
        <v>19</v>
      </c>
      <c r="D13334" t="s">
        <v>29</v>
      </c>
      <c r="E13334" t="s">
        <v>30</v>
      </c>
      <c r="F13334">
        <f t="shared" si="624"/>
        <v>2021</v>
      </c>
      <c r="G13334">
        <f t="shared" si="625"/>
        <v>4</v>
      </c>
      <c r="H13334">
        <f t="shared" si="626"/>
        <v>7</v>
      </c>
    </row>
    <row r="13335" spans="1:8" x14ac:dyDescent="0.25">
      <c r="A13335" s="3">
        <v>44294</v>
      </c>
      <c r="B13335">
        <v>50.551106841840173</v>
      </c>
      <c r="C13335" t="s">
        <v>19</v>
      </c>
      <c r="D13335" t="s">
        <v>29</v>
      </c>
      <c r="E13335" t="s">
        <v>30</v>
      </c>
      <c r="F13335">
        <f t="shared" si="624"/>
        <v>2021</v>
      </c>
      <c r="G13335">
        <f t="shared" si="625"/>
        <v>4</v>
      </c>
      <c r="H13335">
        <f t="shared" si="626"/>
        <v>8</v>
      </c>
    </row>
    <row r="13336" spans="1:8" x14ac:dyDescent="0.25">
      <c r="A13336" s="3">
        <v>44295</v>
      </c>
      <c r="B13336">
        <v>44.858068134491837</v>
      </c>
      <c r="C13336" t="s">
        <v>19</v>
      </c>
      <c r="D13336" t="s">
        <v>29</v>
      </c>
      <c r="E13336" t="s">
        <v>30</v>
      </c>
      <c r="F13336">
        <f t="shared" si="624"/>
        <v>2021</v>
      </c>
      <c r="G13336">
        <f t="shared" si="625"/>
        <v>4</v>
      </c>
      <c r="H13336">
        <f t="shared" si="626"/>
        <v>9</v>
      </c>
    </row>
    <row r="13337" spans="1:8" x14ac:dyDescent="0.25">
      <c r="A13337" s="3">
        <v>44296</v>
      </c>
      <c r="B13337">
        <v>33.781105012259829</v>
      </c>
      <c r="C13337" t="s">
        <v>19</v>
      </c>
      <c r="D13337" t="s">
        <v>29</v>
      </c>
      <c r="E13337" t="s">
        <v>30</v>
      </c>
      <c r="F13337">
        <f t="shared" si="624"/>
        <v>2021</v>
      </c>
      <c r="G13337">
        <f t="shared" si="625"/>
        <v>4</v>
      </c>
      <c r="H13337">
        <f t="shared" si="626"/>
        <v>10</v>
      </c>
    </row>
    <row r="13338" spans="1:8" x14ac:dyDescent="0.25">
      <c r="A13338" s="3">
        <v>44298</v>
      </c>
      <c r="B13338">
        <v>44.609744150497853</v>
      </c>
      <c r="C13338" t="s">
        <v>19</v>
      </c>
      <c r="D13338" t="s">
        <v>29</v>
      </c>
      <c r="E13338" t="s">
        <v>30</v>
      </c>
      <c r="F13338">
        <f t="shared" si="624"/>
        <v>2021</v>
      </c>
      <c r="G13338">
        <f t="shared" si="625"/>
        <v>4</v>
      </c>
      <c r="H13338">
        <f t="shared" si="626"/>
        <v>12</v>
      </c>
    </row>
    <row r="13339" spans="1:8" x14ac:dyDescent="0.25">
      <c r="A13339" s="3">
        <v>44299</v>
      </c>
      <c r="B13339">
        <v>42.629554053810722</v>
      </c>
      <c r="C13339" t="s">
        <v>19</v>
      </c>
      <c r="D13339" t="s">
        <v>29</v>
      </c>
      <c r="E13339" t="s">
        <v>30</v>
      </c>
      <c r="F13339">
        <f t="shared" si="624"/>
        <v>2021</v>
      </c>
      <c r="G13339">
        <f t="shared" si="625"/>
        <v>4</v>
      </c>
      <c r="H13339">
        <f t="shared" si="626"/>
        <v>13</v>
      </c>
    </row>
    <row r="13340" spans="1:8" x14ac:dyDescent="0.25">
      <c r="A13340" s="3">
        <v>44300</v>
      </c>
      <c r="B13340">
        <v>45.033848767421723</v>
      </c>
      <c r="C13340" t="s">
        <v>19</v>
      </c>
      <c r="D13340" t="s">
        <v>29</v>
      </c>
      <c r="E13340" t="s">
        <v>30</v>
      </c>
      <c r="F13340">
        <f t="shared" si="624"/>
        <v>2021</v>
      </c>
      <c r="G13340">
        <f t="shared" si="625"/>
        <v>4</v>
      </c>
      <c r="H13340">
        <f t="shared" si="626"/>
        <v>14</v>
      </c>
    </row>
    <row r="13341" spans="1:8" x14ac:dyDescent="0.25">
      <c r="A13341" s="3">
        <v>44301</v>
      </c>
      <c r="B13341">
        <v>46.604591209013677</v>
      </c>
      <c r="C13341" t="s">
        <v>19</v>
      </c>
      <c r="D13341" t="s">
        <v>29</v>
      </c>
      <c r="E13341" t="s">
        <v>30</v>
      </c>
      <c r="F13341">
        <f t="shared" si="624"/>
        <v>2021</v>
      </c>
      <c r="G13341">
        <f t="shared" si="625"/>
        <v>4</v>
      </c>
      <c r="H13341">
        <f t="shared" si="626"/>
        <v>15</v>
      </c>
    </row>
    <row r="13342" spans="1:8" x14ac:dyDescent="0.25">
      <c r="A13342" s="3">
        <v>44302</v>
      </c>
      <c r="B13342">
        <v>40.918057871422143</v>
      </c>
      <c r="C13342" t="s">
        <v>19</v>
      </c>
      <c r="D13342" t="s">
        <v>29</v>
      </c>
      <c r="E13342" t="s">
        <v>30</v>
      </c>
      <c r="F13342">
        <f t="shared" si="624"/>
        <v>2021</v>
      </c>
      <c r="G13342">
        <f t="shared" si="625"/>
        <v>4</v>
      </c>
      <c r="H13342">
        <f t="shared" si="626"/>
        <v>16</v>
      </c>
    </row>
    <row r="13343" spans="1:8" x14ac:dyDescent="0.25">
      <c r="A13343" s="3">
        <v>44305</v>
      </c>
      <c r="B13343">
        <v>41.186610553029453</v>
      </c>
      <c r="C13343" t="s">
        <v>19</v>
      </c>
      <c r="D13343" t="s">
        <v>29</v>
      </c>
      <c r="E13343" t="s">
        <v>30</v>
      </c>
      <c r="F13343">
        <f t="shared" si="624"/>
        <v>2021</v>
      </c>
      <c r="G13343">
        <f t="shared" si="625"/>
        <v>4</v>
      </c>
      <c r="H13343">
        <f t="shared" si="626"/>
        <v>19</v>
      </c>
    </row>
    <row r="13344" spans="1:8" x14ac:dyDescent="0.25">
      <c r="A13344" s="3">
        <v>44306</v>
      </c>
      <c r="B13344">
        <v>39.529149611512743</v>
      </c>
      <c r="C13344" t="s">
        <v>19</v>
      </c>
      <c r="D13344" t="s">
        <v>29</v>
      </c>
      <c r="E13344" t="s">
        <v>30</v>
      </c>
      <c r="F13344">
        <f t="shared" si="624"/>
        <v>2021</v>
      </c>
      <c r="G13344">
        <f t="shared" si="625"/>
        <v>4</v>
      </c>
      <c r="H13344">
        <f t="shared" si="626"/>
        <v>20</v>
      </c>
    </row>
    <row r="13345" spans="1:8" x14ac:dyDescent="0.25">
      <c r="A13345" s="3">
        <v>44307</v>
      </c>
      <c r="B13345">
        <v>42.318778737984836</v>
      </c>
      <c r="C13345" t="s">
        <v>19</v>
      </c>
      <c r="D13345" t="s">
        <v>29</v>
      </c>
      <c r="E13345" t="s">
        <v>30</v>
      </c>
      <c r="F13345">
        <f t="shared" si="624"/>
        <v>2021</v>
      </c>
      <c r="G13345">
        <f t="shared" si="625"/>
        <v>4</v>
      </c>
      <c r="H13345">
        <f t="shared" si="626"/>
        <v>21</v>
      </c>
    </row>
    <row r="13346" spans="1:8" x14ac:dyDescent="0.25">
      <c r="A13346" s="3">
        <v>44308</v>
      </c>
      <c r="B13346">
        <v>44.327447687627526</v>
      </c>
      <c r="C13346" t="s">
        <v>19</v>
      </c>
      <c r="D13346" t="s">
        <v>29</v>
      </c>
      <c r="E13346" t="s">
        <v>30</v>
      </c>
      <c r="F13346">
        <f t="shared" si="624"/>
        <v>2021</v>
      </c>
      <c r="G13346">
        <f t="shared" si="625"/>
        <v>4</v>
      </c>
      <c r="H13346">
        <f t="shared" si="626"/>
        <v>22</v>
      </c>
    </row>
    <row r="13347" spans="1:8" x14ac:dyDescent="0.25">
      <c r="A13347" s="3">
        <v>44309</v>
      </c>
      <c r="B13347">
        <v>39.120211952713035</v>
      </c>
      <c r="C13347" t="s">
        <v>19</v>
      </c>
      <c r="D13347" t="s">
        <v>29</v>
      </c>
      <c r="E13347" t="s">
        <v>30</v>
      </c>
      <c r="F13347">
        <f t="shared" si="624"/>
        <v>2021</v>
      </c>
      <c r="G13347">
        <f t="shared" si="625"/>
        <v>4</v>
      </c>
      <c r="H13347">
        <f t="shared" si="626"/>
        <v>23</v>
      </c>
    </row>
    <row r="13348" spans="1:8" x14ac:dyDescent="0.25">
      <c r="A13348" s="3">
        <v>44312</v>
      </c>
      <c r="B13348">
        <v>40.951822674271071</v>
      </c>
      <c r="C13348" t="s">
        <v>19</v>
      </c>
      <c r="D13348" t="s">
        <v>29</v>
      </c>
      <c r="E13348" t="s">
        <v>30</v>
      </c>
      <c r="F13348">
        <f t="shared" si="624"/>
        <v>2021</v>
      </c>
      <c r="G13348">
        <f t="shared" si="625"/>
        <v>4</v>
      </c>
      <c r="H13348">
        <f t="shared" si="626"/>
        <v>26</v>
      </c>
    </row>
    <row r="13349" spans="1:8" x14ac:dyDescent="0.25">
      <c r="A13349" s="3">
        <v>44313</v>
      </c>
      <c r="B13349">
        <v>39.814985218251458</v>
      </c>
      <c r="C13349" t="s">
        <v>19</v>
      </c>
      <c r="D13349" t="s">
        <v>29</v>
      </c>
      <c r="E13349" t="s">
        <v>30</v>
      </c>
      <c r="F13349">
        <f t="shared" si="624"/>
        <v>2021</v>
      </c>
      <c r="G13349">
        <f t="shared" si="625"/>
        <v>4</v>
      </c>
      <c r="H13349">
        <f t="shared" si="626"/>
        <v>27</v>
      </c>
    </row>
    <row r="13350" spans="1:8" x14ac:dyDescent="0.25">
      <c r="A13350" s="3">
        <v>44314</v>
      </c>
      <c r="B13350">
        <v>43.104678411198982</v>
      </c>
      <c r="C13350" t="s">
        <v>19</v>
      </c>
      <c r="D13350" t="s">
        <v>29</v>
      </c>
      <c r="E13350" t="s">
        <v>30</v>
      </c>
      <c r="F13350">
        <f t="shared" si="624"/>
        <v>2021</v>
      </c>
      <c r="G13350">
        <f t="shared" si="625"/>
        <v>4</v>
      </c>
      <c r="H13350">
        <f t="shared" si="626"/>
        <v>28</v>
      </c>
    </row>
    <row r="13351" spans="1:8" x14ac:dyDescent="0.25">
      <c r="A13351" s="3">
        <v>44315</v>
      </c>
      <c r="B13351">
        <v>45.581756042488465</v>
      </c>
      <c r="C13351" t="s">
        <v>19</v>
      </c>
      <c r="D13351" t="s">
        <v>29</v>
      </c>
      <c r="E13351" t="s">
        <v>30</v>
      </c>
      <c r="F13351">
        <f t="shared" si="624"/>
        <v>2021</v>
      </c>
      <c r="G13351">
        <f t="shared" si="625"/>
        <v>4</v>
      </c>
      <c r="H13351">
        <f t="shared" si="626"/>
        <v>29</v>
      </c>
    </row>
    <row r="13352" spans="1:8" x14ac:dyDescent="0.25">
      <c r="A13352" s="3">
        <v>44316</v>
      </c>
      <c r="B13352">
        <v>40.801340807178207</v>
      </c>
      <c r="C13352" t="s">
        <v>19</v>
      </c>
      <c r="D13352" t="s">
        <v>29</v>
      </c>
      <c r="E13352" t="s">
        <v>30</v>
      </c>
      <c r="F13352">
        <f t="shared" si="624"/>
        <v>2021</v>
      </c>
      <c r="G13352">
        <f t="shared" si="625"/>
        <v>4</v>
      </c>
      <c r="H13352">
        <f t="shared" si="626"/>
        <v>30</v>
      </c>
    </row>
    <row r="13353" spans="1:8" x14ac:dyDescent="0.25">
      <c r="A13353" s="3">
        <v>44319</v>
      </c>
      <c r="B13353">
        <v>43.586825632188116</v>
      </c>
      <c r="C13353" t="s">
        <v>19</v>
      </c>
      <c r="D13353" t="s">
        <v>29</v>
      </c>
      <c r="E13353" t="s">
        <v>30</v>
      </c>
      <c r="F13353">
        <f t="shared" si="624"/>
        <v>2021</v>
      </c>
      <c r="G13353">
        <f t="shared" si="625"/>
        <v>5</v>
      </c>
      <c r="H13353">
        <f t="shared" si="626"/>
        <v>3</v>
      </c>
    </row>
    <row r="13354" spans="1:8" x14ac:dyDescent="0.25">
      <c r="A13354" s="3">
        <v>44320</v>
      </c>
      <c r="B13354">
        <v>42.64196411045203</v>
      </c>
      <c r="C13354" t="s">
        <v>19</v>
      </c>
      <c r="D13354" t="s">
        <v>29</v>
      </c>
      <c r="E13354" t="s">
        <v>30</v>
      </c>
      <c r="F13354">
        <f t="shared" si="624"/>
        <v>2021</v>
      </c>
      <c r="G13354">
        <f t="shared" si="625"/>
        <v>5</v>
      </c>
      <c r="H13354">
        <f t="shared" si="626"/>
        <v>4</v>
      </c>
    </row>
    <row r="13355" spans="1:8" x14ac:dyDescent="0.25">
      <c r="A13355" s="3">
        <v>44321</v>
      </c>
      <c r="B13355">
        <v>46.056683558357008</v>
      </c>
      <c r="C13355" t="s">
        <v>19</v>
      </c>
      <c r="D13355" t="s">
        <v>29</v>
      </c>
      <c r="E13355" t="s">
        <v>30</v>
      </c>
      <c r="F13355">
        <f t="shared" si="624"/>
        <v>2021</v>
      </c>
      <c r="G13355">
        <f t="shared" si="625"/>
        <v>5</v>
      </c>
      <c r="H13355">
        <f t="shared" si="626"/>
        <v>5</v>
      </c>
    </row>
    <row r="13356" spans="1:8" x14ac:dyDescent="0.25">
      <c r="A13356" s="3">
        <v>44322</v>
      </c>
      <c r="B13356">
        <v>48.59225639801182</v>
      </c>
      <c r="C13356" t="s">
        <v>19</v>
      </c>
      <c r="D13356" t="s">
        <v>29</v>
      </c>
      <c r="E13356" t="s">
        <v>30</v>
      </c>
      <c r="F13356">
        <f t="shared" si="624"/>
        <v>2021</v>
      </c>
      <c r="G13356">
        <f t="shared" si="625"/>
        <v>5</v>
      </c>
      <c r="H13356">
        <f t="shared" si="626"/>
        <v>6</v>
      </c>
    </row>
    <row r="13357" spans="1:8" x14ac:dyDescent="0.25">
      <c r="A13357" s="3">
        <v>44323</v>
      </c>
      <c r="B13357">
        <v>43.806004862252571</v>
      </c>
      <c r="C13357" t="s">
        <v>19</v>
      </c>
      <c r="D13357" t="s">
        <v>29</v>
      </c>
      <c r="E13357" t="s">
        <v>30</v>
      </c>
      <c r="F13357">
        <f t="shared" si="624"/>
        <v>2021</v>
      </c>
      <c r="G13357">
        <f t="shared" si="625"/>
        <v>5</v>
      </c>
      <c r="H13357">
        <f t="shared" si="626"/>
        <v>7</v>
      </c>
    </row>
    <row r="13358" spans="1:8" x14ac:dyDescent="0.25">
      <c r="A13358" s="3">
        <v>44324</v>
      </c>
      <c r="B13358">
        <v>33.639414334445107</v>
      </c>
      <c r="C13358" t="s">
        <v>19</v>
      </c>
      <c r="D13358" t="s">
        <v>29</v>
      </c>
      <c r="E13358" t="s">
        <v>30</v>
      </c>
      <c r="F13358">
        <f t="shared" si="624"/>
        <v>2021</v>
      </c>
      <c r="G13358">
        <f t="shared" si="625"/>
        <v>5</v>
      </c>
      <c r="H13358">
        <f t="shared" si="626"/>
        <v>8</v>
      </c>
    </row>
    <row r="13359" spans="1:8" x14ac:dyDescent="0.25">
      <c r="A13359" s="3">
        <v>44326</v>
      </c>
      <c r="B13359">
        <v>46.233698000875471</v>
      </c>
      <c r="C13359" t="s">
        <v>19</v>
      </c>
      <c r="D13359" t="s">
        <v>29</v>
      </c>
      <c r="E13359" t="s">
        <v>30</v>
      </c>
      <c r="F13359">
        <f t="shared" si="624"/>
        <v>2021</v>
      </c>
      <c r="G13359">
        <f t="shared" si="625"/>
        <v>5</v>
      </c>
      <c r="H13359">
        <f t="shared" si="626"/>
        <v>10</v>
      </c>
    </row>
    <row r="13360" spans="1:8" x14ac:dyDescent="0.25">
      <c r="A13360" s="3">
        <v>44327</v>
      </c>
      <c r="B13360">
        <v>45.077885369478935</v>
      </c>
      <c r="C13360" t="s">
        <v>19</v>
      </c>
      <c r="D13360" t="s">
        <v>29</v>
      </c>
      <c r="E13360" t="s">
        <v>30</v>
      </c>
      <c r="F13360">
        <f t="shared" si="624"/>
        <v>2021</v>
      </c>
      <c r="G13360">
        <f t="shared" si="625"/>
        <v>5</v>
      </c>
      <c r="H13360">
        <f t="shared" si="626"/>
        <v>11</v>
      </c>
    </row>
    <row r="13361" spans="1:8" x14ac:dyDescent="0.25">
      <c r="A13361" s="3">
        <v>44328</v>
      </c>
      <c r="B13361">
        <v>48.249076701155175</v>
      </c>
      <c r="C13361" t="s">
        <v>19</v>
      </c>
      <c r="D13361" t="s">
        <v>29</v>
      </c>
      <c r="E13361" t="s">
        <v>30</v>
      </c>
      <c r="F13361">
        <f t="shared" si="624"/>
        <v>2021</v>
      </c>
      <c r="G13361">
        <f t="shared" si="625"/>
        <v>5</v>
      </c>
      <c r="H13361">
        <f t="shared" si="626"/>
        <v>12</v>
      </c>
    </row>
    <row r="13362" spans="1:8" x14ac:dyDescent="0.25">
      <c r="A13362" s="3">
        <v>44329</v>
      </c>
      <c r="B13362">
        <v>50.517363860911594</v>
      </c>
      <c r="C13362" t="s">
        <v>19</v>
      </c>
      <c r="D13362" t="s">
        <v>29</v>
      </c>
      <c r="E13362" t="s">
        <v>30</v>
      </c>
      <c r="F13362">
        <f t="shared" si="624"/>
        <v>2021</v>
      </c>
      <c r="G13362">
        <f t="shared" si="625"/>
        <v>5</v>
      </c>
      <c r="H13362">
        <f t="shared" si="626"/>
        <v>13</v>
      </c>
    </row>
    <row r="13363" spans="1:8" x14ac:dyDescent="0.25">
      <c r="A13363" s="3">
        <v>44330</v>
      </c>
      <c r="B13363">
        <v>45.4490540851356</v>
      </c>
      <c r="C13363" t="s">
        <v>19</v>
      </c>
      <c r="D13363" t="s">
        <v>29</v>
      </c>
      <c r="E13363" t="s">
        <v>30</v>
      </c>
      <c r="F13363">
        <f t="shared" si="624"/>
        <v>2021</v>
      </c>
      <c r="G13363">
        <f t="shared" si="625"/>
        <v>5</v>
      </c>
      <c r="H13363">
        <f t="shared" si="626"/>
        <v>14</v>
      </c>
    </row>
    <row r="13364" spans="1:8" x14ac:dyDescent="0.25">
      <c r="A13364" s="3">
        <v>44331</v>
      </c>
      <c r="B13364">
        <v>34.99449243977638</v>
      </c>
      <c r="C13364" t="s">
        <v>19</v>
      </c>
      <c r="D13364" t="s">
        <v>29</v>
      </c>
      <c r="E13364" t="s">
        <v>30</v>
      </c>
      <c r="F13364">
        <f t="shared" si="624"/>
        <v>2021</v>
      </c>
      <c r="G13364">
        <f t="shared" si="625"/>
        <v>5</v>
      </c>
      <c r="H13364">
        <f t="shared" si="626"/>
        <v>15</v>
      </c>
    </row>
    <row r="13365" spans="1:8" x14ac:dyDescent="0.25">
      <c r="A13365" s="3">
        <v>44334</v>
      </c>
      <c r="B13365">
        <v>45.614578497944329</v>
      </c>
      <c r="C13365" t="s">
        <v>19</v>
      </c>
      <c r="D13365" t="s">
        <v>29</v>
      </c>
      <c r="E13365" t="s">
        <v>30</v>
      </c>
      <c r="F13365">
        <f t="shared" si="624"/>
        <v>2021</v>
      </c>
      <c r="G13365">
        <f t="shared" si="625"/>
        <v>5</v>
      </c>
      <c r="H13365">
        <f t="shared" si="626"/>
        <v>18</v>
      </c>
    </row>
    <row r="13366" spans="1:8" x14ac:dyDescent="0.25">
      <c r="A13366" s="3">
        <v>44335</v>
      </c>
      <c r="B13366">
        <v>48.55094887442128</v>
      </c>
      <c r="C13366" t="s">
        <v>19</v>
      </c>
      <c r="D13366" t="s">
        <v>29</v>
      </c>
      <c r="E13366" t="s">
        <v>30</v>
      </c>
      <c r="F13366">
        <f t="shared" si="624"/>
        <v>2021</v>
      </c>
      <c r="G13366">
        <f t="shared" si="625"/>
        <v>5</v>
      </c>
      <c r="H13366">
        <f t="shared" si="626"/>
        <v>19</v>
      </c>
    </row>
    <row r="13367" spans="1:8" x14ac:dyDescent="0.25">
      <c r="A13367" s="3">
        <v>44336</v>
      </c>
      <c r="B13367">
        <v>50.612019650264038</v>
      </c>
      <c r="C13367" t="s">
        <v>19</v>
      </c>
      <c r="D13367" t="s">
        <v>29</v>
      </c>
      <c r="E13367" t="s">
        <v>30</v>
      </c>
      <c r="F13367">
        <f t="shared" si="624"/>
        <v>2021</v>
      </c>
      <c r="G13367">
        <f t="shared" si="625"/>
        <v>5</v>
      </c>
      <c r="H13367">
        <f t="shared" si="626"/>
        <v>20</v>
      </c>
    </row>
    <row r="13368" spans="1:8" x14ac:dyDescent="0.25">
      <c r="A13368" s="3">
        <v>44337</v>
      </c>
      <c r="B13368">
        <v>45.36730676452062</v>
      </c>
      <c r="C13368" t="s">
        <v>19</v>
      </c>
      <c r="D13368" t="s">
        <v>29</v>
      </c>
      <c r="E13368" t="s">
        <v>30</v>
      </c>
      <c r="F13368">
        <f t="shared" si="624"/>
        <v>2021</v>
      </c>
      <c r="G13368">
        <f t="shared" si="625"/>
        <v>5</v>
      </c>
      <c r="H13368">
        <f t="shared" si="626"/>
        <v>21</v>
      </c>
    </row>
    <row r="13369" spans="1:8" x14ac:dyDescent="0.25">
      <c r="A13369" s="3">
        <v>44338</v>
      </c>
      <c r="B13369">
        <v>34.768946715341734</v>
      </c>
      <c r="C13369" t="s">
        <v>19</v>
      </c>
      <c r="D13369" t="s">
        <v>29</v>
      </c>
      <c r="E13369" t="s">
        <v>30</v>
      </c>
      <c r="F13369">
        <f t="shared" si="624"/>
        <v>2021</v>
      </c>
      <c r="G13369">
        <f t="shared" si="625"/>
        <v>5</v>
      </c>
      <c r="H13369">
        <f t="shared" si="626"/>
        <v>22</v>
      </c>
    </row>
    <row r="13370" spans="1:8" x14ac:dyDescent="0.25">
      <c r="A13370" s="3">
        <v>44340</v>
      </c>
      <c r="B13370">
        <v>46.612974319391199</v>
      </c>
      <c r="C13370" t="s">
        <v>19</v>
      </c>
      <c r="D13370" t="s">
        <v>29</v>
      </c>
      <c r="E13370" t="s">
        <v>30</v>
      </c>
      <c r="F13370">
        <f t="shared" si="624"/>
        <v>2021</v>
      </c>
      <c r="G13370">
        <f t="shared" si="625"/>
        <v>5</v>
      </c>
      <c r="H13370">
        <f t="shared" si="626"/>
        <v>24</v>
      </c>
    </row>
    <row r="13371" spans="1:8" x14ac:dyDescent="0.25">
      <c r="A13371" s="3">
        <v>44341</v>
      </c>
      <c r="B13371">
        <v>45.149987139793588</v>
      </c>
      <c r="C13371" t="s">
        <v>19</v>
      </c>
      <c r="D13371" t="s">
        <v>29</v>
      </c>
      <c r="E13371" t="s">
        <v>30</v>
      </c>
      <c r="F13371">
        <f t="shared" si="624"/>
        <v>2021</v>
      </c>
      <c r="G13371">
        <f t="shared" si="625"/>
        <v>5</v>
      </c>
      <c r="H13371">
        <f t="shared" si="626"/>
        <v>25</v>
      </c>
    </row>
    <row r="13372" spans="1:8" x14ac:dyDescent="0.25">
      <c r="A13372" s="3">
        <v>44342</v>
      </c>
      <c r="B13372">
        <v>48.063103798352351</v>
      </c>
      <c r="C13372" t="s">
        <v>19</v>
      </c>
      <c r="D13372" t="s">
        <v>29</v>
      </c>
      <c r="E13372" t="s">
        <v>30</v>
      </c>
      <c r="F13372">
        <f t="shared" si="624"/>
        <v>2021</v>
      </c>
      <c r="G13372">
        <f t="shared" si="625"/>
        <v>5</v>
      </c>
      <c r="H13372">
        <f t="shared" si="626"/>
        <v>26</v>
      </c>
    </row>
    <row r="13373" spans="1:8" x14ac:dyDescent="0.25">
      <c r="A13373" s="3">
        <v>44343</v>
      </c>
      <c r="B13373">
        <v>50.122433950417637</v>
      </c>
      <c r="C13373" t="s">
        <v>19</v>
      </c>
      <c r="D13373" t="s">
        <v>29</v>
      </c>
      <c r="E13373" t="s">
        <v>30</v>
      </c>
      <c r="F13373">
        <f t="shared" si="624"/>
        <v>2021</v>
      </c>
      <c r="G13373">
        <f t="shared" si="625"/>
        <v>5</v>
      </c>
      <c r="H13373">
        <f t="shared" si="626"/>
        <v>27</v>
      </c>
    </row>
    <row r="13374" spans="1:8" x14ac:dyDescent="0.25">
      <c r="A13374" s="3">
        <v>44344</v>
      </c>
      <c r="B13374">
        <v>44.892131027933047</v>
      </c>
      <c r="C13374" t="s">
        <v>19</v>
      </c>
      <c r="D13374" t="s">
        <v>29</v>
      </c>
      <c r="E13374" t="s">
        <v>30</v>
      </c>
      <c r="F13374">
        <f t="shared" si="624"/>
        <v>2021</v>
      </c>
      <c r="G13374">
        <f t="shared" si="625"/>
        <v>5</v>
      </c>
      <c r="H13374">
        <f t="shared" si="626"/>
        <v>28</v>
      </c>
    </row>
    <row r="13375" spans="1:8" x14ac:dyDescent="0.25">
      <c r="A13375" s="3">
        <v>44345</v>
      </c>
      <c r="B13375">
        <v>34.318379820644665</v>
      </c>
      <c r="C13375" t="s">
        <v>19</v>
      </c>
      <c r="D13375" t="s">
        <v>29</v>
      </c>
      <c r="E13375" t="s">
        <v>30</v>
      </c>
      <c r="F13375">
        <f t="shared" si="624"/>
        <v>2021</v>
      </c>
      <c r="G13375">
        <f t="shared" si="625"/>
        <v>5</v>
      </c>
      <c r="H13375">
        <f t="shared" si="626"/>
        <v>29</v>
      </c>
    </row>
    <row r="13376" spans="1:8" x14ac:dyDescent="0.25">
      <c r="A13376" s="3">
        <v>44347</v>
      </c>
      <c r="B13376">
        <v>46.216960228161035</v>
      </c>
      <c r="C13376" t="s">
        <v>19</v>
      </c>
      <c r="D13376" t="s">
        <v>29</v>
      </c>
      <c r="E13376" t="s">
        <v>30</v>
      </c>
      <c r="F13376">
        <f t="shared" si="624"/>
        <v>2021</v>
      </c>
      <c r="G13376">
        <f t="shared" si="625"/>
        <v>5</v>
      </c>
      <c r="H13376">
        <f t="shared" si="626"/>
        <v>31</v>
      </c>
    </row>
    <row r="13377" spans="1:8" x14ac:dyDescent="0.25">
      <c r="A13377" s="3">
        <v>44348</v>
      </c>
      <c r="B13377">
        <v>44.771334695769731</v>
      </c>
      <c r="C13377" t="s">
        <v>19</v>
      </c>
      <c r="D13377" t="s">
        <v>29</v>
      </c>
      <c r="E13377" t="s">
        <v>30</v>
      </c>
      <c r="F13377">
        <f t="shared" si="624"/>
        <v>2021</v>
      </c>
      <c r="G13377">
        <f t="shared" si="625"/>
        <v>6</v>
      </c>
      <c r="H13377">
        <f t="shared" si="626"/>
        <v>1</v>
      </c>
    </row>
    <row r="13378" spans="1:8" x14ac:dyDescent="0.25">
      <c r="A13378" s="3">
        <v>44349</v>
      </c>
      <c r="B13378">
        <v>47.687361680096849</v>
      </c>
      <c r="C13378" t="s">
        <v>19</v>
      </c>
      <c r="D13378" t="s">
        <v>29</v>
      </c>
      <c r="E13378" t="s">
        <v>30</v>
      </c>
      <c r="F13378">
        <f t="shared" si="624"/>
        <v>2021</v>
      </c>
      <c r="G13378">
        <f t="shared" si="625"/>
        <v>6</v>
      </c>
      <c r="H13378">
        <f t="shared" si="626"/>
        <v>2</v>
      </c>
    </row>
    <row r="13379" spans="1:8" x14ac:dyDescent="0.25">
      <c r="A13379" s="3">
        <v>44350</v>
      </c>
      <c r="B13379">
        <v>49.730046512889864</v>
      </c>
      <c r="C13379" t="s">
        <v>19</v>
      </c>
      <c r="D13379" t="s">
        <v>29</v>
      </c>
      <c r="E13379" t="s">
        <v>30</v>
      </c>
      <c r="F13379">
        <f t="shared" ref="F13379:F13442" si="627">YEAR(A13379)</f>
        <v>2021</v>
      </c>
      <c r="G13379">
        <f t="shared" ref="G13379:G13442" si="628">MONTH(A13379)</f>
        <v>6</v>
      </c>
      <c r="H13379">
        <f t="shared" ref="H13379:H13442" si="629">DAY(A13379)</f>
        <v>3</v>
      </c>
    </row>
    <row r="13380" spans="1:8" x14ac:dyDescent="0.25">
      <c r="A13380" s="3">
        <v>44351</v>
      </c>
      <c r="B13380">
        <v>44.459324897171179</v>
      </c>
      <c r="C13380" t="s">
        <v>19</v>
      </c>
      <c r="D13380" t="s">
        <v>29</v>
      </c>
      <c r="E13380" t="s">
        <v>30</v>
      </c>
      <c r="F13380">
        <f t="shared" si="627"/>
        <v>2021</v>
      </c>
      <c r="G13380">
        <f t="shared" si="628"/>
        <v>6</v>
      </c>
      <c r="H13380">
        <f t="shared" si="629"/>
        <v>4</v>
      </c>
    </row>
    <row r="13381" spans="1:8" x14ac:dyDescent="0.25">
      <c r="A13381" s="3">
        <v>44352</v>
      </c>
      <c r="B13381">
        <v>33.818238056081185</v>
      </c>
      <c r="C13381" t="s">
        <v>19</v>
      </c>
      <c r="D13381" t="s">
        <v>29</v>
      </c>
      <c r="E13381" t="s">
        <v>30</v>
      </c>
      <c r="F13381">
        <f t="shared" si="627"/>
        <v>2021</v>
      </c>
      <c r="G13381">
        <f t="shared" si="628"/>
        <v>6</v>
      </c>
      <c r="H13381">
        <f t="shared" si="629"/>
        <v>5</v>
      </c>
    </row>
    <row r="13382" spans="1:8" x14ac:dyDescent="0.25">
      <c r="A13382" s="3">
        <v>44355</v>
      </c>
      <c r="B13382">
        <v>43.895253062222288</v>
      </c>
      <c r="C13382" t="s">
        <v>19</v>
      </c>
      <c r="D13382" t="s">
        <v>29</v>
      </c>
      <c r="E13382" t="s">
        <v>30</v>
      </c>
      <c r="F13382">
        <f t="shared" si="627"/>
        <v>2021</v>
      </c>
      <c r="G13382">
        <f t="shared" si="628"/>
        <v>6</v>
      </c>
      <c r="H13382">
        <f t="shared" si="629"/>
        <v>8</v>
      </c>
    </row>
    <row r="13383" spans="1:8" x14ac:dyDescent="0.25">
      <c r="A13383" s="3">
        <v>44356</v>
      </c>
      <c r="B13383">
        <v>46.630740781523954</v>
      </c>
      <c r="C13383" t="s">
        <v>19</v>
      </c>
      <c r="D13383" t="s">
        <v>29</v>
      </c>
      <c r="E13383" t="s">
        <v>30</v>
      </c>
      <c r="F13383">
        <f t="shared" si="627"/>
        <v>2021</v>
      </c>
      <c r="G13383">
        <f t="shared" si="628"/>
        <v>6</v>
      </c>
      <c r="H13383">
        <f t="shared" si="629"/>
        <v>9</v>
      </c>
    </row>
    <row r="13384" spans="1:8" x14ac:dyDescent="0.25">
      <c r="A13384" s="3">
        <v>44357</v>
      </c>
      <c r="B13384">
        <v>48.470158651828577</v>
      </c>
      <c r="C13384" t="s">
        <v>19</v>
      </c>
      <c r="D13384" t="s">
        <v>29</v>
      </c>
      <c r="E13384" t="s">
        <v>30</v>
      </c>
      <c r="F13384">
        <f t="shared" si="627"/>
        <v>2021</v>
      </c>
      <c r="G13384">
        <f t="shared" si="628"/>
        <v>6</v>
      </c>
      <c r="H13384">
        <f t="shared" si="629"/>
        <v>10</v>
      </c>
    </row>
    <row r="13385" spans="1:8" x14ac:dyDescent="0.25">
      <c r="A13385" s="3">
        <v>44358</v>
      </c>
      <c r="B13385">
        <v>42.978381480437413</v>
      </c>
      <c r="C13385" t="s">
        <v>19</v>
      </c>
      <c r="D13385" t="s">
        <v>29</v>
      </c>
      <c r="E13385" t="s">
        <v>30</v>
      </c>
      <c r="F13385">
        <f t="shared" si="627"/>
        <v>2021</v>
      </c>
      <c r="G13385">
        <f t="shared" si="628"/>
        <v>6</v>
      </c>
      <c r="H13385">
        <f t="shared" si="629"/>
        <v>11</v>
      </c>
    </row>
    <row r="13386" spans="1:8" x14ac:dyDescent="0.25">
      <c r="A13386" s="3">
        <v>44359</v>
      </c>
      <c r="B13386">
        <v>32.10457532395656</v>
      </c>
      <c r="C13386" t="s">
        <v>19</v>
      </c>
      <c r="D13386" t="s">
        <v>29</v>
      </c>
      <c r="E13386" t="s">
        <v>30</v>
      </c>
      <c r="F13386">
        <f t="shared" si="627"/>
        <v>2021</v>
      </c>
      <c r="G13386">
        <f t="shared" si="628"/>
        <v>6</v>
      </c>
      <c r="H13386">
        <f t="shared" si="629"/>
        <v>12</v>
      </c>
    </row>
    <row r="13387" spans="1:8" x14ac:dyDescent="0.25">
      <c r="A13387" s="3">
        <v>44360</v>
      </c>
      <c r="B13387">
        <v>0</v>
      </c>
      <c r="C13387" t="s">
        <v>19</v>
      </c>
      <c r="D13387" t="s">
        <v>29</v>
      </c>
      <c r="E13387" t="s">
        <v>30</v>
      </c>
      <c r="F13387">
        <f t="shared" si="627"/>
        <v>2021</v>
      </c>
      <c r="G13387">
        <f t="shared" si="628"/>
        <v>6</v>
      </c>
      <c r="H13387">
        <f t="shared" si="629"/>
        <v>13</v>
      </c>
    </row>
    <row r="13388" spans="1:8" x14ac:dyDescent="0.25">
      <c r="A13388" s="3">
        <v>44362</v>
      </c>
      <c r="B13388">
        <v>41.488714047554978</v>
      </c>
      <c r="C13388" t="s">
        <v>19</v>
      </c>
      <c r="D13388" t="s">
        <v>29</v>
      </c>
      <c r="E13388" t="s">
        <v>30</v>
      </c>
      <c r="F13388">
        <f t="shared" si="627"/>
        <v>2021</v>
      </c>
      <c r="G13388">
        <f t="shared" si="628"/>
        <v>6</v>
      </c>
      <c r="H13388">
        <f t="shared" si="629"/>
        <v>15</v>
      </c>
    </row>
    <row r="13389" spans="1:8" x14ac:dyDescent="0.25">
      <c r="A13389" s="3">
        <v>44363</v>
      </c>
      <c r="B13389">
        <v>44.023187428893188</v>
      </c>
      <c r="C13389" t="s">
        <v>19</v>
      </c>
      <c r="D13389" t="s">
        <v>29</v>
      </c>
      <c r="E13389" t="s">
        <v>30</v>
      </c>
      <c r="F13389">
        <f t="shared" si="627"/>
        <v>2021</v>
      </c>
      <c r="G13389">
        <f t="shared" si="628"/>
        <v>6</v>
      </c>
      <c r="H13389">
        <f t="shared" si="629"/>
        <v>16</v>
      </c>
    </row>
    <row r="13390" spans="1:8" x14ac:dyDescent="0.25">
      <c r="A13390" s="3">
        <v>44364</v>
      </c>
      <c r="B13390">
        <v>45.691295537970205</v>
      </c>
      <c r="C13390" t="s">
        <v>19</v>
      </c>
      <c r="D13390" t="s">
        <v>29</v>
      </c>
      <c r="E13390" t="s">
        <v>30</v>
      </c>
      <c r="F13390">
        <f t="shared" si="627"/>
        <v>2021</v>
      </c>
      <c r="G13390">
        <f t="shared" si="628"/>
        <v>6</v>
      </c>
      <c r="H13390">
        <f t="shared" si="629"/>
        <v>17</v>
      </c>
    </row>
    <row r="13391" spans="1:8" x14ac:dyDescent="0.25">
      <c r="A13391" s="3">
        <v>44365</v>
      </c>
      <c r="B13391">
        <v>40.066548748205264</v>
      </c>
      <c r="C13391" t="s">
        <v>19</v>
      </c>
      <c r="D13391" t="s">
        <v>29</v>
      </c>
      <c r="E13391" t="s">
        <v>30</v>
      </c>
      <c r="F13391">
        <f t="shared" si="627"/>
        <v>2021</v>
      </c>
      <c r="G13391">
        <f t="shared" si="628"/>
        <v>6</v>
      </c>
      <c r="H13391">
        <f t="shared" si="629"/>
        <v>18</v>
      </c>
    </row>
    <row r="13392" spans="1:8" x14ac:dyDescent="0.25">
      <c r="A13392" s="3">
        <v>44366</v>
      </c>
      <c r="B13392">
        <v>29.106211922725716</v>
      </c>
      <c r="C13392" t="s">
        <v>19</v>
      </c>
      <c r="D13392" t="s">
        <v>29</v>
      </c>
      <c r="E13392" t="s">
        <v>30</v>
      </c>
      <c r="F13392">
        <f t="shared" si="627"/>
        <v>2021</v>
      </c>
      <c r="G13392">
        <f t="shared" si="628"/>
        <v>6</v>
      </c>
      <c r="H13392">
        <f t="shared" si="629"/>
        <v>19</v>
      </c>
    </row>
    <row r="13393" spans="1:8" x14ac:dyDescent="0.25">
      <c r="A13393" s="3">
        <v>44368</v>
      </c>
      <c r="B13393">
        <v>40.306311667515516</v>
      </c>
      <c r="C13393" t="s">
        <v>19</v>
      </c>
      <c r="D13393" t="s">
        <v>29</v>
      </c>
      <c r="E13393" t="s">
        <v>30</v>
      </c>
      <c r="F13393">
        <f t="shared" si="627"/>
        <v>2021</v>
      </c>
      <c r="G13393">
        <f t="shared" si="628"/>
        <v>6</v>
      </c>
      <c r="H13393">
        <f t="shared" si="629"/>
        <v>21</v>
      </c>
    </row>
    <row r="13394" spans="1:8" x14ac:dyDescent="0.25">
      <c r="A13394" s="3">
        <v>44369</v>
      </c>
      <c r="B13394">
        <v>38.576632891033157</v>
      </c>
      <c r="C13394" t="s">
        <v>19</v>
      </c>
      <c r="D13394" t="s">
        <v>29</v>
      </c>
      <c r="E13394" t="s">
        <v>30</v>
      </c>
      <c r="F13394">
        <f t="shared" si="627"/>
        <v>2021</v>
      </c>
      <c r="G13394">
        <f t="shared" si="628"/>
        <v>6</v>
      </c>
      <c r="H13394">
        <f t="shared" si="629"/>
        <v>22</v>
      </c>
    </row>
    <row r="13395" spans="1:8" x14ac:dyDescent="0.25">
      <c r="A13395" s="3">
        <v>44370</v>
      </c>
      <c r="B13395">
        <v>41.271299192420145</v>
      </c>
      <c r="C13395" t="s">
        <v>19</v>
      </c>
      <c r="D13395" t="s">
        <v>29</v>
      </c>
      <c r="E13395" t="s">
        <v>30</v>
      </c>
      <c r="F13395">
        <f t="shared" si="627"/>
        <v>2021</v>
      </c>
      <c r="G13395">
        <f t="shared" si="628"/>
        <v>6</v>
      </c>
      <c r="H13395">
        <f t="shared" si="629"/>
        <v>23</v>
      </c>
    </row>
    <row r="13396" spans="1:8" x14ac:dyDescent="0.25">
      <c r="A13396" s="3">
        <v>44371</v>
      </c>
      <c r="B13396">
        <v>43.16955518117539</v>
      </c>
      <c r="C13396" t="s">
        <v>19</v>
      </c>
      <c r="D13396" t="s">
        <v>29</v>
      </c>
      <c r="E13396" t="s">
        <v>30</v>
      </c>
      <c r="F13396">
        <f t="shared" si="627"/>
        <v>2021</v>
      </c>
      <c r="G13396">
        <f t="shared" si="628"/>
        <v>6</v>
      </c>
      <c r="H13396">
        <f t="shared" si="629"/>
        <v>24</v>
      </c>
    </row>
    <row r="13397" spans="1:8" x14ac:dyDescent="0.25">
      <c r="A13397" s="3">
        <v>44372</v>
      </c>
      <c r="B13397">
        <v>37.844852019496486</v>
      </c>
      <c r="C13397" t="s">
        <v>19</v>
      </c>
      <c r="D13397" t="s">
        <v>29</v>
      </c>
      <c r="E13397" t="s">
        <v>30</v>
      </c>
      <c r="F13397">
        <f t="shared" si="627"/>
        <v>2021</v>
      </c>
      <c r="G13397">
        <f t="shared" si="628"/>
        <v>6</v>
      </c>
      <c r="H13397">
        <f t="shared" si="629"/>
        <v>25</v>
      </c>
    </row>
    <row r="13398" spans="1:8" x14ac:dyDescent="0.25">
      <c r="A13398" s="3">
        <v>44373</v>
      </c>
      <c r="B13398">
        <v>27.252545763544671</v>
      </c>
      <c r="C13398" t="s">
        <v>19</v>
      </c>
      <c r="D13398" t="s">
        <v>29</v>
      </c>
      <c r="E13398" t="s">
        <v>30</v>
      </c>
      <c r="F13398">
        <f t="shared" si="627"/>
        <v>2021</v>
      </c>
      <c r="G13398">
        <f t="shared" si="628"/>
        <v>6</v>
      </c>
      <c r="H13398">
        <f t="shared" si="629"/>
        <v>26</v>
      </c>
    </row>
    <row r="13399" spans="1:8" x14ac:dyDescent="0.25">
      <c r="A13399" s="3">
        <v>44375</v>
      </c>
      <c r="B13399">
        <v>39.375758566796634</v>
      </c>
      <c r="C13399" t="s">
        <v>19</v>
      </c>
      <c r="D13399" t="s">
        <v>29</v>
      </c>
      <c r="E13399" t="s">
        <v>30</v>
      </c>
      <c r="F13399">
        <f t="shared" si="627"/>
        <v>2021</v>
      </c>
      <c r="G13399">
        <f t="shared" si="628"/>
        <v>6</v>
      </c>
      <c r="H13399">
        <f t="shared" si="629"/>
        <v>28</v>
      </c>
    </row>
    <row r="13400" spans="1:8" x14ac:dyDescent="0.25">
      <c r="A13400" s="3">
        <v>44376</v>
      </c>
      <c r="B13400">
        <v>38.188245166551887</v>
      </c>
      <c r="C13400" t="s">
        <v>19</v>
      </c>
      <c r="D13400" t="s">
        <v>29</v>
      </c>
      <c r="E13400" t="s">
        <v>30</v>
      </c>
      <c r="F13400">
        <f t="shared" si="627"/>
        <v>2021</v>
      </c>
      <c r="G13400">
        <f t="shared" si="628"/>
        <v>6</v>
      </c>
      <c r="H13400">
        <f t="shared" si="629"/>
        <v>29</v>
      </c>
    </row>
    <row r="13401" spans="1:8" x14ac:dyDescent="0.25">
      <c r="A13401" s="3">
        <v>44377</v>
      </c>
      <c r="B13401">
        <v>41.46746793233239</v>
      </c>
      <c r="C13401" t="s">
        <v>19</v>
      </c>
      <c r="D13401" t="s">
        <v>29</v>
      </c>
      <c r="E13401" t="s">
        <v>30</v>
      </c>
      <c r="F13401">
        <f t="shared" si="627"/>
        <v>2021</v>
      </c>
      <c r="G13401">
        <f t="shared" si="628"/>
        <v>6</v>
      </c>
      <c r="H13401">
        <f t="shared" si="629"/>
        <v>30</v>
      </c>
    </row>
    <row r="13402" spans="1:8" x14ac:dyDescent="0.25">
      <c r="A13402" s="3">
        <v>44378</v>
      </c>
      <c r="B13402">
        <v>43.982373012492637</v>
      </c>
      <c r="C13402" t="s">
        <v>19</v>
      </c>
      <c r="D13402" t="s">
        <v>29</v>
      </c>
      <c r="E13402" t="s">
        <v>30</v>
      </c>
      <c r="F13402">
        <f t="shared" si="627"/>
        <v>2021</v>
      </c>
      <c r="G13402">
        <f t="shared" si="628"/>
        <v>7</v>
      </c>
      <c r="H13402">
        <f t="shared" si="629"/>
        <v>1</v>
      </c>
    </row>
    <row r="13403" spans="1:8" x14ac:dyDescent="0.25">
      <c r="A13403" s="3">
        <v>44379</v>
      </c>
      <c r="B13403">
        <v>39.294957676080131</v>
      </c>
      <c r="C13403" t="s">
        <v>19</v>
      </c>
      <c r="D13403" t="s">
        <v>29</v>
      </c>
      <c r="E13403" t="s">
        <v>30</v>
      </c>
      <c r="F13403">
        <f t="shared" si="627"/>
        <v>2021</v>
      </c>
      <c r="G13403">
        <f t="shared" si="628"/>
        <v>7</v>
      </c>
      <c r="H13403">
        <f t="shared" si="629"/>
        <v>2</v>
      </c>
    </row>
    <row r="13404" spans="1:8" x14ac:dyDescent="0.25">
      <c r="A13404" s="3">
        <v>44380</v>
      </c>
      <c r="B13404">
        <v>29.34824157658382</v>
      </c>
      <c r="C13404" t="s">
        <v>19</v>
      </c>
      <c r="D13404" t="s">
        <v>29</v>
      </c>
      <c r="E13404" t="s">
        <v>30</v>
      </c>
      <c r="F13404">
        <f t="shared" si="627"/>
        <v>2021</v>
      </c>
      <c r="G13404">
        <f t="shared" si="628"/>
        <v>7</v>
      </c>
      <c r="H13404">
        <f t="shared" si="629"/>
        <v>3</v>
      </c>
    </row>
    <row r="13405" spans="1:8" x14ac:dyDescent="0.25">
      <c r="A13405" s="3">
        <v>44383</v>
      </c>
      <c r="B13405">
        <v>42.140424216355058</v>
      </c>
      <c r="C13405" t="s">
        <v>19</v>
      </c>
      <c r="D13405" t="s">
        <v>29</v>
      </c>
      <c r="E13405" t="s">
        <v>30</v>
      </c>
      <c r="F13405">
        <f t="shared" si="627"/>
        <v>2021</v>
      </c>
      <c r="G13405">
        <f t="shared" si="628"/>
        <v>7</v>
      </c>
      <c r="H13405">
        <f t="shared" si="629"/>
        <v>6</v>
      </c>
    </row>
    <row r="13406" spans="1:8" x14ac:dyDescent="0.25">
      <c r="A13406" s="3">
        <v>44384</v>
      </c>
      <c r="B13406">
        <v>45.96842123880915</v>
      </c>
      <c r="C13406" t="s">
        <v>19</v>
      </c>
      <c r="D13406" t="s">
        <v>29</v>
      </c>
      <c r="E13406" t="s">
        <v>30</v>
      </c>
      <c r="F13406">
        <f t="shared" si="627"/>
        <v>2021</v>
      </c>
      <c r="G13406">
        <f t="shared" si="628"/>
        <v>7</v>
      </c>
      <c r="H13406">
        <f t="shared" si="629"/>
        <v>7</v>
      </c>
    </row>
    <row r="13407" spans="1:8" x14ac:dyDescent="0.25">
      <c r="A13407" s="3">
        <v>44385</v>
      </c>
      <c r="B13407">
        <v>48.976649978015857</v>
      </c>
      <c r="C13407" t="s">
        <v>19</v>
      </c>
      <c r="D13407" t="s">
        <v>29</v>
      </c>
      <c r="E13407" t="s">
        <v>30</v>
      </c>
      <c r="F13407">
        <f t="shared" si="627"/>
        <v>2021</v>
      </c>
      <c r="G13407">
        <f t="shared" si="628"/>
        <v>7</v>
      </c>
      <c r="H13407">
        <f t="shared" si="629"/>
        <v>8</v>
      </c>
    </row>
    <row r="13408" spans="1:8" x14ac:dyDescent="0.25">
      <c r="A13408" s="3">
        <v>44386</v>
      </c>
      <c r="B13408">
        <v>44.716276598191108</v>
      </c>
      <c r="C13408" t="s">
        <v>19</v>
      </c>
      <c r="D13408" t="s">
        <v>29</v>
      </c>
      <c r="E13408" t="s">
        <v>30</v>
      </c>
      <c r="F13408">
        <f t="shared" si="627"/>
        <v>2021</v>
      </c>
      <c r="G13408">
        <f t="shared" si="628"/>
        <v>7</v>
      </c>
      <c r="H13408">
        <f t="shared" si="629"/>
        <v>9</v>
      </c>
    </row>
    <row r="13409" spans="1:8" x14ac:dyDescent="0.25">
      <c r="A13409" s="3">
        <v>44389</v>
      </c>
      <c r="B13409">
        <v>48.954206093208683</v>
      </c>
      <c r="C13409" t="s">
        <v>19</v>
      </c>
      <c r="D13409" t="s">
        <v>29</v>
      </c>
      <c r="E13409" t="s">
        <v>30</v>
      </c>
      <c r="F13409">
        <f t="shared" si="627"/>
        <v>2021</v>
      </c>
      <c r="G13409">
        <f t="shared" si="628"/>
        <v>7</v>
      </c>
      <c r="H13409">
        <f t="shared" si="629"/>
        <v>12</v>
      </c>
    </row>
    <row r="13410" spans="1:8" x14ac:dyDescent="0.25">
      <c r="A13410" s="3">
        <v>44390</v>
      </c>
      <c r="B13410">
        <v>48.443782494286253</v>
      </c>
      <c r="C13410" t="s">
        <v>19</v>
      </c>
      <c r="D13410" t="s">
        <v>29</v>
      </c>
      <c r="E13410" t="s">
        <v>30</v>
      </c>
      <c r="F13410">
        <f t="shared" si="627"/>
        <v>2021</v>
      </c>
      <c r="G13410">
        <f t="shared" si="628"/>
        <v>7</v>
      </c>
      <c r="H13410">
        <f t="shared" si="629"/>
        <v>13</v>
      </c>
    </row>
    <row r="13411" spans="1:8" x14ac:dyDescent="0.25">
      <c r="A13411" s="3">
        <v>44391</v>
      </c>
      <c r="B13411">
        <v>52.261342289548892</v>
      </c>
      <c r="C13411" t="s">
        <v>19</v>
      </c>
      <c r="D13411" t="s">
        <v>29</v>
      </c>
      <c r="E13411" t="s">
        <v>30</v>
      </c>
      <c r="F13411">
        <f t="shared" si="627"/>
        <v>2021</v>
      </c>
      <c r="G13411">
        <f t="shared" si="628"/>
        <v>7</v>
      </c>
      <c r="H13411">
        <f t="shared" si="629"/>
        <v>14</v>
      </c>
    </row>
    <row r="13412" spans="1:8" x14ac:dyDescent="0.25">
      <c r="A13412" s="3">
        <v>44392</v>
      </c>
      <c r="B13412">
        <v>55.164388539460205</v>
      </c>
      <c r="C13412" t="s">
        <v>19</v>
      </c>
      <c r="D13412" t="s">
        <v>29</v>
      </c>
      <c r="E13412" t="s">
        <v>30</v>
      </c>
      <c r="F13412">
        <f t="shared" si="627"/>
        <v>2021</v>
      </c>
      <c r="G13412">
        <f t="shared" si="628"/>
        <v>7</v>
      </c>
      <c r="H13412">
        <f t="shared" si="629"/>
        <v>15</v>
      </c>
    </row>
    <row r="13413" spans="1:8" x14ac:dyDescent="0.25">
      <c r="A13413" s="3">
        <v>44393</v>
      </c>
      <c r="B13413">
        <v>50.706794452457515</v>
      </c>
      <c r="C13413" t="s">
        <v>19</v>
      </c>
      <c r="D13413" t="s">
        <v>29</v>
      </c>
      <c r="E13413" t="s">
        <v>30</v>
      </c>
      <c r="F13413">
        <f t="shared" si="627"/>
        <v>2021</v>
      </c>
      <c r="G13413">
        <f t="shared" si="628"/>
        <v>7</v>
      </c>
      <c r="H13413">
        <f t="shared" si="629"/>
        <v>16</v>
      </c>
    </row>
    <row r="13414" spans="1:8" x14ac:dyDescent="0.25">
      <c r="A13414" s="3">
        <v>44394</v>
      </c>
      <c r="B13414">
        <v>40.827022962080818</v>
      </c>
      <c r="C13414" t="s">
        <v>19</v>
      </c>
      <c r="D13414" t="s">
        <v>29</v>
      </c>
      <c r="E13414" t="s">
        <v>30</v>
      </c>
      <c r="F13414">
        <f t="shared" si="627"/>
        <v>2021</v>
      </c>
      <c r="G13414">
        <f t="shared" si="628"/>
        <v>7</v>
      </c>
      <c r="H13414">
        <f t="shared" si="629"/>
        <v>17</v>
      </c>
    </row>
    <row r="13415" spans="1:8" x14ac:dyDescent="0.25">
      <c r="A13415" s="3">
        <v>44396</v>
      </c>
      <c r="B13415">
        <v>53.860124838185442</v>
      </c>
      <c r="C13415" t="s">
        <v>19</v>
      </c>
      <c r="D13415" t="s">
        <v>29</v>
      </c>
      <c r="E13415" t="s">
        <v>30</v>
      </c>
      <c r="F13415">
        <f t="shared" si="627"/>
        <v>2021</v>
      </c>
      <c r="G13415">
        <f t="shared" si="628"/>
        <v>7</v>
      </c>
      <c r="H13415">
        <f t="shared" si="629"/>
        <v>19</v>
      </c>
    </row>
    <row r="13416" spans="1:8" x14ac:dyDescent="0.25">
      <c r="A13416" s="3">
        <v>44398</v>
      </c>
      <c r="B13416">
        <v>56.126098192249728</v>
      </c>
      <c r="C13416" t="s">
        <v>19</v>
      </c>
      <c r="D13416" t="s">
        <v>29</v>
      </c>
      <c r="E13416" t="s">
        <v>30</v>
      </c>
      <c r="F13416">
        <f t="shared" si="627"/>
        <v>2021</v>
      </c>
      <c r="G13416">
        <f t="shared" si="628"/>
        <v>7</v>
      </c>
      <c r="H13416">
        <f t="shared" si="629"/>
        <v>21</v>
      </c>
    </row>
    <row r="13417" spans="1:8" x14ac:dyDescent="0.25">
      <c r="A13417" s="3">
        <v>44399</v>
      </c>
      <c r="B13417">
        <v>58.449066111033041</v>
      </c>
      <c r="C13417" t="s">
        <v>19</v>
      </c>
      <c r="D13417" t="s">
        <v>29</v>
      </c>
      <c r="E13417" t="s">
        <v>30</v>
      </c>
      <c r="F13417">
        <f t="shared" si="627"/>
        <v>2021</v>
      </c>
      <c r="G13417">
        <f t="shared" si="628"/>
        <v>7</v>
      </c>
      <c r="H13417">
        <f t="shared" si="629"/>
        <v>22</v>
      </c>
    </row>
    <row r="13418" spans="1:8" x14ac:dyDescent="0.25">
      <c r="A13418" s="3">
        <v>44400</v>
      </c>
      <c r="B13418">
        <v>53.390236881686235</v>
      </c>
      <c r="C13418" t="s">
        <v>19</v>
      </c>
      <c r="D13418" t="s">
        <v>29</v>
      </c>
      <c r="E13418" t="s">
        <v>30</v>
      </c>
      <c r="F13418">
        <f t="shared" si="627"/>
        <v>2021</v>
      </c>
      <c r="G13418">
        <f t="shared" si="628"/>
        <v>7</v>
      </c>
      <c r="H13418">
        <f t="shared" si="629"/>
        <v>23</v>
      </c>
    </row>
    <row r="13419" spans="1:8" x14ac:dyDescent="0.25">
      <c r="A13419" s="3">
        <v>44401</v>
      </c>
      <c r="B13419">
        <v>42.90264503634517</v>
      </c>
      <c r="C13419" t="s">
        <v>19</v>
      </c>
      <c r="D13419" t="s">
        <v>29</v>
      </c>
      <c r="E13419" t="s">
        <v>30</v>
      </c>
      <c r="F13419">
        <f t="shared" si="627"/>
        <v>2021</v>
      </c>
      <c r="G13419">
        <f t="shared" si="628"/>
        <v>7</v>
      </c>
      <c r="H13419">
        <f t="shared" si="629"/>
        <v>24</v>
      </c>
    </row>
    <row r="13420" spans="1:8" x14ac:dyDescent="0.25">
      <c r="A13420" s="3">
        <v>44403</v>
      </c>
      <c r="B13420">
        <v>54.758854338978246</v>
      </c>
      <c r="C13420" t="s">
        <v>19</v>
      </c>
      <c r="D13420" t="s">
        <v>29</v>
      </c>
      <c r="E13420" t="s">
        <v>30</v>
      </c>
      <c r="F13420">
        <f t="shared" si="627"/>
        <v>2021</v>
      </c>
      <c r="G13420">
        <f t="shared" si="628"/>
        <v>7</v>
      </c>
      <c r="H13420">
        <f t="shared" si="629"/>
        <v>26</v>
      </c>
    </row>
    <row r="13421" spans="1:8" x14ac:dyDescent="0.25">
      <c r="A13421" s="3">
        <v>44404</v>
      </c>
      <c r="B13421">
        <v>53.211286781474797</v>
      </c>
      <c r="C13421" t="s">
        <v>19</v>
      </c>
      <c r="D13421" t="s">
        <v>29</v>
      </c>
      <c r="E13421" t="s">
        <v>30</v>
      </c>
      <c r="F13421">
        <f t="shared" si="627"/>
        <v>2021</v>
      </c>
      <c r="G13421">
        <f t="shared" si="628"/>
        <v>7</v>
      </c>
      <c r="H13421">
        <f t="shared" si="629"/>
        <v>27</v>
      </c>
    </row>
    <row r="13422" spans="1:8" x14ac:dyDescent="0.25">
      <c r="A13422" s="3">
        <v>44405</v>
      </c>
      <c r="B13422">
        <v>55.992421664136053</v>
      </c>
      <c r="C13422" t="s">
        <v>19</v>
      </c>
      <c r="D13422" t="s">
        <v>29</v>
      </c>
      <c r="E13422" t="s">
        <v>30</v>
      </c>
      <c r="F13422">
        <f t="shared" si="627"/>
        <v>2021</v>
      </c>
      <c r="G13422">
        <f t="shared" si="628"/>
        <v>7</v>
      </c>
      <c r="H13422">
        <f t="shared" si="629"/>
        <v>28</v>
      </c>
    </row>
    <row r="13423" spans="1:8" x14ac:dyDescent="0.25">
      <c r="A13423" s="3">
        <v>44406</v>
      </c>
      <c r="B13423">
        <v>57.884588320851918</v>
      </c>
      <c r="C13423" t="s">
        <v>19</v>
      </c>
      <c r="D13423" t="s">
        <v>29</v>
      </c>
      <c r="E13423" t="s">
        <v>30</v>
      </c>
      <c r="F13423">
        <f t="shared" si="627"/>
        <v>2021</v>
      </c>
      <c r="G13423">
        <f t="shared" si="628"/>
        <v>7</v>
      </c>
      <c r="H13423">
        <f t="shared" si="629"/>
        <v>29</v>
      </c>
    </row>
    <row r="13424" spans="1:8" x14ac:dyDescent="0.25">
      <c r="A13424" s="3">
        <v>44407</v>
      </c>
      <c r="B13424">
        <v>52.46574135685492</v>
      </c>
      <c r="C13424" t="s">
        <v>19</v>
      </c>
      <c r="D13424" t="s">
        <v>29</v>
      </c>
      <c r="E13424" t="s">
        <v>30</v>
      </c>
      <c r="F13424">
        <f t="shared" si="627"/>
        <v>2021</v>
      </c>
      <c r="G13424">
        <f t="shared" si="628"/>
        <v>7</v>
      </c>
      <c r="H13424">
        <f t="shared" si="629"/>
        <v>30</v>
      </c>
    </row>
    <row r="13425" spans="1:8" x14ac:dyDescent="0.25">
      <c r="A13425" s="3">
        <v>44408</v>
      </c>
      <c r="B13425">
        <v>41.697078314663926</v>
      </c>
      <c r="C13425" t="s">
        <v>19</v>
      </c>
      <c r="D13425" t="s">
        <v>29</v>
      </c>
      <c r="E13425" t="s">
        <v>30</v>
      </c>
      <c r="F13425">
        <f t="shared" si="627"/>
        <v>2021</v>
      </c>
      <c r="G13425">
        <f t="shared" si="628"/>
        <v>7</v>
      </c>
      <c r="H13425">
        <f t="shared" si="629"/>
        <v>31</v>
      </c>
    </row>
    <row r="13426" spans="1:8" x14ac:dyDescent="0.25">
      <c r="A13426" s="3">
        <v>44410</v>
      </c>
      <c r="B13426">
        <v>53.250322393412922</v>
      </c>
      <c r="C13426" t="s">
        <v>19</v>
      </c>
      <c r="D13426" t="s">
        <v>29</v>
      </c>
      <c r="E13426" t="s">
        <v>30</v>
      </c>
      <c r="F13426">
        <f t="shared" si="627"/>
        <v>2021</v>
      </c>
      <c r="G13426">
        <f t="shared" si="628"/>
        <v>8</v>
      </c>
      <c r="H13426">
        <f t="shared" si="629"/>
        <v>2</v>
      </c>
    </row>
    <row r="13427" spans="1:8" x14ac:dyDescent="0.25">
      <c r="A13427" s="3">
        <v>44411</v>
      </c>
      <c r="B13427">
        <v>51.686473789464713</v>
      </c>
      <c r="C13427" t="s">
        <v>19</v>
      </c>
      <c r="D13427" t="s">
        <v>29</v>
      </c>
      <c r="E13427" t="s">
        <v>30</v>
      </c>
      <c r="F13427">
        <f t="shared" si="627"/>
        <v>2021</v>
      </c>
      <c r="G13427">
        <f t="shared" si="628"/>
        <v>8</v>
      </c>
      <c r="H13427">
        <f t="shared" si="629"/>
        <v>3</v>
      </c>
    </row>
    <row r="13428" spans="1:8" x14ac:dyDescent="0.25">
      <c r="A13428" s="3">
        <v>44412</v>
      </c>
      <c r="B13428">
        <v>54.54136839161108</v>
      </c>
      <c r="C13428" t="s">
        <v>19</v>
      </c>
      <c r="D13428" t="s">
        <v>29</v>
      </c>
      <c r="E13428" t="s">
        <v>30</v>
      </c>
      <c r="F13428">
        <f t="shared" si="627"/>
        <v>2021</v>
      </c>
      <c r="G13428">
        <f t="shared" si="628"/>
        <v>8</v>
      </c>
      <c r="H13428">
        <f t="shared" si="629"/>
        <v>4</v>
      </c>
    </row>
    <row r="13429" spans="1:8" x14ac:dyDescent="0.25">
      <c r="A13429" s="3">
        <v>44413</v>
      </c>
      <c r="B13429">
        <v>56.594392446042676</v>
      </c>
      <c r="C13429" t="s">
        <v>19</v>
      </c>
      <c r="D13429" t="s">
        <v>29</v>
      </c>
      <c r="E13429" t="s">
        <v>30</v>
      </c>
      <c r="F13429">
        <f t="shared" si="627"/>
        <v>2021</v>
      </c>
      <c r="G13429">
        <f t="shared" si="628"/>
        <v>8</v>
      </c>
      <c r="H13429">
        <f t="shared" si="629"/>
        <v>5</v>
      </c>
    </row>
    <row r="13430" spans="1:8" x14ac:dyDescent="0.25">
      <c r="A13430" s="3">
        <v>44414</v>
      </c>
      <c r="B13430">
        <v>51.418344385427979</v>
      </c>
      <c r="C13430" t="s">
        <v>19</v>
      </c>
      <c r="D13430" t="s">
        <v>29</v>
      </c>
      <c r="E13430" t="s">
        <v>30</v>
      </c>
      <c r="F13430">
        <f t="shared" si="627"/>
        <v>2021</v>
      </c>
      <c r="G13430">
        <f t="shared" si="628"/>
        <v>8</v>
      </c>
      <c r="H13430">
        <f t="shared" si="629"/>
        <v>6</v>
      </c>
    </row>
    <row r="13431" spans="1:8" x14ac:dyDescent="0.25">
      <c r="A13431" s="3">
        <v>44415</v>
      </c>
      <c r="B13431">
        <v>0</v>
      </c>
      <c r="C13431" t="s">
        <v>19</v>
      </c>
      <c r="D13431" t="s">
        <v>29</v>
      </c>
      <c r="E13431" t="s">
        <v>30</v>
      </c>
      <c r="F13431">
        <f t="shared" si="627"/>
        <v>2021</v>
      </c>
      <c r="G13431">
        <f t="shared" si="628"/>
        <v>8</v>
      </c>
      <c r="H13431">
        <f t="shared" si="629"/>
        <v>7</v>
      </c>
    </row>
    <row r="13432" spans="1:8" x14ac:dyDescent="0.25">
      <c r="A13432" s="3">
        <v>44417</v>
      </c>
      <c r="B13432">
        <v>53.341446744015244</v>
      </c>
      <c r="C13432" t="s">
        <v>19</v>
      </c>
      <c r="D13432" t="s">
        <v>29</v>
      </c>
      <c r="E13432" t="s">
        <v>30</v>
      </c>
      <c r="F13432">
        <f t="shared" si="627"/>
        <v>2021</v>
      </c>
      <c r="G13432">
        <f t="shared" si="628"/>
        <v>8</v>
      </c>
      <c r="H13432">
        <f t="shared" si="629"/>
        <v>9</v>
      </c>
    </row>
    <row r="13433" spans="1:8" x14ac:dyDescent="0.25">
      <c r="A13433" s="3">
        <v>44418</v>
      </c>
      <c r="B13433">
        <v>52.258188500050601</v>
      </c>
      <c r="C13433" t="s">
        <v>19</v>
      </c>
      <c r="D13433" t="s">
        <v>29</v>
      </c>
      <c r="E13433" t="s">
        <v>30</v>
      </c>
      <c r="F13433">
        <f t="shared" si="627"/>
        <v>2021</v>
      </c>
      <c r="G13433">
        <f t="shared" si="628"/>
        <v>8</v>
      </c>
      <c r="H13433">
        <f t="shared" si="629"/>
        <v>10</v>
      </c>
    </row>
    <row r="13434" spans="1:8" x14ac:dyDescent="0.25">
      <c r="A13434" s="3">
        <v>44419</v>
      </c>
      <c r="B13434">
        <v>55.623139316618257</v>
      </c>
      <c r="C13434" t="s">
        <v>19</v>
      </c>
      <c r="D13434" t="s">
        <v>29</v>
      </c>
      <c r="E13434" t="s">
        <v>30</v>
      </c>
      <c r="F13434">
        <f t="shared" si="627"/>
        <v>2021</v>
      </c>
      <c r="G13434">
        <f t="shared" si="628"/>
        <v>8</v>
      </c>
      <c r="H13434">
        <f t="shared" si="629"/>
        <v>11</v>
      </c>
    </row>
    <row r="13435" spans="1:8" x14ac:dyDescent="0.25">
      <c r="A13435" s="3">
        <v>44420</v>
      </c>
      <c r="B13435">
        <v>58.201748668729898</v>
      </c>
      <c r="C13435" t="s">
        <v>19</v>
      </c>
      <c r="D13435" t="s">
        <v>29</v>
      </c>
      <c r="E13435" t="s">
        <v>30</v>
      </c>
      <c r="F13435">
        <f t="shared" si="627"/>
        <v>2021</v>
      </c>
      <c r="G13435">
        <f t="shared" si="628"/>
        <v>8</v>
      </c>
      <c r="H13435">
        <f t="shared" si="629"/>
        <v>12</v>
      </c>
    </row>
    <row r="13436" spans="1:8" x14ac:dyDescent="0.25">
      <c r="A13436" s="3">
        <v>44421</v>
      </c>
      <c r="B13436">
        <v>53.552501532653416</v>
      </c>
      <c r="C13436" t="s">
        <v>19</v>
      </c>
      <c r="D13436" t="s">
        <v>29</v>
      </c>
      <c r="E13436" t="s">
        <v>30</v>
      </c>
      <c r="F13436">
        <f t="shared" si="627"/>
        <v>2021</v>
      </c>
      <c r="G13436">
        <f t="shared" si="628"/>
        <v>8</v>
      </c>
      <c r="H13436">
        <f t="shared" si="629"/>
        <v>13</v>
      </c>
    </row>
    <row r="13437" spans="1:8" x14ac:dyDescent="0.25">
      <c r="A13437" s="3">
        <v>44422</v>
      </c>
      <c r="B13437">
        <v>43.615031698616612</v>
      </c>
      <c r="C13437" t="s">
        <v>19</v>
      </c>
      <c r="D13437" t="s">
        <v>29</v>
      </c>
      <c r="E13437" t="s">
        <v>30</v>
      </c>
      <c r="F13437">
        <f t="shared" si="627"/>
        <v>2021</v>
      </c>
      <c r="G13437">
        <f t="shared" si="628"/>
        <v>8</v>
      </c>
      <c r="H13437">
        <f t="shared" si="629"/>
        <v>14</v>
      </c>
    </row>
    <row r="13438" spans="1:8" x14ac:dyDescent="0.25">
      <c r="A13438" s="3">
        <v>44425</v>
      </c>
      <c r="B13438">
        <v>56.232214259060562</v>
      </c>
      <c r="C13438" t="s">
        <v>19</v>
      </c>
      <c r="D13438" t="s">
        <v>29</v>
      </c>
      <c r="E13438" t="s">
        <v>30</v>
      </c>
      <c r="F13438">
        <f t="shared" si="627"/>
        <v>2021</v>
      </c>
      <c r="G13438">
        <f t="shared" si="628"/>
        <v>8</v>
      </c>
      <c r="H13438">
        <f t="shared" si="629"/>
        <v>17</v>
      </c>
    </row>
    <row r="13439" spans="1:8" x14ac:dyDescent="0.25">
      <c r="A13439" s="3">
        <v>44426</v>
      </c>
      <c r="B13439">
        <v>59.926904200478148</v>
      </c>
      <c r="C13439" t="s">
        <v>19</v>
      </c>
      <c r="D13439" t="s">
        <v>29</v>
      </c>
      <c r="E13439" t="s">
        <v>30</v>
      </c>
      <c r="F13439">
        <f t="shared" si="627"/>
        <v>2021</v>
      </c>
      <c r="G13439">
        <f t="shared" si="628"/>
        <v>8</v>
      </c>
      <c r="H13439">
        <f t="shared" si="629"/>
        <v>18</v>
      </c>
    </row>
    <row r="13440" spans="1:8" x14ac:dyDescent="0.25">
      <c r="A13440" s="3">
        <v>44427</v>
      </c>
      <c r="B13440">
        <v>62.762123429791622</v>
      </c>
      <c r="C13440" t="s">
        <v>19</v>
      </c>
      <c r="D13440" t="s">
        <v>29</v>
      </c>
      <c r="E13440" t="s">
        <v>30</v>
      </c>
      <c r="F13440">
        <f t="shared" si="627"/>
        <v>2021</v>
      </c>
      <c r="G13440">
        <f t="shared" si="628"/>
        <v>8</v>
      </c>
      <c r="H13440">
        <f t="shared" si="629"/>
        <v>19</v>
      </c>
    </row>
    <row r="13441" spans="1:8" x14ac:dyDescent="0.25">
      <c r="A13441" s="3">
        <v>44428</v>
      </c>
      <c r="B13441">
        <v>58.288723308729722</v>
      </c>
      <c r="C13441" t="s">
        <v>19</v>
      </c>
      <c r="D13441" t="s">
        <v>29</v>
      </c>
      <c r="E13441" t="s">
        <v>30</v>
      </c>
      <c r="F13441">
        <f t="shared" si="627"/>
        <v>2021</v>
      </c>
      <c r="G13441">
        <f t="shared" si="628"/>
        <v>8</v>
      </c>
      <c r="H13441">
        <f t="shared" si="629"/>
        <v>20</v>
      </c>
    </row>
    <row r="13442" spans="1:8" x14ac:dyDescent="0.25">
      <c r="A13442" s="3">
        <v>44429</v>
      </c>
      <c r="B13442">
        <v>48.440666508322238</v>
      </c>
      <c r="C13442" t="s">
        <v>19</v>
      </c>
      <c r="D13442" t="s">
        <v>29</v>
      </c>
      <c r="E13442" t="s">
        <v>30</v>
      </c>
      <c r="F13442">
        <f t="shared" si="627"/>
        <v>2021</v>
      </c>
      <c r="G13442">
        <f t="shared" si="628"/>
        <v>8</v>
      </c>
      <c r="H13442">
        <f t="shared" si="629"/>
        <v>21</v>
      </c>
    </row>
    <row r="13443" spans="1:8" x14ac:dyDescent="0.25">
      <c r="A13443" s="3">
        <v>44431</v>
      </c>
      <c r="B13443">
        <v>61.654997428173992</v>
      </c>
      <c r="C13443" t="s">
        <v>19</v>
      </c>
      <c r="D13443" t="s">
        <v>29</v>
      </c>
      <c r="E13443" t="s">
        <v>30</v>
      </c>
      <c r="F13443">
        <f t="shared" ref="F13443:F13506" si="630">YEAR(A13443)</f>
        <v>2021</v>
      </c>
      <c r="G13443">
        <f t="shared" ref="G13443:G13506" si="631">MONTH(A13443)</f>
        <v>8</v>
      </c>
      <c r="H13443">
        <f t="shared" ref="H13443:H13506" si="632">DAY(A13443)</f>
        <v>23</v>
      </c>
    </row>
    <row r="13444" spans="1:8" x14ac:dyDescent="0.25">
      <c r="A13444" s="3">
        <v>44432</v>
      </c>
      <c r="B13444">
        <v>60.782416577951288</v>
      </c>
      <c r="C13444" t="s">
        <v>19</v>
      </c>
      <c r="D13444" t="s">
        <v>29</v>
      </c>
      <c r="E13444" t="s">
        <v>30</v>
      </c>
      <c r="F13444">
        <f t="shared" si="630"/>
        <v>2021</v>
      </c>
      <c r="G13444">
        <f t="shared" si="631"/>
        <v>8</v>
      </c>
      <c r="H13444">
        <f t="shared" si="632"/>
        <v>24</v>
      </c>
    </row>
    <row r="13445" spans="1:8" x14ac:dyDescent="0.25">
      <c r="A13445" s="3">
        <v>44433</v>
      </c>
      <c r="B13445">
        <v>64.206499718823636</v>
      </c>
      <c r="C13445" t="s">
        <v>19</v>
      </c>
      <c r="D13445" t="s">
        <v>29</v>
      </c>
      <c r="E13445" t="s">
        <v>30</v>
      </c>
      <c r="F13445">
        <f t="shared" si="630"/>
        <v>2021</v>
      </c>
      <c r="G13445">
        <f t="shared" si="631"/>
        <v>8</v>
      </c>
      <c r="H13445">
        <f t="shared" si="632"/>
        <v>25</v>
      </c>
    </row>
    <row r="13446" spans="1:8" x14ac:dyDescent="0.25">
      <c r="A13446" s="3">
        <v>44434</v>
      </c>
      <c r="B13446">
        <v>66.688188477852336</v>
      </c>
      <c r="C13446" t="s">
        <v>19</v>
      </c>
      <c r="D13446" t="s">
        <v>29</v>
      </c>
      <c r="E13446" t="s">
        <v>30</v>
      </c>
      <c r="F13446">
        <f t="shared" si="630"/>
        <v>2021</v>
      </c>
      <c r="G13446">
        <f t="shared" si="631"/>
        <v>8</v>
      </c>
      <c r="H13446">
        <f t="shared" si="632"/>
        <v>26</v>
      </c>
    </row>
    <row r="13447" spans="1:8" x14ac:dyDescent="0.25">
      <c r="A13447" s="3">
        <v>44435</v>
      </c>
      <c r="B13447">
        <v>61.785152753065695</v>
      </c>
      <c r="C13447" t="s">
        <v>19</v>
      </c>
      <c r="D13447" t="s">
        <v>29</v>
      </c>
      <c r="E13447" t="s">
        <v>30</v>
      </c>
      <c r="F13447">
        <f t="shared" si="630"/>
        <v>2021</v>
      </c>
      <c r="G13447">
        <f t="shared" si="631"/>
        <v>8</v>
      </c>
      <c r="H13447">
        <f t="shared" si="632"/>
        <v>27</v>
      </c>
    </row>
    <row r="13448" spans="1:8" x14ac:dyDescent="0.25">
      <c r="A13448" s="3">
        <v>44436</v>
      </c>
      <c r="B13448">
        <v>51.439894093571354</v>
      </c>
      <c r="C13448" t="s">
        <v>19</v>
      </c>
      <c r="D13448" t="s">
        <v>29</v>
      </c>
      <c r="E13448" t="s">
        <v>30</v>
      </c>
      <c r="F13448">
        <f t="shared" si="630"/>
        <v>2021</v>
      </c>
      <c r="G13448">
        <f t="shared" si="631"/>
        <v>8</v>
      </c>
      <c r="H13448">
        <f t="shared" si="632"/>
        <v>28</v>
      </c>
    </row>
    <row r="13449" spans="1:8" x14ac:dyDescent="0.25">
      <c r="A13449" s="3">
        <v>44438</v>
      </c>
      <c r="B13449">
        <v>63.498512262873525</v>
      </c>
      <c r="C13449" t="s">
        <v>19</v>
      </c>
      <c r="D13449" t="s">
        <v>29</v>
      </c>
      <c r="E13449" t="s">
        <v>30</v>
      </c>
      <c r="F13449">
        <f t="shared" si="630"/>
        <v>2021</v>
      </c>
      <c r="G13449">
        <f t="shared" si="631"/>
        <v>8</v>
      </c>
      <c r="H13449">
        <f t="shared" si="632"/>
        <v>30</v>
      </c>
    </row>
    <row r="13450" spans="1:8" x14ac:dyDescent="0.25">
      <c r="A13450" s="3">
        <v>44439</v>
      </c>
      <c r="B13450">
        <v>61.990940984942235</v>
      </c>
      <c r="C13450" t="s">
        <v>19</v>
      </c>
      <c r="D13450" t="s">
        <v>29</v>
      </c>
      <c r="E13450" t="s">
        <v>30</v>
      </c>
      <c r="F13450">
        <f t="shared" si="630"/>
        <v>2021</v>
      </c>
      <c r="G13450">
        <f t="shared" si="631"/>
        <v>8</v>
      </c>
      <c r="H13450">
        <f t="shared" si="632"/>
        <v>31</v>
      </c>
    </row>
    <row r="13451" spans="1:8" x14ac:dyDescent="0.25">
      <c r="A13451" s="3">
        <v>44440</v>
      </c>
      <c r="B13451">
        <v>64.758928142278776</v>
      </c>
      <c r="C13451" t="s">
        <v>19</v>
      </c>
      <c r="D13451" t="s">
        <v>29</v>
      </c>
      <c r="E13451" t="s">
        <v>30</v>
      </c>
      <c r="F13451">
        <f t="shared" si="630"/>
        <v>2021</v>
      </c>
      <c r="G13451">
        <f t="shared" si="631"/>
        <v>9</v>
      </c>
      <c r="H13451">
        <f t="shared" si="632"/>
        <v>1</v>
      </c>
    </row>
    <row r="13452" spans="1:8" x14ac:dyDescent="0.25">
      <c r="A13452" s="3">
        <v>44441</v>
      </c>
      <c r="B13452">
        <v>66.576671695392037</v>
      </c>
      <c r="C13452" t="s">
        <v>19</v>
      </c>
      <c r="D13452" t="s">
        <v>29</v>
      </c>
      <c r="E13452" t="s">
        <v>30</v>
      </c>
      <c r="F13452">
        <f t="shared" si="630"/>
        <v>2021</v>
      </c>
      <c r="G13452">
        <f t="shared" si="631"/>
        <v>9</v>
      </c>
      <c r="H13452">
        <f t="shared" si="632"/>
        <v>2</v>
      </c>
    </row>
    <row r="13453" spans="1:8" x14ac:dyDescent="0.25">
      <c r="A13453" s="3">
        <v>44442</v>
      </c>
      <c r="B13453">
        <v>61.015138836648354</v>
      </c>
      <c r="C13453" t="s">
        <v>19</v>
      </c>
      <c r="D13453" t="s">
        <v>29</v>
      </c>
      <c r="E13453" t="s">
        <v>30</v>
      </c>
      <c r="F13453">
        <f t="shared" si="630"/>
        <v>2021</v>
      </c>
      <c r="G13453">
        <f t="shared" si="631"/>
        <v>9</v>
      </c>
      <c r="H13453">
        <f t="shared" si="632"/>
        <v>3</v>
      </c>
    </row>
    <row r="13454" spans="1:8" x14ac:dyDescent="0.25">
      <c r="A13454" s="3">
        <v>44443</v>
      </c>
      <c r="B13454">
        <v>50.029862944292105</v>
      </c>
      <c r="C13454" t="s">
        <v>19</v>
      </c>
      <c r="D13454" t="s">
        <v>29</v>
      </c>
      <c r="E13454" t="s">
        <v>30</v>
      </c>
      <c r="F13454">
        <f t="shared" si="630"/>
        <v>2021</v>
      </c>
      <c r="G13454">
        <f t="shared" si="631"/>
        <v>9</v>
      </c>
      <c r="H13454">
        <f t="shared" si="632"/>
        <v>4</v>
      </c>
    </row>
    <row r="13455" spans="1:8" x14ac:dyDescent="0.25">
      <c r="A13455" s="3">
        <v>44445</v>
      </c>
      <c r="B13455">
        <v>60.912945741470089</v>
      </c>
      <c r="C13455" t="s">
        <v>19</v>
      </c>
      <c r="D13455" t="s">
        <v>29</v>
      </c>
      <c r="E13455" t="s">
        <v>30</v>
      </c>
      <c r="F13455">
        <f t="shared" si="630"/>
        <v>2021</v>
      </c>
      <c r="G13455">
        <f t="shared" si="631"/>
        <v>9</v>
      </c>
      <c r="H13455">
        <f t="shared" si="632"/>
        <v>6</v>
      </c>
    </row>
    <row r="13456" spans="1:8" x14ac:dyDescent="0.25">
      <c r="A13456" s="3">
        <v>44446</v>
      </c>
      <c r="B13456">
        <v>58.892058021814918</v>
      </c>
      <c r="C13456" t="s">
        <v>19</v>
      </c>
      <c r="D13456" t="s">
        <v>29</v>
      </c>
      <c r="E13456" t="s">
        <v>30</v>
      </c>
      <c r="F13456">
        <f t="shared" si="630"/>
        <v>2021</v>
      </c>
      <c r="G13456">
        <f t="shared" si="631"/>
        <v>9</v>
      </c>
      <c r="H13456">
        <f t="shared" si="632"/>
        <v>7</v>
      </c>
    </row>
    <row r="13457" spans="1:8" x14ac:dyDescent="0.25">
      <c r="A13457" s="3">
        <v>44447</v>
      </c>
      <c r="B13457">
        <v>61.2091494532594</v>
      </c>
      <c r="C13457" t="s">
        <v>19</v>
      </c>
      <c r="D13457" t="s">
        <v>29</v>
      </c>
      <c r="E13457" t="s">
        <v>30</v>
      </c>
      <c r="F13457">
        <f t="shared" si="630"/>
        <v>2021</v>
      </c>
      <c r="G13457">
        <f t="shared" si="631"/>
        <v>9</v>
      </c>
      <c r="H13457">
        <f t="shared" si="632"/>
        <v>8</v>
      </c>
    </row>
    <row r="13458" spans="1:8" x14ac:dyDescent="0.25">
      <c r="A13458" s="3">
        <v>44448</v>
      </c>
      <c r="B13458">
        <v>62.646210041570221</v>
      </c>
      <c r="C13458" t="s">
        <v>19</v>
      </c>
      <c r="D13458" t="s">
        <v>29</v>
      </c>
      <c r="E13458" t="s">
        <v>30</v>
      </c>
      <c r="F13458">
        <f t="shared" si="630"/>
        <v>2021</v>
      </c>
      <c r="G13458">
        <f t="shared" si="631"/>
        <v>9</v>
      </c>
      <c r="H13458">
        <f t="shared" si="632"/>
        <v>9</v>
      </c>
    </row>
    <row r="13459" spans="1:8" x14ac:dyDescent="0.25">
      <c r="A13459" s="3">
        <v>44449</v>
      </c>
      <c r="B13459">
        <v>56.780385266641495</v>
      </c>
      <c r="C13459" t="s">
        <v>19</v>
      </c>
      <c r="D13459" t="s">
        <v>29</v>
      </c>
      <c r="E13459" t="s">
        <v>30</v>
      </c>
      <c r="F13459">
        <f t="shared" si="630"/>
        <v>2021</v>
      </c>
      <c r="G13459">
        <f t="shared" si="631"/>
        <v>9</v>
      </c>
      <c r="H13459">
        <f t="shared" si="632"/>
        <v>10</v>
      </c>
    </row>
    <row r="13460" spans="1:8" x14ac:dyDescent="0.25">
      <c r="A13460" s="3">
        <v>44450</v>
      </c>
      <c r="B13460">
        <v>45.57167529852876</v>
      </c>
      <c r="C13460" t="s">
        <v>19</v>
      </c>
      <c r="D13460" t="s">
        <v>29</v>
      </c>
      <c r="E13460" t="s">
        <v>30</v>
      </c>
      <c r="F13460">
        <f t="shared" si="630"/>
        <v>2021</v>
      </c>
      <c r="G13460">
        <f t="shared" si="631"/>
        <v>9</v>
      </c>
      <c r="H13460">
        <f t="shared" si="632"/>
        <v>11</v>
      </c>
    </row>
    <row r="13461" spans="1:8" x14ac:dyDescent="0.25">
      <c r="A13461" s="3">
        <v>44452</v>
      </c>
      <c r="B13461">
        <v>56.25948764275298</v>
      </c>
      <c r="C13461" t="s">
        <v>19</v>
      </c>
      <c r="D13461" t="s">
        <v>29</v>
      </c>
      <c r="E13461" t="s">
        <v>30</v>
      </c>
      <c r="F13461">
        <f t="shared" si="630"/>
        <v>2021</v>
      </c>
      <c r="G13461">
        <f t="shared" si="631"/>
        <v>9</v>
      </c>
      <c r="H13461">
        <f t="shared" si="632"/>
        <v>13</v>
      </c>
    </row>
    <row r="13462" spans="1:8" x14ac:dyDescent="0.25">
      <c r="A13462" s="3">
        <v>44453</v>
      </c>
      <c r="B13462">
        <v>54.266860577641687</v>
      </c>
      <c r="C13462" t="s">
        <v>19</v>
      </c>
      <c r="D13462" t="s">
        <v>29</v>
      </c>
      <c r="E13462" t="s">
        <v>30</v>
      </c>
      <c r="F13462">
        <f t="shared" si="630"/>
        <v>2021</v>
      </c>
      <c r="G13462">
        <f t="shared" si="631"/>
        <v>9</v>
      </c>
      <c r="H13462">
        <f t="shared" si="632"/>
        <v>14</v>
      </c>
    </row>
    <row r="13463" spans="1:8" x14ac:dyDescent="0.25">
      <c r="A13463" s="3">
        <v>44454</v>
      </c>
      <c r="B13463">
        <v>56.693364187902176</v>
      </c>
      <c r="C13463" t="s">
        <v>19</v>
      </c>
      <c r="D13463" t="s">
        <v>29</v>
      </c>
      <c r="E13463" t="s">
        <v>30</v>
      </c>
      <c r="F13463">
        <f t="shared" si="630"/>
        <v>2021</v>
      </c>
      <c r="G13463">
        <f t="shared" si="631"/>
        <v>9</v>
      </c>
      <c r="H13463">
        <f t="shared" si="632"/>
        <v>15</v>
      </c>
    </row>
    <row r="13464" spans="1:8" x14ac:dyDescent="0.25">
      <c r="A13464" s="3">
        <v>44455</v>
      </c>
      <c r="B13464">
        <v>58.316912218441452</v>
      </c>
      <c r="C13464" t="s">
        <v>19</v>
      </c>
      <c r="D13464" t="s">
        <v>29</v>
      </c>
      <c r="E13464" t="s">
        <v>30</v>
      </c>
      <c r="F13464">
        <f t="shared" si="630"/>
        <v>2021</v>
      </c>
      <c r="G13464">
        <f t="shared" si="631"/>
        <v>9</v>
      </c>
      <c r="H13464">
        <f t="shared" si="632"/>
        <v>16</v>
      </c>
    </row>
    <row r="13465" spans="1:8" x14ac:dyDescent="0.25">
      <c r="A13465" s="3">
        <v>44456</v>
      </c>
      <c r="B13465">
        <v>52.709140014071551</v>
      </c>
      <c r="C13465" t="s">
        <v>19</v>
      </c>
      <c r="D13465" t="s">
        <v>29</v>
      </c>
      <c r="E13465" t="s">
        <v>30</v>
      </c>
      <c r="F13465">
        <f t="shared" si="630"/>
        <v>2021</v>
      </c>
      <c r="G13465">
        <f t="shared" si="631"/>
        <v>9</v>
      </c>
      <c r="H13465">
        <f t="shared" si="632"/>
        <v>17</v>
      </c>
    </row>
    <row r="13466" spans="1:8" x14ac:dyDescent="0.25">
      <c r="A13466" s="3">
        <v>44459</v>
      </c>
      <c r="B13466">
        <v>53.318824532335384</v>
      </c>
      <c r="C13466" t="s">
        <v>19</v>
      </c>
      <c r="D13466" t="s">
        <v>29</v>
      </c>
      <c r="E13466" t="s">
        <v>30</v>
      </c>
      <c r="F13466">
        <f t="shared" si="630"/>
        <v>2021</v>
      </c>
      <c r="G13466">
        <f t="shared" si="631"/>
        <v>9</v>
      </c>
      <c r="H13466">
        <f t="shared" si="632"/>
        <v>20</v>
      </c>
    </row>
    <row r="13467" spans="1:8" x14ac:dyDescent="0.25">
      <c r="A13467" s="3">
        <v>44460</v>
      </c>
      <c r="B13467">
        <v>51.792983712061513</v>
      </c>
      <c r="C13467" t="s">
        <v>19</v>
      </c>
      <c r="D13467" t="s">
        <v>29</v>
      </c>
      <c r="E13467" t="s">
        <v>30</v>
      </c>
      <c r="F13467">
        <f t="shared" si="630"/>
        <v>2021</v>
      </c>
      <c r="G13467">
        <f t="shared" si="631"/>
        <v>9</v>
      </c>
      <c r="H13467">
        <f t="shared" si="632"/>
        <v>21</v>
      </c>
    </row>
    <row r="13468" spans="1:8" x14ac:dyDescent="0.25">
      <c r="A13468" s="3">
        <v>44461</v>
      </c>
      <c r="B13468">
        <v>54.715267702797881</v>
      </c>
      <c r="C13468" t="s">
        <v>19</v>
      </c>
      <c r="D13468" t="s">
        <v>29</v>
      </c>
      <c r="E13468" t="s">
        <v>30</v>
      </c>
      <c r="F13468">
        <f t="shared" si="630"/>
        <v>2021</v>
      </c>
      <c r="G13468">
        <f t="shared" si="631"/>
        <v>9</v>
      </c>
      <c r="H13468">
        <f t="shared" si="632"/>
        <v>22</v>
      </c>
    </row>
    <row r="13469" spans="1:8" x14ac:dyDescent="0.25">
      <c r="A13469" s="3">
        <v>44462</v>
      </c>
      <c r="B13469">
        <v>56.853556971286636</v>
      </c>
      <c r="C13469" t="s">
        <v>19</v>
      </c>
      <c r="D13469" t="s">
        <v>29</v>
      </c>
      <c r="E13469" t="s">
        <v>30</v>
      </c>
      <c r="F13469">
        <f t="shared" si="630"/>
        <v>2021</v>
      </c>
      <c r="G13469">
        <f t="shared" si="631"/>
        <v>9</v>
      </c>
      <c r="H13469">
        <f t="shared" si="632"/>
        <v>23</v>
      </c>
    </row>
    <row r="13470" spans="1:8" x14ac:dyDescent="0.25">
      <c r="A13470" s="3">
        <v>44463</v>
      </c>
      <c r="B13470">
        <v>51.769456595505467</v>
      </c>
      <c r="C13470" t="s">
        <v>19</v>
      </c>
      <c r="D13470" t="s">
        <v>29</v>
      </c>
      <c r="E13470" t="s">
        <v>30</v>
      </c>
      <c r="F13470">
        <f t="shared" si="630"/>
        <v>2021</v>
      </c>
      <c r="G13470">
        <f t="shared" si="631"/>
        <v>9</v>
      </c>
      <c r="H13470">
        <f t="shared" si="632"/>
        <v>24</v>
      </c>
    </row>
    <row r="13471" spans="1:8" x14ac:dyDescent="0.25">
      <c r="A13471" s="3">
        <v>44464</v>
      </c>
      <c r="B13471">
        <v>41.406366592260319</v>
      </c>
      <c r="C13471" t="s">
        <v>19</v>
      </c>
      <c r="D13471" t="s">
        <v>29</v>
      </c>
      <c r="E13471" t="s">
        <v>30</v>
      </c>
      <c r="F13471">
        <f t="shared" si="630"/>
        <v>2021</v>
      </c>
      <c r="G13471">
        <f t="shared" si="631"/>
        <v>9</v>
      </c>
      <c r="H13471">
        <f t="shared" si="632"/>
        <v>25</v>
      </c>
    </row>
    <row r="13472" spans="1:8" x14ac:dyDescent="0.25">
      <c r="A13472" s="3">
        <v>44466</v>
      </c>
      <c r="B13472">
        <v>53.907673944472904</v>
      </c>
      <c r="C13472" t="s">
        <v>19</v>
      </c>
      <c r="D13472" t="s">
        <v>29</v>
      </c>
      <c r="E13472" t="s">
        <v>30</v>
      </c>
      <c r="F13472">
        <f t="shared" si="630"/>
        <v>2021</v>
      </c>
      <c r="G13472">
        <f t="shared" si="631"/>
        <v>9</v>
      </c>
      <c r="H13472">
        <f t="shared" si="632"/>
        <v>27</v>
      </c>
    </row>
    <row r="13473" spans="1:8" x14ac:dyDescent="0.25">
      <c r="A13473" s="3">
        <v>44467</v>
      </c>
      <c r="B13473">
        <v>52.84780796332192</v>
      </c>
      <c r="C13473" t="s">
        <v>19</v>
      </c>
      <c r="D13473" t="s">
        <v>29</v>
      </c>
      <c r="E13473" t="s">
        <v>30</v>
      </c>
      <c r="F13473">
        <f t="shared" si="630"/>
        <v>2021</v>
      </c>
      <c r="G13473">
        <f t="shared" si="631"/>
        <v>9</v>
      </c>
      <c r="H13473">
        <f t="shared" si="632"/>
        <v>28</v>
      </c>
    </row>
    <row r="13474" spans="1:8" x14ac:dyDescent="0.25">
      <c r="A13474" s="3">
        <v>44468</v>
      </c>
      <c r="B13474">
        <v>56.201451292990249</v>
      </c>
      <c r="C13474" t="s">
        <v>19</v>
      </c>
      <c r="D13474" t="s">
        <v>29</v>
      </c>
      <c r="E13474" t="s">
        <v>30</v>
      </c>
      <c r="F13474">
        <f t="shared" si="630"/>
        <v>2021</v>
      </c>
      <c r="G13474">
        <f t="shared" si="631"/>
        <v>9</v>
      </c>
      <c r="H13474">
        <f t="shared" si="632"/>
        <v>29</v>
      </c>
    </row>
    <row r="13475" spans="1:8" x14ac:dyDescent="0.25">
      <c r="A13475" s="3">
        <v>44469</v>
      </c>
      <c r="B13475">
        <v>58.730121536753543</v>
      </c>
      <c r="C13475" t="s">
        <v>19</v>
      </c>
      <c r="D13475" t="s">
        <v>29</v>
      </c>
      <c r="E13475" t="s">
        <v>30</v>
      </c>
      <c r="F13475">
        <f t="shared" si="630"/>
        <v>2021</v>
      </c>
      <c r="G13475">
        <f t="shared" si="631"/>
        <v>9</v>
      </c>
      <c r="H13475">
        <f t="shared" si="632"/>
        <v>30</v>
      </c>
    </row>
    <row r="13476" spans="1:8" x14ac:dyDescent="0.25">
      <c r="A13476" s="3">
        <v>44470</v>
      </c>
      <c r="B13476">
        <v>53.990070263144837</v>
      </c>
      <c r="C13476" t="s">
        <v>19</v>
      </c>
      <c r="D13476" t="s">
        <v>29</v>
      </c>
      <c r="E13476" t="s">
        <v>30</v>
      </c>
      <c r="F13476">
        <f t="shared" si="630"/>
        <v>2021</v>
      </c>
      <c r="G13476">
        <f t="shared" si="631"/>
        <v>10</v>
      </c>
      <c r="H13476">
        <f t="shared" si="632"/>
        <v>1</v>
      </c>
    </row>
    <row r="13477" spans="1:8" x14ac:dyDescent="0.25">
      <c r="A13477" s="3">
        <v>44471</v>
      </c>
      <c r="B13477">
        <v>43.920398277353335</v>
      </c>
      <c r="C13477" t="s">
        <v>19</v>
      </c>
      <c r="D13477" t="s">
        <v>29</v>
      </c>
      <c r="E13477" t="s">
        <v>30</v>
      </c>
      <c r="F13477">
        <f t="shared" si="630"/>
        <v>2021</v>
      </c>
      <c r="G13477">
        <f t="shared" si="631"/>
        <v>10</v>
      </c>
      <c r="H13477">
        <f t="shared" si="632"/>
        <v>2</v>
      </c>
    </row>
    <row r="13478" spans="1:8" x14ac:dyDescent="0.25">
      <c r="A13478" s="3">
        <v>44473</v>
      </c>
      <c r="B13478">
        <v>56.84481523753891</v>
      </c>
      <c r="C13478" t="s">
        <v>19</v>
      </c>
      <c r="D13478" t="s">
        <v>29</v>
      </c>
      <c r="E13478" t="s">
        <v>30</v>
      </c>
      <c r="F13478">
        <f t="shared" si="630"/>
        <v>2021</v>
      </c>
      <c r="G13478">
        <f t="shared" si="631"/>
        <v>10</v>
      </c>
      <c r="H13478">
        <f t="shared" si="632"/>
        <v>4</v>
      </c>
    </row>
    <row r="13479" spans="1:8" x14ac:dyDescent="0.25">
      <c r="A13479" s="3">
        <v>44474</v>
      </c>
      <c r="B13479">
        <v>55.911370142008586</v>
      </c>
      <c r="C13479" t="s">
        <v>19</v>
      </c>
      <c r="D13479" t="s">
        <v>29</v>
      </c>
      <c r="E13479" t="s">
        <v>30</v>
      </c>
      <c r="F13479">
        <f t="shared" si="630"/>
        <v>2021</v>
      </c>
      <c r="G13479">
        <f t="shared" si="631"/>
        <v>10</v>
      </c>
      <c r="H13479">
        <f t="shared" si="632"/>
        <v>5</v>
      </c>
    </row>
    <row r="13480" spans="1:8" x14ac:dyDescent="0.25">
      <c r="A13480" s="3">
        <v>44475</v>
      </c>
      <c r="B13480">
        <v>59.334189278371888</v>
      </c>
      <c r="C13480" t="s">
        <v>19</v>
      </c>
      <c r="D13480" t="s">
        <v>29</v>
      </c>
      <c r="E13480" t="s">
        <v>30</v>
      </c>
      <c r="F13480">
        <f t="shared" si="630"/>
        <v>2021</v>
      </c>
      <c r="G13480">
        <f t="shared" si="631"/>
        <v>10</v>
      </c>
      <c r="H13480">
        <f t="shared" si="632"/>
        <v>6</v>
      </c>
    </row>
    <row r="13481" spans="1:8" x14ac:dyDescent="0.25">
      <c r="A13481" s="3">
        <v>44476</v>
      </c>
      <c r="B13481">
        <v>61.87560651850464</v>
      </c>
      <c r="C13481" t="s">
        <v>19</v>
      </c>
      <c r="D13481" t="s">
        <v>29</v>
      </c>
      <c r="E13481" t="s">
        <v>30</v>
      </c>
      <c r="F13481">
        <f t="shared" si="630"/>
        <v>2021</v>
      </c>
      <c r="G13481">
        <f t="shared" si="631"/>
        <v>10</v>
      </c>
      <c r="H13481">
        <f t="shared" si="632"/>
        <v>7</v>
      </c>
    </row>
    <row r="13482" spans="1:8" x14ac:dyDescent="0.25">
      <c r="A13482" s="3">
        <v>44477</v>
      </c>
      <c r="B13482">
        <v>57.093548069657544</v>
      </c>
      <c r="C13482" t="s">
        <v>19</v>
      </c>
      <c r="D13482" t="s">
        <v>29</v>
      </c>
      <c r="E13482" t="s">
        <v>30</v>
      </c>
      <c r="F13482">
        <f t="shared" si="630"/>
        <v>2021</v>
      </c>
      <c r="G13482">
        <f t="shared" si="631"/>
        <v>10</v>
      </c>
      <c r="H13482">
        <f t="shared" si="632"/>
        <v>8</v>
      </c>
    </row>
    <row r="13483" spans="1:8" x14ac:dyDescent="0.25">
      <c r="A13483" s="3">
        <v>44478</v>
      </c>
      <c r="B13483">
        <v>46.929562141477902</v>
      </c>
      <c r="C13483" t="s">
        <v>19</v>
      </c>
      <c r="D13483" t="s">
        <v>29</v>
      </c>
      <c r="E13483" t="s">
        <v>30</v>
      </c>
      <c r="F13483">
        <f t="shared" si="630"/>
        <v>2021</v>
      </c>
      <c r="G13483">
        <f t="shared" si="631"/>
        <v>10</v>
      </c>
      <c r="H13483">
        <f t="shared" si="632"/>
        <v>9</v>
      </c>
    </row>
    <row r="13484" spans="1:8" x14ac:dyDescent="0.25">
      <c r="A13484" s="3">
        <v>44480</v>
      </c>
      <c r="B13484">
        <v>59.521527205373367</v>
      </c>
      <c r="C13484" t="s">
        <v>19</v>
      </c>
      <c r="D13484" t="s">
        <v>29</v>
      </c>
      <c r="E13484" t="s">
        <v>30</v>
      </c>
      <c r="F13484">
        <f t="shared" si="630"/>
        <v>2021</v>
      </c>
      <c r="G13484">
        <f t="shared" si="631"/>
        <v>10</v>
      </c>
      <c r="H13484">
        <f t="shared" si="632"/>
        <v>11</v>
      </c>
    </row>
    <row r="13485" spans="1:8" x14ac:dyDescent="0.25">
      <c r="A13485" s="3">
        <v>44481</v>
      </c>
      <c r="B13485">
        <v>58.357857724643956</v>
      </c>
      <c r="C13485" t="s">
        <v>19</v>
      </c>
      <c r="D13485" t="s">
        <v>29</v>
      </c>
      <c r="E13485" t="s">
        <v>30</v>
      </c>
      <c r="F13485">
        <f t="shared" si="630"/>
        <v>2021</v>
      </c>
      <c r="G13485">
        <f t="shared" si="631"/>
        <v>10</v>
      </c>
      <c r="H13485">
        <f t="shared" si="632"/>
        <v>12</v>
      </c>
    </row>
    <row r="13486" spans="1:8" x14ac:dyDescent="0.25">
      <c r="A13486" s="3">
        <v>44482</v>
      </c>
      <c r="B13486">
        <v>61.513782210873018</v>
      </c>
      <c r="C13486" t="s">
        <v>19</v>
      </c>
      <c r="D13486" t="s">
        <v>29</v>
      </c>
      <c r="E13486" t="s">
        <v>30</v>
      </c>
      <c r="F13486">
        <f t="shared" si="630"/>
        <v>2021</v>
      </c>
      <c r="G13486">
        <f t="shared" si="631"/>
        <v>10</v>
      </c>
      <c r="H13486">
        <f t="shared" si="632"/>
        <v>13</v>
      </c>
    </row>
    <row r="13487" spans="1:8" x14ac:dyDescent="0.25">
      <c r="A13487" s="3">
        <v>44483</v>
      </c>
      <c r="B13487">
        <v>63.756533653799231</v>
      </c>
      <c r="C13487" t="s">
        <v>19</v>
      </c>
      <c r="D13487" t="s">
        <v>29</v>
      </c>
      <c r="E13487" t="s">
        <v>30</v>
      </c>
      <c r="F13487">
        <f t="shared" si="630"/>
        <v>2021</v>
      </c>
      <c r="G13487">
        <f t="shared" si="631"/>
        <v>10</v>
      </c>
      <c r="H13487">
        <f t="shared" si="632"/>
        <v>14</v>
      </c>
    </row>
    <row r="13488" spans="1:8" x14ac:dyDescent="0.25">
      <c r="A13488" s="3">
        <v>44484</v>
      </c>
      <c r="B13488">
        <v>58.649157535704887</v>
      </c>
      <c r="C13488" t="s">
        <v>19</v>
      </c>
      <c r="D13488" t="s">
        <v>29</v>
      </c>
      <c r="E13488" t="s">
        <v>30</v>
      </c>
      <c r="F13488">
        <f t="shared" si="630"/>
        <v>2021</v>
      </c>
      <c r="G13488">
        <f t="shared" si="631"/>
        <v>10</v>
      </c>
      <c r="H13488">
        <f t="shared" si="632"/>
        <v>15</v>
      </c>
    </row>
    <row r="13489" spans="1:8" x14ac:dyDescent="0.25">
      <c r="A13489" s="3">
        <v>44485</v>
      </c>
      <c r="B13489">
        <v>48.138464962877826</v>
      </c>
      <c r="C13489" t="s">
        <v>19</v>
      </c>
      <c r="D13489" t="s">
        <v>29</v>
      </c>
      <c r="E13489" t="s">
        <v>30</v>
      </c>
      <c r="F13489">
        <f t="shared" si="630"/>
        <v>2021</v>
      </c>
      <c r="G13489">
        <f t="shared" si="631"/>
        <v>10</v>
      </c>
      <c r="H13489">
        <f t="shared" si="632"/>
        <v>16</v>
      </c>
    </row>
    <row r="13490" spans="1:8" x14ac:dyDescent="0.25">
      <c r="A13490" s="3">
        <v>44488</v>
      </c>
      <c r="B13490">
        <v>58.451713554848233</v>
      </c>
      <c r="C13490" t="s">
        <v>19</v>
      </c>
      <c r="D13490" t="s">
        <v>29</v>
      </c>
      <c r="E13490" t="s">
        <v>30</v>
      </c>
      <c r="F13490">
        <f t="shared" si="630"/>
        <v>2021</v>
      </c>
      <c r="G13490">
        <f t="shared" si="631"/>
        <v>10</v>
      </c>
      <c r="H13490">
        <f t="shared" si="632"/>
        <v>19</v>
      </c>
    </row>
    <row r="13491" spans="1:8" x14ac:dyDescent="0.25">
      <c r="A13491" s="3">
        <v>44489</v>
      </c>
      <c r="B13491">
        <v>61.228660545858375</v>
      </c>
      <c r="C13491" t="s">
        <v>19</v>
      </c>
      <c r="D13491" t="s">
        <v>29</v>
      </c>
      <c r="E13491" t="s">
        <v>30</v>
      </c>
      <c r="F13491">
        <f t="shared" si="630"/>
        <v>2021</v>
      </c>
      <c r="G13491">
        <f t="shared" si="631"/>
        <v>10</v>
      </c>
      <c r="H13491">
        <f t="shared" si="632"/>
        <v>20</v>
      </c>
    </row>
    <row r="13492" spans="1:8" x14ac:dyDescent="0.25">
      <c r="A13492" s="3">
        <v>44490</v>
      </c>
      <c r="B13492">
        <v>63.09741180690169</v>
      </c>
      <c r="C13492" t="s">
        <v>19</v>
      </c>
      <c r="D13492" t="s">
        <v>29</v>
      </c>
      <c r="E13492" t="s">
        <v>30</v>
      </c>
      <c r="F13492">
        <f t="shared" si="630"/>
        <v>2021</v>
      </c>
      <c r="G13492">
        <f t="shared" si="631"/>
        <v>10</v>
      </c>
      <c r="H13492">
        <f t="shared" si="632"/>
        <v>21</v>
      </c>
    </row>
    <row r="13493" spans="1:8" x14ac:dyDescent="0.25">
      <c r="A13493" s="3">
        <v>44491</v>
      </c>
      <c r="B13493">
        <v>57.625984059809724</v>
      </c>
      <c r="C13493" t="s">
        <v>19</v>
      </c>
      <c r="D13493" t="s">
        <v>29</v>
      </c>
      <c r="E13493" t="s">
        <v>30</v>
      </c>
      <c r="F13493">
        <f t="shared" si="630"/>
        <v>2021</v>
      </c>
      <c r="G13493">
        <f t="shared" si="631"/>
        <v>10</v>
      </c>
      <c r="H13493">
        <f t="shared" si="632"/>
        <v>22</v>
      </c>
    </row>
    <row r="13494" spans="1:8" x14ac:dyDescent="0.25">
      <c r="A13494" s="3">
        <v>44492</v>
      </c>
      <c r="B13494">
        <v>46.765983224892068</v>
      </c>
      <c r="C13494" t="s">
        <v>19</v>
      </c>
      <c r="D13494" t="s">
        <v>29</v>
      </c>
      <c r="E13494" t="s">
        <v>30</v>
      </c>
      <c r="F13494">
        <f t="shared" si="630"/>
        <v>2021</v>
      </c>
      <c r="G13494">
        <f t="shared" si="631"/>
        <v>10</v>
      </c>
      <c r="H13494">
        <f t="shared" si="632"/>
        <v>23</v>
      </c>
    </row>
    <row r="13495" spans="1:8" x14ac:dyDescent="0.25">
      <c r="A13495" s="3">
        <v>44494</v>
      </c>
      <c r="B13495">
        <v>57.985496601994988</v>
      </c>
      <c r="C13495" t="s">
        <v>19</v>
      </c>
      <c r="D13495" t="s">
        <v>29</v>
      </c>
      <c r="E13495" t="s">
        <v>30</v>
      </c>
      <c r="F13495">
        <f t="shared" si="630"/>
        <v>2021</v>
      </c>
      <c r="G13495">
        <f t="shared" si="631"/>
        <v>10</v>
      </c>
      <c r="H13495">
        <f t="shared" si="632"/>
        <v>25</v>
      </c>
    </row>
    <row r="13496" spans="1:8" x14ac:dyDescent="0.25">
      <c r="A13496" s="3">
        <v>44495</v>
      </c>
      <c r="B13496">
        <v>56.164544848289623</v>
      </c>
      <c r="C13496" t="s">
        <v>19</v>
      </c>
      <c r="D13496" t="s">
        <v>29</v>
      </c>
      <c r="E13496" t="s">
        <v>30</v>
      </c>
      <c r="F13496">
        <f t="shared" si="630"/>
        <v>2021</v>
      </c>
      <c r="G13496">
        <f t="shared" si="631"/>
        <v>10</v>
      </c>
      <c r="H13496">
        <f t="shared" si="632"/>
        <v>26</v>
      </c>
    </row>
    <row r="13497" spans="1:8" x14ac:dyDescent="0.25">
      <c r="A13497" s="3">
        <v>44496</v>
      </c>
      <c r="B13497">
        <v>58.69470294388811</v>
      </c>
      <c r="C13497" t="s">
        <v>19</v>
      </c>
      <c r="D13497" t="s">
        <v>29</v>
      </c>
      <c r="E13497" t="s">
        <v>30</v>
      </c>
      <c r="F13497">
        <f t="shared" si="630"/>
        <v>2021</v>
      </c>
      <c r="G13497">
        <f t="shared" si="631"/>
        <v>10</v>
      </c>
      <c r="H13497">
        <f t="shared" si="632"/>
        <v>27</v>
      </c>
    </row>
    <row r="13498" spans="1:8" x14ac:dyDescent="0.25">
      <c r="A13498" s="3">
        <v>44497</v>
      </c>
      <c r="B13498">
        <v>60.35185407554129</v>
      </c>
      <c r="C13498" t="s">
        <v>19</v>
      </c>
      <c r="D13498" t="s">
        <v>29</v>
      </c>
      <c r="E13498" t="s">
        <v>30</v>
      </c>
      <c r="F13498">
        <f t="shared" si="630"/>
        <v>2021</v>
      </c>
      <c r="G13498">
        <f t="shared" si="631"/>
        <v>10</v>
      </c>
      <c r="H13498">
        <f t="shared" si="632"/>
        <v>28</v>
      </c>
    </row>
    <row r="13499" spans="1:8" x14ac:dyDescent="0.25">
      <c r="A13499" s="3">
        <v>44498</v>
      </c>
      <c r="B13499">
        <v>54.707202731048646</v>
      </c>
      <c r="C13499" t="s">
        <v>19</v>
      </c>
      <c r="D13499" t="s">
        <v>29</v>
      </c>
      <c r="E13499" t="s">
        <v>30</v>
      </c>
      <c r="F13499">
        <f t="shared" si="630"/>
        <v>2021</v>
      </c>
      <c r="G13499">
        <f t="shared" si="631"/>
        <v>10</v>
      </c>
      <c r="H13499">
        <f t="shared" si="632"/>
        <v>29</v>
      </c>
    </row>
    <row r="13500" spans="1:8" x14ac:dyDescent="0.25">
      <c r="A13500" s="3">
        <v>44499</v>
      </c>
      <c r="B13500">
        <v>43.715161726058874</v>
      </c>
      <c r="C13500" t="s">
        <v>19</v>
      </c>
      <c r="D13500" t="s">
        <v>29</v>
      </c>
      <c r="E13500" t="s">
        <v>30</v>
      </c>
      <c r="F13500">
        <f t="shared" si="630"/>
        <v>2021</v>
      </c>
      <c r="G13500">
        <f t="shared" si="631"/>
        <v>10</v>
      </c>
      <c r="H13500">
        <f t="shared" si="632"/>
        <v>30</v>
      </c>
    </row>
    <row r="13501" spans="1:8" x14ac:dyDescent="0.25">
      <c r="A13501" s="3">
        <v>44502</v>
      </c>
      <c r="B13501">
        <v>52.986134308843596</v>
      </c>
      <c r="C13501" t="s">
        <v>19</v>
      </c>
      <c r="D13501" t="s">
        <v>29</v>
      </c>
      <c r="E13501" t="s">
        <v>30</v>
      </c>
      <c r="F13501">
        <f t="shared" si="630"/>
        <v>2021</v>
      </c>
      <c r="G13501">
        <f t="shared" si="631"/>
        <v>11</v>
      </c>
      <c r="H13501">
        <f t="shared" si="632"/>
        <v>2</v>
      </c>
    </row>
    <row r="13502" spans="1:8" x14ac:dyDescent="0.25">
      <c r="A13502" s="3">
        <v>44503</v>
      </c>
      <c r="B13502">
        <v>55.567865287381849</v>
      </c>
      <c r="C13502" t="s">
        <v>19</v>
      </c>
      <c r="D13502" t="s">
        <v>29</v>
      </c>
      <c r="E13502" t="s">
        <v>30</v>
      </c>
      <c r="F13502">
        <f t="shared" si="630"/>
        <v>2021</v>
      </c>
      <c r="G13502">
        <f t="shared" si="631"/>
        <v>11</v>
      </c>
      <c r="H13502">
        <f t="shared" si="632"/>
        <v>3</v>
      </c>
    </row>
    <row r="13503" spans="1:8" x14ac:dyDescent="0.25">
      <c r="A13503" s="3">
        <v>44504</v>
      </c>
      <c r="B13503">
        <v>57.324483549832387</v>
      </c>
      <c r="C13503" t="s">
        <v>19</v>
      </c>
      <c r="D13503" t="s">
        <v>29</v>
      </c>
      <c r="E13503" t="s">
        <v>30</v>
      </c>
      <c r="F13503">
        <f t="shared" si="630"/>
        <v>2021</v>
      </c>
      <c r="G13503">
        <f t="shared" si="631"/>
        <v>11</v>
      </c>
      <c r="H13503">
        <f t="shared" si="632"/>
        <v>4</v>
      </c>
    </row>
    <row r="13504" spans="1:8" x14ac:dyDescent="0.25">
      <c r="A13504" s="3">
        <v>44505</v>
      </c>
      <c r="B13504">
        <v>51.826722674313842</v>
      </c>
      <c r="C13504" t="s">
        <v>19</v>
      </c>
      <c r="D13504" t="s">
        <v>29</v>
      </c>
      <c r="E13504" t="s">
        <v>30</v>
      </c>
      <c r="F13504">
        <f t="shared" si="630"/>
        <v>2021</v>
      </c>
      <c r="G13504">
        <f t="shared" si="631"/>
        <v>11</v>
      </c>
      <c r="H13504">
        <f t="shared" si="632"/>
        <v>5</v>
      </c>
    </row>
    <row r="13505" spans="1:8" x14ac:dyDescent="0.25">
      <c r="A13505" s="3">
        <v>44506</v>
      </c>
      <c r="B13505">
        <v>41.027809698444422</v>
      </c>
      <c r="C13505" t="s">
        <v>19</v>
      </c>
      <c r="D13505" t="s">
        <v>29</v>
      </c>
      <c r="E13505" t="s">
        <v>30</v>
      </c>
      <c r="F13505">
        <f t="shared" si="630"/>
        <v>2021</v>
      </c>
      <c r="G13505">
        <f t="shared" si="631"/>
        <v>11</v>
      </c>
      <c r="H13505">
        <f t="shared" si="632"/>
        <v>6</v>
      </c>
    </row>
    <row r="13506" spans="1:8" x14ac:dyDescent="0.25">
      <c r="A13506" s="3">
        <v>44507</v>
      </c>
      <c r="B13506">
        <v>0</v>
      </c>
      <c r="C13506" t="s">
        <v>19</v>
      </c>
      <c r="D13506" t="s">
        <v>29</v>
      </c>
      <c r="E13506" t="s">
        <v>30</v>
      </c>
      <c r="F13506">
        <f t="shared" si="630"/>
        <v>2021</v>
      </c>
      <c r="G13506">
        <f t="shared" si="631"/>
        <v>11</v>
      </c>
      <c r="H13506">
        <f t="shared" si="632"/>
        <v>7</v>
      </c>
    </row>
    <row r="13507" spans="1:8" x14ac:dyDescent="0.25">
      <c r="A13507" s="3">
        <v>44508</v>
      </c>
      <c r="B13507">
        <v>52.632294819128049</v>
      </c>
      <c r="C13507" t="s">
        <v>19</v>
      </c>
      <c r="D13507" t="s">
        <v>29</v>
      </c>
      <c r="E13507" t="s">
        <v>30</v>
      </c>
      <c r="F13507">
        <f t="shared" ref="F13507:F13570" si="633">YEAR(A13507)</f>
        <v>2021</v>
      </c>
      <c r="G13507">
        <f t="shared" ref="G13507:G13570" si="634">MONTH(A13507)</f>
        <v>11</v>
      </c>
      <c r="H13507">
        <f t="shared" ref="H13507:H13570" si="635">DAY(A13507)</f>
        <v>8</v>
      </c>
    </row>
    <row r="13508" spans="1:8" x14ac:dyDescent="0.25">
      <c r="A13508" s="3">
        <v>44509</v>
      </c>
      <c r="B13508">
        <v>51.13230559098281</v>
      </c>
      <c r="C13508" t="s">
        <v>19</v>
      </c>
      <c r="D13508" t="s">
        <v>29</v>
      </c>
      <c r="E13508" t="s">
        <v>30</v>
      </c>
      <c r="F13508">
        <f t="shared" si="633"/>
        <v>2021</v>
      </c>
      <c r="G13508">
        <f t="shared" si="634"/>
        <v>11</v>
      </c>
      <c r="H13508">
        <f t="shared" si="635"/>
        <v>9</v>
      </c>
    </row>
    <row r="13509" spans="1:8" x14ac:dyDescent="0.25">
      <c r="A13509" s="3">
        <v>44510</v>
      </c>
      <c r="B13509">
        <v>54.064888742209767</v>
      </c>
      <c r="C13509" t="s">
        <v>19</v>
      </c>
      <c r="D13509" t="s">
        <v>29</v>
      </c>
      <c r="E13509" t="s">
        <v>30</v>
      </c>
      <c r="F13509">
        <f t="shared" si="633"/>
        <v>2021</v>
      </c>
      <c r="G13509">
        <f t="shared" si="634"/>
        <v>11</v>
      </c>
      <c r="H13509">
        <f t="shared" si="635"/>
        <v>10</v>
      </c>
    </row>
    <row r="13510" spans="1:8" x14ac:dyDescent="0.25">
      <c r="A13510" s="3">
        <v>44511</v>
      </c>
      <c r="B13510">
        <v>56.201045469525312</v>
      </c>
      <c r="C13510" t="s">
        <v>19</v>
      </c>
      <c r="D13510" t="s">
        <v>29</v>
      </c>
      <c r="E13510" t="s">
        <v>30</v>
      </c>
      <c r="F13510">
        <f t="shared" si="633"/>
        <v>2021</v>
      </c>
      <c r="G13510">
        <f t="shared" si="634"/>
        <v>11</v>
      </c>
      <c r="H13510">
        <f t="shared" si="635"/>
        <v>11</v>
      </c>
    </row>
    <row r="13511" spans="1:8" x14ac:dyDescent="0.25">
      <c r="A13511" s="3">
        <v>44512</v>
      </c>
      <c r="B13511">
        <v>51.105685814172034</v>
      </c>
      <c r="C13511" t="s">
        <v>19</v>
      </c>
      <c r="D13511" t="s">
        <v>29</v>
      </c>
      <c r="E13511" t="s">
        <v>30</v>
      </c>
      <c r="F13511">
        <f t="shared" si="633"/>
        <v>2021</v>
      </c>
      <c r="G13511">
        <f t="shared" si="634"/>
        <v>11</v>
      </c>
      <c r="H13511">
        <f t="shared" si="635"/>
        <v>12</v>
      </c>
    </row>
    <row r="13512" spans="1:8" x14ac:dyDescent="0.25">
      <c r="A13512" s="3">
        <v>44513</v>
      </c>
      <c r="B13512">
        <v>40.725527199581734</v>
      </c>
      <c r="C13512" t="s">
        <v>19</v>
      </c>
      <c r="D13512" t="s">
        <v>29</v>
      </c>
      <c r="E13512" t="s">
        <v>30</v>
      </c>
      <c r="F13512">
        <f t="shared" si="633"/>
        <v>2021</v>
      </c>
      <c r="G13512">
        <f t="shared" si="634"/>
        <v>11</v>
      </c>
      <c r="H13512">
        <f t="shared" si="635"/>
        <v>13</v>
      </c>
    </row>
    <row r="13513" spans="1:8" x14ac:dyDescent="0.25">
      <c r="A13513" s="3">
        <v>44516</v>
      </c>
      <c r="B13513">
        <v>52.110769871896281</v>
      </c>
      <c r="C13513" t="s">
        <v>19</v>
      </c>
      <c r="D13513" t="s">
        <v>29</v>
      </c>
      <c r="E13513" t="s">
        <v>30</v>
      </c>
      <c r="F13513">
        <f t="shared" si="633"/>
        <v>2021</v>
      </c>
      <c r="G13513">
        <f t="shared" si="634"/>
        <v>11</v>
      </c>
      <c r="H13513">
        <f t="shared" si="635"/>
        <v>16</v>
      </c>
    </row>
    <row r="13514" spans="1:8" x14ac:dyDescent="0.25">
      <c r="A13514" s="3">
        <v>44517</v>
      </c>
      <c r="B13514">
        <v>55.45181480813369</v>
      </c>
      <c r="C13514" t="s">
        <v>19</v>
      </c>
      <c r="D13514" t="s">
        <v>29</v>
      </c>
      <c r="E13514" t="s">
        <v>30</v>
      </c>
      <c r="F13514">
        <f t="shared" si="633"/>
        <v>2021</v>
      </c>
      <c r="G13514">
        <f t="shared" si="634"/>
        <v>11</v>
      </c>
      <c r="H13514">
        <f t="shared" si="635"/>
        <v>17</v>
      </c>
    </row>
    <row r="13515" spans="1:8" x14ac:dyDescent="0.25">
      <c r="A13515" s="3">
        <v>44518</v>
      </c>
      <c r="B13515">
        <v>57.973341704786932</v>
      </c>
      <c r="C13515" t="s">
        <v>19</v>
      </c>
      <c r="D13515" t="s">
        <v>29</v>
      </c>
      <c r="E13515" t="s">
        <v>30</v>
      </c>
      <c r="F13515">
        <f t="shared" si="633"/>
        <v>2021</v>
      </c>
      <c r="G13515">
        <f t="shared" si="634"/>
        <v>11</v>
      </c>
      <c r="H13515">
        <f t="shared" si="635"/>
        <v>18</v>
      </c>
    </row>
    <row r="13516" spans="1:8" x14ac:dyDescent="0.25">
      <c r="A13516" s="3">
        <v>44519</v>
      </c>
      <c r="B13516">
        <v>53.231940752665537</v>
      </c>
      <c r="C13516" t="s">
        <v>19</v>
      </c>
      <c r="D13516" t="s">
        <v>29</v>
      </c>
      <c r="E13516" t="s">
        <v>30</v>
      </c>
      <c r="F13516">
        <f t="shared" si="633"/>
        <v>2021</v>
      </c>
      <c r="G13516">
        <f t="shared" si="634"/>
        <v>11</v>
      </c>
      <c r="H13516">
        <f t="shared" si="635"/>
        <v>19</v>
      </c>
    </row>
    <row r="13517" spans="1:8" x14ac:dyDescent="0.25">
      <c r="A13517" s="3">
        <v>44520</v>
      </c>
      <c r="B13517">
        <v>43.166255220744858</v>
      </c>
      <c r="C13517" t="s">
        <v>19</v>
      </c>
      <c r="D13517" t="s">
        <v>29</v>
      </c>
      <c r="E13517" t="s">
        <v>30</v>
      </c>
      <c r="F13517">
        <f t="shared" si="633"/>
        <v>2021</v>
      </c>
      <c r="G13517">
        <f t="shared" si="634"/>
        <v>11</v>
      </c>
      <c r="H13517">
        <f t="shared" si="635"/>
        <v>20</v>
      </c>
    </row>
    <row r="13518" spans="1:8" x14ac:dyDescent="0.25">
      <c r="A13518" s="3">
        <v>44522</v>
      </c>
      <c r="B13518">
        <v>56.108864872389432</v>
      </c>
      <c r="C13518" t="s">
        <v>19</v>
      </c>
      <c r="D13518" t="s">
        <v>29</v>
      </c>
      <c r="E13518" t="s">
        <v>30</v>
      </c>
      <c r="F13518">
        <f t="shared" si="633"/>
        <v>2021</v>
      </c>
      <c r="G13518">
        <f t="shared" si="634"/>
        <v>11</v>
      </c>
      <c r="H13518">
        <f t="shared" si="635"/>
        <v>22</v>
      </c>
    </row>
    <row r="13519" spans="1:8" x14ac:dyDescent="0.25">
      <c r="A13519" s="3">
        <v>44523</v>
      </c>
      <c r="B13519">
        <v>55.184886497102859</v>
      </c>
      <c r="C13519" t="s">
        <v>19</v>
      </c>
      <c r="D13519" t="s">
        <v>29</v>
      </c>
      <c r="E13519" t="s">
        <v>30</v>
      </c>
      <c r="F13519">
        <f t="shared" si="633"/>
        <v>2021</v>
      </c>
      <c r="G13519">
        <f t="shared" si="634"/>
        <v>11</v>
      </c>
      <c r="H13519">
        <f t="shared" si="635"/>
        <v>23</v>
      </c>
    </row>
    <row r="13520" spans="1:8" x14ac:dyDescent="0.25">
      <c r="A13520" s="3">
        <v>44524</v>
      </c>
      <c r="B13520">
        <v>58.613197524063757</v>
      </c>
      <c r="C13520" t="s">
        <v>19</v>
      </c>
      <c r="D13520" t="s">
        <v>29</v>
      </c>
      <c r="E13520" t="s">
        <v>30</v>
      </c>
      <c r="F13520">
        <f t="shared" si="633"/>
        <v>2021</v>
      </c>
      <c r="G13520">
        <f t="shared" si="634"/>
        <v>11</v>
      </c>
      <c r="H13520">
        <f t="shared" si="635"/>
        <v>24</v>
      </c>
    </row>
    <row r="13521" spans="1:8" x14ac:dyDescent="0.25">
      <c r="A13521" s="3">
        <v>44525</v>
      </c>
      <c r="B13521">
        <v>61.152348844804465</v>
      </c>
      <c r="C13521" t="s">
        <v>19</v>
      </c>
      <c r="D13521" t="s">
        <v>29</v>
      </c>
      <c r="E13521" t="s">
        <v>30</v>
      </c>
      <c r="F13521">
        <f t="shared" si="633"/>
        <v>2021</v>
      </c>
      <c r="G13521">
        <f t="shared" si="634"/>
        <v>11</v>
      </c>
      <c r="H13521">
        <f t="shared" si="635"/>
        <v>25</v>
      </c>
    </row>
    <row r="13522" spans="1:8" x14ac:dyDescent="0.25">
      <c r="A13522" s="3">
        <v>44526</v>
      </c>
      <c r="B13522">
        <v>56.356171028288898</v>
      </c>
      <c r="C13522" t="s">
        <v>19</v>
      </c>
      <c r="D13522" t="s">
        <v>29</v>
      </c>
      <c r="E13522" t="s">
        <v>30</v>
      </c>
      <c r="F13522">
        <f t="shared" si="633"/>
        <v>2021</v>
      </c>
      <c r="G13522">
        <f t="shared" si="634"/>
        <v>11</v>
      </c>
      <c r="H13522">
        <f t="shared" si="635"/>
        <v>26</v>
      </c>
    </row>
    <row r="13523" spans="1:8" x14ac:dyDescent="0.25">
      <c r="A13523" s="3">
        <v>44527</v>
      </c>
      <c r="B13523">
        <v>46.161978405341912</v>
      </c>
      <c r="C13523" t="s">
        <v>19</v>
      </c>
      <c r="D13523" t="s">
        <v>29</v>
      </c>
      <c r="E13523" t="s">
        <v>30</v>
      </c>
      <c r="F13523">
        <f t="shared" si="633"/>
        <v>2021</v>
      </c>
      <c r="G13523">
        <f t="shared" si="634"/>
        <v>11</v>
      </c>
      <c r="H13523">
        <f t="shared" si="635"/>
        <v>27</v>
      </c>
    </row>
    <row r="13524" spans="1:8" x14ac:dyDescent="0.25">
      <c r="A13524" s="3">
        <v>44529</v>
      </c>
      <c r="B13524">
        <v>58.628775713334605</v>
      </c>
      <c r="C13524" t="s">
        <v>19</v>
      </c>
      <c r="D13524" t="s">
        <v>29</v>
      </c>
      <c r="E13524" t="s">
        <v>30</v>
      </c>
      <c r="F13524">
        <f t="shared" si="633"/>
        <v>2021</v>
      </c>
      <c r="G13524">
        <f t="shared" si="634"/>
        <v>11</v>
      </c>
      <c r="H13524">
        <f t="shared" si="635"/>
        <v>29</v>
      </c>
    </row>
    <row r="13525" spans="1:8" x14ac:dyDescent="0.25">
      <c r="A13525" s="3">
        <v>44530</v>
      </c>
      <c r="B13525">
        <v>57.362704103288877</v>
      </c>
      <c r="C13525" t="s">
        <v>19</v>
      </c>
      <c r="D13525" t="s">
        <v>29</v>
      </c>
      <c r="E13525" t="s">
        <v>30</v>
      </c>
      <c r="F13525">
        <f t="shared" si="633"/>
        <v>2021</v>
      </c>
      <c r="G13525">
        <f t="shared" si="634"/>
        <v>11</v>
      </c>
      <c r="H13525">
        <f t="shared" si="635"/>
        <v>30</v>
      </c>
    </row>
    <row r="13526" spans="1:8" x14ac:dyDescent="0.25">
      <c r="A13526" s="3">
        <v>44531</v>
      </c>
      <c r="B13526">
        <v>60.385637678426704</v>
      </c>
      <c r="C13526" t="s">
        <v>19</v>
      </c>
      <c r="D13526" t="s">
        <v>29</v>
      </c>
      <c r="E13526" t="s">
        <v>30</v>
      </c>
      <c r="F13526">
        <f t="shared" si="633"/>
        <v>2021</v>
      </c>
      <c r="G13526">
        <f t="shared" si="634"/>
        <v>12</v>
      </c>
      <c r="H13526">
        <f t="shared" si="635"/>
        <v>1</v>
      </c>
    </row>
    <row r="13527" spans="1:8" x14ac:dyDescent="0.25">
      <c r="A13527" s="3">
        <v>44532</v>
      </c>
      <c r="B13527">
        <v>62.462729728627927</v>
      </c>
      <c r="C13527" t="s">
        <v>19</v>
      </c>
      <c r="D13527" t="s">
        <v>29</v>
      </c>
      <c r="E13527" t="s">
        <v>30</v>
      </c>
      <c r="F13527">
        <f t="shared" si="633"/>
        <v>2021</v>
      </c>
      <c r="G13527">
        <f t="shared" si="634"/>
        <v>12</v>
      </c>
      <c r="H13527">
        <f t="shared" si="635"/>
        <v>2</v>
      </c>
    </row>
    <row r="13528" spans="1:8" x14ac:dyDescent="0.25">
      <c r="A13528" s="3">
        <v>44533</v>
      </c>
      <c r="B13528">
        <v>57.155892129669731</v>
      </c>
      <c r="C13528" t="s">
        <v>19</v>
      </c>
      <c r="D13528" t="s">
        <v>29</v>
      </c>
      <c r="E13528" t="s">
        <v>30</v>
      </c>
      <c r="F13528">
        <f t="shared" si="633"/>
        <v>2021</v>
      </c>
      <c r="G13528">
        <f t="shared" si="634"/>
        <v>12</v>
      </c>
      <c r="H13528">
        <f t="shared" si="635"/>
        <v>3</v>
      </c>
    </row>
    <row r="13529" spans="1:8" x14ac:dyDescent="0.25">
      <c r="A13529" s="3">
        <v>44534</v>
      </c>
      <c r="B13529">
        <v>46.41186989773319</v>
      </c>
      <c r="C13529" t="s">
        <v>19</v>
      </c>
      <c r="D13529" t="s">
        <v>29</v>
      </c>
      <c r="E13529" t="s">
        <v>30</v>
      </c>
      <c r="F13529">
        <f t="shared" si="633"/>
        <v>2021</v>
      </c>
      <c r="G13529">
        <f t="shared" si="634"/>
        <v>12</v>
      </c>
      <c r="H13529">
        <f t="shared" si="635"/>
        <v>4</v>
      </c>
    </row>
    <row r="13530" spans="1:8" x14ac:dyDescent="0.25">
      <c r="A13530" s="3">
        <v>44536</v>
      </c>
      <c r="B13530">
        <v>57.7049209005488</v>
      </c>
      <c r="C13530" t="s">
        <v>19</v>
      </c>
      <c r="D13530" t="s">
        <v>29</v>
      </c>
      <c r="E13530" t="s">
        <v>30</v>
      </c>
      <c r="F13530">
        <f t="shared" si="633"/>
        <v>2021</v>
      </c>
      <c r="G13530">
        <f t="shared" si="634"/>
        <v>12</v>
      </c>
      <c r="H13530">
        <f t="shared" si="635"/>
        <v>6</v>
      </c>
    </row>
    <row r="13531" spans="1:8" x14ac:dyDescent="0.25">
      <c r="A13531" s="3">
        <v>44537</v>
      </c>
      <c r="B13531">
        <v>55.838846634975113</v>
      </c>
      <c r="C13531" t="s">
        <v>19</v>
      </c>
      <c r="D13531" t="s">
        <v>29</v>
      </c>
      <c r="E13531" t="s">
        <v>30</v>
      </c>
      <c r="F13531">
        <f t="shared" si="633"/>
        <v>2021</v>
      </c>
      <c r="G13531">
        <f t="shared" si="634"/>
        <v>12</v>
      </c>
      <c r="H13531">
        <f t="shared" si="635"/>
        <v>7</v>
      </c>
    </row>
    <row r="13532" spans="1:8" x14ac:dyDescent="0.25">
      <c r="A13532" s="3">
        <v>44539</v>
      </c>
      <c r="B13532">
        <v>59.776320873988418</v>
      </c>
      <c r="C13532" t="s">
        <v>19</v>
      </c>
      <c r="D13532" t="s">
        <v>29</v>
      </c>
      <c r="E13532" t="s">
        <v>30</v>
      </c>
      <c r="F13532">
        <f t="shared" si="633"/>
        <v>2021</v>
      </c>
      <c r="G13532">
        <f t="shared" si="634"/>
        <v>12</v>
      </c>
      <c r="H13532">
        <f t="shared" si="635"/>
        <v>9</v>
      </c>
    </row>
    <row r="13533" spans="1:8" x14ac:dyDescent="0.25">
      <c r="A13533" s="3">
        <v>44540</v>
      </c>
      <c r="B13533">
        <v>53.932791808096106</v>
      </c>
      <c r="C13533" t="s">
        <v>19</v>
      </c>
      <c r="D13533" t="s">
        <v>29</v>
      </c>
      <c r="E13533" t="s">
        <v>30</v>
      </c>
      <c r="F13533">
        <f t="shared" si="633"/>
        <v>2021</v>
      </c>
      <c r="G13533">
        <f t="shared" si="634"/>
        <v>12</v>
      </c>
      <c r="H13533">
        <f t="shared" si="635"/>
        <v>10</v>
      </c>
    </row>
    <row r="13534" spans="1:8" x14ac:dyDescent="0.25">
      <c r="A13534" s="3">
        <v>44541</v>
      </c>
      <c r="B13534">
        <v>42.698535571296318</v>
      </c>
      <c r="C13534" t="s">
        <v>19</v>
      </c>
      <c r="D13534" t="s">
        <v>29</v>
      </c>
      <c r="E13534" t="s">
        <v>30</v>
      </c>
      <c r="F13534">
        <f t="shared" si="633"/>
        <v>2021</v>
      </c>
      <c r="G13534">
        <f t="shared" si="634"/>
        <v>12</v>
      </c>
      <c r="H13534">
        <f t="shared" si="635"/>
        <v>11</v>
      </c>
    </row>
    <row r="13535" spans="1:8" x14ac:dyDescent="0.25">
      <c r="A13535" s="3">
        <v>44543</v>
      </c>
      <c r="B13535">
        <v>53.19628062706051</v>
      </c>
      <c r="C13535" t="s">
        <v>19</v>
      </c>
      <c r="D13535" t="s">
        <v>29</v>
      </c>
      <c r="E13535" t="s">
        <v>30</v>
      </c>
      <c r="F13535">
        <f t="shared" si="633"/>
        <v>2021</v>
      </c>
      <c r="G13535">
        <f t="shared" si="634"/>
        <v>12</v>
      </c>
      <c r="H13535">
        <f t="shared" si="635"/>
        <v>13</v>
      </c>
    </row>
    <row r="13536" spans="1:8" x14ac:dyDescent="0.25">
      <c r="A13536" s="3">
        <v>44544</v>
      </c>
      <c r="B13536">
        <v>51.045142648960315</v>
      </c>
      <c r="C13536" t="s">
        <v>19</v>
      </c>
      <c r="D13536" t="s">
        <v>29</v>
      </c>
      <c r="E13536" t="s">
        <v>30</v>
      </c>
      <c r="F13536">
        <f t="shared" si="633"/>
        <v>2021</v>
      </c>
      <c r="G13536">
        <f t="shared" si="634"/>
        <v>12</v>
      </c>
      <c r="H13536">
        <f t="shared" si="635"/>
        <v>14</v>
      </c>
    </row>
    <row r="13537" spans="1:8" x14ac:dyDescent="0.25">
      <c r="A13537" s="3">
        <v>44545</v>
      </c>
      <c r="B13537">
        <v>53.277089853037644</v>
      </c>
      <c r="C13537" t="s">
        <v>19</v>
      </c>
      <c r="D13537" t="s">
        <v>29</v>
      </c>
      <c r="E13537" t="s">
        <v>30</v>
      </c>
      <c r="F13537">
        <f t="shared" si="633"/>
        <v>2021</v>
      </c>
      <c r="G13537">
        <f t="shared" si="634"/>
        <v>12</v>
      </c>
      <c r="H13537">
        <f t="shared" si="635"/>
        <v>15</v>
      </c>
    </row>
    <row r="13538" spans="1:8" x14ac:dyDescent="0.25">
      <c r="A13538" s="3">
        <v>44546</v>
      </c>
      <c r="B13538">
        <v>54.676192451846674</v>
      </c>
      <c r="C13538" t="s">
        <v>19</v>
      </c>
      <c r="D13538" t="s">
        <v>29</v>
      </c>
      <c r="E13538" t="s">
        <v>30</v>
      </c>
      <c r="F13538">
        <f t="shared" si="633"/>
        <v>2021</v>
      </c>
      <c r="G13538">
        <f t="shared" si="634"/>
        <v>12</v>
      </c>
      <c r="H13538">
        <f t="shared" si="635"/>
        <v>16</v>
      </c>
    </row>
    <row r="13539" spans="1:8" x14ac:dyDescent="0.25">
      <c r="A13539" s="3">
        <v>44547</v>
      </c>
      <c r="B13539">
        <v>48.821150242527132</v>
      </c>
      <c r="C13539" t="s">
        <v>19</v>
      </c>
      <c r="D13539" t="s">
        <v>29</v>
      </c>
      <c r="E13539" t="s">
        <v>30</v>
      </c>
      <c r="F13539">
        <f t="shared" si="633"/>
        <v>2021</v>
      </c>
      <c r="G13539">
        <f t="shared" si="634"/>
        <v>12</v>
      </c>
      <c r="H13539">
        <f t="shared" si="635"/>
        <v>17</v>
      </c>
    </row>
    <row r="13540" spans="1:8" x14ac:dyDescent="0.25">
      <c r="A13540" s="3">
        <v>44548</v>
      </c>
      <c r="B13540">
        <v>37.672909309321277</v>
      </c>
      <c r="C13540" t="s">
        <v>19</v>
      </c>
      <c r="D13540" t="s">
        <v>29</v>
      </c>
      <c r="E13540" t="s">
        <v>30</v>
      </c>
      <c r="F13540">
        <f t="shared" si="633"/>
        <v>2021</v>
      </c>
      <c r="G13540">
        <f t="shared" si="634"/>
        <v>12</v>
      </c>
      <c r="H13540">
        <f t="shared" si="635"/>
        <v>18</v>
      </c>
    </row>
    <row r="13541" spans="1:8" x14ac:dyDescent="0.25">
      <c r="A13541" s="3">
        <v>44550</v>
      </c>
      <c r="B13541">
        <v>48.63096548521947</v>
      </c>
      <c r="C13541" t="s">
        <v>19</v>
      </c>
      <c r="D13541" t="s">
        <v>29</v>
      </c>
      <c r="E13541" t="s">
        <v>30</v>
      </c>
      <c r="F13541">
        <f t="shared" si="633"/>
        <v>2021</v>
      </c>
      <c r="G13541">
        <f t="shared" si="634"/>
        <v>12</v>
      </c>
      <c r="H13541">
        <f t="shared" si="635"/>
        <v>20</v>
      </c>
    </row>
    <row r="13542" spans="1:8" x14ac:dyDescent="0.25">
      <c r="A13542" s="3">
        <v>44551</v>
      </c>
      <c r="B13542">
        <v>46.846233550364978</v>
      </c>
      <c r="C13542" t="s">
        <v>19</v>
      </c>
      <c r="D13542" t="s">
        <v>29</v>
      </c>
      <c r="E13542" t="s">
        <v>30</v>
      </c>
      <c r="F13542">
        <f t="shared" si="633"/>
        <v>2021</v>
      </c>
      <c r="G13542">
        <f t="shared" si="634"/>
        <v>12</v>
      </c>
      <c r="H13542">
        <f t="shared" si="635"/>
        <v>21</v>
      </c>
    </row>
    <row r="13543" spans="1:8" x14ac:dyDescent="0.25">
      <c r="A13543" s="3">
        <v>44552</v>
      </c>
      <c r="B13543">
        <v>49.526422236656813</v>
      </c>
      <c r="C13543" t="s">
        <v>19</v>
      </c>
      <c r="D13543" t="s">
        <v>29</v>
      </c>
      <c r="E13543" t="s">
        <v>30</v>
      </c>
      <c r="F13543">
        <f t="shared" si="633"/>
        <v>2021</v>
      </c>
      <c r="G13543">
        <f t="shared" si="634"/>
        <v>12</v>
      </c>
      <c r="H13543">
        <f t="shared" si="635"/>
        <v>22</v>
      </c>
    </row>
    <row r="13544" spans="1:8" x14ac:dyDescent="0.25">
      <c r="A13544" s="3">
        <v>44553</v>
      </c>
      <c r="B13544">
        <v>51.446215965116892</v>
      </c>
      <c r="C13544" t="s">
        <v>19</v>
      </c>
      <c r="D13544" t="s">
        <v>29</v>
      </c>
      <c r="E13544" t="s">
        <v>30</v>
      </c>
      <c r="F13544">
        <f t="shared" si="633"/>
        <v>2021</v>
      </c>
      <c r="G13544">
        <f t="shared" si="634"/>
        <v>12</v>
      </c>
      <c r="H13544">
        <f t="shared" si="635"/>
        <v>23</v>
      </c>
    </row>
    <row r="13545" spans="1:8" x14ac:dyDescent="0.25">
      <c r="A13545" s="3">
        <v>44557</v>
      </c>
      <c r="B13545">
        <v>47.959501215720969</v>
      </c>
      <c r="C13545" t="s">
        <v>19</v>
      </c>
      <c r="D13545" t="s">
        <v>29</v>
      </c>
      <c r="E13545" t="s">
        <v>30</v>
      </c>
      <c r="F13545">
        <f t="shared" si="633"/>
        <v>2021</v>
      </c>
      <c r="G13545">
        <f t="shared" si="634"/>
        <v>12</v>
      </c>
      <c r="H13545">
        <f t="shared" si="635"/>
        <v>27</v>
      </c>
    </row>
    <row r="13546" spans="1:8" x14ac:dyDescent="0.25">
      <c r="A13546" s="3">
        <v>44558</v>
      </c>
      <c r="B13546">
        <v>46.859875792117997</v>
      </c>
      <c r="C13546" t="s">
        <v>19</v>
      </c>
      <c r="D13546" t="s">
        <v>29</v>
      </c>
      <c r="E13546" t="s">
        <v>30</v>
      </c>
      <c r="F13546">
        <f t="shared" si="633"/>
        <v>2021</v>
      </c>
      <c r="G13546">
        <f t="shared" si="634"/>
        <v>12</v>
      </c>
      <c r="H13546">
        <f t="shared" si="635"/>
        <v>28</v>
      </c>
    </row>
    <row r="13547" spans="1:8" x14ac:dyDescent="0.25">
      <c r="A13547" s="3">
        <v>44559</v>
      </c>
      <c r="B13547">
        <v>50.211394295074847</v>
      </c>
      <c r="C13547" t="s">
        <v>19</v>
      </c>
      <c r="D13547" t="s">
        <v>29</v>
      </c>
      <c r="E13547" t="s">
        <v>30</v>
      </c>
      <c r="F13547">
        <f t="shared" si="633"/>
        <v>2021</v>
      </c>
      <c r="G13547">
        <f t="shared" si="634"/>
        <v>12</v>
      </c>
      <c r="H13547">
        <f t="shared" si="635"/>
        <v>29</v>
      </c>
    </row>
    <row r="13548" spans="1:8" x14ac:dyDescent="0.25">
      <c r="A13548" s="3">
        <v>44564</v>
      </c>
      <c r="B13548">
        <v>51.254452338804882</v>
      </c>
      <c r="C13548" t="s">
        <v>19</v>
      </c>
      <c r="D13548" t="s">
        <v>29</v>
      </c>
      <c r="E13548" t="s">
        <v>30</v>
      </c>
      <c r="F13548">
        <f t="shared" si="633"/>
        <v>2022</v>
      </c>
      <c r="G13548">
        <f t="shared" si="634"/>
        <v>1</v>
      </c>
      <c r="H13548">
        <f t="shared" si="635"/>
        <v>3</v>
      </c>
    </row>
    <row r="13549" spans="1:8" x14ac:dyDescent="0.25">
      <c r="A13549" s="3">
        <v>44565</v>
      </c>
      <c r="B13549">
        <v>50.435662329744204</v>
      </c>
      <c r="C13549" t="s">
        <v>19</v>
      </c>
      <c r="D13549" t="s">
        <v>29</v>
      </c>
      <c r="E13549" t="s">
        <v>30</v>
      </c>
      <c r="F13549">
        <f t="shared" si="633"/>
        <v>2022</v>
      </c>
      <c r="G13549">
        <f t="shared" si="634"/>
        <v>1</v>
      </c>
      <c r="H13549">
        <f t="shared" si="635"/>
        <v>4</v>
      </c>
    </row>
    <row r="13550" spans="1:8" x14ac:dyDescent="0.25">
      <c r="A13550" s="3">
        <v>44566</v>
      </c>
      <c r="B13550">
        <v>53.965420847074746</v>
      </c>
      <c r="C13550" t="s">
        <v>19</v>
      </c>
      <c r="D13550" t="s">
        <v>29</v>
      </c>
      <c r="E13550" t="s">
        <v>30</v>
      </c>
      <c r="F13550">
        <f t="shared" si="633"/>
        <v>2022</v>
      </c>
      <c r="G13550">
        <f t="shared" si="634"/>
        <v>1</v>
      </c>
      <c r="H13550">
        <f t="shared" si="635"/>
        <v>5</v>
      </c>
    </row>
    <row r="13551" spans="1:8" x14ac:dyDescent="0.25">
      <c r="A13551" s="3">
        <v>44567</v>
      </c>
      <c r="B13551">
        <v>56.597356466547133</v>
      </c>
      <c r="C13551" t="s">
        <v>19</v>
      </c>
      <c r="D13551" t="s">
        <v>29</v>
      </c>
      <c r="E13551" t="s">
        <v>30</v>
      </c>
      <c r="F13551">
        <f t="shared" si="633"/>
        <v>2022</v>
      </c>
      <c r="G13551">
        <f t="shared" si="634"/>
        <v>1</v>
      </c>
      <c r="H13551">
        <f t="shared" si="635"/>
        <v>6</v>
      </c>
    </row>
    <row r="13552" spans="1:8" x14ac:dyDescent="0.25">
      <c r="A13552" s="3">
        <v>44568</v>
      </c>
      <c r="B13552">
        <v>51.881063546763059</v>
      </c>
      <c r="C13552" t="s">
        <v>19</v>
      </c>
      <c r="D13552" t="s">
        <v>29</v>
      </c>
      <c r="E13552" t="s">
        <v>30</v>
      </c>
      <c r="F13552">
        <f t="shared" si="633"/>
        <v>2022</v>
      </c>
      <c r="G13552">
        <f t="shared" si="634"/>
        <v>1</v>
      </c>
      <c r="H13552">
        <f t="shared" si="635"/>
        <v>7</v>
      </c>
    </row>
    <row r="13553" spans="1:8" x14ac:dyDescent="0.25">
      <c r="A13553" s="3">
        <v>44569</v>
      </c>
      <c r="B13553">
        <v>41.750468419995208</v>
      </c>
      <c r="C13553" t="s">
        <v>19</v>
      </c>
      <c r="D13553" t="s">
        <v>29</v>
      </c>
      <c r="E13553" t="s">
        <v>30</v>
      </c>
      <c r="F13553">
        <f t="shared" si="633"/>
        <v>2022</v>
      </c>
      <c r="G13553">
        <f t="shared" si="634"/>
        <v>1</v>
      </c>
      <c r="H13553">
        <f t="shared" si="635"/>
        <v>8</v>
      </c>
    </row>
    <row r="13554" spans="1:8" x14ac:dyDescent="0.25">
      <c r="A13554" s="3">
        <v>44572</v>
      </c>
      <c r="B13554">
        <v>53.02573284808544</v>
      </c>
      <c r="C13554" t="s">
        <v>19</v>
      </c>
      <c r="D13554" t="s">
        <v>29</v>
      </c>
      <c r="E13554" t="s">
        <v>30</v>
      </c>
      <c r="F13554">
        <f t="shared" si="633"/>
        <v>2022</v>
      </c>
      <c r="G13554">
        <f t="shared" si="634"/>
        <v>1</v>
      </c>
      <c r="H13554">
        <f t="shared" si="635"/>
        <v>11</v>
      </c>
    </row>
    <row r="13555" spans="1:8" x14ac:dyDescent="0.25">
      <c r="A13555" s="3">
        <v>44573</v>
      </c>
      <c r="B13555">
        <v>56.034274000749541</v>
      </c>
      <c r="C13555" t="s">
        <v>19</v>
      </c>
      <c r="D13555" t="s">
        <v>29</v>
      </c>
      <c r="E13555" t="s">
        <v>30</v>
      </c>
      <c r="F13555">
        <f t="shared" si="633"/>
        <v>2022</v>
      </c>
      <c r="G13555">
        <f t="shared" si="634"/>
        <v>1</v>
      </c>
      <c r="H13555">
        <f t="shared" si="635"/>
        <v>12</v>
      </c>
    </row>
    <row r="13556" spans="1:8" x14ac:dyDescent="0.25">
      <c r="A13556" s="3">
        <v>44574</v>
      </c>
      <c r="B13556">
        <v>58.080074327857012</v>
      </c>
      <c r="C13556" t="s">
        <v>19</v>
      </c>
      <c r="D13556" t="s">
        <v>29</v>
      </c>
      <c r="E13556" t="s">
        <v>30</v>
      </c>
      <c r="F13556">
        <f t="shared" si="633"/>
        <v>2022</v>
      </c>
      <c r="G13556">
        <f t="shared" si="634"/>
        <v>1</v>
      </c>
      <c r="H13556">
        <f t="shared" si="635"/>
        <v>13</v>
      </c>
    </row>
    <row r="13557" spans="1:8" x14ac:dyDescent="0.25">
      <c r="A13557" s="3">
        <v>44575</v>
      </c>
      <c r="B13557">
        <v>52.72842315436403</v>
      </c>
      <c r="C13557" t="s">
        <v>19</v>
      </c>
      <c r="D13557" t="s">
        <v>29</v>
      </c>
      <c r="E13557" t="s">
        <v>30</v>
      </c>
      <c r="F13557">
        <f t="shared" si="633"/>
        <v>2022</v>
      </c>
      <c r="G13557">
        <f t="shared" si="634"/>
        <v>1</v>
      </c>
      <c r="H13557">
        <f t="shared" si="635"/>
        <v>14</v>
      </c>
    </row>
    <row r="13558" spans="1:8" x14ac:dyDescent="0.25">
      <c r="A13558" s="3">
        <v>44576</v>
      </c>
      <c r="B13558">
        <v>41.930515627225759</v>
      </c>
      <c r="C13558" t="s">
        <v>19</v>
      </c>
      <c r="D13558" t="s">
        <v>29</v>
      </c>
      <c r="E13558" t="s">
        <v>30</v>
      </c>
      <c r="F13558">
        <f t="shared" si="633"/>
        <v>2022</v>
      </c>
      <c r="G13558">
        <f t="shared" si="634"/>
        <v>1</v>
      </c>
      <c r="H13558">
        <f t="shared" si="635"/>
        <v>15</v>
      </c>
    </row>
    <row r="13559" spans="1:8" x14ac:dyDescent="0.25">
      <c r="A13559" s="3">
        <v>44578</v>
      </c>
      <c r="B13559">
        <v>53.111044019891729</v>
      </c>
      <c r="C13559" t="s">
        <v>19</v>
      </c>
      <c r="D13559" t="s">
        <v>29</v>
      </c>
      <c r="E13559" t="s">
        <v>30</v>
      </c>
      <c r="F13559">
        <f t="shared" si="633"/>
        <v>2022</v>
      </c>
      <c r="G13559">
        <f t="shared" si="634"/>
        <v>1</v>
      </c>
      <c r="H13559">
        <f t="shared" si="635"/>
        <v>17</v>
      </c>
    </row>
    <row r="13560" spans="1:8" x14ac:dyDescent="0.25">
      <c r="A13560" s="3">
        <v>44579</v>
      </c>
      <c r="B13560">
        <v>51.199439571623458</v>
      </c>
      <c r="C13560" t="s">
        <v>19</v>
      </c>
      <c r="D13560" t="s">
        <v>29</v>
      </c>
      <c r="E13560" t="s">
        <v>30</v>
      </c>
      <c r="F13560">
        <f t="shared" si="633"/>
        <v>2022</v>
      </c>
      <c r="G13560">
        <f t="shared" si="634"/>
        <v>1</v>
      </c>
      <c r="H13560">
        <f t="shared" si="635"/>
        <v>18</v>
      </c>
    </row>
    <row r="13561" spans="1:8" x14ac:dyDescent="0.25">
      <c r="A13561" s="3">
        <v>44580</v>
      </c>
      <c r="B13561">
        <v>53.601776190604618</v>
      </c>
      <c r="C13561" t="s">
        <v>19</v>
      </c>
      <c r="D13561" t="s">
        <v>29</v>
      </c>
      <c r="E13561" t="s">
        <v>30</v>
      </c>
      <c r="F13561">
        <f t="shared" si="633"/>
        <v>2022</v>
      </c>
      <c r="G13561">
        <f t="shared" si="634"/>
        <v>1</v>
      </c>
      <c r="H13561">
        <f t="shared" si="635"/>
        <v>19</v>
      </c>
    </row>
    <row r="13562" spans="1:8" x14ac:dyDescent="0.25">
      <c r="A13562" s="3">
        <v>44581</v>
      </c>
      <c r="B13562">
        <v>55.10377375169417</v>
      </c>
      <c r="C13562" t="s">
        <v>19</v>
      </c>
      <c r="D13562" t="s">
        <v>29</v>
      </c>
      <c r="E13562" t="s">
        <v>30</v>
      </c>
      <c r="F13562">
        <f t="shared" si="633"/>
        <v>2022</v>
      </c>
      <c r="G13562">
        <f t="shared" si="634"/>
        <v>1</v>
      </c>
      <c r="H13562">
        <f t="shared" si="635"/>
        <v>20</v>
      </c>
    </row>
    <row r="13563" spans="1:8" x14ac:dyDescent="0.25">
      <c r="A13563" s="3">
        <v>44582</v>
      </c>
      <c r="B13563">
        <v>49.287821404852373</v>
      </c>
      <c r="C13563" t="s">
        <v>19</v>
      </c>
      <c r="D13563" t="s">
        <v>29</v>
      </c>
      <c r="E13563" t="s">
        <v>30</v>
      </c>
      <c r="F13563">
        <f t="shared" si="633"/>
        <v>2022</v>
      </c>
      <c r="G13563">
        <f t="shared" si="634"/>
        <v>1</v>
      </c>
      <c r="H13563">
        <f t="shared" si="635"/>
        <v>21</v>
      </c>
    </row>
    <row r="13564" spans="1:8" x14ac:dyDescent="0.25">
      <c r="A13564" s="3">
        <v>44583</v>
      </c>
      <c r="B13564">
        <v>38.120517156704629</v>
      </c>
      <c r="C13564" t="s">
        <v>19</v>
      </c>
      <c r="D13564" t="s">
        <v>29</v>
      </c>
      <c r="E13564" t="s">
        <v>30</v>
      </c>
      <c r="F13564">
        <f t="shared" si="633"/>
        <v>2022</v>
      </c>
      <c r="G13564">
        <f t="shared" si="634"/>
        <v>1</v>
      </c>
      <c r="H13564">
        <f t="shared" si="635"/>
        <v>22</v>
      </c>
    </row>
    <row r="13565" spans="1:8" x14ac:dyDescent="0.25">
      <c r="A13565" s="3">
        <v>44585</v>
      </c>
      <c r="B13565">
        <v>48.897609491298176</v>
      </c>
      <c r="C13565" t="s">
        <v>19</v>
      </c>
      <c r="D13565" t="s">
        <v>29</v>
      </c>
      <c r="E13565" t="s">
        <v>30</v>
      </c>
      <c r="F13565">
        <f t="shared" si="633"/>
        <v>2022</v>
      </c>
      <c r="G13565">
        <f t="shared" si="634"/>
        <v>1</v>
      </c>
      <c r="H13565">
        <f t="shared" si="635"/>
        <v>24</v>
      </c>
    </row>
    <row r="13566" spans="1:8" x14ac:dyDescent="0.25">
      <c r="A13566" s="3">
        <v>44586</v>
      </c>
      <c r="B13566">
        <v>46.970739124654315</v>
      </c>
      <c r="C13566" t="s">
        <v>19</v>
      </c>
      <c r="D13566" t="s">
        <v>29</v>
      </c>
      <c r="E13566" t="s">
        <v>30</v>
      </c>
      <c r="F13566">
        <f t="shared" si="633"/>
        <v>2022</v>
      </c>
      <c r="G13566">
        <f t="shared" si="634"/>
        <v>1</v>
      </c>
      <c r="H13566">
        <f t="shared" si="635"/>
        <v>25</v>
      </c>
    </row>
    <row r="13567" spans="1:8" x14ac:dyDescent="0.25">
      <c r="A13567" s="3">
        <v>44587</v>
      </c>
      <c r="B13567">
        <v>49.489694790838143</v>
      </c>
      <c r="C13567" t="s">
        <v>19</v>
      </c>
      <c r="D13567" t="s">
        <v>29</v>
      </c>
      <c r="E13567" t="s">
        <v>30</v>
      </c>
      <c r="F13567">
        <f t="shared" si="633"/>
        <v>2022</v>
      </c>
      <c r="G13567">
        <f t="shared" si="634"/>
        <v>1</v>
      </c>
      <c r="H13567">
        <f t="shared" si="635"/>
        <v>26</v>
      </c>
    </row>
    <row r="13568" spans="1:8" x14ac:dyDescent="0.25">
      <c r="A13568" s="3">
        <v>44588</v>
      </c>
      <c r="B13568">
        <v>51.24188411426465</v>
      </c>
      <c r="C13568" t="s">
        <v>19</v>
      </c>
      <c r="D13568" t="s">
        <v>29</v>
      </c>
      <c r="E13568" t="s">
        <v>30</v>
      </c>
      <c r="F13568">
        <f t="shared" si="633"/>
        <v>2022</v>
      </c>
      <c r="G13568">
        <f t="shared" si="634"/>
        <v>1</v>
      </c>
      <c r="H13568">
        <f t="shared" si="635"/>
        <v>27</v>
      </c>
    </row>
    <row r="13569" spans="1:8" x14ac:dyDescent="0.25">
      <c r="A13569" s="3">
        <v>44589</v>
      </c>
      <c r="B13569">
        <v>45.80805224606663</v>
      </c>
      <c r="C13569" t="s">
        <v>19</v>
      </c>
      <c r="D13569" t="s">
        <v>29</v>
      </c>
      <c r="E13569" t="s">
        <v>30</v>
      </c>
      <c r="F13569">
        <f t="shared" si="633"/>
        <v>2022</v>
      </c>
      <c r="G13569">
        <f t="shared" si="634"/>
        <v>1</v>
      </c>
      <c r="H13569">
        <f t="shared" si="635"/>
        <v>28</v>
      </c>
    </row>
    <row r="13570" spans="1:8" x14ac:dyDescent="0.25">
      <c r="A13570" s="3">
        <v>44590</v>
      </c>
      <c r="B13570">
        <v>35.149807591181883</v>
      </c>
      <c r="C13570" t="s">
        <v>19</v>
      </c>
      <c r="D13570" t="s">
        <v>29</v>
      </c>
      <c r="E13570" t="s">
        <v>30</v>
      </c>
      <c r="F13570">
        <f t="shared" si="633"/>
        <v>2022</v>
      </c>
      <c r="G13570">
        <f t="shared" si="634"/>
        <v>1</v>
      </c>
      <c r="H13570">
        <f t="shared" si="635"/>
        <v>29</v>
      </c>
    </row>
    <row r="13571" spans="1:8" x14ac:dyDescent="0.25">
      <c r="A13571" s="3">
        <v>44592</v>
      </c>
      <c r="B13571">
        <v>47.289654866260001</v>
      </c>
      <c r="C13571" t="s">
        <v>19</v>
      </c>
      <c r="D13571" t="s">
        <v>29</v>
      </c>
      <c r="E13571" t="s">
        <v>30</v>
      </c>
      <c r="F13571">
        <f t="shared" ref="F13571:F13634" si="636">YEAR(A13571)</f>
        <v>2022</v>
      </c>
      <c r="G13571">
        <f t="shared" ref="G13571:G13634" si="637">MONTH(A13571)</f>
        <v>1</v>
      </c>
      <c r="H13571">
        <f t="shared" ref="H13571:H13634" si="638">DAY(A13571)</f>
        <v>31</v>
      </c>
    </row>
    <row r="13572" spans="1:8" x14ac:dyDescent="0.25">
      <c r="A13572" s="3">
        <v>44593</v>
      </c>
      <c r="B13572">
        <v>46.190818325306154</v>
      </c>
      <c r="C13572" t="s">
        <v>19</v>
      </c>
      <c r="D13572" t="s">
        <v>29</v>
      </c>
      <c r="E13572" t="s">
        <v>30</v>
      </c>
      <c r="F13572">
        <f t="shared" si="636"/>
        <v>2022</v>
      </c>
      <c r="G13572">
        <f t="shared" si="637"/>
        <v>2</v>
      </c>
      <c r="H13572">
        <f t="shared" si="638"/>
        <v>1</v>
      </c>
    </row>
    <row r="13573" spans="1:8" x14ac:dyDescent="0.25">
      <c r="A13573" s="3">
        <v>44594</v>
      </c>
      <c r="B13573">
        <v>49.613966681281774</v>
      </c>
      <c r="C13573" t="s">
        <v>19</v>
      </c>
      <c r="D13573" t="s">
        <v>29</v>
      </c>
      <c r="E13573" t="s">
        <v>30</v>
      </c>
      <c r="F13573">
        <f t="shared" si="636"/>
        <v>2022</v>
      </c>
      <c r="G13573">
        <f t="shared" si="637"/>
        <v>2</v>
      </c>
      <c r="H13573">
        <f t="shared" si="638"/>
        <v>2</v>
      </c>
    </row>
    <row r="13574" spans="1:8" x14ac:dyDescent="0.25">
      <c r="A13574" s="3">
        <v>44595</v>
      </c>
      <c r="B13574">
        <v>52.327451817290594</v>
      </c>
      <c r="C13574" t="s">
        <v>19</v>
      </c>
      <c r="D13574" t="s">
        <v>29</v>
      </c>
      <c r="E13574" t="s">
        <v>30</v>
      </c>
      <c r="F13574">
        <f t="shared" si="636"/>
        <v>2022</v>
      </c>
      <c r="G13574">
        <f t="shared" si="637"/>
        <v>2</v>
      </c>
      <c r="H13574">
        <f t="shared" si="638"/>
        <v>3</v>
      </c>
    </row>
    <row r="13575" spans="1:8" x14ac:dyDescent="0.25">
      <c r="A13575" s="3">
        <v>44596</v>
      </c>
      <c r="B13575">
        <v>47.891197415891689</v>
      </c>
      <c r="C13575" t="s">
        <v>19</v>
      </c>
      <c r="D13575" t="s">
        <v>29</v>
      </c>
      <c r="E13575" t="s">
        <v>30</v>
      </c>
      <c r="F13575">
        <f t="shared" si="636"/>
        <v>2022</v>
      </c>
      <c r="G13575">
        <f t="shared" si="637"/>
        <v>2</v>
      </c>
      <c r="H13575">
        <f t="shared" si="638"/>
        <v>4</v>
      </c>
    </row>
    <row r="13576" spans="1:8" x14ac:dyDescent="0.25">
      <c r="A13576" s="3">
        <v>44597</v>
      </c>
      <c r="B13576">
        <v>38.24470956384075</v>
      </c>
      <c r="C13576" t="s">
        <v>19</v>
      </c>
      <c r="D13576" t="s">
        <v>29</v>
      </c>
      <c r="E13576" t="s">
        <v>30</v>
      </c>
      <c r="F13576">
        <f t="shared" si="636"/>
        <v>2022</v>
      </c>
      <c r="G13576">
        <f t="shared" si="637"/>
        <v>2</v>
      </c>
      <c r="H13576">
        <f t="shared" si="638"/>
        <v>5</v>
      </c>
    </row>
    <row r="13577" spans="1:8" x14ac:dyDescent="0.25">
      <c r="A13577" s="3">
        <v>44599</v>
      </c>
      <c r="B13577">
        <v>52.358948702413294</v>
      </c>
      <c r="C13577" t="s">
        <v>19</v>
      </c>
      <c r="D13577" t="s">
        <v>29</v>
      </c>
      <c r="E13577" t="s">
        <v>30</v>
      </c>
      <c r="F13577">
        <f t="shared" si="636"/>
        <v>2022</v>
      </c>
      <c r="G13577">
        <f t="shared" si="637"/>
        <v>2</v>
      </c>
      <c r="H13577">
        <f t="shared" si="638"/>
        <v>7</v>
      </c>
    </row>
    <row r="13578" spans="1:8" x14ac:dyDescent="0.25">
      <c r="A13578" s="3">
        <v>44600</v>
      </c>
      <c r="B13578">
        <v>52.176938956996572</v>
      </c>
      <c r="C13578" t="s">
        <v>19</v>
      </c>
      <c r="D13578" t="s">
        <v>29</v>
      </c>
      <c r="E13578" t="s">
        <v>30</v>
      </c>
      <c r="F13578">
        <f t="shared" si="636"/>
        <v>2022</v>
      </c>
      <c r="G13578">
        <f t="shared" si="637"/>
        <v>2</v>
      </c>
      <c r="H13578">
        <f t="shared" si="638"/>
        <v>8</v>
      </c>
    </row>
    <row r="13579" spans="1:8" x14ac:dyDescent="0.25">
      <c r="A13579" s="3">
        <v>44601</v>
      </c>
      <c r="B13579">
        <v>56.440584778511948</v>
      </c>
      <c r="C13579" t="s">
        <v>19</v>
      </c>
      <c r="D13579" t="s">
        <v>29</v>
      </c>
      <c r="E13579" t="s">
        <v>30</v>
      </c>
      <c r="F13579">
        <f t="shared" si="636"/>
        <v>2022</v>
      </c>
      <c r="G13579">
        <f t="shared" si="637"/>
        <v>2</v>
      </c>
      <c r="H13579">
        <f t="shared" si="638"/>
        <v>9</v>
      </c>
    </row>
    <row r="13580" spans="1:8" x14ac:dyDescent="0.25">
      <c r="A13580" s="3">
        <v>44602</v>
      </c>
      <c r="B13580">
        <v>59.897827752430423</v>
      </c>
      <c r="C13580" t="s">
        <v>19</v>
      </c>
      <c r="D13580" t="s">
        <v>29</v>
      </c>
      <c r="E13580" t="s">
        <v>30</v>
      </c>
      <c r="F13580">
        <f t="shared" si="636"/>
        <v>2022</v>
      </c>
      <c r="G13580">
        <f t="shared" si="637"/>
        <v>2</v>
      </c>
      <c r="H13580">
        <f t="shared" si="638"/>
        <v>10</v>
      </c>
    </row>
    <row r="13581" spans="1:8" x14ac:dyDescent="0.25">
      <c r="A13581" s="3">
        <v>44603</v>
      </c>
      <c r="B13581">
        <v>56.090112954289495</v>
      </c>
      <c r="C13581" t="s">
        <v>19</v>
      </c>
      <c r="D13581" t="s">
        <v>29</v>
      </c>
      <c r="E13581" t="s">
        <v>30</v>
      </c>
      <c r="F13581">
        <f t="shared" si="636"/>
        <v>2022</v>
      </c>
      <c r="G13581">
        <f t="shared" si="637"/>
        <v>2</v>
      </c>
      <c r="H13581">
        <f t="shared" si="638"/>
        <v>11</v>
      </c>
    </row>
    <row r="13582" spans="1:8" x14ac:dyDescent="0.25">
      <c r="A13582" s="3">
        <v>44604</v>
      </c>
      <c r="B13582">
        <v>46.940858500957006</v>
      </c>
      <c r="C13582" t="s">
        <v>19</v>
      </c>
      <c r="D13582" t="s">
        <v>29</v>
      </c>
      <c r="E13582" t="s">
        <v>30</v>
      </c>
      <c r="F13582">
        <f t="shared" si="636"/>
        <v>2022</v>
      </c>
      <c r="G13582">
        <f t="shared" si="637"/>
        <v>2</v>
      </c>
      <c r="H13582">
        <f t="shared" si="638"/>
        <v>12</v>
      </c>
    </row>
    <row r="13583" spans="1:8" x14ac:dyDescent="0.25">
      <c r="A13583" s="3">
        <v>44606</v>
      </c>
      <c r="B13583">
        <v>61.605598631357807</v>
      </c>
      <c r="C13583" t="s">
        <v>19</v>
      </c>
      <c r="D13583" t="s">
        <v>29</v>
      </c>
      <c r="E13583" t="s">
        <v>30</v>
      </c>
      <c r="F13583">
        <f t="shared" si="636"/>
        <v>2022</v>
      </c>
      <c r="G13583">
        <f t="shared" si="637"/>
        <v>2</v>
      </c>
      <c r="H13583">
        <f t="shared" si="638"/>
        <v>14</v>
      </c>
    </row>
    <row r="13584" spans="1:8" x14ac:dyDescent="0.25">
      <c r="A13584" s="3">
        <v>44607</v>
      </c>
      <c r="B13584">
        <v>61.459919837985119</v>
      </c>
      <c r="C13584" t="s">
        <v>19</v>
      </c>
      <c r="D13584" t="s">
        <v>29</v>
      </c>
      <c r="E13584" t="s">
        <v>30</v>
      </c>
      <c r="F13584">
        <f t="shared" si="636"/>
        <v>2022</v>
      </c>
      <c r="G13584">
        <f t="shared" si="637"/>
        <v>2</v>
      </c>
      <c r="H13584">
        <f t="shared" si="638"/>
        <v>15</v>
      </c>
    </row>
    <row r="13585" spans="1:8" x14ac:dyDescent="0.25">
      <c r="A13585" s="3">
        <v>44608</v>
      </c>
      <c r="B13585">
        <v>65.59515795905952</v>
      </c>
      <c r="C13585" t="s">
        <v>19</v>
      </c>
      <c r="D13585" t="s">
        <v>29</v>
      </c>
      <c r="E13585" t="s">
        <v>30</v>
      </c>
      <c r="F13585">
        <f t="shared" si="636"/>
        <v>2022</v>
      </c>
      <c r="G13585">
        <f t="shared" si="637"/>
        <v>2</v>
      </c>
      <c r="H13585">
        <f t="shared" si="638"/>
        <v>16</v>
      </c>
    </row>
    <row r="13586" spans="1:8" x14ac:dyDescent="0.25">
      <c r="A13586" s="3">
        <v>44609</v>
      </c>
      <c r="B13586">
        <v>68.759716749929368</v>
      </c>
      <c r="C13586" t="s">
        <v>19</v>
      </c>
      <c r="D13586" t="s">
        <v>29</v>
      </c>
      <c r="E13586" t="s">
        <v>30</v>
      </c>
      <c r="F13586">
        <f t="shared" si="636"/>
        <v>2022</v>
      </c>
      <c r="G13586">
        <f t="shared" si="637"/>
        <v>2</v>
      </c>
      <c r="H13586">
        <f t="shared" si="638"/>
        <v>17</v>
      </c>
    </row>
    <row r="13587" spans="1:8" x14ac:dyDescent="0.25">
      <c r="A13587" s="3">
        <v>44610</v>
      </c>
      <c r="B13587">
        <v>64.499170268556369</v>
      </c>
      <c r="C13587" t="s">
        <v>19</v>
      </c>
      <c r="D13587" t="s">
        <v>29</v>
      </c>
      <c r="E13587" t="s">
        <v>30</v>
      </c>
      <c r="F13587">
        <f t="shared" si="636"/>
        <v>2022</v>
      </c>
      <c r="G13587">
        <f t="shared" si="637"/>
        <v>2</v>
      </c>
      <c r="H13587">
        <f t="shared" si="638"/>
        <v>18</v>
      </c>
    </row>
    <row r="13588" spans="1:8" x14ac:dyDescent="0.25">
      <c r="A13588" s="3">
        <v>44611</v>
      </c>
      <c r="B13588">
        <v>54.744645929978248</v>
      </c>
      <c r="C13588" t="s">
        <v>19</v>
      </c>
      <c r="D13588" t="s">
        <v>29</v>
      </c>
      <c r="E13588" t="s">
        <v>30</v>
      </c>
      <c r="F13588">
        <f t="shared" si="636"/>
        <v>2022</v>
      </c>
      <c r="G13588">
        <f t="shared" si="637"/>
        <v>2</v>
      </c>
      <c r="H13588">
        <f t="shared" si="638"/>
        <v>19</v>
      </c>
    </row>
    <row r="13589" spans="1:8" x14ac:dyDescent="0.25">
      <c r="A13589" s="3">
        <v>44613</v>
      </c>
      <c r="B13589">
        <v>67.789142013513839</v>
      </c>
      <c r="C13589" t="s">
        <v>19</v>
      </c>
      <c r="D13589" t="s">
        <v>29</v>
      </c>
      <c r="E13589" t="s">
        <v>30</v>
      </c>
      <c r="F13589">
        <f t="shared" si="636"/>
        <v>2022</v>
      </c>
      <c r="G13589">
        <f t="shared" si="637"/>
        <v>2</v>
      </c>
      <c r="H13589">
        <f t="shared" si="638"/>
        <v>21</v>
      </c>
    </row>
    <row r="13590" spans="1:8" x14ac:dyDescent="0.25">
      <c r="A13590" s="3">
        <v>44614</v>
      </c>
      <c r="B13590">
        <v>66.659831049347531</v>
      </c>
      <c r="C13590" t="s">
        <v>19</v>
      </c>
      <c r="D13590" t="s">
        <v>29</v>
      </c>
      <c r="E13590" t="s">
        <v>30</v>
      </c>
      <c r="F13590">
        <f t="shared" si="636"/>
        <v>2022</v>
      </c>
      <c r="G13590">
        <f t="shared" si="637"/>
        <v>2</v>
      </c>
      <c r="H13590">
        <f t="shared" si="638"/>
        <v>22</v>
      </c>
    </row>
    <row r="13591" spans="1:8" x14ac:dyDescent="0.25">
      <c r="A13591" s="3">
        <v>44615</v>
      </c>
      <c r="B13591">
        <v>69.720945009097363</v>
      </c>
      <c r="C13591" t="s">
        <v>19</v>
      </c>
      <c r="D13591" t="s">
        <v>29</v>
      </c>
      <c r="E13591" t="s">
        <v>30</v>
      </c>
      <c r="F13591">
        <f t="shared" si="636"/>
        <v>2022</v>
      </c>
      <c r="G13591">
        <f t="shared" si="637"/>
        <v>2</v>
      </c>
      <c r="H13591">
        <f t="shared" si="638"/>
        <v>23</v>
      </c>
    </row>
    <row r="13592" spans="1:8" x14ac:dyDescent="0.25">
      <c r="A13592" s="3">
        <v>44616</v>
      </c>
      <c r="B13592">
        <v>71.742325574114275</v>
      </c>
      <c r="C13592" t="s">
        <v>19</v>
      </c>
      <c r="D13592" t="s">
        <v>29</v>
      </c>
      <c r="E13592" t="s">
        <v>30</v>
      </c>
      <c r="F13592">
        <f t="shared" si="636"/>
        <v>2022</v>
      </c>
      <c r="G13592">
        <f t="shared" si="637"/>
        <v>2</v>
      </c>
      <c r="H13592">
        <f t="shared" si="638"/>
        <v>24</v>
      </c>
    </row>
    <row r="13593" spans="1:8" x14ac:dyDescent="0.25">
      <c r="A13593" s="3">
        <v>44617</v>
      </c>
      <c r="B13593">
        <v>66.29242542956419</v>
      </c>
      <c r="C13593" t="s">
        <v>19</v>
      </c>
      <c r="D13593" t="s">
        <v>29</v>
      </c>
      <c r="E13593" t="s">
        <v>30</v>
      </c>
      <c r="F13593">
        <f t="shared" si="636"/>
        <v>2022</v>
      </c>
      <c r="G13593">
        <f t="shared" si="637"/>
        <v>2</v>
      </c>
      <c r="H13593">
        <f t="shared" si="638"/>
        <v>25</v>
      </c>
    </row>
    <row r="13594" spans="1:8" x14ac:dyDescent="0.25">
      <c r="A13594" s="3">
        <v>44618</v>
      </c>
      <c r="B13594">
        <v>55.326148918953926</v>
      </c>
      <c r="C13594" t="s">
        <v>19</v>
      </c>
      <c r="D13594" t="s">
        <v>29</v>
      </c>
      <c r="E13594" t="s">
        <v>30</v>
      </c>
      <c r="F13594">
        <f t="shared" si="636"/>
        <v>2022</v>
      </c>
      <c r="G13594">
        <f t="shared" si="637"/>
        <v>2</v>
      </c>
      <c r="H13594">
        <f t="shared" si="638"/>
        <v>26</v>
      </c>
    </row>
    <row r="13595" spans="1:8" x14ac:dyDescent="0.25">
      <c r="A13595" s="3">
        <v>44620</v>
      </c>
      <c r="B13595">
        <v>65.976162443849091</v>
      </c>
      <c r="C13595" t="s">
        <v>19</v>
      </c>
      <c r="D13595" t="s">
        <v>29</v>
      </c>
      <c r="E13595" t="s">
        <v>30</v>
      </c>
      <c r="F13595">
        <f t="shared" si="636"/>
        <v>2022</v>
      </c>
      <c r="G13595">
        <f t="shared" si="637"/>
        <v>2</v>
      </c>
      <c r="H13595">
        <f t="shared" si="638"/>
        <v>28</v>
      </c>
    </row>
    <row r="13596" spans="1:8" x14ac:dyDescent="0.25">
      <c r="A13596" s="3">
        <v>44621</v>
      </c>
      <c r="B13596">
        <v>63.711086796210559</v>
      </c>
      <c r="C13596" t="s">
        <v>19</v>
      </c>
      <c r="D13596" t="s">
        <v>29</v>
      </c>
      <c r="E13596" t="s">
        <v>30</v>
      </c>
      <c r="F13596">
        <f t="shared" si="636"/>
        <v>2022</v>
      </c>
      <c r="G13596">
        <f t="shared" si="637"/>
        <v>3</v>
      </c>
      <c r="H13596">
        <f t="shared" si="638"/>
        <v>1</v>
      </c>
    </row>
    <row r="13597" spans="1:8" x14ac:dyDescent="0.25">
      <c r="A13597" s="3">
        <v>44622</v>
      </c>
      <c r="B13597">
        <v>65.706870581272057</v>
      </c>
      <c r="C13597" t="s">
        <v>19</v>
      </c>
      <c r="D13597" t="s">
        <v>29</v>
      </c>
      <c r="E13597" t="s">
        <v>30</v>
      </c>
      <c r="F13597">
        <f t="shared" si="636"/>
        <v>2022</v>
      </c>
      <c r="G13597">
        <f t="shared" si="637"/>
        <v>3</v>
      </c>
      <c r="H13597">
        <f t="shared" si="638"/>
        <v>2</v>
      </c>
    </row>
    <row r="13598" spans="1:8" x14ac:dyDescent="0.25">
      <c r="A13598" s="3">
        <v>44623</v>
      </c>
      <c r="B13598">
        <v>66.75327664912966</v>
      </c>
      <c r="C13598" t="s">
        <v>19</v>
      </c>
      <c r="D13598" t="s">
        <v>29</v>
      </c>
      <c r="E13598" t="s">
        <v>30</v>
      </c>
      <c r="F13598">
        <f t="shared" si="636"/>
        <v>2022</v>
      </c>
      <c r="G13598">
        <f t="shared" si="637"/>
        <v>3</v>
      </c>
      <c r="H13598">
        <f t="shared" si="638"/>
        <v>3</v>
      </c>
    </row>
    <row r="13599" spans="1:8" x14ac:dyDescent="0.25">
      <c r="A13599" s="3">
        <v>44624</v>
      </c>
      <c r="B13599">
        <v>60.436391505948656</v>
      </c>
      <c r="C13599" t="s">
        <v>19</v>
      </c>
      <c r="D13599" t="s">
        <v>29</v>
      </c>
      <c r="E13599" t="s">
        <v>30</v>
      </c>
      <c r="F13599">
        <f t="shared" si="636"/>
        <v>2022</v>
      </c>
      <c r="G13599">
        <f t="shared" si="637"/>
        <v>3</v>
      </c>
      <c r="H13599">
        <f t="shared" si="638"/>
        <v>4</v>
      </c>
    </row>
    <row r="13600" spans="1:8" x14ac:dyDescent="0.25">
      <c r="A13600" s="3">
        <v>44625</v>
      </c>
      <c r="B13600">
        <v>48.726071751213247</v>
      </c>
      <c r="C13600" t="s">
        <v>19</v>
      </c>
      <c r="D13600" t="s">
        <v>29</v>
      </c>
      <c r="E13600" t="s">
        <v>30</v>
      </c>
      <c r="F13600">
        <f t="shared" si="636"/>
        <v>2022</v>
      </c>
      <c r="G13600">
        <f t="shared" si="637"/>
        <v>3</v>
      </c>
      <c r="H13600">
        <f t="shared" si="638"/>
        <v>5</v>
      </c>
    </row>
    <row r="13601" spans="1:8" x14ac:dyDescent="0.25">
      <c r="A13601" s="3">
        <v>44627</v>
      </c>
      <c r="B13601">
        <v>58.30135211940798</v>
      </c>
      <c r="C13601" t="s">
        <v>19</v>
      </c>
      <c r="D13601" t="s">
        <v>29</v>
      </c>
      <c r="E13601" t="s">
        <v>30</v>
      </c>
      <c r="F13601">
        <f t="shared" si="636"/>
        <v>2022</v>
      </c>
      <c r="G13601">
        <f t="shared" si="637"/>
        <v>3</v>
      </c>
      <c r="H13601">
        <f t="shared" si="638"/>
        <v>7</v>
      </c>
    </row>
    <row r="13602" spans="1:8" x14ac:dyDescent="0.25">
      <c r="A13602" s="3">
        <v>44628</v>
      </c>
      <c r="B13602">
        <v>55.719548786010527</v>
      </c>
      <c r="C13602" t="s">
        <v>19</v>
      </c>
      <c r="D13602" t="s">
        <v>29</v>
      </c>
      <c r="E13602" t="s">
        <v>30</v>
      </c>
      <c r="F13602">
        <f t="shared" si="636"/>
        <v>2022</v>
      </c>
      <c r="G13602">
        <f t="shared" si="637"/>
        <v>3</v>
      </c>
      <c r="H13602">
        <f t="shared" si="638"/>
        <v>8</v>
      </c>
    </row>
    <row r="13603" spans="1:8" x14ac:dyDescent="0.25">
      <c r="A13603" s="3">
        <v>44629</v>
      </c>
      <c r="B13603">
        <v>57.549226902268686</v>
      </c>
      <c r="C13603" t="s">
        <v>19</v>
      </c>
      <c r="D13603" t="s">
        <v>29</v>
      </c>
      <c r="E13603" t="s">
        <v>30</v>
      </c>
      <c r="F13603">
        <f t="shared" si="636"/>
        <v>2022</v>
      </c>
      <c r="G13603">
        <f t="shared" si="637"/>
        <v>3</v>
      </c>
      <c r="H13603">
        <f t="shared" si="638"/>
        <v>9</v>
      </c>
    </row>
    <row r="13604" spans="1:8" x14ac:dyDescent="0.25">
      <c r="A13604" s="3">
        <v>44630</v>
      </c>
      <c r="B13604">
        <v>58.578431642262757</v>
      </c>
      <c r="C13604" t="s">
        <v>19</v>
      </c>
      <c r="D13604" t="s">
        <v>29</v>
      </c>
      <c r="E13604" t="s">
        <v>30</v>
      </c>
      <c r="F13604">
        <f t="shared" si="636"/>
        <v>2022</v>
      </c>
      <c r="G13604">
        <f t="shared" si="637"/>
        <v>3</v>
      </c>
      <c r="H13604">
        <f t="shared" si="638"/>
        <v>10</v>
      </c>
    </row>
    <row r="13605" spans="1:8" x14ac:dyDescent="0.25">
      <c r="A13605" s="3">
        <v>44631</v>
      </c>
      <c r="B13605">
        <v>52.388137296845159</v>
      </c>
      <c r="C13605" t="s">
        <v>19</v>
      </c>
      <c r="D13605" t="s">
        <v>29</v>
      </c>
      <c r="E13605" t="s">
        <v>30</v>
      </c>
      <c r="F13605">
        <f t="shared" si="636"/>
        <v>2022</v>
      </c>
      <c r="G13605">
        <f t="shared" si="637"/>
        <v>3</v>
      </c>
      <c r="H13605">
        <f t="shared" si="638"/>
        <v>11</v>
      </c>
    </row>
    <row r="13606" spans="1:8" x14ac:dyDescent="0.25">
      <c r="A13606" s="3">
        <v>44632</v>
      </c>
      <c r="B13606">
        <v>40.939872755446586</v>
      </c>
      <c r="C13606" t="s">
        <v>19</v>
      </c>
      <c r="D13606" t="s">
        <v>29</v>
      </c>
      <c r="E13606" t="s">
        <v>30</v>
      </c>
      <c r="F13606">
        <f t="shared" si="636"/>
        <v>2022</v>
      </c>
      <c r="G13606">
        <f t="shared" si="637"/>
        <v>3</v>
      </c>
      <c r="H13606">
        <f t="shared" si="638"/>
        <v>12</v>
      </c>
    </row>
    <row r="13607" spans="1:8" x14ac:dyDescent="0.25">
      <c r="A13607" s="3">
        <v>44634</v>
      </c>
      <c r="B13607">
        <v>51.397882787404043</v>
      </c>
      <c r="C13607" t="s">
        <v>19</v>
      </c>
      <c r="D13607" t="s">
        <v>29</v>
      </c>
      <c r="E13607" t="s">
        <v>30</v>
      </c>
      <c r="F13607">
        <f t="shared" si="636"/>
        <v>2022</v>
      </c>
      <c r="G13607">
        <f t="shared" si="637"/>
        <v>3</v>
      </c>
      <c r="H13607">
        <f t="shared" si="638"/>
        <v>14</v>
      </c>
    </row>
    <row r="13608" spans="1:8" x14ac:dyDescent="0.25">
      <c r="A13608" s="3">
        <v>44635</v>
      </c>
      <c r="B13608">
        <v>49.406681335767558</v>
      </c>
      <c r="C13608" t="s">
        <v>19</v>
      </c>
      <c r="D13608" t="s">
        <v>29</v>
      </c>
      <c r="E13608" t="s">
        <v>30</v>
      </c>
      <c r="F13608">
        <f t="shared" si="636"/>
        <v>2022</v>
      </c>
      <c r="G13608">
        <f t="shared" si="637"/>
        <v>3</v>
      </c>
      <c r="H13608">
        <f t="shared" si="638"/>
        <v>15</v>
      </c>
    </row>
    <row r="13609" spans="1:8" x14ac:dyDescent="0.25">
      <c r="A13609" s="3">
        <v>44636</v>
      </c>
      <c r="B13609">
        <v>51.903111315379327</v>
      </c>
      <c r="C13609" t="s">
        <v>19</v>
      </c>
      <c r="D13609" t="s">
        <v>29</v>
      </c>
      <c r="E13609" t="s">
        <v>30</v>
      </c>
      <c r="F13609">
        <f t="shared" si="636"/>
        <v>2022</v>
      </c>
      <c r="G13609">
        <f t="shared" si="637"/>
        <v>3</v>
      </c>
      <c r="H13609">
        <f t="shared" si="638"/>
        <v>16</v>
      </c>
    </row>
    <row r="13610" spans="1:8" x14ac:dyDescent="0.25">
      <c r="A13610" s="3">
        <v>44637</v>
      </c>
      <c r="B13610">
        <v>53.655942303107224</v>
      </c>
      <c r="C13610" t="s">
        <v>19</v>
      </c>
      <c r="D13610" t="s">
        <v>29</v>
      </c>
      <c r="E13610" t="s">
        <v>30</v>
      </c>
      <c r="F13610">
        <f t="shared" si="636"/>
        <v>2022</v>
      </c>
      <c r="G13610">
        <f t="shared" si="637"/>
        <v>3</v>
      </c>
      <c r="H13610">
        <f t="shared" si="638"/>
        <v>17</v>
      </c>
    </row>
    <row r="13611" spans="1:8" x14ac:dyDescent="0.25">
      <c r="A13611" s="3">
        <v>44638</v>
      </c>
      <c r="B13611">
        <v>48.226060444135811</v>
      </c>
      <c r="C13611" t="s">
        <v>19</v>
      </c>
      <c r="D13611" t="s">
        <v>29</v>
      </c>
      <c r="E13611" t="s">
        <v>30</v>
      </c>
      <c r="F13611">
        <f t="shared" si="636"/>
        <v>2022</v>
      </c>
      <c r="G13611">
        <f t="shared" si="637"/>
        <v>3</v>
      </c>
      <c r="H13611">
        <f t="shared" si="638"/>
        <v>18</v>
      </c>
    </row>
    <row r="13612" spans="1:8" x14ac:dyDescent="0.25">
      <c r="A13612" s="3">
        <v>44639</v>
      </c>
      <c r="B13612">
        <v>37.554612376735591</v>
      </c>
      <c r="C13612" t="s">
        <v>19</v>
      </c>
      <c r="D13612" t="s">
        <v>29</v>
      </c>
      <c r="E13612" t="s">
        <v>30</v>
      </c>
      <c r="F13612">
        <f t="shared" si="636"/>
        <v>2022</v>
      </c>
      <c r="G13612">
        <f t="shared" si="637"/>
        <v>3</v>
      </c>
      <c r="H13612">
        <f t="shared" si="638"/>
        <v>19</v>
      </c>
    </row>
    <row r="13613" spans="1:8" x14ac:dyDescent="0.25">
      <c r="A13613" s="3">
        <v>44642</v>
      </c>
      <c r="B13613">
        <v>48.252841802910936</v>
      </c>
      <c r="C13613" t="s">
        <v>19</v>
      </c>
      <c r="D13613" t="s">
        <v>29</v>
      </c>
      <c r="E13613" t="s">
        <v>30</v>
      </c>
      <c r="F13613">
        <f t="shared" si="636"/>
        <v>2022</v>
      </c>
      <c r="G13613">
        <f t="shared" si="637"/>
        <v>3</v>
      </c>
      <c r="H13613">
        <f t="shared" si="638"/>
        <v>22</v>
      </c>
    </row>
    <row r="13614" spans="1:8" x14ac:dyDescent="0.25">
      <c r="A13614" s="3">
        <v>44643</v>
      </c>
      <c r="B13614">
        <v>51.39976725073474</v>
      </c>
      <c r="C13614" t="s">
        <v>19</v>
      </c>
      <c r="D13614" t="s">
        <v>29</v>
      </c>
      <c r="E13614" t="s">
        <v>30</v>
      </c>
      <c r="F13614">
        <f t="shared" si="636"/>
        <v>2022</v>
      </c>
      <c r="G13614">
        <f t="shared" si="637"/>
        <v>3</v>
      </c>
      <c r="H13614">
        <f t="shared" si="638"/>
        <v>23</v>
      </c>
    </row>
    <row r="13615" spans="1:8" x14ac:dyDescent="0.25">
      <c r="A13615" s="3">
        <v>44644</v>
      </c>
      <c r="B13615">
        <v>53.730567476392771</v>
      </c>
      <c r="C13615" t="s">
        <v>19</v>
      </c>
      <c r="D13615" t="s">
        <v>29</v>
      </c>
      <c r="E13615" t="s">
        <v>30</v>
      </c>
      <c r="F13615">
        <f t="shared" si="636"/>
        <v>2022</v>
      </c>
      <c r="G13615">
        <f t="shared" si="637"/>
        <v>3</v>
      </c>
      <c r="H13615">
        <f t="shared" si="638"/>
        <v>24</v>
      </c>
    </row>
    <row r="13616" spans="1:8" x14ac:dyDescent="0.25">
      <c r="A13616" s="3">
        <v>44645</v>
      </c>
      <c r="B13616">
        <v>48.793944272821292</v>
      </c>
      <c r="C13616" t="s">
        <v>19</v>
      </c>
      <c r="D13616" t="s">
        <v>29</v>
      </c>
      <c r="E13616" t="s">
        <v>30</v>
      </c>
      <c r="F13616">
        <f t="shared" si="636"/>
        <v>2022</v>
      </c>
      <c r="G13616">
        <f t="shared" si="637"/>
        <v>3</v>
      </c>
      <c r="H13616">
        <f t="shared" si="638"/>
        <v>25</v>
      </c>
    </row>
    <row r="13617" spans="1:8" x14ac:dyDescent="0.25">
      <c r="A13617" s="3">
        <v>44646</v>
      </c>
      <c r="B13617">
        <v>38.521482179285968</v>
      </c>
      <c r="C13617" t="s">
        <v>19</v>
      </c>
      <c r="D13617" t="s">
        <v>29</v>
      </c>
      <c r="E13617" t="s">
        <v>30</v>
      </c>
      <c r="F13617">
        <f t="shared" si="636"/>
        <v>2022</v>
      </c>
      <c r="G13617">
        <f t="shared" si="637"/>
        <v>3</v>
      </c>
      <c r="H13617">
        <f t="shared" si="638"/>
        <v>26</v>
      </c>
    </row>
    <row r="13618" spans="1:8" x14ac:dyDescent="0.25">
      <c r="A13618" s="3">
        <v>44648</v>
      </c>
      <c r="B13618">
        <v>50.993501354235974</v>
      </c>
      <c r="C13618" t="s">
        <v>19</v>
      </c>
      <c r="D13618" t="s">
        <v>29</v>
      </c>
      <c r="E13618" t="s">
        <v>30</v>
      </c>
      <c r="F13618">
        <f t="shared" si="636"/>
        <v>2022</v>
      </c>
      <c r="G13618">
        <f t="shared" si="637"/>
        <v>3</v>
      </c>
      <c r="H13618">
        <f t="shared" si="638"/>
        <v>28</v>
      </c>
    </row>
    <row r="13619" spans="1:8" x14ac:dyDescent="0.25">
      <c r="A13619" s="3">
        <v>44649</v>
      </c>
      <c r="B13619">
        <v>49.798145014055194</v>
      </c>
      <c r="C13619" t="s">
        <v>19</v>
      </c>
      <c r="D13619" t="s">
        <v>29</v>
      </c>
      <c r="E13619" t="s">
        <v>30</v>
      </c>
      <c r="F13619">
        <f t="shared" si="636"/>
        <v>2022</v>
      </c>
      <c r="G13619">
        <f t="shared" si="637"/>
        <v>3</v>
      </c>
      <c r="H13619">
        <f t="shared" si="638"/>
        <v>29</v>
      </c>
    </row>
    <row r="13620" spans="1:8" x14ac:dyDescent="0.25">
      <c r="A13620" s="3">
        <v>44651</v>
      </c>
      <c r="B13620">
        <v>55.14428739193125</v>
      </c>
      <c r="C13620" t="s">
        <v>19</v>
      </c>
      <c r="D13620" t="s">
        <v>29</v>
      </c>
      <c r="E13620" t="s">
        <v>30</v>
      </c>
      <c r="F13620">
        <f t="shared" si="636"/>
        <v>2022</v>
      </c>
      <c r="G13620">
        <f t="shared" si="637"/>
        <v>3</v>
      </c>
      <c r="H13620">
        <f t="shared" si="638"/>
        <v>31</v>
      </c>
    </row>
    <row r="13621" spans="1:8" x14ac:dyDescent="0.25">
      <c r="A13621" s="3">
        <v>44652</v>
      </c>
      <c r="B13621">
        <v>50.000920932005705</v>
      </c>
      <c r="C13621" t="s">
        <v>19</v>
      </c>
      <c r="D13621" t="s">
        <v>29</v>
      </c>
      <c r="E13621" t="s">
        <v>30</v>
      </c>
      <c r="F13621">
        <f t="shared" si="636"/>
        <v>2022</v>
      </c>
      <c r="G13621">
        <f t="shared" si="637"/>
        <v>4</v>
      </c>
      <c r="H13621">
        <f t="shared" si="638"/>
        <v>1</v>
      </c>
    </row>
    <row r="13622" spans="1:8" x14ac:dyDescent="0.25">
      <c r="A13622" s="3">
        <v>44653</v>
      </c>
      <c r="B13622">
        <v>39.439942480541859</v>
      </c>
      <c r="C13622" t="s">
        <v>19</v>
      </c>
      <c r="D13622" t="s">
        <v>29</v>
      </c>
      <c r="E13622" t="s">
        <v>30</v>
      </c>
      <c r="F13622">
        <f t="shared" si="636"/>
        <v>2022</v>
      </c>
      <c r="G13622">
        <f t="shared" si="637"/>
        <v>4</v>
      </c>
      <c r="H13622">
        <f t="shared" si="638"/>
        <v>2</v>
      </c>
    </row>
    <row r="13623" spans="1:8" x14ac:dyDescent="0.25">
      <c r="A13623" s="3">
        <v>44655</v>
      </c>
      <c r="B13623">
        <v>51.138226614476991</v>
      </c>
      <c r="C13623" t="s">
        <v>19</v>
      </c>
      <c r="D13623" t="s">
        <v>29</v>
      </c>
      <c r="E13623" t="s">
        <v>30</v>
      </c>
      <c r="F13623">
        <f t="shared" si="636"/>
        <v>2022</v>
      </c>
      <c r="G13623">
        <f t="shared" si="637"/>
        <v>4</v>
      </c>
      <c r="H13623">
        <f t="shared" si="638"/>
        <v>4</v>
      </c>
    </row>
    <row r="13624" spans="1:8" x14ac:dyDescent="0.25">
      <c r="A13624" s="3">
        <v>44656</v>
      </c>
      <c r="B13624">
        <v>49.485682694733484</v>
      </c>
      <c r="C13624" t="s">
        <v>19</v>
      </c>
      <c r="D13624" t="s">
        <v>29</v>
      </c>
      <c r="E13624" t="s">
        <v>30</v>
      </c>
      <c r="F13624">
        <f t="shared" si="636"/>
        <v>2022</v>
      </c>
      <c r="G13624">
        <f t="shared" si="637"/>
        <v>4</v>
      </c>
      <c r="H13624">
        <f t="shared" si="638"/>
        <v>5</v>
      </c>
    </row>
    <row r="13625" spans="1:8" x14ac:dyDescent="0.25">
      <c r="A13625" s="3">
        <v>44657</v>
      </c>
      <c r="B13625">
        <v>52.132540521346691</v>
      </c>
      <c r="C13625" t="s">
        <v>19</v>
      </c>
      <c r="D13625" t="s">
        <v>29</v>
      </c>
      <c r="E13625" t="s">
        <v>30</v>
      </c>
      <c r="F13625">
        <f t="shared" si="636"/>
        <v>2022</v>
      </c>
      <c r="G13625">
        <f t="shared" si="637"/>
        <v>4</v>
      </c>
      <c r="H13625">
        <f t="shared" si="638"/>
        <v>6</v>
      </c>
    </row>
    <row r="13626" spans="1:8" x14ac:dyDescent="0.25">
      <c r="A13626" s="3">
        <v>44659</v>
      </c>
      <c r="B13626">
        <v>48.220979103496113</v>
      </c>
      <c r="C13626" t="s">
        <v>19</v>
      </c>
      <c r="D13626" t="s">
        <v>29</v>
      </c>
      <c r="E13626" t="s">
        <v>30</v>
      </c>
      <c r="F13626">
        <f t="shared" si="636"/>
        <v>2022</v>
      </c>
      <c r="G13626">
        <f t="shared" si="637"/>
        <v>4</v>
      </c>
      <c r="H13626">
        <f t="shared" si="638"/>
        <v>8</v>
      </c>
    </row>
    <row r="13627" spans="1:8" x14ac:dyDescent="0.25">
      <c r="A13627" s="3">
        <v>44660</v>
      </c>
      <c r="B13627">
        <v>37.191050407119477</v>
      </c>
      <c r="C13627" t="s">
        <v>19</v>
      </c>
      <c r="D13627" t="s">
        <v>29</v>
      </c>
      <c r="E13627" t="s">
        <v>30</v>
      </c>
      <c r="F13627">
        <f t="shared" si="636"/>
        <v>2022</v>
      </c>
      <c r="G13627">
        <f t="shared" si="637"/>
        <v>4</v>
      </c>
      <c r="H13627">
        <f t="shared" si="638"/>
        <v>9</v>
      </c>
    </row>
    <row r="13628" spans="1:8" x14ac:dyDescent="0.25">
      <c r="A13628" s="3">
        <v>44662</v>
      </c>
      <c r="B13628">
        <v>48.06888443994567</v>
      </c>
      <c r="C13628" t="s">
        <v>19</v>
      </c>
      <c r="D13628" t="s">
        <v>29</v>
      </c>
      <c r="E13628" t="s">
        <v>30</v>
      </c>
      <c r="F13628">
        <f t="shared" si="636"/>
        <v>2022</v>
      </c>
      <c r="G13628">
        <f t="shared" si="637"/>
        <v>4</v>
      </c>
      <c r="H13628">
        <f t="shared" si="638"/>
        <v>11</v>
      </c>
    </row>
    <row r="13629" spans="1:8" x14ac:dyDescent="0.25">
      <c r="A13629" s="3">
        <v>44663</v>
      </c>
      <c r="B13629">
        <v>46.089474497034821</v>
      </c>
      <c r="C13629" t="s">
        <v>19</v>
      </c>
      <c r="D13629" t="s">
        <v>29</v>
      </c>
      <c r="E13629" t="s">
        <v>30</v>
      </c>
      <c r="F13629">
        <f t="shared" si="636"/>
        <v>2022</v>
      </c>
      <c r="G13629">
        <f t="shared" si="637"/>
        <v>4</v>
      </c>
      <c r="H13629">
        <f t="shared" si="638"/>
        <v>12</v>
      </c>
    </row>
    <row r="13630" spans="1:8" x14ac:dyDescent="0.25">
      <c r="A13630" s="3">
        <v>44664</v>
      </c>
      <c r="B13630">
        <v>48.478501937223029</v>
      </c>
      <c r="C13630" t="s">
        <v>19</v>
      </c>
      <c r="D13630" t="s">
        <v>29</v>
      </c>
      <c r="E13630" t="s">
        <v>30</v>
      </c>
      <c r="F13630">
        <f t="shared" si="636"/>
        <v>2022</v>
      </c>
      <c r="G13630">
        <f t="shared" si="637"/>
        <v>4</v>
      </c>
      <c r="H13630">
        <f t="shared" si="638"/>
        <v>13</v>
      </c>
    </row>
    <row r="13631" spans="1:8" x14ac:dyDescent="0.25">
      <c r="A13631" s="3">
        <v>44669</v>
      </c>
      <c r="B13631">
        <v>44.343145303944411</v>
      </c>
      <c r="C13631" t="s">
        <v>19</v>
      </c>
      <c r="D13631" t="s">
        <v>29</v>
      </c>
      <c r="E13631" t="s">
        <v>30</v>
      </c>
      <c r="F13631">
        <f t="shared" si="636"/>
        <v>2022</v>
      </c>
      <c r="G13631">
        <f t="shared" si="637"/>
        <v>4</v>
      </c>
      <c r="H13631">
        <f t="shared" si="638"/>
        <v>18</v>
      </c>
    </row>
    <row r="13632" spans="1:8" x14ac:dyDescent="0.25">
      <c r="A13632" s="3">
        <v>44671</v>
      </c>
      <c r="B13632">
        <v>45.291185431051517</v>
      </c>
      <c r="C13632" t="s">
        <v>19</v>
      </c>
      <c r="D13632" t="s">
        <v>29</v>
      </c>
      <c r="E13632" t="s">
        <v>30</v>
      </c>
      <c r="F13632">
        <f t="shared" si="636"/>
        <v>2022</v>
      </c>
      <c r="G13632">
        <f t="shared" si="637"/>
        <v>4</v>
      </c>
      <c r="H13632">
        <f t="shared" si="638"/>
        <v>20</v>
      </c>
    </row>
    <row r="13633" spans="1:8" x14ac:dyDescent="0.25">
      <c r="A13633" s="3">
        <v>44672</v>
      </c>
      <c r="B13633">
        <v>47.201608769999758</v>
      </c>
      <c r="C13633" t="s">
        <v>19</v>
      </c>
      <c r="D13633" t="s">
        <v>29</v>
      </c>
      <c r="E13633" t="s">
        <v>30</v>
      </c>
      <c r="F13633">
        <f t="shared" si="636"/>
        <v>2022</v>
      </c>
      <c r="G13633">
        <f t="shared" si="637"/>
        <v>4</v>
      </c>
      <c r="H13633">
        <f t="shared" si="638"/>
        <v>21</v>
      </c>
    </row>
    <row r="13634" spans="1:8" x14ac:dyDescent="0.25">
      <c r="A13634" s="3">
        <v>44673</v>
      </c>
      <c r="B13634">
        <v>41.895206803677638</v>
      </c>
      <c r="C13634" t="s">
        <v>19</v>
      </c>
      <c r="D13634" t="s">
        <v>29</v>
      </c>
      <c r="E13634" t="s">
        <v>30</v>
      </c>
      <c r="F13634">
        <f t="shared" si="636"/>
        <v>2022</v>
      </c>
      <c r="G13634">
        <f t="shared" si="637"/>
        <v>4</v>
      </c>
      <c r="H13634">
        <f t="shared" si="638"/>
        <v>22</v>
      </c>
    </row>
    <row r="13635" spans="1:8" x14ac:dyDescent="0.25">
      <c r="A13635" s="3">
        <v>44674</v>
      </c>
      <c r="B13635">
        <v>31.320509657731865</v>
      </c>
      <c r="C13635" t="s">
        <v>19</v>
      </c>
      <c r="D13635" t="s">
        <v>29</v>
      </c>
      <c r="E13635" t="s">
        <v>30</v>
      </c>
      <c r="F13635">
        <f t="shared" ref="F13635:F13698" si="639">YEAR(A13635)</f>
        <v>2022</v>
      </c>
      <c r="G13635">
        <f t="shared" ref="G13635:G13698" si="640">MONTH(A13635)</f>
        <v>4</v>
      </c>
      <c r="H13635">
        <f t="shared" ref="H13635:H13698" si="641">DAY(A13635)</f>
        <v>23</v>
      </c>
    </row>
    <row r="13636" spans="1:8" x14ac:dyDescent="0.25">
      <c r="A13636" s="3">
        <v>44676</v>
      </c>
      <c r="B13636">
        <v>43.446963411050547</v>
      </c>
      <c r="C13636" t="s">
        <v>19</v>
      </c>
      <c r="D13636" t="s">
        <v>29</v>
      </c>
      <c r="E13636" t="s">
        <v>30</v>
      </c>
      <c r="F13636">
        <f t="shared" si="639"/>
        <v>2022</v>
      </c>
      <c r="G13636">
        <f t="shared" si="640"/>
        <v>4</v>
      </c>
      <c r="H13636">
        <f t="shared" si="641"/>
        <v>25</v>
      </c>
    </row>
    <row r="13637" spans="1:8" x14ac:dyDescent="0.25">
      <c r="A13637" s="3">
        <v>44677</v>
      </c>
      <c r="B13637">
        <v>42.229704278064219</v>
      </c>
      <c r="C13637" t="s">
        <v>19</v>
      </c>
      <c r="D13637" t="s">
        <v>29</v>
      </c>
      <c r="E13637" t="s">
        <v>30</v>
      </c>
      <c r="F13637">
        <f t="shared" si="639"/>
        <v>2022</v>
      </c>
      <c r="G13637">
        <f t="shared" si="640"/>
        <v>4</v>
      </c>
      <c r="H13637">
        <f t="shared" si="641"/>
        <v>26</v>
      </c>
    </row>
    <row r="13638" spans="1:8" x14ac:dyDescent="0.25">
      <c r="A13638" s="3">
        <v>44678</v>
      </c>
      <c r="B13638">
        <v>45.448336994508921</v>
      </c>
      <c r="C13638" t="s">
        <v>19</v>
      </c>
      <c r="D13638" t="s">
        <v>29</v>
      </c>
      <c r="E13638" t="s">
        <v>30</v>
      </c>
      <c r="F13638">
        <f t="shared" si="639"/>
        <v>2022</v>
      </c>
      <c r="G13638">
        <f t="shared" si="640"/>
        <v>4</v>
      </c>
      <c r="H13638">
        <f t="shared" si="641"/>
        <v>27</v>
      </c>
    </row>
    <row r="13639" spans="1:8" x14ac:dyDescent="0.25">
      <c r="A13639" s="3">
        <v>44679</v>
      </c>
      <c r="B13639">
        <v>47.865043928744818</v>
      </c>
      <c r="C13639" t="s">
        <v>19</v>
      </c>
      <c r="D13639" t="s">
        <v>29</v>
      </c>
      <c r="E13639" t="s">
        <v>30</v>
      </c>
      <c r="F13639">
        <f t="shared" si="639"/>
        <v>2022</v>
      </c>
      <c r="G13639">
        <f t="shared" si="640"/>
        <v>4</v>
      </c>
      <c r="H13639">
        <f t="shared" si="641"/>
        <v>28</v>
      </c>
    </row>
    <row r="13640" spans="1:8" x14ac:dyDescent="0.25">
      <c r="A13640" s="3">
        <v>44680</v>
      </c>
      <c r="B13640">
        <v>43.035945661791118</v>
      </c>
      <c r="C13640" t="s">
        <v>19</v>
      </c>
      <c r="D13640" t="s">
        <v>29</v>
      </c>
      <c r="E13640" t="s">
        <v>30</v>
      </c>
      <c r="F13640">
        <f t="shared" si="639"/>
        <v>2022</v>
      </c>
      <c r="G13640">
        <f t="shared" si="640"/>
        <v>4</v>
      </c>
      <c r="H13640">
        <f t="shared" si="641"/>
        <v>29</v>
      </c>
    </row>
    <row r="13641" spans="1:8" x14ac:dyDescent="0.25">
      <c r="A13641" s="3">
        <v>44681</v>
      </c>
      <c r="B13641">
        <v>32.899323993337795</v>
      </c>
      <c r="C13641" t="s">
        <v>19</v>
      </c>
      <c r="D13641" t="s">
        <v>29</v>
      </c>
      <c r="E13641" t="s">
        <v>30</v>
      </c>
      <c r="F13641">
        <f t="shared" si="639"/>
        <v>2022</v>
      </c>
      <c r="G13641">
        <f t="shared" si="640"/>
        <v>4</v>
      </c>
      <c r="H13641">
        <f t="shared" si="641"/>
        <v>30</v>
      </c>
    </row>
    <row r="13642" spans="1:8" x14ac:dyDescent="0.25">
      <c r="A13642" s="3">
        <v>44683</v>
      </c>
      <c r="B13642">
        <v>45.750219181528891</v>
      </c>
      <c r="C13642" t="s">
        <v>19</v>
      </c>
      <c r="D13642" t="s">
        <v>29</v>
      </c>
      <c r="E13642" t="s">
        <v>30</v>
      </c>
      <c r="F13642">
        <f t="shared" si="639"/>
        <v>2022</v>
      </c>
      <c r="G13642">
        <f t="shared" si="640"/>
        <v>5</v>
      </c>
      <c r="H13642">
        <f t="shared" si="641"/>
        <v>2</v>
      </c>
    </row>
    <row r="13643" spans="1:8" x14ac:dyDescent="0.25">
      <c r="A13643" s="3">
        <v>44684</v>
      </c>
      <c r="B13643">
        <v>44.806379061349958</v>
      </c>
      <c r="C13643" t="s">
        <v>19</v>
      </c>
      <c r="D13643" t="s">
        <v>29</v>
      </c>
      <c r="E13643" t="s">
        <v>30</v>
      </c>
      <c r="F13643">
        <f t="shared" si="639"/>
        <v>2022</v>
      </c>
      <c r="G13643">
        <f t="shared" si="640"/>
        <v>5</v>
      </c>
      <c r="H13643">
        <f t="shared" si="641"/>
        <v>3</v>
      </c>
    </row>
    <row r="13644" spans="1:8" x14ac:dyDescent="0.25">
      <c r="A13644" s="3">
        <v>44685</v>
      </c>
      <c r="B13644">
        <v>48.233573777338854</v>
      </c>
      <c r="C13644" t="s">
        <v>19</v>
      </c>
      <c r="D13644" t="s">
        <v>29</v>
      </c>
      <c r="E13644" t="s">
        <v>30</v>
      </c>
      <c r="F13644">
        <f t="shared" si="639"/>
        <v>2022</v>
      </c>
      <c r="G13644">
        <f t="shared" si="640"/>
        <v>5</v>
      </c>
      <c r="H13644">
        <f t="shared" si="641"/>
        <v>4</v>
      </c>
    </row>
    <row r="13645" spans="1:8" x14ac:dyDescent="0.25">
      <c r="A13645" s="3">
        <v>44686</v>
      </c>
      <c r="B13645">
        <v>50.792076800693273</v>
      </c>
      <c r="C13645" t="s">
        <v>19</v>
      </c>
      <c r="D13645" t="s">
        <v>29</v>
      </c>
      <c r="E13645" t="s">
        <v>30</v>
      </c>
      <c r="F13645">
        <f t="shared" si="639"/>
        <v>2022</v>
      </c>
      <c r="G13645">
        <f t="shared" si="640"/>
        <v>5</v>
      </c>
      <c r="H13645">
        <f t="shared" si="641"/>
        <v>5</v>
      </c>
    </row>
    <row r="13646" spans="1:8" x14ac:dyDescent="0.25">
      <c r="A13646" s="3">
        <v>44687</v>
      </c>
      <c r="B13646">
        <v>46.037968057522605</v>
      </c>
      <c r="C13646" t="s">
        <v>19</v>
      </c>
      <c r="D13646" t="s">
        <v>29</v>
      </c>
      <c r="E13646" t="s">
        <v>30</v>
      </c>
      <c r="F13646">
        <f t="shared" si="639"/>
        <v>2022</v>
      </c>
      <c r="G13646">
        <f t="shared" si="640"/>
        <v>5</v>
      </c>
      <c r="H13646">
        <f t="shared" si="641"/>
        <v>6</v>
      </c>
    </row>
    <row r="13647" spans="1:8" x14ac:dyDescent="0.25">
      <c r="A13647" s="3">
        <v>44688</v>
      </c>
      <c r="B13647">
        <v>35.911293717696573</v>
      </c>
      <c r="C13647" t="s">
        <v>19</v>
      </c>
      <c r="D13647" t="s">
        <v>29</v>
      </c>
      <c r="E13647" t="s">
        <v>30</v>
      </c>
      <c r="F13647">
        <f t="shared" si="639"/>
        <v>2022</v>
      </c>
      <c r="G13647">
        <f t="shared" si="640"/>
        <v>5</v>
      </c>
      <c r="H13647">
        <f t="shared" si="641"/>
        <v>7</v>
      </c>
    </row>
    <row r="13648" spans="1:8" x14ac:dyDescent="0.25">
      <c r="A13648" s="3">
        <v>44690</v>
      </c>
      <c r="B13648">
        <v>48.602299222330565</v>
      </c>
      <c r="C13648" t="s">
        <v>19</v>
      </c>
      <c r="D13648" t="s">
        <v>29</v>
      </c>
      <c r="E13648" t="s">
        <v>30</v>
      </c>
      <c r="F13648">
        <f t="shared" si="639"/>
        <v>2022</v>
      </c>
      <c r="G13648">
        <f t="shared" si="640"/>
        <v>5</v>
      </c>
      <c r="H13648">
        <f t="shared" si="641"/>
        <v>9</v>
      </c>
    </row>
    <row r="13649" spans="1:8" x14ac:dyDescent="0.25">
      <c r="A13649" s="3">
        <v>44691</v>
      </c>
      <c r="B13649">
        <v>47.499904529534639</v>
      </c>
      <c r="C13649" t="s">
        <v>19</v>
      </c>
      <c r="D13649" t="s">
        <v>29</v>
      </c>
      <c r="E13649" t="s">
        <v>30</v>
      </c>
      <c r="F13649">
        <f t="shared" si="639"/>
        <v>2022</v>
      </c>
      <c r="G13649">
        <f t="shared" si="640"/>
        <v>5</v>
      </c>
      <c r="H13649">
        <f t="shared" si="641"/>
        <v>10</v>
      </c>
    </row>
    <row r="13650" spans="1:8" x14ac:dyDescent="0.25">
      <c r="A13650" s="3">
        <v>44692</v>
      </c>
      <c r="B13650">
        <v>50.725623012274994</v>
      </c>
      <c r="C13650" t="s">
        <v>19</v>
      </c>
      <c r="D13650" t="s">
        <v>29</v>
      </c>
      <c r="E13650" t="s">
        <v>30</v>
      </c>
      <c r="F13650">
        <f t="shared" si="639"/>
        <v>2022</v>
      </c>
      <c r="G13650">
        <f t="shared" si="640"/>
        <v>5</v>
      </c>
      <c r="H13650">
        <f t="shared" si="641"/>
        <v>11</v>
      </c>
    </row>
    <row r="13651" spans="1:8" x14ac:dyDescent="0.25">
      <c r="A13651" s="3">
        <v>44693</v>
      </c>
      <c r="B13651">
        <v>53.047928283414947</v>
      </c>
      <c r="C13651" t="s">
        <v>19</v>
      </c>
      <c r="D13651" t="s">
        <v>29</v>
      </c>
      <c r="E13651" t="s">
        <v>30</v>
      </c>
      <c r="F13651">
        <f t="shared" si="639"/>
        <v>2022</v>
      </c>
      <c r="G13651">
        <f t="shared" si="640"/>
        <v>5</v>
      </c>
      <c r="H13651">
        <f t="shared" si="641"/>
        <v>12</v>
      </c>
    </row>
    <row r="13652" spans="1:8" x14ac:dyDescent="0.25">
      <c r="A13652" s="3">
        <v>44694</v>
      </c>
      <c r="B13652">
        <v>48.031632348901041</v>
      </c>
      <c r="C13652" t="s">
        <v>19</v>
      </c>
      <c r="D13652" t="s">
        <v>29</v>
      </c>
      <c r="E13652" t="s">
        <v>30</v>
      </c>
      <c r="F13652">
        <f t="shared" si="639"/>
        <v>2022</v>
      </c>
      <c r="G13652">
        <f t="shared" si="640"/>
        <v>5</v>
      </c>
      <c r="H13652">
        <f t="shared" si="641"/>
        <v>13</v>
      </c>
    </row>
    <row r="13653" spans="1:8" x14ac:dyDescent="0.25">
      <c r="A13653" s="3">
        <v>44695</v>
      </c>
      <c r="B13653">
        <v>37.625752525907046</v>
      </c>
      <c r="C13653" t="s">
        <v>19</v>
      </c>
      <c r="D13653" t="s">
        <v>29</v>
      </c>
      <c r="E13653" t="s">
        <v>30</v>
      </c>
      <c r="F13653">
        <f t="shared" si="639"/>
        <v>2022</v>
      </c>
      <c r="G13653">
        <f t="shared" si="640"/>
        <v>5</v>
      </c>
      <c r="H13653">
        <f t="shared" si="641"/>
        <v>14</v>
      </c>
    </row>
    <row r="13654" spans="1:8" x14ac:dyDescent="0.25">
      <c r="A13654" s="3">
        <v>44697</v>
      </c>
      <c r="B13654">
        <v>49.742627113007643</v>
      </c>
      <c r="C13654" t="s">
        <v>19</v>
      </c>
      <c r="D13654" t="s">
        <v>29</v>
      </c>
      <c r="E13654" t="s">
        <v>30</v>
      </c>
      <c r="F13654">
        <f t="shared" si="639"/>
        <v>2022</v>
      </c>
      <c r="G13654">
        <f t="shared" si="640"/>
        <v>5</v>
      </c>
      <c r="H13654">
        <f t="shared" si="641"/>
        <v>16</v>
      </c>
    </row>
    <row r="13655" spans="1:8" x14ac:dyDescent="0.25">
      <c r="A13655" s="3">
        <v>44698</v>
      </c>
      <c r="B13655">
        <v>48.361869214484877</v>
      </c>
      <c r="C13655" t="s">
        <v>19</v>
      </c>
      <c r="D13655" t="s">
        <v>29</v>
      </c>
      <c r="E13655" t="s">
        <v>30</v>
      </c>
      <c r="F13655">
        <f t="shared" si="639"/>
        <v>2022</v>
      </c>
      <c r="G13655">
        <f t="shared" si="640"/>
        <v>5</v>
      </c>
      <c r="H13655">
        <f t="shared" si="641"/>
        <v>17</v>
      </c>
    </row>
    <row r="13656" spans="1:8" x14ac:dyDescent="0.25">
      <c r="A13656" s="3">
        <v>44699</v>
      </c>
      <c r="B13656">
        <v>51.324827615798291</v>
      </c>
      <c r="C13656" t="s">
        <v>19</v>
      </c>
      <c r="D13656" t="s">
        <v>29</v>
      </c>
      <c r="E13656" t="s">
        <v>30</v>
      </c>
      <c r="F13656">
        <f t="shared" si="639"/>
        <v>2022</v>
      </c>
      <c r="G13656">
        <f t="shared" si="640"/>
        <v>5</v>
      </c>
      <c r="H13656">
        <f t="shared" si="641"/>
        <v>18</v>
      </c>
    </row>
    <row r="13657" spans="1:8" x14ac:dyDescent="0.25">
      <c r="A13657" s="3">
        <v>44701</v>
      </c>
      <c r="B13657">
        <v>48.175304350729846</v>
      </c>
      <c r="C13657" t="s">
        <v>19</v>
      </c>
      <c r="D13657" t="s">
        <v>29</v>
      </c>
      <c r="E13657" t="s">
        <v>30</v>
      </c>
      <c r="F13657">
        <f t="shared" si="639"/>
        <v>2022</v>
      </c>
      <c r="G13657">
        <f t="shared" si="640"/>
        <v>5</v>
      </c>
      <c r="H13657">
        <f t="shared" si="641"/>
        <v>20</v>
      </c>
    </row>
    <row r="13658" spans="1:8" x14ac:dyDescent="0.25">
      <c r="A13658" s="3">
        <v>44705</v>
      </c>
      <c r="B13658">
        <v>47.963428254203279</v>
      </c>
      <c r="C13658" t="s">
        <v>19</v>
      </c>
      <c r="D13658" t="s">
        <v>29</v>
      </c>
      <c r="E13658" t="s">
        <v>30</v>
      </c>
      <c r="F13658">
        <f t="shared" si="639"/>
        <v>2022</v>
      </c>
      <c r="G13658">
        <f t="shared" si="640"/>
        <v>5</v>
      </c>
      <c r="H13658">
        <f t="shared" si="641"/>
        <v>24</v>
      </c>
    </row>
    <row r="13659" spans="1:8" x14ac:dyDescent="0.25">
      <c r="A13659" s="3">
        <v>44706</v>
      </c>
      <c r="B13659">
        <v>50.869964201329424</v>
      </c>
      <c r="C13659" t="s">
        <v>19</v>
      </c>
      <c r="D13659" t="s">
        <v>29</v>
      </c>
      <c r="E13659" t="s">
        <v>30</v>
      </c>
      <c r="F13659">
        <f t="shared" si="639"/>
        <v>2022</v>
      </c>
      <c r="G13659">
        <f t="shared" si="640"/>
        <v>5</v>
      </c>
      <c r="H13659">
        <f t="shared" si="641"/>
        <v>25</v>
      </c>
    </row>
    <row r="13660" spans="1:8" x14ac:dyDescent="0.25">
      <c r="A13660" s="3">
        <v>44707</v>
      </c>
      <c r="B13660">
        <v>52.921830754798286</v>
      </c>
      <c r="C13660" t="s">
        <v>19</v>
      </c>
      <c r="D13660" t="s">
        <v>29</v>
      </c>
      <c r="E13660" t="s">
        <v>30</v>
      </c>
      <c r="F13660">
        <f t="shared" si="639"/>
        <v>2022</v>
      </c>
      <c r="G13660">
        <f t="shared" si="640"/>
        <v>5</v>
      </c>
      <c r="H13660">
        <f t="shared" si="641"/>
        <v>26</v>
      </c>
    </row>
    <row r="13661" spans="1:8" x14ac:dyDescent="0.25">
      <c r="A13661" s="3">
        <v>44708</v>
      </c>
      <c r="B13661">
        <v>47.684417753711557</v>
      </c>
      <c r="C13661" t="s">
        <v>19</v>
      </c>
      <c r="D13661" t="s">
        <v>29</v>
      </c>
      <c r="E13661" t="s">
        <v>30</v>
      </c>
      <c r="F13661">
        <f t="shared" si="639"/>
        <v>2022</v>
      </c>
      <c r="G13661">
        <f t="shared" si="640"/>
        <v>5</v>
      </c>
      <c r="H13661">
        <f t="shared" si="641"/>
        <v>27</v>
      </c>
    </row>
    <row r="13662" spans="1:8" x14ac:dyDescent="0.25">
      <c r="A13662" s="3">
        <v>44709</v>
      </c>
      <c r="B13662">
        <v>37.105118959527829</v>
      </c>
      <c r="C13662" t="s">
        <v>19</v>
      </c>
      <c r="D13662" t="s">
        <v>29</v>
      </c>
      <c r="E13662" t="s">
        <v>30</v>
      </c>
      <c r="F13662">
        <f t="shared" si="639"/>
        <v>2022</v>
      </c>
      <c r="G13662">
        <f t="shared" si="640"/>
        <v>5</v>
      </c>
      <c r="H13662">
        <f t="shared" si="641"/>
        <v>28</v>
      </c>
    </row>
    <row r="13663" spans="1:8" x14ac:dyDescent="0.25">
      <c r="A13663" s="3">
        <v>44712</v>
      </c>
      <c r="B13663">
        <v>47.56148041450416</v>
      </c>
      <c r="C13663" t="s">
        <v>19</v>
      </c>
      <c r="D13663" t="s">
        <v>29</v>
      </c>
      <c r="E13663" t="s">
        <v>30</v>
      </c>
      <c r="F13663">
        <f t="shared" si="639"/>
        <v>2022</v>
      </c>
      <c r="G13663">
        <f t="shared" si="640"/>
        <v>5</v>
      </c>
      <c r="H13663">
        <f t="shared" si="641"/>
        <v>31</v>
      </c>
    </row>
    <row r="13664" spans="1:8" x14ac:dyDescent="0.25">
      <c r="A13664" s="3">
        <v>44713</v>
      </c>
      <c r="B13664">
        <v>50.488109721778343</v>
      </c>
      <c r="C13664" t="s">
        <v>19</v>
      </c>
      <c r="D13664" t="s">
        <v>29</v>
      </c>
      <c r="E13664" t="s">
        <v>30</v>
      </c>
      <c r="F13664">
        <f t="shared" si="639"/>
        <v>2022</v>
      </c>
      <c r="G13664">
        <f t="shared" si="640"/>
        <v>6</v>
      </c>
      <c r="H13664">
        <f t="shared" si="641"/>
        <v>1</v>
      </c>
    </row>
    <row r="13665" spans="1:8" x14ac:dyDescent="0.25">
      <c r="A13665" s="3">
        <v>44714</v>
      </c>
      <c r="B13665">
        <v>52.547008020579078</v>
      </c>
      <c r="C13665" t="s">
        <v>19</v>
      </c>
      <c r="D13665" t="s">
        <v>29</v>
      </c>
      <c r="E13665" t="s">
        <v>30</v>
      </c>
      <c r="F13665">
        <f t="shared" si="639"/>
        <v>2022</v>
      </c>
      <c r="G13665">
        <f t="shared" si="640"/>
        <v>6</v>
      </c>
      <c r="H13665">
        <f t="shared" si="641"/>
        <v>2</v>
      </c>
    </row>
    <row r="13666" spans="1:8" x14ac:dyDescent="0.25">
      <c r="A13666" s="3">
        <v>44715</v>
      </c>
      <c r="B13666">
        <v>47.298272113757783</v>
      </c>
      <c r="C13666" t="s">
        <v>19</v>
      </c>
      <c r="D13666" t="s">
        <v>29</v>
      </c>
      <c r="E13666" t="s">
        <v>30</v>
      </c>
      <c r="F13666">
        <f t="shared" si="639"/>
        <v>2022</v>
      </c>
      <c r="G13666">
        <f t="shared" si="640"/>
        <v>6</v>
      </c>
      <c r="H13666">
        <f t="shared" si="641"/>
        <v>3</v>
      </c>
    </row>
    <row r="13667" spans="1:8" x14ac:dyDescent="0.25">
      <c r="A13667" s="3">
        <v>44716</v>
      </c>
      <c r="B13667">
        <v>36.684837526256686</v>
      </c>
      <c r="C13667" t="s">
        <v>19</v>
      </c>
      <c r="D13667" t="s">
        <v>29</v>
      </c>
      <c r="E13667" t="s">
        <v>30</v>
      </c>
      <c r="F13667">
        <f t="shared" si="639"/>
        <v>2022</v>
      </c>
      <c r="G13667">
        <f t="shared" si="640"/>
        <v>6</v>
      </c>
      <c r="H13667">
        <f t="shared" si="641"/>
        <v>4</v>
      </c>
    </row>
    <row r="13668" spans="1:8" x14ac:dyDescent="0.25">
      <c r="A13668" s="3">
        <v>44719</v>
      </c>
      <c r="B13668">
        <v>46.873714936820299</v>
      </c>
      <c r="C13668" t="s">
        <v>19</v>
      </c>
      <c r="D13668" t="s">
        <v>29</v>
      </c>
      <c r="E13668" t="s">
        <v>30</v>
      </c>
      <c r="F13668">
        <f t="shared" si="639"/>
        <v>2022</v>
      </c>
      <c r="G13668">
        <f t="shared" si="640"/>
        <v>6</v>
      </c>
      <c r="H13668">
        <f t="shared" si="641"/>
        <v>7</v>
      </c>
    </row>
    <row r="13669" spans="1:8" x14ac:dyDescent="0.25">
      <c r="A13669" s="3">
        <v>44720</v>
      </c>
      <c r="B13669">
        <v>49.653155782738388</v>
      </c>
      <c r="C13669" t="s">
        <v>19</v>
      </c>
      <c r="D13669" t="s">
        <v>29</v>
      </c>
      <c r="E13669" t="s">
        <v>30</v>
      </c>
      <c r="F13669">
        <f t="shared" si="639"/>
        <v>2022</v>
      </c>
      <c r="G13669">
        <f t="shared" si="640"/>
        <v>6</v>
      </c>
      <c r="H13669">
        <f t="shared" si="641"/>
        <v>8</v>
      </c>
    </row>
    <row r="13670" spans="1:8" x14ac:dyDescent="0.25">
      <c r="A13670" s="3">
        <v>44721</v>
      </c>
      <c r="B13670">
        <v>51.537817009584046</v>
      </c>
      <c r="C13670" t="s">
        <v>19</v>
      </c>
      <c r="D13670" t="s">
        <v>29</v>
      </c>
      <c r="E13670" t="s">
        <v>30</v>
      </c>
      <c r="F13670">
        <f t="shared" si="639"/>
        <v>2022</v>
      </c>
      <c r="G13670">
        <f t="shared" si="640"/>
        <v>6</v>
      </c>
      <c r="H13670">
        <f t="shared" si="641"/>
        <v>9</v>
      </c>
    </row>
    <row r="13671" spans="1:8" x14ac:dyDescent="0.25">
      <c r="A13671" s="3">
        <v>44722</v>
      </c>
      <c r="B13671">
        <v>46.091082427617671</v>
      </c>
      <c r="C13671" t="s">
        <v>19</v>
      </c>
      <c r="D13671" t="s">
        <v>29</v>
      </c>
      <c r="E13671" t="s">
        <v>30</v>
      </c>
      <c r="F13671">
        <f t="shared" si="639"/>
        <v>2022</v>
      </c>
      <c r="G13671">
        <f t="shared" si="640"/>
        <v>6</v>
      </c>
      <c r="H13671">
        <f t="shared" si="641"/>
        <v>10</v>
      </c>
    </row>
    <row r="13672" spans="1:8" x14ac:dyDescent="0.25">
      <c r="A13672" s="3">
        <v>44723</v>
      </c>
      <c r="B13672">
        <v>35.260509008337678</v>
      </c>
      <c r="C13672" t="s">
        <v>19</v>
      </c>
      <c r="D13672" t="s">
        <v>29</v>
      </c>
      <c r="E13672" t="s">
        <v>30</v>
      </c>
      <c r="F13672">
        <f t="shared" si="639"/>
        <v>2022</v>
      </c>
      <c r="G13672">
        <f t="shared" si="640"/>
        <v>6</v>
      </c>
      <c r="H13672">
        <f t="shared" si="641"/>
        <v>11</v>
      </c>
    </row>
    <row r="13673" spans="1:8" x14ac:dyDescent="0.25">
      <c r="A13673" s="3">
        <v>44725</v>
      </c>
      <c r="B13673">
        <v>46.540596501266528</v>
      </c>
      <c r="C13673" t="s">
        <v>19</v>
      </c>
      <c r="D13673" t="s">
        <v>29</v>
      </c>
      <c r="E13673" t="s">
        <v>30</v>
      </c>
      <c r="F13673">
        <f t="shared" si="639"/>
        <v>2022</v>
      </c>
      <c r="G13673">
        <f t="shared" si="640"/>
        <v>6</v>
      </c>
      <c r="H13673">
        <f t="shared" si="641"/>
        <v>13</v>
      </c>
    </row>
    <row r="13674" spans="1:8" x14ac:dyDescent="0.25">
      <c r="A13674" s="3">
        <v>44726</v>
      </c>
      <c r="B13674">
        <v>44.746678084784584</v>
      </c>
      <c r="C13674" t="s">
        <v>19</v>
      </c>
      <c r="D13674" t="s">
        <v>29</v>
      </c>
      <c r="E13674" t="s">
        <v>30</v>
      </c>
      <c r="F13674">
        <f t="shared" si="639"/>
        <v>2022</v>
      </c>
      <c r="G13674">
        <f t="shared" si="640"/>
        <v>6</v>
      </c>
      <c r="H13674">
        <f t="shared" si="641"/>
        <v>14</v>
      </c>
    </row>
    <row r="13675" spans="1:8" x14ac:dyDescent="0.25">
      <c r="A13675" s="3">
        <v>44727</v>
      </c>
      <c r="B13675">
        <v>47.300471254508558</v>
      </c>
      <c r="C13675" t="s">
        <v>19</v>
      </c>
      <c r="D13675" t="s">
        <v>29</v>
      </c>
      <c r="E13675" t="s">
        <v>30</v>
      </c>
      <c r="F13675">
        <f t="shared" si="639"/>
        <v>2022</v>
      </c>
      <c r="G13675">
        <f t="shared" si="640"/>
        <v>6</v>
      </c>
      <c r="H13675">
        <f t="shared" si="641"/>
        <v>15</v>
      </c>
    </row>
    <row r="13676" spans="1:8" x14ac:dyDescent="0.25">
      <c r="A13676" s="3">
        <v>44728</v>
      </c>
      <c r="B13676">
        <v>48.978076961009542</v>
      </c>
      <c r="C13676" t="s">
        <v>19</v>
      </c>
      <c r="D13676" t="s">
        <v>29</v>
      </c>
      <c r="E13676" t="s">
        <v>30</v>
      </c>
      <c r="F13676">
        <f t="shared" si="639"/>
        <v>2022</v>
      </c>
      <c r="G13676">
        <f t="shared" si="640"/>
        <v>6</v>
      </c>
      <c r="H13676">
        <f t="shared" si="641"/>
        <v>16</v>
      </c>
    </row>
    <row r="13677" spans="1:8" x14ac:dyDescent="0.25">
      <c r="A13677" s="3">
        <v>44729</v>
      </c>
      <c r="B13677">
        <v>43.35178219056165</v>
      </c>
      <c r="C13677" t="s">
        <v>19</v>
      </c>
      <c r="D13677" t="s">
        <v>29</v>
      </c>
      <c r="E13677" t="s">
        <v>30</v>
      </c>
      <c r="F13677">
        <f t="shared" si="639"/>
        <v>2022</v>
      </c>
      <c r="G13677">
        <f t="shared" si="640"/>
        <v>6</v>
      </c>
      <c r="H13677">
        <f t="shared" si="641"/>
        <v>17</v>
      </c>
    </row>
    <row r="13678" spans="1:8" x14ac:dyDescent="0.25">
      <c r="A13678" s="3">
        <v>44730</v>
      </c>
      <c r="B13678">
        <v>32.377869043267715</v>
      </c>
      <c r="C13678" t="s">
        <v>19</v>
      </c>
      <c r="D13678" t="s">
        <v>29</v>
      </c>
      <c r="E13678" t="s">
        <v>30</v>
      </c>
      <c r="F13678">
        <f t="shared" si="639"/>
        <v>2022</v>
      </c>
      <c r="G13678">
        <f t="shared" si="640"/>
        <v>6</v>
      </c>
      <c r="H13678">
        <f t="shared" si="641"/>
        <v>18</v>
      </c>
    </row>
    <row r="13679" spans="1:8" x14ac:dyDescent="0.25">
      <c r="A13679" s="3">
        <v>44733</v>
      </c>
      <c r="B13679">
        <v>41.729940657214058</v>
      </c>
      <c r="C13679" t="s">
        <v>19</v>
      </c>
      <c r="D13679" t="s">
        <v>29</v>
      </c>
      <c r="E13679" t="s">
        <v>30</v>
      </c>
      <c r="F13679">
        <f t="shared" si="639"/>
        <v>2022</v>
      </c>
      <c r="G13679">
        <f t="shared" si="640"/>
        <v>6</v>
      </c>
      <c r="H13679">
        <f t="shared" si="641"/>
        <v>21</v>
      </c>
    </row>
    <row r="13680" spans="1:8" x14ac:dyDescent="0.25">
      <c r="A13680" s="3">
        <v>44734</v>
      </c>
      <c r="B13680">
        <v>44.359107436044127</v>
      </c>
      <c r="C13680" t="s">
        <v>19</v>
      </c>
      <c r="D13680" t="s">
        <v>29</v>
      </c>
      <c r="E13680" t="s">
        <v>30</v>
      </c>
      <c r="F13680">
        <f t="shared" si="639"/>
        <v>2022</v>
      </c>
      <c r="G13680">
        <f t="shared" si="640"/>
        <v>6</v>
      </c>
      <c r="H13680">
        <f t="shared" si="641"/>
        <v>22</v>
      </c>
    </row>
    <row r="13681" spans="1:8" x14ac:dyDescent="0.25">
      <c r="A13681" s="3">
        <v>44735</v>
      </c>
      <c r="B13681">
        <v>46.179619306106531</v>
      </c>
      <c r="C13681" t="s">
        <v>19</v>
      </c>
      <c r="D13681" t="s">
        <v>29</v>
      </c>
      <c r="E13681" t="s">
        <v>30</v>
      </c>
      <c r="F13681">
        <f t="shared" si="639"/>
        <v>2022</v>
      </c>
      <c r="G13681">
        <f t="shared" si="640"/>
        <v>6</v>
      </c>
      <c r="H13681">
        <f t="shared" si="641"/>
        <v>23</v>
      </c>
    </row>
    <row r="13682" spans="1:8" x14ac:dyDescent="0.25">
      <c r="A13682" s="3">
        <v>44736</v>
      </c>
      <c r="B13682">
        <v>40.765918022758861</v>
      </c>
      <c r="C13682" t="s">
        <v>19</v>
      </c>
      <c r="D13682" t="s">
        <v>29</v>
      </c>
      <c r="E13682" t="s">
        <v>30</v>
      </c>
      <c r="F13682">
        <f t="shared" si="639"/>
        <v>2022</v>
      </c>
      <c r="G13682">
        <f t="shared" si="640"/>
        <v>6</v>
      </c>
      <c r="H13682">
        <f t="shared" si="641"/>
        <v>24</v>
      </c>
    </row>
    <row r="13683" spans="1:8" x14ac:dyDescent="0.25">
      <c r="A13683" s="3">
        <v>44737</v>
      </c>
      <c r="B13683">
        <v>30.074680632546894</v>
      </c>
      <c r="C13683" t="s">
        <v>19</v>
      </c>
      <c r="D13683" t="s">
        <v>29</v>
      </c>
      <c r="E13683" t="s">
        <v>30</v>
      </c>
      <c r="F13683">
        <f t="shared" si="639"/>
        <v>2022</v>
      </c>
      <c r="G13683">
        <f t="shared" si="640"/>
        <v>6</v>
      </c>
      <c r="H13683">
        <f t="shared" si="641"/>
        <v>25</v>
      </c>
    </row>
    <row r="13684" spans="1:8" x14ac:dyDescent="0.25">
      <c r="A13684" s="3">
        <v>44740</v>
      </c>
      <c r="B13684">
        <v>40.671546626860248</v>
      </c>
      <c r="C13684" t="s">
        <v>19</v>
      </c>
      <c r="D13684" t="s">
        <v>29</v>
      </c>
      <c r="E13684" t="s">
        <v>30</v>
      </c>
      <c r="F13684">
        <f t="shared" si="639"/>
        <v>2022</v>
      </c>
      <c r="G13684">
        <f t="shared" si="640"/>
        <v>6</v>
      </c>
      <c r="H13684">
        <f t="shared" si="641"/>
        <v>28</v>
      </c>
    </row>
    <row r="13685" spans="1:8" x14ac:dyDescent="0.25">
      <c r="A13685" s="3">
        <v>44741</v>
      </c>
      <c r="B13685">
        <v>43.830830331951333</v>
      </c>
      <c r="C13685" t="s">
        <v>19</v>
      </c>
      <c r="D13685" t="s">
        <v>29</v>
      </c>
      <c r="E13685" t="s">
        <v>30</v>
      </c>
      <c r="F13685">
        <f t="shared" si="639"/>
        <v>2022</v>
      </c>
      <c r="G13685">
        <f t="shared" si="640"/>
        <v>6</v>
      </c>
      <c r="H13685">
        <f t="shared" si="641"/>
        <v>29</v>
      </c>
    </row>
    <row r="13686" spans="1:8" x14ac:dyDescent="0.25">
      <c r="A13686" s="3">
        <v>44742</v>
      </c>
      <c r="B13686">
        <v>46.226215745552622</v>
      </c>
      <c r="C13686" t="s">
        <v>19</v>
      </c>
      <c r="D13686" t="s">
        <v>29</v>
      </c>
      <c r="E13686" t="s">
        <v>30</v>
      </c>
      <c r="F13686">
        <f t="shared" si="639"/>
        <v>2022</v>
      </c>
      <c r="G13686">
        <f t="shared" si="640"/>
        <v>6</v>
      </c>
      <c r="H13686">
        <f t="shared" si="641"/>
        <v>30</v>
      </c>
    </row>
    <row r="13687" spans="1:8" x14ac:dyDescent="0.25">
      <c r="A13687" s="3">
        <v>44743</v>
      </c>
      <c r="B13687">
        <v>41.422173468513648</v>
      </c>
      <c r="C13687" t="s">
        <v>19</v>
      </c>
      <c r="D13687" t="s">
        <v>29</v>
      </c>
      <c r="E13687" t="s">
        <v>30</v>
      </c>
      <c r="F13687">
        <f t="shared" si="639"/>
        <v>2022</v>
      </c>
      <c r="G13687">
        <f t="shared" si="640"/>
        <v>7</v>
      </c>
      <c r="H13687">
        <f t="shared" si="641"/>
        <v>1</v>
      </c>
    </row>
    <row r="13688" spans="1:8" x14ac:dyDescent="0.25">
      <c r="A13688" s="3">
        <v>44744</v>
      </c>
      <c r="B13688">
        <v>31.36419125664197</v>
      </c>
      <c r="C13688" t="s">
        <v>19</v>
      </c>
      <c r="D13688" t="s">
        <v>29</v>
      </c>
      <c r="E13688" t="s">
        <v>30</v>
      </c>
      <c r="F13688">
        <f t="shared" si="639"/>
        <v>2022</v>
      </c>
      <c r="G13688">
        <f t="shared" si="640"/>
        <v>7</v>
      </c>
      <c r="H13688">
        <f t="shared" si="641"/>
        <v>2</v>
      </c>
    </row>
    <row r="13689" spans="1:8" x14ac:dyDescent="0.25">
      <c r="A13689" s="3">
        <v>44747</v>
      </c>
      <c r="B13689">
        <v>43.877999268971891</v>
      </c>
      <c r="C13689" t="s">
        <v>19</v>
      </c>
      <c r="D13689" t="s">
        <v>29</v>
      </c>
      <c r="E13689" t="s">
        <v>30</v>
      </c>
      <c r="F13689">
        <f t="shared" si="639"/>
        <v>2022</v>
      </c>
      <c r="G13689">
        <f t="shared" si="640"/>
        <v>7</v>
      </c>
      <c r="H13689">
        <f t="shared" si="641"/>
        <v>5</v>
      </c>
    </row>
    <row r="13690" spans="1:8" x14ac:dyDescent="0.25">
      <c r="A13690" s="3">
        <v>44748</v>
      </c>
      <c r="B13690">
        <v>47.638527526132251</v>
      </c>
      <c r="C13690" t="s">
        <v>19</v>
      </c>
      <c r="D13690" t="s">
        <v>29</v>
      </c>
      <c r="E13690" t="s">
        <v>30</v>
      </c>
      <c r="F13690">
        <f t="shared" si="639"/>
        <v>2022</v>
      </c>
      <c r="G13690">
        <f t="shared" si="640"/>
        <v>7</v>
      </c>
      <c r="H13690">
        <f t="shared" si="641"/>
        <v>6</v>
      </c>
    </row>
    <row r="13691" spans="1:8" x14ac:dyDescent="0.25">
      <c r="A13691" s="3">
        <v>44749</v>
      </c>
      <c r="B13691">
        <v>50.594724308709232</v>
      </c>
      <c r="C13691" t="s">
        <v>19</v>
      </c>
      <c r="D13691" t="s">
        <v>29</v>
      </c>
      <c r="E13691" t="s">
        <v>30</v>
      </c>
      <c r="F13691">
        <f t="shared" si="639"/>
        <v>2022</v>
      </c>
      <c r="G13691">
        <f t="shared" si="640"/>
        <v>7</v>
      </c>
      <c r="H13691">
        <f t="shared" si="641"/>
        <v>7</v>
      </c>
    </row>
    <row r="13692" spans="1:8" x14ac:dyDescent="0.25">
      <c r="A13692" s="3">
        <v>44750</v>
      </c>
      <c r="B13692">
        <v>46.298931130425025</v>
      </c>
      <c r="C13692" t="s">
        <v>19</v>
      </c>
      <c r="D13692" t="s">
        <v>29</v>
      </c>
      <c r="E13692" t="s">
        <v>30</v>
      </c>
      <c r="F13692">
        <f t="shared" si="639"/>
        <v>2022</v>
      </c>
      <c r="G13692">
        <f t="shared" si="640"/>
        <v>7</v>
      </c>
      <c r="H13692">
        <f t="shared" si="641"/>
        <v>8</v>
      </c>
    </row>
    <row r="13693" spans="1:8" x14ac:dyDescent="0.25">
      <c r="A13693" s="3">
        <v>44751</v>
      </c>
      <c r="B13693">
        <v>36.685506384156717</v>
      </c>
      <c r="C13693" t="s">
        <v>19</v>
      </c>
      <c r="D13693" t="s">
        <v>29</v>
      </c>
      <c r="E13693" t="s">
        <v>30</v>
      </c>
      <c r="F13693">
        <f t="shared" si="639"/>
        <v>2022</v>
      </c>
      <c r="G13693">
        <f t="shared" si="640"/>
        <v>7</v>
      </c>
      <c r="H13693">
        <f t="shared" si="641"/>
        <v>9</v>
      </c>
    </row>
    <row r="13694" spans="1:8" x14ac:dyDescent="0.25">
      <c r="A13694" s="3">
        <v>44753</v>
      </c>
      <c r="B13694">
        <v>50.536203695972731</v>
      </c>
      <c r="C13694" t="s">
        <v>19</v>
      </c>
      <c r="D13694" t="s">
        <v>29</v>
      </c>
      <c r="E13694" t="s">
        <v>30</v>
      </c>
      <c r="F13694">
        <f t="shared" si="639"/>
        <v>2022</v>
      </c>
      <c r="G13694">
        <f t="shared" si="640"/>
        <v>7</v>
      </c>
      <c r="H13694">
        <f t="shared" si="641"/>
        <v>11</v>
      </c>
    </row>
    <row r="13695" spans="1:8" x14ac:dyDescent="0.25">
      <c r="A13695" s="3">
        <v>44754</v>
      </c>
      <c r="B13695">
        <v>50.060671550349078</v>
      </c>
      <c r="C13695" t="s">
        <v>19</v>
      </c>
      <c r="D13695" t="s">
        <v>29</v>
      </c>
      <c r="E13695" t="s">
        <v>30</v>
      </c>
      <c r="F13695">
        <f t="shared" si="639"/>
        <v>2022</v>
      </c>
      <c r="G13695">
        <f t="shared" si="640"/>
        <v>7</v>
      </c>
      <c r="H13695">
        <f t="shared" si="641"/>
        <v>12</v>
      </c>
    </row>
    <row r="13696" spans="1:8" x14ac:dyDescent="0.25">
      <c r="A13696" s="3">
        <v>44755</v>
      </c>
      <c r="B13696">
        <v>53.929586759515487</v>
      </c>
      <c r="C13696" t="s">
        <v>19</v>
      </c>
      <c r="D13696" t="s">
        <v>29</v>
      </c>
      <c r="E13696" t="s">
        <v>30</v>
      </c>
      <c r="F13696">
        <f t="shared" si="639"/>
        <v>2022</v>
      </c>
      <c r="G13696">
        <f t="shared" si="640"/>
        <v>7</v>
      </c>
      <c r="H13696">
        <f t="shared" si="641"/>
        <v>13</v>
      </c>
    </row>
    <row r="13697" spans="1:8" x14ac:dyDescent="0.25">
      <c r="A13697" s="3">
        <v>44756</v>
      </c>
      <c r="B13697">
        <v>56.8991931625322</v>
      </c>
      <c r="C13697" t="s">
        <v>19</v>
      </c>
      <c r="D13697" t="s">
        <v>29</v>
      </c>
      <c r="E13697" t="s">
        <v>30</v>
      </c>
      <c r="F13697">
        <f t="shared" si="639"/>
        <v>2022</v>
      </c>
      <c r="G13697">
        <f t="shared" si="640"/>
        <v>7</v>
      </c>
      <c r="H13697">
        <f t="shared" si="641"/>
        <v>14</v>
      </c>
    </row>
    <row r="13698" spans="1:8" x14ac:dyDescent="0.25">
      <c r="A13698" s="3">
        <v>44757</v>
      </c>
      <c r="B13698">
        <v>52.521737214511539</v>
      </c>
      <c r="C13698" t="s">
        <v>19</v>
      </c>
      <c r="D13698" t="s">
        <v>29</v>
      </c>
      <c r="E13698" t="s">
        <v>30</v>
      </c>
      <c r="F13698">
        <f t="shared" si="639"/>
        <v>2022</v>
      </c>
      <c r="G13698">
        <f t="shared" si="640"/>
        <v>7</v>
      </c>
      <c r="H13698">
        <f t="shared" si="641"/>
        <v>15</v>
      </c>
    </row>
    <row r="13699" spans="1:8" x14ac:dyDescent="0.25">
      <c r="A13699" s="3">
        <v>44758</v>
      </c>
      <c r="B13699">
        <v>42.733726194440138</v>
      </c>
      <c r="C13699" t="s">
        <v>19</v>
      </c>
      <c r="D13699" t="s">
        <v>29</v>
      </c>
      <c r="E13699" t="s">
        <v>30</v>
      </c>
      <c r="F13699">
        <f t="shared" ref="F13699:F13762" si="642">YEAR(A13699)</f>
        <v>2022</v>
      </c>
      <c r="G13699">
        <f t="shared" ref="G13699:G13762" si="643">MONTH(A13699)</f>
        <v>7</v>
      </c>
      <c r="H13699">
        <f t="shared" ref="H13699:H13762" si="644">DAY(A13699)</f>
        <v>16</v>
      </c>
    </row>
    <row r="13700" spans="1:8" x14ac:dyDescent="0.25">
      <c r="A13700" s="3">
        <v>44760</v>
      </c>
      <c r="B13700">
        <v>55.976041060555325</v>
      </c>
      <c r="C13700" t="s">
        <v>19</v>
      </c>
      <c r="D13700" t="s">
        <v>29</v>
      </c>
      <c r="E13700" t="s">
        <v>30</v>
      </c>
      <c r="F13700">
        <f t="shared" si="642"/>
        <v>2022</v>
      </c>
      <c r="G13700">
        <f t="shared" si="643"/>
        <v>7</v>
      </c>
      <c r="H13700">
        <f t="shared" si="644"/>
        <v>18</v>
      </c>
    </row>
    <row r="13701" spans="1:8" x14ac:dyDescent="0.25">
      <c r="A13701" s="3">
        <v>44761</v>
      </c>
      <c r="B13701">
        <v>55.081646932244112</v>
      </c>
      <c r="C13701" t="s">
        <v>19</v>
      </c>
      <c r="D13701" t="s">
        <v>29</v>
      </c>
      <c r="E13701" t="s">
        <v>30</v>
      </c>
      <c r="F13701">
        <f t="shared" si="642"/>
        <v>2022</v>
      </c>
      <c r="G13701">
        <f t="shared" si="643"/>
        <v>7</v>
      </c>
      <c r="H13701">
        <f t="shared" si="644"/>
        <v>19</v>
      </c>
    </row>
    <row r="13702" spans="1:8" x14ac:dyDescent="0.25">
      <c r="A13702" s="3">
        <v>44762</v>
      </c>
      <c r="B13702">
        <v>0</v>
      </c>
      <c r="C13702" t="s">
        <v>19</v>
      </c>
      <c r="D13702" t="s">
        <v>29</v>
      </c>
      <c r="E13702" t="s">
        <v>30</v>
      </c>
      <c r="F13702">
        <f t="shared" si="642"/>
        <v>2022</v>
      </c>
      <c r="G13702">
        <f t="shared" si="643"/>
        <v>7</v>
      </c>
      <c r="H13702">
        <f t="shared" si="644"/>
        <v>20</v>
      </c>
    </row>
    <row r="13703" spans="1:8" x14ac:dyDescent="0.25">
      <c r="A13703" s="3">
        <v>44763</v>
      </c>
      <c r="B13703">
        <v>60.903995623706948</v>
      </c>
      <c r="C13703" t="s">
        <v>19</v>
      </c>
      <c r="D13703" t="s">
        <v>29</v>
      </c>
      <c r="E13703" t="s">
        <v>30</v>
      </c>
      <c r="F13703">
        <f t="shared" si="642"/>
        <v>2022</v>
      </c>
      <c r="G13703">
        <f t="shared" si="643"/>
        <v>7</v>
      </c>
      <c r="H13703">
        <f t="shared" si="644"/>
        <v>21</v>
      </c>
    </row>
    <row r="13704" spans="1:8" x14ac:dyDescent="0.25">
      <c r="A13704" s="3">
        <v>44764</v>
      </c>
      <c r="B13704">
        <v>55.953978700591499</v>
      </c>
      <c r="C13704" t="s">
        <v>19</v>
      </c>
      <c r="D13704" t="s">
        <v>29</v>
      </c>
      <c r="E13704" t="s">
        <v>30</v>
      </c>
      <c r="F13704">
        <f t="shared" si="642"/>
        <v>2022</v>
      </c>
      <c r="G13704">
        <f t="shared" si="643"/>
        <v>7</v>
      </c>
      <c r="H13704">
        <f t="shared" si="644"/>
        <v>22</v>
      </c>
    </row>
    <row r="13705" spans="1:8" x14ac:dyDescent="0.25">
      <c r="A13705" s="3">
        <v>44765</v>
      </c>
      <c r="B13705">
        <v>45.568668328217036</v>
      </c>
      <c r="C13705" t="s">
        <v>19</v>
      </c>
      <c r="D13705" t="s">
        <v>29</v>
      </c>
      <c r="E13705" t="s">
        <v>30</v>
      </c>
      <c r="F13705">
        <f t="shared" si="642"/>
        <v>2022</v>
      </c>
      <c r="G13705">
        <f t="shared" si="643"/>
        <v>7</v>
      </c>
      <c r="H13705">
        <f t="shared" si="644"/>
        <v>23</v>
      </c>
    </row>
    <row r="13706" spans="1:8" x14ac:dyDescent="0.25">
      <c r="A13706" s="3">
        <v>44767</v>
      </c>
      <c r="B13706">
        <v>57.60031813682599</v>
      </c>
      <c r="C13706" t="s">
        <v>19</v>
      </c>
      <c r="D13706" t="s">
        <v>29</v>
      </c>
      <c r="E13706" t="s">
        <v>30</v>
      </c>
      <c r="F13706">
        <f t="shared" si="642"/>
        <v>2022</v>
      </c>
      <c r="G13706">
        <f t="shared" si="643"/>
        <v>7</v>
      </c>
      <c r="H13706">
        <f t="shared" si="644"/>
        <v>25</v>
      </c>
    </row>
    <row r="13707" spans="1:8" x14ac:dyDescent="0.25">
      <c r="A13707" s="3">
        <v>44768</v>
      </c>
      <c r="B13707">
        <v>56.121786984219419</v>
      </c>
      <c r="C13707" t="s">
        <v>19</v>
      </c>
      <c r="D13707" t="s">
        <v>29</v>
      </c>
      <c r="E13707" t="s">
        <v>30</v>
      </c>
      <c r="F13707">
        <f t="shared" si="642"/>
        <v>2022</v>
      </c>
      <c r="G13707">
        <f t="shared" si="643"/>
        <v>7</v>
      </c>
      <c r="H13707">
        <f t="shared" si="644"/>
        <v>26</v>
      </c>
    </row>
    <row r="13708" spans="1:8" x14ac:dyDescent="0.25">
      <c r="A13708" s="3">
        <v>44769</v>
      </c>
      <c r="B13708">
        <v>58.957285974167284</v>
      </c>
      <c r="C13708" t="s">
        <v>19</v>
      </c>
      <c r="D13708" t="s">
        <v>29</v>
      </c>
      <c r="E13708" t="s">
        <v>30</v>
      </c>
      <c r="F13708">
        <f t="shared" si="642"/>
        <v>2022</v>
      </c>
      <c r="G13708">
        <f t="shared" si="643"/>
        <v>7</v>
      </c>
      <c r="H13708">
        <f t="shared" si="644"/>
        <v>27</v>
      </c>
    </row>
    <row r="13709" spans="1:8" x14ac:dyDescent="0.25">
      <c r="A13709" s="3">
        <v>44770</v>
      </c>
      <c r="B13709">
        <v>60.887944686422536</v>
      </c>
      <c r="C13709" t="s">
        <v>19</v>
      </c>
      <c r="D13709" t="s">
        <v>29</v>
      </c>
      <c r="E13709" t="s">
        <v>30</v>
      </c>
      <c r="F13709">
        <f t="shared" si="642"/>
        <v>2022</v>
      </c>
      <c r="G13709">
        <f t="shared" si="643"/>
        <v>7</v>
      </c>
      <c r="H13709">
        <f t="shared" si="644"/>
        <v>28</v>
      </c>
    </row>
    <row r="13710" spans="1:8" x14ac:dyDescent="0.25">
      <c r="A13710" s="3">
        <v>44771</v>
      </c>
      <c r="B13710">
        <v>55.490925609719987</v>
      </c>
      <c r="C13710" t="s">
        <v>19</v>
      </c>
      <c r="D13710" t="s">
        <v>29</v>
      </c>
      <c r="E13710" t="s">
        <v>30</v>
      </c>
      <c r="F13710">
        <f t="shared" si="642"/>
        <v>2022</v>
      </c>
      <c r="G13710">
        <f t="shared" si="643"/>
        <v>7</v>
      </c>
      <c r="H13710">
        <f t="shared" si="644"/>
        <v>29</v>
      </c>
    </row>
    <row r="13711" spans="1:8" x14ac:dyDescent="0.25">
      <c r="A13711" s="3">
        <v>44772</v>
      </c>
      <c r="B13711">
        <v>44.727061027197706</v>
      </c>
      <c r="C13711" t="s">
        <v>19</v>
      </c>
      <c r="D13711" t="s">
        <v>29</v>
      </c>
      <c r="E13711" t="s">
        <v>30</v>
      </c>
      <c r="F13711">
        <f t="shared" si="642"/>
        <v>2022</v>
      </c>
      <c r="G13711">
        <f t="shared" si="643"/>
        <v>7</v>
      </c>
      <c r="H13711">
        <f t="shared" si="644"/>
        <v>30</v>
      </c>
    </row>
    <row r="13712" spans="1:8" x14ac:dyDescent="0.25">
      <c r="A13712" s="3">
        <v>44774</v>
      </c>
      <c r="B13712">
        <v>56.23952495082105</v>
      </c>
      <c r="C13712" t="s">
        <v>19</v>
      </c>
      <c r="D13712" t="s">
        <v>29</v>
      </c>
      <c r="E13712" t="s">
        <v>30</v>
      </c>
      <c r="F13712">
        <f t="shared" si="642"/>
        <v>2022</v>
      </c>
      <c r="G13712">
        <f t="shared" si="643"/>
        <v>8</v>
      </c>
      <c r="H13712">
        <f t="shared" si="644"/>
        <v>1</v>
      </c>
    </row>
    <row r="13713" spans="1:8" x14ac:dyDescent="0.25">
      <c r="A13713" s="3">
        <v>44775</v>
      </c>
      <c r="B13713">
        <v>54.631520359200437</v>
      </c>
      <c r="C13713" t="s">
        <v>19</v>
      </c>
      <c r="D13713" t="s">
        <v>29</v>
      </c>
      <c r="E13713" t="s">
        <v>30</v>
      </c>
      <c r="F13713">
        <f t="shared" si="642"/>
        <v>2022</v>
      </c>
      <c r="G13713">
        <f t="shared" si="643"/>
        <v>8</v>
      </c>
      <c r="H13713">
        <f t="shared" si="644"/>
        <v>2</v>
      </c>
    </row>
    <row r="13714" spans="1:8" x14ac:dyDescent="0.25">
      <c r="A13714" s="3">
        <v>44776</v>
      </c>
      <c r="B13714">
        <v>57.428035911056242</v>
      </c>
      <c r="C13714" t="s">
        <v>19</v>
      </c>
      <c r="D13714" t="s">
        <v>29</v>
      </c>
      <c r="E13714" t="s">
        <v>30</v>
      </c>
      <c r="F13714">
        <f t="shared" si="642"/>
        <v>2022</v>
      </c>
      <c r="G13714">
        <f t="shared" si="643"/>
        <v>8</v>
      </c>
      <c r="H13714">
        <f t="shared" si="644"/>
        <v>3</v>
      </c>
    </row>
    <row r="13715" spans="1:8" x14ac:dyDescent="0.25">
      <c r="A13715" s="3">
        <v>44777</v>
      </c>
      <c r="B13715">
        <v>59.410131193904782</v>
      </c>
      <c r="C13715" t="s">
        <v>19</v>
      </c>
      <c r="D13715" t="s">
        <v>29</v>
      </c>
      <c r="E13715" t="s">
        <v>30</v>
      </c>
      <c r="F13715">
        <f t="shared" si="642"/>
        <v>2022</v>
      </c>
      <c r="G13715">
        <f t="shared" si="643"/>
        <v>8</v>
      </c>
      <c r="H13715">
        <f t="shared" si="644"/>
        <v>4</v>
      </c>
    </row>
    <row r="13716" spans="1:8" x14ac:dyDescent="0.25">
      <c r="A13716" s="3">
        <v>44778</v>
      </c>
      <c r="B13716">
        <v>54.152593750306082</v>
      </c>
      <c r="C13716" t="s">
        <v>19</v>
      </c>
      <c r="D13716" t="s">
        <v>29</v>
      </c>
      <c r="E13716" t="s">
        <v>30</v>
      </c>
      <c r="F13716">
        <f t="shared" si="642"/>
        <v>2022</v>
      </c>
      <c r="G13716">
        <f t="shared" si="643"/>
        <v>8</v>
      </c>
      <c r="H13716">
        <f t="shared" si="644"/>
        <v>5</v>
      </c>
    </row>
    <row r="13717" spans="1:8" x14ac:dyDescent="0.25">
      <c r="A13717" s="3">
        <v>44779</v>
      </c>
      <c r="B13717">
        <v>43.6116422717432</v>
      </c>
      <c r="C13717" t="s">
        <v>19</v>
      </c>
      <c r="D13717" t="s">
        <v>29</v>
      </c>
      <c r="E13717" t="s">
        <v>30</v>
      </c>
      <c r="F13717">
        <f t="shared" si="642"/>
        <v>2022</v>
      </c>
      <c r="G13717">
        <f t="shared" si="643"/>
        <v>8</v>
      </c>
      <c r="H13717">
        <f t="shared" si="644"/>
        <v>6</v>
      </c>
    </row>
    <row r="13718" spans="1:8" x14ac:dyDescent="0.25">
      <c r="A13718" s="3">
        <v>44781</v>
      </c>
      <c r="B13718">
        <v>55.791371213697317</v>
      </c>
      <c r="C13718" t="s">
        <v>19</v>
      </c>
      <c r="D13718" t="s">
        <v>29</v>
      </c>
      <c r="E13718" t="s">
        <v>30</v>
      </c>
      <c r="F13718">
        <f t="shared" si="642"/>
        <v>2022</v>
      </c>
      <c r="G13718">
        <f t="shared" si="643"/>
        <v>8</v>
      </c>
      <c r="H13718">
        <f t="shared" si="644"/>
        <v>8</v>
      </c>
    </row>
    <row r="13719" spans="1:8" x14ac:dyDescent="0.25">
      <c r="A13719" s="3">
        <v>44782</v>
      </c>
      <c r="B13719">
        <v>54.608667974379358</v>
      </c>
      <c r="C13719" t="s">
        <v>19</v>
      </c>
      <c r="D13719" t="s">
        <v>29</v>
      </c>
      <c r="E13719" t="s">
        <v>30</v>
      </c>
      <c r="F13719">
        <f t="shared" si="642"/>
        <v>2022</v>
      </c>
      <c r="G13719">
        <f t="shared" si="643"/>
        <v>8</v>
      </c>
      <c r="H13719">
        <f t="shared" si="644"/>
        <v>9</v>
      </c>
    </row>
    <row r="13720" spans="1:8" x14ac:dyDescent="0.25">
      <c r="A13720" s="3">
        <v>44783</v>
      </c>
      <c r="B13720">
        <v>57.876307626583241</v>
      </c>
      <c r="C13720" t="s">
        <v>19</v>
      </c>
      <c r="D13720" t="s">
        <v>29</v>
      </c>
      <c r="E13720" t="s">
        <v>30</v>
      </c>
      <c r="F13720">
        <f t="shared" si="642"/>
        <v>2022</v>
      </c>
      <c r="G13720">
        <f t="shared" si="643"/>
        <v>8</v>
      </c>
      <c r="H13720">
        <f t="shared" si="644"/>
        <v>10</v>
      </c>
    </row>
    <row r="13721" spans="1:8" x14ac:dyDescent="0.25">
      <c r="A13721" s="3">
        <v>44784</v>
      </c>
      <c r="B13721">
        <v>60.362376697182782</v>
      </c>
      <c r="C13721" t="s">
        <v>19</v>
      </c>
      <c r="D13721" t="s">
        <v>29</v>
      </c>
      <c r="E13721" t="s">
        <v>30</v>
      </c>
      <c r="F13721">
        <f t="shared" si="642"/>
        <v>2022</v>
      </c>
      <c r="G13721">
        <f t="shared" si="643"/>
        <v>8</v>
      </c>
      <c r="H13721">
        <f t="shared" si="644"/>
        <v>11</v>
      </c>
    </row>
    <row r="13722" spans="1:8" x14ac:dyDescent="0.25">
      <c r="A13722" s="3">
        <v>44785</v>
      </c>
      <c r="B13722">
        <v>55.62787556294942</v>
      </c>
      <c r="C13722" t="s">
        <v>19</v>
      </c>
      <c r="D13722" t="s">
        <v>29</v>
      </c>
      <c r="E13722" t="s">
        <v>30</v>
      </c>
      <c r="F13722">
        <f t="shared" si="642"/>
        <v>2022</v>
      </c>
      <c r="G13722">
        <f t="shared" si="643"/>
        <v>8</v>
      </c>
      <c r="H13722">
        <f t="shared" si="644"/>
        <v>12</v>
      </c>
    </row>
    <row r="13723" spans="1:8" x14ac:dyDescent="0.25">
      <c r="A13723" s="3">
        <v>44786</v>
      </c>
      <c r="B13723">
        <v>45.614770110176615</v>
      </c>
      <c r="C13723" t="s">
        <v>19</v>
      </c>
      <c r="D13723" t="s">
        <v>29</v>
      </c>
      <c r="E13723" t="s">
        <v>30</v>
      </c>
      <c r="F13723">
        <f t="shared" si="642"/>
        <v>2022</v>
      </c>
      <c r="G13723">
        <f t="shared" si="643"/>
        <v>8</v>
      </c>
      <c r="H13723">
        <f t="shared" si="644"/>
        <v>13</v>
      </c>
    </row>
    <row r="13724" spans="1:8" x14ac:dyDescent="0.25">
      <c r="A13724" s="3">
        <v>44789</v>
      </c>
      <c r="B13724">
        <v>58.082187749268115</v>
      </c>
      <c r="C13724" t="s">
        <v>19</v>
      </c>
      <c r="D13724" t="s">
        <v>29</v>
      </c>
      <c r="E13724" t="s">
        <v>30</v>
      </c>
      <c r="F13724">
        <f t="shared" si="642"/>
        <v>2022</v>
      </c>
      <c r="G13724">
        <f t="shared" si="643"/>
        <v>8</v>
      </c>
      <c r="H13724">
        <f t="shared" si="644"/>
        <v>16</v>
      </c>
    </row>
    <row r="13725" spans="1:8" x14ac:dyDescent="0.25">
      <c r="A13725" s="3">
        <v>44790</v>
      </c>
      <c r="B13725">
        <v>61.757538104051932</v>
      </c>
      <c r="C13725" t="s">
        <v>19</v>
      </c>
      <c r="D13725" t="s">
        <v>29</v>
      </c>
      <c r="E13725" t="s">
        <v>30</v>
      </c>
      <c r="F13725">
        <f t="shared" si="642"/>
        <v>2022</v>
      </c>
      <c r="G13725">
        <f t="shared" si="643"/>
        <v>8</v>
      </c>
      <c r="H13725">
        <f t="shared" si="644"/>
        <v>17</v>
      </c>
    </row>
    <row r="13726" spans="1:8" x14ac:dyDescent="0.25">
      <c r="A13726" s="3">
        <v>44791</v>
      </c>
      <c r="B13726">
        <v>64.590221703012404</v>
      </c>
      <c r="C13726" t="s">
        <v>19</v>
      </c>
      <c r="D13726" t="s">
        <v>29</v>
      </c>
      <c r="E13726" t="s">
        <v>30</v>
      </c>
      <c r="F13726">
        <f t="shared" si="642"/>
        <v>2022</v>
      </c>
      <c r="G13726">
        <f t="shared" si="643"/>
        <v>8</v>
      </c>
      <c r="H13726">
        <f t="shared" si="644"/>
        <v>18</v>
      </c>
    </row>
    <row r="13727" spans="1:8" x14ac:dyDescent="0.25">
      <c r="A13727" s="3">
        <v>44792</v>
      </c>
      <c r="B13727">
        <v>60.131401634398316</v>
      </c>
      <c r="C13727" t="s">
        <v>19</v>
      </c>
      <c r="D13727" t="s">
        <v>29</v>
      </c>
      <c r="E13727" t="s">
        <v>30</v>
      </c>
      <c r="F13727">
        <f t="shared" si="642"/>
        <v>2022</v>
      </c>
      <c r="G13727">
        <f t="shared" si="643"/>
        <v>8</v>
      </c>
      <c r="H13727">
        <f t="shared" si="644"/>
        <v>19</v>
      </c>
    </row>
    <row r="13728" spans="1:8" x14ac:dyDescent="0.25">
      <c r="A13728" s="3">
        <v>44793</v>
      </c>
      <c r="B13728">
        <v>50.314944738204559</v>
      </c>
      <c r="C13728" t="s">
        <v>19</v>
      </c>
      <c r="D13728" t="s">
        <v>29</v>
      </c>
      <c r="E13728" t="s">
        <v>30</v>
      </c>
      <c r="F13728">
        <f t="shared" si="642"/>
        <v>2022</v>
      </c>
      <c r="G13728">
        <f t="shared" si="643"/>
        <v>8</v>
      </c>
      <c r="H13728">
        <f t="shared" si="644"/>
        <v>20</v>
      </c>
    </row>
    <row r="13729" spans="1:8" x14ac:dyDescent="0.25">
      <c r="A13729" s="3">
        <v>44795</v>
      </c>
      <c r="B13729">
        <v>63.641161052058003</v>
      </c>
      <c r="C13729" t="s">
        <v>19</v>
      </c>
      <c r="D13729" t="s">
        <v>29</v>
      </c>
      <c r="E13729" t="s">
        <v>30</v>
      </c>
      <c r="F13729">
        <f t="shared" si="642"/>
        <v>2022</v>
      </c>
      <c r="G13729">
        <f t="shared" si="643"/>
        <v>8</v>
      </c>
      <c r="H13729">
        <f t="shared" si="644"/>
        <v>22</v>
      </c>
    </row>
    <row r="13730" spans="1:8" x14ac:dyDescent="0.25">
      <c r="A13730" s="3">
        <v>44796</v>
      </c>
      <c r="B13730">
        <v>62.846740741146412</v>
      </c>
      <c r="C13730" t="s">
        <v>19</v>
      </c>
      <c r="D13730" t="s">
        <v>29</v>
      </c>
      <c r="E13730" t="s">
        <v>30</v>
      </c>
      <c r="F13730">
        <f t="shared" si="642"/>
        <v>2022</v>
      </c>
      <c r="G13730">
        <f t="shared" si="643"/>
        <v>8</v>
      </c>
      <c r="H13730">
        <f t="shared" si="644"/>
        <v>23</v>
      </c>
    </row>
    <row r="13731" spans="1:8" x14ac:dyDescent="0.25">
      <c r="A13731" s="3">
        <v>44797</v>
      </c>
      <c r="B13731">
        <v>66.361813402426364</v>
      </c>
      <c r="C13731" t="s">
        <v>19</v>
      </c>
      <c r="D13731" t="s">
        <v>29</v>
      </c>
      <c r="E13731" t="s">
        <v>30</v>
      </c>
      <c r="F13731">
        <f t="shared" si="642"/>
        <v>2022</v>
      </c>
      <c r="G13731">
        <f t="shared" si="643"/>
        <v>8</v>
      </c>
      <c r="H13731">
        <f t="shared" si="644"/>
        <v>24</v>
      </c>
    </row>
    <row r="13732" spans="1:8" x14ac:dyDescent="0.25">
      <c r="A13732" s="3">
        <v>44798</v>
      </c>
      <c r="B13732">
        <v>68.945466358096567</v>
      </c>
      <c r="C13732" t="s">
        <v>19</v>
      </c>
      <c r="D13732" t="s">
        <v>29</v>
      </c>
      <c r="E13732" t="s">
        <v>30</v>
      </c>
      <c r="F13732">
        <f t="shared" si="642"/>
        <v>2022</v>
      </c>
      <c r="G13732">
        <f t="shared" si="643"/>
        <v>8</v>
      </c>
      <c r="H13732">
        <f t="shared" si="644"/>
        <v>25</v>
      </c>
    </row>
    <row r="13733" spans="1:8" x14ac:dyDescent="0.25">
      <c r="A13733" s="3">
        <v>44799</v>
      </c>
      <c r="B13733">
        <v>64.153278572257861</v>
      </c>
      <c r="C13733" t="s">
        <v>19</v>
      </c>
      <c r="D13733" t="s">
        <v>29</v>
      </c>
      <c r="E13733" t="s">
        <v>30</v>
      </c>
      <c r="F13733">
        <f t="shared" si="642"/>
        <v>2022</v>
      </c>
      <c r="G13733">
        <f t="shared" si="643"/>
        <v>8</v>
      </c>
      <c r="H13733">
        <f t="shared" si="644"/>
        <v>26</v>
      </c>
    </row>
    <row r="13734" spans="1:8" x14ac:dyDescent="0.25">
      <c r="A13734" s="3">
        <v>44800</v>
      </c>
      <c r="B13734">
        <v>53.925475033460209</v>
      </c>
      <c r="C13734" t="s">
        <v>19</v>
      </c>
      <c r="D13734" t="s">
        <v>29</v>
      </c>
      <c r="E13734" t="s">
        <v>30</v>
      </c>
      <c r="F13734">
        <f t="shared" si="642"/>
        <v>2022</v>
      </c>
      <c r="G13734">
        <f t="shared" si="643"/>
        <v>8</v>
      </c>
      <c r="H13734">
        <f t="shared" si="644"/>
        <v>27</v>
      </c>
    </row>
    <row r="13735" spans="1:8" x14ac:dyDescent="0.25">
      <c r="A13735" s="3">
        <v>44802</v>
      </c>
      <c r="B13735">
        <v>66.229131013083972</v>
      </c>
      <c r="C13735" t="s">
        <v>19</v>
      </c>
      <c r="D13735" t="s">
        <v>29</v>
      </c>
      <c r="E13735" t="s">
        <v>30</v>
      </c>
      <c r="F13735">
        <f t="shared" si="642"/>
        <v>2022</v>
      </c>
      <c r="G13735">
        <f t="shared" si="643"/>
        <v>8</v>
      </c>
      <c r="H13735">
        <f t="shared" si="644"/>
        <v>29</v>
      </c>
    </row>
    <row r="13736" spans="1:8" x14ac:dyDescent="0.25">
      <c r="A13736" s="3">
        <v>44803</v>
      </c>
      <c r="B13736">
        <v>64.844176293160018</v>
      </c>
      <c r="C13736" t="s">
        <v>19</v>
      </c>
      <c r="D13736" t="s">
        <v>29</v>
      </c>
      <c r="E13736" t="s">
        <v>30</v>
      </c>
      <c r="F13736">
        <f t="shared" si="642"/>
        <v>2022</v>
      </c>
      <c r="G13736">
        <f t="shared" si="643"/>
        <v>8</v>
      </c>
      <c r="H13736">
        <f t="shared" si="644"/>
        <v>30</v>
      </c>
    </row>
    <row r="13737" spans="1:8" x14ac:dyDescent="0.25">
      <c r="A13737" s="3">
        <v>44804</v>
      </c>
      <c r="B13737">
        <v>67.731571237132457</v>
      </c>
      <c r="C13737" t="s">
        <v>19</v>
      </c>
      <c r="D13737" t="s">
        <v>29</v>
      </c>
      <c r="E13737" t="s">
        <v>30</v>
      </c>
      <c r="F13737">
        <f t="shared" si="642"/>
        <v>2022</v>
      </c>
      <c r="G13737">
        <f t="shared" si="643"/>
        <v>8</v>
      </c>
      <c r="H13737">
        <f t="shared" si="644"/>
        <v>31</v>
      </c>
    </row>
    <row r="13738" spans="1:8" x14ac:dyDescent="0.25">
      <c r="A13738" s="3">
        <v>44805</v>
      </c>
      <c r="B13738">
        <v>69.663170260056376</v>
      </c>
      <c r="C13738" t="s">
        <v>19</v>
      </c>
      <c r="D13738" t="s">
        <v>29</v>
      </c>
      <c r="E13738" t="s">
        <v>30</v>
      </c>
      <c r="F13738">
        <f t="shared" si="642"/>
        <v>2022</v>
      </c>
      <c r="G13738">
        <f t="shared" si="643"/>
        <v>9</v>
      </c>
      <c r="H13738">
        <f t="shared" si="644"/>
        <v>1</v>
      </c>
    </row>
    <row r="13739" spans="1:8" x14ac:dyDescent="0.25">
      <c r="A13739" s="3">
        <v>44806</v>
      </c>
      <c r="B13739">
        <v>64.207749245775076</v>
      </c>
      <c r="C13739" t="s">
        <v>19</v>
      </c>
      <c r="D13739" t="s">
        <v>29</v>
      </c>
      <c r="E13739" t="s">
        <v>30</v>
      </c>
      <c r="F13739">
        <f t="shared" si="642"/>
        <v>2022</v>
      </c>
      <c r="G13739">
        <f t="shared" si="643"/>
        <v>9</v>
      </c>
      <c r="H13739">
        <f t="shared" si="644"/>
        <v>2</v>
      </c>
    </row>
    <row r="13740" spans="1:8" x14ac:dyDescent="0.25">
      <c r="A13740" s="3">
        <v>44807</v>
      </c>
      <c r="B13740">
        <v>53.318849310907147</v>
      </c>
      <c r="C13740" t="s">
        <v>19</v>
      </c>
      <c r="D13740" t="s">
        <v>29</v>
      </c>
      <c r="E13740" t="s">
        <v>30</v>
      </c>
      <c r="F13740">
        <f t="shared" si="642"/>
        <v>2022</v>
      </c>
      <c r="G13740">
        <f t="shared" si="643"/>
        <v>9</v>
      </c>
      <c r="H13740">
        <f t="shared" si="644"/>
        <v>3</v>
      </c>
    </row>
    <row r="13741" spans="1:8" x14ac:dyDescent="0.25">
      <c r="A13741" s="3">
        <v>44809</v>
      </c>
      <c r="B13741">
        <v>64.358741189092967</v>
      </c>
      <c r="C13741" t="s">
        <v>19</v>
      </c>
      <c r="D13741" t="s">
        <v>29</v>
      </c>
      <c r="E13741" t="s">
        <v>30</v>
      </c>
      <c r="F13741">
        <f t="shared" si="642"/>
        <v>2022</v>
      </c>
      <c r="G13741">
        <f t="shared" si="643"/>
        <v>9</v>
      </c>
      <c r="H13741">
        <f t="shared" si="644"/>
        <v>5</v>
      </c>
    </row>
    <row r="13742" spans="1:8" x14ac:dyDescent="0.25">
      <c r="A13742" s="3">
        <v>44810</v>
      </c>
      <c r="B13742">
        <v>62.395630925962365</v>
      </c>
      <c r="C13742" t="s">
        <v>19</v>
      </c>
      <c r="D13742" t="s">
        <v>29</v>
      </c>
      <c r="E13742" t="s">
        <v>30</v>
      </c>
      <c r="F13742">
        <f t="shared" si="642"/>
        <v>2022</v>
      </c>
      <c r="G13742">
        <f t="shared" si="643"/>
        <v>9</v>
      </c>
      <c r="H13742">
        <f t="shared" si="644"/>
        <v>6</v>
      </c>
    </row>
    <row r="13743" spans="1:8" x14ac:dyDescent="0.25">
      <c r="A13743" s="3">
        <v>44811</v>
      </c>
      <c r="B13743">
        <v>64.755498152852127</v>
      </c>
      <c r="C13743" t="s">
        <v>19</v>
      </c>
      <c r="D13743" t="s">
        <v>29</v>
      </c>
      <c r="E13743" t="s">
        <v>30</v>
      </c>
      <c r="F13743">
        <f t="shared" si="642"/>
        <v>2022</v>
      </c>
      <c r="G13743">
        <f t="shared" si="643"/>
        <v>9</v>
      </c>
      <c r="H13743">
        <f t="shared" si="644"/>
        <v>7</v>
      </c>
    </row>
    <row r="13744" spans="1:8" x14ac:dyDescent="0.25">
      <c r="A13744" s="3">
        <v>44812</v>
      </c>
      <c r="B13744">
        <v>66.219805482546789</v>
      </c>
      <c r="C13744" t="s">
        <v>19</v>
      </c>
      <c r="D13744" t="s">
        <v>29</v>
      </c>
      <c r="E13744" t="s">
        <v>30</v>
      </c>
      <c r="F13744">
        <f t="shared" si="642"/>
        <v>2022</v>
      </c>
      <c r="G13744">
        <f t="shared" si="643"/>
        <v>9</v>
      </c>
      <c r="H13744">
        <f t="shared" si="644"/>
        <v>8</v>
      </c>
    </row>
    <row r="13745" spans="1:8" x14ac:dyDescent="0.25">
      <c r="A13745" s="3">
        <v>44813</v>
      </c>
      <c r="B13745">
        <v>60.3655040629911</v>
      </c>
      <c r="C13745" t="s">
        <v>19</v>
      </c>
      <c r="D13745" t="s">
        <v>29</v>
      </c>
      <c r="E13745" t="s">
        <v>30</v>
      </c>
      <c r="F13745">
        <f t="shared" si="642"/>
        <v>2022</v>
      </c>
      <c r="G13745">
        <f t="shared" si="643"/>
        <v>9</v>
      </c>
      <c r="H13745">
        <f t="shared" si="644"/>
        <v>9</v>
      </c>
    </row>
    <row r="13746" spans="1:8" x14ac:dyDescent="0.25">
      <c r="A13746" s="3">
        <v>44814</v>
      </c>
      <c r="B13746">
        <v>49.152727564924177</v>
      </c>
      <c r="C13746" t="s">
        <v>19</v>
      </c>
      <c r="D13746" t="s">
        <v>29</v>
      </c>
      <c r="E13746" t="s">
        <v>30</v>
      </c>
      <c r="F13746">
        <f t="shared" si="642"/>
        <v>2022</v>
      </c>
      <c r="G13746">
        <f t="shared" si="643"/>
        <v>9</v>
      </c>
      <c r="H13746">
        <f t="shared" si="644"/>
        <v>10</v>
      </c>
    </row>
    <row r="13747" spans="1:8" x14ac:dyDescent="0.25">
      <c r="A13747" s="3">
        <v>44816</v>
      </c>
      <c r="B13747">
        <v>59.787727181983861</v>
      </c>
      <c r="C13747" t="s">
        <v>19</v>
      </c>
      <c r="D13747" t="s">
        <v>29</v>
      </c>
      <c r="E13747" t="s">
        <v>30</v>
      </c>
      <c r="F13747">
        <f t="shared" si="642"/>
        <v>2022</v>
      </c>
      <c r="G13747">
        <f t="shared" si="643"/>
        <v>9</v>
      </c>
      <c r="H13747">
        <f t="shared" si="644"/>
        <v>12</v>
      </c>
    </row>
    <row r="13748" spans="1:8" x14ac:dyDescent="0.25">
      <c r="A13748" s="3">
        <v>44817</v>
      </c>
      <c r="B13748">
        <v>57.748111923935873</v>
      </c>
      <c r="C13748" t="s">
        <v>19</v>
      </c>
      <c r="D13748" t="s">
        <v>29</v>
      </c>
      <c r="E13748" t="s">
        <v>30</v>
      </c>
      <c r="F13748">
        <f t="shared" si="642"/>
        <v>2022</v>
      </c>
      <c r="G13748">
        <f t="shared" si="643"/>
        <v>9</v>
      </c>
      <c r="H13748">
        <f t="shared" si="644"/>
        <v>13</v>
      </c>
    </row>
    <row r="13749" spans="1:8" x14ac:dyDescent="0.25">
      <c r="A13749" s="3">
        <v>44818</v>
      </c>
      <c r="B13749">
        <v>60.115496672227259</v>
      </c>
      <c r="C13749" t="s">
        <v>19</v>
      </c>
      <c r="D13749" t="s">
        <v>29</v>
      </c>
      <c r="E13749" t="s">
        <v>30</v>
      </c>
      <c r="F13749">
        <f t="shared" si="642"/>
        <v>2022</v>
      </c>
      <c r="G13749">
        <f t="shared" si="643"/>
        <v>9</v>
      </c>
      <c r="H13749">
        <f t="shared" si="644"/>
        <v>14</v>
      </c>
    </row>
    <row r="13750" spans="1:8" x14ac:dyDescent="0.25">
      <c r="A13750" s="3">
        <v>44819</v>
      </c>
      <c r="B13750">
        <v>61.669251161503936</v>
      </c>
      <c r="C13750" t="s">
        <v>19</v>
      </c>
      <c r="D13750" t="s">
        <v>29</v>
      </c>
      <c r="E13750" t="s">
        <v>30</v>
      </c>
      <c r="F13750">
        <f t="shared" si="642"/>
        <v>2022</v>
      </c>
      <c r="G13750">
        <f t="shared" si="643"/>
        <v>9</v>
      </c>
      <c r="H13750">
        <f t="shared" si="644"/>
        <v>15</v>
      </c>
    </row>
    <row r="13751" spans="1:8" x14ac:dyDescent="0.25">
      <c r="A13751" s="3">
        <v>44820</v>
      </c>
      <c r="B13751">
        <v>55.982631578094299</v>
      </c>
      <c r="C13751" t="s">
        <v>19</v>
      </c>
      <c r="D13751" t="s">
        <v>29</v>
      </c>
      <c r="E13751" t="s">
        <v>30</v>
      </c>
      <c r="F13751">
        <f t="shared" si="642"/>
        <v>2022</v>
      </c>
      <c r="G13751">
        <f t="shared" si="643"/>
        <v>9</v>
      </c>
      <c r="H13751">
        <f t="shared" si="644"/>
        <v>16</v>
      </c>
    </row>
    <row r="13752" spans="1:8" x14ac:dyDescent="0.25">
      <c r="A13752" s="3">
        <v>44821</v>
      </c>
      <c r="B13752">
        <v>45.010605339261041</v>
      </c>
      <c r="C13752" t="s">
        <v>19</v>
      </c>
      <c r="D13752" t="s">
        <v>29</v>
      </c>
      <c r="E13752" t="s">
        <v>30</v>
      </c>
      <c r="F13752">
        <f t="shared" si="642"/>
        <v>2022</v>
      </c>
      <c r="G13752">
        <f t="shared" si="643"/>
        <v>9</v>
      </c>
      <c r="H13752">
        <f t="shared" si="644"/>
        <v>17</v>
      </c>
    </row>
    <row r="13753" spans="1:8" x14ac:dyDescent="0.25">
      <c r="A13753" s="3">
        <v>44823</v>
      </c>
      <c r="B13753">
        <v>56.319242112849608</v>
      </c>
      <c r="C13753" t="s">
        <v>19</v>
      </c>
      <c r="D13753" t="s">
        <v>29</v>
      </c>
      <c r="E13753" t="s">
        <v>30</v>
      </c>
      <c r="F13753">
        <f t="shared" si="642"/>
        <v>2022</v>
      </c>
      <c r="G13753">
        <f t="shared" si="643"/>
        <v>9</v>
      </c>
      <c r="H13753">
        <f t="shared" si="644"/>
        <v>19</v>
      </c>
    </row>
    <row r="13754" spans="1:8" x14ac:dyDescent="0.25">
      <c r="A13754" s="3">
        <v>44824</v>
      </c>
      <c r="B13754">
        <v>54.696391437715789</v>
      </c>
      <c r="C13754" t="s">
        <v>19</v>
      </c>
      <c r="D13754" t="s">
        <v>29</v>
      </c>
      <c r="E13754" t="s">
        <v>30</v>
      </c>
      <c r="F13754">
        <f t="shared" si="642"/>
        <v>2022</v>
      </c>
      <c r="G13754">
        <f t="shared" si="643"/>
        <v>9</v>
      </c>
      <c r="H13754">
        <f t="shared" si="644"/>
        <v>20</v>
      </c>
    </row>
    <row r="13755" spans="1:8" x14ac:dyDescent="0.25">
      <c r="A13755" s="3">
        <v>44825</v>
      </c>
      <c r="B13755">
        <v>57.521751438544001</v>
      </c>
      <c r="C13755" t="s">
        <v>19</v>
      </c>
      <c r="D13755" t="s">
        <v>29</v>
      </c>
      <c r="E13755" t="s">
        <v>30</v>
      </c>
      <c r="F13755">
        <f t="shared" si="642"/>
        <v>2022</v>
      </c>
      <c r="G13755">
        <f t="shared" si="643"/>
        <v>9</v>
      </c>
      <c r="H13755">
        <f t="shared" si="644"/>
        <v>21</v>
      </c>
    </row>
    <row r="13756" spans="1:8" x14ac:dyDescent="0.25">
      <c r="A13756" s="3">
        <v>44826</v>
      </c>
      <c r="B13756">
        <v>59.564958993867258</v>
      </c>
      <c r="C13756" t="s">
        <v>19</v>
      </c>
      <c r="D13756" t="s">
        <v>29</v>
      </c>
      <c r="E13756" t="s">
        <v>30</v>
      </c>
      <c r="F13756">
        <f t="shared" si="642"/>
        <v>2022</v>
      </c>
      <c r="G13756">
        <f t="shared" si="643"/>
        <v>9</v>
      </c>
      <c r="H13756">
        <f t="shared" si="644"/>
        <v>22</v>
      </c>
    </row>
    <row r="13757" spans="1:8" x14ac:dyDescent="0.25">
      <c r="A13757" s="3">
        <v>44827</v>
      </c>
      <c r="B13757">
        <v>54.389269649405954</v>
      </c>
      <c r="C13757" t="s">
        <v>19</v>
      </c>
      <c r="D13757" t="s">
        <v>29</v>
      </c>
      <c r="E13757" t="s">
        <v>30</v>
      </c>
      <c r="F13757">
        <f t="shared" si="642"/>
        <v>2022</v>
      </c>
      <c r="G13757">
        <f t="shared" si="643"/>
        <v>9</v>
      </c>
      <c r="H13757">
        <f t="shared" si="644"/>
        <v>23</v>
      </c>
    </row>
    <row r="13758" spans="1:8" x14ac:dyDescent="0.25">
      <c r="A13758" s="3">
        <v>44828</v>
      </c>
      <c r="B13758">
        <v>43.939600090991938</v>
      </c>
      <c r="C13758" t="s">
        <v>19</v>
      </c>
      <c r="D13758" t="s">
        <v>29</v>
      </c>
      <c r="E13758" t="s">
        <v>30</v>
      </c>
      <c r="F13758">
        <f t="shared" si="642"/>
        <v>2022</v>
      </c>
      <c r="G13758">
        <f t="shared" si="643"/>
        <v>9</v>
      </c>
      <c r="H13758">
        <f t="shared" si="644"/>
        <v>24</v>
      </c>
    </row>
    <row r="13759" spans="1:8" x14ac:dyDescent="0.25">
      <c r="A13759" s="3">
        <v>44830</v>
      </c>
      <c r="B13759">
        <v>56.288039757479616</v>
      </c>
      <c r="C13759" t="s">
        <v>19</v>
      </c>
      <c r="D13759" t="s">
        <v>29</v>
      </c>
      <c r="E13759" t="s">
        <v>30</v>
      </c>
      <c r="F13759">
        <f t="shared" si="642"/>
        <v>2022</v>
      </c>
      <c r="G13759">
        <f t="shared" si="643"/>
        <v>9</v>
      </c>
      <c r="H13759">
        <f t="shared" si="644"/>
        <v>26</v>
      </c>
    </row>
    <row r="13760" spans="1:8" x14ac:dyDescent="0.25">
      <c r="A13760" s="3">
        <v>44831</v>
      </c>
      <c r="B13760">
        <v>55.164065525373601</v>
      </c>
      <c r="C13760" t="s">
        <v>19</v>
      </c>
      <c r="D13760" t="s">
        <v>29</v>
      </c>
      <c r="E13760" t="s">
        <v>30</v>
      </c>
      <c r="F13760">
        <f t="shared" si="642"/>
        <v>2022</v>
      </c>
      <c r="G13760">
        <f t="shared" si="643"/>
        <v>9</v>
      </c>
      <c r="H13760">
        <f t="shared" si="644"/>
        <v>27</v>
      </c>
    </row>
    <row r="13761" spans="1:8" x14ac:dyDescent="0.25">
      <c r="A13761" s="3">
        <v>44832</v>
      </c>
      <c r="B13761">
        <v>58.462948175014787</v>
      </c>
      <c r="C13761" t="s">
        <v>19</v>
      </c>
      <c r="D13761" t="s">
        <v>29</v>
      </c>
      <c r="E13761" t="s">
        <v>30</v>
      </c>
      <c r="F13761">
        <f t="shared" si="642"/>
        <v>2022</v>
      </c>
      <c r="G13761">
        <f t="shared" si="643"/>
        <v>9</v>
      </c>
      <c r="H13761">
        <f t="shared" si="644"/>
        <v>28</v>
      </c>
    </row>
    <row r="13762" spans="1:8" x14ac:dyDescent="0.25">
      <c r="A13762" s="3">
        <v>44833</v>
      </c>
      <c r="B13762">
        <v>60.946803527320782</v>
      </c>
      <c r="C13762" t="s">
        <v>19</v>
      </c>
      <c r="D13762" t="s">
        <v>29</v>
      </c>
      <c r="E13762" t="s">
        <v>30</v>
      </c>
      <c r="F13762">
        <f t="shared" si="642"/>
        <v>2022</v>
      </c>
      <c r="G13762">
        <f t="shared" si="643"/>
        <v>9</v>
      </c>
      <c r="H13762">
        <f t="shared" si="644"/>
        <v>29</v>
      </c>
    </row>
    <row r="13763" spans="1:8" x14ac:dyDescent="0.25">
      <c r="A13763" s="3">
        <v>44834</v>
      </c>
      <c r="B13763">
        <v>56.172282037972316</v>
      </c>
      <c r="C13763" t="s">
        <v>19</v>
      </c>
      <c r="D13763" t="s">
        <v>29</v>
      </c>
      <c r="E13763" t="s">
        <v>30</v>
      </c>
      <c r="F13763">
        <f t="shared" ref="F13763:F13826" si="645">YEAR(A13763)</f>
        <v>2022</v>
      </c>
      <c r="G13763">
        <f t="shared" ref="G13763:G13826" si="646">MONTH(A13763)</f>
        <v>9</v>
      </c>
      <c r="H13763">
        <f t="shared" ref="H13763:H13826" si="647">DAY(A13763)</f>
        <v>30</v>
      </c>
    </row>
    <row r="13764" spans="1:8" x14ac:dyDescent="0.25">
      <c r="A13764" s="3">
        <v>44835</v>
      </c>
      <c r="B13764">
        <v>46.078689307983637</v>
      </c>
      <c r="C13764" t="s">
        <v>19</v>
      </c>
      <c r="D13764" t="s">
        <v>29</v>
      </c>
      <c r="E13764" t="s">
        <v>30</v>
      </c>
      <c r="F13764">
        <f t="shared" si="645"/>
        <v>2022</v>
      </c>
      <c r="G13764">
        <f t="shared" si="646"/>
        <v>10</v>
      </c>
      <c r="H13764">
        <f t="shared" si="647"/>
        <v>1</v>
      </c>
    </row>
    <row r="13765" spans="1:8" x14ac:dyDescent="0.25">
      <c r="A13765" s="3">
        <v>44837</v>
      </c>
      <c r="B13765">
        <v>58.986818382727932</v>
      </c>
      <c r="C13765" t="s">
        <v>19</v>
      </c>
      <c r="D13765" t="s">
        <v>29</v>
      </c>
      <c r="E13765" t="s">
        <v>30</v>
      </c>
      <c r="F13765">
        <f t="shared" si="645"/>
        <v>2022</v>
      </c>
      <c r="G13765">
        <f t="shared" si="646"/>
        <v>10</v>
      </c>
      <c r="H13765">
        <f t="shared" si="647"/>
        <v>3</v>
      </c>
    </row>
    <row r="13766" spans="1:8" x14ac:dyDescent="0.25">
      <c r="A13766" s="3">
        <v>44838</v>
      </c>
      <c r="B13766">
        <v>58.060540185516601</v>
      </c>
      <c r="C13766" t="s">
        <v>19</v>
      </c>
      <c r="D13766" t="s">
        <v>29</v>
      </c>
      <c r="E13766" t="s">
        <v>30</v>
      </c>
      <c r="F13766">
        <f t="shared" si="645"/>
        <v>2022</v>
      </c>
      <c r="G13766">
        <f t="shared" si="646"/>
        <v>10</v>
      </c>
      <c r="H13766">
        <f t="shared" si="647"/>
        <v>4</v>
      </c>
    </row>
    <row r="13767" spans="1:8" x14ac:dyDescent="0.25">
      <c r="A13767" s="3">
        <v>44839</v>
      </c>
      <c r="B13767">
        <v>61.500174563988793</v>
      </c>
      <c r="C13767" t="s">
        <v>19</v>
      </c>
      <c r="D13767" t="s">
        <v>29</v>
      </c>
      <c r="E13767" t="s">
        <v>30</v>
      </c>
      <c r="F13767">
        <f t="shared" si="645"/>
        <v>2022</v>
      </c>
      <c r="G13767">
        <f t="shared" si="646"/>
        <v>10</v>
      </c>
      <c r="H13767">
        <f t="shared" si="647"/>
        <v>5</v>
      </c>
    </row>
    <row r="13768" spans="1:8" x14ac:dyDescent="0.25">
      <c r="A13768" s="3">
        <v>44840</v>
      </c>
      <c r="B13768">
        <v>64.067475750101238</v>
      </c>
      <c r="C13768" t="s">
        <v>19</v>
      </c>
      <c r="D13768" t="s">
        <v>29</v>
      </c>
      <c r="E13768" t="s">
        <v>30</v>
      </c>
      <c r="F13768">
        <f t="shared" si="645"/>
        <v>2022</v>
      </c>
      <c r="G13768">
        <f t="shared" si="646"/>
        <v>10</v>
      </c>
      <c r="H13768">
        <f t="shared" si="647"/>
        <v>6</v>
      </c>
    </row>
    <row r="13769" spans="1:8" x14ac:dyDescent="0.25">
      <c r="A13769" s="3">
        <v>44841</v>
      </c>
      <c r="B13769">
        <v>59.31968359436447</v>
      </c>
      <c r="C13769" t="s">
        <v>19</v>
      </c>
      <c r="D13769" t="s">
        <v>29</v>
      </c>
      <c r="E13769" t="s">
        <v>30</v>
      </c>
      <c r="F13769">
        <f t="shared" si="645"/>
        <v>2022</v>
      </c>
      <c r="G13769">
        <f t="shared" si="646"/>
        <v>10</v>
      </c>
      <c r="H13769">
        <f t="shared" si="647"/>
        <v>7</v>
      </c>
    </row>
    <row r="13770" spans="1:8" x14ac:dyDescent="0.25">
      <c r="A13770" s="3">
        <v>44842</v>
      </c>
      <c r="B13770">
        <v>49.197571436865545</v>
      </c>
      <c r="C13770" t="s">
        <v>19</v>
      </c>
      <c r="D13770" t="s">
        <v>29</v>
      </c>
      <c r="E13770" t="s">
        <v>30</v>
      </c>
      <c r="F13770">
        <f t="shared" si="645"/>
        <v>2022</v>
      </c>
      <c r="G13770">
        <f t="shared" si="646"/>
        <v>10</v>
      </c>
      <c r="H13770">
        <f t="shared" si="647"/>
        <v>8</v>
      </c>
    </row>
    <row r="13771" spans="1:8" x14ac:dyDescent="0.25">
      <c r="A13771" s="3">
        <v>44844</v>
      </c>
      <c r="B13771">
        <v>61.892670017268237</v>
      </c>
      <c r="C13771" t="s">
        <v>19</v>
      </c>
      <c r="D13771" t="s">
        <v>29</v>
      </c>
      <c r="E13771" t="s">
        <v>30</v>
      </c>
      <c r="F13771">
        <f t="shared" si="645"/>
        <v>2022</v>
      </c>
      <c r="G13771">
        <f t="shared" si="646"/>
        <v>10</v>
      </c>
      <c r="H13771">
        <f t="shared" si="647"/>
        <v>10</v>
      </c>
    </row>
    <row r="13772" spans="1:8" x14ac:dyDescent="0.25">
      <c r="A13772" s="3">
        <v>44845</v>
      </c>
      <c r="B13772">
        <v>60.78842290528371</v>
      </c>
      <c r="C13772" t="s">
        <v>19</v>
      </c>
      <c r="D13772" t="s">
        <v>29</v>
      </c>
      <c r="E13772" t="s">
        <v>30</v>
      </c>
      <c r="F13772">
        <f t="shared" si="645"/>
        <v>2022</v>
      </c>
      <c r="G13772">
        <f t="shared" si="646"/>
        <v>10</v>
      </c>
      <c r="H13772">
        <f t="shared" si="647"/>
        <v>11</v>
      </c>
    </row>
    <row r="13773" spans="1:8" x14ac:dyDescent="0.25">
      <c r="A13773" s="3">
        <v>44846</v>
      </c>
      <c r="B13773">
        <v>64.007732241046895</v>
      </c>
      <c r="C13773" t="s">
        <v>19</v>
      </c>
      <c r="D13773" t="s">
        <v>29</v>
      </c>
      <c r="E13773" t="s">
        <v>30</v>
      </c>
      <c r="F13773">
        <f t="shared" si="645"/>
        <v>2022</v>
      </c>
      <c r="G13773">
        <f t="shared" si="646"/>
        <v>10</v>
      </c>
      <c r="H13773">
        <f t="shared" si="647"/>
        <v>12</v>
      </c>
    </row>
    <row r="13774" spans="1:8" x14ac:dyDescent="0.25">
      <c r="A13774" s="3">
        <v>44847</v>
      </c>
      <c r="B13774">
        <v>66.316857429225777</v>
      </c>
      <c r="C13774" t="s">
        <v>19</v>
      </c>
      <c r="D13774" t="s">
        <v>29</v>
      </c>
      <c r="E13774" t="s">
        <v>30</v>
      </c>
      <c r="F13774">
        <f t="shared" si="645"/>
        <v>2022</v>
      </c>
      <c r="G13774">
        <f t="shared" si="646"/>
        <v>10</v>
      </c>
      <c r="H13774">
        <f t="shared" si="647"/>
        <v>13</v>
      </c>
    </row>
    <row r="13775" spans="1:8" x14ac:dyDescent="0.25">
      <c r="A13775" s="3">
        <v>44848</v>
      </c>
      <c r="B13775">
        <v>61.277869547654674</v>
      </c>
      <c r="C13775" t="s">
        <v>19</v>
      </c>
      <c r="D13775" t="s">
        <v>29</v>
      </c>
      <c r="E13775" t="s">
        <v>30</v>
      </c>
      <c r="F13775">
        <f t="shared" si="645"/>
        <v>2022</v>
      </c>
      <c r="G13775">
        <f t="shared" si="646"/>
        <v>10</v>
      </c>
      <c r="H13775">
        <f t="shared" si="647"/>
        <v>14</v>
      </c>
    </row>
    <row r="13776" spans="1:8" x14ac:dyDescent="0.25">
      <c r="A13776" s="3">
        <v>44849</v>
      </c>
      <c r="B13776">
        <v>50.836613654495032</v>
      </c>
      <c r="C13776" t="s">
        <v>19</v>
      </c>
      <c r="D13776" t="s">
        <v>29</v>
      </c>
      <c r="E13776" t="s">
        <v>30</v>
      </c>
      <c r="F13776">
        <f t="shared" si="645"/>
        <v>2022</v>
      </c>
      <c r="G13776">
        <f t="shared" si="646"/>
        <v>10</v>
      </c>
      <c r="H13776">
        <f t="shared" si="647"/>
        <v>15</v>
      </c>
    </row>
    <row r="13777" spans="1:8" x14ac:dyDescent="0.25">
      <c r="A13777" s="3">
        <v>44852</v>
      </c>
      <c r="B13777">
        <v>61.355078915179092</v>
      </c>
      <c r="C13777" t="s">
        <v>19</v>
      </c>
      <c r="D13777" t="s">
        <v>29</v>
      </c>
      <c r="E13777" t="s">
        <v>30</v>
      </c>
      <c r="F13777">
        <f t="shared" si="645"/>
        <v>2022</v>
      </c>
      <c r="G13777">
        <f t="shared" si="646"/>
        <v>10</v>
      </c>
      <c r="H13777">
        <f t="shared" si="647"/>
        <v>18</v>
      </c>
    </row>
    <row r="13778" spans="1:8" x14ac:dyDescent="0.25">
      <c r="A13778" s="3">
        <v>44853</v>
      </c>
      <c r="B13778">
        <v>64.196403689986738</v>
      </c>
      <c r="C13778" t="s">
        <v>19</v>
      </c>
      <c r="D13778" t="s">
        <v>29</v>
      </c>
      <c r="E13778" t="s">
        <v>30</v>
      </c>
      <c r="F13778">
        <f t="shared" si="645"/>
        <v>2022</v>
      </c>
      <c r="G13778">
        <f t="shared" si="646"/>
        <v>10</v>
      </c>
      <c r="H13778">
        <f t="shared" si="647"/>
        <v>19</v>
      </c>
    </row>
    <row r="13779" spans="1:8" x14ac:dyDescent="0.25">
      <c r="A13779" s="3">
        <v>44854</v>
      </c>
      <c r="B13779">
        <v>66.126101906053705</v>
      </c>
      <c r="C13779" t="s">
        <v>19</v>
      </c>
      <c r="D13779" t="s">
        <v>29</v>
      </c>
      <c r="E13779" t="s">
        <v>30</v>
      </c>
      <c r="F13779">
        <f t="shared" si="645"/>
        <v>2022</v>
      </c>
      <c r="G13779">
        <f t="shared" si="646"/>
        <v>10</v>
      </c>
      <c r="H13779">
        <f t="shared" si="647"/>
        <v>20</v>
      </c>
    </row>
    <row r="13780" spans="1:8" x14ac:dyDescent="0.25">
      <c r="A13780" s="3">
        <v>44855</v>
      </c>
      <c r="B13780">
        <v>60.711397149930214</v>
      </c>
      <c r="C13780" t="s">
        <v>19</v>
      </c>
      <c r="D13780" t="s">
        <v>29</v>
      </c>
      <c r="E13780" t="s">
        <v>30</v>
      </c>
      <c r="F13780">
        <f t="shared" si="645"/>
        <v>2022</v>
      </c>
      <c r="G13780">
        <f t="shared" si="646"/>
        <v>10</v>
      </c>
      <c r="H13780">
        <f t="shared" si="647"/>
        <v>21</v>
      </c>
    </row>
    <row r="13781" spans="1:8" x14ac:dyDescent="0.25">
      <c r="A13781" s="3">
        <v>44856</v>
      </c>
      <c r="B13781">
        <v>49.903145640978686</v>
      </c>
      <c r="C13781" t="s">
        <v>19</v>
      </c>
      <c r="D13781" t="s">
        <v>29</v>
      </c>
      <c r="E13781" t="s">
        <v>30</v>
      </c>
      <c r="F13781">
        <f t="shared" si="645"/>
        <v>2022</v>
      </c>
      <c r="G13781">
        <f t="shared" si="646"/>
        <v>10</v>
      </c>
      <c r="H13781">
        <f t="shared" si="647"/>
        <v>22</v>
      </c>
    </row>
    <row r="13782" spans="1:8" x14ac:dyDescent="0.25">
      <c r="A13782" s="3">
        <v>44858</v>
      </c>
      <c r="B13782">
        <v>61.208481685258278</v>
      </c>
      <c r="C13782" t="s">
        <v>19</v>
      </c>
      <c r="D13782" t="s">
        <v>29</v>
      </c>
      <c r="E13782" t="s">
        <v>30</v>
      </c>
      <c r="F13782">
        <f t="shared" si="645"/>
        <v>2022</v>
      </c>
      <c r="G13782">
        <f t="shared" si="646"/>
        <v>10</v>
      </c>
      <c r="H13782">
        <f t="shared" si="647"/>
        <v>24</v>
      </c>
    </row>
    <row r="13783" spans="1:8" x14ac:dyDescent="0.25">
      <c r="A13783" s="3">
        <v>44859</v>
      </c>
      <c r="B13783">
        <v>59.420363490178161</v>
      </c>
      <c r="C13783" t="s">
        <v>19</v>
      </c>
      <c r="D13783" t="s">
        <v>29</v>
      </c>
      <c r="E13783" t="s">
        <v>30</v>
      </c>
      <c r="F13783">
        <f t="shared" si="645"/>
        <v>2022</v>
      </c>
      <c r="G13783">
        <f t="shared" si="646"/>
        <v>10</v>
      </c>
      <c r="H13783">
        <f t="shared" si="647"/>
        <v>25</v>
      </c>
    </row>
    <row r="13784" spans="1:8" x14ac:dyDescent="0.25">
      <c r="A13784" s="3">
        <v>44860</v>
      </c>
      <c r="B13784">
        <v>61.975914486630629</v>
      </c>
      <c r="C13784" t="s">
        <v>19</v>
      </c>
      <c r="D13784" t="s">
        <v>29</v>
      </c>
      <c r="E13784" t="s">
        <v>30</v>
      </c>
      <c r="F13784">
        <f t="shared" si="645"/>
        <v>2022</v>
      </c>
      <c r="G13784">
        <f t="shared" si="646"/>
        <v>10</v>
      </c>
      <c r="H13784">
        <f t="shared" si="647"/>
        <v>26</v>
      </c>
    </row>
    <row r="13785" spans="1:8" x14ac:dyDescent="0.25">
      <c r="A13785" s="3">
        <v>44861</v>
      </c>
      <c r="B13785">
        <v>63.650565609307058</v>
      </c>
      <c r="C13785" t="s">
        <v>19</v>
      </c>
      <c r="D13785" t="s">
        <v>29</v>
      </c>
      <c r="E13785" t="s">
        <v>30</v>
      </c>
      <c r="F13785">
        <f t="shared" si="645"/>
        <v>2022</v>
      </c>
      <c r="G13785">
        <f t="shared" si="646"/>
        <v>10</v>
      </c>
      <c r="H13785">
        <f t="shared" si="647"/>
        <v>27</v>
      </c>
    </row>
    <row r="13786" spans="1:8" x14ac:dyDescent="0.25">
      <c r="A13786" s="3">
        <v>44862</v>
      </c>
      <c r="B13786">
        <v>58.015150681325473</v>
      </c>
      <c r="C13786" t="s">
        <v>19</v>
      </c>
      <c r="D13786" t="s">
        <v>29</v>
      </c>
      <c r="E13786" t="s">
        <v>30</v>
      </c>
      <c r="F13786">
        <f t="shared" si="645"/>
        <v>2022</v>
      </c>
      <c r="G13786">
        <f t="shared" si="646"/>
        <v>10</v>
      </c>
      <c r="H13786">
        <f t="shared" si="647"/>
        <v>28</v>
      </c>
    </row>
    <row r="13787" spans="1:8" x14ac:dyDescent="0.25">
      <c r="A13787" s="3">
        <v>44863</v>
      </c>
      <c r="B13787">
        <v>47.023802718454633</v>
      </c>
      <c r="C13787" t="s">
        <v>19</v>
      </c>
      <c r="D13787" t="s">
        <v>29</v>
      </c>
      <c r="E13787" t="s">
        <v>30</v>
      </c>
      <c r="F13787">
        <f t="shared" si="645"/>
        <v>2022</v>
      </c>
      <c r="G13787">
        <f t="shared" si="646"/>
        <v>10</v>
      </c>
      <c r="H13787">
        <f t="shared" si="647"/>
        <v>29</v>
      </c>
    </row>
    <row r="13788" spans="1:8" x14ac:dyDescent="0.25">
      <c r="A13788" s="3">
        <v>44865</v>
      </c>
      <c r="B13788">
        <v>58.086998267122716</v>
      </c>
      <c r="C13788" t="s">
        <v>19</v>
      </c>
      <c r="D13788" t="s">
        <v>29</v>
      </c>
      <c r="E13788" t="s">
        <v>30</v>
      </c>
      <c r="F13788">
        <f t="shared" si="645"/>
        <v>2022</v>
      </c>
      <c r="G13788">
        <f t="shared" si="646"/>
        <v>10</v>
      </c>
      <c r="H13788">
        <f t="shared" si="647"/>
        <v>31</v>
      </c>
    </row>
    <row r="13789" spans="1:8" x14ac:dyDescent="0.25">
      <c r="A13789" s="3">
        <v>44866</v>
      </c>
      <c r="B13789">
        <v>56.244364420575046</v>
      </c>
      <c r="C13789" t="s">
        <v>19</v>
      </c>
      <c r="D13789" t="s">
        <v>29</v>
      </c>
      <c r="E13789" t="s">
        <v>30</v>
      </c>
      <c r="F13789">
        <f t="shared" si="645"/>
        <v>2022</v>
      </c>
      <c r="G13789">
        <f t="shared" si="646"/>
        <v>11</v>
      </c>
      <c r="H13789">
        <f t="shared" si="647"/>
        <v>1</v>
      </c>
    </row>
    <row r="13790" spans="1:8" x14ac:dyDescent="0.25">
      <c r="A13790" s="3">
        <v>44867</v>
      </c>
      <c r="B13790">
        <v>58.791975543599783</v>
      </c>
      <c r="C13790" t="s">
        <v>19</v>
      </c>
      <c r="D13790" t="s">
        <v>29</v>
      </c>
      <c r="E13790" t="s">
        <v>30</v>
      </c>
      <c r="F13790">
        <f t="shared" si="645"/>
        <v>2022</v>
      </c>
      <c r="G13790">
        <f t="shared" si="646"/>
        <v>11</v>
      </c>
      <c r="H13790">
        <f t="shared" si="647"/>
        <v>2</v>
      </c>
    </row>
    <row r="13791" spans="1:8" x14ac:dyDescent="0.25">
      <c r="A13791" s="3">
        <v>44868</v>
      </c>
      <c r="B13791">
        <v>60.506232057917373</v>
      </c>
      <c r="C13791" t="s">
        <v>19</v>
      </c>
      <c r="D13791" t="s">
        <v>29</v>
      </c>
      <c r="E13791" t="s">
        <v>30</v>
      </c>
      <c r="F13791">
        <f t="shared" si="645"/>
        <v>2022</v>
      </c>
      <c r="G13791">
        <f t="shared" si="646"/>
        <v>11</v>
      </c>
      <c r="H13791">
        <f t="shared" si="647"/>
        <v>3</v>
      </c>
    </row>
    <row r="13792" spans="1:8" x14ac:dyDescent="0.25">
      <c r="A13792" s="3">
        <v>44869</v>
      </c>
      <c r="B13792">
        <v>54.958327846825881</v>
      </c>
      <c r="C13792" t="s">
        <v>19</v>
      </c>
      <c r="D13792" t="s">
        <v>29</v>
      </c>
      <c r="E13792" t="s">
        <v>30</v>
      </c>
      <c r="F13792">
        <f t="shared" si="645"/>
        <v>2022</v>
      </c>
      <c r="G13792">
        <f t="shared" si="646"/>
        <v>11</v>
      </c>
      <c r="H13792">
        <f t="shared" si="647"/>
        <v>4</v>
      </c>
    </row>
    <row r="13793" spans="1:8" x14ac:dyDescent="0.25">
      <c r="A13793" s="3">
        <v>44871</v>
      </c>
      <c r="B13793">
        <v>0</v>
      </c>
      <c r="C13793" t="s">
        <v>19</v>
      </c>
      <c r="D13793" t="s">
        <v>29</v>
      </c>
      <c r="E13793" t="s">
        <v>30</v>
      </c>
      <c r="F13793">
        <f t="shared" si="645"/>
        <v>2022</v>
      </c>
      <c r="G13793">
        <f t="shared" si="646"/>
        <v>11</v>
      </c>
      <c r="H13793">
        <f t="shared" si="647"/>
        <v>6</v>
      </c>
    </row>
    <row r="13794" spans="1:8" x14ac:dyDescent="0.25">
      <c r="A13794" s="3">
        <v>44873</v>
      </c>
      <c r="B13794">
        <v>53.999869472709427</v>
      </c>
      <c r="C13794" t="s">
        <v>19</v>
      </c>
      <c r="D13794" t="s">
        <v>29</v>
      </c>
      <c r="E13794" t="s">
        <v>30</v>
      </c>
      <c r="F13794">
        <f t="shared" si="645"/>
        <v>2022</v>
      </c>
      <c r="G13794">
        <f t="shared" si="646"/>
        <v>11</v>
      </c>
      <c r="H13794">
        <f t="shared" si="647"/>
        <v>8</v>
      </c>
    </row>
    <row r="13795" spans="1:8" x14ac:dyDescent="0.25">
      <c r="A13795" s="3">
        <v>44874</v>
      </c>
      <c r="B13795">
        <v>56.8554191352167</v>
      </c>
      <c r="C13795" t="s">
        <v>19</v>
      </c>
      <c r="D13795" t="s">
        <v>29</v>
      </c>
      <c r="E13795" t="s">
        <v>30</v>
      </c>
      <c r="F13795">
        <f t="shared" si="645"/>
        <v>2022</v>
      </c>
      <c r="G13795">
        <f t="shared" si="646"/>
        <v>11</v>
      </c>
      <c r="H13795">
        <f t="shared" si="647"/>
        <v>9</v>
      </c>
    </row>
    <row r="13796" spans="1:8" x14ac:dyDescent="0.25">
      <c r="A13796" s="3">
        <v>44875</v>
      </c>
      <c r="B13796">
        <v>58.912532307954443</v>
      </c>
      <c r="C13796" t="s">
        <v>19</v>
      </c>
      <c r="D13796" t="s">
        <v>29</v>
      </c>
      <c r="E13796" t="s">
        <v>30</v>
      </c>
      <c r="F13796">
        <f t="shared" si="645"/>
        <v>2022</v>
      </c>
      <c r="G13796">
        <f t="shared" si="646"/>
        <v>11</v>
      </c>
      <c r="H13796">
        <f t="shared" si="647"/>
        <v>10</v>
      </c>
    </row>
    <row r="13797" spans="1:8" x14ac:dyDescent="0.25">
      <c r="A13797" s="3">
        <v>44876</v>
      </c>
      <c r="B13797">
        <v>53.737512765350324</v>
      </c>
      <c r="C13797" t="s">
        <v>19</v>
      </c>
      <c r="D13797" t="s">
        <v>29</v>
      </c>
      <c r="E13797" t="s">
        <v>30</v>
      </c>
      <c r="F13797">
        <f t="shared" si="645"/>
        <v>2022</v>
      </c>
      <c r="G13797">
        <f t="shared" si="646"/>
        <v>11</v>
      </c>
      <c r="H13797">
        <f t="shared" si="647"/>
        <v>11</v>
      </c>
    </row>
    <row r="13798" spans="1:8" x14ac:dyDescent="0.25">
      <c r="A13798" s="3">
        <v>44877</v>
      </c>
      <c r="B13798">
        <v>43.278552136051538</v>
      </c>
      <c r="C13798" t="s">
        <v>19</v>
      </c>
      <c r="D13798" t="s">
        <v>29</v>
      </c>
      <c r="E13798" t="s">
        <v>30</v>
      </c>
      <c r="F13798">
        <f t="shared" si="645"/>
        <v>2022</v>
      </c>
      <c r="G13798">
        <f t="shared" si="646"/>
        <v>11</v>
      </c>
      <c r="H13798">
        <f t="shared" si="647"/>
        <v>12</v>
      </c>
    </row>
    <row r="13799" spans="1:8" x14ac:dyDescent="0.25">
      <c r="A13799" s="3">
        <v>44880</v>
      </c>
      <c r="B13799">
        <v>54.447942210534961</v>
      </c>
      <c r="C13799" t="s">
        <v>19</v>
      </c>
      <c r="D13799" t="s">
        <v>29</v>
      </c>
      <c r="E13799" t="s">
        <v>30</v>
      </c>
      <c r="F13799">
        <f t="shared" si="645"/>
        <v>2022</v>
      </c>
      <c r="G13799">
        <f t="shared" si="646"/>
        <v>11</v>
      </c>
      <c r="H13799">
        <f t="shared" si="647"/>
        <v>15</v>
      </c>
    </row>
    <row r="13800" spans="1:8" x14ac:dyDescent="0.25">
      <c r="A13800" s="3">
        <v>44881</v>
      </c>
      <c r="B13800">
        <v>57.729034328410449</v>
      </c>
      <c r="C13800" t="s">
        <v>19</v>
      </c>
      <c r="D13800" t="s">
        <v>29</v>
      </c>
      <c r="E13800" t="s">
        <v>30</v>
      </c>
      <c r="F13800">
        <f t="shared" si="645"/>
        <v>2022</v>
      </c>
      <c r="G13800">
        <f t="shared" si="646"/>
        <v>11</v>
      </c>
      <c r="H13800">
        <f t="shared" si="647"/>
        <v>16</v>
      </c>
    </row>
    <row r="13801" spans="1:8" x14ac:dyDescent="0.25">
      <c r="A13801" s="3">
        <v>44882</v>
      </c>
      <c r="B13801">
        <v>60.199070688183113</v>
      </c>
      <c r="C13801" t="s">
        <v>19</v>
      </c>
      <c r="D13801" t="s">
        <v>29</v>
      </c>
      <c r="E13801" t="s">
        <v>30</v>
      </c>
      <c r="F13801">
        <f t="shared" si="645"/>
        <v>2022</v>
      </c>
      <c r="G13801">
        <f t="shared" si="646"/>
        <v>11</v>
      </c>
      <c r="H13801">
        <f t="shared" si="647"/>
        <v>17</v>
      </c>
    </row>
    <row r="13802" spans="1:8" x14ac:dyDescent="0.25">
      <c r="A13802" s="3">
        <v>44883</v>
      </c>
      <c r="B13802">
        <v>55.415979778384205</v>
      </c>
      <c r="C13802" t="s">
        <v>19</v>
      </c>
      <c r="D13802" t="s">
        <v>29</v>
      </c>
      <c r="E13802" t="s">
        <v>30</v>
      </c>
      <c r="F13802">
        <f t="shared" si="645"/>
        <v>2022</v>
      </c>
      <c r="G13802">
        <f t="shared" si="646"/>
        <v>11</v>
      </c>
      <c r="H13802">
        <f t="shared" si="647"/>
        <v>18</v>
      </c>
    </row>
    <row r="13803" spans="1:8" x14ac:dyDescent="0.25">
      <c r="A13803" s="3">
        <v>44884</v>
      </c>
      <c r="B13803">
        <v>45.319600423683077</v>
      </c>
      <c r="C13803" t="s">
        <v>19</v>
      </c>
      <c r="D13803" t="s">
        <v>29</v>
      </c>
      <c r="E13803" t="s">
        <v>30</v>
      </c>
      <c r="F13803">
        <f t="shared" si="645"/>
        <v>2022</v>
      </c>
      <c r="G13803">
        <f t="shared" si="646"/>
        <v>11</v>
      </c>
      <c r="H13803">
        <f t="shared" si="647"/>
        <v>19</v>
      </c>
    </row>
    <row r="13804" spans="1:8" x14ac:dyDescent="0.25">
      <c r="A13804" s="3">
        <v>44886</v>
      </c>
      <c r="B13804">
        <v>58.23767587492565</v>
      </c>
      <c r="C13804" t="s">
        <v>19</v>
      </c>
      <c r="D13804" t="s">
        <v>29</v>
      </c>
      <c r="E13804" t="s">
        <v>30</v>
      </c>
      <c r="F13804">
        <f t="shared" si="645"/>
        <v>2022</v>
      </c>
      <c r="G13804">
        <f t="shared" si="646"/>
        <v>11</v>
      </c>
      <c r="H13804">
        <f t="shared" si="647"/>
        <v>21</v>
      </c>
    </row>
    <row r="13805" spans="1:8" x14ac:dyDescent="0.25">
      <c r="A13805" s="3">
        <v>44887</v>
      </c>
      <c r="B13805">
        <v>57.32123790447524</v>
      </c>
      <c r="C13805" t="s">
        <v>19</v>
      </c>
      <c r="D13805" t="s">
        <v>29</v>
      </c>
      <c r="E13805" t="s">
        <v>30</v>
      </c>
      <c r="F13805">
        <f t="shared" si="645"/>
        <v>2022</v>
      </c>
      <c r="G13805">
        <f t="shared" si="646"/>
        <v>11</v>
      </c>
      <c r="H13805">
        <f t="shared" si="647"/>
        <v>22</v>
      </c>
    </row>
    <row r="13806" spans="1:8" x14ac:dyDescent="0.25">
      <c r="A13806" s="3">
        <v>44888</v>
      </c>
      <c r="B13806">
        <v>60.770793315090977</v>
      </c>
      <c r="C13806" t="s">
        <v>19</v>
      </c>
      <c r="D13806" t="s">
        <v>29</v>
      </c>
      <c r="E13806" t="s">
        <v>30</v>
      </c>
      <c r="F13806">
        <f t="shared" si="645"/>
        <v>2022</v>
      </c>
      <c r="G13806">
        <f t="shared" si="646"/>
        <v>11</v>
      </c>
      <c r="H13806">
        <f t="shared" si="647"/>
        <v>23</v>
      </c>
    </row>
    <row r="13807" spans="1:8" x14ac:dyDescent="0.25">
      <c r="A13807" s="3">
        <v>44889</v>
      </c>
      <c r="B13807">
        <v>63.344918950227147</v>
      </c>
      <c r="C13807" t="s">
        <v>19</v>
      </c>
      <c r="D13807" t="s">
        <v>29</v>
      </c>
      <c r="E13807" t="s">
        <v>30</v>
      </c>
      <c r="F13807">
        <f t="shared" si="645"/>
        <v>2022</v>
      </c>
      <c r="G13807">
        <f t="shared" si="646"/>
        <v>11</v>
      </c>
      <c r="H13807">
        <f t="shared" si="647"/>
        <v>24</v>
      </c>
    </row>
    <row r="13808" spans="1:8" x14ac:dyDescent="0.25">
      <c r="A13808" s="3">
        <v>44890</v>
      </c>
      <c r="B13808">
        <v>58.597174915385907</v>
      </c>
      <c r="C13808" t="s">
        <v>19</v>
      </c>
      <c r="D13808" t="s">
        <v>29</v>
      </c>
      <c r="E13808" t="s">
        <v>30</v>
      </c>
      <c r="F13808">
        <f t="shared" si="645"/>
        <v>2022</v>
      </c>
      <c r="G13808">
        <f t="shared" si="646"/>
        <v>11</v>
      </c>
      <c r="H13808">
        <f t="shared" si="647"/>
        <v>25</v>
      </c>
    </row>
    <row r="13809" spans="1:8" x14ac:dyDescent="0.25">
      <c r="A13809" s="3">
        <v>44891</v>
      </c>
      <c r="B13809">
        <v>48.464301394352127</v>
      </c>
      <c r="C13809" t="s">
        <v>19</v>
      </c>
      <c r="D13809" t="s">
        <v>29</v>
      </c>
      <c r="E13809" t="s">
        <v>30</v>
      </c>
      <c r="F13809">
        <f t="shared" si="645"/>
        <v>2022</v>
      </c>
      <c r="G13809">
        <f t="shared" si="646"/>
        <v>11</v>
      </c>
      <c r="H13809">
        <f t="shared" si="647"/>
        <v>26</v>
      </c>
    </row>
    <row r="13810" spans="1:8" x14ac:dyDescent="0.25">
      <c r="A13810" s="3">
        <v>44893</v>
      </c>
      <c r="B13810">
        <v>61.088584512629282</v>
      </c>
      <c r="C13810" t="s">
        <v>19</v>
      </c>
      <c r="D13810" t="s">
        <v>29</v>
      </c>
      <c r="E13810" t="s">
        <v>30</v>
      </c>
      <c r="F13810">
        <f t="shared" si="645"/>
        <v>2022</v>
      </c>
      <c r="G13810">
        <f t="shared" si="646"/>
        <v>11</v>
      </c>
      <c r="H13810">
        <f t="shared" si="647"/>
        <v>28</v>
      </c>
    </row>
    <row r="13811" spans="1:8" x14ac:dyDescent="0.25">
      <c r="A13811" s="3">
        <v>44894</v>
      </c>
      <c r="B13811">
        <v>59.916049318467792</v>
      </c>
      <c r="C13811" t="s">
        <v>19</v>
      </c>
      <c r="D13811" t="s">
        <v>29</v>
      </c>
      <c r="E13811" t="s">
        <v>30</v>
      </c>
      <c r="F13811">
        <f t="shared" si="645"/>
        <v>2022</v>
      </c>
      <c r="G13811">
        <f t="shared" si="646"/>
        <v>11</v>
      </c>
      <c r="H13811">
        <f t="shared" si="647"/>
        <v>29</v>
      </c>
    </row>
    <row r="13812" spans="1:8" x14ac:dyDescent="0.25">
      <c r="A13812" s="3">
        <v>44897</v>
      </c>
      <c r="B13812">
        <v>60.027857493979518</v>
      </c>
      <c r="C13812" t="s">
        <v>19</v>
      </c>
      <c r="D13812" t="s">
        <v>29</v>
      </c>
      <c r="E13812" t="s">
        <v>30</v>
      </c>
      <c r="F13812">
        <f t="shared" si="645"/>
        <v>2022</v>
      </c>
      <c r="G13812">
        <f t="shared" si="646"/>
        <v>12</v>
      </c>
      <c r="H13812">
        <f t="shared" si="647"/>
        <v>2</v>
      </c>
    </row>
    <row r="13813" spans="1:8" x14ac:dyDescent="0.25">
      <c r="A13813" s="3">
        <v>44900</v>
      </c>
      <c r="B13813">
        <v>60.906634006802456</v>
      </c>
      <c r="C13813" t="s">
        <v>19</v>
      </c>
      <c r="D13813" t="s">
        <v>29</v>
      </c>
      <c r="E13813" t="s">
        <v>30</v>
      </c>
      <c r="F13813">
        <f t="shared" si="645"/>
        <v>2022</v>
      </c>
      <c r="G13813">
        <f t="shared" si="646"/>
        <v>12</v>
      </c>
      <c r="H13813">
        <f t="shared" si="647"/>
        <v>5</v>
      </c>
    </row>
    <row r="13814" spans="1:8" x14ac:dyDescent="0.25">
      <c r="A13814" s="3">
        <v>44901</v>
      </c>
      <c r="B13814">
        <v>59.141851933968134</v>
      </c>
      <c r="C13814" t="s">
        <v>19</v>
      </c>
      <c r="D13814" t="s">
        <v>29</v>
      </c>
      <c r="E13814" t="s">
        <v>30</v>
      </c>
      <c r="F13814">
        <f t="shared" si="645"/>
        <v>2022</v>
      </c>
      <c r="G13814">
        <f t="shared" si="646"/>
        <v>12</v>
      </c>
      <c r="H13814">
        <f t="shared" si="647"/>
        <v>6</v>
      </c>
    </row>
    <row r="13815" spans="1:8" x14ac:dyDescent="0.25">
      <c r="A13815" s="3">
        <v>44902</v>
      </c>
      <c r="B13815">
        <v>61.665956552212222</v>
      </c>
      <c r="C13815" t="s">
        <v>19</v>
      </c>
      <c r="D13815" t="s">
        <v>29</v>
      </c>
      <c r="E13815" t="s">
        <v>30</v>
      </c>
      <c r="F13815">
        <f t="shared" si="645"/>
        <v>2022</v>
      </c>
      <c r="G13815">
        <f t="shared" si="646"/>
        <v>12</v>
      </c>
      <c r="H13815">
        <f t="shared" si="647"/>
        <v>7</v>
      </c>
    </row>
    <row r="13816" spans="1:8" x14ac:dyDescent="0.25">
      <c r="A13816" s="3">
        <v>44904</v>
      </c>
      <c r="B13816">
        <v>57.481324623715487</v>
      </c>
      <c r="C13816" t="s">
        <v>19</v>
      </c>
      <c r="D13816" t="s">
        <v>29</v>
      </c>
      <c r="E13816" t="s">
        <v>30</v>
      </c>
      <c r="F13816">
        <f t="shared" si="645"/>
        <v>2022</v>
      </c>
      <c r="G13816">
        <f t="shared" si="646"/>
        <v>12</v>
      </c>
      <c r="H13816">
        <f t="shared" si="647"/>
        <v>9</v>
      </c>
    </row>
    <row r="13817" spans="1:8" x14ac:dyDescent="0.25">
      <c r="A13817" s="3">
        <v>44905</v>
      </c>
      <c r="B13817">
        <v>46.302724061277701</v>
      </c>
      <c r="C13817" t="s">
        <v>19</v>
      </c>
      <c r="D13817" t="s">
        <v>29</v>
      </c>
      <c r="E13817" t="s">
        <v>30</v>
      </c>
      <c r="F13817">
        <f t="shared" si="645"/>
        <v>2022</v>
      </c>
      <c r="G13817">
        <f t="shared" si="646"/>
        <v>12</v>
      </c>
      <c r="H13817">
        <f t="shared" si="647"/>
        <v>10</v>
      </c>
    </row>
    <row r="13818" spans="1:8" x14ac:dyDescent="0.25">
      <c r="A13818" s="3">
        <v>44907</v>
      </c>
      <c r="B13818">
        <v>56.863081643584884</v>
      </c>
      <c r="C13818" t="s">
        <v>19</v>
      </c>
      <c r="D13818" t="s">
        <v>29</v>
      </c>
      <c r="E13818" t="s">
        <v>30</v>
      </c>
      <c r="F13818">
        <f t="shared" si="645"/>
        <v>2022</v>
      </c>
      <c r="G13818">
        <f t="shared" si="646"/>
        <v>12</v>
      </c>
      <c r="H13818">
        <f t="shared" si="647"/>
        <v>12</v>
      </c>
    </row>
    <row r="13819" spans="1:8" x14ac:dyDescent="0.25">
      <c r="A13819" s="3">
        <v>44908</v>
      </c>
      <c r="B13819">
        <v>54.716922460739958</v>
      </c>
      <c r="C13819" t="s">
        <v>19</v>
      </c>
      <c r="D13819" t="s">
        <v>29</v>
      </c>
      <c r="E13819" t="s">
        <v>30</v>
      </c>
      <c r="F13819">
        <f t="shared" si="645"/>
        <v>2022</v>
      </c>
      <c r="G13819">
        <f t="shared" si="646"/>
        <v>12</v>
      </c>
      <c r="H13819">
        <f t="shared" si="647"/>
        <v>13</v>
      </c>
    </row>
    <row r="13820" spans="1:8" x14ac:dyDescent="0.25">
      <c r="A13820" s="3">
        <v>44909</v>
      </c>
      <c r="B13820">
        <v>56.935627113602727</v>
      </c>
      <c r="C13820" t="s">
        <v>19</v>
      </c>
      <c r="D13820" t="s">
        <v>29</v>
      </c>
      <c r="E13820" t="s">
        <v>30</v>
      </c>
      <c r="F13820">
        <f t="shared" si="645"/>
        <v>2022</v>
      </c>
      <c r="G13820">
        <f t="shared" si="646"/>
        <v>12</v>
      </c>
      <c r="H13820">
        <f t="shared" si="647"/>
        <v>14</v>
      </c>
    </row>
    <row r="13821" spans="1:8" x14ac:dyDescent="0.25">
      <c r="A13821" s="3">
        <v>44910</v>
      </c>
      <c r="B13821">
        <v>58.303285064926833</v>
      </c>
      <c r="C13821" t="s">
        <v>19</v>
      </c>
      <c r="D13821" t="s">
        <v>29</v>
      </c>
      <c r="E13821" t="s">
        <v>30</v>
      </c>
      <c r="F13821">
        <f t="shared" si="645"/>
        <v>2022</v>
      </c>
      <c r="G13821">
        <f t="shared" si="646"/>
        <v>12</v>
      </c>
      <c r="H13821">
        <f t="shared" si="647"/>
        <v>15</v>
      </c>
    </row>
    <row r="13822" spans="1:8" x14ac:dyDescent="0.25">
      <c r="A13822" s="3">
        <v>44911</v>
      </c>
      <c r="B13822">
        <v>52.399046585887739</v>
      </c>
      <c r="C13822" t="s">
        <v>19</v>
      </c>
      <c r="D13822" t="s">
        <v>29</v>
      </c>
      <c r="E13822" t="s">
        <v>30</v>
      </c>
      <c r="F13822">
        <f t="shared" si="645"/>
        <v>2022</v>
      </c>
      <c r="G13822">
        <f t="shared" si="646"/>
        <v>12</v>
      </c>
      <c r="H13822">
        <f t="shared" si="647"/>
        <v>16</v>
      </c>
    </row>
    <row r="13823" spans="1:8" x14ac:dyDescent="0.25">
      <c r="A13823" s="3">
        <v>44912</v>
      </c>
      <c r="B13823">
        <v>41.184738786422734</v>
      </c>
      <c r="C13823" t="s">
        <v>19</v>
      </c>
      <c r="D13823" t="s">
        <v>29</v>
      </c>
      <c r="E13823" t="s">
        <v>30</v>
      </c>
      <c r="F13823">
        <f t="shared" si="645"/>
        <v>2022</v>
      </c>
      <c r="G13823">
        <f t="shared" si="646"/>
        <v>12</v>
      </c>
      <c r="H13823">
        <f t="shared" si="647"/>
        <v>17</v>
      </c>
    </row>
    <row r="13824" spans="1:8" x14ac:dyDescent="0.25">
      <c r="A13824" s="3">
        <v>44914</v>
      </c>
      <c r="B13824">
        <v>51.965645609988137</v>
      </c>
      <c r="C13824" t="s">
        <v>19</v>
      </c>
      <c r="D13824" t="s">
        <v>29</v>
      </c>
      <c r="E13824" t="s">
        <v>30</v>
      </c>
      <c r="F13824">
        <f t="shared" si="645"/>
        <v>2022</v>
      </c>
      <c r="G13824">
        <f t="shared" si="646"/>
        <v>12</v>
      </c>
      <c r="H13824">
        <f t="shared" si="647"/>
        <v>19</v>
      </c>
    </row>
    <row r="13825" spans="1:8" x14ac:dyDescent="0.25">
      <c r="A13825" s="3">
        <v>44915</v>
      </c>
      <c r="B13825">
        <v>50.073586904778729</v>
      </c>
      <c r="C13825" t="s">
        <v>19</v>
      </c>
      <c r="D13825" t="s">
        <v>29</v>
      </c>
      <c r="E13825" t="s">
        <v>30</v>
      </c>
      <c r="F13825">
        <f t="shared" si="645"/>
        <v>2022</v>
      </c>
      <c r="G13825">
        <f t="shared" si="646"/>
        <v>12</v>
      </c>
      <c r="H13825">
        <f t="shared" si="647"/>
        <v>20</v>
      </c>
    </row>
    <row r="13826" spans="1:8" x14ac:dyDescent="0.25">
      <c r="A13826" s="3">
        <v>44916</v>
      </c>
      <c r="B13826">
        <v>52.637013076126685</v>
      </c>
      <c r="C13826" t="s">
        <v>19</v>
      </c>
      <c r="D13826" t="s">
        <v>29</v>
      </c>
      <c r="E13826" t="s">
        <v>30</v>
      </c>
      <c r="F13826">
        <f t="shared" si="645"/>
        <v>2022</v>
      </c>
      <c r="G13826">
        <f t="shared" si="646"/>
        <v>12</v>
      </c>
      <c r="H13826">
        <f t="shared" si="647"/>
        <v>21</v>
      </c>
    </row>
    <row r="13827" spans="1:8" x14ac:dyDescent="0.25">
      <c r="A13827" s="3">
        <v>44917</v>
      </c>
      <c r="B13827">
        <v>54.433254943718232</v>
      </c>
      <c r="C13827" t="s">
        <v>19</v>
      </c>
      <c r="D13827" t="s">
        <v>29</v>
      </c>
      <c r="E13827" t="s">
        <v>30</v>
      </c>
      <c r="F13827">
        <f t="shared" ref="F13827:F13890" si="648">YEAR(A13827)</f>
        <v>2022</v>
      </c>
      <c r="G13827">
        <f t="shared" ref="G13827:G13890" si="649">MONTH(A13827)</f>
        <v>12</v>
      </c>
      <c r="H13827">
        <f t="shared" ref="H13827:H13890" si="650">DAY(A13827)</f>
        <v>22</v>
      </c>
    </row>
    <row r="13828" spans="1:8" x14ac:dyDescent="0.25">
      <c r="A13828" s="3">
        <v>44918</v>
      </c>
      <c r="B13828">
        <v>49.032582541602508</v>
      </c>
      <c r="C13828" t="s">
        <v>19</v>
      </c>
      <c r="D13828" t="s">
        <v>29</v>
      </c>
      <c r="E13828" t="s">
        <v>30</v>
      </c>
      <c r="F13828">
        <f t="shared" si="648"/>
        <v>2022</v>
      </c>
      <c r="G13828">
        <f t="shared" si="649"/>
        <v>12</v>
      </c>
      <c r="H13828">
        <f t="shared" si="650"/>
        <v>23</v>
      </c>
    </row>
    <row r="13829" spans="1:8" x14ac:dyDescent="0.25">
      <c r="A13829" s="3">
        <v>44921</v>
      </c>
      <c r="B13829">
        <v>50.443149155791801</v>
      </c>
      <c r="C13829" t="s">
        <v>19</v>
      </c>
      <c r="D13829" t="s">
        <v>29</v>
      </c>
      <c r="E13829" t="s">
        <v>30</v>
      </c>
      <c r="F13829">
        <f t="shared" si="648"/>
        <v>2022</v>
      </c>
      <c r="G13829">
        <f t="shared" si="649"/>
        <v>12</v>
      </c>
      <c r="H13829">
        <f t="shared" si="650"/>
        <v>26</v>
      </c>
    </row>
    <row r="13830" spans="1:8" x14ac:dyDescent="0.25">
      <c r="A13830" s="3">
        <v>44922</v>
      </c>
      <c r="B13830">
        <v>49.230499319391214</v>
      </c>
      <c r="C13830" t="s">
        <v>19</v>
      </c>
      <c r="D13830" t="s">
        <v>29</v>
      </c>
      <c r="E13830" t="s">
        <v>30</v>
      </c>
      <c r="F13830">
        <f t="shared" si="648"/>
        <v>2022</v>
      </c>
      <c r="G13830">
        <f t="shared" si="649"/>
        <v>12</v>
      </c>
      <c r="H13830">
        <f t="shared" si="650"/>
        <v>27</v>
      </c>
    </row>
    <row r="13831" spans="1:8" x14ac:dyDescent="0.25">
      <c r="A13831" s="3">
        <v>44923</v>
      </c>
      <c r="B13831">
        <v>52.479922485945565</v>
      </c>
      <c r="C13831" t="s">
        <v>19</v>
      </c>
      <c r="D13831" t="s">
        <v>29</v>
      </c>
      <c r="E13831" t="s">
        <v>30</v>
      </c>
      <c r="F13831">
        <f t="shared" si="648"/>
        <v>2022</v>
      </c>
      <c r="G13831">
        <f t="shared" si="649"/>
        <v>12</v>
      </c>
      <c r="H13831">
        <f t="shared" si="650"/>
        <v>28</v>
      </c>
    </row>
    <row r="13832" spans="1:8" x14ac:dyDescent="0.25">
      <c r="A13832" s="3">
        <v>44924</v>
      </c>
      <c r="B13832">
        <v>54.952468512827338</v>
      </c>
      <c r="C13832" t="s">
        <v>19</v>
      </c>
      <c r="D13832" t="s">
        <v>29</v>
      </c>
      <c r="E13832" t="s">
        <v>30</v>
      </c>
      <c r="F13832">
        <f t="shared" si="648"/>
        <v>2022</v>
      </c>
      <c r="G13832">
        <f t="shared" si="649"/>
        <v>12</v>
      </c>
      <c r="H13832">
        <f t="shared" si="650"/>
        <v>29</v>
      </c>
    </row>
    <row r="13833" spans="1:8" x14ac:dyDescent="0.25">
      <c r="A13833" s="3">
        <v>44925</v>
      </c>
      <c r="B13833">
        <v>50.20214154834612</v>
      </c>
      <c r="C13833" t="s">
        <v>19</v>
      </c>
      <c r="D13833" t="s">
        <v>29</v>
      </c>
      <c r="E13833" t="s">
        <v>30</v>
      </c>
      <c r="F13833">
        <f t="shared" si="648"/>
        <v>2022</v>
      </c>
      <c r="G13833">
        <f t="shared" si="649"/>
        <v>12</v>
      </c>
      <c r="H13833">
        <f t="shared" si="650"/>
        <v>30</v>
      </c>
    </row>
    <row r="13834" spans="1:8" x14ac:dyDescent="0.25">
      <c r="A13834" s="3">
        <v>44928</v>
      </c>
      <c r="B13834">
        <v>53.254157514909984</v>
      </c>
      <c r="C13834" t="s">
        <v>19</v>
      </c>
      <c r="D13834" t="s">
        <v>29</v>
      </c>
      <c r="E13834" t="s">
        <v>30</v>
      </c>
      <c r="F13834">
        <f t="shared" si="648"/>
        <v>2023</v>
      </c>
      <c r="G13834">
        <f t="shared" si="649"/>
        <v>1</v>
      </c>
      <c r="H13834">
        <f t="shared" si="650"/>
        <v>2</v>
      </c>
    </row>
    <row r="13835" spans="1:8" x14ac:dyDescent="0.25">
      <c r="A13835" s="3">
        <v>44929</v>
      </c>
      <c r="B13835">
        <v>52.439915445266351</v>
      </c>
      <c r="C13835" t="s">
        <v>19</v>
      </c>
      <c r="D13835" t="s">
        <v>29</v>
      </c>
      <c r="E13835" t="s">
        <v>30</v>
      </c>
      <c r="F13835">
        <f t="shared" si="648"/>
        <v>2023</v>
      </c>
      <c r="G13835">
        <f t="shared" si="649"/>
        <v>1</v>
      </c>
      <c r="H13835">
        <f t="shared" si="650"/>
        <v>3</v>
      </c>
    </row>
    <row r="13836" spans="1:8" x14ac:dyDescent="0.25">
      <c r="A13836" s="3">
        <v>44930</v>
      </c>
      <c r="B13836">
        <v>55.994762165326811</v>
      </c>
      <c r="C13836" t="s">
        <v>19</v>
      </c>
      <c r="D13836" t="s">
        <v>29</v>
      </c>
      <c r="E13836" t="s">
        <v>30</v>
      </c>
      <c r="F13836">
        <f t="shared" si="648"/>
        <v>2023</v>
      </c>
      <c r="G13836">
        <f t="shared" si="649"/>
        <v>1</v>
      </c>
      <c r="H13836">
        <f t="shared" si="650"/>
        <v>4</v>
      </c>
    </row>
    <row r="13837" spans="1:8" x14ac:dyDescent="0.25">
      <c r="A13837" s="3">
        <v>44931</v>
      </c>
      <c r="B13837">
        <v>58.671754886676645</v>
      </c>
      <c r="C13837" t="s">
        <v>19</v>
      </c>
      <c r="D13837" t="s">
        <v>29</v>
      </c>
      <c r="E13837" t="s">
        <v>30</v>
      </c>
      <c r="F13837">
        <f t="shared" si="648"/>
        <v>2023</v>
      </c>
      <c r="G13837">
        <f t="shared" si="649"/>
        <v>1</v>
      </c>
      <c r="H13837">
        <f t="shared" si="650"/>
        <v>5</v>
      </c>
    </row>
    <row r="13838" spans="1:8" x14ac:dyDescent="0.25">
      <c r="A13838" s="3">
        <v>44932</v>
      </c>
      <c r="B13838">
        <v>54.019387850875368</v>
      </c>
      <c r="C13838" t="s">
        <v>19</v>
      </c>
      <c r="D13838" t="s">
        <v>29</v>
      </c>
      <c r="E13838" t="s">
        <v>30</v>
      </c>
      <c r="F13838">
        <f t="shared" si="648"/>
        <v>2023</v>
      </c>
      <c r="G13838">
        <f t="shared" si="649"/>
        <v>1</v>
      </c>
      <c r="H13838">
        <f t="shared" si="650"/>
        <v>6</v>
      </c>
    </row>
    <row r="13839" spans="1:8" x14ac:dyDescent="0.25">
      <c r="A13839" s="3">
        <v>44933</v>
      </c>
      <c r="B13839">
        <v>43.969977373510602</v>
      </c>
      <c r="C13839" t="s">
        <v>19</v>
      </c>
      <c r="D13839" t="s">
        <v>29</v>
      </c>
      <c r="E13839" t="s">
        <v>30</v>
      </c>
      <c r="F13839">
        <f t="shared" si="648"/>
        <v>2023</v>
      </c>
      <c r="G13839">
        <f t="shared" si="649"/>
        <v>1</v>
      </c>
      <c r="H13839">
        <f t="shared" si="650"/>
        <v>7</v>
      </c>
    </row>
    <row r="13840" spans="1:8" x14ac:dyDescent="0.25">
      <c r="A13840" s="3">
        <v>44934</v>
      </c>
      <c r="B13840">
        <v>0</v>
      </c>
      <c r="C13840" t="s">
        <v>19</v>
      </c>
      <c r="D13840" t="s">
        <v>29</v>
      </c>
      <c r="E13840" t="s">
        <v>30</v>
      </c>
      <c r="F13840">
        <f t="shared" si="648"/>
        <v>2023</v>
      </c>
      <c r="G13840">
        <f t="shared" si="649"/>
        <v>1</v>
      </c>
      <c r="H13840">
        <f t="shared" si="650"/>
        <v>8</v>
      </c>
    </row>
    <row r="13841" spans="1:8" x14ac:dyDescent="0.25">
      <c r="A13841" s="3">
        <v>44936</v>
      </c>
      <c r="B13841">
        <v>55.569367728800408</v>
      </c>
      <c r="C13841" t="s">
        <v>19</v>
      </c>
      <c r="D13841" t="s">
        <v>29</v>
      </c>
      <c r="E13841" t="s">
        <v>30</v>
      </c>
      <c r="F13841">
        <f t="shared" si="648"/>
        <v>2023</v>
      </c>
      <c r="G13841">
        <f t="shared" si="649"/>
        <v>1</v>
      </c>
      <c r="H13841">
        <f t="shared" si="650"/>
        <v>10</v>
      </c>
    </row>
    <row r="13842" spans="1:8" x14ac:dyDescent="0.25">
      <c r="A13842" s="3">
        <v>44937</v>
      </c>
      <c r="B13842">
        <v>58.703225305093291</v>
      </c>
      <c r="C13842" t="s">
        <v>19</v>
      </c>
      <c r="D13842" t="s">
        <v>29</v>
      </c>
      <c r="E13842" t="s">
        <v>30</v>
      </c>
      <c r="F13842">
        <f t="shared" si="648"/>
        <v>2023</v>
      </c>
      <c r="G13842">
        <f t="shared" si="649"/>
        <v>1</v>
      </c>
      <c r="H13842">
        <f t="shared" si="650"/>
        <v>11</v>
      </c>
    </row>
    <row r="13843" spans="1:8" x14ac:dyDescent="0.25">
      <c r="A13843" s="3">
        <v>44938</v>
      </c>
      <c r="B13843">
        <v>60.877462171174074</v>
      </c>
      <c r="C13843" t="s">
        <v>19</v>
      </c>
      <c r="D13843" t="s">
        <v>29</v>
      </c>
      <c r="E13843" t="s">
        <v>30</v>
      </c>
      <c r="F13843">
        <f t="shared" si="648"/>
        <v>2023</v>
      </c>
      <c r="G13843">
        <f t="shared" si="649"/>
        <v>1</v>
      </c>
      <c r="H13843">
        <f t="shared" si="650"/>
        <v>12</v>
      </c>
    </row>
    <row r="13844" spans="1:8" x14ac:dyDescent="0.25">
      <c r="A13844" s="3">
        <v>44939</v>
      </c>
      <c r="B13844">
        <v>55.653787902150803</v>
      </c>
      <c r="C13844" t="s">
        <v>19</v>
      </c>
      <c r="D13844" t="s">
        <v>29</v>
      </c>
      <c r="E13844" t="s">
        <v>30</v>
      </c>
      <c r="F13844">
        <f t="shared" si="648"/>
        <v>2023</v>
      </c>
      <c r="G13844">
        <f t="shared" si="649"/>
        <v>1</v>
      </c>
      <c r="H13844">
        <f t="shared" si="650"/>
        <v>13</v>
      </c>
    </row>
    <row r="13845" spans="1:8" x14ac:dyDescent="0.25">
      <c r="A13845" s="3">
        <v>44940</v>
      </c>
      <c r="B13845">
        <v>44.979760662534794</v>
      </c>
      <c r="C13845" t="s">
        <v>19</v>
      </c>
      <c r="D13845" t="s">
        <v>29</v>
      </c>
      <c r="E13845" t="s">
        <v>30</v>
      </c>
      <c r="F13845">
        <f t="shared" si="648"/>
        <v>2023</v>
      </c>
      <c r="G13845">
        <f t="shared" si="649"/>
        <v>1</v>
      </c>
      <c r="H13845">
        <f t="shared" si="650"/>
        <v>14</v>
      </c>
    </row>
    <row r="13846" spans="1:8" x14ac:dyDescent="0.25">
      <c r="A13846" s="3">
        <v>44941</v>
      </c>
      <c r="B13846">
        <v>0</v>
      </c>
      <c r="C13846" t="s">
        <v>19</v>
      </c>
      <c r="D13846" t="s">
        <v>29</v>
      </c>
      <c r="E13846" t="s">
        <v>30</v>
      </c>
      <c r="F13846">
        <f t="shared" si="648"/>
        <v>2023</v>
      </c>
      <c r="G13846">
        <f t="shared" si="649"/>
        <v>1</v>
      </c>
      <c r="H13846">
        <f t="shared" si="650"/>
        <v>15</v>
      </c>
    </row>
    <row r="13847" spans="1:8" x14ac:dyDescent="0.25">
      <c r="A13847" s="3">
        <v>44942</v>
      </c>
      <c r="B13847">
        <v>56.381479591177545</v>
      </c>
      <c r="C13847" t="s">
        <v>19</v>
      </c>
      <c r="D13847" t="s">
        <v>29</v>
      </c>
      <c r="E13847" t="s">
        <v>30</v>
      </c>
      <c r="F13847">
        <f t="shared" si="648"/>
        <v>2023</v>
      </c>
      <c r="G13847">
        <f t="shared" si="649"/>
        <v>1</v>
      </c>
      <c r="H13847">
        <f t="shared" si="650"/>
        <v>16</v>
      </c>
    </row>
    <row r="13848" spans="1:8" x14ac:dyDescent="0.25">
      <c r="A13848" s="3">
        <v>44943</v>
      </c>
      <c r="B13848">
        <v>54.56045586351857</v>
      </c>
      <c r="C13848" t="s">
        <v>19</v>
      </c>
      <c r="D13848" t="s">
        <v>29</v>
      </c>
      <c r="E13848" t="s">
        <v>30</v>
      </c>
      <c r="F13848">
        <f t="shared" si="648"/>
        <v>2023</v>
      </c>
      <c r="G13848">
        <f t="shared" si="649"/>
        <v>1</v>
      </c>
      <c r="H13848">
        <f t="shared" si="650"/>
        <v>17</v>
      </c>
    </row>
    <row r="13849" spans="1:8" x14ac:dyDescent="0.25">
      <c r="A13849" s="3">
        <v>44944</v>
      </c>
      <c r="B13849">
        <v>57.035995468745043</v>
      </c>
      <c r="C13849" t="s">
        <v>19</v>
      </c>
      <c r="D13849" t="s">
        <v>29</v>
      </c>
      <c r="E13849" t="s">
        <v>30</v>
      </c>
      <c r="F13849">
        <f t="shared" si="648"/>
        <v>2023</v>
      </c>
      <c r="G13849">
        <f t="shared" si="649"/>
        <v>1</v>
      </c>
      <c r="H13849">
        <f t="shared" si="650"/>
        <v>18</v>
      </c>
    </row>
    <row r="13850" spans="1:8" x14ac:dyDescent="0.25">
      <c r="A13850" s="3">
        <v>44945</v>
      </c>
      <c r="B13850">
        <v>58.591254875677173</v>
      </c>
      <c r="C13850" t="s">
        <v>19</v>
      </c>
      <c r="D13850" t="s">
        <v>29</v>
      </c>
      <c r="E13850" t="s">
        <v>30</v>
      </c>
      <c r="F13850">
        <f t="shared" si="648"/>
        <v>2023</v>
      </c>
      <c r="G13850">
        <f t="shared" si="649"/>
        <v>1</v>
      </c>
      <c r="H13850">
        <f t="shared" si="650"/>
        <v>19</v>
      </c>
    </row>
    <row r="13851" spans="1:8" x14ac:dyDescent="0.25">
      <c r="A13851" s="3">
        <v>44946</v>
      </c>
      <c r="B13851">
        <v>52.80651783316538</v>
      </c>
      <c r="C13851" t="s">
        <v>19</v>
      </c>
      <c r="D13851" t="s">
        <v>29</v>
      </c>
      <c r="E13851" t="s">
        <v>30</v>
      </c>
      <c r="F13851">
        <f t="shared" si="648"/>
        <v>2023</v>
      </c>
      <c r="G13851">
        <f t="shared" si="649"/>
        <v>1</v>
      </c>
      <c r="H13851">
        <f t="shared" si="650"/>
        <v>20</v>
      </c>
    </row>
    <row r="13852" spans="1:8" x14ac:dyDescent="0.25">
      <c r="A13852" s="3">
        <v>44947</v>
      </c>
      <c r="B13852">
        <v>41.646796190602707</v>
      </c>
      <c r="C13852" t="s">
        <v>19</v>
      </c>
      <c r="D13852" t="s">
        <v>29</v>
      </c>
      <c r="E13852" t="s">
        <v>30</v>
      </c>
      <c r="F13852">
        <f t="shared" si="648"/>
        <v>2023</v>
      </c>
      <c r="G13852">
        <f t="shared" si="649"/>
        <v>1</v>
      </c>
      <c r="H13852">
        <f t="shared" si="650"/>
        <v>21</v>
      </c>
    </row>
    <row r="13853" spans="1:8" x14ac:dyDescent="0.25">
      <c r="A13853" s="3">
        <v>44949</v>
      </c>
      <c r="B13853">
        <v>52.364687160102349</v>
      </c>
      <c r="C13853" t="s">
        <v>19</v>
      </c>
      <c r="D13853" t="s">
        <v>29</v>
      </c>
      <c r="E13853" t="s">
        <v>30</v>
      </c>
      <c r="F13853">
        <f t="shared" si="648"/>
        <v>2023</v>
      </c>
      <c r="G13853">
        <f t="shared" si="649"/>
        <v>1</v>
      </c>
      <c r="H13853">
        <f t="shared" si="650"/>
        <v>23</v>
      </c>
    </row>
    <row r="13854" spans="1:8" x14ac:dyDescent="0.25">
      <c r="A13854" s="3">
        <v>44950</v>
      </c>
      <c r="B13854">
        <v>50.370827546940795</v>
      </c>
      <c r="C13854" t="s">
        <v>19</v>
      </c>
      <c r="D13854" t="s">
        <v>29</v>
      </c>
      <c r="E13854" t="s">
        <v>30</v>
      </c>
      <c r="F13854">
        <f t="shared" si="648"/>
        <v>2023</v>
      </c>
      <c r="G13854">
        <f t="shared" si="649"/>
        <v>1</v>
      </c>
      <c r="H13854">
        <f t="shared" si="650"/>
        <v>24</v>
      </c>
    </row>
    <row r="13855" spans="1:8" x14ac:dyDescent="0.25">
      <c r="A13855" s="3">
        <v>44951</v>
      </c>
      <c r="B13855">
        <v>52.798776095140887</v>
      </c>
      <c r="C13855" t="s">
        <v>19</v>
      </c>
      <c r="D13855" t="s">
        <v>29</v>
      </c>
      <c r="E13855" t="s">
        <v>30</v>
      </c>
      <c r="F13855">
        <f t="shared" si="648"/>
        <v>2023</v>
      </c>
      <c r="G13855">
        <f t="shared" si="649"/>
        <v>1</v>
      </c>
      <c r="H13855">
        <f t="shared" si="650"/>
        <v>25</v>
      </c>
    </row>
    <row r="13856" spans="1:8" x14ac:dyDescent="0.25">
      <c r="A13856" s="3">
        <v>44952</v>
      </c>
      <c r="B13856">
        <v>54.437396432363165</v>
      </c>
      <c r="C13856" t="s">
        <v>19</v>
      </c>
      <c r="D13856" t="s">
        <v>29</v>
      </c>
      <c r="E13856" t="s">
        <v>30</v>
      </c>
      <c r="F13856">
        <f t="shared" si="648"/>
        <v>2023</v>
      </c>
      <c r="G13856">
        <f t="shared" si="649"/>
        <v>1</v>
      </c>
      <c r="H13856">
        <f t="shared" si="650"/>
        <v>26</v>
      </c>
    </row>
    <row r="13857" spans="1:8" x14ac:dyDescent="0.25">
      <c r="A13857" s="3">
        <v>44953</v>
      </c>
      <c r="B13857">
        <v>48.869481070585529</v>
      </c>
      <c r="C13857" t="s">
        <v>19</v>
      </c>
      <c r="D13857" t="s">
        <v>29</v>
      </c>
      <c r="E13857" t="s">
        <v>30</v>
      </c>
      <c r="F13857">
        <f t="shared" si="648"/>
        <v>2023</v>
      </c>
      <c r="G13857">
        <f t="shared" si="649"/>
        <v>1</v>
      </c>
      <c r="H13857">
        <f t="shared" si="650"/>
        <v>27</v>
      </c>
    </row>
    <row r="13858" spans="1:8" x14ac:dyDescent="0.25">
      <c r="A13858" s="3">
        <v>44954</v>
      </c>
      <c r="B13858">
        <v>38.05923536716935</v>
      </c>
      <c r="C13858" t="s">
        <v>19</v>
      </c>
      <c r="D13858" t="s">
        <v>29</v>
      </c>
      <c r="E13858" t="s">
        <v>30</v>
      </c>
      <c r="F13858">
        <f t="shared" si="648"/>
        <v>2023</v>
      </c>
      <c r="G13858">
        <f t="shared" si="649"/>
        <v>1</v>
      </c>
      <c r="H13858">
        <f t="shared" si="650"/>
        <v>28</v>
      </c>
    </row>
    <row r="13859" spans="1:8" x14ac:dyDescent="0.25">
      <c r="A13859" s="3">
        <v>44956</v>
      </c>
      <c r="B13859">
        <v>49.854114210969946</v>
      </c>
      <c r="C13859" t="s">
        <v>19</v>
      </c>
      <c r="D13859" t="s">
        <v>29</v>
      </c>
      <c r="E13859" t="s">
        <v>30</v>
      </c>
      <c r="F13859">
        <f t="shared" si="648"/>
        <v>2023</v>
      </c>
      <c r="G13859">
        <f t="shared" si="649"/>
        <v>1</v>
      </c>
      <c r="H13859">
        <f t="shared" si="650"/>
        <v>30</v>
      </c>
    </row>
    <row r="13860" spans="1:8" x14ac:dyDescent="0.25">
      <c r="A13860" s="3">
        <v>44957</v>
      </c>
      <c r="B13860">
        <v>48.5696840902473</v>
      </c>
      <c r="C13860" t="s">
        <v>19</v>
      </c>
      <c r="D13860" t="s">
        <v>29</v>
      </c>
      <c r="E13860" t="s">
        <v>30</v>
      </c>
      <c r="F13860">
        <f t="shared" si="648"/>
        <v>2023</v>
      </c>
      <c r="G13860">
        <f t="shared" si="649"/>
        <v>1</v>
      </c>
      <c r="H13860">
        <f t="shared" si="650"/>
        <v>31</v>
      </c>
    </row>
    <row r="13861" spans="1:8" x14ac:dyDescent="0.25">
      <c r="A13861" s="3">
        <v>44958</v>
      </c>
      <c r="B13861">
        <v>51.803898548708304</v>
      </c>
      <c r="C13861" t="s">
        <v>19</v>
      </c>
      <c r="D13861" t="s">
        <v>29</v>
      </c>
      <c r="E13861" t="s">
        <v>30</v>
      </c>
      <c r="F13861">
        <f t="shared" si="648"/>
        <v>2023</v>
      </c>
      <c r="G13861">
        <f t="shared" si="649"/>
        <v>2</v>
      </c>
      <c r="H13861">
        <f t="shared" si="650"/>
        <v>1</v>
      </c>
    </row>
    <row r="13862" spans="1:8" x14ac:dyDescent="0.25">
      <c r="A13862" s="3">
        <v>44959</v>
      </c>
      <c r="B13862">
        <v>54.329379354756</v>
      </c>
      <c r="C13862" t="s">
        <v>19</v>
      </c>
      <c r="D13862" t="s">
        <v>29</v>
      </c>
      <c r="E13862" t="s">
        <v>30</v>
      </c>
      <c r="F13862">
        <f t="shared" si="648"/>
        <v>2023</v>
      </c>
      <c r="G13862">
        <f t="shared" si="649"/>
        <v>2</v>
      </c>
      <c r="H13862">
        <f t="shared" si="650"/>
        <v>2</v>
      </c>
    </row>
    <row r="13863" spans="1:8" x14ac:dyDescent="0.25">
      <c r="A13863" s="3">
        <v>44960</v>
      </c>
      <c r="B13863">
        <v>49.710375014267278</v>
      </c>
      <c r="C13863" t="s">
        <v>19</v>
      </c>
      <c r="D13863" t="s">
        <v>29</v>
      </c>
      <c r="E13863" t="s">
        <v>30</v>
      </c>
      <c r="F13863">
        <f t="shared" si="648"/>
        <v>2023</v>
      </c>
      <c r="G13863">
        <f t="shared" si="649"/>
        <v>2</v>
      </c>
      <c r="H13863">
        <f t="shared" si="650"/>
        <v>3</v>
      </c>
    </row>
    <row r="13864" spans="1:8" x14ac:dyDescent="0.25">
      <c r="A13864" s="3">
        <v>44961</v>
      </c>
      <c r="B13864">
        <v>39.890667099121579</v>
      </c>
      <c r="C13864" t="s">
        <v>19</v>
      </c>
      <c r="D13864" t="s">
        <v>29</v>
      </c>
      <c r="E13864" t="s">
        <v>30</v>
      </c>
      <c r="F13864">
        <f t="shared" si="648"/>
        <v>2023</v>
      </c>
      <c r="G13864">
        <f t="shared" si="649"/>
        <v>2</v>
      </c>
      <c r="H13864">
        <f t="shared" si="650"/>
        <v>4</v>
      </c>
    </row>
    <row r="13865" spans="1:8" x14ac:dyDescent="0.25">
      <c r="A13865" s="3">
        <v>44963</v>
      </c>
      <c r="B13865">
        <v>53.703290295573566</v>
      </c>
      <c r="C13865" t="s">
        <v>19</v>
      </c>
      <c r="D13865" t="s">
        <v>29</v>
      </c>
      <c r="E13865" t="s">
        <v>30</v>
      </c>
      <c r="F13865">
        <f t="shared" si="648"/>
        <v>2023</v>
      </c>
      <c r="G13865">
        <f t="shared" si="649"/>
        <v>2</v>
      </c>
      <c r="H13865">
        <f t="shared" si="650"/>
        <v>6</v>
      </c>
    </row>
    <row r="13866" spans="1:8" x14ac:dyDescent="0.25">
      <c r="A13866" s="3">
        <v>44964</v>
      </c>
      <c r="B13866">
        <v>53.400270865439559</v>
      </c>
      <c r="C13866" t="s">
        <v>19</v>
      </c>
      <c r="D13866" t="s">
        <v>29</v>
      </c>
      <c r="E13866" t="s">
        <v>30</v>
      </c>
      <c r="F13866">
        <f t="shared" si="648"/>
        <v>2023</v>
      </c>
      <c r="G13866">
        <f t="shared" si="649"/>
        <v>2</v>
      </c>
      <c r="H13866">
        <f t="shared" si="650"/>
        <v>7</v>
      </c>
    </row>
    <row r="13867" spans="1:8" x14ac:dyDescent="0.25">
      <c r="A13867" s="3">
        <v>44965</v>
      </c>
      <c r="B13867">
        <v>57.567026373700486</v>
      </c>
      <c r="C13867" t="s">
        <v>19</v>
      </c>
      <c r="D13867" t="s">
        <v>29</v>
      </c>
      <c r="E13867" t="s">
        <v>30</v>
      </c>
      <c r="F13867">
        <f t="shared" si="648"/>
        <v>2023</v>
      </c>
      <c r="G13867">
        <f t="shared" si="649"/>
        <v>2</v>
      </c>
      <c r="H13867">
        <f t="shared" si="650"/>
        <v>8</v>
      </c>
    </row>
    <row r="13868" spans="1:8" x14ac:dyDescent="0.25">
      <c r="A13868" s="3">
        <v>44966</v>
      </c>
      <c r="B13868">
        <v>60.954065132637176</v>
      </c>
      <c r="C13868" t="s">
        <v>19</v>
      </c>
      <c r="D13868" t="s">
        <v>29</v>
      </c>
      <c r="E13868" t="s">
        <v>30</v>
      </c>
      <c r="F13868">
        <f t="shared" si="648"/>
        <v>2023</v>
      </c>
      <c r="G13868">
        <f t="shared" si="649"/>
        <v>2</v>
      </c>
      <c r="H13868">
        <f t="shared" si="650"/>
        <v>9</v>
      </c>
    </row>
    <row r="13869" spans="1:8" x14ac:dyDescent="0.25">
      <c r="A13869" s="3">
        <v>44967</v>
      </c>
      <c r="B13869">
        <v>57.10481958967604</v>
      </c>
      <c r="C13869" t="s">
        <v>19</v>
      </c>
      <c r="D13869" t="s">
        <v>29</v>
      </c>
      <c r="E13869" t="s">
        <v>30</v>
      </c>
      <c r="F13869">
        <f t="shared" si="648"/>
        <v>2023</v>
      </c>
      <c r="G13869">
        <f t="shared" si="649"/>
        <v>2</v>
      </c>
      <c r="H13869">
        <f t="shared" si="650"/>
        <v>10</v>
      </c>
    </row>
    <row r="13870" spans="1:8" x14ac:dyDescent="0.25">
      <c r="A13870" s="3">
        <v>44968</v>
      </c>
      <c r="B13870">
        <v>47.944064824354015</v>
      </c>
      <c r="C13870" t="s">
        <v>19</v>
      </c>
      <c r="D13870" t="s">
        <v>29</v>
      </c>
      <c r="E13870" t="s">
        <v>30</v>
      </c>
      <c r="F13870">
        <f t="shared" si="648"/>
        <v>2023</v>
      </c>
      <c r="G13870">
        <f t="shared" si="649"/>
        <v>2</v>
      </c>
      <c r="H13870">
        <f t="shared" si="650"/>
        <v>11</v>
      </c>
    </row>
    <row r="13871" spans="1:8" x14ac:dyDescent="0.25">
      <c r="A13871" s="3">
        <v>44970</v>
      </c>
      <c r="B13871">
        <v>62.677972956395259</v>
      </c>
      <c r="C13871" t="s">
        <v>19</v>
      </c>
      <c r="D13871" t="s">
        <v>29</v>
      </c>
      <c r="E13871" t="s">
        <v>30</v>
      </c>
      <c r="F13871">
        <f t="shared" si="648"/>
        <v>2023</v>
      </c>
      <c r="G13871">
        <f t="shared" si="649"/>
        <v>2</v>
      </c>
      <c r="H13871">
        <f t="shared" si="650"/>
        <v>13</v>
      </c>
    </row>
    <row r="13872" spans="1:8" x14ac:dyDescent="0.25">
      <c r="A13872" s="3">
        <v>44971</v>
      </c>
      <c r="B13872">
        <v>62.612283973288378</v>
      </c>
      <c r="C13872" t="s">
        <v>19</v>
      </c>
      <c r="D13872" t="s">
        <v>29</v>
      </c>
      <c r="E13872" t="s">
        <v>30</v>
      </c>
      <c r="F13872">
        <f t="shared" si="648"/>
        <v>2023</v>
      </c>
      <c r="G13872">
        <f t="shared" si="649"/>
        <v>2</v>
      </c>
      <c r="H13872">
        <f t="shared" si="650"/>
        <v>14</v>
      </c>
    </row>
    <row r="13873" spans="1:8" x14ac:dyDescent="0.25">
      <c r="A13873" s="3">
        <v>44972</v>
      </c>
      <c r="B13873">
        <v>66.856196625549984</v>
      </c>
      <c r="C13873" t="s">
        <v>19</v>
      </c>
      <c r="D13873" t="s">
        <v>29</v>
      </c>
      <c r="E13873" t="s">
        <v>30</v>
      </c>
      <c r="F13873">
        <f t="shared" si="648"/>
        <v>2023</v>
      </c>
      <c r="G13873">
        <f t="shared" si="649"/>
        <v>2</v>
      </c>
      <c r="H13873">
        <f t="shared" si="650"/>
        <v>15</v>
      </c>
    </row>
    <row r="13874" spans="1:8" x14ac:dyDescent="0.25">
      <c r="A13874" s="3">
        <v>44973</v>
      </c>
      <c r="B13874">
        <v>70.15611287599117</v>
      </c>
      <c r="C13874" t="s">
        <v>19</v>
      </c>
      <c r="D13874" t="s">
        <v>29</v>
      </c>
      <c r="E13874" t="s">
        <v>30</v>
      </c>
      <c r="F13874">
        <f t="shared" si="648"/>
        <v>2023</v>
      </c>
      <c r="G13874">
        <f t="shared" si="649"/>
        <v>2</v>
      </c>
      <c r="H13874">
        <f t="shared" si="650"/>
        <v>16</v>
      </c>
    </row>
    <row r="13875" spans="1:8" x14ac:dyDescent="0.25">
      <c r="A13875" s="3">
        <v>44974</v>
      </c>
      <c r="B13875">
        <v>66.05500762146778</v>
      </c>
      <c r="C13875" t="s">
        <v>19</v>
      </c>
      <c r="D13875" t="s">
        <v>29</v>
      </c>
      <c r="E13875" t="s">
        <v>30</v>
      </c>
      <c r="F13875">
        <f t="shared" si="648"/>
        <v>2023</v>
      </c>
      <c r="G13875">
        <f t="shared" si="649"/>
        <v>2</v>
      </c>
      <c r="H13875">
        <f t="shared" si="650"/>
        <v>17</v>
      </c>
    </row>
    <row r="13876" spans="1:8" x14ac:dyDescent="0.25">
      <c r="A13876" s="3">
        <v>44975</v>
      </c>
      <c r="B13876">
        <v>56.480872843597083</v>
      </c>
      <c r="C13876" t="s">
        <v>19</v>
      </c>
      <c r="D13876" t="s">
        <v>29</v>
      </c>
      <c r="E13876" t="s">
        <v>30</v>
      </c>
      <c r="F13876">
        <f t="shared" si="648"/>
        <v>2023</v>
      </c>
      <c r="G13876">
        <f t="shared" si="649"/>
        <v>2</v>
      </c>
      <c r="H13876">
        <f t="shared" si="650"/>
        <v>18</v>
      </c>
    </row>
    <row r="13877" spans="1:8" x14ac:dyDescent="0.25">
      <c r="A13877" s="3">
        <v>44977</v>
      </c>
      <c r="B13877">
        <v>69.934226473638006</v>
      </c>
      <c r="C13877" t="s">
        <v>19</v>
      </c>
      <c r="D13877" t="s">
        <v>29</v>
      </c>
      <c r="E13877" t="s">
        <v>30</v>
      </c>
      <c r="F13877">
        <f t="shared" si="648"/>
        <v>2023</v>
      </c>
      <c r="G13877">
        <f t="shared" si="649"/>
        <v>2</v>
      </c>
      <c r="H13877">
        <f t="shared" si="650"/>
        <v>20</v>
      </c>
    </row>
    <row r="13878" spans="1:8" x14ac:dyDescent="0.25">
      <c r="A13878" s="3">
        <v>44978</v>
      </c>
      <c r="B13878">
        <v>69.025153242021076</v>
      </c>
      <c r="C13878" t="s">
        <v>19</v>
      </c>
      <c r="D13878" t="s">
        <v>29</v>
      </c>
      <c r="E13878" t="s">
        <v>30</v>
      </c>
      <c r="F13878">
        <f t="shared" si="648"/>
        <v>2023</v>
      </c>
      <c r="G13878">
        <f t="shared" si="649"/>
        <v>2</v>
      </c>
      <c r="H13878">
        <f t="shared" si="650"/>
        <v>21</v>
      </c>
    </row>
    <row r="13879" spans="1:8" x14ac:dyDescent="0.25">
      <c r="A13879" s="3">
        <v>44979</v>
      </c>
      <c r="B13879">
        <v>72.311188535659156</v>
      </c>
      <c r="C13879" t="s">
        <v>19</v>
      </c>
      <c r="D13879" t="s">
        <v>29</v>
      </c>
      <c r="E13879" t="s">
        <v>30</v>
      </c>
      <c r="F13879">
        <f t="shared" si="648"/>
        <v>2023</v>
      </c>
      <c r="G13879">
        <f t="shared" si="649"/>
        <v>2</v>
      </c>
      <c r="H13879">
        <f t="shared" si="650"/>
        <v>22</v>
      </c>
    </row>
    <row r="13880" spans="1:8" x14ac:dyDescent="0.25">
      <c r="A13880" s="3">
        <v>44980</v>
      </c>
      <c r="B13880">
        <v>74.557661582338</v>
      </c>
      <c r="C13880" t="s">
        <v>19</v>
      </c>
      <c r="D13880" t="s">
        <v>29</v>
      </c>
      <c r="E13880" t="s">
        <v>30</v>
      </c>
      <c r="F13880">
        <f t="shared" si="648"/>
        <v>2023</v>
      </c>
      <c r="G13880">
        <f t="shared" si="649"/>
        <v>2</v>
      </c>
      <c r="H13880">
        <f t="shared" si="650"/>
        <v>23</v>
      </c>
    </row>
    <row r="13881" spans="1:8" x14ac:dyDescent="0.25">
      <c r="A13881" s="3">
        <v>44981</v>
      </c>
      <c r="B13881">
        <v>69.328543968606766</v>
      </c>
      <c r="C13881" t="s">
        <v>19</v>
      </c>
      <c r="D13881" t="s">
        <v>29</v>
      </c>
      <c r="E13881" t="s">
        <v>30</v>
      </c>
      <c r="F13881">
        <f t="shared" si="648"/>
        <v>2023</v>
      </c>
      <c r="G13881">
        <f t="shared" si="649"/>
        <v>2</v>
      </c>
      <c r="H13881">
        <f t="shared" si="650"/>
        <v>24</v>
      </c>
    </row>
    <row r="13882" spans="1:8" x14ac:dyDescent="0.25">
      <c r="A13882" s="3">
        <v>44982</v>
      </c>
      <c r="B13882">
        <v>58.574395880305225</v>
      </c>
      <c r="C13882" t="s">
        <v>19</v>
      </c>
      <c r="D13882" t="s">
        <v>29</v>
      </c>
      <c r="E13882" t="s">
        <v>30</v>
      </c>
      <c r="F13882">
        <f t="shared" si="648"/>
        <v>2023</v>
      </c>
      <c r="G13882">
        <f t="shared" si="649"/>
        <v>2</v>
      </c>
      <c r="H13882">
        <f t="shared" si="650"/>
        <v>25</v>
      </c>
    </row>
    <row r="13883" spans="1:8" x14ac:dyDescent="0.25">
      <c r="A13883" s="3">
        <v>44984</v>
      </c>
      <c r="B13883">
        <v>69.606615681765646</v>
      </c>
      <c r="C13883" t="s">
        <v>19</v>
      </c>
      <c r="D13883" t="s">
        <v>29</v>
      </c>
      <c r="E13883" t="s">
        <v>30</v>
      </c>
      <c r="F13883">
        <f t="shared" si="648"/>
        <v>2023</v>
      </c>
      <c r="G13883">
        <f t="shared" si="649"/>
        <v>2</v>
      </c>
      <c r="H13883">
        <f t="shared" si="650"/>
        <v>27</v>
      </c>
    </row>
    <row r="13884" spans="1:8" x14ac:dyDescent="0.25">
      <c r="A13884" s="3">
        <v>44985</v>
      </c>
      <c r="B13884">
        <v>67.504494845272561</v>
      </c>
      <c r="C13884" t="s">
        <v>19</v>
      </c>
      <c r="D13884" t="s">
        <v>29</v>
      </c>
      <c r="E13884" t="s">
        <v>30</v>
      </c>
      <c r="F13884">
        <f t="shared" si="648"/>
        <v>2023</v>
      </c>
      <c r="G13884">
        <f t="shared" si="649"/>
        <v>2</v>
      </c>
      <c r="H13884">
        <f t="shared" si="650"/>
        <v>28</v>
      </c>
    </row>
    <row r="13885" spans="1:8" x14ac:dyDescent="0.25">
      <c r="A13885" s="3">
        <v>44986</v>
      </c>
      <c r="B13885">
        <v>69.640495093184384</v>
      </c>
      <c r="C13885" t="s">
        <v>19</v>
      </c>
      <c r="D13885" t="s">
        <v>29</v>
      </c>
      <c r="E13885" t="s">
        <v>30</v>
      </c>
      <c r="F13885">
        <f t="shared" si="648"/>
        <v>2023</v>
      </c>
      <c r="G13885">
        <f t="shared" si="649"/>
        <v>3</v>
      </c>
      <c r="H13885">
        <f t="shared" si="650"/>
        <v>1</v>
      </c>
    </row>
    <row r="13886" spans="1:8" x14ac:dyDescent="0.25">
      <c r="A13886" s="3">
        <v>44987</v>
      </c>
      <c r="B13886">
        <v>70.802081935937977</v>
      </c>
      <c r="C13886" t="s">
        <v>19</v>
      </c>
      <c r="D13886" t="s">
        <v>29</v>
      </c>
      <c r="E13886" t="s">
        <v>30</v>
      </c>
      <c r="F13886">
        <f t="shared" si="648"/>
        <v>2023</v>
      </c>
      <c r="G13886">
        <f t="shared" si="649"/>
        <v>3</v>
      </c>
      <c r="H13886">
        <f t="shared" si="650"/>
        <v>2</v>
      </c>
    </row>
    <row r="13887" spans="1:8" x14ac:dyDescent="0.25">
      <c r="A13887" s="3">
        <v>44988</v>
      </c>
      <c r="B13887">
        <v>64.573651153480981</v>
      </c>
      <c r="C13887" t="s">
        <v>19</v>
      </c>
      <c r="D13887" t="s">
        <v>29</v>
      </c>
      <c r="E13887" t="s">
        <v>30</v>
      </c>
      <c r="F13887">
        <f t="shared" si="648"/>
        <v>2023</v>
      </c>
      <c r="G13887">
        <f t="shared" si="649"/>
        <v>3</v>
      </c>
      <c r="H13887">
        <f t="shared" si="650"/>
        <v>3</v>
      </c>
    </row>
    <row r="13888" spans="1:8" x14ac:dyDescent="0.25">
      <c r="A13888" s="3">
        <v>44989</v>
      </c>
      <c r="B13888">
        <v>52.924008051889686</v>
      </c>
      <c r="C13888" t="s">
        <v>19</v>
      </c>
      <c r="D13888" t="s">
        <v>29</v>
      </c>
      <c r="E13888" t="s">
        <v>30</v>
      </c>
      <c r="F13888">
        <f t="shared" si="648"/>
        <v>2023</v>
      </c>
      <c r="G13888">
        <f t="shared" si="649"/>
        <v>3</v>
      </c>
      <c r="H13888">
        <f t="shared" si="650"/>
        <v>4</v>
      </c>
    </row>
    <row r="13889" spans="1:8" x14ac:dyDescent="0.25">
      <c r="A13889" s="3">
        <v>44991</v>
      </c>
      <c r="B13889">
        <v>62.536383892208789</v>
      </c>
      <c r="C13889" t="s">
        <v>19</v>
      </c>
      <c r="D13889" t="s">
        <v>29</v>
      </c>
      <c r="E13889" t="s">
        <v>30</v>
      </c>
      <c r="F13889">
        <f t="shared" si="648"/>
        <v>2023</v>
      </c>
      <c r="G13889">
        <f t="shared" si="649"/>
        <v>3</v>
      </c>
      <c r="H13889">
        <f t="shared" si="650"/>
        <v>6</v>
      </c>
    </row>
    <row r="13890" spans="1:8" x14ac:dyDescent="0.25">
      <c r="A13890" s="3">
        <v>44992</v>
      </c>
      <c r="B13890">
        <v>59.932161314919249</v>
      </c>
      <c r="C13890" t="s">
        <v>19</v>
      </c>
      <c r="D13890" t="s">
        <v>29</v>
      </c>
      <c r="E13890" t="s">
        <v>30</v>
      </c>
      <c r="F13890">
        <f t="shared" si="648"/>
        <v>2023</v>
      </c>
      <c r="G13890">
        <f t="shared" si="649"/>
        <v>3</v>
      </c>
      <c r="H13890">
        <f t="shared" si="650"/>
        <v>7</v>
      </c>
    </row>
    <row r="13891" spans="1:8" x14ac:dyDescent="0.25">
      <c r="A13891" s="3">
        <v>44993</v>
      </c>
      <c r="B13891">
        <v>61.713918107809462</v>
      </c>
      <c r="C13891" t="s">
        <v>19</v>
      </c>
      <c r="D13891" t="s">
        <v>29</v>
      </c>
      <c r="E13891" t="s">
        <v>30</v>
      </c>
      <c r="F13891">
        <f t="shared" ref="F13891:F13954" si="651">YEAR(A13891)</f>
        <v>2023</v>
      </c>
      <c r="G13891">
        <f t="shared" ref="G13891:G13954" si="652">MONTH(A13891)</f>
        <v>3</v>
      </c>
      <c r="H13891">
        <f t="shared" ref="H13891:H13954" si="653">DAY(A13891)</f>
        <v>8</v>
      </c>
    </row>
    <row r="13892" spans="1:8" x14ac:dyDescent="0.25">
      <c r="A13892" s="3">
        <v>44994</v>
      </c>
      <c r="B13892">
        <v>62.671769452757474</v>
      </c>
      <c r="C13892" t="s">
        <v>19</v>
      </c>
      <c r="D13892" t="s">
        <v>29</v>
      </c>
      <c r="E13892" t="s">
        <v>30</v>
      </c>
      <c r="F13892">
        <f t="shared" si="651"/>
        <v>2023</v>
      </c>
      <c r="G13892">
        <f t="shared" si="652"/>
        <v>3</v>
      </c>
      <c r="H13892">
        <f t="shared" si="653"/>
        <v>9</v>
      </c>
    </row>
    <row r="13893" spans="1:8" x14ac:dyDescent="0.25">
      <c r="A13893" s="3">
        <v>44995</v>
      </c>
      <c r="B13893">
        <v>56.389260360874545</v>
      </c>
      <c r="C13893" t="s">
        <v>19</v>
      </c>
      <c r="D13893" t="s">
        <v>29</v>
      </c>
      <c r="E13893" t="s">
        <v>30</v>
      </c>
      <c r="F13893">
        <f t="shared" si="651"/>
        <v>2023</v>
      </c>
      <c r="G13893">
        <f t="shared" si="652"/>
        <v>3</v>
      </c>
      <c r="H13893">
        <f t="shared" si="653"/>
        <v>10</v>
      </c>
    </row>
    <row r="13894" spans="1:8" x14ac:dyDescent="0.25">
      <c r="A13894" s="3">
        <v>44996</v>
      </c>
      <c r="B13894">
        <v>44.830918960943912</v>
      </c>
      <c r="C13894" t="s">
        <v>19</v>
      </c>
      <c r="D13894" t="s">
        <v>29</v>
      </c>
      <c r="E13894" t="s">
        <v>30</v>
      </c>
      <c r="F13894">
        <f t="shared" si="651"/>
        <v>2023</v>
      </c>
      <c r="G13894">
        <f t="shared" si="652"/>
        <v>3</v>
      </c>
      <c r="H13894">
        <f t="shared" si="653"/>
        <v>11</v>
      </c>
    </row>
    <row r="13895" spans="1:8" x14ac:dyDescent="0.25">
      <c r="A13895" s="3">
        <v>44998</v>
      </c>
      <c r="B13895">
        <v>55.028828675187285</v>
      </c>
      <c r="C13895" t="s">
        <v>19</v>
      </c>
      <c r="D13895" t="s">
        <v>29</v>
      </c>
      <c r="E13895" t="s">
        <v>30</v>
      </c>
      <c r="F13895">
        <f t="shared" si="651"/>
        <v>2023</v>
      </c>
      <c r="G13895">
        <f t="shared" si="652"/>
        <v>3</v>
      </c>
      <c r="H13895">
        <f t="shared" si="653"/>
        <v>13</v>
      </c>
    </row>
    <row r="13896" spans="1:8" x14ac:dyDescent="0.25">
      <c r="A13896" s="3">
        <v>44999</v>
      </c>
      <c r="B13896">
        <v>52.894970849496218</v>
      </c>
      <c r="C13896" t="s">
        <v>19</v>
      </c>
      <c r="D13896" t="s">
        <v>29</v>
      </c>
      <c r="E13896" t="s">
        <v>30</v>
      </c>
      <c r="F13896">
        <f t="shared" si="651"/>
        <v>2023</v>
      </c>
      <c r="G13896">
        <f t="shared" si="652"/>
        <v>3</v>
      </c>
      <c r="H13896">
        <f t="shared" si="653"/>
        <v>14</v>
      </c>
    </row>
    <row r="13897" spans="1:8" x14ac:dyDescent="0.25">
      <c r="A13897" s="3">
        <v>45000</v>
      </c>
      <c r="B13897">
        <v>55.245424074539848</v>
      </c>
      <c r="C13897" t="s">
        <v>19</v>
      </c>
      <c r="D13897" t="s">
        <v>29</v>
      </c>
      <c r="E13897" t="s">
        <v>30</v>
      </c>
      <c r="F13897">
        <f t="shared" si="651"/>
        <v>2023</v>
      </c>
      <c r="G13897">
        <f t="shared" si="652"/>
        <v>3</v>
      </c>
      <c r="H13897">
        <f t="shared" si="653"/>
        <v>15</v>
      </c>
    </row>
    <row r="13898" spans="1:8" x14ac:dyDescent="0.25">
      <c r="A13898" s="3">
        <v>45001</v>
      </c>
      <c r="B13898">
        <v>56.852753806714979</v>
      </c>
      <c r="C13898" t="s">
        <v>19</v>
      </c>
      <c r="D13898" t="s">
        <v>29</v>
      </c>
      <c r="E13898" t="s">
        <v>30</v>
      </c>
      <c r="F13898">
        <f t="shared" si="651"/>
        <v>2023</v>
      </c>
      <c r="G13898">
        <f t="shared" si="652"/>
        <v>3</v>
      </c>
      <c r="H13898">
        <f t="shared" si="653"/>
        <v>16</v>
      </c>
    </row>
    <row r="13899" spans="1:8" x14ac:dyDescent="0.25">
      <c r="A13899" s="3">
        <v>45002</v>
      </c>
      <c r="B13899">
        <v>51.281512918768989</v>
      </c>
      <c r="C13899" t="s">
        <v>19</v>
      </c>
      <c r="D13899" t="s">
        <v>29</v>
      </c>
      <c r="E13899" t="s">
        <v>30</v>
      </c>
      <c r="F13899">
        <f t="shared" si="651"/>
        <v>2023</v>
      </c>
      <c r="G13899">
        <f t="shared" si="652"/>
        <v>3</v>
      </c>
      <c r="H13899">
        <f t="shared" si="653"/>
        <v>17</v>
      </c>
    </row>
    <row r="13900" spans="1:8" x14ac:dyDescent="0.25">
      <c r="A13900" s="3">
        <v>45003</v>
      </c>
      <c r="B13900">
        <v>40.476295988401006</v>
      </c>
      <c r="C13900" t="s">
        <v>19</v>
      </c>
      <c r="D13900" t="s">
        <v>29</v>
      </c>
      <c r="E13900" t="s">
        <v>30</v>
      </c>
      <c r="F13900">
        <f t="shared" si="651"/>
        <v>2023</v>
      </c>
      <c r="G13900">
        <f t="shared" si="652"/>
        <v>3</v>
      </c>
      <c r="H13900">
        <f t="shared" si="653"/>
        <v>18</v>
      </c>
    </row>
    <row r="13901" spans="1:8" x14ac:dyDescent="0.25">
      <c r="A13901" s="3">
        <v>45004</v>
      </c>
      <c r="B13901">
        <v>0</v>
      </c>
      <c r="C13901" t="s">
        <v>19</v>
      </c>
      <c r="D13901" t="s">
        <v>29</v>
      </c>
      <c r="E13901" t="s">
        <v>30</v>
      </c>
      <c r="F13901">
        <f t="shared" si="651"/>
        <v>2023</v>
      </c>
      <c r="G13901">
        <f t="shared" si="652"/>
        <v>3</v>
      </c>
      <c r="H13901">
        <f t="shared" si="653"/>
        <v>19</v>
      </c>
    </row>
    <row r="13902" spans="1:8" x14ac:dyDescent="0.25">
      <c r="A13902" s="3">
        <v>45005</v>
      </c>
      <c r="B13902">
        <v>0</v>
      </c>
      <c r="C13902" t="s">
        <v>19</v>
      </c>
      <c r="D13902" t="s">
        <v>29</v>
      </c>
      <c r="E13902" t="s">
        <v>30</v>
      </c>
      <c r="F13902">
        <f t="shared" si="651"/>
        <v>2023</v>
      </c>
      <c r="G13902">
        <f t="shared" si="652"/>
        <v>3</v>
      </c>
      <c r="H13902">
        <f t="shared" si="653"/>
        <v>20</v>
      </c>
    </row>
    <row r="13903" spans="1:8" x14ac:dyDescent="0.25">
      <c r="A13903" s="3">
        <v>45006</v>
      </c>
      <c r="B13903">
        <v>50.848270819469647</v>
      </c>
      <c r="C13903" t="s">
        <v>19</v>
      </c>
      <c r="D13903" t="s">
        <v>29</v>
      </c>
      <c r="E13903" t="s">
        <v>30</v>
      </c>
      <c r="F13903">
        <f t="shared" si="651"/>
        <v>2023</v>
      </c>
      <c r="G13903">
        <f t="shared" si="652"/>
        <v>3</v>
      </c>
      <c r="H13903">
        <f t="shared" si="653"/>
        <v>21</v>
      </c>
    </row>
    <row r="13904" spans="1:8" x14ac:dyDescent="0.25">
      <c r="A13904" s="3">
        <v>45007</v>
      </c>
      <c r="B13904">
        <v>53.919177708399076</v>
      </c>
      <c r="C13904" t="s">
        <v>19</v>
      </c>
      <c r="D13904" t="s">
        <v>29</v>
      </c>
      <c r="E13904" t="s">
        <v>30</v>
      </c>
      <c r="F13904">
        <f t="shared" si="651"/>
        <v>2023</v>
      </c>
      <c r="G13904">
        <f t="shared" si="652"/>
        <v>3</v>
      </c>
      <c r="H13904">
        <f t="shared" si="653"/>
        <v>22</v>
      </c>
    </row>
    <row r="13905" spans="1:8" x14ac:dyDescent="0.25">
      <c r="A13905" s="3">
        <v>45008</v>
      </c>
      <c r="B13905">
        <v>56.192947642263732</v>
      </c>
      <c r="C13905" t="s">
        <v>19</v>
      </c>
      <c r="D13905" t="s">
        <v>29</v>
      </c>
      <c r="E13905" t="s">
        <v>30</v>
      </c>
      <c r="F13905">
        <f t="shared" si="651"/>
        <v>2023</v>
      </c>
      <c r="G13905">
        <f t="shared" si="652"/>
        <v>3</v>
      </c>
      <c r="H13905">
        <f t="shared" si="653"/>
        <v>23</v>
      </c>
    </row>
    <row r="13906" spans="1:8" x14ac:dyDescent="0.25">
      <c r="A13906" s="3">
        <v>45009</v>
      </c>
      <c r="B13906">
        <v>51.219047101947595</v>
      </c>
      <c r="C13906" t="s">
        <v>19</v>
      </c>
      <c r="D13906" t="s">
        <v>29</v>
      </c>
      <c r="E13906" t="s">
        <v>30</v>
      </c>
      <c r="F13906">
        <f t="shared" si="651"/>
        <v>2023</v>
      </c>
      <c r="G13906">
        <f t="shared" si="652"/>
        <v>3</v>
      </c>
      <c r="H13906">
        <f t="shared" si="653"/>
        <v>24</v>
      </c>
    </row>
    <row r="13907" spans="1:8" x14ac:dyDescent="0.25">
      <c r="A13907" s="3">
        <v>45010</v>
      </c>
      <c r="B13907">
        <v>40.929269130692873</v>
      </c>
      <c r="C13907" t="s">
        <v>19</v>
      </c>
      <c r="D13907" t="s">
        <v>29</v>
      </c>
      <c r="E13907" t="s">
        <v>30</v>
      </c>
      <c r="F13907">
        <f t="shared" si="651"/>
        <v>2023</v>
      </c>
      <c r="G13907">
        <f t="shared" si="652"/>
        <v>3</v>
      </c>
      <c r="H13907">
        <f t="shared" si="653"/>
        <v>25</v>
      </c>
    </row>
    <row r="13908" spans="1:8" x14ac:dyDescent="0.25">
      <c r="A13908" s="3">
        <v>45011</v>
      </c>
      <c r="B13908">
        <v>0</v>
      </c>
      <c r="C13908" t="s">
        <v>19</v>
      </c>
      <c r="D13908" t="s">
        <v>29</v>
      </c>
      <c r="E13908" t="s">
        <v>30</v>
      </c>
      <c r="F13908">
        <f t="shared" si="651"/>
        <v>2023</v>
      </c>
      <c r="G13908">
        <f t="shared" si="652"/>
        <v>3</v>
      </c>
      <c r="H13908">
        <f t="shared" si="653"/>
        <v>26</v>
      </c>
    </row>
    <row r="13909" spans="1:8" x14ac:dyDescent="0.25">
      <c r="A13909" s="3">
        <v>45012</v>
      </c>
      <c r="B13909">
        <v>53.42465293437774</v>
      </c>
      <c r="C13909" t="s">
        <v>19</v>
      </c>
      <c r="D13909" t="s">
        <v>29</v>
      </c>
      <c r="E13909" t="s">
        <v>30</v>
      </c>
      <c r="F13909">
        <f t="shared" si="651"/>
        <v>2023</v>
      </c>
      <c r="G13909">
        <f t="shared" si="652"/>
        <v>3</v>
      </c>
      <c r="H13909">
        <f t="shared" si="653"/>
        <v>27</v>
      </c>
    </row>
    <row r="13910" spans="1:8" x14ac:dyDescent="0.25">
      <c r="A13910" s="3">
        <v>45013</v>
      </c>
      <c r="B13910">
        <v>52.267751111444241</v>
      </c>
      <c r="C13910" t="s">
        <v>19</v>
      </c>
      <c r="D13910" t="s">
        <v>29</v>
      </c>
      <c r="E13910" t="s">
        <v>30</v>
      </c>
      <c r="F13910">
        <f t="shared" si="651"/>
        <v>2023</v>
      </c>
      <c r="G13910">
        <f t="shared" si="652"/>
        <v>3</v>
      </c>
      <c r="H13910">
        <f t="shared" si="653"/>
        <v>28</v>
      </c>
    </row>
    <row r="13911" spans="1:8" x14ac:dyDescent="0.25">
      <c r="A13911" s="3">
        <v>45014</v>
      </c>
      <c r="B13911">
        <v>55.452382184134485</v>
      </c>
      <c r="C13911" t="s">
        <v>19</v>
      </c>
      <c r="D13911" t="s">
        <v>29</v>
      </c>
      <c r="E13911" t="s">
        <v>30</v>
      </c>
      <c r="F13911">
        <f t="shared" si="651"/>
        <v>2023</v>
      </c>
      <c r="G13911">
        <f t="shared" si="652"/>
        <v>3</v>
      </c>
      <c r="H13911">
        <f t="shared" si="653"/>
        <v>29</v>
      </c>
    </row>
    <row r="13912" spans="1:8" x14ac:dyDescent="0.25">
      <c r="A13912" s="3">
        <v>45015</v>
      </c>
      <c r="B13912">
        <v>57.735393010203545</v>
      </c>
      <c r="C13912" t="s">
        <v>19</v>
      </c>
      <c r="D13912" t="s">
        <v>29</v>
      </c>
      <c r="E13912" t="s">
        <v>30</v>
      </c>
      <c r="F13912">
        <f t="shared" si="651"/>
        <v>2023</v>
      </c>
      <c r="G13912">
        <f t="shared" si="652"/>
        <v>3</v>
      </c>
      <c r="H13912">
        <f t="shared" si="653"/>
        <v>30</v>
      </c>
    </row>
    <row r="13913" spans="1:8" x14ac:dyDescent="0.25">
      <c r="A13913" s="3">
        <v>45016</v>
      </c>
      <c r="B13913">
        <v>52.670379342594586</v>
      </c>
      <c r="C13913" t="s">
        <v>19</v>
      </c>
      <c r="D13913" t="s">
        <v>29</v>
      </c>
      <c r="E13913" t="s">
        <v>30</v>
      </c>
      <c r="F13913">
        <f t="shared" si="651"/>
        <v>2023</v>
      </c>
      <c r="G13913">
        <f t="shared" si="652"/>
        <v>3</v>
      </c>
      <c r="H13913">
        <f t="shared" si="653"/>
        <v>31</v>
      </c>
    </row>
    <row r="13914" spans="1:8" x14ac:dyDescent="0.25">
      <c r="A13914" s="3">
        <v>45017</v>
      </c>
      <c r="B13914">
        <v>42.195907467271759</v>
      </c>
      <c r="C13914" t="s">
        <v>19</v>
      </c>
      <c r="D13914" t="s">
        <v>29</v>
      </c>
      <c r="E13914" t="s">
        <v>30</v>
      </c>
      <c r="F13914">
        <f t="shared" si="651"/>
        <v>2023</v>
      </c>
      <c r="G13914">
        <f t="shared" si="652"/>
        <v>4</v>
      </c>
      <c r="H13914">
        <f t="shared" si="653"/>
        <v>1</v>
      </c>
    </row>
    <row r="13915" spans="1:8" x14ac:dyDescent="0.25">
      <c r="A13915" s="3">
        <v>45018</v>
      </c>
      <c r="B13915">
        <v>0</v>
      </c>
      <c r="C13915" t="s">
        <v>19</v>
      </c>
      <c r="D13915" t="s">
        <v>29</v>
      </c>
      <c r="E13915" t="s">
        <v>30</v>
      </c>
      <c r="F13915">
        <f t="shared" si="651"/>
        <v>2023</v>
      </c>
      <c r="G13915">
        <f t="shared" si="652"/>
        <v>4</v>
      </c>
      <c r="H13915">
        <f t="shared" si="653"/>
        <v>2</v>
      </c>
    </row>
    <row r="13916" spans="1:8" x14ac:dyDescent="0.25">
      <c r="A13916" s="3">
        <v>45019</v>
      </c>
      <c r="B13916">
        <v>54.079952760775335</v>
      </c>
      <c r="C13916" t="s">
        <v>19</v>
      </c>
      <c r="D13916" t="s">
        <v>29</v>
      </c>
      <c r="E13916" t="s">
        <v>30</v>
      </c>
      <c r="F13916">
        <f t="shared" si="651"/>
        <v>2023</v>
      </c>
      <c r="G13916">
        <f t="shared" si="652"/>
        <v>4</v>
      </c>
      <c r="H13916">
        <f t="shared" si="653"/>
        <v>3</v>
      </c>
    </row>
    <row r="13917" spans="1:8" x14ac:dyDescent="0.25">
      <c r="A13917" s="3">
        <v>45020</v>
      </c>
      <c r="B13917">
        <v>52.520692599429474</v>
      </c>
      <c r="C13917" t="s">
        <v>19</v>
      </c>
      <c r="D13917" t="s">
        <v>29</v>
      </c>
      <c r="E13917" t="s">
        <v>30</v>
      </c>
      <c r="F13917">
        <f t="shared" si="651"/>
        <v>2023</v>
      </c>
      <c r="G13917">
        <f t="shared" si="652"/>
        <v>4</v>
      </c>
      <c r="H13917">
        <f t="shared" si="653"/>
        <v>4</v>
      </c>
    </row>
    <row r="13918" spans="1:8" x14ac:dyDescent="0.25">
      <c r="A13918" s="3">
        <v>45021</v>
      </c>
      <c r="B13918">
        <v>55.257211236932257</v>
      </c>
      <c r="C13918" t="s">
        <v>19</v>
      </c>
      <c r="D13918" t="s">
        <v>29</v>
      </c>
      <c r="E13918" t="s">
        <v>30</v>
      </c>
      <c r="F13918">
        <f t="shared" si="651"/>
        <v>2023</v>
      </c>
      <c r="G13918">
        <f t="shared" si="652"/>
        <v>4</v>
      </c>
      <c r="H13918">
        <f t="shared" si="653"/>
        <v>5</v>
      </c>
    </row>
    <row r="13919" spans="1:8" x14ac:dyDescent="0.25">
      <c r="A13919" s="3">
        <v>45022</v>
      </c>
      <c r="B13919">
        <v>0</v>
      </c>
      <c r="C13919" t="s">
        <v>19</v>
      </c>
      <c r="D13919" t="s">
        <v>29</v>
      </c>
      <c r="E13919" t="s">
        <v>30</v>
      </c>
      <c r="F13919">
        <f t="shared" si="651"/>
        <v>2023</v>
      </c>
      <c r="G13919">
        <f t="shared" si="652"/>
        <v>4</v>
      </c>
      <c r="H13919">
        <f t="shared" si="653"/>
        <v>6</v>
      </c>
    </row>
    <row r="13920" spans="1:8" x14ac:dyDescent="0.25">
      <c r="A13920" s="3">
        <v>45023</v>
      </c>
      <c r="B13920">
        <v>0</v>
      </c>
      <c r="C13920" t="s">
        <v>19</v>
      </c>
      <c r="D13920" t="s">
        <v>29</v>
      </c>
      <c r="E13920" t="s">
        <v>30</v>
      </c>
      <c r="F13920">
        <f t="shared" si="651"/>
        <v>2023</v>
      </c>
      <c r="G13920">
        <f t="shared" si="652"/>
        <v>4</v>
      </c>
      <c r="H13920">
        <f t="shared" si="653"/>
        <v>7</v>
      </c>
    </row>
    <row r="13921" spans="1:8" x14ac:dyDescent="0.25">
      <c r="A13921" s="3">
        <v>45024</v>
      </c>
      <c r="B13921">
        <v>0</v>
      </c>
      <c r="C13921" t="s">
        <v>19</v>
      </c>
      <c r="D13921" t="s">
        <v>29</v>
      </c>
      <c r="E13921" t="s">
        <v>30</v>
      </c>
      <c r="F13921">
        <f t="shared" si="651"/>
        <v>2023</v>
      </c>
      <c r="G13921">
        <f t="shared" si="652"/>
        <v>4</v>
      </c>
      <c r="H13921">
        <f t="shared" si="653"/>
        <v>8</v>
      </c>
    </row>
    <row r="13922" spans="1:8" x14ac:dyDescent="0.25">
      <c r="A13922" s="3">
        <v>45025</v>
      </c>
      <c r="B13922">
        <v>0</v>
      </c>
      <c r="C13922" t="s">
        <v>19</v>
      </c>
      <c r="D13922" t="s">
        <v>29</v>
      </c>
      <c r="E13922" t="s">
        <v>30</v>
      </c>
      <c r="F13922">
        <f t="shared" si="651"/>
        <v>2023</v>
      </c>
      <c r="G13922">
        <f t="shared" si="652"/>
        <v>4</v>
      </c>
      <c r="H13922">
        <f t="shared" si="653"/>
        <v>9</v>
      </c>
    </row>
    <row r="13923" spans="1:8" x14ac:dyDescent="0.25">
      <c r="A13923" s="3">
        <v>45026</v>
      </c>
      <c r="B13923">
        <v>51.501320203479658</v>
      </c>
      <c r="C13923" t="s">
        <v>19</v>
      </c>
      <c r="D13923" t="s">
        <v>29</v>
      </c>
      <c r="E13923" t="s">
        <v>30</v>
      </c>
      <c r="F13923">
        <f t="shared" si="651"/>
        <v>2023</v>
      </c>
      <c r="G13923">
        <f t="shared" si="652"/>
        <v>4</v>
      </c>
      <c r="H13923">
        <f t="shared" si="653"/>
        <v>10</v>
      </c>
    </row>
    <row r="13924" spans="1:8" x14ac:dyDescent="0.25">
      <c r="A13924" s="3">
        <v>45027</v>
      </c>
      <c r="B13924">
        <v>49.542661859482713</v>
      </c>
      <c r="C13924" t="s">
        <v>19</v>
      </c>
      <c r="D13924" t="s">
        <v>29</v>
      </c>
      <c r="E13924" t="s">
        <v>30</v>
      </c>
      <c r="F13924">
        <f t="shared" si="651"/>
        <v>2023</v>
      </c>
      <c r="G13924">
        <f t="shared" si="652"/>
        <v>4</v>
      </c>
      <c r="H13924">
        <f t="shared" si="653"/>
        <v>11</v>
      </c>
    </row>
    <row r="13925" spans="1:8" x14ac:dyDescent="0.25">
      <c r="A13925" s="3">
        <v>45028</v>
      </c>
      <c r="B13925">
        <v>51.936481437895971</v>
      </c>
      <c r="C13925" t="s">
        <v>19</v>
      </c>
      <c r="D13925" t="s">
        <v>29</v>
      </c>
      <c r="E13925" t="s">
        <v>30</v>
      </c>
      <c r="F13925">
        <f t="shared" si="651"/>
        <v>2023</v>
      </c>
      <c r="G13925">
        <f t="shared" si="652"/>
        <v>4</v>
      </c>
      <c r="H13925">
        <f t="shared" si="653"/>
        <v>12</v>
      </c>
    </row>
    <row r="13926" spans="1:8" x14ac:dyDescent="0.25">
      <c r="A13926" s="3">
        <v>45029</v>
      </c>
      <c r="B13926">
        <v>53.465043452310653</v>
      </c>
      <c r="C13926" t="s">
        <v>19</v>
      </c>
      <c r="D13926" t="s">
        <v>29</v>
      </c>
      <c r="E13926" t="s">
        <v>30</v>
      </c>
      <c r="F13926">
        <f t="shared" si="651"/>
        <v>2023</v>
      </c>
      <c r="G13926">
        <f t="shared" si="652"/>
        <v>4</v>
      </c>
      <c r="H13926">
        <f t="shared" si="653"/>
        <v>13</v>
      </c>
    </row>
    <row r="13927" spans="1:8" x14ac:dyDescent="0.25">
      <c r="A13927" s="3">
        <v>45030</v>
      </c>
      <c r="B13927">
        <v>47.705791927260719</v>
      </c>
      <c r="C13927" t="s">
        <v>19</v>
      </c>
      <c r="D13927" t="s">
        <v>29</v>
      </c>
      <c r="E13927" t="s">
        <v>30</v>
      </c>
      <c r="F13927">
        <f t="shared" si="651"/>
        <v>2023</v>
      </c>
      <c r="G13927">
        <f t="shared" si="652"/>
        <v>4</v>
      </c>
      <c r="H13927">
        <f t="shared" si="653"/>
        <v>14</v>
      </c>
    </row>
    <row r="13928" spans="1:8" x14ac:dyDescent="0.25">
      <c r="A13928" s="3">
        <v>45031</v>
      </c>
      <c r="B13928">
        <v>36.618953104799786</v>
      </c>
      <c r="C13928" t="s">
        <v>19</v>
      </c>
      <c r="D13928" t="s">
        <v>29</v>
      </c>
      <c r="E13928" t="s">
        <v>30</v>
      </c>
      <c r="F13928">
        <f t="shared" si="651"/>
        <v>2023</v>
      </c>
      <c r="G13928">
        <f t="shared" si="652"/>
        <v>4</v>
      </c>
      <c r="H13928">
        <f t="shared" si="653"/>
        <v>15</v>
      </c>
    </row>
    <row r="13929" spans="1:8" x14ac:dyDescent="0.25">
      <c r="A13929" s="3">
        <v>45032</v>
      </c>
      <c r="B13929">
        <v>0</v>
      </c>
      <c r="C13929" t="s">
        <v>19</v>
      </c>
      <c r="D13929" t="s">
        <v>29</v>
      </c>
      <c r="E13929" t="s">
        <v>30</v>
      </c>
      <c r="F13929">
        <f t="shared" si="651"/>
        <v>2023</v>
      </c>
      <c r="G13929">
        <f t="shared" si="652"/>
        <v>4</v>
      </c>
      <c r="H13929">
        <f t="shared" si="653"/>
        <v>16</v>
      </c>
    </row>
    <row r="13930" spans="1:8" x14ac:dyDescent="0.25">
      <c r="A13930" s="3">
        <v>45033</v>
      </c>
      <c r="B13930">
        <v>47.596389041669241</v>
      </c>
      <c r="C13930" t="s">
        <v>19</v>
      </c>
      <c r="D13930" t="s">
        <v>29</v>
      </c>
      <c r="E13930" t="s">
        <v>30</v>
      </c>
      <c r="F13930">
        <f t="shared" si="651"/>
        <v>2023</v>
      </c>
      <c r="G13930">
        <f t="shared" si="652"/>
        <v>4</v>
      </c>
      <c r="H13930">
        <f t="shared" si="653"/>
        <v>17</v>
      </c>
    </row>
    <row r="13931" spans="1:8" x14ac:dyDescent="0.25">
      <c r="A13931" s="3">
        <v>45034</v>
      </c>
      <c r="B13931">
        <v>45.770800282197627</v>
      </c>
      <c r="C13931" t="s">
        <v>19</v>
      </c>
      <c r="D13931" t="s">
        <v>29</v>
      </c>
      <c r="E13931" t="s">
        <v>30</v>
      </c>
      <c r="F13931">
        <f t="shared" si="651"/>
        <v>2023</v>
      </c>
      <c r="G13931">
        <f t="shared" si="652"/>
        <v>4</v>
      </c>
      <c r="H13931">
        <f t="shared" si="653"/>
        <v>18</v>
      </c>
    </row>
    <row r="13932" spans="1:8" x14ac:dyDescent="0.25">
      <c r="A13932" s="3">
        <v>45035</v>
      </c>
      <c r="B13932">
        <v>48.378073100796705</v>
      </c>
      <c r="C13932" t="s">
        <v>19</v>
      </c>
      <c r="D13932" t="s">
        <v>29</v>
      </c>
      <c r="E13932" t="s">
        <v>30</v>
      </c>
      <c r="F13932">
        <f t="shared" si="651"/>
        <v>2023</v>
      </c>
      <c r="G13932">
        <f t="shared" si="652"/>
        <v>4</v>
      </c>
      <c r="H13932">
        <f t="shared" si="653"/>
        <v>19</v>
      </c>
    </row>
    <row r="13933" spans="1:8" x14ac:dyDescent="0.25">
      <c r="A13933" s="3">
        <v>45036</v>
      </c>
      <c r="B13933">
        <v>50.19477101086455</v>
      </c>
      <c r="C13933" t="s">
        <v>19</v>
      </c>
      <c r="D13933" t="s">
        <v>29</v>
      </c>
      <c r="E13933" t="s">
        <v>30</v>
      </c>
      <c r="F13933">
        <f t="shared" si="651"/>
        <v>2023</v>
      </c>
      <c r="G13933">
        <f t="shared" si="652"/>
        <v>4</v>
      </c>
      <c r="H13933">
        <f t="shared" si="653"/>
        <v>20</v>
      </c>
    </row>
    <row r="13934" spans="1:8" x14ac:dyDescent="0.25">
      <c r="A13934" s="3">
        <v>45037</v>
      </c>
      <c r="B13934">
        <v>44.790714768608687</v>
      </c>
      <c r="C13934" t="s">
        <v>19</v>
      </c>
      <c r="D13934" t="s">
        <v>29</v>
      </c>
      <c r="E13934" t="s">
        <v>30</v>
      </c>
      <c r="F13934">
        <f t="shared" si="651"/>
        <v>2023</v>
      </c>
      <c r="G13934">
        <f t="shared" si="652"/>
        <v>4</v>
      </c>
      <c r="H13934">
        <f t="shared" si="653"/>
        <v>21</v>
      </c>
    </row>
    <row r="13935" spans="1:8" x14ac:dyDescent="0.25">
      <c r="A13935" s="3">
        <v>45038</v>
      </c>
      <c r="B13935">
        <v>34.116841268529832</v>
      </c>
      <c r="C13935" t="s">
        <v>19</v>
      </c>
      <c r="D13935" t="s">
        <v>29</v>
      </c>
      <c r="E13935" t="s">
        <v>30</v>
      </c>
      <c r="F13935">
        <f t="shared" si="651"/>
        <v>2023</v>
      </c>
      <c r="G13935">
        <f t="shared" si="652"/>
        <v>4</v>
      </c>
      <c r="H13935">
        <f t="shared" si="653"/>
        <v>22</v>
      </c>
    </row>
    <row r="13936" spans="1:8" x14ac:dyDescent="0.25">
      <c r="A13936" s="3">
        <v>45039</v>
      </c>
      <c r="B13936">
        <v>0</v>
      </c>
      <c r="C13936" t="s">
        <v>19</v>
      </c>
      <c r="D13936" t="s">
        <v>29</v>
      </c>
      <c r="E13936" t="s">
        <v>30</v>
      </c>
      <c r="F13936">
        <f t="shared" si="651"/>
        <v>2023</v>
      </c>
      <c r="G13936">
        <f t="shared" si="652"/>
        <v>4</v>
      </c>
      <c r="H13936">
        <f t="shared" si="653"/>
        <v>23</v>
      </c>
    </row>
    <row r="13937" spans="1:8" x14ac:dyDescent="0.25">
      <c r="A13937" s="3">
        <v>45040</v>
      </c>
      <c r="B13937">
        <v>46.049844844370043</v>
      </c>
      <c r="C13937" t="s">
        <v>19</v>
      </c>
      <c r="D13937" t="s">
        <v>29</v>
      </c>
      <c r="E13937" t="s">
        <v>30</v>
      </c>
      <c r="F13937">
        <f t="shared" si="651"/>
        <v>2023</v>
      </c>
      <c r="G13937">
        <f t="shared" si="652"/>
        <v>4</v>
      </c>
      <c r="H13937">
        <f t="shared" si="653"/>
        <v>24</v>
      </c>
    </row>
    <row r="13938" spans="1:8" x14ac:dyDescent="0.25">
      <c r="A13938" s="3">
        <v>45041</v>
      </c>
      <c r="B13938">
        <v>44.742772287258362</v>
      </c>
      <c r="C13938" t="s">
        <v>19</v>
      </c>
      <c r="D13938" t="s">
        <v>29</v>
      </c>
      <c r="E13938" t="s">
        <v>30</v>
      </c>
      <c r="F13938">
        <f t="shared" si="651"/>
        <v>2023</v>
      </c>
      <c r="G13938">
        <f t="shared" si="652"/>
        <v>4</v>
      </c>
      <c r="H13938">
        <f t="shared" si="653"/>
        <v>25</v>
      </c>
    </row>
    <row r="13939" spans="1:8" x14ac:dyDescent="0.25">
      <c r="A13939" s="3">
        <v>45042</v>
      </c>
      <c r="B13939">
        <v>47.878871530013782</v>
      </c>
      <c r="C13939" t="s">
        <v>19</v>
      </c>
      <c r="D13939" t="s">
        <v>29</v>
      </c>
      <c r="E13939" t="s">
        <v>30</v>
      </c>
      <c r="F13939">
        <f t="shared" si="651"/>
        <v>2023</v>
      </c>
      <c r="G13939">
        <f t="shared" si="652"/>
        <v>4</v>
      </c>
      <c r="H13939">
        <f t="shared" si="653"/>
        <v>26</v>
      </c>
    </row>
    <row r="13940" spans="1:8" x14ac:dyDescent="0.25">
      <c r="A13940" s="3">
        <v>45043</v>
      </c>
      <c r="B13940">
        <v>50.22202550579113</v>
      </c>
      <c r="C13940" t="s">
        <v>19</v>
      </c>
      <c r="D13940" t="s">
        <v>29</v>
      </c>
      <c r="E13940" t="s">
        <v>30</v>
      </c>
      <c r="F13940">
        <f t="shared" si="651"/>
        <v>2023</v>
      </c>
      <c r="G13940">
        <f t="shared" si="652"/>
        <v>4</v>
      </c>
      <c r="H13940">
        <f t="shared" si="653"/>
        <v>27</v>
      </c>
    </row>
    <row r="13941" spans="1:8" x14ac:dyDescent="0.25">
      <c r="A13941" s="3">
        <v>45044</v>
      </c>
      <c r="B13941">
        <v>45.329761974552092</v>
      </c>
      <c r="C13941" t="s">
        <v>19</v>
      </c>
      <c r="D13941" t="s">
        <v>29</v>
      </c>
      <c r="E13941" t="s">
        <v>30</v>
      </c>
      <c r="F13941">
        <f t="shared" si="651"/>
        <v>2023</v>
      </c>
      <c r="G13941">
        <f t="shared" si="652"/>
        <v>4</v>
      </c>
      <c r="H13941">
        <f t="shared" si="653"/>
        <v>28</v>
      </c>
    </row>
    <row r="13942" spans="1:8" x14ac:dyDescent="0.25">
      <c r="A13942" s="3">
        <v>45045</v>
      </c>
      <c r="B13942">
        <v>35.141445414702531</v>
      </c>
      <c r="C13942" t="s">
        <v>19</v>
      </c>
      <c r="D13942" t="s">
        <v>29</v>
      </c>
      <c r="E13942" t="s">
        <v>30</v>
      </c>
      <c r="F13942">
        <f t="shared" si="651"/>
        <v>2023</v>
      </c>
      <c r="G13942">
        <f t="shared" si="652"/>
        <v>4</v>
      </c>
      <c r="H13942">
        <f t="shared" si="653"/>
        <v>29</v>
      </c>
    </row>
    <row r="13943" spans="1:8" x14ac:dyDescent="0.25">
      <c r="A13943" s="3">
        <v>45046</v>
      </c>
      <c r="B13943">
        <v>0</v>
      </c>
      <c r="C13943" t="s">
        <v>19</v>
      </c>
      <c r="D13943" t="s">
        <v>29</v>
      </c>
      <c r="E13943" t="s">
        <v>30</v>
      </c>
      <c r="F13943">
        <f t="shared" si="651"/>
        <v>2023</v>
      </c>
      <c r="G13943">
        <f t="shared" si="652"/>
        <v>4</v>
      </c>
      <c r="H13943">
        <f t="shared" si="653"/>
        <v>30</v>
      </c>
    </row>
    <row r="13944" spans="1:8" x14ac:dyDescent="0.25">
      <c r="A13944" s="3">
        <v>45047</v>
      </c>
      <c r="B13944">
        <v>0</v>
      </c>
      <c r="C13944" t="s">
        <v>19</v>
      </c>
      <c r="D13944" t="s">
        <v>29</v>
      </c>
      <c r="E13944" t="s">
        <v>30</v>
      </c>
      <c r="F13944">
        <f t="shared" si="651"/>
        <v>2023</v>
      </c>
      <c r="G13944">
        <f t="shared" si="652"/>
        <v>5</v>
      </c>
      <c r="H13944">
        <f t="shared" si="653"/>
        <v>1</v>
      </c>
    </row>
    <row r="13945" spans="1:8" x14ac:dyDescent="0.25">
      <c r="A13945" s="3">
        <v>45048</v>
      </c>
      <c r="B13945">
        <v>46.967834809524739</v>
      </c>
      <c r="C13945" t="s">
        <v>19</v>
      </c>
      <c r="D13945" t="s">
        <v>29</v>
      </c>
      <c r="E13945" t="s">
        <v>30</v>
      </c>
      <c r="F13945">
        <f t="shared" si="651"/>
        <v>2023</v>
      </c>
      <c r="G13945">
        <f t="shared" si="652"/>
        <v>5</v>
      </c>
      <c r="H13945">
        <f t="shared" si="653"/>
        <v>2</v>
      </c>
    </row>
    <row r="13946" spans="1:8" x14ac:dyDescent="0.25">
      <c r="A13946" s="3">
        <v>45049</v>
      </c>
      <c r="B13946">
        <v>50.393048555286938</v>
      </c>
      <c r="C13946" t="s">
        <v>19</v>
      </c>
      <c r="D13946" t="s">
        <v>29</v>
      </c>
      <c r="E13946" t="s">
        <v>30</v>
      </c>
      <c r="F13946">
        <f t="shared" si="651"/>
        <v>2023</v>
      </c>
      <c r="G13946">
        <f t="shared" si="652"/>
        <v>5</v>
      </c>
      <c r="H13946">
        <f t="shared" si="653"/>
        <v>3</v>
      </c>
    </row>
    <row r="13947" spans="1:8" x14ac:dyDescent="0.25">
      <c r="A13947" s="3">
        <v>45050</v>
      </c>
      <c r="B13947">
        <v>52.961231329323255</v>
      </c>
      <c r="C13947" t="s">
        <v>19</v>
      </c>
      <c r="D13947" t="s">
        <v>29</v>
      </c>
      <c r="E13947" t="s">
        <v>30</v>
      </c>
      <c r="F13947">
        <f t="shared" si="651"/>
        <v>2023</v>
      </c>
      <c r="G13947">
        <f t="shared" si="652"/>
        <v>5</v>
      </c>
      <c r="H13947">
        <f t="shared" si="653"/>
        <v>4</v>
      </c>
    </row>
    <row r="13948" spans="1:8" x14ac:dyDescent="0.25">
      <c r="A13948" s="3">
        <v>45051</v>
      </c>
      <c r="B13948">
        <v>48.227531490963692</v>
      </c>
      <c r="C13948" t="s">
        <v>19</v>
      </c>
      <c r="D13948" t="s">
        <v>29</v>
      </c>
      <c r="E13948" t="s">
        <v>30</v>
      </c>
      <c r="F13948">
        <f t="shared" si="651"/>
        <v>2023</v>
      </c>
      <c r="G13948">
        <f t="shared" si="652"/>
        <v>5</v>
      </c>
      <c r="H13948">
        <f t="shared" si="653"/>
        <v>5</v>
      </c>
    </row>
    <row r="13949" spans="1:8" x14ac:dyDescent="0.25">
      <c r="A13949" s="3">
        <v>45052</v>
      </c>
      <c r="B13949">
        <v>38.130809610406061</v>
      </c>
      <c r="C13949" t="s">
        <v>19</v>
      </c>
      <c r="D13949" t="s">
        <v>29</v>
      </c>
      <c r="E13949" t="s">
        <v>30</v>
      </c>
      <c r="F13949">
        <f t="shared" si="651"/>
        <v>2023</v>
      </c>
      <c r="G13949">
        <f t="shared" si="652"/>
        <v>5</v>
      </c>
      <c r="H13949">
        <f t="shared" si="653"/>
        <v>6</v>
      </c>
    </row>
    <row r="13950" spans="1:8" x14ac:dyDescent="0.25">
      <c r="A13950" s="3">
        <v>45053</v>
      </c>
      <c r="B13950">
        <v>0</v>
      </c>
      <c r="C13950" t="s">
        <v>19</v>
      </c>
      <c r="D13950" t="s">
        <v>29</v>
      </c>
      <c r="E13950" t="s">
        <v>30</v>
      </c>
      <c r="F13950">
        <f t="shared" si="651"/>
        <v>2023</v>
      </c>
      <c r="G13950">
        <f t="shared" si="652"/>
        <v>5</v>
      </c>
      <c r="H13950">
        <f t="shared" si="653"/>
        <v>7</v>
      </c>
    </row>
    <row r="13951" spans="1:8" x14ac:dyDescent="0.25">
      <c r="A13951" s="3">
        <v>45054</v>
      </c>
      <c r="B13951">
        <v>50.904613342244161</v>
      </c>
      <c r="C13951" t="s">
        <v>19</v>
      </c>
      <c r="D13951" t="s">
        <v>29</v>
      </c>
      <c r="E13951" t="s">
        <v>30</v>
      </c>
      <c r="F13951">
        <f t="shared" si="651"/>
        <v>2023</v>
      </c>
      <c r="G13951">
        <f t="shared" si="652"/>
        <v>5</v>
      </c>
      <c r="H13951">
        <f t="shared" si="653"/>
        <v>8</v>
      </c>
    </row>
    <row r="13952" spans="1:8" x14ac:dyDescent="0.25">
      <c r="A13952" s="3">
        <v>45055</v>
      </c>
      <c r="B13952">
        <v>49.851852441602489</v>
      </c>
      <c r="C13952" t="s">
        <v>19</v>
      </c>
      <c r="D13952" t="s">
        <v>29</v>
      </c>
      <c r="E13952" t="s">
        <v>30</v>
      </c>
      <c r="F13952">
        <f t="shared" si="651"/>
        <v>2023</v>
      </c>
      <c r="G13952">
        <f t="shared" si="652"/>
        <v>5</v>
      </c>
      <c r="H13952">
        <f t="shared" si="653"/>
        <v>9</v>
      </c>
    </row>
    <row r="13953" spans="1:8" x14ac:dyDescent="0.25">
      <c r="A13953" s="3">
        <v>45056</v>
      </c>
      <c r="B13953">
        <v>53.130433700787911</v>
      </c>
      <c r="C13953" t="s">
        <v>19</v>
      </c>
      <c r="D13953" t="s">
        <v>29</v>
      </c>
      <c r="E13953" t="s">
        <v>30</v>
      </c>
      <c r="F13953">
        <f t="shared" si="651"/>
        <v>2023</v>
      </c>
      <c r="G13953">
        <f t="shared" si="652"/>
        <v>5</v>
      </c>
      <c r="H13953">
        <f t="shared" si="653"/>
        <v>10</v>
      </c>
    </row>
    <row r="13954" spans="1:8" x14ac:dyDescent="0.25">
      <c r="A13954" s="3">
        <v>45057</v>
      </c>
      <c r="B13954">
        <v>55.507129019761628</v>
      </c>
      <c r="C13954" t="s">
        <v>19</v>
      </c>
      <c r="D13954" t="s">
        <v>29</v>
      </c>
      <c r="E13954" t="s">
        <v>30</v>
      </c>
      <c r="F13954">
        <f t="shared" si="651"/>
        <v>2023</v>
      </c>
      <c r="G13954">
        <f t="shared" si="652"/>
        <v>5</v>
      </c>
      <c r="H13954">
        <f t="shared" si="653"/>
        <v>11</v>
      </c>
    </row>
    <row r="13955" spans="1:8" x14ac:dyDescent="0.25">
      <c r="A13955" s="3">
        <v>45058</v>
      </c>
      <c r="B13955">
        <v>50.545108986135631</v>
      </c>
      <c r="C13955" t="s">
        <v>19</v>
      </c>
      <c r="D13955" t="s">
        <v>29</v>
      </c>
      <c r="E13955" t="s">
        <v>30</v>
      </c>
      <c r="F13955">
        <f t="shared" ref="F13955:F14018" si="654">YEAR(A13955)</f>
        <v>2023</v>
      </c>
      <c r="G13955">
        <f t="shared" ref="G13955:G14018" si="655">MONTH(A13955)</f>
        <v>5</v>
      </c>
      <c r="H13955">
        <f t="shared" ref="H13955:H14018" si="656">DAY(A13955)</f>
        <v>12</v>
      </c>
    </row>
    <row r="13956" spans="1:8" x14ac:dyDescent="0.25">
      <c r="A13956" s="3">
        <v>45059</v>
      </c>
      <c r="B13956">
        <v>40.191860534993964</v>
      </c>
      <c r="C13956" t="s">
        <v>19</v>
      </c>
      <c r="D13956" t="s">
        <v>29</v>
      </c>
      <c r="E13956" t="s">
        <v>30</v>
      </c>
      <c r="F13956">
        <f t="shared" si="654"/>
        <v>2023</v>
      </c>
      <c r="G13956">
        <f t="shared" si="655"/>
        <v>5</v>
      </c>
      <c r="H13956">
        <f t="shared" si="656"/>
        <v>13</v>
      </c>
    </row>
    <row r="13957" spans="1:8" x14ac:dyDescent="0.25">
      <c r="A13957" s="3">
        <v>45060</v>
      </c>
      <c r="B13957">
        <v>0</v>
      </c>
      <c r="C13957" t="s">
        <v>19</v>
      </c>
      <c r="D13957" t="s">
        <v>29</v>
      </c>
      <c r="E13957" t="s">
        <v>30</v>
      </c>
      <c r="F13957">
        <f t="shared" si="654"/>
        <v>2023</v>
      </c>
      <c r="G13957">
        <f t="shared" si="655"/>
        <v>5</v>
      </c>
      <c r="H13957">
        <f t="shared" si="656"/>
        <v>14</v>
      </c>
    </row>
    <row r="13958" spans="1:8" x14ac:dyDescent="0.25">
      <c r="A13958" s="3">
        <v>45061</v>
      </c>
      <c r="B13958">
        <v>52.403767085278055</v>
      </c>
      <c r="C13958" t="s">
        <v>19</v>
      </c>
      <c r="D13958" t="s">
        <v>29</v>
      </c>
      <c r="E13958" t="s">
        <v>30</v>
      </c>
      <c r="F13958">
        <f t="shared" si="654"/>
        <v>2023</v>
      </c>
      <c r="G13958">
        <f t="shared" si="655"/>
        <v>5</v>
      </c>
      <c r="H13958">
        <f t="shared" si="656"/>
        <v>15</v>
      </c>
    </row>
    <row r="13959" spans="1:8" x14ac:dyDescent="0.25">
      <c r="A13959" s="3">
        <v>45062</v>
      </c>
      <c r="B13959">
        <v>51.063285027189259</v>
      </c>
      <c r="C13959" t="s">
        <v>19</v>
      </c>
      <c r="D13959" t="s">
        <v>29</v>
      </c>
      <c r="E13959" t="s">
        <v>30</v>
      </c>
      <c r="F13959">
        <f t="shared" si="654"/>
        <v>2023</v>
      </c>
      <c r="G13959">
        <f t="shared" si="655"/>
        <v>5</v>
      </c>
      <c r="H13959">
        <f t="shared" si="656"/>
        <v>16</v>
      </c>
    </row>
    <row r="13960" spans="1:8" x14ac:dyDescent="0.25">
      <c r="A13960" s="3">
        <v>45063</v>
      </c>
      <c r="B13960">
        <v>54.06068157564151</v>
      </c>
      <c r="C13960" t="s">
        <v>19</v>
      </c>
      <c r="D13960" t="s">
        <v>29</v>
      </c>
      <c r="E13960" t="s">
        <v>30</v>
      </c>
      <c r="F13960">
        <f t="shared" si="654"/>
        <v>2023</v>
      </c>
      <c r="G13960">
        <f t="shared" si="655"/>
        <v>5</v>
      </c>
      <c r="H13960">
        <f t="shared" si="656"/>
        <v>17</v>
      </c>
    </row>
    <row r="13961" spans="1:8" x14ac:dyDescent="0.25">
      <c r="A13961" s="3">
        <v>45064</v>
      </c>
      <c r="B13961">
        <v>56.170100485537262</v>
      </c>
      <c r="C13961" t="s">
        <v>19</v>
      </c>
      <c r="D13961" t="s">
        <v>29</v>
      </c>
      <c r="E13961" t="s">
        <v>30</v>
      </c>
      <c r="F13961">
        <f t="shared" si="654"/>
        <v>2023</v>
      </c>
      <c r="G13961">
        <f t="shared" si="655"/>
        <v>5</v>
      </c>
      <c r="H13961">
        <f t="shared" si="656"/>
        <v>18</v>
      </c>
    </row>
    <row r="13962" spans="1:8" x14ac:dyDescent="0.25">
      <c r="A13962" s="3">
        <v>45065</v>
      </c>
      <c r="B13962">
        <v>50.961087656220585</v>
      </c>
      <c r="C13962" t="s">
        <v>19</v>
      </c>
      <c r="D13962" t="s">
        <v>29</v>
      </c>
      <c r="E13962" t="s">
        <v>30</v>
      </c>
      <c r="F13962">
        <f t="shared" si="654"/>
        <v>2023</v>
      </c>
      <c r="G13962">
        <f t="shared" si="655"/>
        <v>5</v>
      </c>
      <c r="H13962">
        <f t="shared" si="656"/>
        <v>19</v>
      </c>
    </row>
    <row r="13963" spans="1:8" x14ac:dyDescent="0.25">
      <c r="A13963" s="3">
        <v>45066</v>
      </c>
      <c r="B13963">
        <v>40.386332732434468</v>
      </c>
      <c r="C13963" t="s">
        <v>19</v>
      </c>
      <c r="D13963" t="s">
        <v>29</v>
      </c>
      <c r="E13963" t="s">
        <v>30</v>
      </c>
      <c r="F13963">
        <f t="shared" si="654"/>
        <v>2023</v>
      </c>
      <c r="G13963">
        <f t="shared" si="655"/>
        <v>5</v>
      </c>
      <c r="H13963">
        <f t="shared" si="656"/>
        <v>20</v>
      </c>
    </row>
    <row r="13964" spans="1:8" x14ac:dyDescent="0.25">
      <c r="A13964" s="3">
        <v>45067</v>
      </c>
      <c r="B13964">
        <v>0</v>
      </c>
      <c r="C13964" t="s">
        <v>19</v>
      </c>
      <c r="D13964" t="s">
        <v>29</v>
      </c>
      <c r="E13964" t="s">
        <v>30</v>
      </c>
      <c r="F13964">
        <f t="shared" si="654"/>
        <v>2023</v>
      </c>
      <c r="G13964">
        <f t="shared" si="655"/>
        <v>5</v>
      </c>
      <c r="H13964">
        <f t="shared" si="656"/>
        <v>21</v>
      </c>
    </row>
    <row r="13965" spans="1:8" x14ac:dyDescent="0.25">
      <c r="A13965" s="3">
        <v>45068</v>
      </c>
      <c r="B13965">
        <v>0</v>
      </c>
      <c r="C13965" t="s">
        <v>19</v>
      </c>
      <c r="D13965" t="s">
        <v>29</v>
      </c>
      <c r="E13965" t="s">
        <v>30</v>
      </c>
      <c r="F13965">
        <f t="shared" si="654"/>
        <v>2023</v>
      </c>
      <c r="G13965">
        <f t="shared" si="655"/>
        <v>5</v>
      </c>
      <c r="H13965">
        <f t="shared" si="656"/>
        <v>22</v>
      </c>
    </row>
    <row r="13966" spans="1:8" x14ac:dyDescent="0.25">
      <c r="A13966" s="3">
        <v>45069</v>
      </c>
      <c r="B13966">
        <v>50.778126975050519</v>
      </c>
      <c r="C13966" t="s">
        <v>19</v>
      </c>
      <c r="D13966" t="s">
        <v>29</v>
      </c>
      <c r="E13966" t="s">
        <v>30</v>
      </c>
      <c r="F13966">
        <f t="shared" si="654"/>
        <v>2023</v>
      </c>
      <c r="G13966">
        <f t="shared" si="655"/>
        <v>5</v>
      </c>
      <c r="H13966">
        <f t="shared" si="656"/>
        <v>23</v>
      </c>
    </row>
    <row r="13967" spans="1:8" x14ac:dyDescent="0.25">
      <c r="A13967" s="3">
        <v>45070</v>
      </c>
      <c r="B13967">
        <v>53.680870662141182</v>
      </c>
      <c r="C13967" t="s">
        <v>19</v>
      </c>
      <c r="D13967" t="s">
        <v>29</v>
      </c>
      <c r="E13967" t="s">
        <v>30</v>
      </c>
      <c r="F13967">
        <f t="shared" si="654"/>
        <v>2023</v>
      </c>
      <c r="G13967">
        <f t="shared" si="655"/>
        <v>5</v>
      </c>
      <c r="H13967">
        <f t="shared" si="656"/>
        <v>24</v>
      </c>
    </row>
    <row r="13968" spans="1:8" x14ac:dyDescent="0.25">
      <c r="A13968" s="3">
        <v>45071</v>
      </c>
      <c r="B13968">
        <v>55.726553636474783</v>
      </c>
      <c r="C13968" t="s">
        <v>19</v>
      </c>
      <c r="D13968" t="s">
        <v>29</v>
      </c>
      <c r="E13968" t="s">
        <v>30</v>
      </c>
      <c r="F13968">
        <f t="shared" si="654"/>
        <v>2023</v>
      </c>
      <c r="G13968">
        <f t="shared" si="655"/>
        <v>5</v>
      </c>
      <c r="H13968">
        <f t="shared" si="656"/>
        <v>25</v>
      </c>
    </row>
    <row r="13969" spans="1:8" x14ac:dyDescent="0.25">
      <c r="A13969" s="3">
        <v>45072</v>
      </c>
      <c r="B13969">
        <v>50.481766605733128</v>
      </c>
      <c r="C13969" t="s">
        <v>19</v>
      </c>
      <c r="D13969" t="s">
        <v>29</v>
      </c>
      <c r="E13969" t="s">
        <v>30</v>
      </c>
      <c r="F13969">
        <f t="shared" si="654"/>
        <v>2023</v>
      </c>
      <c r="G13969">
        <f t="shared" si="655"/>
        <v>5</v>
      </c>
      <c r="H13969">
        <f t="shared" si="656"/>
        <v>26</v>
      </c>
    </row>
    <row r="13970" spans="1:8" x14ac:dyDescent="0.25">
      <c r="A13970" s="3">
        <v>45073</v>
      </c>
      <c r="B13970">
        <v>39.895138835063534</v>
      </c>
      <c r="C13970" t="s">
        <v>19</v>
      </c>
      <c r="D13970" t="s">
        <v>29</v>
      </c>
      <c r="E13970" t="s">
        <v>30</v>
      </c>
      <c r="F13970">
        <f t="shared" si="654"/>
        <v>2023</v>
      </c>
      <c r="G13970">
        <f t="shared" si="655"/>
        <v>5</v>
      </c>
      <c r="H13970">
        <f t="shared" si="656"/>
        <v>27</v>
      </c>
    </row>
    <row r="13971" spans="1:8" x14ac:dyDescent="0.25">
      <c r="A13971" s="3">
        <v>45074</v>
      </c>
      <c r="B13971">
        <v>0</v>
      </c>
      <c r="C13971" t="s">
        <v>19</v>
      </c>
      <c r="D13971" t="s">
        <v>29</v>
      </c>
      <c r="E13971" t="s">
        <v>30</v>
      </c>
      <c r="F13971">
        <f t="shared" si="654"/>
        <v>2023</v>
      </c>
      <c r="G13971">
        <f t="shared" si="655"/>
        <v>5</v>
      </c>
      <c r="H13971">
        <f t="shared" si="656"/>
        <v>28</v>
      </c>
    </row>
    <row r="13972" spans="1:8" x14ac:dyDescent="0.25">
      <c r="A13972" s="3">
        <v>45075</v>
      </c>
      <c r="B13972">
        <v>51.782015357889918</v>
      </c>
      <c r="C13972" t="s">
        <v>19</v>
      </c>
      <c r="D13972" t="s">
        <v>29</v>
      </c>
      <c r="E13972" t="s">
        <v>30</v>
      </c>
      <c r="F13972">
        <f t="shared" si="654"/>
        <v>2023</v>
      </c>
      <c r="G13972">
        <f t="shared" si="655"/>
        <v>5</v>
      </c>
      <c r="H13972">
        <f t="shared" si="656"/>
        <v>29</v>
      </c>
    </row>
    <row r="13973" spans="1:8" x14ac:dyDescent="0.25">
      <c r="A13973" s="3">
        <v>45076</v>
      </c>
      <c r="B13973">
        <v>50.341620571808285</v>
      </c>
      <c r="C13973" t="s">
        <v>19</v>
      </c>
      <c r="D13973" t="s">
        <v>29</v>
      </c>
      <c r="E13973" t="s">
        <v>30</v>
      </c>
      <c r="F13973">
        <f t="shared" si="654"/>
        <v>2023</v>
      </c>
      <c r="G13973">
        <f t="shared" si="655"/>
        <v>5</v>
      </c>
      <c r="H13973">
        <f t="shared" si="656"/>
        <v>30</v>
      </c>
    </row>
    <row r="13974" spans="1:8" x14ac:dyDescent="0.25">
      <c r="A13974" s="3">
        <v>45077</v>
      </c>
      <c r="B13974">
        <v>53.272433125458448</v>
      </c>
      <c r="C13974" t="s">
        <v>19</v>
      </c>
      <c r="D13974" t="s">
        <v>29</v>
      </c>
      <c r="E13974" t="s">
        <v>30</v>
      </c>
      <c r="F13974">
        <f t="shared" si="654"/>
        <v>2023</v>
      </c>
      <c r="G13974">
        <f t="shared" si="655"/>
        <v>5</v>
      </c>
      <c r="H13974">
        <f t="shared" si="656"/>
        <v>31</v>
      </c>
    </row>
    <row r="13975" spans="1:8" x14ac:dyDescent="0.25">
      <c r="A13975" s="3">
        <v>45078</v>
      </c>
      <c r="B13975">
        <v>55.340570957834721</v>
      </c>
      <c r="C13975" t="s">
        <v>19</v>
      </c>
      <c r="D13975" t="s">
        <v>29</v>
      </c>
      <c r="E13975" t="s">
        <v>30</v>
      </c>
      <c r="F13975">
        <f t="shared" si="654"/>
        <v>2023</v>
      </c>
      <c r="G13975">
        <f t="shared" si="655"/>
        <v>6</v>
      </c>
      <c r="H13975">
        <f t="shared" si="656"/>
        <v>1</v>
      </c>
    </row>
    <row r="13976" spans="1:8" x14ac:dyDescent="0.25">
      <c r="A13976" s="3">
        <v>45079</v>
      </c>
      <c r="B13976">
        <v>50.106605180881751</v>
      </c>
      <c r="C13976" t="s">
        <v>19</v>
      </c>
      <c r="D13976" t="s">
        <v>29</v>
      </c>
      <c r="E13976" t="s">
        <v>30</v>
      </c>
      <c r="F13976">
        <f t="shared" si="654"/>
        <v>2023</v>
      </c>
      <c r="G13976">
        <f t="shared" si="655"/>
        <v>6</v>
      </c>
      <c r="H13976">
        <f t="shared" si="656"/>
        <v>2</v>
      </c>
    </row>
    <row r="13977" spans="1:8" x14ac:dyDescent="0.25">
      <c r="A13977" s="3">
        <v>45080</v>
      </c>
      <c r="B13977">
        <v>39.513697318764699</v>
      </c>
      <c r="C13977" t="s">
        <v>19</v>
      </c>
      <c r="D13977" t="s">
        <v>29</v>
      </c>
      <c r="E13977" t="s">
        <v>30</v>
      </c>
      <c r="F13977">
        <f t="shared" si="654"/>
        <v>2023</v>
      </c>
      <c r="G13977">
        <f t="shared" si="655"/>
        <v>6</v>
      </c>
      <c r="H13977">
        <f t="shared" si="656"/>
        <v>3</v>
      </c>
    </row>
    <row r="13978" spans="1:8" x14ac:dyDescent="0.25">
      <c r="A13978" s="3">
        <v>45081</v>
      </c>
      <c r="B13978">
        <v>0</v>
      </c>
      <c r="C13978" t="s">
        <v>19</v>
      </c>
      <c r="D13978" t="s">
        <v>29</v>
      </c>
      <c r="E13978" t="s">
        <v>30</v>
      </c>
      <c r="F13978">
        <f t="shared" si="654"/>
        <v>2023</v>
      </c>
      <c r="G13978">
        <f t="shared" si="655"/>
        <v>6</v>
      </c>
      <c r="H13978">
        <f t="shared" si="656"/>
        <v>4</v>
      </c>
    </row>
    <row r="13979" spans="1:8" x14ac:dyDescent="0.25">
      <c r="A13979" s="3">
        <v>45082</v>
      </c>
      <c r="B13979">
        <v>51.318948184464382</v>
      </c>
      <c r="C13979" t="s">
        <v>19</v>
      </c>
      <c r="D13979" t="s">
        <v>29</v>
      </c>
      <c r="E13979" t="s">
        <v>30</v>
      </c>
      <c r="F13979">
        <f t="shared" si="654"/>
        <v>2023</v>
      </c>
      <c r="G13979">
        <f t="shared" si="655"/>
        <v>6</v>
      </c>
      <c r="H13979">
        <f t="shared" si="656"/>
        <v>5</v>
      </c>
    </row>
    <row r="13980" spans="1:8" x14ac:dyDescent="0.25">
      <c r="A13980" s="3">
        <v>45083</v>
      </c>
      <c r="B13980">
        <v>49.796958682513157</v>
      </c>
      <c r="C13980" t="s">
        <v>19</v>
      </c>
      <c r="D13980" t="s">
        <v>29</v>
      </c>
      <c r="E13980" t="s">
        <v>30</v>
      </c>
      <c r="F13980">
        <f t="shared" si="654"/>
        <v>2023</v>
      </c>
      <c r="G13980">
        <f t="shared" si="655"/>
        <v>6</v>
      </c>
      <c r="H13980">
        <f t="shared" si="656"/>
        <v>6</v>
      </c>
    </row>
    <row r="13981" spans="1:8" x14ac:dyDescent="0.25">
      <c r="A13981" s="3">
        <v>45084</v>
      </c>
      <c r="B13981">
        <v>52.616878792659818</v>
      </c>
      <c r="C13981" t="s">
        <v>19</v>
      </c>
      <c r="D13981" t="s">
        <v>29</v>
      </c>
      <c r="E13981" t="s">
        <v>30</v>
      </c>
      <c r="F13981">
        <f t="shared" si="654"/>
        <v>2023</v>
      </c>
      <c r="G13981">
        <f t="shared" si="655"/>
        <v>6</v>
      </c>
      <c r="H13981">
        <f t="shared" si="656"/>
        <v>7</v>
      </c>
    </row>
    <row r="13982" spans="1:8" x14ac:dyDescent="0.25">
      <c r="A13982" s="3">
        <v>45085</v>
      </c>
      <c r="B13982">
        <v>54.544940487641028</v>
      </c>
      <c r="C13982" t="s">
        <v>19</v>
      </c>
      <c r="D13982" t="s">
        <v>29</v>
      </c>
      <c r="E13982" t="s">
        <v>30</v>
      </c>
      <c r="F13982">
        <f t="shared" si="654"/>
        <v>2023</v>
      </c>
      <c r="G13982">
        <f t="shared" si="655"/>
        <v>6</v>
      </c>
      <c r="H13982">
        <f t="shared" si="656"/>
        <v>8</v>
      </c>
    </row>
    <row r="13983" spans="1:8" x14ac:dyDescent="0.25">
      <c r="A13983" s="3">
        <v>45086</v>
      </c>
      <c r="B13983">
        <v>49.143245596351747</v>
      </c>
      <c r="C13983" t="s">
        <v>19</v>
      </c>
      <c r="D13983" t="s">
        <v>29</v>
      </c>
      <c r="E13983" t="s">
        <v>30</v>
      </c>
      <c r="F13983">
        <f t="shared" si="654"/>
        <v>2023</v>
      </c>
      <c r="G13983">
        <f t="shared" si="655"/>
        <v>6</v>
      </c>
      <c r="H13983">
        <f t="shared" si="656"/>
        <v>9</v>
      </c>
    </row>
    <row r="13984" spans="1:8" x14ac:dyDescent="0.25">
      <c r="A13984" s="3">
        <v>45087</v>
      </c>
      <c r="B13984">
        <v>38.357896734688239</v>
      </c>
      <c r="C13984" t="s">
        <v>19</v>
      </c>
      <c r="D13984" t="s">
        <v>29</v>
      </c>
      <c r="E13984" t="s">
        <v>30</v>
      </c>
      <c r="F13984">
        <f t="shared" si="654"/>
        <v>2023</v>
      </c>
      <c r="G13984">
        <f t="shared" si="655"/>
        <v>6</v>
      </c>
      <c r="H13984">
        <f t="shared" si="656"/>
        <v>10</v>
      </c>
    </row>
    <row r="13985" spans="1:8" x14ac:dyDescent="0.25">
      <c r="A13985" s="3">
        <v>45088</v>
      </c>
      <c r="B13985">
        <v>0</v>
      </c>
      <c r="C13985" t="s">
        <v>19</v>
      </c>
      <c r="D13985" t="s">
        <v>29</v>
      </c>
      <c r="E13985" t="s">
        <v>30</v>
      </c>
      <c r="F13985">
        <f t="shared" si="654"/>
        <v>2023</v>
      </c>
      <c r="G13985">
        <f t="shared" si="655"/>
        <v>6</v>
      </c>
      <c r="H13985">
        <f t="shared" si="656"/>
        <v>11</v>
      </c>
    </row>
    <row r="13986" spans="1:8" x14ac:dyDescent="0.25">
      <c r="A13986" s="3">
        <v>45089</v>
      </c>
      <c r="B13986">
        <v>0</v>
      </c>
      <c r="C13986" t="s">
        <v>19</v>
      </c>
      <c r="D13986" t="s">
        <v>29</v>
      </c>
      <c r="E13986" t="s">
        <v>30</v>
      </c>
      <c r="F13986">
        <f t="shared" si="654"/>
        <v>2023</v>
      </c>
      <c r="G13986">
        <f t="shared" si="655"/>
        <v>6</v>
      </c>
      <c r="H13986">
        <f t="shared" si="656"/>
        <v>12</v>
      </c>
    </row>
    <row r="13987" spans="1:8" x14ac:dyDescent="0.25">
      <c r="A13987" s="3">
        <v>45090</v>
      </c>
      <c r="B13987">
        <v>47.964652328017294</v>
      </c>
      <c r="C13987" t="s">
        <v>19</v>
      </c>
      <c r="D13987" t="s">
        <v>29</v>
      </c>
      <c r="E13987" t="s">
        <v>30</v>
      </c>
      <c r="F13987">
        <f t="shared" si="654"/>
        <v>2023</v>
      </c>
      <c r="G13987">
        <f t="shared" si="655"/>
        <v>6</v>
      </c>
      <c r="H13987">
        <f t="shared" si="656"/>
        <v>13</v>
      </c>
    </row>
    <row r="13988" spans="1:8" x14ac:dyDescent="0.25">
      <c r="A13988" s="3">
        <v>45091</v>
      </c>
      <c r="B13988">
        <v>50.548014392534235</v>
      </c>
      <c r="C13988" t="s">
        <v>19</v>
      </c>
      <c r="D13988" t="s">
        <v>29</v>
      </c>
      <c r="E13988" t="s">
        <v>30</v>
      </c>
      <c r="F13988">
        <f t="shared" si="654"/>
        <v>2023</v>
      </c>
      <c r="G13988">
        <f t="shared" si="655"/>
        <v>6</v>
      </c>
      <c r="H13988">
        <f t="shared" si="656"/>
        <v>14</v>
      </c>
    </row>
    <row r="13989" spans="1:8" x14ac:dyDescent="0.25">
      <c r="A13989" s="3">
        <v>45092</v>
      </c>
      <c r="B13989">
        <v>52.247165045345909</v>
      </c>
      <c r="C13989" t="s">
        <v>19</v>
      </c>
      <c r="D13989" t="s">
        <v>29</v>
      </c>
      <c r="E13989" t="s">
        <v>30</v>
      </c>
      <c r="F13989">
        <f t="shared" si="654"/>
        <v>2023</v>
      </c>
      <c r="G13989">
        <f t="shared" si="655"/>
        <v>6</v>
      </c>
      <c r="H13989">
        <f t="shared" si="656"/>
        <v>15</v>
      </c>
    </row>
    <row r="13990" spans="1:8" x14ac:dyDescent="0.25">
      <c r="A13990" s="3">
        <v>45093</v>
      </c>
      <c r="B13990">
        <v>46.632931289368031</v>
      </c>
      <c r="C13990" t="s">
        <v>19</v>
      </c>
      <c r="D13990" t="s">
        <v>29</v>
      </c>
      <c r="E13990" t="s">
        <v>30</v>
      </c>
      <c r="F13990">
        <f t="shared" si="654"/>
        <v>2023</v>
      </c>
      <c r="G13990">
        <f t="shared" si="655"/>
        <v>6</v>
      </c>
      <c r="H13990">
        <f t="shared" si="656"/>
        <v>16</v>
      </c>
    </row>
    <row r="13991" spans="1:8" x14ac:dyDescent="0.25">
      <c r="A13991" s="3">
        <v>45094</v>
      </c>
      <c r="B13991">
        <v>35.660318539108246</v>
      </c>
      <c r="C13991" t="s">
        <v>19</v>
      </c>
      <c r="D13991" t="s">
        <v>29</v>
      </c>
      <c r="E13991" t="s">
        <v>30</v>
      </c>
      <c r="F13991">
        <f t="shared" si="654"/>
        <v>2023</v>
      </c>
      <c r="G13991">
        <f t="shared" si="655"/>
        <v>6</v>
      </c>
      <c r="H13991">
        <f t="shared" si="656"/>
        <v>17</v>
      </c>
    </row>
    <row r="13992" spans="1:8" x14ac:dyDescent="0.25">
      <c r="A13992" s="3">
        <v>45095</v>
      </c>
      <c r="B13992">
        <v>0</v>
      </c>
      <c r="C13992" t="s">
        <v>19</v>
      </c>
      <c r="D13992" t="s">
        <v>29</v>
      </c>
      <c r="E13992" t="s">
        <v>30</v>
      </c>
      <c r="F13992">
        <f t="shared" si="654"/>
        <v>2023</v>
      </c>
      <c r="G13992">
        <f t="shared" si="655"/>
        <v>6</v>
      </c>
      <c r="H13992">
        <f t="shared" si="656"/>
        <v>18</v>
      </c>
    </row>
    <row r="13993" spans="1:8" x14ac:dyDescent="0.25">
      <c r="A13993" s="3">
        <v>45096</v>
      </c>
      <c r="B13993">
        <v>0</v>
      </c>
      <c r="C13993" t="s">
        <v>19</v>
      </c>
      <c r="D13993" t="s">
        <v>29</v>
      </c>
      <c r="E13993" t="s">
        <v>30</v>
      </c>
      <c r="F13993">
        <f t="shared" si="654"/>
        <v>2023</v>
      </c>
      <c r="G13993">
        <f t="shared" si="655"/>
        <v>6</v>
      </c>
      <c r="H13993">
        <f t="shared" si="656"/>
        <v>19</v>
      </c>
    </row>
    <row r="13994" spans="1:8" x14ac:dyDescent="0.25">
      <c r="A13994" s="3">
        <v>45097</v>
      </c>
      <c r="B13994">
        <v>44.94264575507686</v>
      </c>
      <c r="C13994" t="s">
        <v>19</v>
      </c>
      <c r="D13994" t="s">
        <v>29</v>
      </c>
      <c r="E13994" t="s">
        <v>30</v>
      </c>
      <c r="F13994">
        <f t="shared" si="654"/>
        <v>2023</v>
      </c>
      <c r="G13994">
        <f t="shared" si="655"/>
        <v>6</v>
      </c>
      <c r="H13994">
        <f t="shared" si="656"/>
        <v>20</v>
      </c>
    </row>
    <row r="13995" spans="1:8" x14ac:dyDescent="0.25">
      <c r="A13995" s="3">
        <v>45098</v>
      </c>
      <c r="B13995">
        <v>47.522467852425706</v>
      </c>
      <c r="C13995" t="s">
        <v>19</v>
      </c>
      <c r="D13995" t="s">
        <v>29</v>
      </c>
      <c r="E13995" t="s">
        <v>30</v>
      </c>
      <c r="F13995">
        <f t="shared" si="654"/>
        <v>2023</v>
      </c>
      <c r="G13995">
        <f t="shared" si="655"/>
        <v>6</v>
      </c>
      <c r="H13995">
        <f t="shared" si="656"/>
        <v>21</v>
      </c>
    </row>
    <row r="13996" spans="1:8" x14ac:dyDescent="0.25">
      <c r="A13996" s="3">
        <v>45099</v>
      </c>
      <c r="B13996">
        <v>49.280640459623669</v>
      </c>
      <c r="C13996" t="s">
        <v>19</v>
      </c>
      <c r="D13996" t="s">
        <v>29</v>
      </c>
      <c r="E13996" t="s">
        <v>30</v>
      </c>
      <c r="F13996">
        <f t="shared" si="654"/>
        <v>2023</v>
      </c>
      <c r="G13996">
        <f t="shared" si="655"/>
        <v>6</v>
      </c>
      <c r="H13996">
        <f t="shared" si="656"/>
        <v>22</v>
      </c>
    </row>
    <row r="13997" spans="1:8" x14ac:dyDescent="0.25">
      <c r="A13997" s="3">
        <v>45100</v>
      </c>
      <c r="B13997">
        <v>43.792161406158939</v>
      </c>
      <c r="C13997" t="s">
        <v>19</v>
      </c>
      <c r="D13997" t="s">
        <v>29</v>
      </c>
      <c r="E13997" t="s">
        <v>30</v>
      </c>
      <c r="F13997">
        <f t="shared" si="654"/>
        <v>2023</v>
      </c>
      <c r="G13997">
        <f t="shared" si="655"/>
        <v>6</v>
      </c>
      <c r="H13997">
        <f t="shared" si="656"/>
        <v>23</v>
      </c>
    </row>
    <row r="13998" spans="1:8" x14ac:dyDescent="0.25">
      <c r="A13998" s="3">
        <v>45101</v>
      </c>
      <c r="B13998">
        <v>33.014612818505093</v>
      </c>
      <c r="C13998" t="s">
        <v>19</v>
      </c>
      <c r="D13998" t="s">
        <v>29</v>
      </c>
      <c r="E13998" t="s">
        <v>30</v>
      </c>
      <c r="F13998">
        <f t="shared" si="654"/>
        <v>2023</v>
      </c>
      <c r="G13998">
        <f t="shared" si="655"/>
        <v>6</v>
      </c>
      <c r="H13998">
        <f t="shared" si="656"/>
        <v>24</v>
      </c>
    </row>
    <row r="13999" spans="1:8" x14ac:dyDescent="0.25">
      <c r="A13999" s="3">
        <v>45102</v>
      </c>
      <c r="B13999">
        <v>0</v>
      </c>
      <c r="C13999" t="s">
        <v>19</v>
      </c>
      <c r="D13999" t="s">
        <v>29</v>
      </c>
      <c r="E13999" t="s">
        <v>30</v>
      </c>
      <c r="F13999">
        <f t="shared" si="654"/>
        <v>2023</v>
      </c>
      <c r="G13999">
        <f t="shared" si="655"/>
        <v>6</v>
      </c>
      <c r="H13999">
        <f t="shared" si="656"/>
        <v>25</v>
      </c>
    </row>
    <row r="14000" spans="1:8" x14ac:dyDescent="0.25">
      <c r="A14000" s="3">
        <v>45103</v>
      </c>
      <c r="B14000">
        <v>44.714986490545826</v>
      </c>
      <c r="C14000" t="s">
        <v>19</v>
      </c>
      <c r="D14000" t="s">
        <v>29</v>
      </c>
      <c r="E14000" t="s">
        <v>30</v>
      </c>
      <c r="F14000">
        <f t="shared" si="654"/>
        <v>2023</v>
      </c>
      <c r="G14000">
        <f t="shared" si="655"/>
        <v>6</v>
      </c>
      <c r="H14000">
        <f t="shared" si="656"/>
        <v>26</v>
      </c>
    </row>
    <row r="14001" spans="1:8" x14ac:dyDescent="0.25">
      <c r="A14001" s="3">
        <v>45104</v>
      </c>
      <c r="B14001">
        <v>43.297275463777886</v>
      </c>
      <c r="C14001" t="s">
        <v>19</v>
      </c>
      <c r="D14001" t="s">
        <v>29</v>
      </c>
      <c r="E14001" t="s">
        <v>30</v>
      </c>
      <c r="F14001">
        <f t="shared" si="654"/>
        <v>2023</v>
      </c>
      <c r="G14001">
        <f t="shared" si="655"/>
        <v>6</v>
      </c>
      <c r="H14001">
        <f t="shared" si="656"/>
        <v>27</v>
      </c>
    </row>
    <row r="14002" spans="1:8" x14ac:dyDescent="0.25">
      <c r="A14002" s="3">
        <v>45105</v>
      </c>
      <c r="B14002">
        <v>46.339464216319179</v>
      </c>
      <c r="C14002" t="s">
        <v>19</v>
      </c>
      <c r="D14002" t="s">
        <v>29</v>
      </c>
      <c r="E14002" t="s">
        <v>30</v>
      </c>
      <c r="F14002">
        <f t="shared" si="654"/>
        <v>2023</v>
      </c>
      <c r="G14002">
        <f t="shared" si="655"/>
        <v>6</v>
      </c>
      <c r="H14002">
        <f t="shared" si="656"/>
        <v>28</v>
      </c>
    </row>
    <row r="14003" spans="1:8" x14ac:dyDescent="0.25">
      <c r="A14003" s="3">
        <v>45106</v>
      </c>
      <c r="B14003">
        <v>48.615171450928116</v>
      </c>
      <c r="C14003" t="s">
        <v>19</v>
      </c>
      <c r="D14003" t="s">
        <v>29</v>
      </c>
      <c r="E14003" t="s">
        <v>30</v>
      </c>
      <c r="F14003">
        <f t="shared" si="654"/>
        <v>2023</v>
      </c>
      <c r="G14003">
        <f t="shared" si="655"/>
        <v>6</v>
      </c>
      <c r="H14003">
        <f t="shared" si="656"/>
        <v>29</v>
      </c>
    </row>
    <row r="14004" spans="1:8" x14ac:dyDescent="0.25">
      <c r="A14004" s="3">
        <v>45107</v>
      </c>
      <c r="B14004">
        <v>43.691258717543285</v>
      </c>
      <c r="C14004" t="s">
        <v>19</v>
      </c>
      <c r="D14004" t="s">
        <v>29</v>
      </c>
      <c r="E14004" t="s">
        <v>30</v>
      </c>
      <c r="F14004">
        <f t="shared" si="654"/>
        <v>2023</v>
      </c>
      <c r="G14004">
        <f t="shared" si="655"/>
        <v>6</v>
      </c>
      <c r="H14004">
        <f t="shared" si="656"/>
        <v>30</v>
      </c>
    </row>
    <row r="14005" spans="1:8" x14ac:dyDescent="0.25">
      <c r="A14005" s="3">
        <v>45108</v>
      </c>
      <c r="B14005">
        <v>33.515678425416013</v>
      </c>
      <c r="C14005" t="s">
        <v>19</v>
      </c>
      <c r="D14005" t="s">
        <v>29</v>
      </c>
      <c r="E14005" t="s">
        <v>30</v>
      </c>
      <c r="F14005">
        <f t="shared" si="654"/>
        <v>2023</v>
      </c>
      <c r="G14005">
        <f t="shared" si="655"/>
        <v>7</v>
      </c>
      <c r="H14005">
        <f t="shared" si="656"/>
        <v>1</v>
      </c>
    </row>
    <row r="14006" spans="1:8" x14ac:dyDescent="0.25">
      <c r="A14006" s="3">
        <v>45109</v>
      </c>
      <c r="B14006">
        <v>0</v>
      </c>
      <c r="C14006" t="s">
        <v>19</v>
      </c>
      <c r="D14006" t="s">
        <v>29</v>
      </c>
      <c r="E14006" t="s">
        <v>30</v>
      </c>
      <c r="F14006">
        <f t="shared" si="654"/>
        <v>2023</v>
      </c>
      <c r="G14006">
        <f t="shared" si="655"/>
        <v>7</v>
      </c>
      <c r="H14006">
        <f t="shared" si="656"/>
        <v>2</v>
      </c>
    </row>
    <row r="14007" spans="1:8" x14ac:dyDescent="0.25">
      <c r="A14007" s="3">
        <v>45110</v>
      </c>
      <c r="B14007">
        <v>0</v>
      </c>
      <c r="C14007" t="s">
        <v>19</v>
      </c>
      <c r="D14007" t="s">
        <v>29</v>
      </c>
      <c r="E14007" t="s">
        <v>30</v>
      </c>
      <c r="F14007">
        <f t="shared" si="654"/>
        <v>2023</v>
      </c>
      <c r="G14007">
        <f t="shared" si="655"/>
        <v>7</v>
      </c>
      <c r="H14007">
        <f t="shared" si="656"/>
        <v>3</v>
      </c>
    </row>
    <row r="14008" spans="1:8" x14ac:dyDescent="0.25">
      <c r="A14008" s="3">
        <v>45111</v>
      </c>
      <c r="B14008">
        <v>45.714749388830882</v>
      </c>
      <c r="C14008" t="s">
        <v>19</v>
      </c>
      <c r="D14008" t="s">
        <v>29</v>
      </c>
      <c r="E14008" t="s">
        <v>30</v>
      </c>
      <c r="F14008">
        <f t="shared" si="654"/>
        <v>2023</v>
      </c>
      <c r="G14008">
        <f t="shared" si="655"/>
        <v>7</v>
      </c>
      <c r="H14008">
        <f t="shared" si="656"/>
        <v>4</v>
      </c>
    </row>
    <row r="14009" spans="1:8" x14ac:dyDescent="0.25">
      <c r="A14009" s="3">
        <v>45112</v>
      </c>
      <c r="B14009">
        <v>49.390671082029854</v>
      </c>
      <c r="C14009" t="s">
        <v>19</v>
      </c>
      <c r="D14009" t="s">
        <v>29</v>
      </c>
      <c r="E14009" t="s">
        <v>30</v>
      </c>
      <c r="F14009">
        <f t="shared" si="654"/>
        <v>2023</v>
      </c>
      <c r="G14009">
        <f t="shared" si="655"/>
        <v>7</v>
      </c>
      <c r="H14009">
        <f t="shared" si="656"/>
        <v>5</v>
      </c>
    </row>
    <row r="14010" spans="1:8" x14ac:dyDescent="0.25">
      <c r="A14010" s="3">
        <v>45113</v>
      </c>
      <c r="B14010">
        <v>52.275749518432903</v>
      </c>
      <c r="C14010" t="s">
        <v>19</v>
      </c>
      <c r="D14010" t="s">
        <v>29</v>
      </c>
      <c r="E14010" t="s">
        <v>30</v>
      </c>
      <c r="F14010">
        <f t="shared" si="654"/>
        <v>2023</v>
      </c>
      <c r="G14010">
        <f t="shared" si="655"/>
        <v>7</v>
      </c>
      <c r="H14010">
        <f t="shared" si="656"/>
        <v>6</v>
      </c>
    </row>
    <row r="14011" spans="1:8" x14ac:dyDescent="0.25">
      <c r="A14011" s="3">
        <v>45114</v>
      </c>
      <c r="B14011">
        <v>47.923925602641965</v>
      </c>
      <c r="C14011" t="s">
        <v>19</v>
      </c>
      <c r="D14011" t="s">
        <v>29</v>
      </c>
      <c r="E14011" t="s">
        <v>30</v>
      </c>
      <c r="F14011">
        <f t="shared" si="654"/>
        <v>2023</v>
      </c>
      <c r="G14011">
        <f t="shared" si="655"/>
        <v>7</v>
      </c>
      <c r="H14011">
        <f t="shared" si="656"/>
        <v>7</v>
      </c>
    </row>
    <row r="14012" spans="1:8" x14ac:dyDescent="0.25">
      <c r="A14012" s="3">
        <v>45115</v>
      </c>
      <c r="B14012">
        <v>38.27082277544293</v>
      </c>
      <c r="C14012" t="s">
        <v>19</v>
      </c>
      <c r="D14012" t="s">
        <v>29</v>
      </c>
      <c r="E14012" t="s">
        <v>30</v>
      </c>
      <c r="F14012">
        <f t="shared" si="654"/>
        <v>2023</v>
      </c>
      <c r="G14012">
        <f t="shared" si="655"/>
        <v>7</v>
      </c>
      <c r="H14012">
        <f t="shared" si="656"/>
        <v>8</v>
      </c>
    </row>
    <row r="14013" spans="1:8" x14ac:dyDescent="0.25">
      <c r="A14013" s="3">
        <v>45116</v>
      </c>
      <c r="B14013">
        <v>0</v>
      </c>
      <c r="C14013" t="s">
        <v>19</v>
      </c>
      <c r="D14013" t="s">
        <v>29</v>
      </c>
      <c r="E14013" t="s">
        <v>30</v>
      </c>
      <c r="F14013">
        <f t="shared" si="654"/>
        <v>2023</v>
      </c>
      <c r="G14013">
        <f t="shared" si="655"/>
        <v>7</v>
      </c>
      <c r="H14013">
        <f t="shared" si="656"/>
        <v>9</v>
      </c>
    </row>
    <row r="14014" spans="1:8" x14ac:dyDescent="0.25">
      <c r="A14014" s="3">
        <v>45117</v>
      </c>
      <c r="B14014">
        <v>52.094398633730613</v>
      </c>
      <c r="C14014" t="s">
        <v>19</v>
      </c>
      <c r="D14014" t="s">
        <v>29</v>
      </c>
      <c r="E14014" t="s">
        <v>30</v>
      </c>
      <c r="F14014">
        <f t="shared" si="654"/>
        <v>2023</v>
      </c>
      <c r="G14014">
        <f t="shared" si="655"/>
        <v>7</v>
      </c>
      <c r="H14014">
        <f t="shared" si="656"/>
        <v>10</v>
      </c>
    </row>
    <row r="14015" spans="1:8" x14ac:dyDescent="0.25">
      <c r="A14015" s="3">
        <v>45118</v>
      </c>
      <c r="B14015">
        <v>51.631997685396769</v>
      </c>
      <c r="C14015" t="s">
        <v>19</v>
      </c>
      <c r="D14015" t="s">
        <v>29</v>
      </c>
      <c r="E14015" t="s">
        <v>30</v>
      </c>
      <c r="F14015">
        <f t="shared" si="654"/>
        <v>2023</v>
      </c>
      <c r="G14015">
        <f t="shared" si="655"/>
        <v>7</v>
      </c>
      <c r="H14015">
        <f t="shared" si="656"/>
        <v>11</v>
      </c>
    </row>
    <row r="14016" spans="1:8" x14ac:dyDescent="0.25">
      <c r="A14016" s="3">
        <v>45119</v>
      </c>
      <c r="B14016">
        <v>55.531522292584604</v>
      </c>
      <c r="C14016" t="s">
        <v>19</v>
      </c>
      <c r="D14016" t="s">
        <v>29</v>
      </c>
      <c r="E14016" t="s">
        <v>30</v>
      </c>
      <c r="F14016">
        <f t="shared" si="654"/>
        <v>2023</v>
      </c>
      <c r="G14016">
        <f t="shared" si="655"/>
        <v>7</v>
      </c>
      <c r="H14016">
        <f t="shared" si="656"/>
        <v>12</v>
      </c>
    </row>
    <row r="14017" spans="1:8" x14ac:dyDescent="0.25">
      <c r="A14017" s="3">
        <v>45120</v>
      </c>
      <c r="B14017">
        <v>58.548455826422199</v>
      </c>
      <c r="C14017" t="s">
        <v>19</v>
      </c>
      <c r="D14017" t="s">
        <v>29</v>
      </c>
      <c r="E14017" t="s">
        <v>30</v>
      </c>
      <c r="F14017">
        <f t="shared" si="654"/>
        <v>2023</v>
      </c>
      <c r="G14017">
        <f t="shared" si="655"/>
        <v>7</v>
      </c>
      <c r="H14017">
        <f t="shared" si="656"/>
        <v>13</v>
      </c>
    </row>
    <row r="14018" spans="1:8" x14ac:dyDescent="0.25">
      <c r="A14018" s="3">
        <v>45121</v>
      </c>
      <c r="B14018">
        <v>54.233882310315231</v>
      </c>
      <c r="C14018" t="s">
        <v>19</v>
      </c>
      <c r="D14018" t="s">
        <v>29</v>
      </c>
      <c r="E14018" t="s">
        <v>30</v>
      </c>
      <c r="F14018">
        <f t="shared" si="654"/>
        <v>2023</v>
      </c>
      <c r="G14018">
        <f t="shared" si="655"/>
        <v>7</v>
      </c>
      <c r="H14018">
        <f t="shared" si="656"/>
        <v>14</v>
      </c>
    </row>
    <row r="14019" spans="1:8" x14ac:dyDescent="0.25">
      <c r="A14019" s="3">
        <v>45122</v>
      </c>
      <c r="B14019">
        <v>44.522770898718072</v>
      </c>
      <c r="C14019" t="s">
        <v>19</v>
      </c>
      <c r="D14019" t="s">
        <v>29</v>
      </c>
      <c r="E14019" t="s">
        <v>30</v>
      </c>
      <c r="F14019">
        <f t="shared" ref="F14019:F14082" si="657">YEAR(A14019)</f>
        <v>2023</v>
      </c>
      <c r="G14019">
        <f t="shared" ref="G14019:G14082" si="658">MONTH(A14019)</f>
        <v>7</v>
      </c>
      <c r="H14019">
        <f t="shared" ref="H14019:H14082" si="659">DAY(A14019)</f>
        <v>15</v>
      </c>
    </row>
    <row r="14020" spans="1:8" x14ac:dyDescent="0.25">
      <c r="A14020" s="3">
        <v>45123</v>
      </c>
      <c r="B14020">
        <v>0</v>
      </c>
      <c r="C14020" t="s">
        <v>19</v>
      </c>
      <c r="D14020" t="s">
        <v>29</v>
      </c>
      <c r="E14020" t="s">
        <v>30</v>
      </c>
      <c r="F14020">
        <f t="shared" si="657"/>
        <v>2023</v>
      </c>
      <c r="G14020">
        <f t="shared" si="658"/>
        <v>7</v>
      </c>
      <c r="H14020">
        <f t="shared" si="659"/>
        <v>16</v>
      </c>
    </row>
    <row r="14021" spans="1:8" x14ac:dyDescent="0.25">
      <c r="A14021" s="3">
        <v>45124</v>
      </c>
      <c r="B14021">
        <v>57.953132217923013</v>
      </c>
      <c r="C14021" t="s">
        <v>19</v>
      </c>
      <c r="D14021" t="s">
        <v>29</v>
      </c>
      <c r="E14021" t="s">
        <v>30</v>
      </c>
      <c r="F14021">
        <f t="shared" si="657"/>
        <v>2023</v>
      </c>
      <c r="G14021">
        <f t="shared" si="658"/>
        <v>7</v>
      </c>
      <c r="H14021">
        <f t="shared" si="659"/>
        <v>17</v>
      </c>
    </row>
    <row r="14022" spans="1:8" x14ac:dyDescent="0.25">
      <c r="A14022" s="3">
        <v>45125</v>
      </c>
      <c r="B14022">
        <v>57.165300810790718</v>
      </c>
      <c r="C14022" t="s">
        <v>19</v>
      </c>
      <c r="D14022" t="s">
        <v>29</v>
      </c>
      <c r="E14022" t="s">
        <v>30</v>
      </c>
      <c r="F14022">
        <f t="shared" si="657"/>
        <v>2023</v>
      </c>
      <c r="G14022">
        <f t="shared" si="658"/>
        <v>7</v>
      </c>
      <c r="H14022">
        <f t="shared" si="659"/>
        <v>18</v>
      </c>
    </row>
    <row r="14023" spans="1:8" x14ac:dyDescent="0.25">
      <c r="A14023" s="3">
        <v>45126</v>
      </c>
      <c r="B14023">
        <v>60.663477310574592</v>
      </c>
      <c r="C14023" t="s">
        <v>19</v>
      </c>
      <c r="D14023" t="s">
        <v>29</v>
      </c>
      <c r="E14023" t="s">
        <v>30</v>
      </c>
      <c r="F14023">
        <f t="shared" si="657"/>
        <v>2023</v>
      </c>
      <c r="G14023">
        <f t="shared" si="658"/>
        <v>7</v>
      </c>
      <c r="H14023">
        <f t="shared" si="659"/>
        <v>19</v>
      </c>
    </row>
    <row r="14024" spans="1:8" x14ac:dyDescent="0.25">
      <c r="A14024" s="3">
        <v>45127</v>
      </c>
      <c r="B14024">
        <v>0</v>
      </c>
      <c r="C14024" t="s">
        <v>19</v>
      </c>
      <c r="D14024" t="s">
        <v>29</v>
      </c>
      <c r="E14024" t="s">
        <v>30</v>
      </c>
      <c r="F14024">
        <f t="shared" si="657"/>
        <v>2023</v>
      </c>
      <c r="G14024">
        <f t="shared" si="658"/>
        <v>7</v>
      </c>
      <c r="H14024">
        <f t="shared" si="659"/>
        <v>20</v>
      </c>
    </row>
    <row r="14025" spans="1:8" x14ac:dyDescent="0.25">
      <c r="A14025" s="3">
        <v>45128</v>
      </c>
      <c r="B14025">
        <v>58.376204186143575</v>
      </c>
      <c r="C14025" t="s">
        <v>19</v>
      </c>
      <c r="D14025" t="s">
        <v>29</v>
      </c>
      <c r="E14025" t="s">
        <v>30</v>
      </c>
      <c r="F14025">
        <f t="shared" si="657"/>
        <v>2023</v>
      </c>
      <c r="G14025">
        <f t="shared" si="658"/>
        <v>7</v>
      </c>
      <c r="H14025">
        <f t="shared" si="659"/>
        <v>21</v>
      </c>
    </row>
    <row r="14026" spans="1:8" x14ac:dyDescent="0.25">
      <c r="A14026" s="3">
        <v>45129</v>
      </c>
      <c r="B14026">
        <v>48.100920418058323</v>
      </c>
      <c r="C14026" t="s">
        <v>19</v>
      </c>
      <c r="D14026" t="s">
        <v>29</v>
      </c>
      <c r="E14026" t="s">
        <v>30</v>
      </c>
      <c r="F14026">
        <f t="shared" si="657"/>
        <v>2023</v>
      </c>
      <c r="G14026">
        <f t="shared" si="658"/>
        <v>7</v>
      </c>
      <c r="H14026">
        <f t="shared" si="659"/>
        <v>22</v>
      </c>
    </row>
    <row r="14027" spans="1:8" x14ac:dyDescent="0.25">
      <c r="A14027" s="3">
        <v>45130</v>
      </c>
      <c r="B14027">
        <v>0</v>
      </c>
      <c r="C14027" t="s">
        <v>19</v>
      </c>
      <c r="D14027" t="s">
        <v>29</v>
      </c>
      <c r="E14027" t="s">
        <v>30</v>
      </c>
      <c r="F14027">
        <f t="shared" si="657"/>
        <v>2023</v>
      </c>
      <c r="G14027">
        <f t="shared" si="658"/>
        <v>7</v>
      </c>
      <c r="H14027">
        <f t="shared" si="659"/>
        <v>23</v>
      </c>
    </row>
    <row r="14028" spans="1:8" x14ac:dyDescent="0.25">
      <c r="A14028" s="3">
        <v>45131</v>
      </c>
      <c r="B14028">
        <v>60.332460074628521</v>
      </c>
      <c r="C14028" t="s">
        <v>19</v>
      </c>
      <c r="D14028" t="s">
        <v>29</v>
      </c>
      <c r="E14028" t="s">
        <v>30</v>
      </c>
      <c r="F14028">
        <f t="shared" si="657"/>
        <v>2023</v>
      </c>
      <c r="G14028">
        <f t="shared" si="658"/>
        <v>7</v>
      </c>
      <c r="H14028">
        <f t="shared" si="659"/>
        <v>24</v>
      </c>
    </row>
    <row r="14029" spans="1:8" x14ac:dyDescent="0.25">
      <c r="A14029" s="3">
        <v>45132</v>
      </c>
      <c r="B14029">
        <v>58.9390311496294</v>
      </c>
      <c r="C14029" t="s">
        <v>19</v>
      </c>
      <c r="D14029" t="s">
        <v>29</v>
      </c>
      <c r="E14029" t="s">
        <v>30</v>
      </c>
      <c r="F14029">
        <f t="shared" si="657"/>
        <v>2023</v>
      </c>
      <c r="G14029">
        <f t="shared" si="658"/>
        <v>7</v>
      </c>
      <c r="H14029">
        <f t="shared" si="659"/>
        <v>25</v>
      </c>
    </row>
    <row r="14030" spans="1:8" x14ac:dyDescent="0.25">
      <c r="A14030" s="3">
        <v>45133</v>
      </c>
      <c r="B14030">
        <v>61.846986797753921</v>
      </c>
      <c r="C14030" t="s">
        <v>19</v>
      </c>
      <c r="D14030" t="s">
        <v>29</v>
      </c>
      <c r="E14030" t="s">
        <v>30</v>
      </c>
      <c r="F14030">
        <f t="shared" si="657"/>
        <v>2023</v>
      </c>
      <c r="G14030">
        <f t="shared" si="658"/>
        <v>7</v>
      </c>
      <c r="H14030">
        <f t="shared" si="659"/>
        <v>26</v>
      </c>
    </row>
    <row r="14031" spans="1:8" x14ac:dyDescent="0.25">
      <c r="A14031" s="3">
        <v>45134</v>
      </c>
      <c r="B14031">
        <v>63.835790241391493</v>
      </c>
      <c r="C14031" t="s">
        <v>19</v>
      </c>
      <c r="D14031" t="s">
        <v>29</v>
      </c>
      <c r="E14031" t="s">
        <v>30</v>
      </c>
      <c r="F14031">
        <f t="shared" si="657"/>
        <v>2023</v>
      </c>
      <c r="G14031">
        <f t="shared" si="658"/>
        <v>7</v>
      </c>
      <c r="H14031">
        <f t="shared" si="659"/>
        <v>27</v>
      </c>
    </row>
    <row r="14032" spans="1:8" x14ac:dyDescent="0.25">
      <c r="A14032" s="3">
        <v>45135</v>
      </c>
      <c r="B14032">
        <v>58.481306552921723</v>
      </c>
      <c r="C14032" t="s">
        <v>19</v>
      </c>
      <c r="D14032" t="s">
        <v>29</v>
      </c>
      <c r="E14032" t="s">
        <v>30</v>
      </c>
      <c r="F14032">
        <f t="shared" si="657"/>
        <v>2023</v>
      </c>
      <c r="G14032">
        <f t="shared" si="658"/>
        <v>7</v>
      </c>
      <c r="H14032">
        <f t="shared" si="659"/>
        <v>28</v>
      </c>
    </row>
    <row r="14033" spans="1:8" x14ac:dyDescent="0.25">
      <c r="A14033" s="3">
        <v>45136</v>
      </c>
      <c r="B14033">
        <v>47.743471767647804</v>
      </c>
      <c r="C14033" t="s">
        <v>19</v>
      </c>
      <c r="D14033" t="s">
        <v>29</v>
      </c>
      <c r="E14033" t="s">
        <v>30</v>
      </c>
      <c r="F14033">
        <f t="shared" si="657"/>
        <v>2023</v>
      </c>
      <c r="G14033">
        <f t="shared" si="658"/>
        <v>7</v>
      </c>
      <c r="H14033">
        <f t="shared" si="659"/>
        <v>29</v>
      </c>
    </row>
    <row r="14034" spans="1:8" x14ac:dyDescent="0.25">
      <c r="A14034" s="3">
        <v>45137</v>
      </c>
      <c r="B14034">
        <v>0</v>
      </c>
      <c r="C14034" t="s">
        <v>19</v>
      </c>
      <c r="D14034" t="s">
        <v>29</v>
      </c>
      <c r="E14034" t="s">
        <v>30</v>
      </c>
      <c r="F14034">
        <f t="shared" si="657"/>
        <v>2023</v>
      </c>
      <c r="G14034">
        <f t="shared" si="658"/>
        <v>7</v>
      </c>
      <c r="H14034">
        <f t="shared" si="659"/>
        <v>30</v>
      </c>
    </row>
    <row r="14035" spans="1:8" x14ac:dyDescent="0.25">
      <c r="A14035" s="3">
        <v>45138</v>
      </c>
      <c r="B14035">
        <v>59.257019898791945</v>
      </c>
      <c r="C14035" t="s">
        <v>19</v>
      </c>
      <c r="D14035" t="s">
        <v>29</v>
      </c>
      <c r="E14035" t="s">
        <v>30</v>
      </c>
      <c r="F14035">
        <f t="shared" si="657"/>
        <v>2023</v>
      </c>
      <c r="G14035">
        <f t="shared" si="658"/>
        <v>7</v>
      </c>
      <c r="H14035">
        <f t="shared" si="659"/>
        <v>31</v>
      </c>
    </row>
    <row r="14036" spans="1:8" x14ac:dyDescent="0.25">
      <c r="A14036" s="3">
        <v>45139</v>
      </c>
      <c r="B14036">
        <v>57.624425508417254</v>
      </c>
      <c r="C14036" t="s">
        <v>19</v>
      </c>
      <c r="D14036" t="s">
        <v>29</v>
      </c>
      <c r="E14036" t="s">
        <v>30</v>
      </c>
      <c r="F14036">
        <f t="shared" si="657"/>
        <v>2023</v>
      </c>
      <c r="G14036">
        <f t="shared" si="658"/>
        <v>8</v>
      </c>
      <c r="H14036">
        <f t="shared" si="659"/>
        <v>1</v>
      </c>
    </row>
    <row r="14037" spans="1:8" x14ac:dyDescent="0.25">
      <c r="A14037" s="3">
        <v>45140</v>
      </c>
      <c r="B14037">
        <v>60.380545969719726</v>
      </c>
      <c r="C14037" t="s">
        <v>19</v>
      </c>
      <c r="D14037" t="s">
        <v>29</v>
      </c>
      <c r="E14037" t="s">
        <v>30</v>
      </c>
      <c r="F14037">
        <f t="shared" si="657"/>
        <v>2023</v>
      </c>
      <c r="G14037">
        <f t="shared" si="658"/>
        <v>8</v>
      </c>
      <c r="H14037">
        <f t="shared" si="659"/>
        <v>2</v>
      </c>
    </row>
    <row r="14038" spans="1:8" x14ac:dyDescent="0.25">
      <c r="A14038" s="3">
        <v>45141</v>
      </c>
      <c r="B14038">
        <v>62.307659387765696</v>
      </c>
      <c r="C14038" t="s">
        <v>19</v>
      </c>
      <c r="D14038" t="s">
        <v>29</v>
      </c>
      <c r="E14038" t="s">
        <v>30</v>
      </c>
      <c r="F14038">
        <f t="shared" si="657"/>
        <v>2023</v>
      </c>
      <c r="G14038">
        <f t="shared" si="658"/>
        <v>8</v>
      </c>
      <c r="H14038">
        <f t="shared" si="659"/>
        <v>3</v>
      </c>
    </row>
    <row r="14039" spans="1:8" x14ac:dyDescent="0.25">
      <c r="A14039" s="3">
        <v>45142</v>
      </c>
      <c r="B14039">
        <v>56.98214057755861</v>
      </c>
      <c r="C14039" t="s">
        <v>19</v>
      </c>
      <c r="D14039" t="s">
        <v>29</v>
      </c>
      <c r="E14039" t="s">
        <v>30</v>
      </c>
      <c r="F14039">
        <f t="shared" si="657"/>
        <v>2023</v>
      </c>
      <c r="G14039">
        <f t="shared" si="658"/>
        <v>8</v>
      </c>
      <c r="H14039">
        <f t="shared" si="659"/>
        <v>4</v>
      </c>
    </row>
    <row r="14040" spans="1:8" x14ac:dyDescent="0.25">
      <c r="A14040" s="3">
        <v>45143</v>
      </c>
      <c r="B14040">
        <v>46.36212292401882</v>
      </c>
      <c r="C14040" t="s">
        <v>19</v>
      </c>
      <c r="D14040" t="s">
        <v>29</v>
      </c>
      <c r="E14040" t="s">
        <v>30</v>
      </c>
      <c r="F14040">
        <f t="shared" si="657"/>
        <v>2023</v>
      </c>
      <c r="G14040">
        <f t="shared" si="658"/>
        <v>8</v>
      </c>
      <c r="H14040">
        <f t="shared" si="659"/>
        <v>5</v>
      </c>
    </row>
    <row r="14041" spans="1:8" x14ac:dyDescent="0.25">
      <c r="A14041" s="3">
        <v>45144</v>
      </c>
      <c r="B14041">
        <v>0</v>
      </c>
      <c r="C14041" t="s">
        <v>19</v>
      </c>
      <c r="D14041" t="s">
        <v>29</v>
      </c>
      <c r="E14041" t="s">
        <v>30</v>
      </c>
      <c r="F14041">
        <f t="shared" si="657"/>
        <v>2023</v>
      </c>
      <c r="G14041">
        <f t="shared" si="658"/>
        <v>8</v>
      </c>
      <c r="H14041">
        <f t="shared" si="659"/>
        <v>6</v>
      </c>
    </row>
    <row r="14042" spans="1:8" x14ac:dyDescent="0.25">
      <c r="A14042" s="3">
        <v>45145</v>
      </c>
      <c r="B14042">
        <v>0</v>
      </c>
      <c r="C14042" t="s">
        <v>19</v>
      </c>
      <c r="D14042" t="s">
        <v>29</v>
      </c>
      <c r="E14042" t="s">
        <v>30</v>
      </c>
      <c r="F14042">
        <f t="shared" si="657"/>
        <v>2023</v>
      </c>
      <c r="G14042">
        <f t="shared" si="658"/>
        <v>8</v>
      </c>
      <c r="H14042">
        <f t="shared" si="659"/>
        <v>7</v>
      </c>
    </row>
    <row r="14043" spans="1:8" x14ac:dyDescent="0.25">
      <c r="A14043" s="3">
        <v>45146</v>
      </c>
      <c r="B14043">
        <v>57.078414698885837</v>
      </c>
      <c r="C14043" t="s">
        <v>19</v>
      </c>
      <c r="D14043" t="s">
        <v>29</v>
      </c>
      <c r="E14043" t="s">
        <v>30</v>
      </c>
      <c r="F14043">
        <f t="shared" si="657"/>
        <v>2023</v>
      </c>
      <c r="G14043">
        <f t="shared" si="658"/>
        <v>8</v>
      </c>
      <c r="H14043">
        <f t="shared" si="659"/>
        <v>8</v>
      </c>
    </row>
    <row r="14044" spans="1:8" x14ac:dyDescent="0.25">
      <c r="A14044" s="3">
        <v>45147</v>
      </c>
      <c r="B14044">
        <v>60.246480955238745</v>
      </c>
      <c r="C14044" t="s">
        <v>19</v>
      </c>
      <c r="D14044" t="s">
        <v>29</v>
      </c>
      <c r="E14044" t="s">
        <v>30</v>
      </c>
      <c r="F14044">
        <f t="shared" si="657"/>
        <v>2023</v>
      </c>
      <c r="G14044">
        <f t="shared" si="658"/>
        <v>8</v>
      </c>
      <c r="H14044">
        <f t="shared" si="659"/>
        <v>9</v>
      </c>
    </row>
    <row r="14045" spans="1:8" x14ac:dyDescent="0.25">
      <c r="A14045" s="3">
        <v>45148</v>
      </c>
      <c r="B14045">
        <v>62.634439781070036</v>
      </c>
      <c r="C14045" t="s">
        <v>19</v>
      </c>
      <c r="D14045" t="s">
        <v>29</v>
      </c>
      <c r="E14045" t="s">
        <v>30</v>
      </c>
      <c r="F14045">
        <f t="shared" si="657"/>
        <v>2023</v>
      </c>
      <c r="G14045">
        <f t="shared" si="658"/>
        <v>8</v>
      </c>
      <c r="H14045">
        <f t="shared" si="659"/>
        <v>10</v>
      </c>
    </row>
    <row r="14046" spans="1:8" x14ac:dyDescent="0.25">
      <c r="A14046" s="3">
        <v>45149</v>
      </c>
      <c r="B14046">
        <v>57.805948926795992</v>
      </c>
      <c r="C14046" t="s">
        <v>19</v>
      </c>
      <c r="D14046" t="s">
        <v>29</v>
      </c>
      <c r="E14046" t="s">
        <v>30</v>
      </c>
      <c r="F14046">
        <f t="shared" si="657"/>
        <v>2023</v>
      </c>
      <c r="G14046">
        <f t="shared" si="658"/>
        <v>8</v>
      </c>
      <c r="H14046">
        <f t="shared" si="659"/>
        <v>11</v>
      </c>
    </row>
    <row r="14047" spans="1:8" x14ac:dyDescent="0.25">
      <c r="A14047" s="3">
        <v>45150</v>
      </c>
      <c r="B14047">
        <v>47.705526040173929</v>
      </c>
      <c r="C14047" t="s">
        <v>19</v>
      </c>
      <c r="D14047" t="s">
        <v>29</v>
      </c>
      <c r="E14047" t="s">
        <v>30</v>
      </c>
      <c r="F14047">
        <f t="shared" si="657"/>
        <v>2023</v>
      </c>
      <c r="G14047">
        <f t="shared" si="658"/>
        <v>8</v>
      </c>
      <c r="H14047">
        <f t="shared" si="659"/>
        <v>12</v>
      </c>
    </row>
    <row r="14048" spans="1:8" x14ac:dyDescent="0.25">
      <c r="A14048" s="3">
        <v>45151</v>
      </c>
      <c r="B14048">
        <v>0</v>
      </c>
      <c r="C14048" t="s">
        <v>19</v>
      </c>
      <c r="D14048" t="s">
        <v>29</v>
      </c>
      <c r="E14048" t="s">
        <v>30</v>
      </c>
      <c r="F14048">
        <f t="shared" si="657"/>
        <v>2023</v>
      </c>
      <c r="G14048">
        <f t="shared" si="658"/>
        <v>8</v>
      </c>
      <c r="H14048">
        <f t="shared" si="659"/>
        <v>13</v>
      </c>
    </row>
    <row r="14049" spans="1:8" x14ac:dyDescent="0.25">
      <c r="A14049" s="3">
        <v>45152</v>
      </c>
      <c r="B14049">
        <v>60.752873942712974</v>
      </c>
      <c r="C14049" t="s">
        <v>19</v>
      </c>
      <c r="D14049" t="s">
        <v>29</v>
      </c>
      <c r="E14049" t="s">
        <v>30</v>
      </c>
      <c r="F14049">
        <f t="shared" si="657"/>
        <v>2023</v>
      </c>
      <c r="G14049">
        <f t="shared" si="658"/>
        <v>8</v>
      </c>
      <c r="H14049">
        <f t="shared" si="659"/>
        <v>14</v>
      </c>
    </row>
    <row r="14050" spans="1:8" x14ac:dyDescent="0.25">
      <c r="A14050" s="3">
        <v>45153</v>
      </c>
      <c r="B14050">
        <v>59.97367658879574</v>
      </c>
      <c r="C14050" t="s">
        <v>19</v>
      </c>
      <c r="D14050" t="s">
        <v>29</v>
      </c>
      <c r="E14050" t="s">
        <v>30</v>
      </c>
      <c r="F14050">
        <f t="shared" si="657"/>
        <v>2023</v>
      </c>
      <c r="G14050">
        <f t="shared" si="658"/>
        <v>8</v>
      </c>
      <c r="H14050">
        <f t="shared" si="659"/>
        <v>15</v>
      </c>
    </row>
    <row r="14051" spans="1:8" x14ac:dyDescent="0.25">
      <c r="A14051" s="3">
        <v>45154</v>
      </c>
      <c r="B14051">
        <v>63.609719456683834</v>
      </c>
      <c r="C14051" t="s">
        <v>19</v>
      </c>
      <c r="D14051" t="s">
        <v>29</v>
      </c>
      <c r="E14051" t="s">
        <v>30</v>
      </c>
      <c r="F14051">
        <f t="shared" si="657"/>
        <v>2023</v>
      </c>
      <c r="G14051">
        <f t="shared" si="658"/>
        <v>8</v>
      </c>
      <c r="H14051">
        <f t="shared" si="659"/>
        <v>16</v>
      </c>
    </row>
    <row r="14052" spans="1:8" x14ac:dyDescent="0.25">
      <c r="A14052" s="3">
        <v>45155</v>
      </c>
      <c r="B14052">
        <v>66.418943661712333</v>
      </c>
      <c r="C14052" t="s">
        <v>19</v>
      </c>
      <c r="D14052" t="s">
        <v>29</v>
      </c>
      <c r="E14052" t="s">
        <v>30</v>
      </c>
      <c r="F14052">
        <f t="shared" si="657"/>
        <v>2023</v>
      </c>
      <c r="G14052">
        <f t="shared" si="658"/>
        <v>8</v>
      </c>
      <c r="H14052">
        <f t="shared" si="659"/>
        <v>17</v>
      </c>
    </row>
    <row r="14053" spans="1:8" x14ac:dyDescent="0.25">
      <c r="A14053" s="3">
        <v>45156</v>
      </c>
      <c r="B14053">
        <v>61.9533267765472</v>
      </c>
      <c r="C14053" t="s">
        <v>19</v>
      </c>
      <c r="D14053" t="s">
        <v>29</v>
      </c>
      <c r="E14053" t="s">
        <v>30</v>
      </c>
      <c r="F14053">
        <f t="shared" si="657"/>
        <v>2023</v>
      </c>
      <c r="G14053">
        <f t="shared" si="658"/>
        <v>8</v>
      </c>
      <c r="H14053">
        <f t="shared" si="659"/>
        <v>18</v>
      </c>
    </row>
    <row r="14054" spans="1:8" x14ac:dyDescent="0.25">
      <c r="A14054" s="3">
        <v>45157</v>
      </c>
      <c r="B14054">
        <v>52.14714904513761</v>
      </c>
      <c r="C14054" t="s">
        <v>19</v>
      </c>
      <c r="D14054" t="s">
        <v>29</v>
      </c>
      <c r="E14054" t="s">
        <v>30</v>
      </c>
      <c r="F14054">
        <f t="shared" si="657"/>
        <v>2023</v>
      </c>
      <c r="G14054">
        <f t="shared" si="658"/>
        <v>8</v>
      </c>
      <c r="H14054">
        <f t="shared" si="659"/>
        <v>19</v>
      </c>
    </row>
    <row r="14055" spans="1:8" x14ac:dyDescent="0.25">
      <c r="A14055" s="3">
        <v>45158</v>
      </c>
      <c r="B14055">
        <v>0</v>
      </c>
      <c r="C14055" t="s">
        <v>19</v>
      </c>
      <c r="D14055" t="s">
        <v>29</v>
      </c>
      <c r="E14055" t="s">
        <v>30</v>
      </c>
      <c r="F14055">
        <f t="shared" si="657"/>
        <v>2023</v>
      </c>
      <c r="G14055">
        <f t="shared" si="658"/>
        <v>8</v>
      </c>
      <c r="H14055">
        <f t="shared" si="659"/>
        <v>20</v>
      </c>
    </row>
    <row r="14056" spans="1:8" x14ac:dyDescent="0.25">
      <c r="A14056" s="3">
        <v>45159</v>
      </c>
      <c r="B14056">
        <v>0</v>
      </c>
      <c r="C14056" t="s">
        <v>19</v>
      </c>
      <c r="D14056" t="s">
        <v>29</v>
      </c>
      <c r="E14056" t="s">
        <v>30</v>
      </c>
      <c r="F14056">
        <f t="shared" si="657"/>
        <v>2023</v>
      </c>
      <c r="G14056">
        <f t="shared" si="658"/>
        <v>8</v>
      </c>
      <c r="H14056">
        <f t="shared" si="659"/>
        <v>21</v>
      </c>
    </row>
    <row r="14057" spans="1:8" x14ac:dyDescent="0.25">
      <c r="A14057" s="3">
        <v>45160</v>
      </c>
      <c r="B14057">
        <v>64.81029158921524</v>
      </c>
      <c r="C14057" t="s">
        <v>19</v>
      </c>
      <c r="D14057" t="s">
        <v>29</v>
      </c>
      <c r="E14057" t="s">
        <v>30</v>
      </c>
      <c r="F14057">
        <f t="shared" si="657"/>
        <v>2023</v>
      </c>
      <c r="G14057">
        <f t="shared" si="658"/>
        <v>8</v>
      </c>
      <c r="H14057">
        <f t="shared" si="659"/>
        <v>22</v>
      </c>
    </row>
    <row r="14058" spans="1:8" x14ac:dyDescent="0.25">
      <c r="A14058" s="3">
        <v>45161</v>
      </c>
      <c r="B14058">
        <v>68.400045272593019</v>
      </c>
      <c r="C14058" t="s">
        <v>19</v>
      </c>
      <c r="D14058" t="s">
        <v>29</v>
      </c>
      <c r="E14058" t="s">
        <v>30</v>
      </c>
      <c r="F14058">
        <f t="shared" si="657"/>
        <v>2023</v>
      </c>
      <c r="G14058">
        <f t="shared" si="658"/>
        <v>8</v>
      </c>
      <c r="H14058">
        <f t="shared" si="659"/>
        <v>23</v>
      </c>
    </row>
    <row r="14059" spans="1:8" x14ac:dyDescent="0.25">
      <c r="A14059" s="3">
        <v>45162</v>
      </c>
      <c r="B14059">
        <v>71.071629352470438</v>
      </c>
      <c r="C14059" t="s">
        <v>19</v>
      </c>
      <c r="D14059" t="s">
        <v>29</v>
      </c>
      <c r="E14059" t="s">
        <v>30</v>
      </c>
      <c r="F14059">
        <f t="shared" si="657"/>
        <v>2023</v>
      </c>
      <c r="G14059">
        <f t="shared" si="658"/>
        <v>8</v>
      </c>
      <c r="H14059">
        <f t="shared" si="659"/>
        <v>24</v>
      </c>
    </row>
    <row r="14060" spans="1:8" x14ac:dyDescent="0.25">
      <c r="A14060" s="3">
        <v>45163</v>
      </c>
      <c r="B14060">
        <v>66.378835528170725</v>
      </c>
      <c r="C14060" t="s">
        <v>19</v>
      </c>
      <c r="D14060" t="s">
        <v>29</v>
      </c>
      <c r="E14060" t="s">
        <v>30</v>
      </c>
      <c r="F14060">
        <f t="shared" si="657"/>
        <v>2023</v>
      </c>
      <c r="G14060">
        <f t="shared" si="658"/>
        <v>8</v>
      </c>
      <c r="H14060">
        <f t="shared" si="659"/>
        <v>25</v>
      </c>
    </row>
    <row r="14061" spans="1:8" x14ac:dyDescent="0.25">
      <c r="A14061" s="3">
        <v>45164</v>
      </c>
      <c r="B14061">
        <v>56.259852025444424</v>
      </c>
      <c r="C14061" t="s">
        <v>19</v>
      </c>
      <c r="D14061" t="s">
        <v>29</v>
      </c>
      <c r="E14061" t="s">
        <v>30</v>
      </c>
      <c r="F14061">
        <f t="shared" si="657"/>
        <v>2023</v>
      </c>
      <c r="G14061">
        <f t="shared" si="658"/>
        <v>8</v>
      </c>
      <c r="H14061">
        <f t="shared" si="659"/>
        <v>26</v>
      </c>
    </row>
    <row r="14062" spans="1:8" x14ac:dyDescent="0.25">
      <c r="A14062" s="3">
        <v>45165</v>
      </c>
      <c r="B14062">
        <v>0</v>
      </c>
      <c r="C14062" t="s">
        <v>19</v>
      </c>
      <c r="D14062" t="s">
        <v>29</v>
      </c>
      <c r="E14062" t="s">
        <v>30</v>
      </c>
      <c r="F14062">
        <f t="shared" si="657"/>
        <v>2023</v>
      </c>
      <c r="G14062">
        <f t="shared" si="658"/>
        <v>8</v>
      </c>
      <c r="H14062">
        <f t="shared" si="659"/>
        <v>27</v>
      </c>
    </row>
    <row r="14063" spans="1:8" x14ac:dyDescent="0.25">
      <c r="A14063" s="3">
        <v>45166</v>
      </c>
      <c r="B14063">
        <v>68.800341253861987</v>
      </c>
      <c r="C14063" t="s">
        <v>19</v>
      </c>
      <c r="D14063" t="s">
        <v>29</v>
      </c>
      <c r="E14063" t="s">
        <v>30</v>
      </c>
      <c r="F14063">
        <f t="shared" si="657"/>
        <v>2023</v>
      </c>
      <c r="G14063">
        <f t="shared" si="658"/>
        <v>8</v>
      </c>
      <c r="H14063">
        <f t="shared" si="659"/>
        <v>28</v>
      </c>
    </row>
    <row r="14064" spans="1:8" x14ac:dyDescent="0.25">
      <c r="A14064" s="3">
        <v>45167</v>
      </c>
      <c r="B14064">
        <v>67.538556385407603</v>
      </c>
      <c r="C14064" t="s">
        <v>19</v>
      </c>
      <c r="D14064" t="s">
        <v>29</v>
      </c>
      <c r="E14064" t="s">
        <v>30</v>
      </c>
      <c r="F14064">
        <f t="shared" si="657"/>
        <v>2023</v>
      </c>
      <c r="G14064">
        <f t="shared" si="658"/>
        <v>8</v>
      </c>
      <c r="H14064">
        <f t="shared" si="659"/>
        <v>29</v>
      </c>
    </row>
    <row r="14065" spans="1:8" x14ac:dyDescent="0.25">
      <c r="A14065" s="3">
        <v>45168</v>
      </c>
      <c r="B14065">
        <v>70.548976826456467</v>
      </c>
      <c r="C14065" t="s">
        <v>19</v>
      </c>
      <c r="D14065" t="s">
        <v>29</v>
      </c>
      <c r="E14065" t="s">
        <v>30</v>
      </c>
      <c r="F14065">
        <f t="shared" si="657"/>
        <v>2023</v>
      </c>
      <c r="G14065">
        <f t="shared" si="658"/>
        <v>8</v>
      </c>
      <c r="H14065">
        <f t="shared" si="659"/>
        <v>30</v>
      </c>
    </row>
    <row r="14066" spans="1:8" x14ac:dyDescent="0.25">
      <c r="A14066" s="3">
        <v>45169</v>
      </c>
      <c r="B14066">
        <v>72.600996282820688</v>
      </c>
      <c r="C14066" t="s">
        <v>19</v>
      </c>
      <c r="D14066" t="s">
        <v>29</v>
      </c>
      <c r="E14066" t="s">
        <v>30</v>
      </c>
      <c r="F14066">
        <f t="shared" si="657"/>
        <v>2023</v>
      </c>
      <c r="G14066">
        <f t="shared" si="658"/>
        <v>8</v>
      </c>
      <c r="H14066">
        <f t="shared" si="659"/>
        <v>31</v>
      </c>
    </row>
    <row r="14067" spans="1:8" x14ac:dyDescent="0.25">
      <c r="A14067" s="3">
        <v>45170</v>
      </c>
      <c r="B14067">
        <v>67.261016943586384</v>
      </c>
      <c r="C14067" t="s">
        <v>19</v>
      </c>
      <c r="D14067" t="s">
        <v>29</v>
      </c>
      <c r="E14067" t="s">
        <v>30</v>
      </c>
      <c r="F14067">
        <f t="shared" si="657"/>
        <v>2023</v>
      </c>
      <c r="G14067">
        <f t="shared" si="658"/>
        <v>9</v>
      </c>
      <c r="H14067">
        <f t="shared" si="659"/>
        <v>1</v>
      </c>
    </row>
    <row r="14068" spans="1:8" x14ac:dyDescent="0.25">
      <c r="A14068" s="3">
        <v>45171</v>
      </c>
      <c r="B14068">
        <v>56.480345959867741</v>
      </c>
      <c r="C14068" t="s">
        <v>19</v>
      </c>
      <c r="D14068" t="s">
        <v>29</v>
      </c>
      <c r="E14068" t="s">
        <v>30</v>
      </c>
      <c r="F14068">
        <f t="shared" si="657"/>
        <v>2023</v>
      </c>
      <c r="G14068">
        <f t="shared" si="658"/>
        <v>9</v>
      </c>
      <c r="H14068">
        <f t="shared" si="659"/>
        <v>2</v>
      </c>
    </row>
    <row r="14069" spans="1:8" x14ac:dyDescent="0.25">
      <c r="A14069" s="3">
        <v>45172</v>
      </c>
      <c r="B14069">
        <v>0</v>
      </c>
      <c r="C14069" t="s">
        <v>19</v>
      </c>
      <c r="D14069" t="s">
        <v>29</v>
      </c>
      <c r="E14069" t="s">
        <v>30</v>
      </c>
      <c r="F14069">
        <f t="shared" si="657"/>
        <v>2023</v>
      </c>
      <c r="G14069">
        <f t="shared" si="658"/>
        <v>9</v>
      </c>
      <c r="H14069">
        <f t="shared" si="659"/>
        <v>3</v>
      </c>
    </row>
    <row r="14070" spans="1:8" x14ac:dyDescent="0.25">
      <c r="A14070" s="3">
        <v>45173</v>
      </c>
      <c r="B14070">
        <v>67.707103476065896</v>
      </c>
      <c r="C14070" t="s">
        <v>19</v>
      </c>
      <c r="D14070" t="s">
        <v>29</v>
      </c>
      <c r="E14070" t="s">
        <v>30</v>
      </c>
      <c r="F14070">
        <f t="shared" si="657"/>
        <v>2023</v>
      </c>
      <c r="G14070">
        <f t="shared" si="658"/>
        <v>9</v>
      </c>
      <c r="H14070">
        <f t="shared" si="659"/>
        <v>4</v>
      </c>
    </row>
    <row r="14071" spans="1:8" x14ac:dyDescent="0.25">
      <c r="A14071" s="3">
        <v>45174</v>
      </c>
      <c r="B14071">
        <v>65.819264566289462</v>
      </c>
      <c r="C14071" t="s">
        <v>19</v>
      </c>
      <c r="D14071" t="s">
        <v>29</v>
      </c>
      <c r="E14071" t="s">
        <v>30</v>
      </c>
      <c r="F14071">
        <f t="shared" si="657"/>
        <v>2023</v>
      </c>
      <c r="G14071">
        <f t="shared" si="658"/>
        <v>9</v>
      </c>
      <c r="H14071">
        <f t="shared" si="659"/>
        <v>5</v>
      </c>
    </row>
    <row r="14072" spans="1:8" x14ac:dyDescent="0.25">
      <c r="A14072" s="3">
        <v>45175</v>
      </c>
      <c r="B14072">
        <v>68.240524269971502</v>
      </c>
      <c r="C14072" t="s">
        <v>19</v>
      </c>
      <c r="D14072" t="s">
        <v>29</v>
      </c>
      <c r="E14072" t="s">
        <v>30</v>
      </c>
      <c r="F14072">
        <f t="shared" si="657"/>
        <v>2023</v>
      </c>
      <c r="G14072">
        <f t="shared" si="658"/>
        <v>9</v>
      </c>
      <c r="H14072">
        <f t="shared" si="659"/>
        <v>6</v>
      </c>
    </row>
    <row r="14073" spans="1:8" x14ac:dyDescent="0.25">
      <c r="A14073" s="3">
        <v>45176</v>
      </c>
      <c r="B14073">
        <v>69.751406169870251</v>
      </c>
      <c r="C14073" t="s">
        <v>19</v>
      </c>
      <c r="D14073" t="s">
        <v>29</v>
      </c>
      <c r="E14073" t="s">
        <v>30</v>
      </c>
      <c r="F14073">
        <f t="shared" si="657"/>
        <v>2023</v>
      </c>
      <c r="G14073">
        <f t="shared" si="658"/>
        <v>9</v>
      </c>
      <c r="H14073">
        <f t="shared" si="659"/>
        <v>7</v>
      </c>
    </row>
    <row r="14074" spans="1:8" x14ac:dyDescent="0.25">
      <c r="A14074" s="3">
        <v>45177</v>
      </c>
      <c r="B14074">
        <v>63.92825085699014</v>
      </c>
      <c r="C14074" t="s">
        <v>19</v>
      </c>
      <c r="D14074" t="s">
        <v>29</v>
      </c>
      <c r="E14074" t="s">
        <v>30</v>
      </c>
      <c r="F14074">
        <f t="shared" si="657"/>
        <v>2023</v>
      </c>
      <c r="G14074">
        <f t="shared" si="658"/>
        <v>9</v>
      </c>
      <c r="H14074">
        <f t="shared" si="659"/>
        <v>8</v>
      </c>
    </row>
    <row r="14075" spans="1:8" x14ac:dyDescent="0.25">
      <c r="A14075" s="3">
        <v>45178</v>
      </c>
      <c r="B14075">
        <v>52.730914592210006</v>
      </c>
      <c r="C14075" t="s">
        <v>19</v>
      </c>
      <c r="D14075" t="s">
        <v>29</v>
      </c>
      <c r="E14075" t="s">
        <v>30</v>
      </c>
      <c r="F14075">
        <f t="shared" si="657"/>
        <v>2023</v>
      </c>
      <c r="G14075">
        <f t="shared" si="658"/>
        <v>9</v>
      </c>
      <c r="H14075">
        <f t="shared" si="659"/>
        <v>9</v>
      </c>
    </row>
    <row r="14076" spans="1:8" x14ac:dyDescent="0.25">
      <c r="A14076" s="3">
        <v>45179</v>
      </c>
      <c r="B14076">
        <v>0</v>
      </c>
      <c r="C14076" t="s">
        <v>19</v>
      </c>
      <c r="D14076" t="s">
        <v>29</v>
      </c>
      <c r="E14076" t="s">
        <v>30</v>
      </c>
      <c r="F14076">
        <f t="shared" si="657"/>
        <v>2023</v>
      </c>
      <c r="G14076">
        <f t="shared" si="658"/>
        <v>9</v>
      </c>
      <c r="H14076">
        <f t="shared" si="659"/>
        <v>10</v>
      </c>
    </row>
    <row r="14077" spans="1:8" x14ac:dyDescent="0.25">
      <c r="A14077" s="3">
        <v>45180</v>
      </c>
      <c r="B14077">
        <v>63.3502058293546</v>
      </c>
      <c r="C14077" t="s">
        <v>19</v>
      </c>
      <c r="D14077" t="s">
        <v>29</v>
      </c>
      <c r="E14077" t="s">
        <v>30</v>
      </c>
      <c r="F14077">
        <f t="shared" si="657"/>
        <v>2023</v>
      </c>
      <c r="G14077">
        <f t="shared" si="658"/>
        <v>9</v>
      </c>
      <c r="H14077">
        <f t="shared" si="659"/>
        <v>11</v>
      </c>
    </row>
    <row r="14078" spans="1:8" x14ac:dyDescent="0.25">
      <c r="A14078" s="3">
        <v>45181</v>
      </c>
      <c r="B14078">
        <v>61.280485819310265</v>
      </c>
      <c r="C14078" t="s">
        <v>19</v>
      </c>
      <c r="D14078" t="s">
        <v>29</v>
      </c>
      <c r="E14078" t="s">
        <v>30</v>
      </c>
      <c r="F14078">
        <f t="shared" si="657"/>
        <v>2023</v>
      </c>
      <c r="G14078">
        <f t="shared" si="658"/>
        <v>9</v>
      </c>
      <c r="H14078">
        <f t="shared" si="659"/>
        <v>12</v>
      </c>
    </row>
    <row r="14079" spans="1:8" x14ac:dyDescent="0.25">
      <c r="A14079" s="3">
        <v>45182</v>
      </c>
      <c r="B14079">
        <v>63.604105412724245</v>
      </c>
      <c r="C14079" t="s">
        <v>19</v>
      </c>
      <c r="D14079" t="s">
        <v>29</v>
      </c>
      <c r="E14079" t="s">
        <v>30</v>
      </c>
      <c r="F14079">
        <f t="shared" si="657"/>
        <v>2023</v>
      </c>
      <c r="G14079">
        <f t="shared" si="658"/>
        <v>9</v>
      </c>
      <c r="H14079">
        <f t="shared" si="659"/>
        <v>13</v>
      </c>
    </row>
    <row r="14080" spans="1:8" x14ac:dyDescent="0.25">
      <c r="A14080" s="3">
        <v>45183</v>
      </c>
      <c r="B14080">
        <v>65.101630418425543</v>
      </c>
      <c r="C14080" t="s">
        <v>19</v>
      </c>
      <c r="D14080" t="s">
        <v>29</v>
      </c>
      <c r="E14080" t="s">
        <v>30</v>
      </c>
      <c r="F14080">
        <f t="shared" si="657"/>
        <v>2023</v>
      </c>
      <c r="G14080">
        <f t="shared" si="658"/>
        <v>9</v>
      </c>
      <c r="H14080">
        <f t="shared" si="659"/>
        <v>14</v>
      </c>
    </row>
    <row r="14081" spans="1:8" x14ac:dyDescent="0.25">
      <c r="A14081" s="3">
        <v>45184</v>
      </c>
      <c r="B14081">
        <v>59.347725669235679</v>
      </c>
      <c r="C14081" t="s">
        <v>19</v>
      </c>
      <c r="D14081" t="s">
        <v>29</v>
      </c>
      <c r="E14081" t="s">
        <v>30</v>
      </c>
      <c r="F14081">
        <f t="shared" si="657"/>
        <v>2023</v>
      </c>
      <c r="G14081">
        <f t="shared" si="658"/>
        <v>9</v>
      </c>
      <c r="H14081">
        <f t="shared" si="659"/>
        <v>15</v>
      </c>
    </row>
    <row r="14082" spans="1:8" x14ac:dyDescent="0.25">
      <c r="A14082" s="3">
        <v>45185</v>
      </c>
      <c r="B14082">
        <v>48.298941960298436</v>
      </c>
      <c r="C14082" t="s">
        <v>19</v>
      </c>
      <c r="D14082" t="s">
        <v>29</v>
      </c>
      <c r="E14082" t="s">
        <v>30</v>
      </c>
      <c r="F14082">
        <f t="shared" si="657"/>
        <v>2023</v>
      </c>
      <c r="G14082">
        <f t="shared" si="658"/>
        <v>9</v>
      </c>
      <c r="H14082">
        <f t="shared" si="659"/>
        <v>16</v>
      </c>
    </row>
    <row r="14083" spans="1:8" x14ac:dyDescent="0.25">
      <c r="A14083" s="3">
        <v>45186</v>
      </c>
      <c r="B14083">
        <v>0</v>
      </c>
      <c r="C14083" t="s">
        <v>19</v>
      </c>
      <c r="D14083" t="s">
        <v>29</v>
      </c>
      <c r="E14083" t="s">
        <v>30</v>
      </c>
      <c r="F14083">
        <f t="shared" ref="F14083:F14146" si="660">YEAR(A14083)</f>
        <v>2023</v>
      </c>
      <c r="G14083">
        <f t="shared" ref="G14083:G14146" si="661">MONTH(A14083)</f>
        <v>9</v>
      </c>
      <c r="H14083">
        <f t="shared" ref="H14083:H14146" si="662">DAY(A14083)</f>
        <v>17</v>
      </c>
    </row>
    <row r="14084" spans="1:8" x14ac:dyDescent="0.25">
      <c r="A14084" s="3">
        <v>45187</v>
      </c>
      <c r="B14084">
        <v>59.432640935893531</v>
      </c>
      <c r="C14084" t="s">
        <v>19</v>
      </c>
      <c r="D14084" t="s">
        <v>29</v>
      </c>
      <c r="E14084" t="s">
        <v>30</v>
      </c>
      <c r="F14084">
        <f t="shared" si="660"/>
        <v>2023</v>
      </c>
      <c r="G14084">
        <f t="shared" si="661"/>
        <v>9</v>
      </c>
      <c r="H14084">
        <f t="shared" si="662"/>
        <v>18</v>
      </c>
    </row>
    <row r="14085" spans="1:8" x14ac:dyDescent="0.25">
      <c r="A14085" s="3">
        <v>45188</v>
      </c>
      <c r="B14085">
        <v>57.715267851644903</v>
      </c>
      <c r="C14085" t="s">
        <v>19</v>
      </c>
      <c r="D14085" t="s">
        <v>29</v>
      </c>
      <c r="E14085" t="s">
        <v>30</v>
      </c>
      <c r="F14085">
        <f t="shared" si="660"/>
        <v>2023</v>
      </c>
      <c r="G14085">
        <f t="shared" si="661"/>
        <v>9</v>
      </c>
      <c r="H14085">
        <f t="shared" si="662"/>
        <v>19</v>
      </c>
    </row>
    <row r="14086" spans="1:8" x14ac:dyDescent="0.25">
      <c r="A14086" s="3">
        <v>45189</v>
      </c>
      <c r="B14086">
        <v>60.44389597422623</v>
      </c>
      <c r="C14086" t="s">
        <v>19</v>
      </c>
      <c r="D14086" t="s">
        <v>29</v>
      </c>
      <c r="E14086" t="s">
        <v>30</v>
      </c>
      <c r="F14086">
        <f t="shared" si="660"/>
        <v>2023</v>
      </c>
      <c r="G14086">
        <f t="shared" si="661"/>
        <v>9</v>
      </c>
      <c r="H14086">
        <f t="shared" si="662"/>
        <v>20</v>
      </c>
    </row>
    <row r="14087" spans="1:8" x14ac:dyDescent="0.25">
      <c r="A14087" s="3">
        <v>45190</v>
      </c>
      <c r="B14087">
        <v>62.39000553000318</v>
      </c>
      <c r="C14087" t="s">
        <v>19</v>
      </c>
      <c r="D14087" t="s">
        <v>29</v>
      </c>
      <c r="E14087" t="s">
        <v>30</v>
      </c>
      <c r="F14087">
        <f t="shared" si="660"/>
        <v>2023</v>
      </c>
      <c r="G14087">
        <f t="shared" si="661"/>
        <v>9</v>
      </c>
      <c r="H14087">
        <f t="shared" si="662"/>
        <v>21</v>
      </c>
    </row>
    <row r="14088" spans="1:8" x14ac:dyDescent="0.25">
      <c r="A14088" s="3">
        <v>45191</v>
      </c>
      <c r="B14088">
        <v>57.118630108109336</v>
      </c>
      <c r="C14088" t="s">
        <v>19</v>
      </c>
      <c r="D14088" t="s">
        <v>29</v>
      </c>
      <c r="E14088" t="s">
        <v>30</v>
      </c>
      <c r="F14088">
        <f t="shared" si="660"/>
        <v>2023</v>
      </c>
      <c r="G14088">
        <f t="shared" si="661"/>
        <v>9</v>
      </c>
      <c r="H14088">
        <f t="shared" si="662"/>
        <v>22</v>
      </c>
    </row>
    <row r="14089" spans="1:8" x14ac:dyDescent="0.25">
      <c r="A14089" s="3">
        <v>45192</v>
      </c>
      <c r="B14089">
        <v>46.576366131567305</v>
      </c>
      <c r="C14089" t="s">
        <v>19</v>
      </c>
      <c r="D14089" t="s">
        <v>29</v>
      </c>
      <c r="E14089" t="s">
        <v>30</v>
      </c>
      <c r="F14089">
        <f t="shared" si="660"/>
        <v>2023</v>
      </c>
      <c r="G14089">
        <f t="shared" si="661"/>
        <v>9</v>
      </c>
      <c r="H14089">
        <f t="shared" si="662"/>
        <v>23</v>
      </c>
    </row>
    <row r="14090" spans="1:8" x14ac:dyDescent="0.25">
      <c r="A14090" s="3">
        <v>45193</v>
      </c>
      <c r="B14090">
        <v>0</v>
      </c>
      <c r="C14090" t="s">
        <v>19</v>
      </c>
      <c r="D14090" t="s">
        <v>29</v>
      </c>
      <c r="E14090" t="s">
        <v>30</v>
      </c>
      <c r="F14090">
        <f t="shared" si="660"/>
        <v>2023</v>
      </c>
      <c r="G14090">
        <f t="shared" si="661"/>
        <v>9</v>
      </c>
      <c r="H14090">
        <f t="shared" si="662"/>
        <v>24</v>
      </c>
    </row>
    <row r="14091" spans="1:8" x14ac:dyDescent="0.25">
      <c r="A14091" s="3">
        <v>45194</v>
      </c>
      <c r="B14091">
        <v>58.754950197871388</v>
      </c>
      <c r="C14091" t="s">
        <v>19</v>
      </c>
      <c r="D14091" t="s">
        <v>29</v>
      </c>
      <c r="E14091" t="s">
        <v>30</v>
      </c>
      <c r="F14091">
        <f t="shared" si="660"/>
        <v>2023</v>
      </c>
      <c r="G14091">
        <f t="shared" si="661"/>
        <v>9</v>
      </c>
      <c r="H14091">
        <f t="shared" si="662"/>
        <v>25</v>
      </c>
    </row>
    <row r="14092" spans="1:8" x14ac:dyDescent="0.25">
      <c r="A14092" s="3">
        <v>45195</v>
      </c>
      <c r="B14092">
        <v>57.556345150634534</v>
      </c>
      <c r="C14092" t="s">
        <v>19</v>
      </c>
      <c r="D14092" t="s">
        <v>29</v>
      </c>
      <c r="E14092" t="s">
        <v>30</v>
      </c>
      <c r="F14092">
        <f t="shared" si="660"/>
        <v>2023</v>
      </c>
      <c r="G14092">
        <f t="shared" si="661"/>
        <v>9</v>
      </c>
      <c r="H14092">
        <f t="shared" si="662"/>
        <v>26</v>
      </c>
    </row>
    <row r="14093" spans="1:8" x14ac:dyDescent="0.25">
      <c r="A14093" s="3">
        <v>45196</v>
      </c>
      <c r="B14093">
        <v>60.7889152393779</v>
      </c>
      <c r="C14093" t="s">
        <v>19</v>
      </c>
      <c r="D14093" t="s">
        <v>29</v>
      </c>
      <c r="E14093" t="s">
        <v>30</v>
      </c>
      <c r="F14093">
        <f t="shared" si="660"/>
        <v>2023</v>
      </c>
      <c r="G14093">
        <f t="shared" si="661"/>
        <v>9</v>
      </c>
      <c r="H14093">
        <f t="shared" si="662"/>
        <v>27</v>
      </c>
    </row>
    <row r="14094" spans="1:8" x14ac:dyDescent="0.25">
      <c r="A14094" s="3">
        <v>45197</v>
      </c>
      <c r="B14094">
        <v>63.215624676546533</v>
      </c>
      <c r="C14094" t="s">
        <v>19</v>
      </c>
      <c r="D14094" t="s">
        <v>29</v>
      </c>
      <c r="E14094" t="s">
        <v>30</v>
      </c>
      <c r="F14094">
        <f t="shared" si="660"/>
        <v>2023</v>
      </c>
      <c r="G14094">
        <f t="shared" si="661"/>
        <v>9</v>
      </c>
      <c r="H14094">
        <f t="shared" si="662"/>
        <v>28</v>
      </c>
    </row>
    <row r="14095" spans="1:8" x14ac:dyDescent="0.25">
      <c r="A14095" s="3">
        <v>45198</v>
      </c>
      <c r="B14095">
        <v>58.393772310445954</v>
      </c>
      <c r="C14095" t="s">
        <v>19</v>
      </c>
      <c r="D14095" t="s">
        <v>29</v>
      </c>
      <c r="E14095" t="s">
        <v>30</v>
      </c>
      <c r="F14095">
        <f t="shared" si="660"/>
        <v>2023</v>
      </c>
      <c r="G14095">
        <f t="shared" si="661"/>
        <v>9</v>
      </c>
      <c r="H14095">
        <f t="shared" si="662"/>
        <v>29</v>
      </c>
    </row>
    <row r="14096" spans="1:8" x14ac:dyDescent="0.25">
      <c r="A14096" s="3">
        <v>45199</v>
      </c>
      <c r="B14096">
        <v>48.263112125069775</v>
      </c>
      <c r="C14096" t="s">
        <v>19</v>
      </c>
      <c r="D14096" t="s">
        <v>29</v>
      </c>
      <c r="E14096" t="s">
        <v>30</v>
      </c>
      <c r="F14096">
        <f t="shared" si="660"/>
        <v>2023</v>
      </c>
      <c r="G14096">
        <f t="shared" si="661"/>
        <v>9</v>
      </c>
      <c r="H14096">
        <f t="shared" si="662"/>
        <v>30</v>
      </c>
    </row>
    <row r="14097" spans="1:8" x14ac:dyDescent="0.25">
      <c r="A14097" s="3">
        <v>45200</v>
      </c>
      <c r="B14097">
        <v>0</v>
      </c>
      <c r="C14097" t="s">
        <v>19</v>
      </c>
      <c r="D14097" t="s">
        <v>29</v>
      </c>
      <c r="E14097" t="s">
        <v>30</v>
      </c>
      <c r="F14097">
        <f t="shared" si="660"/>
        <v>2023</v>
      </c>
      <c r="G14097">
        <f t="shared" si="661"/>
        <v>10</v>
      </c>
      <c r="H14097">
        <f t="shared" si="662"/>
        <v>1</v>
      </c>
    </row>
    <row r="14098" spans="1:8" x14ac:dyDescent="0.25">
      <c r="A14098" s="3">
        <v>45201</v>
      </c>
      <c r="B14098">
        <v>61.128719293165851</v>
      </c>
      <c r="C14098" t="s">
        <v>19</v>
      </c>
      <c r="D14098" t="s">
        <v>29</v>
      </c>
      <c r="E14098" t="s">
        <v>30</v>
      </c>
      <c r="F14098">
        <f t="shared" si="660"/>
        <v>2023</v>
      </c>
      <c r="G14098">
        <f t="shared" si="661"/>
        <v>10</v>
      </c>
      <c r="H14098">
        <f t="shared" si="662"/>
        <v>2</v>
      </c>
    </row>
    <row r="14099" spans="1:8" x14ac:dyDescent="0.25">
      <c r="A14099" s="3">
        <v>45202</v>
      </c>
      <c r="B14099">
        <v>60.196939951999333</v>
      </c>
      <c r="C14099" t="s">
        <v>19</v>
      </c>
      <c r="D14099" t="s">
        <v>29</v>
      </c>
      <c r="E14099" t="s">
        <v>30</v>
      </c>
      <c r="F14099">
        <f t="shared" si="660"/>
        <v>2023</v>
      </c>
      <c r="G14099">
        <f t="shared" si="661"/>
        <v>10</v>
      </c>
      <c r="H14099">
        <f t="shared" si="662"/>
        <v>3</v>
      </c>
    </row>
    <row r="14100" spans="1:8" x14ac:dyDescent="0.25">
      <c r="A14100" s="3">
        <v>45203</v>
      </c>
      <c r="B14100">
        <v>63.641268399664568</v>
      </c>
      <c r="C14100" t="s">
        <v>19</v>
      </c>
      <c r="D14100" t="s">
        <v>29</v>
      </c>
      <c r="E14100" t="s">
        <v>30</v>
      </c>
      <c r="F14100">
        <f t="shared" si="660"/>
        <v>2023</v>
      </c>
      <c r="G14100">
        <f t="shared" si="661"/>
        <v>10</v>
      </c>
      <c r="H14100">
        <f t="shared" si="662"/>
        <v>4</v>
      </c>
    </row>
    <row r="14101" spans="1:8" x14ac:dyDescent="0.25">
      <c r="A14101" s="3">
        <v>45204</v>
      </c>
      <c r="B14101">
        <v>66.223038097678085</v>
      </c>
      <c r="C14101" t="s">
        <v>19</v>
      </c>
      <c r="D14101" t="s">
        <v>29</v>
      </c>
      <c r="E14101" t="s">
        <v>30</v>
      </c>
      <c r="F14101">
        <f t="shared" si="660"/>
        <v>2023</v>
      </c>
      <c r="G14101">
        <f t="shared" si="661"/>
        <v>10</v>
      </c>
      <c r="H14101">
        <f t="shared" si="662"/>
        <v>5</v>
      </c>
    </row>
    <row r="14102" spans="1:8" x14ac:dyDescent="0.25">
      <c r="A14102" s="3">
        <v>45205</v>
      </c>
      <c r="B14102">
        <v>61.498938786504304</v>
      </c>
      <c r="C14102" t="s">
        <v>19</v>
      </c>
      <c r="D14102" t="s">
        <v>29</v>
      </c>
      <c r="E14102" t="s">
        <v>30</v>
      </c>
      <c r="F14102">
        <f t="shared" si="660"/>
        <v>2023</v>
      </c>
      <c r="G14102">
        <f t="shared" si="661"/>
        <v>10</v>
      </c>
      <c r="H14102">
        <f t="shared" si="662"/>
        <v>6</v>
      </c>
    </row>
    <row r="14103" spans="1:8" x14ac:dyDescent="0.25">
      <c r="A14103" s="3">
        <v>45206</v>
      </c>
      <c r="B14103">
        <v>51.409082415045781</v>
      </c>
      <c r="C14103" t="s">
        <v>19</v>
      </c>
      <c r="D14103" t="s">
        <v>29</v>
      </c>
      <c r="E14103" t="s">
        <v>30</v>
      </c>
      <c r="F14103">
        <f t="shared" si="660"/>
        <v>2023</v>
      </c>
      <c r="G14103">
        <f t="shared" si="661"/>
        <v>10</v>
      </c>
      <c r="H14103">
        <f t="shared" si="662"/>
        <v>7</v>
      </c>
    </row>
    <row r="14104" spans="1:8" x14ac:dyDescent="0.25">
      <c r="A14104" s="3">
        <v>45207</v>
      </c>
      <c r="B14104">
        <v>0</v>
      </c>
      <c r="C14104" t="s">
        <v>19</v>
      </c>
      <c r="D14104" t="s">
        <v>29</v>
      </c>
      <c r="E14104" t="s">
        <v>30</v>
      </c>
      <c r="F14104">
        <f t="shared" si="660"/>
        <v>2023</v>
      </c>
      <c r="G14104">
        <f t="shared" si="661"/>
        <v>10</v>
      </c>
      <c r="H14104">
        <f t="shared" si="662"/>
        <v>8</v>
      </c>
    </row>
    <row r="14105" spans="1:8" x14ac:dyDescent="0.25">
      <c r="A14105" s="3">
        <v>45208</v>
      </c>
      <c r="B14105">
        <v>64.191288531713468</v>
      </c>
      <c r="C14105" t="s">
        <v>19</v>
      </c>
      <c r="D14105" t="s">
        <v>29</v>
      </c>
      <c r="E14105" t="s">
        <v>30</v>
      </c>
      <c r="F14105">
        <f t="shared" si="660"/>
        <v>2023</v>
      </c>
      <c r="G14105">
        <f t="shared" si="661"/>
        <v>10</v>
      </c>
      <c r="H14105">
        <f t="shared" si="662"/>
        <v>9</v>
      </c>
    </row>
    <row r="14106" spans="1:8" x14ac:dyDescent="0.25">
      <c r="A14106" s="3">
        <v>45209</v>
      </c>
      <c r="B14106">
        <v>63.14017601610324</v>
      </c>
      <c r="C14106" t="s">
        <v>19</v>
      </c>
      <c r="D14106" t="s">
        <v>29</v>
      </c>
      <c r="E14106" t="s">
        <v>30</v>
      </c>
      <c r="F14106">
        <f t="shared" si="660"/>
        <v>2023</v>
      </c>
      <c r="G14106">
        <f t="shared" si="661"/>
        <v>10</v>
      </c>
      <c r="H14106">
        <f t="shared" si="662"/>
        <v>10</v>
      </c>
    </row>
    <row r="14107" spans="1:8" x14ac:dyDescent="0.25">
      <c r="A14107" s="3">
        <v>45210</v>
      </c>
      <c r="B14107">
        <v>66.417781671559609</v>
      </c>
      <c r="C14107" t="s">
        <v>19</v>
      </c>
      <c r="D14107" t="s">
        <v>29</v>
      </c>
      <c r="E14107" t="s">
        <v>30</v>
      </c>
      <c r="F14107">
        <f t="shared" si="660"/>
        <v>2023</v>
      </c>
      <c r="G14107">
        <f t="shared" si="661"/>
        <v>10</v>
      </c>
      <c r="H14107">
        <f t="shared" si="662"/>
        <v>11</v>
      </c>
    </row>
    <row r="14108" spans="1:8" x14ac:dyDescent="0.25">
      <c r="A14108" s="3">
        <v>45211</v>
      </c>
      <c r="B14108">
        <v>68.789407716240589</v>
      </c>
      <c r="C14108" t="s">
        <v>19</v>
      </c>
      <c r="D14108" t="s">
        <v>29</v>
      </c>
      <c r="E14108" t="s">
        <v>30</v>
      </c>
      <c r="F14108">
        <f t="shared" si="660"/>
        <v>2023</v>
      </c>
      <c r="G14108">
        <f t="shared" si="661"/>
        <v>10</v>
      </c>
      <c r="H14108">
        <f t="shared" si="662"/>
        <v>12</v>
      </c>
    </row>
    <row r="14109" spans="1:8" x14ac:dyDescent="0.25">
      <c r="A14109" s="3">
        <v>45212</v>
      </c>
      <c r="B14109">
        <v>63.816153457190836</v>
      </c>
      <c r="C14109" t="s">
        <v>19</v>
      </c>
      <c r="D14109" t="s">
        <v>29</v>
      </c>
      <c r="E14109" t="s">
        <v>30</v>
      </c>
      <c r="F14109">
        <f t="shared" si="660"/>
        <v>2023</v>
      </c>
      <c r="G14109">
        <f t="shared" si="661"/>
        <v>10</v>
      </c>
      <c r="H14109">
        <f t="shared" si="662"/>
        <v>13</v>
      </c>
    </row>
    <row r="14110" spans="1:8" x14ac:dyDescent="0.25">
      <c r="A14110" s="3">
        <v>45213</v>
      </c>
      <c r="B14110">
        <v>53.442888826301285</v>
      </c>
      <c r="C14110" t="s">
        <v>19</v>
      </c>
      <c r="D14110" t="s">
        <v>29</v>
      </c>
      <c r="E14110" t="s">
        <v>30</v>
      </c>
      <c r="F14110">
        <f t="shared" si="660"/>
        <v>2023</v>
      </c>
      <c r="G14110">
        <f t="shared" si="661"/>
        <v>10</v>
      </c>
      <c r="H14110">
        <f t="shared" si="662"/>
        <v>14</v>
      </c>
    </row>
    <row r="14111" spans="1:8" x14ac:dyDescent="0.25">
      <c r="A14111" s="3">
        <v>45214</v>
      </c>
      <c r="B14111">
        <v>0</v>
      </c>
      <c r="C14111" t="s">
        <v>19</v>
      </c>
      <c r="D14111" t="s">
        <v>29</v>
      </c>
      <c r="E14111" t="s">
        <v>30</v>
      </c>
      <c r="F14111">
        <f t="shared" si="660"/>
        <v>2023</v>
      </c>
      <c r="G14111">
        <f t="shared" si="661"/>
        <v>10</v>
      </c>
      <c r="H14111">
        <f t="shared" si="662"/>
        <v>15</v>
      </c>
    </row>
    <row r="14112" spans="1:8" x14ac:dyDescent="0.25">
      <c r="A14112" s="3">
        <v>45215</v>
      </c>
      <c r="B14112">
        <v>0</v>
      </c>
      <c r="C14112" t="s">
        <v>19</v>
      </c>
      <c r="D14112" t="s">
        <v>29</v>
      </c>
      <c r="E14112" t="s">
        <v>30</v>
      </c>
      <c r="F14112">
        <f t="shared" si="660"/>
        <v>2023</v>
      </c>
      <c r="G14112">
        <f t="shared" si="661"/>
        <v>10</v>
      </c>
      <c r="H14112">
        <f t="shared" si="662"/>
        <v>16</v>
      </c>
    </row>
    <row r="14113" spans="1:8" x14ac:dyDescent="0.25">
      <c r="A14113" s="3">
        <v>45216</v>
      </c>
      <c r="B14113">
        <v>64.169262287728429</v>
      </c>
      <c r="C14113" t="s">
        <v>19</v>
      </c>
      <c r="D14113" t="s">
        <v>29</v>
      </c>
      <c r="E14113" t="s">
        <v>30</v>
      </c>
      <c r="F14113">
        <f t="shared" si="660"/>
        <v>2023</v>
      </c>
      <c r="G14113">
        <f t="shared" si="661"/>
        <v>10</v>
      </c>
      <c r="H14113">
        <f t="shared" si="662"/>
        <v>17</v>
      </c>
    </row>
    <row r="14114" spans="1:8" x14ac:dyDescent="0.25">
      <c r="A14114" s="3">
        <v>45217</v>
      </c>
      <c r="B14114">
        <v>67.078093781570047</v>
      </c>
      <c r="C14114" t="s">
        <v>19</v>
      </c>
      <c r="D14114" t="s">
        <v>29</v>
      </c>
      <c r="E14114" t="s">
        <v>30</v>
      </c>
      <c r="F14114">
        <f t="shared" si="660"/>
        <v>2023</v>
      </c>
      <c r="G14114">
        <f t="shared" si="661"/>
        <v>10</v>
      </c>
      <c r="H14114">
        <f t="shared" si="662"/>
        <v>18</v>
      </c>
    </row>
    <row r="14115" spans="1:8" x14ac:dyDescent="0.25">
      <c r="A14115" s="3">
        <v>45218</v>
      </c>
      <c r="B14115">
        <v>69.072914459810363</v>
      </c>
      <c r="C14115" t="s">
        <v>19</v>
      </c>
      <c r="D14115" t="s">
        <v>29</v>
      </c>
      <c r="E14115" t="s">
        <v>30</v>
      </c>
      <c r="F14115">
        <f t="shared" si="660"/>
        <v>2023</v>
      </c>
      <c r="G14115">
        <f t="shared" si="661"/>
        <v>10</v>
      </c>
      <c r="H14115">
        <f t="shared" si="662"/>
        <v>19</v>
      </c>
    </row>
    <row r="14116" spans="1:8" x14ac:dyDescent="0.25">
      <c r="A14116" s="3">
        <v>45219</v>
      </c>
      <c r="B14116">
        <v>63.720105944513257</v>
      </c>
      <c r="C14116" t="s">
        <v>19</v>
      </c>
      <c r="D14116" t="s">
        <v>29</v>
      </c>
      <c r="E14116" t="s">
        <v>30</v>
      </c>
      <c r="F14116">
        <f t="shared" si="660"/>
        <v>2023</v>
      </c>
      <c r="G14116">
        <f t="shared" si="661"/>
        <v>10</v>
      </c>
      <c r="H14116">
        <f t="shared" si="662"/>
        <v>20</v>
      </c>
    </row>
    <row r="14117" spans="1:8" x14ac:dyDescent="0.25">
      <c r="A14117" s="3">
        <v>45220</v>
      </c>
      <c r="B14117">
        <v>52.96972108191585</v>
      </c>
      <c r="C14117" t="s">
        <v>19</v>
      </c>
      <c r="D14117" t="s">
        <v>29</v>
      </c>
      <c r="E14117" t="s">
        <v>30</v>
      </c>
      <c r="F14117">
        <f t="shared" si="660"/>
        <v>2023</v>
      </c>
      <c r="G14117">
        <f t="shared" si="661"/>
        <v>10</v>
      </c>
      <c r="H14117">
        <f t="shared" si="662"/>
        <v>21</v>
      </c>
    </row>
    <row r="14118" spans="1:8" x14ac:dyDescent="0.25">
      <c r="A14118" s="3">
        <v>45221</v>
      </c>
      <c r="B14118">
        <v>0</v>
      </c>
      <c r="C14118" t="s">
        <v>19</v>
      </c>
      <c r="D14118" t="s">
        <v>29</v>
      </c>
      <c r="E14118" t="s">
        <v>30</v>
      </c>
      <c r="F14118">
        <f t="shared" si="660"/>
        <v>2023</v>
      </c>
      <c r="G14118">
        <f t="shared" si="661"/>
        <v>10</v>
      </c>
      <c r="H14118">
        <f t="shared" si="662"/>
        <v>22</v>
      </c>
    </row>
    <row r="14119" spans="1:8" x14ac:dyDescent="0.25">
      <c r="A14119" s="3">
        <v>45222</v>
      </c>
      <c r="B14119">
        <v>64.375704486096652</v>
      </c>
      <c r="C14119" t="s">
        <v>19</v>
      </c>
      <c r="D14119" t="s">
        <v>29</v>
      </c>
      <c r="E14119" t="s">
        <v>30</v>
      </c>
      <c r="F14119">
        <f t="shared" si="660"/>
        <v>2023</v>
      </c>
      <c r="G14119">
        <f t="shared" si="661"/>
        <v>10</v>
      </c>
      <c r="H14119">
        <f t="shared" si="662"/>
        <v>23</v>
      </c>
    </row>
    <row r="14120" spans="1:8" x14ac:dyDescent="0.25">
      <c r="A14120" s="3">
        <v>45223</v>
      </c>
      <c r="B14120">
        <v>62.628989807920156</v>
      </c>
      <c r="C14120" t="s">
        <v>19</v>
      </c>
      <c r="D14120" t="s">
        <v>29</v>
      </c>
      <c r="E14120" t="s">
        <v>30</v>
      </c>
      <c r="F14120">
        <f t="shared" si="660"/>
        <v>2023</v>
      </c>
      <c r="G14120">
        <f t="shared" si="661"/>
        <v>10</v>
      </c>
      <c r="H14120">
        <f t="shared" si="662"/>
        <v>24</v>
      </c>
    </row>
    <row r="14121" spans="1:8" x14ac:dyDescent="0.25">
      <c r="A14121" s="3">
        <v>45224</v>
      </c>
      <c r="B14121">
        <v>65.219170743229341</v>
      </c>
      <c r="C14121" t="s">
        <v>19</v>
      </c>
      <c r="D14121" t="s">
        <v>29</v>
      </c>
      <c r="E14121" t="s">
        <v>30</v>
      </c>
      <c r="F14121">
        <f t="shared" si="660"/>
        <v>2023</v>
      </c>
      <c r="G14121">
        <f t="shared" si="661"/>
        <v>10</v>
      </c>
      <c r="H14121">
        <f t="shared" si="662"/>
        <v>25</v>
      </c>
    </row>
    <row r="14122" spans="1:8" x14ac:dyDescent="0.25">
      <c r="A14122" s="3">
        <v>45225</v>
      </c>
      <c r="B14122">
        <v>66.92113593579397</v>
      </c>
      <c r="C14122" t="s">
        <v>19</v>
      </c>
      <c r="D14122" t="s">
        <v>29</v>
      </c>
      <c r="E14122" t="s">
        <v>30</v>
      </c>
      <c r="F14122">
        <f t="shared" si="660"/>
        <v>2023</v>
      </c>
      <c r="G14122">
        <f t="shared" si="661"/>
        <v>10</v>
      </c>
      <c r="H14122">
        <f t="shared" si="662"/>
        <v>26</v>
      </c>
    </row>
    <row r="14123" spans="1:8" x14ac:dyDescent="0.25">
      <c r="A14123" s="3">
        <v>45226</v>
      </c>
      <c r="B14123">
        <v>61.305247930383466</v>
      </c>
      <c r="C14123" t="s">
        <v>19</v>
      </c>
      <c r="D14123" t="s">
        <v>29</v>
      </c>
      <c r="E14123" t="s">
        <v>30</v>
      </c>
      <c r="F14123">
        <f t="shared" si="660"/>
        <v>2023</v>
      </c>
      <c r="G14123">
        <f t="shared" si="661"/>
        <v>10</v>
      </c>
      <c r="H14123">
        <f t="shared" si="662"/>
        <v>27</v>
      </c>
    </row>
    <row r="14124" spans="1:8" x14ac:dyDescent="0.25">
      <c r="A14124" s="3">
        <v>45227</v>
      </c>
      <c r="B14124">
        <v>50.325247835675114</v>
      </c>
      <c r="C14124" t="s">
        <v>19</v>
      </c>
      <c r="D14124" t="s">
        <v>29</v>
      </c>
      <c r="E14124" t="s">
        <v>30</v>
      </c>
      <c r="F14124">
        <f t="shared" si="660"/>
        <v>2023</v>
      </c>
      <c r="G14124">
        <f t="shared" si="661"/>
        <v>10</v>
      </c>
      <c r="H14124">
        <f t="shared" si="662"/>
        <v>28</v>
      </c>
    </row>
    <row r="14125" spans="1:8" x14ac:dyDescent="0.25">
      <c r="A14125" s="3">
        <v>45228</v>
      </c>
      <c r="B14125">
        <v>0</v>
      </c>
      <c r="C14125" t="s">
        <v>19</v>
      </c>
      <c r="D14125" t="s">
        <v>29</v>
      </c>
      <c r="E14125" t="s">
        <v>30</v>
      </c>
      <c r="F14125">
        <f t="shared" si="660"/>
        <v>2023</v>
      </c>
      <c r="G14125">
        <f t="shared" si="661"/>
        <v>10</v>
      </c>
      <c r="H14125">
        <f t="shared" si="662"/>
        <v>29</v>
      </c>
    </row>
    <row r="14126" spans="1:8" x14ac:dyDescent="0.25">
      <c r="A14126" s="3">
        <v>45229</v>
      </c>
      <c r="B14126">
        <v>61.385486438781491</v>
      </c>
      <c r="C14126" t="s">
        <v>19</v>
      </c>
      <c r="D14126" t="s">
        <v>29</v>
      </c>
      <c r="E14126" t="s">
        <v>30</v>
      </c>
      <c r="F14126">
        <f t="shared" si="660"/>
        <v>2023</v>
      </c>
      <c r="G14126">
        <f t="shared" si="661"/>
        <v>10</v>
      </c>
      <c r="H14126">
        <f t="shared" si="662"/>
        <v>30</v>
      </c>
    </row>
    <row r="14127" spans="1:8" x14ac:dyDescent="0.25">
      <c r="A14127" s="3">
        <v>45230</v>
      </c>
      <c r="B14127">
        <v>59.528245272431818</v>
      </c>
      <c r="C14127" t="s">
        <v>19</v>
      </c>
      <c r="D14127" t="s">
        <v>29</v>
      </c>
      <c r="E14127" t="s">
        <v>30</v>
      </c>
      <c r="F14127">
        <f t="shared" si="660"/>
        <v>2023</v>
      </c>
      <c r="G14127">
        <f t="shared" si="661"/>
        <v>10</v>
      </c>
      <c r="H14127">
        <f t="shared" si="662"/>
        <v>31</v>
      </c>
    </row>
    <row r="14128" spans="1:8" x14ac:dyDescent="0.25">
      <c r="A14128" s="3">
        <v>45231</v>
      </c>
      <c r="B14128">
        <v>62.052484638932746</v>
      </c>
      <c r="C14128" t="s">
        <v>19</v>
      </c>
      <c r="D14128" t="s">
        <v>29</v>
      </c>
      <c r="E14128" t="s">
        <v>30</v>
      </c>
      <c r="F14128">
        <f t="shared" si="660"/>
        <v>2023</v>
      </c>
      <c r="G14128">
        <f t="shared" si="661"/>
        <v>11</v>
      </c>
      <c r="H14128">
        <f t="shared" si="662"/>
        <v>1</v>
      </c>
    </row>
    <row r="14129" spans="1:8" x14ac:dyDescent="0.25">
      <c r="A14129" s="3">
        <v>45232</v>
      </c>
      <c r="B14129">
        <v>63.734752439423509</v>
      </c>
      <c r="C14129" t="s">
        <v>19</v>
      </c>
      <c r="D14129" t="s">
        <v>29</v>
      </c>
      <c r="E14129" t="s">
        <v>30</v>
      </c>
      <c r="F14129">
        <f t="shared" si="660"/>
        <v>2023</v>
      </c>
      <c r="G14129">
        <f t="shared" si="661"/>
        <v>11</v>
      </c>
      <c r="H14129">
        <f t="shared" si="662"/>
        <v>2</v>
      </c>
    </row>
    <row r="14130" spans="1:8" x14ac:dyDescent="0.25">
      <c r="A14130" s="3">
        <v>45233</v>
      </c>
      <c r="B14130">
        <v>58.146525081243894</v>
      </c>
      <c r="C14130" t="s">
        <v>19</v>
      </c>
      <c r="D14130" t="s">
        <v>29</v>
      </c>
      <c r="E14130" t="s">
        <v>30</v>
      </c>
      <c r="F14130">
        <f t="shared" si="660"/>
        <v>2023</v>
      </c>
      <c r="G14130">
        <f t="shared" si="661"/>
        <v>11</v>
      </c>
      <c r="H14130">
        <f t="shared" si="662"/>
        <v>3</v>
      </c>
    </row>
    <row r="14131" spans="1:8" x14ac:dyDescent="0.25">
      <c r="A14131" s="3">
        <v>45234</v>
      </c>
      <c r="B14131">
        <v>47.242060834648079</v>
      </c>
      <c r="C14131" t="s">
        <v>19</v>
      </c>
      <c r="D14131" t="s">
        <v>29</v>
      </c>
      <c r="E14131" t="s">
        <v>30</v>
      </c>
      <c r="F14131">
        <f t="shared" si="660"/>
        <v>2023</v>
      </c>
      <c r="G14131">
        <f t="shared" si="661"/>
        <v>11</v>
      </c>
      <c r="H14131">
        <f t="shared" si="662"/>
        <v>4</v>
      </c>
    </row>
    <row r="14132" spans="1:8" x14ac:dyDescent="0.25">
      <c r="A14132" s="3">
        <v>45235</v>
      </c>
      <c r="B14132">
        <v>0</v>
      </c>
      <c r="C14132" t="s">
        <v>19</v>
      </c>
      <c r="D14132" t="s">
        <v>29</v>
      </c>
      <c r="E14132" t="s">
        <v>30</v>
      </c>
      <c r="F14132">
        <f t="shared" si="660"/>
        <v>2023</v>
      </c>
      <c r="G14132">
        <f t="shared" si="661"/>
        <v>11</v>
      </c>
      <c r="H14132">
        <f t="shared" si="662"/>
        <v>5</v>
      </c>
    </row>
    <row r="14133" spans="1:8" x14ac:dyDescent="0.25">
      <c r="A14133" s="3">
        <v>45236</v>
      </c>
      <c r="B14133">
        <v>0</v>
      </c>
      <c r="C14133" t="s">
        <v>19</v>
      </c>
      <c r="D14133" t="s">
        <v>29</v>
      </c>
      <c r="E14133" t="s">
        <v>30</v>
      </c>
      <c r="F14133">
        <f t="shared" si="660"/>
        <v>2023</v>
      </c>
      <c r="G14133">
        <f t="shared" si="661"/>
        <v>11</v>
      </c>
      <c r="H14133">
        <f t="shared" si="662"/>
        <v>6</v>
      </c>
    </row>
    <row r="14134" spans="1:8" x14ac:dyDescent="0.25">
      <c r="A14134" s="3">
        <v>45237</v>
      </c>
      <c r="B14134">
        <v>56.954111738269248</v>
      </c>
      <c r="C14134" t="s">
        <v>19</v>
      </c>
      <c r="D14134" t="s">
        <v>29</v>
      </c>
      <c r="E14134" t="s">
        <v>30</v>
      </c>
      <c r="F14134">
        <f t="shared" si="660"/>
        <v>2023</v>
      </c>
      <c r="G14134">
        <f t="shared" si="661"/>
        <v>11</v>
      </c>
      <c r="H14134">
        <f t="shared" si="662"/>
        <v>7</v>
      </c>
    </row>
    <row r="14135" spans="1:8" x14ac:dyDescent="0.25">
      <c r="A14135" s="3">
        <v>45238</v>
      </c>
      <c r="B14135">
        <v>59.73695975501991</v>
      </c>
      <c r="C14135" t="s">
        <v>19</v>
      </c>
      <c r="D14135" t="s">
        <v>29</v>
      </c>
      <c r="E14135" t="s">
        <v>30</v>
      </c>
      <c r="F14135">
        <f t="shared" si="660"/>
        <v>2023</v>
      </c>
      <c r="G14135">
        <f t="shared" si="661"/>
        <v>11</v>
      </c>
      <c r="H14135">
        <f t="shared" si="662"/>
        <v>8</v>
      </c>
    </row>
    <row r="14136" spans="1:8" x14ac:dyDescent="0.25">
      <c r="A14136" s="3">
        <v>45239</v>
      </c>
      <c r="B14136">
        <v>61.717763853026185</v>
      </c>
      <c r="C14136" t="s">
        <v>19</v>
      </c>
      <c r="D14136" t="s">
        <v>29</v>
      </c>
      <c r="E14136" t="s">
        <v>30</v>
      </c>
      <c r="F14136">
        <f t="shared" si="660"/>
        <v>2023</v>
      </c>
      <c r="G14136">
        <f t="shared" si="661"/>
        <v>11</v>
      </c>
      <c r="H14136">
        <f t="shared" si="662"/>
        <v>9</v>
      </c>
    </row>
    <row r="14137" spans="1:8" x14ac:dyDescent="0.25">
      <c r="A14137" s="3">
        <v>45240</v>
      </c>
      <c r="B14137">
        <v>56.464091858193413</v>
      </c>
      <c r="C14137" t="s">
        <v>19</v>
      </c>
      <c r="D14137" t="s">
        <v>29</v>
      </c>
      <c r="E14137" t="s">
        <v>30</v>
      </c>
      <c r="F14137">
        <f t="shared" si="660"/>
        <v>2023</v>
      </c>
      <c r="G14137">
        <f t="shared" si="661"/>
        <v>11</v>
      </c>
      <c r="H14137">
        <f t="shared" si="662"/>
        <v>10</v>
      </c>
    </row>
    <row r="14138" spans="1:8" x14ac:dyDescent="0.25">
      <c r="A14138" s="3">
        <v>45241</v>
      </c>
      <c r="B14138">
        <v>45.925505579743458</v>
      </c>
      <c r="C14138" t="s">
        <v>19</v>
      </c>
      <c r="D14138" t="s">
        <v>29</v>
      </c>
      <c r="E14138" t="s">
        <v>30</v>
      </c>
      <c r="F14138">
        <f t="shared" si="660"/>
        <v>2023</v>
      </c>
      <c r="G14138">
        <f t="shared" si="661"/>
        <v>11</v>
      </c>
      <c r="H14138">
        <f t="shared" si="662"/>
        <v>11</v>
      </c>
    </row>
    <row r="14139" spans="1:8" x14ac:dyDescent="0.25">
      <c r="A14139" s="3">
        <v>45242</v>
      </c>
      <c r="B14139">
        <v>0</v>
      </c>
      <c r="C14139" t="s">
        <v>19</v>
      </c>
      <c r="D14139" t="s">
        <v>29</v>
      </c>
      <c r="E14139" t="s">
        <v>30</v>
      </c>
      <c r="F14139">
        <f t="shared" si="660"/>
        <v>2023</v>
      </c>
      <c r="G14139">
        <f t="shared" si="661"/>
        <v>11</v>
      </c>
      <c r="H14139">
        <f t="shared" si="662"/>
        <v>12</v>
      </c>
    </row>
    <row r="14140" spans="1:8" x14ac:dyDescent="0.25">
      <c r="A14140" s="3">
        <v>45243</v>
      </c>
      <c r="B14140">
        <v>0</v>
      </c>
      <c r="C14140" t="s">
        <v>19</v>
      </c>
      <c r="D14140" t="s">
        <v>29</v>
      </c>
      <c r="E14140" t="s">
        <v>30</v>
      </c>
      <c r="F14140">
        <f t="shared" si="660"/>
        <v>2023</v>
      </c>
      <c r="G14140">
        <f t="shared" si="661"/>
        <v>11</v>
      </c>
      <c r="H14140">
        <f t="shared" si="662"/>
        <v>13</v>
      </c>
    </row>
    <row r="14141" spans="1:8" x14ac:dyDescent="0.25">
      <c r="A14141" s="3">
        <v>45244</v>
      </c>
      <c r="B14141">
        <v>56.865026085435304</v>
      </c>
      <c r="C14141" t="s">
        <v>19</v>
      </c>
      <c r="D14141" t="s">
        <v>29</v>
      </c>
      <c r="E14141" t="s">
        <v>30</v>
      </c>
      <c r="F14141">
        <f t="shared" si="660"/>
        <v>2023</v>
      </c>
      <c r="G14141">
        <f t="shared" si="661"/>
        <v>11</v>
      </c>
      <c r="H14141">
        <f t="shared" si="662"/>
        <v>14</v>
      </c>
    </row>
    <row r="14142" spans="1:8" x14ac:dyDescent="0.25">
      <c r="A14142" s="3">
        <v>45245</v>
      </c>
      <c r="B14142">
        <v>60.077645202773013</v>
      </c>
      <c r="C14142" t="s">
        <v>19</v>
      </c>
      <c r="D14142" t="s">
        <v>29</v>
      </c>
      <c r="E14142" t="s">
        <v>30</v>
      </c>
      <c r="F14142">
        <f t="shared" si="660"/>
        <v>2023</v>
      </c>
      <c r="G14142">
        <f t="shared" si="661"/>
        <v>11</v>
      </c>
      <c r="H14142">
        <f t="shared" si="662"/>
        <v>15</v>
      </c>
    </row>
    <row r="14143" spans="1:8" x14ac:dyDescent="0.25">
      <c r="A14143" s="3">
        <v>45246</v>
      </c>
      <c r="B14143">
        <v>62.485851256502642</v>
      </c>
      <c r="C14143" t="s">
        <v>19</v>
      </c>
      <c r="D14143" t="s">
        <v>29</v>
      </c>
      <c r="E14143" t="s">
        <v>30</v>
      </c>
      <c r="F14143">
        <f t="shared" si="660"/>
        <v>2023</v>
      </c>
      <c r="G14143">
        <f t="shared" si="661"/>
        <v>11</v>
      </c>
      <c r="H14143">
        <f t="shared" si="662"/>
        <v>16</v>
      </c>
    </row>
    <row r="14144" spans="1:8" x14ac:dyDescent="0.25">
      <c r="A14144" s="3">
        <v>45247</v>
      </c>
      <c r="B14144">
        <v>57.649039585551094</v>
      </c>
      <c r="C14144" t="s">
        <v>19</v>
      </c>
      <c r="D14144" t="s">
        <v>29</v>
      </c>
      <c r="E14144" t="s">
        <v>30</v>
      </c>
      <c r="F14144">
        <f t="shared" si="660"/>
        <v>2023</v>
      </c>
      <c r="G14144">
        <f t="shared" si="661"/>
        <v>11</v>
      </c>
      <c r="H14144">
        <f t="shared" si="662"/>
        <v>17</v>
      </c>
    </row>
    <row r="14145" spans="1:8" x14ac:dyDescent="0.25">
      <c r="A14145" s="3">
        <v>45248</v>
      </c>
      <c r="B14145">
        <v>47.508417484394975</v>
      </c>
      <c r="C14145" t="s">
        <v>19</v>
      </c>
      <c r="D14145" t="s">
        <v>29</v>
      </c>
      <c r="E14145" t="s">
        <v>30</v>
      </c>
      <c r="F14145">
        <f t="shared" si="660"/>
        <v>2023</v>
      </c>
      <c r="G14145">
        <f t="shared" si="661"/>
        <v>11</v>
      </c>
      <c r="H14145">
        <f t="shared" si="662"/>
        <v>18</v>
      </c>
    </row>
    <row r="14146" spans="1:8" x14ac:dyDescent="0.25">
      <c r="A14146" s="3">
        <v>45249</v>
      </c>
      <c r="B14146">
        <v>0</v>
      </c>
      <c r="C14146" t="s">
        <v>19</v>
      </c>
      <c r="D14146" t="s">
        <v>29</v>
      </c>
      <c r="E14146" t="s">
        <v>30</v>
      </c>
      <c r="F14146">
        <f t="shared" si="660"/>
        <v>2023</v>
      </c>
      <c r="G14146">
        <f t="shared" si="661"/>
        <v>11</v>
      </c>
      <c r="H14146">
        <f t="shared" si="662"/>
        <v>19</v>
      </c>
    </row>
    <row r="14147" spans="1:8" x14ac:dyDescent="0.25">
      <c r="A14147" s="3">
        <v>45250</v>
      </c>
      <c r="B14147">
        <v>60.371210943827421</v>
      </c>
      <c r="C14147" t="s">
        <v>19</v>
      </c>
      <c r="D14147" t="s">
        <v>29</v>
      </c>
      <c r="E14147" t="s">
        <v>30</v>
      </c>
      <c r="F14147">
        <f t="shared" ref="F14147:F14210" si="663">YEAR(A14147)</f>
        <v>2023</v>
      </c>
      <c r="G14147">
        <f t="shared" ref="G14147:G14210" si="664">MONTH(A14147)</f>
        <v>11</v>
      </c>
      <c r="H14147">
        <f t="shared" ref="H14147:H14210" si="665">DAY(A14147)</f>
        <v>20</v>
      </c>
    </row>
    <row r="14148" spans="1:8" x14ac:dyDescent="0.25">
      <c r="A14148" s="3">
        <v>45251</v>
      </c>
      <c r="B14148">
        <v>59.445664187115874</v>
      </c>
      <c r="C14148" t="s">
        <v>19</v>
      </c>
      <c r="D14148" t="s">
        <v>29</v>
      </c>
      <c r="E14148" t="s">
        <v>30</v>
      </c>
      <c r="F14148">
        <f t="shared" si="663"/>
        <v>2023</v>
      </c>
      <c r="G14148">
        <f t="shared" si="664"/>
        <v>11</v>
      </c>
      <c r="H14148">
        <f t="shared" si="665"/>
        <v>21</v>
      </c>
    </row>
    <row r="14149" spans="1:8" x14ac:dyDescent="0.25">
      <c r="A14149" s="3">
        <v>45252</v>
      </c>
      <c r="B14149">
        <v>62.899387181406865</v>
      </c>
      <c r="C14149" t="s">
        <v>19</v>
      </c>
      <c r="D14149" t="s">
        <v>29</v>
      </c>
      <c r="E14149" t="s">
        <v>30</v>
      </c>
      <c r="F14149">
        <f t="shared" si="663"/>
        <v>2023</v>
      </c>
      <c r="G14149">
        <f t="shared" si="664"/>
        <v>11</v>
      </c>
      <c r="H14149">
        <f t="shared" si="665"/>
        <v>22</v>
      </c>
    </row>
    <row r="14150" spans="1:8" x14ac:dyDescent="0.25">
      <c r="A14150" s="3">
        <v>45253</v>
      </c>
      <c r="B14150">
        <v>65.491333063658288</v>
      </c>
      <c r="C14150" t="s">
        <v>19</v>
      </c>
      <c r="D14150" t="s">
        <v>29</v>
      </c>
      <c r="E14150" t="s">
        <v>30</v>
      </c>
      <c r="F14150">
        <f t="shared" si="663"/>
        <v>2023</v>
      </c>
      <c r="G14150">
        <f t="shared" si="664"/>
        <v>11</v>
      </c>
      <c r="H14150">
        <f t="shared" si="665"/>
        <v>23</v>
      </c>
    </row>
    <row r="14151" spans="1:8" x14ac:dyDescent="0.25">
      <c r="A14151" s="3">
        <v>45254</v>
      </c>
      <c r="B14151">
        <v>60.775160074183034</v>
      </c>
      <c r="C14151" t="s">
        <v>19</v>
      </c>
      <c r="D14151" t="s">
        <v>29</v>
      </c>
      <c r="E14151" t="s">
        <v>30</v>
      </c>
      <c r="F14151">
        <f t="shared" si="663"/>
        <v>2023</v>
      </c>
      <c r="G14151">
        <f t="shared" si="664"/>
        <v>11</v>
      </c>
      <c r="H14151">
        <f t="shared" si="665"/>
        <v>24</v>
      </c>
    </row>
    <row r="14152" spans="1:8" x14ac:dyDescent="0.25">
      <c r="A14152" s="3">
        <v>45255</v>
      </c>
      <c r="B14152">
        <v>50.687412986263638</v>
      </c>
      <c r="C14152" t="s">
        <v>19</v>
      </c>
      <c r="D14152" t="s">
        <v>29</v>
      </c>
      <c r="E14152" t="s">
        <v>30</v>
      </c>
      <c r="F14152">
        <f t="shared" si="663"/>
        <v>2023</v>
      </c>
      <c r="G14152">
        <f t="shared" si="664"/>
        <v>11</v>
      </c>
      <c r="H14152">
        <f t="shared" si="665"/>
        <v>25</v>
      </c>
    </row>
    <row r="14153" spans="1:8" x14ac:dyDescent="0.25">
      <c r="A14153" s="3">
        <v>45256</v>
      </c>
      <c r="B14153">
        <v>0</v>
      </c>
      <c r="C14153" t="s">
        <v>19</v>
      </c>
      <c r="D14153" t="s">
        <v>29</v>
      </c>
      <c r="E14153" t="s">
        <v>30</v>
      </c>
      <c r="F14153">
        <f t="shared" si="663"/>
        <v>2023</v>
      </c>
      <c r="G14153">
        <f t="shared" si="664"/>
        <v>11</v>
      </c>
      <c r="H14153">
        <f t="shared" si="665"/>
        <v>26</v>
      </c>
    </row>
    <row r="14154" spans="1:8" x14ac:dyDescent="0.25">
      <c r="A14154" s="3">
        <v>45257</v>
      </c>
      <c r="B14154">
        <v>63.440318945616475</v>
      </c>
      <c r="C14154" t="s">
        <v>19</v>
      </c>
      <c r="D14154" t="s">
        <v>29</v>
      </c>
      <c r="E14154" t="s">
        <v>30</v>
      </c>
      <c r="F14154">
        <f t="shared" si="663"/>
        <v>2023</v>
      </c>
      <c r="G14154">
        <f t="shared" si="664"/>
        <v>11</v>
      </c>
      <c r="H14154">
        <f t="shared" si="665"/>
        <v>27</v>
      </c>
    </row>
    <row r="14155" spans="1:8" x14ac:dyDescent="0.25">
      <c r="A14155" s="3">
        <v>45258</v>
      </c>
      <c r="B14155">
        <v>62.349376320989506</v>
      </c>
      <c r="C14155" t="s">
        <v>19</v>
      </c>
      <c r="D14155" t="s">
        <v>29</v>
      </c>
      <c r="E14155" t="s">
        <v>30</v>
      </c>
      <c r="F14155">
        <f t="shared" si="663"/>
        <v>2023</v>
      </c>
      <c r="G14155">
        <f t="shared" si="664"/>
        <v>11</v>
      </c>
      <c r="H14155">
        <f t="shared" si="665"/>
        <v>28</v>
      </c>
    </row>
    <row r="14156" spans="1:8" x14ac:dyDescent="0.25">
      <c r="A14156" s="3">
        <v>45259</v>
      </c>
      <c r="B14156">
        <v>65.564867660899282</v>
      </c>
      <c r="C14156" t="s">
        <v>19</v>
      </c>
      <c r="D14156" t="s">
        <v>29</v>
      </c>
      <c r="E14156" t="s">
        <v>30</v>
      </c>
      <c r="F14156">
        <f t="shared" si="663"/>
        <v>2023</v>
      </c>
      <c r="G14156">
        <f t="shared" si="664"/>
        <v>11</v>
      </c>
      <c r="H14156">
        <f t="shared" si="665"/>
        <v>29</v>
      </c>
    </row>
    <row r="14157" spans="1:8" x14ac:dyDescent="0.25">
      <c r="A14157" s="3">
        <v>45260</v>
      </c>
      <c r="B14157">
        <v>67.848350684819209</v>
      </c>
      <c r="C14157" t="s">
        <v>19</v>
      </c>
      <c r="D14157" t="s">
        <v>29</v>
      </c>
      <c r="E14157" t="s">
        <v>30</v>
      </c>
      <c r="F14157">
        <f t="shared" si="663"/>
        <v>2023</v>
      </c>
      <c r="G14157">
        <f t="shared" si="664"/>
        <v>11</v>
      </c>
      <c r="H14157">
        <f t="shared" si="665"/>
        <v>30</v>
      </c>
    </row>
    <row r="14158" spans="1:8" x14ac:dyDescent="0.25">
      <c r="A14158" s="3">
        <v>45261</v>
      </c>
      <c r="B14158">
        <v>62.757713442643542</v>
      </c>
      <c r="C14158" t="s">
        <v>19</v>
      </c>
      <c r="D14158" t="s">
        <v>29</v>
      </c>
      <c r="E14158" t="s">
        <v>30</v>
      </c>
      <c r="F14158">
        <f t="shared" si="663"/>
        <v>2023</v>
      </c>
      <c r="G14158">
        <f t="shared" si="664"/>
        <v>12</v>
      </c>
      <c r="H14158">
        <f t="shared" si="665"/>
        <v>1</v>
      </c>
    </row>
    <row r="14159" spans="1:8" x14ac:dyDescent="0.25">
      <c r="A14159" s="3">
        <v>45262</v>
      </c>
      <c r="B14159">
        <v>52.235327695893687</v>
      </c>
      <c r="C14159" t="s">
        <v>19</v>
      </c>
      <c r="D14159" t="s">
        <v>29</v>
      </c>
      <c r="E14159" t="s">
        <v>30</v>
      </c>
      <c r="F14159">
        <f t="shared" si="663"/>
        <v>2023</v>
      </c>
      <c r="G14159">
        <f t="shared" si="664"/>
        <v>12</v>
      </c>
      <c r="H14159">
        <f t="shared" si="665"/>
        <v>2</v>
      </c>
    </row>
    <row r="14160" spans="1:8" x14ac:dyDescent="0.25">
      <c r="A14160" s="3">
        <v>45263</v>
      </c>
      <c r="B14160">
        <v>0</v>
      </c>
      <c r="C14160" t="s">
        <v>19</v>
      </c>
      <c r="D14160" t="s">
        <v>29</v>
      </c>
      <c r="E14160" t="s">
        <v>30</v>
      </c>
      <c r="F14160">
        <f t="shared" si="663"/>
        <v>2023</v>
      </c>
      <c r="G14160">
        <f t="shared" si="664"/>
        <v>12</v>
      </c>
      <c r="H14160">
        <f t="shared" si="665"/>
        <v>3</v>
      </c>
    </row>
    <row r="14161" spans="1:8" x14ac:dyDescent="0.25">
      <c r="A14161" s="3">
        <v>45264</v>
      </c>
      <c r="B14161">
        <v>63.969274397930576</v>
      </c>
      <c r="C14161" t="s">
        <v>19</v>
      </c>
      <c r="D14161" t="s">
        <v>29</v>
      </c>
      <c r="E14161" t="s">
        <v>30</v>
      </c>
      <c r="F14161">
        <f t="shared" si="663"/>
        <v>2023</v>
      </c>
      <c r="G14161">
        <f t="shared" si="664"/>
        <v>12</v>
      </c>
      <c r="H14161">
        <f t="shared" si="665"/>
        <v>4</v>
      </c>
    </row>
    <row r="14162" spans="1:8" x14ac:dyDescent="0.25">
      <c r="A14162" s="3">
        <v>45265</v>
      </c>
      <c r="B14162">
        <v>62.312830383816717</v>
      </c>
      <c r="C14162" t="s">
        <v>19</v>
      </c>
      <c r="D14162" t="s">
        <v>29</v>
      </c>
      <c r="E14162" t="s">
        <v>30</v>
      </c>
      <c r="F14162">
        <f t="shared" si="663"/>
        <v>2023</v>
      </c>
      <c r="G14162">
        <f t="shared" si="664"/>
        <v>12</v>
      </c>
      <c r="H14162">
        <f t="shared" si="665"/>
        <v>5</v>
      </c>
    </row>
    <row r="14163" spans="1:8" x14ac:dyDescent="0.25">
      <c r="A14163" s="3">
        <v>45266</v>
      </c>
      <c r="B14163">
        <v>64.939948028451553</v>
      </c>
      <c r="C14163" t="s">
        <v>19</v>
      </c>
      <c r="D14163" t="s">
        <v>29</v>
      </c>
      <c r="E14163" t="s">
        <v>30</v>
      </c>
      <c r="F14163">
        <f t="shared" si="663"/>
        <v>2023</v>
      </c>
      <c r="G14163">
        <f t="shared" si="664"/>
        <v>12</v>
      </c>
      <c r="H14163">
        <f t="shared" si="665"/>
        <v>6</v>
      </c>
    </row>
    <row r="14164" spans="1:8" x14ac:dyDescent="0.25">
      <c r="A14164" s="3">
        <v>45267</v>
      </c>
      <c r="B14164">
        <v>66.624173600670844</v>
      </c>
      <c r="C14164" t="s">
        <v>19</v>
      </c>
      <c r="D14164" t="s">
        <v>29</v>
      </c>
      <c r="E14164" t="s">
        <v>30</v>
      </c>
      <c r="F14164">
        <f t="shared" si="663"/>
        <v>2023</v>
      </c>
      <c r="G14164">
        <f t="shared" si="664"/>
        <v>12</v>
      </c>
      <c r="H14164">
        <f t="shared" si="665"/>
        <v>7</v>
      </c>
    </row>
    <row r="14165" spans="1:8" x14ac:dyDescent="0.25">
      <c r="A14165" s="3">
        <v>45268</v>
      </c>
      <c r="B14165">
        <v>0</v>
      </c>
      <c r="C14165" t="s">
        <v>19</v>
      </c>
      <c r="D14165" t="s">
        <v>29</v>
      </c>
      <c r="E14165" t="s">
        <v>30</v>
      </c>
      <c r="F14165">
        <f t="shared" si="663"/>
        <v>2023</v>
      </c>
      <c r="G14165">
        <f t="shared" si="664"/>
        <v>12</v>
      </c>
      <c r="H14165">
        <f t="shared" si="665"/>
        <v>8</v>
      </c>
    </row>
    <row r="14166" spans="1:8" x14ac:dyDescent="0.25">
      <c r="A14166" s="3">
        <v>45269</v>
      </c>
      <c r="B14166">
        <v>49.830708256519252</v>
      </c>
      <c r="C14166" t="s">
        <v>19</v>
      </c>
      <c r="D14166" t="s">
        <v>29</v>
      </c>
      <c r="E14166" t="s">
        <v>30</v>
      </c>
      <c r="F14166">
        <f t="shared" si="663"/>
        <v>2023</v>
      </c>
      <c r="G14166">
        <f t="shared" si="664"/>
        <v>12</v>
      </c>
      <c r="H14166">
        <f t="shared" si="665"/>
        <v>9</v>
      </c>
    </row>
    <row r="14167" spans="1:8" x14ac:dyDescent="0.25">
      <c r="A14167" s="3">
        <v>45270</v>
      </c>
      <c r="B14167">
        <v>0</v>
      </c>
      <c r="C14167" t="s">
        <v>19</v>
      </c>
      <c r="D14167" t="s">
        <v>29</v>
      </c>
      <c r="E14167" t="s">
        <v>30</v>
      </c>
      <c r="F14167">
        <f t="shared" si="663"/>
        <v>2023</v>
      </c>
      <c r="G14167">
        <f t="shared" si="664"/>
        <v>12</v>
      </c>
      <c r="H14167">
        <f t="shared" si="665"/>
        <v>10</v>
      </c>
    </row>
    <row r="14168" spans="1:8" x14ac:dyDescent="0.25">
      <c r="A14168" s="3">
        <v>45271</v>
      </c>
      <c r="B14168">
        <v>60.494387997587566</v>
      </c>
      <c r="C14168" t="s">
        <v>19</v>
      </c>
      <c r="D14168" t="s">
        <v>29</v>
      </c>
      <c r="E14168" t="s">
        <v>30</v>
      </c>
      <c r="F14168">
        <f t="shared" si="663"/>
        <v>2023</v>
      </c>
      <c r="G14168">
        <f t="shared" si="664"/>
        <v>12</v>
      </c>
      <c r="H14168">
        <f t="shared" si="665"/>
        <v>11</v>
      </c>
    </row>
    <row r="14169" spans="1:8" x14ac:dyDescent="0.25">
      <c r="A14169" s="3">
        <v>45272</v>
      </c>
      <c r="B14169">
        <v>58.375387024076481</v>
      </c>
      <c r="C14169" t="s">
        <v>19</v>
      </c>
      <c r="D14169" t="s">
        <v>29</v>
      </c>
      <c r="E14169" t="s">
        <v>30</v>
      </c>
      <c r="F14169">
        <f t="shared" si="663"/>
        <v>2023</v>
      </c>
      <c r="G14169">
        <f t="shared" si="664"/>
        <v>12</v>
      </c>
      <c r="H14169">
        <f t="shared" si="665"/>
        <v>12</v>
      </c>
    </row>
    <row r="14170" spans="1:8" x14ac:dyDescent="0.25">
      <c r="A14170" s="3">
        <v>45273</v>
      </c>
      <c r="B14170">
        <v>60.603594700381095</v>
      </c>
      <c r="C14170" t="s">
        <v>19</v>
      </c>
      <c r="D14170" t="s">
        <v>29</v>
      </c>
      <c r="E14170" t="s">
        <v>30</v>
      </c>
      <c r="F14170">
        <f t="shared" si="663"/>
        <v>2023</v>
      </c>
      <c r="G14170">
        <f t="shared" si="664"/>
        <v>12</v>
      </c>
      <c r="H14170">
        <f t="shared" si="665"/>
        <v>13</v>
      </c>
    </row>
    <row r="14171" spans="1:8" x14ac:dyDescent="0.25">
      <c r="A14171" s="3">
        <v>45274</v>
      </c>
      <c r="B14171">
        <v>61.962595952036793</v>
      </c>
      <c r="C14171" t="s">
        <v>19</v>
      </c>
      <c r="D14171" t="s">
        <v>29</v>
      </c>
      <c r="E14171" t="s">
        <v>30</v>
      </c>
      <c r="F14171">
        <f t="shared" si="663"/>
        <v>2023</v>
      </c>
      <c r="G14171">
        <f t="shared" si="664"/>
        <v>12</v>
      </c>
      <c r="H14171">
        <f t="shared" si="665"/>
        <v>14</v>
      </c>
    </row>
    <row r="14172" spans="1:8" x14ac:dyDescent="0.25">
      <c r="A14172" s="3">
        <v>45275</v>
      </c>
      <c r="B14172">
        <v>56.03145364865761</v>
      </c>
      <c r="C14172" t="s">
        <v>19</v>
      </c>
      <c r="D14172" t="s">
        <v>29</v>
      </c>
      <c r="E14172" t="s">
        <v>30</v>
      </c>
      <c r="F14172">
        <f t="shared" si="663"/>
        <v>2023</v>
      </c>
      <c r="G14172">
        <f t="shared" si="664"/>
        <v>12</v>
      </c>
      <c r="H14172">
        <f t="shared" si="665"/>
        <v>15</v>
      </c>
    </row>
    <row r="14173" spans="1:8" x14ac:dyDescent="0.25">
      <c r="A14173" s="3">
        <v>45276</v>
      </c>
      <c r="B14173">
        <v>44.772337207748798</v>
      </c>
      <c r="C14173" t="s">
        <v>19</v>
      </c>
      <c r="D14173" t="s">
        <v>29</v>
      </c>
      <c r="E14173" t="s">
        <v>30</v>
      </c>
      <c r="F14173">
        <f t="shared" si="663"/>
        <v>2023</v>
      </c>
      <c r="G14173">
        <f t="shared" si="664"/>
        <v>12</v>
      </c>
      <c r="H14173">
        <f t="shared" si="665"/>
        <v>16</v>
      </c>
    </row>
    <row r="14174" spans="1:8" x14ac:dyDescent="0.25">
      <c r="A14174" s="3">
        <v>45277</v>
      </c>
      <c r="B14174">
        <v>0</v>
      </c>
      <c r="C14174" t="s">
        <v>19</v>
      </c>
      <c r="D14174" t="s">
        <v>29</v>
      </c>
      <c r="E14174" t="s">
        <v>30</v>
      </c>
      <c r="F14174">
        <f t="shared" si="663"/>
        <v>2023</v>
      </c>
      <c r="G14174">
        <f t="shared" si="664"/>
        <v>12</v>
      </c>
      <c r="H14174">
        <f t="shared" si="665"/>
        <v>17</v>
      </c>
    </row>
    <row r="14175" spans="1:8" x14ac:dyDescent="0.25">
      <c r="A14175" s="3">
        <v>45278</v>
      </c>
      <c r="B14175">
        <v>55.413431352922785</v>
      </c>
      <c r="C14175" t="s">
        <v>19</v>
      </c>
      <c r="D14175" t="s">
        <v>29</v>
      </c>
      <c r="E14175" t="s">
        <v>30</v>
      </c>
      <c r="F14175">
        <f t="shared" si="663"/>
        <v>2023</v>
      </c>
      <c r="G14175">
        <f t="shared" si="664"/>
        <v>12</v>
      </c>
      <c r="H14175">
        <f t="shared" si="665"/>
        <v>18</v>
      </c>
    </row>
    <row r="14176" spans="1:8" x14ac:dyDescent="0.25">
      <c r="A14176" s="3">
        <v>45279</v>
      </c>
      <c r="B14176">
        <v>53.429165450246025</v>
      </c>
      <c r="C14176" t="s">
        <v>19</v>
      </c>
      <c r="D14176" t="s">
        <v>29</v>
      </c>
      <c r="E14176" t="s">
        <v>30</v>
      </c>
      <c r="F14176">
        <f t="shared" si="663"/>
        <v>2023</v>
      </c>
      <c r="G14176">
        <f t="shared" si="664"/>
        <v>12</v>
      </c>
      <c r="H14176">
        <f t="shared" si="665"/>
        <v>19</v>
      </c>
    </row>
    <row r="14177" spans="1:8" x14ac:dyDescent="0.25">
      <c r="A14177" s="3">
        <v>45280</v>
      </c>
      <c r="B14177">
        <v>55.888022808996936</v>
      </c>
      <c r="C14177" t="s">
        <v>19</v>
      </c>
      <c r="D14177" t="s">
        <v>29</v>
      </c>
      <c r="E14177" t="s">
        <v>30</v>
      </c>
      <c r="F14177">
        <f t="shared" si="663"/>
        <v>2023</v>
      </c>
      <c r="G14177">
        <f t="shared" si="664"/>
        <v>12</v>
      </c>
      <c r="H14177">
        <f t="shared" si="665"/>
        <v>20</v>
      </c>
    </row>
    <row r="14178" spans="1:8" x14ac:dyDescent="0.25">
      <c r="A14178" s="3">
        <v>45281</v>
      </c>
      <c r="B14178">
        <v>57.569638071742517</v>
      </c>
      <c r="C14178" t="s">
        <v>19</v>
      </c>
      <c r="D14178" t="s">
        <v>29</v>
      </c>
      <c r="E14178" t="s">
        <v>30</v>
      </c>
      <c r="F14178">
        <f t="shared" si="663"/>
        <v>2023</v>
      </c>
      <c r="G14178">
        <f t="shared" si="664"/>
        <v>12</v>
      </c>
      <c r="H14178">
        <f t="shared" si="665"/>
        <v>21</v>
      </c>
    </row>
    <row r="14179" spans="1:8" x14ac:dyDescent="0.25">
      <c r="A14179" s="3">
        <v>45282</v>
      </c>
      <c r="B14179">
        <v>52.046866257874228</v>
      </c>
      <c r="C14179" t="s">
        <v>19</v>
      </c>
      <c r="D14179" t="s">
        <v>29</v>
      </c>
      <c r="E14179" t="s">
        <v>30</v>
      </c>
      <c r="F14179">
        <f t="shared" si="663"/>
        <v>2023</v>
      </c>
      <c r="G14179">
        <f t="shared" si="664"/>
        <v>12</v>
      </c>
      <c r="H14179">
        <f t="shared" si="665"/>
        <v>22</v>
      </c>
    </row>
    <row r="14180" spans="1:8" x14ac:dyDescent="0.25">
      <c r="A14180" s="3">
        <v>45283</v>
      </c>
      <c r="B14180">
        <v>41.273512920753163</v>
      </c>
      <c r="C14180" t="s">
        <v>19</v>
      </c>
      <c r="D14180" t="s">
        <v>29</v>
      </c>
      <c r="E14180" t="s">
        <v>30</v>
      </c>
      <c r="F14180">
        <f t="shared" si="663"/>
        <v>2023</v>
      </c>
      <c r="G14180">
        <f t="shared" si="664"/>
        <v>12</v>
      </c>
      <c r="H14180">
        <f t="shared" si="665"/>
        <v>23</v>
      </c>
    </row>
    <row r="14181" spans="1:8" x14ac:dyDescent="0.25">
      <c r="A14181" s="3">
        <v>45284</v>
      </c>
      <c r="B14181">
        <v>0</v>
      </c>
      <c r="C14181" t="s">
        <v>19</v>
      </c>
      <c r="D14181" t="s">
        <v>29</v>
      </c>
      <c r="E14181" t="s">
        <v>30</v>
      </c>
      <c r="F14181">
        <f t="shared" si="663"/>
        <v>2023</v>
      </c>
      <c r="G14181">
        <f t="shared" si="664"/>
        <v>12</v>
      </c>
      <c r="H14181">
        <f t="shared" si="665"/>
        <v>24</v>
      </c>
    </row>
    <row r="14182" spans="1:8" x14ac:dyDescent="0.25">
      <c r="A14182" s="3">
        <v>45285</v>
      </c>
      <c r="B14182">
        <v>0</v>
      </c>
      <c r="C14182" t="s">
        <v>19</v>
      </c>
      <c r="D14182" t="s">
        <v>29</v>
      </c>
      <c r="E14182" t="s">
        <v>30</v>
      </c>
      <c r="F14182">
        <f t="shared" si="663"/>
        <v>2023</v>
      </c>
      <c r="G14182">
        <f t="shared" si="664"/>
        <v>12</v>
      </c>
      <c r="H14182">
        <f t="shared" si="665"/>
        <v>25</v>
      </c>
    </row>
    <row r="14183" spans="1:8" x14ac:dyDescent="0.25">
      <c r="A14183" s="3">
        <v>45286</v>
      </c>
      <c r="B14183">
        <v>51.739722826646982</v>
      </c>
      <c r="C14183" t="s">
        <v>19</v>
      </c>
      <c r="D14183" t="s">
        <v>29</v>
      </c>
      <c r="E14183" t="s">
        <v>30</v>
      </c>
      <c r="F14183">
        <f t="shared" si="663"/>
        <v>2023</v>
      </c>
      <c r="G14183">
        <f t="shared" si="664"/>
        <v>12</v>
      </c>
      <c r="H14183">
        <f t="shared" si="665"/>
        <v>26</v>
      </c>
    </row>
    <row r="14184" spans="1:8" x14ac:dyDescent="0.25">
      <c r="A14184" s="3">
        <v>45287</v>
      </c>
      <c r="B14184">
        <v>54.873834867617681</v>
      </c>
      <c r="C14184" t="s">
        <v>19</v>
      </c>
      <c r="D14184" t="s">
        <v>29</v>
      </c>
      <c r="E14184" t="s">
        <v>30</v>
      </c>
      <c r="F14184">
        <f t="shared" si="663"/>
        <v>2023</v>
      </c>
      <c r="G14184">
        <f t="shared" si="664"/>
        <v>12</v>
      </c>
      <c r="H14184">
        <f t="shared" si="665"/>
        <v>27</v>
      </c>
    </row>
    <row r="14185" spans="1:8" x14ac:dyDescent="0.25">
      <c r="A14185" s="3">
        <v>45288</v>
      </c>
      <c r="B14185">
        <v>57.241318079386545</v>
      </c>
      <c r="C14185" t="s">
        <v>19</v>
      </c>
      <c r="D14185" t="s">
        <v>29</v>
      </c>
      <c r="E14185" t="s">
        <v>30</v>
      </c>
      <c r="F14185">
        <f t="shared" si="663"/>
        <v>2023</v>
      </c>
      <c r="G14185">
        <f t="shared" si="664"/>
        <v>12</v>
      </c>
      <c r="H14185">
        <f t="shared" si="665"/>
        <v>28</v>
      </c>
    </row>
    <row r="14186" spans="1:8" x14ac:dyDescent="0.25">
      <c r="A14186" s="3">
        <v>45289</v>
      </c>
      <c r="B14186">
        <v>52.398806137856674</v>
      </c>
      <c r="C14186" t="s">
        <v>19</v>
      </c>
      <c r="D14186" t="s">
        <v>29</v>
      </c>
      <c r="E14186" t="s">
        <v>30</v>
      </c>
      <c r="F14186">
        <f t="shared" si="663"/>
        <v>2023</v>
      </c>
      <c r="G14186">
        <f t="shared" si="664"/>
        <v>12</v>
      </c>
      <c r="H14186">
        <f t="shared" si="665"/>
        <v>29</v>
      </c>
    </row>
    <row r="14187" spans="1:8" x14ac:dyDescent="0.25">
      <c r="A14187" s="3">
        <v>45290</v>
      </c>
      <c r="B14187">
        <v>42.283796601984804</v>
      </c>
      <c r="C14187" t="s">
        <v>19</v>
      </c>
      <c r="D14187" t="s">
        <v>29</v>
      </c>
      <c r="E14187" t="s">
        <v>30</v>
      </c>
      <c r="F14187">
        <f t="shared" si="663"/>
        <v>2023</v>
      </c>
      <c r="G14187">
        <f t="shared" si="664"/>
        <v>12</v>
      </c>
      <c r="H14187">
        <f t="shared" si="665"/>
        <v>30</v>
      </c>
    </row>
    <row r="14188" spans="1:8" x14ac:dyDescent="0.25">
      <c r="A14188" s="3">
        <v>45291</v>
      </c>
      <c r="B14188">
        <v>0</v>
      </c>
      <c r="C14188" t="s">
        <v>19</v>
      </c>
      <c r="D14188" t="s">
        <v>29</v>
      </c>
      <c r="E14188" t="s">
        <v>30</v>
      </c>
      <c r="F14188">
        <f t="shared" si="663"/>
        <v>2023</v>
      </c>
      <c r="G14188">
        <f t="shared" si="664"/>
        <v>12</v>
      </c>
      <c r="H14188">
        <f t="shared" si="665"/>
        <v>31</v>
      </c>
    </row>
    <row r="14189" spans="1:8" x14ac:dyDescent="0.25">
      <c r="A14189" s="3">
        <v>44200</v>
      </c>
      <c r="B14189">
        <v>83.546791167052419</v>
      </c>
      <c r="C14189" t="s">
        <v>20</v>
      </c>
      <c r="D14189" t="s">
        <v>29</v>
      </c>
      <c r="E14189" t="s">
        <v>30</v>
      </c>
      <c r="F14189">
        <f t="shared" si="663"/>
        <v>2021</v>
      </c>
      <c r="G14189">
        <f t="shared" si="664"/>
        <v>1</v>
      </c>
      <c r="H14189">
        <f t="shared" si="665"/>
        <v>4</v>
      </c>
    </row>
    <row r="14190" spans="1:8" x14ac:dyDescent="0.25">
      <c r="A14190" s="3">
        <v>44201</v>
      </c>
      <c r="B14190">
        <v>98.791073542569805</v>
      </c>
      <c r="C14190" t="s">
        <v>20</v>
      </c>
      <c r="D14190" t="s">
        <v>29</v>
      </c>
      <c r="E14190" t="s">
        <v>30</v>
      </c>
      <c r="F14190">
        <f t="shared" si="663"/>
        <v>2021</v>
      </c>
      <c r="G14190">
        <f t="shared" si="664"/>
        <v>1</v>
      </c>
      <c r="H14190">
        <f t="shared" si="665"/>
        <v>5</v>
      </c>
    </row>
    <row r="14191" spans="1:8" x14ac:dyDescent="0.25">
      <c r="A14191" s="3">
        <v>44202</v>
      </c>
      <c r="B14191">
        <v>111.11307939176035</v>
      </c>
      <c r="C14191" t="s">
        <v>20</v>
      </c>
      <c r="D14191" t="s">
        <v>29</v>
      </c>
      <c r="E14191" t="s">
        <v>30</v>
      </c>
      <c r="F14191">
        <f t="shared" si="663"/>
        <v>2021</v>
      </c>
      <c r="G14191">
        <f t="shared" si="664"/>
        <v>1</v>
      </c>
      <c r="H14191">
        <f t="shared" si="665"/>
        <v>6</v>
      </c>
    </row>
    <row r="14192" spans="1:8" x14ac:dyDescent="0.25">
      <c r="A14192" s="3">
        <v>44204</v>
      </c>
      <c r="B14192">
        <v>111.03148046163894</v>
      </c>
      <c r="C14192" t="s">
        <v>20</v>
      </c>
      <c r="D14192" t="s">
        <v>29</v>
      </c>
      <c r="E14192" t="s">
        <v>30</v>
      </c>
      <c r="F14192">
        <f t="shared" si="663"/>
        <v>2021</v>
      </c>
      <c r="G14192">
        <f t="shared" si="664"/>
        <v>1</v>
      </c>
      <c r="H14192">
        <f t="shared" si="665"/>
        <v>8</v>
      </c>
    </row>
    <row r="14193" spans="1:8" x14ac:dyDescent="0.25">
      <c r="A14193" s="3">
        <v>44205</v>
      </c>
      <c r="B14193">
        <v>88.494432186036192</v>
      </c>
      <c r="C14193" t="s">
        <v>20</v>
      </c>
      <c r="D14193" t="s">
        <v>29</v>
      </c>
      <c r="E14193" t="s">
        <v>30</v>
      </c>
      <c r="F14193">
        <f t="shared" si="663"/>
        <v>2021</v>
      </c>
      <c r="G14193">
        <f t="shared" si="664"/>
        <v>1</v>
      </c>
      <c r="H14193">
        <f t="shared" si="665"/>
        <v>9</v>
      </c>
    </row>
    <row r="14194" spans="1:8" x14ac:dyDescent="0.25">
      <c r="A14194" s="3">
        <v>44208</v>
      </c>
      <c r="B14194">
        <v>110.45520871361558</v>
      </c>
      <c r="C14194" t="s">
        <v>20</v>
      </c>
      <c r="D14194" t="s">
        <v>29</v>
      </c>
      <c r="E14194" t="s">
        <v>30</v>
      </c>
      <c r="F14194">
        <f t="shared" si="663"/>
        <v>2021</v>
      </c>
      <c r="G14194">
        <f t="shared" si="664"/>
        <v>1</v>
      </c>
      <c r="H14194">
        <f t="shared" si="665"/>
        <v>12</v>
      </c>
    </row>
    <row r="14195" spans="1:8" x14ac:dyDescent="0.25">
      <c r="A14195" s="3">
        <v>44209</v>
      </c>
      <c r="B14195">
        <v>122.98150583996517</v>
      </c>
      <c r="C14195" t="s">
        <v>20</v>
      </c>
      <c r="D14195" t="s">
        <v>29</v>
      </c>
      <c r="E14195" t="s">
        <v>30</v>
      </c>
      <c r="F14195">
        <f t="shared" si="663"/>
        <v>2021</v>
      </c>
      <c r="G14195">
        <f t="shared" si="664"/>
        <v>1</v>
      </c>
      <c r="H14195">
        <f t="shared" si="665"/>
        <v>13</v>
      </c>
    </row>
    <row r="14196" spans="1:8" x14ac:dyDescent="0.25">
      <c r="A14196" s="3">
        <v>44210</v>
      </c>
      <c r="B14196">
        <v>114.69354272109207</v>
      </c>
      <c r="C14196" t="s">
        <v>20</v>
      </c>
      <c r="D14196" t="s">
        <v>29</v>
      </c>
      <c r="E14196" t="s">
        <v>30</v>
      </c>
      <c r="F14196">
        <f t="shared" si="663"/>
        <v>2021</v>
      </c>
      <c r="G14196">
        <f t="shared" si="664"/>
        <v>1</v>
      </c>
      <c r="H14196">
        <f t="shared" si="665"/>
        <v>14</v>
      </c>
    </row>
    <row r="14197" spans="1:8" x14ac:dyDescent="0.25">
      <c r="A14197" s="3">
        <v>44211</v>
      </c>
      <c r="B14197">
        <v>122.50082231332983</v>
      </c>
      <c r="C14197" t="s">
        <v>20</v>
      </c>
      <c r="D14197" t="s">
        <v>29</v>
      </c>
      <c r="E14197" t="s">
        <v>30</v>
      </c>
      <c r="F14197">
        <f t="shared" si="663"/>
        <v>2021</v>
      </c>
      <c r="G14197">
        <f t="shared" si="664"/>
        <v>1</v>
      </c>
      <c r="H14197">
        <f t="shared" si="665"/>
        <v>15</v>
      </c>
    </row>
    <row r="14198" spans="1:8" x14ac:dyDescent="0.25">
      <c r="A14198" s="3">
        <v>44212</v>
      </c>
      <c r="B14198">
        <v>99.345438831576601</v>
      </c>
      <c r="C14198" t="s">
        <v>20</v>
      </c>
      <c r="D14198" t="s">
        <v>29</v>
      </c>
      <c r="E14198" t="s">
        <v>30</v>
      </c>
      <c r="F14198">
        <f t="shared" si="663"/>
        <v>2021</v>
      </c>
      <c r="G14198">
        <f t="shared" si="664"/>
        <v>1</v>
      </c>
      <c r="H14198">
        <f t="shared" si="665"/>
        <v>16</v>
      </c>
    </row>
    <row r="14199" spans="1:8" x14ac:dyDescent="0.25">
      <c r="A14199" s="3">
        <v>44214</v>
      </c>
      <c r="B14199">
        <v>103.55991838920583</v>
      </c>
      <c r="C14199" t="s">
        <v>20</v>
      </c>
      <c r="D14199" t="s">
        <v>29</v>
      </c>
      <c r="E14199" t="s">
        <v>30</v>
      </c>
      <c r="F14199">
        <f t="shared" si="663"/>
        <v>2021</v>
      </c>
      <c r="G14199">
        <f t="shared" si="664"/>
        <v>1</v>
      </c>
      <c r="H14199">
        <f t="shared" si="665"/>
        <v>18</v>
      </c>
    </row>
    <row r="14200" spans="1:8" x14ac:dyDescent="0.25">
      <c r="A14200" s="3">
        <v>44215</v>
      </c>
      <c r="B14200">
        <v>117.85652991515853</v>
      </c>
      <c r="C14200" t="s">
        <v>20</v>
      </c>
      <c r="D14200" t="s">
        <v>29</v>
      </c>
      <c r="E14200" t="s">
        <v>30</v>
      </c>
      <c r="F14200">
        <f t="shared" si="663"/>
        <v>2021</v>
      </c>
      <c r="G14200">
        <f t="shared" si="664"/>
        <v>1</v>
      </c>
      <c r="H14200">
        <f t="shared" si="665"/>
        <v>19</v>
      </c>
    </row>
    <row r="14201" spans="1:8" x14ac:dyDescent="0.25">
      <c r="A14201" s="3">
        <v>44216</v>
      </c>
      <c r="B14201">
        <v>128.77113829347891</v>
      </c>
      <c r="C14201" t="s">
        <v>20</v>
      </c>
      <c r="D14201" t="s">
        <v>29</v>
      </c>
      <c r="E14201" t="s">
        <v>30</v>
      </c>
      <c r="F14201">
        <f t="shared" si="663"/>
        <v>2021</v>
      </c>
      <c r="G14201">
        <f t="shared" si="664"/>
        <v>1</v>
      </c>
      <c r="H14201">
        <f t="shared" si="665"/>
        <v>20</v>
      </c>
    </row>
    <row r="14202" spans="1:8" x14ac:dyDescent="0.25">
      <c r="A14202" s="3">
        <v>44217</v>
      </c>
      <c r="B14202">
        <v>118.69437321743159</v>
      </c>
      <c r="C14202" t="s">
        <v>20</v>
      </c>
      <c r="D14202" t="s">
        <v>29</v>
      </c>
      <c r="E14202" t="s">
        <v>30</v>
      </c>
      <c r="F14202">
        <f t="shared" si="663"/>
        <v>2021</v>
      </c>
      <c r="G14202">
        <f t="shared" si="664"/>
        <v>1</v>
      </c>
      <c r="H14202">
        <f t="shared" si="665"/>
        <v>21</v>
      </c>
    </row>
    <row r="14203" spans="1:8" x14ac:dyDescent="0.25">
      <c r="A14203" s="3">
        <v>44218</v>
      </c>
      <c r="B14203">
        <v>124.57786335859556</v>
      </c>
      <c r="C14203" t="s">
        <v>20</v>
      </c>
      <c r="D14203" t="s">
        <v>29</v>
      </c>
      <c r="E14203" t="s">
        <v>30</v>
      </c>
      <c r="F14203">
        <f t="shared" si="663"/>
        <v>2021</v>
      </c>
      <c r="G14203">
        <f t="shared" si="664"/>
        <v>1</v>
      </c>
      <c r="H14203">
        <f t="shared" si="665"/>
        <v>22</v>
      </c>
    </row>
    <row r="14204" spans="1:8" x14ac:dyDescent="0.25">
      <c r="A14204" s="3">
        <v>44219</v>
      </c>
      <c r="B14204">
        <v>99.41101344595009</v>
      </c>
      <c r="C14204" t="s">
        <v>20</v>
      </c>
      <c r="D14204" t="s">
        <v>29</v>
      </c>
      <c r="E14204" t="s">
        <v>30</v>
      </c>
      <c r="F14204">
        <f t="shared" si="663"/>
        <v>2021</v>
      </c>
      <c r="G14204">
        <f t="shared" si="664"/>
        <v>1</v>
      </c>
      <c r="H14204">
        <f t="shared" si="665"/>
        <v>23</v>
      </c>
    </row>
    <row r="14205" spans="1:8" x14ac:dyDescent="0.25">
      <c r="A14205" s="3">
        <v>44221</v>
      </c>
      <c r="B14205">
        <v>99.547180628491517</v>
      </c>
      <c r="C14205" t="s">
        <v>20</v>
      </c>
      <c r="D14205" t="s">
        <v>29</v>
      </c>
      <c r="E14205" t="s">
        <v>30</v>
      </c>
      <c r="F14205">
        <f t="shared" si="663"/>
        <v>2021</v>
      </c>
      <c r="G14205">
        <f t="shared" si="664"/>
        <v>1</v>
      </c>
      <c r="H14205">
        <f t="shared" si="665"/>
        <v>25</v>
      </c>
    </row>
    <row r="14206" spans="1:8" x14ac:dyDescent="0.25">
      <c r="A14206" s="3">
        <v>44222</v>
      </c>
      <c r="B14206">
        <v>111.88577257568139</v>
      </c>
      <c r="C14206" t="s">
        <v>20</v>
      </c>
      <c r="D14206" t="s">
        <v>29</v>
      </c>
      <c r="E14206" t="s">
        <v>30</v>
      </c>
      <c r="F14206">
        <f t="shared" si="663"/>
        <v>2021</v>
      </c>
      <c r="G14206">
        <f t="shared" si="664"/>
        <v>1</v>
      </c>
      <c r="H14206">
        <f t="shared" si="665"/>
        <v>26</v>
      </c>
    </row>
    <row r="14207" spans="1:8" x14ac:dyDescent="0.25">
      <c r="A14207" s="3">
        <v>44223</v>
      </c>
      <c r="B14207">
        <v>120.96934080488687</v>
      </c>
      <c r="C14207" t="s">
        <v>20</v>
      </c>
      <c r="D14207" t="s">
        <v>29</v>
      </c>
      <c r="E14207" t="s">
        <v>30</v>
      </c>
      <c r="F14207">
        <f t="shared" si="663"/>
        <v>2021</v>
      </c>
      <c r="G14207">
        <f t="shared" si="664"/>
        <v>1</v>
      </c>
      <c r="H14207">
        <f t="shared" si="665"/>
        <v>27</v>
      </c>
    </row>
    <row r="14208" spans="1:8" x14ac:dyDescent="0.25">
      <c r="A14208" s="3">
        <v>44224</v>
      </c>
      <c r="B14208">
        <v>109.24112628249436</v>
      </c>
      <c r="C14208" t="s">
        <v>20</v>
      </c>
      <c r="D14208" t="s">
        <v>29</v>
      </c>
      <c r="E14208" t="s">
        <v>30</v>
      </c>
      <c r="F14208">
        <f t="shared" si="663"/>
        <v>2021</v>
      </c>
      <c r="G14208">
        <f t="shared" si="664"/>
        <v>1</v>
      </c>
      <c r="H14208">
        <f t="shared" si="665"/>
        <v>28</v>
      </c>
    </row>
    <row r="14209" spans="1:8" x14ac:dyDescent="0.25">
      <c r="A14209" s="3">
        <v>44225</v>
      </c>
      <c r="B14209">
        <v>113.7018999366001</v>
      </c>
      <c r="C14209" t="s">
        <v>20</v>
      </c>
      <c r="D14209" t="s">
        <v>29</v>
      </c>
      <c r="E14209" t="s">
        <v>30</v>
      </c>
      <c r="F14209">
        <f t="shared" si="663"/>
        <v>2021</v>
      </c>
      <c r="G14209">
        <f t="shared" si="664"/>
        <v>1</v>
      </c>
      <c r="H14209">
        <f t="shared" si="665"/>
        <v>29</v>
      </c>
    </row>
    <row r="14210" spans="1:8" x14ac:dyDescent="0.25">
      <c r="A14210" s="3">
        <v>44226</v>
      </c>
      <c r="B14210">
        <v>87.385295292417865</v>
      </c>
      <c r="C14210" t="s">
        <v>20</v>
      </c>
      <c r="D14210" t="s">
        <v>29</v>
      </c>
      <c r="E14210" t="s">
        <v>30</v>
      </c>
      <c r="F14210">
        <f t="shared" si="663"/>
        <v>2021</v>
      </c>
      <c r="G14210">
        <f t="shared" si="664"/>
        <v>1</v>
      </c>
      <c r="H14210">
        <f t="shared" si="665"/>
        <v>30</v>
      </c>
    </row>
    <row r="14211" spans="1:8" x14ac:dyDescent="0.25">
      <c r="A14211" s="3">
        <v>44228</v>
      </c>
      <c r="B14211">
        <v>86.185356334188313</v>
      </c>
      <c r="C14211" t="s">
        <v>20</v>
      </c>
      <c r="D14211" t="s">
        <v>29</v>
      </c>
      <c r="E14211" t="s">
        <v>30</v>
      </c>
      <c r="F14211">
        <f t="shared" ref="F14211:F14274" si="666">YEAR(A14211)</f>
        <v>2021</v>
      </c>
      <c r="G14211">
        <f t="shared" ref="G14211:G14274" si="667">MONTH(A14211)</f>
        <v>2</v>
      </c>
      <c r="H14211">
        <f t="shared" ref="H14211:H14274" si="668">DAY(A14211)</f>
        <v>1</v>
      </c>
    </row>
    <row r="14212" spans="1:8" x14ac:dyDescent="0.25">
      <c r="A14212" s="3">
        <v>44229</v>
      </c>
      <c r="B14212">
        <v>98.390314280596698</v>
      </c>
      <c r="C14212" t="s">
        <v>20</v>
      </c>
      <c r="D14212" t="s">
        <v>29</v>
      </c>
      <c r="E14212" t="s">
        <v>30</v>
      </c>
      <c r="F14212">
        <f t="shared" si="666"/>
        <v>2021</v>
      </c>
      <c r="G14212">
        <f t="shared" si="667"/>
        <v>2</v>
      </c>
      <c r="H14212">
        <f t="shared" si="668"/>
        <v>2</v>
      </c>
    </row>
    <row r="14213" spans="1:8" x14ac:dyDescent="0.25">
      <c r="A14213" s="3">
        <v>44230</v>
      </c>
      <c r="B14213">
        <v>107.71688691983894</v>
      </c>
      <c r="C14213" t="s">
        <v>20</v>
      </c>
      <c r="D14213" t="s">
        <v>29</v>
      </c>
      <c r="E14213" t="s">
        <v>30</v>
      </c>
      <c r="F14213">
        <f t="shared" si="666"/>
        <v>2021</v>
      </c>
      <c r="G14213">
        <f t="shared" si="667"/>
        <v>2</v>
      </c>
      <c r="H14213">
        <f t="shared" si="668"/>
        <v>3</v>
      </c>
    </row>
    <row r="14214" spans="1:8" x14ac:dyDescent="0.25">
      <c r="A14214" s="3">
        <v>44231</v>
      </c>
      <c r="B14214">
        <v>96.611584131293455</v>
      </c>
      <c r="C14214" t="s">
        <v>20</v>
      </c>
      <c r="D14214" t="s">
        <v>29</v>
      </c>
      <c r="E14214" t="s">
        <v>30</v>
      </c>
      <c r="F14214">
        <f t="shared" si="666"/>
        <v>2021</v>
      </c>
      <c r="G14214">
        <f t="shared" si="667"/>
        <v>2</v>
      </c>
      <c r="H14214">
        <f t="shared" si="668"/>
        <v>4</v>
      </c>
    </row>
    <row r="14215" spans="1:8" x14ac:dyDescent="0.25">
      <c r="A14215" s="3">
        <v>44232</v>
      </c>
      <c r="B14215">
        <v>102.06847533030209</v>
      </c>
      <c r="C14215" t="s">
        <v>20</v>
      </c>
      <c r="D14215" t="s">
        <v>29</v>
      </c>
      <c r="E14215" t="s">
        <v>30</v>
      </c>
      <c r="F14215">
        <f t="shared" si="666"/>
        <v>2021</v>
      </c>
      <c r="G14215">
        <f t="shared" si="667"/>
        <v>2</v>
      </c>
      <c r="H14215">
        <f t="shared" si="668"/>
        <v>5</v>
      </c>
    </row>
    <row r="14216" spans="1:8" x14ac:dyDescent="0.25">
      <c r="A14216" s="3">
        <v>44233</v>
      </c>
      <c r="B14216">
        <v>77.104528990055002</v>
      </c>
      <c r="C14216" t="s">
        <v>20</v>
      </c>
      <c r="D14216" t="s">
        <v>29</v>
      </c>
      <c r="E14216" t="s">
        <v>30</v>
      </c>
      <c r="F14216">
        <f t="shared" si="666"/>
        <v>2021</v>
      </c>
      <c r="G14216">
        <f t="shared" si="667"/>
        <v>2</v>
      </c>
      <c r="H14216">
        <f t="shared" si="668"/>
        <v>6</v>
      </c>
    </row>
    <row r="14217" spans="1:8" x14ac:dyDescent="0.25">
      <c r="A14217" s="3">
        <v>44235</v>
      </c>
      <c r="B14217">
        <v>79.565011541769806</v>
      </c>
      <c r="C14217" t="s">
        <v>20</v>
      </c>
      <c r="D14217" t="s">
        <v>29</v>
      </c>
      <c r="E14217" t="s">
        <v>30</v>
      </c>
      <c r="F14217">
        <f t="shared" si="666"/>
        <v>2021</v>
      </c>
      <c r="G14217">
        <f t="shared" si="667"/>
        <v>2</v>
      </c>
      <c r="H14217">
        <f t="shared" si="668"/>
        <v>8</v>
      </c>
    </row>
    <row r="14218" spans="1:8" x14ac:dyDescent="0.25">
      <c r="A14218" s="3">
        <v>44236</v>
      </c>
      <c r="B14218">
        <v>93.998459039988944</v>
      </c>
      <c r="C14218" t="s">
        <v>20</v>
      </c>
      <c r="D14218" t="s">
        <v>29</v>
      </c>
      <c r="E14218" t="s">
        <v>30</v>
      </c>
      <c r="F14218">
        <f t="shared" si="666"/>
        <v>2021</v>
      </c>
      <c r="G14218">
        <f t="shared" si="667"/>
        <v>2</v>
      </c>
      <c r="H14218">
        <f t="shared" si="668"/>
        <v>9</v>
      </c>
    </row>
    <row r="14219" spans="1:8" x14ac:dyDescent="0.25">
      <c r="A14219" s="3">
        <v>44237</v>
      </c>
      <c r="B14219">
        <v>105.7533726336125</v>
      </c>
      <c r="C14219" t="s">
        <v>20</v>
      </c>
      <c r="D14219" t="s">
        <v>29</v>
      </c>
      <c r="E14219" t="s">
        <v>30</v>
      </c>
      <c r="F14219">
        <f t="shared" si="666"/>
        <v>2021</v>
      </c>
      <c r="G14219">
        <f t="shared" si="667"/>
        <v>2</v>
      </c>
      <c r="H14219">
        <f t="shared" si="668"/>
        <v>10</v>
      </c>
    </row>
    <row r="14220" spans="1:8" x14ac:dyDescent="0.25">
      <c r="A14220" s="3">
        <v>44238</v>
      </c>
      <c r="B14220">
        <v>97.219181490426919</v>
      </c>
      <c r="C14220" t="s">
        <v>20</v>
      </c>
      <c r="D14220" t="s">
        <v>29</v>
      </c>
      <c r="E14220" t="s">
        <v>30</v>
      </c>
      <c r="F14220">
        <f t="shared" si="666"/>
        <v>2021</v>
      </c>
      <c r="G14220">
        <f t="shared" si="667"/>
        <v>2</v>
      </c>
      <c r="H14220">
        <f t="shared" si="668"/>
        <v>11</v>
      </c>
    </row>
    <row r="14221" spans="1:8" x14ac:dyDescent="0.25">
      <c r="A14221" s="3">
        <v>44239</v>
      </c>
      <c r="B14221">
        <v>105.32830195999325</v>
      </c>
      <c r="C14221" t="s">
        <v>20</v>
      </c>
      <c r="D14221" t="s">
        <v>29</v>
      </c>
      <c r="E14221" t="s">
        <v>30</v>
      </c>
      <c r="F14221">
        <f t="shared" si="666"/>
        <v>2021</v>
      </c>
      <c r="G14221">
        <f t="shared" si="667"/>
        <v>2</v>
      </c>
      <c r="H14221">
        <f t="shared" si="668"/>
        <v>12</v>
      </c>
    </row>
    <row r="14222" spans="1:8" x14ac:dyDescent="0.25">
      <c r="A14222" s="3">
        <v>44240</v>
      </c>
      <c r="B14222">
        <v>83.033058308178695</v>
      </c>
      <c r="C14222" t="s">
        <v>20</v>
      </c>
      <c r="D14222" t="s">
        <v>29</v>
      </c>
      <c r="E14222" t="s">
        <v>30</v>
      </c>
      <c r="F14222">
        <f t="shared" si="666"/>
        <v>2021</v>
      </c>
      <c r="G14222">
        <f t="shared" si="667"/>
        <v>2</v>
      </c>
      <c r="H14222">
        <f t="shared" si="668"/>
        <v>13</v>
      </c>
    </row>
    <row r="14223" spans="1:8" x14ac:dyDescent="0.25">
      <c r="A14223" s="3">
        <v>44242</v>
      </c>
      <c r="B14223">
        <v>90.6169742649722</v>
      </c>
      <c r="C14223" t="s">
        <v>20</v>
      </c>
      <c r="D14223" t="s">
        <v>29</v>
      </c>
      <c r="E14223" t="s">
        <v>30</v>
      </c>
      <c r="F14223">
        <f t="shared" si="666"/>
        <v>2021</v>
      </c>
      <c r="G14223">
        <f t="shared" si="667"/>
        <v>2</v>
      </c>
      <c r="H14223">
        <f t="shared" si="668"/>
        <v>15</v>
      </c>
    </row>
    <row r="14224" spans="1:8" x14ac:dyDescent="0.25">
      <c r="A14224" s="3">
        <v>44243</v>
      </c>
      <c r="B14224">
        <v>107.37626332340415</v>
      </c>
      <c r="C14224" t="s">
        <v>20</v>
      </c>
      <c r="D14224" t="s">
        <v>29</v>
      </c>
      <c r="E14224" t="s">
        <v>30</v>
      </c>
      <c r="F14224">
        <f t="shared" si="666"/>
        <v>2021</v>
      </c>
      <c r="G14224">
        <f t="shared" si="667"/>
        <v>2</v>
      </c>
      <c r="H14224">
        <f t="shared" si="668"/>
        <v>16</v>
      </c>
    </row>
    <row r="14225" spans="1:8" x14ac:dyDescent="0.25">
      <c r="A14225" s="3">
        <v>44244</v>
      </c>
      <c r="B14225">
        <v>121.21916077543156</v>
      </c>
      <c r="C14225" t="s">
        <v>20</v>
      </c>
      <c r="D14225" t="s">
        <v>29</v>
      </c>
      <c r="E14225" t="s">
        <v>30</v>
      </c>
      <c r="F14225">
        <f t="shared" si="666"/>
        <v>2021</v>
      </c>
      <c r="G14225">
        <f t="shared" si="667"/>
        <v>2</v>
      </c>
      <c r="H14225">
        <f t="shared" si="668"/>
        <v>17</v>
      </c>
    </row>
    <row r="14226" spans="1:8" x14ac:dyDescent="0.25">
      <c r="A14226" s="3">
        <v>44245</v>
      </c>
      <c r="B14226">
        <v>114.4810982977214</v>
      </c>
      <c r="C14226" t="s">
        <v>20</v>
      </c>
      <c r="D14226" t="s">
        <v>29</v>
      </c>
      <c r="E14226" t="s">
        <v>30</v>
      </c>
      <c r="F14226">
        <f t="shared" si="666"/>
        <v>2021</v>
      </c>
      <c r="G14226">
        <f t="shared" si="667"/>
        <v>2</v>
      </c>
      <c r="H14226">
        <f t="shared" si="668"/>
        <v>18</v>
      </c>
    </row>
    <row r="14227" spans="1:8" x14ac:dyDescent="0.25">
      <c r="A14227" s="3">
        <v>44246</v>
      </c>
      <c r="B14227">
        <v>124.04747135862578</v>
      </c>
      <c r="C14227" t="s">
        <v>20</v>
      </c>
      <c r="D14227" t="s">
        <v>29</v>
      </c>
      <c r="E14227" t="s">
        <v>30</v>
      </c>
      <c r="F14227">
        <f t="shared" si="666"/>
        <v>2021</v>
      </c>
      <c r="G14227">
        <f t="shared" si="667"/>
        <v>2</v>
      </c>
      <c r="H14227">
        <f t="shared" si="668"/>
        <v>19</v>
      </c>
    </row>
    <row r="14228" spans="1:8" x14ac:dyDescent="0.25">
      <c r="A14228" s="3">
        <v>44247</v>
      </c>
      <c r="B14228">
        <v>102.83187418566555</v>
      </c>
      <c r="C14228" t="s">
        <v>20</v>
      </c>
      <c r="D14228" t="s">
        <v>29</v>
      </c>
      <c r="E14228" t="s">
        <v>30</v>
      </c>
      <c r="F14228">
        <f t="shared" si="666"/>
        <v>2021</v>
      </c>
      <c r="G14228">
        <f t="shared" si="667"/>
        <v>2</v>
      </c>
      <c r="H14228">
        <f t="shared" si="668"/>
        <v>20</v>
      </c>
    </row>
    <row r="14229" spans="1:8" x14ac:dyDescent="0.25">
      <c r="A14229" s="3">
        <v>44249</v>
      </c>
      <c r="B14229">
        <v>111.3351890098277</v>
      </c>
      <c r="C14229" t="s">
        <v>20</v>
      </c>
      <c r="D14229" t="s">
        <v>29</v>
      </c>
      <c r="E14229" t="s">
        <v>30</v>
      </c>
      <c r="F14229">
        <f t="shared" si="666"/>
        <v>2021</v>
      </c>
      <c r="G14229">
        <f t="shared" si="667"/>
        <v>2</v>
      </c>
      <c r="H14229">
        <f t="shared" si="668"/>
        <v>22</v>
      </c>
    </row>
    <row r="14230" spans="1:8" x14ac:dyDescent="0.25">
      <c r="A14230" s="3">
        <v>44250</v>
      </c>
      <c r="B14230">
        <v>127.90694292663314</v>
      </c>
      <c r="C14230" t="s">
        <v>20</v>
      </c>
      <c r="D14230" t="s">
        <v>29</v>
      </c>
      <c r="E14230" t="s">
        <v>30</v>
      </c>
      <c r="F14230">
        <f t="shared" si="666"/>
        <v>2021</v>
      </c>
      <c r="G14230">
        <f t="shared" si="667"/>
        <v>2</v>
      </c>
      <c r="H14230">
        <f t="shared" si="668"/>
        <v>23</v>
      </c>
    </row>
    <row r="14231" spans="1:8" x14ac:dyDescent="0.25">
      <c r="A14231" s="3">
        <v>44251</v>
      </c>
      <c r="B14231">
        <v>141.13103853835986</v>
      </c>
      <c r="C14231" t="s">
        <v>20</v>
      </c>
      <c r="D14231" t="s">
        <v>29</v>
      </c>
      <c r="E14231" t="s">
        <v>30</v>
      </c>
      <c r="F14231">
        <f t="shared" si="666"/>
        <v>2021</v>
      </c>
      <c r="G14231">
        <f t="shared" si="667"/>
        <v>2</v>
      </c>
      <c r="H14231">
        <f t="shared" si="668"/>
        <v>24</v>
      </c>
    </row>
    <row r="14232" spans="1:8" x14ac:dyDescent="0.25">
      <c r="A14232" s="3">
        <v>44252</v>
      </c>
      <c r="B14232">
        <v>133.35706514049031</v>
      </c>
      <c r="C14232" t="s">
        <v>20</v>
      </c>
      <c r="D14232" t="s">
        <v>29</v>
      </c>
      <c r="E14232" t="s">
        <v>30</v>
      </c>
      <c r="F14232">
        <f t="shared" si="666"/>
        <v>2021</v>
      </c>
      <c r="G14232">
        <f t="shared" si="667"/>
        <v>2</v>
      </c>
      <c r="H14232">
        <f t="shared" si="668"/>
        <v>25</v>
      </c>
    </row>
    <row r="14233" spans="1:8" x14ac:dyDescent="0.25">
      <c r="A14233" s="3">
        <v>44253</v>
      </c>
      <c r="B14233">
        <v>141.49549762666834</v>
      </c>
      <c r="C14233" t="s">
        <v>20</v>
      </c>
      <c r="D14233" t="s">
        <v>29</v>
      </c>
      <c r="E14233" t="s">
        <v>30</v>
      </c>
      <c r="F14233">
        <f t="shared" si="666"/>
        <v>2021</v>
      </c>
      <c r="G14233">
        <f t="shared" si="667"/>
        <v>2</v>
      </c>
      <c r="H14233">
        <f t="shared" si="668"/>
        <v>26</v>
      </c>
    </row>
    <row r="14234" spans="1:8" x14ac:dyDescent="0.25">
      <c r="A14234" s="3">
        <v>44254</v>
      </c>
      <c r="B14234">
        <v>118.49536588622287</v>
      </c>
      <c r="C14234" t="s">
        <v>20</v>
      </c>
      <c r="D14234" t="s">
        <v>29</v>
      </c>
      <c r="E14234" t="s">
        <v>30</v>
      </c>
      <c r="F14234">
        <f t="shared" si="666"/>
        <v>2021</v>
      </c>
      <c r="G14234">
        <f t="shared" si="667"/>
        <v>2</v>
      </c>
      <c r="H14234">
        <f t="shared" si="668"/>
        <v>27</v>
      </c>
    </row>
    <row r="14235" spans="1:8" x14ac:dyDescent="0.25">
      <c r="A14235" s="3">
        <v>44256</v>
      </c>
      <c r="B14235">
        <v>122.5480386948778</v>
      </c>
      <c r="C14235" t="s">
        <v>20</v>
      </c>
      <c r="D14235" t="s">
        <v>29</v>
      </c>
      <c r="E14235" t="s">
        <v>30</v>
      </c>
      <c r="F14235">
        <f t="shared" si="666"/>
        <v>2021</v>
      </c>
      <c r="G14235">
        <f t="shared" si="667"/>
        <v>3</v>
      </c>
      <c r="H14235">
        <f t="shared" si="668"/>
        <v>1</v>
      </c>
    </row>
    <row r="14236" spans="1:8" x14ac:dyDescent="0.25">
      <c r="A14236" s="3">
        <v>44257</v>
      </c>
      <c r="B14236">
        <v>136.56749563470399</v>
      </c>
      <c r="C14236" t="s">
        <v>20</v>
      </c>
      <c r="D14236" t="s">
        <v>29</v>
      </c>
      <c r="E14236" t="s">
        <v>30</v>
      </c>
      <c r="F14236">
        <f t="shared" si="666"/>
        <v>2021</v>
      </c>
      <c r="G14236">
        <f t="shared" si="667"/>
        <v>3</v>
      </c>
      <c r="H14236">
        <f t="shared" si="668"/>
        <v>2</v>
      </c>
    </row>
    <row r="14237" spans="1:8" x14ac:dyDescent="0.25">
      <c r="A14237" s="3">
        <v>44258</v>
      </c>
      <c r="B14237">
        <v>147.10747026719832</v>
      </c>
      <c r="C14237" t="s">
        <v>20</v>
      </c>
      <c r="D14237" t="s">
        <v>29</v>
      </c>
      <c r="E14237" t="s">
        <v>30</v>
      </c>
      <c r="F14237">
        <f t="shared" si="666"/>
        <v>2021</v>
      </c>
      <c r="G14237">
        <f t="shared" si="667"/>
        <v>3</v>
      </c>
      <c r="H14237">
        <f t="shared" si="668"/>
        <v>3</v>
      </c>
    </row>
    <row r="14238" spans="1:8" x14ac:dyDescent="0.25">
      <c r="A14238" s="3">
        <v>44259</v>
      </c>
      <c r="B14238">
        <v>136.58744734912662</v>
      </c>
      <c r="C14238" t="s">
        <v>20</v>
      </c>
      <c r="D14238" t="s">
        <v>29</v>
      </c>
      <c r="E14238" t="s">
        <v>30</v>
      </c>
      <c r="F14238">
        <f t="shared" si="666"/>
        <v>2021</v>
      </c>
      <c r="G14238">
        <f t="shared" si="667"/>
        <v>3</v>
      </c>
      <c r="H14238">
        <f t="shared" si="668"/>
        <v>4</v>
      </c>
    </row>
    <row r="14239" spans="1:8" x14ac:dyDescent="0.25">
      <c r="A14239" s="3">
        <v>44260</v>
      </c>
      <c r="B14239">
        <v>141.9898926592644</v>
      </c>
      <c r="C14239" t="s">
        <v>20</v>
      </c>
      <c r="D14239" t="s">
        <v>29</v>
      </c>
      <c r="E14239" t="s">
        <v>30</v>
      </c>
      <c r="F14239">
        <f t="shared" si="666"/>
        <v>2021</v>
      </c>
      <c r="G14239">
        <f t="shared" si="667"/>
        <v>3</v>
      </c>
      <c r="H14239">
        <f t="shared" si="668"/>
        <v>5</v>
      </c>
    </row>
    <row r="14240" spans="1:8" x14ac:dyDescent="0.25">
      <c r="A14240" s="3">
        <v>44261</v>
      </c>
      <c r="B14240">
        <v>116.33606826361421</v>
      </c>
      <c r="C14240" t="s">
        <v>20</v>
      </c>
      <c r="D14240" t="s">
        <v>29</v>
      </c>
      <c r="E14240" t="s">
        <v>30</v>
      </c>
      <c r="F14240">
        <f t="shared" si="666"/>
        <v>2021</v>
      </c>
      <c r="G14240">
        <f t="shared" si="667"/>
        <v>3</v>
      </c>
      <c r="H14240">
        <f t="shared" si="668"/>
        <v>6</v>
      </c>
    </row>
    <row r="14241" spans="1:8" x14ac:dyDescent="0.25">
      <c r="A14241" s="3">
        <v>44263</v>
      </c>
      <c r="B14241">
        <v>115.60718533755107</v>
      </c>
      <c r="C14241" t="s">
        <v>20</v>
      </c>
      <c r="D14241" t="s">
        <v>29</v>
      </c>
      <c r="E14241" t="s">
        <v>30</v>
      </c>
      <c r="F14241">
        <f t="shared" si="666"/>
        <v>2021</v>
      </c>
      <c r="G14241">
        <f t="shared" si="667"/>
        <v>3</v>
      </c>
      <c r="H14241">
        <f t="shared" si="668"/>
        <v>8</v>
      </c>
    </row>
    <row r="14242" spans="1:8" x14ac:dyDescent="0.25">
      <c r="A14242" s="3">
        <v>44264</v>
      </c>
      <c r="B14242">
        <v>127.62782953401626</v>
      </c>
      <c r="C14242" t="s">
        <v>20</v>
      </c>
      <c r="D14242" t="s">
        <v>29</v>
      </c>
      <c r="E14242" t="s">
        <v>30</v>
      </c>
      <c r="F14242">
        <f t="shared" si="666"/>
        <v>2021</v>
      </c>
      <c r="G14242">
        <f t="shared" si="667"/>
        <v>3</v>
      </c>
      <c r="H14242">
        <f t="shared" si="668"/>
        <v>9</v>
      </c>
    </row>
    <row r="14243" spans="1:8" x14ac:dyDescent="0.25">
      <c r="A14243" s="3">
        <v>44265</v>
      </c>
      <c r="B14243">
        <v>136.50600112721372</v>
      </c>
      <c r="C14243" t="s">
        <v>20</v>
      </c>
      <c r="D14243" t="s">
        <v>29</v>
      </c>
      <c r="E14243" t="s">
        <v>30</v>
      </c>
      <c r="F14243">
        <f t="shared" si="666"/>
        <v>2021</v>
      </c>
      <c r="G14243">
        <f t="shared" si="667"/>
        <v>3</v>
      </c>
      <c r="H14243">
        <f t="shared" si="668"/>
        <v>10</v>
      </c>
    </row>
    <row r="14244" spans="1:8" x14ac:dyDescent="0.25">
      <c r="A14244" s="3">
        <v>44266</v>
      </c>
      <c r="B14244">
        <v>124.70793550698237</v>
      </c>
      <c r="C14244" t="s">
        <v>20</v>
      </c>
      <c r="D14244" t="s">
        <v>29</v>
      </c>
      <c r="E14244" t="s">
        <v>30</v>
      </c>
      <c r="F14244">
        <f t="shared" si="666"/>
        <v>2021</v>
      </c>
      <c r="G14244">
        <f t="shared" si="667"/>
        <v>3</v>
      </c>
      <c r="H14244">
        <f t="shared" si="668"/>
        <v>11</v>
      </c>
    </row>
    <row r="14245" spans="1:8" x14ac:dyDescent="0.25">
      <c r="A14245" s="3">
        <v>44267</v>
      </c>
      <c r="B14245">
        <v>129.25328732253345</v>
      </c>
      <c r="C14245" t="s">
        <v>20</v>
      </c>
      <c r="D14245" t="s">
        <v>29</v>
      </c>
      <c r="E14245" t="s">
        <v>30</v>
      </c>
      <c r="F14245">
        <f t="shared" si="666"/>
        <v>2021</v>
      </c>
      <c r="G14245">
        <f t="shared" si="667"/>
        <v>3</v>
      </c>
      <c r="H14245">
        <f t="shared" si="668"/>
        <v>12</v>
      </c>
    </row>
    <row r="14246" spans="1:8" x14ac:dyDescent="0.25">
      <c r="A14246" s="3">
        <v>44268</v>
      </c>
      <c r="B14246">
        <v>103.18993621081763</v>
      </c>
      <c r="C14246" t="s">
        <v>20</v>
      </c>
      <c r="D14246" t="s">
        <v>29</v>
      </c>
      <c r="E14246" t="s">
        <v>30</v>
      </c>
      <c r="F14246">
        <f t="shared" si="666"/>
        <v>2021</v>
      </c>
      <c r="G14246">
        <f t="shared" si="667"/>
        <v>3</v>
      </c>
      <c r="H14246">
        <f t="shared" si="668"/>
        <v>13</v>
      </c>
    </row>
    <row r="14247" spans="1:8" x14ac:dyDescent="0.25">
      <c r="A14247" s="3">
        <v>44269</v>
      </c>
      <c r="B14247">
        <v>0</v>
      </c>
      <c r="C14247" t="s">
        <v>20</v>
      </c>
      <c r="D14247" t="s">
        <v>29</v>
      </c>
      <c r="E14247" t="s">
        <v>30</v>
      </c>
      <c r="F14247">
        <f t="shared" si="666"/>
        <v>2021</v>
      </c>
      <c r="G14247">
        <f t="shared" si="667"/>
        <v>3</v>
      </c>
      <c r="H14247">
        <f t="shared" si="668"/>
        <v>14</v>
      </c>
    </row>
    <row r="14248" spans="1:8" x14ac:dyDescent="0.25">
      <c r="A14248" s="3">
        <v>44270</v>
      </c>
      <c r="B14248">
        <v>103.03414954456048</v>
      </c>
      <c r="C14248" t="s">
        <v>20</v>
      </c>
      <c r="D14248" t="s">
        <v>29</v>
      </c>
      <c r="E14248" t="s">
        <v>30</v>
      </c>
      <c r="F14248">
        <f t="shared" si="666"/>
        <v>2021</v>
      </c>
      <c r="G14248">
        <f t="shared" si="667"/>
        <v>3</v>
      </c>
      <c r="H14248">
        <f t="shared" si="668"/>
        <v>15</v>
      </c>
    </row>
    <row r="14249" spans="1:8" x14ac:dyDescent="0.25">
      <c r="A14249" s="3">
        <v>44272</v>
      </c>
      <c r="B14249">
        <v>126.32636153523657</v>
      </c>
      <c r="C14249" t="s">
        <v>20</v>
      </c>
      <c r="D14249" t="s">
        <v>29</v>
      </c>
      <c r="E14249" t="s">
        <v>30</v>
      </c>
      <c r="F14249">
        <f t="shared" si="666"/>
        <v>2021</v>
      </c>
      <c r="G14249">
        <f t="shared" si="667"/>
        <v>3</v>
      </c>
      <c r="H14249">
        <f t="shared" si="668"/>
        <v>17</v>
      </c>
    </row>
    <row r="14250" spans="1:8" x14ac:dyDescent="0.25">
      <c r="A14250" s="3">
        <v>44273</v>
      </c>
      <c r="B14250">
        <v>116.35027676203103</v>
      </c>
      <c r="C14250" t="s">
        <v>20</v>
      </c>
      <c r="D14250" t="s">
        <v>29</v>
      </c>
      <c r="E14250" t="s">
        <v>30</v>
      </c>
      <c r="F14250">
        <f t="shared" si="666"/>
        <v>2021</v>
      </c>
      <c r="G14250">
        <f t="shared" si="667"/>
        <v>3</v>
      </c>
      <c r="H14250">
        <f t="shared" si="668"/>
        <v>18</v>
      </c>
    </row>
    <row r="14251" spans="1:8" x14ac:dyDescent="0.25">
      <c r="A14251" s="3">
        <v>44274</v>
      </c>
      <c r="B14251">
        <v>123.08186747945803</v>
      </c>
      <c r="C14251" t="s">
        <v>20</v>
      </c>
      <c r="D14251" t="s">
        <v>29</v>
      </c>
      <c r="E14251" t="s">
        <v>30</v>
      </c>
      <c r="F14251">
        <f t="shared" si="666"/>
        <v>2021</v>
      </c>
      <c r="G14251">
        <f t="shared" si="667"/>
        <v>3</v>
      </c>
      <c r="H14251">
        <f t="shared" si="668"/>
        <v>19</v>
      </c>
    </row>
    <row r="14252" spans="1:8" x14ac:dyDescent="0.25">
      <c r="A14252" s="3">
        <v>44275</v>
      </c>
      <c r="B14252">
        <v>99.517315686346123</v>
      </c>
      <c r="C14252" t="s">
        <v>20</v>
      </c>
      <c r="D14252" t="s">
        <v>29</v>
      </c>
      <c r="E14252" t="s">
        <v>30</v>
      </c>
      <c r="F14252">
        <f t="shared" si="666"/>
        <v>2021</v>
      </c>
      <c r="G14252">
        <f t="shared" si="667"/>
        <v>3</v>
      </c>
      <c r="H14252">
        <f t="shared" si="668"/>
        <v>20</v>
      </c>
    </row>
    <row r="14253" spans="1:8" x14ac:dyDescent="0.25">
      <c r="A14253" s="3">
        <v>44278</v>
      </c>
      <c r="B14253">
        <v>121.09823315150398</v>
      </c>
      <c r="C14253" t="s">
        <v>20</v>
      </c>
      <c r="D14253" t="s">
        <v>29</v>
      </c>
      <c r="E14253" t="s">
        <v>30</v>
      </c>
      <c r="F14253">
        <f t="shared" si="666"/>
        <v>2021</v>
      </c>
      <c r="G14253">
        <f t="shared" si="667"/>
        <v>3</v>
      </c>
      <c r="H14253">
        <f t="shared" si="668"/>
        <v>23</v>
      </c>
    </row>
    <row r="14254" spans="1:8" x14ac:dyDescent="0.25">
      <c r="A14254" s="3">
        <v>44279</v>
      </c>
      <c r="B14254">
        <v>134.47968264175481</v>
      </c>
      <c r="C14254" t="s">
        <v>20</v>
      </c>
      <c r="D14254" t="s">
        <v>29</v>
      </c>
      <c r="E14254" t="s">
        <v>30</v>
      </c>
      <c r="F14254">
        <f t="shared" si="666"/>
        <v>2021</v>
      </c>
      <c r="G14254">
        <f t="shared" si="667"/>
        <v>3</v>
      </c>
      <c r="H14254">
        <f t="shared" si="668"/>
        <v>24</v>
      </c>
    </row>
    <row r="14255" spans="1:8" x14ac:dyDescent="0.25">
      <c r="A14255" s="3">
        <v>44280</v>
      </c>
      <c r="B14255">
        <v>127.55128883429936</v>
      </c>
      <c r="C14255" t="s">
        <v>20</v>
      </c>
      <c r="D14255" t="s">
        <v>29</v>
      </c>
      <c r="E14255" t="s">
        <v>30</v>
      </c>
      <c r="F14255">
        <f t="shared" si="666"/>
        <v>2021</v>
      </c>
      <c r="G14255">
        <f t="shared" si="667"/>
        <v>3</v>
      </c>
      <c r="H14255">
        <f t="shared" si="668"/>
        <v>25</v>
      </c>
    </row>
    <row r="14256" spans="1:8" x14ac:dyDescent="0.25">
      <c r="A14256" s="3">
        <v>44281</v>
      </c>
      <c r="B14256">
        <v>137.21331239253146</v>
      </c>
      <c r="C14256" t="s">
        <v>20</v>
      </c>
      <c r="D14256" t="s">
        <v>29</v>
      </c>
      <c r="E14256" t="s">
        <v>30</v>
      </c>
      <c r="F14256">
        <f t="shared" si="666"/>
        <v>2021</v>
      </c>
      <c r="G14256">
        <f t="shared" si="667"/>
        <v>3</v>
      </c>
      <c r="H14256">
        <f t="shared" si="668"/>
        <v>26</v>
      </c>
    </row>
    <row r="14257" spans="1:8" x14ac:dyDescent="0.25">
      <c r="A14257" s="3">
        <v>44282</v>
      </c>
      <c r="B14257">
        <v>116.38668355519374</v>
      </c>
      <c r="C14257" t="s">
        <v>20</v>
      </c>
      <c r="D14257" t="s">
        <v>29</v>
      </c>
      <c r="E14257" t="s">
        <v>30</v>
      </c>
      <c r="F14257">
        <f t="shared" si="666"/>
        <v>2021</v>
      </c>
      <c r="G14257">
        <f t="shared" si="667"/>
        <v>3</v>
      </c>
      <c r="H14257">
        <f t="shared" si="668"/>
        <v>27</v>
      </c>
    </row>
    <row r="14258" spans="1:8" x14ac:dyDescent="0.25">
      <c r="A14258" s="3">
        <v>44284</v>
      </c>
      <c r="B14258">
        <v>126.53732491228939</v>
      </c>
      <c r="C14258" t="s">
        <v>20</v>
      </c>
      <c r="D14258" t="s">
        <v>29</v>
      </c>
      <c r="E14258" t="s">
        <v>30</v>
      </c>
      <c r="F14258">
        <f t="shared" si="666"/>
        <v>2021</v>
      </c>
      <c r="G14258">
        <f t="shared" si="667"/>
        <v>3</v>
      </c>
      <c r="H14258">
        <f t="shared" si="668"/>
        <v>29</v>
      </c>
    </row>
    <row r="14259" spans="1:8" x14ac:dyDescent="0.25">
      <c r="A14259" s="3">
        <v>44285</v>
      </c>
      <c r="B14259">
        <v>144.34167579801326</v>
      </c>
      <c r="C14259" t="s">
        <v>20</v>
      </c>
      <c r="D14259" t="s">
        <v>29</v>
      </c>
      <c r="E14259" t="s">
        <v>30</v>
      </c>
      <c r="F14259">
        <f t="shared" si="666"/>
        <v>2021</v>
      </c>
      <c r="G14259">
        <f t="shared" si="667"/>
        <v>3</v>
      </c>
      <c r="H14259">
        <f t="shared" si="668"/>
        <v>30</v>
      </c>
    </row>
    <row r="14260" spans="1:8" x14ac:dyDescent="0.25">
      <c r="A14260" s="3">
        <v>44286</v>
      </c>
      <c r="B14260">
        <v>159.0402347830379</v>
      </c>
      <c r="C14260" t="s">
        <v>20</v>
      </c>
      <c r="D14260" t="s">
        <v>29</v>
      </c>
      <c r="E14260" t="s">
        <v>30</v>
      </c>
      <c r="F14260">
        <f t="shared" si="666"/>
        <v>2021</v>
      </c>
      <c r="G14260">
        <f t="shared" si="667"/>
        <v>3</v>
      </c>
      <c r="H14260">
        <f t="shared" si="668"/>
        <v>31</v>
      </c>
    </row>
    <row r="14261" spans="1:8" x14ac:dyDescent="0.25">
      <c r="A14261" s="3">
        <v>44289</v>
      </c>
      <c r="B14261">
        <v>0</v>
      </c>
      <c r="C14261" t="s">
        <v>20</v>
      </c>
      <c r="D14261" t="s">
        <v>29</v>
      </c>
      <c r="E14261" t="s">
        <v>30</v>
      </c>
      <c r="F14261">
        <f t="shared" si="666"/>
        <v>2021</v>
      </c>
      <c r="G14261">
        <f t="shared" si="667"/>
        <v>4</v>
      </c>
      <c r="H14261">
        <f t="shared" si="668"/>
        <v>3</v>
      </c>
    </row>
    <row r="14262" spans="1:8" x14ac:dyDescent="0.25">
      <c r="A14262" s="3">
        <v>44291</v>
      </c>
      <c r="B14262">
        <v>150.06629845255785</v>
      </c>
      <c r="C14262" t="s">
        <v>20</v>
      </c>
      <c r="D14262" t="s">
        <v>29</v>
      </c>
      <c r="E14262" t="s">
        <v>30</v>
      </c>
      <c r="F14262">
        <f t="shared" si="666"/>
        <v>2021</v>
      </c>
      <c r="G14262">
        <f t="shared" si="667"/>
        <v>4</v>
      </c>
      <c r="H14262">
        <f t="shared" si="668"/>
        <v>5</v>
      </c>
    </row>
    <row r="14263" spans="1:8" x14ac:dyDescent="0.25">
      <c r="A14263" s="3">
        <v>44293</v>
      </c>
      <c r="B14263">
        <v>178.52480226184076</v>
      </c>
      <c r="C14263" t="s">
        <v>20</v>
      </c>
      <c r="D14263" t="s">
        <v>29</v>
      </c>
      <c r="E14263" t="s">
        <v>30</v>
      </c>
      <c r="F14263">
        <f t="shared" si="666"/>
        <v>2021</v>
      </c>
      <c r="G14263">
        <f t="shared" si="667"/>
        <v>4</v>
      </c>
      <c r="H14263">
        <f t="shared" si="668"/>
        <v>7</v>
      </c>
    </row>
    <row r="14264" spans="1:8" x14ac:dyDescent="0.25">
      <c r="A14264" s="3">
        <v>44294</v>
      </c>
      <c r="B14264">
        <v>169.71945032144987</v>
      </c>
      <c r="C14264" t="s">
        <v>20</v>
      </c>
      <c r="D14264" t="s">
        <v>29</v>
      </c>
      <c r="E14264" t="s">
        <v>30</v>
      </c>
      <c r="F14264">
        <f t="shared" si="666"/>
        <v>2021</v>
      </c>
      <c r="G14264">
        <f t="shared" si="667"/>
        <v>4</v>
      </c>
      <c r="H14264">
        <f t="shared" si="668"/>
        <v>8</v>
      </c>
    </row>
    <row r="14265" spans="1:8" x14ac:dyDescent="0.25">
      <c r="A14265" s="3">
        <v>44295</v>
      </c>
      <c r="B14265">
        <v>176.59322591185079</v>
      </c>
      <c r="C14265" t="s">
        <v>20</v>
      </c>
      <c r="D14265" t="s">
        <v>29</v>
      </c>
      <c r="E14265" t="s">
        <v>30</v>
      </c>
      <c r="F14265">
        <f t="shared" si="666"/>
        <v>2021</v>
      </c>
      <c r="G14265">
        <f t="shared" si="667"/>
        <v>4</v>
      </c>
      <c r="H14265">
        <f t="shared" si="668"/>
        <v>9</v>
      </c>
    </row>
    <row r="14266" spans="1:8" x14ac:dyDescent="0.25">
      <c r="A14266" s="3">
        <v>44296</v>
      </c>
      <c r="B14266">
        <v>152.10372008735948</v>
      </c>
      <c r="C14266" t="s">
        <v>20</v>
      </c>
      <c r="D14266" t="s">
        <v>29</v>
      </c>
      <c r="E14266" t="s">
        <v>30</v>
      </c>
      <c r="F14266">
        <f t="shared" si="666"/>
        <v>2021</v>
      </c>
      <c r="G14266">
        <f t="shared" si="667"/>
        <v>4</v>
      </c>
      <c r="H14266">
        <f t="shared" si="668"/>
        <v>10</v>
      </c>
    </row>
    <row r="14267" spans="1:8" x14ac:dyDescent="0.25">
      <c r="A14267" s="3">
        <v>44298</v>
      </c>
      <c r="B14267">
        <v>152.54281015897701</v>
      </c>
      <c r="C14267" t="s">
        <v>20</v>
      </c>
      <c r="D14267" t="s">
        <v>29</v>
      </c>
      <c r="E14267" t="s">
        <v>30</v>
      </c>
      <c r="F14267">
        <f t="shared" si="666"/>
        <v>2021</v>
      </c>
      <c r="G14267">
        <f t="shared" si="667"/>
        <v>4</v>
      </c>
      <c r="H14267">
        <f t="shared" si="668"/>
        <v>12</v>
      </c>
    </row>
    <row r="14268" spans="1:8" x14ac:dyDescent="0.25">
      <c r="A14268" s="3">
        <v>44299</v>
      </c>
      <c r="B14268">
        <v>164.45873577772602</v>
      </c>
      <c r="C14268" t="s">
        <v>20</v>
      </c>
      <c r="D14268" t="s">
        <v>29</v>
      </c>
      <c r="E14268" t="s">
        <v>30</v>
      </c>
      <c r="F14268">
        <f t="shared" si="666"/>
        <v>2021</v>
      </c>
      <c r="G14268">
        <f t="shared" si="667"/>
        <v>4</v>
      </c>
      <c r="H14268">
        <f t="shared" si="668"/>
        <v>13</v>
      </c>
    </row>
    <row r="14269" spans="1:8" x14ac:dyDescent="0.25">
      <c r="A14269" s="3">
        <v>44300</v>
      </c>
      <c r="B14269">
        <v>172.71087934448116</v>
      </c>
      <c r="C14269" t="s">
        <v>20</v>
      </c>
      <c r="D14269" t="s">
        <v>29</v>
      </c>
      <c r="E14269" t="s">
        <v>30</v>
      </c>
      <c r="F14269">
        <f t="shared" si="666"/>
        <v>2021</v>
      </c>
      <c r="G14269">
        <f t="shared" si="667"/>
        <v>4</v>
      </c>
      <c r="H14269">
        <f t="shared" si="668"/>
        <v>14</v>
      </c>
    </row>
    <row r="14270" spans="1:8" x14ac:dyDescent="0.25">
      <c r="A14270" s="3">
        <v>44301</v>
      </c>
      <c r="B14270">
        <v>159.72806729782701</v>
      </c>
      <c r="C14270" t="s">
        <v>20</v>
      </c>
      <c r="D14270" t="s">
        <v>29</v>
      </c>
      <c r="E14270" t="s">
        <v>30</v>
      </c>
      <c r="F14270">
        <f t="shared" si="666"/>
        <v>2021</v>
      </c>
      <c r="G14270">
        <f t="shared" si="667"/>
        <v>4</v>
      </c>
      <c r="H14270">
        <f t="shared" si="668"/>
        <v>15</v>
      </c>
    </row>
    <row r="14271" spans="1:8" x14ac:dyDescent="0.25">
      <c r="A14271" s="3">
        <v>44302</v>
      </c>
      <c r="B14271">
        <v>162.50107676195924</v>
      </c>
      <c r="C14271" t="s">
        <v>20</v>
      </c>
      <c r="D14271" t="s">
        <v>29</v>
      </c>
      <c r="E14271" t="s">
        <v>30</v>
      </c>
      <c r="F14271">
        <f t="shared" si="666"/>
        <v>2021</v>
      </c>
      <c r="G14271">
        <f t="shared" si="667"/>
        <v>4</v>
      </c>
      <c r="H14271">
        <f t="shared" si="668"/>
        <v>16</v>
      </c>
    </row>
    <row r="14272" spans="1:8" x14ac:dyDescent="0.25">
      <c r="A14272" s="3">
        <v>44303</v>
      </c>
      <c r="B14272">
        <v>134.05822934687731</v>
      </c>
      <c r="C14272" t="s">
        <v>20</v>
      </c>
      <c r="D14272" t="s">
        <v>29</v>
      </c>
      <c r="E14272" t="s">
        <v>30</v>
      </c>
      <c r="F14272">
        <f t="shared" si="666"/>
        <v>2021</v>
      </c>
      <c r="G14272">
        <f t="shared" si="667"/>
        <v>4</v>
      </c>
      <c r="H14272">
        <f t="shared" si="668"/>
        <v>17</v>
      </c>
    </row>
    <row r="14273" spans="1:8" x14ac:dyDescent="0.25">
      <c r="A14273" s="3">
        <v>44305</v>
      </c>
      <c r="B14273">
        <v>127.29388225590557</v>
      </c>
      <c r="C14273" t="s">
        <v>20</v>
      </c>
      <c r="D14273" t="s">
        <v>29</v>
      </c>
      <c r="E14273" t="s">
        <v>30</v>
      </c>
      <c r="F14273">
        <f t="shared" si="666"/>
        <v>2021</v>
      </c>
      <c r="G14273">
        <f t="shared" si="667"/>
        <v>4</v>
      </c>
      <c r="H14273">
        <f t="shared" si="668"/>
        <v>19</v>
      </c>
    </row>
    <row r="14274" spans="1:8" x14ac:dyDescent="0.25">
      <c r="A14274" s="3">
        <v>44306</v>
      </c>
      <c r="B14274">
        <v>136.07535758190184</v>
      </c>
      <c r="C14274" t="s">
        <v>20</v>
      </c>
      <c r="D14274" t="s">
        <v>29</v>
      </c>
      <c r="E14274" t="s">
        <v>30</v>
      </c>
      <c r="F14274">
        <f t="shared" si="666"/>
        <v>2021</v>
      </c>
      <c r="G14274">
        <f t="shared" si="667"/>
        <v>4</v>
      </c>
      <c r="H14274">
        <f t="shared" si="668"/>
        <v>20</v>
      </c>
    </row>
    <row r="14275" spans="1:8" x14ac:dyDescent="0.25">
      <c r="A14275" s="3">
        <v>44307</v>
      </c>
      <c r="B14275">
        <v>141.56959493498385</v>
      </c>
      <c r="C14275" t="s">
        <v>20</v>
      </c>
      <c r="D14275" t="s">
        <v>29</v>
      </c>
      <c r="E14275" t="s">
        <v>30</v>
      </c>
      <c r="F14275">
        <f t="shared" ref="F14275:F14338" si="669">YEAR(A14275)</f>
        <v>2021</v>
      </c>
      <c r="G14275">
        <f t="shared" ref="G14275:G14338" si="670">MONTH(A14275)</f>
        <v>4</v>
      </c>
      <c r="H14275">
        <f t="shared" ref="H14275:H14338" si="671">DAY(A14275)</f>
        <v>21</v>
      </c>
    </row>
    <row r="14276" spans="1:8" x14ac:dyDescent="0.25">
      <c r="A14276" s="3">
        <v>44308</v>
      </c>
      <c r="B14276">
        <v>126.24386646789645</v>
      </c>
      <c r="C14276" t="s">
        <v>20</v>
      </c>
      <c r="D14276" t="s">
        <v>29</v>
      </c>
      <c r="E14276" t="s">
        <v>30</v>
      </c>
      <c r="F14276">
        <f t="shared" si="669"/>
        <v>2021</v>
      </c>
      <c r="G14276">
        <f t="shared" si="670"/>
        <v>4</v>
      </c>
      <c r="H14276">
        <f t="shared" si="671"/>
        <v>22</v>
      </c>
    </row>
    <row r="14277" spans="1:8" x14ac:dyDescent="0.25">
      <c r="A14277" s="3">
        <v>44309</v>
      </c>
      <c r="B14277">
        <v>127.11841278775164</v>
      </c>
      <c r="C14277" t="s">
        <v>20</v>
      </c>
      <c r="D14277" t="s">
        <v>29</v>
      </c>
      <c r="E14277" t="s">
        <v>30</v>
      </c>
      <c r="F14277">
        <f t="shared" si="669"/>
        <v>2021</v>
      </c>
      <c r="G14277">
        <f t="shared" si="670"/>
        <v>4</v>
      </c>
      <c r="H14277">
        <f t="shared" si="671"/>
        <v>23</v>
      </c>
    </row>
    <row r="14278" spans="1:8" x14ac:dyDescent="0.25">
      <c r="A14278" s="3">
        <v>44310</v>
      </c>
      <c r="B14278">
        <v>97.241701928899076</v>
      </c>
      <c r="C14278" t="s">
        <v>20</v>
      </c>
      <c r="D14278" t="s">
        <v>29</v>
      </c>
      <c r="E14278" t="s">
        <v>30</v>
      </c>
      <c r="F14278">
        <f t="shared" si="669"/>
        <v>2021</v>
      </c>
      <c r="G14278">
        <f t="shared" si="670"/>
        <v>4</v>
      </c>
      <c r="H14278">
        <f t="shared" si="671"/>
        <v>24</v>
      </c>
    </row>
    <row r="14279" spans="1:8" x14ac:dyDescent="0.25">
      <c r="A14279" s="3">
        <v>44312</v>
      </c>
      <c r="B14279">
        <v>89.037017196814475</v>
      </c>
      <c r="C14279" t="s">
        <v>20</v>
      </c>
      <c r="D14279" t="s">
        <v>29</v>
      </c>
      <c r="E14279" t="s">
        <v>30</v>
      </c>
      <c r="F14279">
        <f t="shared" si="669"/>
        <v>2021</v>
      </c>
      <c r="G14279">
        <f t="shared" si="670"/>
        <v>4</v>
      </c>
      <c r="H14279">
        <f t="shared" si="671"/>
        <v>26</v>
      </c>
    </row>
    <row r="14280" spans="1:8" x14ac:dyDescent="0.25">
      <c r="A14280" s="3">
        <v>44313</v>
      </c>
      <c r="B14280">
        <v>97.805884001243371</v>
      </c>
      <c r="C14280" t="s">
        <v>20</v>
      </c>
      <c r="D14280" t="s">
        <v>29</v>
      </c>
      <c r="E14280" t="s">
        <v>30</v>
      </c>
      <c r="F14280">
        <f t="shared" si="669"/>
        <v>2021</v>
      </c>
      <c r="G14280">
        <f t="shared" si="670"/>
        <v>4</v>
      </c>
      <c r="H14280">
        <f t="shared" si="671"/>
        <v>27</v>
      </c>
    </row>
    <row r="14281" spans="1:8" x14ac:dyDescent="0.25">
      <c r="A14281" s="3">
        <v>44314</v>
      </c>
      <c r="B14281">
        <v>103.74070445282926</v>
      </c>
      <c r="C14281" t="s">
        <v>20</v>
      </c>
      <c r="D14281" t="s">
        <v>29</v>
      </c>
      <c r="E14281" t="s">
        <v>30</v>
      </c>
      <c r="F14281">
        <f t="shared" si="669"/>
        <v>2021</v>
      </c>
      <c r="G14281">
        <f t="shared" si="670"/>
        <v>4</v>
      </c>
      <c r="H14281">
        <f t="shared" si="671"/>
        <v>28</v>
      </c>
    </row>
    <row r="14282" spans="1:8" x14ac:dyDescent="0.25">
      <c r="A14282" s="3">
        <v>44315</v>
      </c>
      <c r="B14282">
        <v>89.28501482644711</v>
      </c>
      <c r="C14282" t="s">
        <v>20</v>
      </c>
      <c r="D14282" t="s">
        <v>29</v>
      </c>
      <c r="E14282" t="s">
        <v>30</v>
      </c>
      <c r="F14282">
        <f t="shared" si="669"/>
        <v>2021</v>
      </c>
      <c r="G14282">
        <f t="shared" si="670"/>
        <v>4</v>
      </c>
      <c r="H14282">
        <f t="shared" si="671"/>
        <v>29</v>
      </c>
    </row>
    <row r="14283" spans="1:8" x14ac:dyDescent="0.25">
      <c r="A14283" s="3">
        <v>44316</v>
      </c>
      <c r="B14283">
        <v>91.42843843708502</v>
      </c>
      <c r="C14283" t="s">
        <v>20</v>
      </c>
      <c r="D14283" t="s">
        <v>29</v>
      </c>
      <c r="E14283" t="s">
        <v>30</v>
      </c>
      <c r="F14283">
        <f t="shared" si="669"/>
        <v>2021</v>
      </c>
      <c r="G14283">
        <f t="shared" si="670"/>
        <v>4</v>
      </c>
      <c r="H14283">
        <f t="shared" si="671"/>
        <v>30</v>
      </c>
    </row>
    <row r="14284" spans="1:8" x14ac:dyDescent="0.25">
      <c r="A14284" s="3">
        <v>44317</v>
      </c>
      <c r="B14284">
        <v>0</v>
      </c>
      <c r="C14284" t="s">
        <v>20</v>
      </c>
      <c r="D14284" t="s">
        <v>29</v>
      </c>
      <c r="E14284" t="s">
        <v>30</v>
      </c>
      <c r="F14284">
        <f t="shared" si="669"/>
        <v>2021</v>
      </c>
      <c r="G14284">
        <f t="shared" si="670"/>
        <v>5</v>
      </c>
      <c r="H14284">
        <f t="shared" si="671"/>
        <v>1</v>
      </c>
    </row>
    <row r="14285" spans="1:8" x14ac:dyDescent="0.25">
      <c r="A14285" s="3">
        <v>44319</v>
      </c>
      <c r="B14285">
        <v>59.158530061970119</v>
      </c>
      <c r="C14285" t="s">
        <v>20</v>
      </c>
      <c r="D14285" t="s">
        <v>29</v>
      </c>
      <c r="E14285" t="s">
        <v>30</v>
      </c>
      <c r="F14285">
        <f t="shared" si="669"/>
        <v>2021</v>
      </c>
      <c r="G14285">
        <f t="shared" si="670"/>
        <v>5</v>
      </c>
      <c r="H14285">
        <f t="shared" si="671"/>
        <v>3</v>
      </c>
    </row>
    <row r="14286" spans="1:8" x14ac:dyDescent="0.25">
      <c r="A14286" s="3">
        <v>44320</v>
      </c>
      <c r="B14286">
        <v>70.383893774089486</v>
      </c>
      <c r="C14286" t="s">
        <v>20</v>
      </c>
      <c r="D14286" t="s">
        <v>29</v>
      </c>
      <c r="E14286" t="s">
        <v>30</v>
      </c>
      <c r="F14286">
        <f t="shared" si="669"/>
        <v>2021</v>
      </c>
      <c r="G14286">
        <f t="shared" si="670"/>
        <v>5</v>
      </c>
      <c r="H14286">
        <f t="shared" si="671"/>
        <v>4</v>
      </c>
    </row>
    <row r="14287" spans="1:8" x14ac:dyDescent="0.25">
      <c r="A14287" s="3">
        <v>44321</v>
      </c>
      <c r="B14287">
        <v>78.954671084312906</v>
      </c>
      <c r="C14287" t="s">
        <v>20</v>
      </c>
      <c r="D14287" t="s">
        <v>29</v>
      </c>
      <c r="E14287" t="s">
        <v>30</v>
      </c>
      <c r="F14287">
        <f t="shared" si="669"/>
        <v>2021</v>
      </c>
      <c r="G14287">
        <f t="shared" si="670"/>
        <v>5</v>
      </c>
      <c r="H14287">
        <f t="shared" si="671"/>
        <v>5</v>
      </c>
    </row>
    <row r="14288" spans="1:8" x14ac:dyDescent="0.25">
      <c r="A14288" s="3">
        <v>44324</v>
      </c>
      <c r="B14288">
        <v>46.895173848442596</v>
      </c>
      <c r="C14288" t="s">
        <v>20</v>
      </c>
      <c r="D14288" t="s">
        <v>29</v>
      </c>
      <c r="E14288" t="s">
        <v>30</v>
      </c>
      <c r="F14288">
        <f t="shared" si="669"/>
        <v>2021</v>
      </c>
      <c r="G14288">
        <f t="shared" si="670"/>
        <v>5</v>
      </c>
      <c r="H14288">
        <f t="shared" si="671"/>
        <v>8</v>
      </c>
    </row>
    <row r="14289" spans="1:8" x14ac:dyDescent="0.25">
      <c r="A14289" s="3">
        <v>44326</v>
      </c>
      <c r="B14289">
        <v>48.573080194140665</v>
      </c>
      <c r="C14289" t="s">
        <v>20</v>
      </c>
      <c r="D14289" t="s">
        <v>29</v>
      </c>
      <c r="E14289" t="s">
        <v>30</v>
      </c>
      <c r="F14289">
        <f t="shared" si="669"/>
        <v>2021</v>
      </c>
      <c r="G14289">
        <f t="shared" si="670"/>
        <v>5</v>
      </c>
      <c r="H14289">
        <f t="shared" si="671"/>
        <v>10</v>
      </c>
    </row>
    <row r="14290" spans="1:8" x14ac:dyDescent="0.25">
      <c r="A14290" s="3">
        <v>44327</v>
      </c>
      <c r="B14290">
        <v>62.540353848944434</v>
      </c>
      <c r="C14290" t="s">
        <v>20</v>
      </c>
      <c r="D14290" t="s">
        <v>29</v>
      </c>
      <c r="E14290" t="s">
        <v>30</v>
      </c>
      <c r="F14290">
        <f t="shared" si="669"/>
        <v>2021</v>
      </c>
      <c r="G14290">
        <f t="shared" si="670"/>
        <v>5</v>
      </c>
      <c r="H14290">
        <f t="shared" si="671"/>
        <v>11</v>
      </c>
    </row>
    <row r="14291" spans="1:8" x14ac:dyDescent="0.25">
      <c r="A14291" s="3">
        <v>44328</v>
      </c>
      <c r="B14291">
        <v>73.736352949044743</v>
      </c>
      <c r="C14291" t="s">
        <v>20</v>
      </c>
      <c r="D14291" t="s">
        <v>29</v>
      </c>
      <c r="E14291" t="s">
        <v>30</v>
      </c>
      <c r="F14291">
        <f t="shared" si="669"/>
        <v>2021</v>
      </c>
      <c r="G14291">
        <f t="shared" si="670"/>
        <v>5</v>
      </c>
      <c r="H14291">
        <f t="shared" si="671"/>
        <v>12</v>
      </c>
    </row>
    <row r="14292" spans="1:8" x14ac:dyDescent="0.25">
      <c r="A14292" s="3">
        <v>44329</v>
      </c>
      <c r="B14292">
        <v>64.528527757714045</v>
      </c>
      <c r="C14292" t="s">
        <v>20</v>
      </c>
      <c r="D14292" t="s">
        <v>29</v>
      </c>
      <c r="E14292" t="s">
        <v>30</v>
      </c>
      <c r="F14292">
        <f t="shared" si="669"/>
        <v>2021</v>
      </c>
      <c r="G14292">
        <f t="shared" si="670"/>
        <v>5</v>
      </c>
      <c r="H14292">
        <f t="shared" si="671"/>
        <v>13</v>
      </c>
    </row>
    <row r="14293" spans="1:8" x14ac:dyDescent="0.25">
      <c r="A14293" s="3">
        <v>44330</v>
      </c>
      <c r="B14293">
        <v>71.83624572970075</v>
      </c>
      <c r="C14293" t="s">
        <v>20</v>
      </c>
      <c r="D14293" t="s">
        <v>29</v>
      </c>
      <c r="E14293" t="s">
        <v>30</v>
      </c>
      <c r="F14293">
        <f t="shared" si="669"/>
        <v>2021</v>
      </c>
      <c r="G14293">
        <f t="shared" si="670"/>
        <v>5</v>
      </c>
      <c r="H14293">
        <f t="shared" si="671"/>
        <v>14</v>
      </c>
    </row>
    <row r="14294" spans="1:8" x14ac:dyDescent="0.25">
      <c r="A14294" s="3">
        <v>44331</v>
      </c>
      <c r="B14294">
        <v>48.608028146454402</v>
      </c>
      <c r="C14294" t="s">
        <v>20</v>
      </c>
      <c r="D14294" t="s">
        <v>29</v>
      </c>
      <c r="E14294" t="s">
        <v>30</v>
      </c>
      <c r="F14294">
        <f t="shared" si="669"/>
        <v>2021</v>
      </c>
      <c r="G14294">
        <f t="shared" si="670"/>
        <v>5</v>
      </c>
      <c r="H14294">
        <f t="shared" si="671"/>
        <v>15</v>
      </c>
    </row>
    <row r="14295" spans="1:8" x14ac:dyDescent="0.25">
      <c r="A14295" s="3">
        <v>44333</v>
      </c>
      <c r="B14295">
        <v>0</v>
      </c>
      <c r="C14295" t="s">
        <v>20</v>
      </c>
      <c r="D14295" t="s">
        <v>29</v>
      </c>
      <c r="E14295" t="s">
        <v>30</v>
      </c>
      <c r="F14295">
        <f t="shared" si="669"/>
        <v>2021</v>
      </c>
      <c r="G14295">
        <f t="shared" si="670"/>
        <v>5</v>
      </c>
      <c r="H14295">
        <f t="shared" si="671"/>
        <v>17</v>
      </c>
    </row>
    <row r="14296" spans="1:8" x14ac:dyDescent="0.25">
      <c r="A14296" s="3">
        <v>44334</v>
      </c>
      <c r="B14296">
        <v>69.461052978425272</v>
      </c>
      <c r="C14296" t="s">
        <v>20</v>
      </c>
      <c r="D14296" t="s">
        <v>29</v>
      </c>
      <c r="E14296" t="s">
        <v>30</v>
      </c>
      <c r="F14296">
        <f t="shared" si="669"/>
        <v>2021</v>
      </c>
      <c r="G14296">
        <f t="shared" si="670"/>
        <v>5</v>
      </c>
      <c r="H14296">
        <f t="shared" si="671"/>
        <v>18</v>
      </c>
    </row>
    <row r="14297" spans="1:8" x14ac:dyDescent="0.25">
      <c r="A14297" s="3">
        <v>44335</v>
      </c>
      <c r="B14297">
        <v>81.984484610170341</v>
      </c>
      <c r="C14297" t="s">
        <v>20</v>
      </c>
      <c r="D14297" t="s">
        <v>29</v>
      </c>
      <c r="E14297" t="s">
        <v>30</v>
      </c>
      <c r="F14297">
        <f t="shared" si="669"/>
        <v>2021</v>
      </c>
      <c r="G14297">
        <f t="shared" si="670"/>
        <v>5</v>
      </c>
      <c r="H14297">
        <f t="shared" si="671"/>
        <v>19</v>
      </c>
    </row>
    <row r="14298" spans="1:8" x14ac:dyDescent="0.25">
      <c r="A14298" s="3">
        <v>44338</v>
      </c>
      <c r="B14298">
        <v>59.665151362964963</v>
      </c>
      <c r="C14298" t="s">
        <v>20</v>
      </c>
      <c r="D14298" t="s">
        <v>29</v>
      </c>
      <c r="E14298" t="s">
        <v>30</v>
      </c>
      <c r="F14298">
        <f t="shared" si="669"/>
        <v>2021</v>
      </c>
      <c r="G14298">
        <f t="shared" si="670"/>
        <v>5</v>
      </c>
      <c r="H14298">
        <f t="shared" si="671"/>
        <v>22</v>
      </c>
    </row>
    <row r="14299" spans="1:8" x14ac:dyDescent="0.25">
      <c r="A14299" s="3">
        <v>44339</v>
      </c>
      <c r="B14299">
        <v>0</v>
      </c>
      <c r="C14299" t="s">
        <v>20</v>
      </c>
      <c r="D14299" t="s">
        <v>29</v>
      </c>
      <c r="E14299" t="s">
        <v>30</v>
      </c>
      <c r="F14299">
        <f t="shared" si="669"/>
        <v>2021</v>
      </c>
      <c r="G14299">
        <f t="shared" si="670"/>
        <v>5</v>
      </c>
      <c r="H14299">
        <f t="shared" si="671"/>
        <v>23</v>
      </c>
    </row>
    <row r="14300" spans="1:8" x14ac:dyDescent="0.25">
      <c r="A14300" s="3">
        <v>44340</v>
      </c>
      <c r="B14300">
        <v>66.005366343234883</v>
      </c>
      <c r="C14300" t="s">
        <v>20</v>
      </c>
      <c r="D14300" t="s">
        <v>29</v>
      </c>
      <c r="E14300" t="s">
        <v>30</v>
      </c>
      <c r="F14300">
        <f t="shared" si="669"/>
        <v>2021</v>
      </c>
      <c r="G14300">
        <f t="shared" si="670"/>
        <v>5</v>
      </c>
      <c r="H14300">
        <f t="shared" si="671"/>
        <v>24</v>
      </c>
    </row>
    <row r="14301" spans="1:8" x14ac:dyDescent="0.25">
      <c r="A14301" s="3">
        <v>44341</v>
      </c>
      <c r="B14301">
        <v>81.765814392549643</v>
      </c>
      <c r="C14301" t="s">
        <v>20</v>
      </c>
      <c r="D14301" t="s">
        <v>29</v>
      </c>
      <c r="E14301" t="s">
        <v>30</v>
      </c>
      <c r="F14301">
        <f t="shared" si="669"/>
        <v>2021</v>
      </c>
      <c r="G14301">
        <f t="shared" si="670"/>
        <v>5</v>
      </c>
      <c r="H14301">
        <f t="shared" si="671"/>
        <v>25</v>
      </c>
    </row>
    <row r="14302" spans="1:8" x14ac:dyDescent="0.25">
      <c r="A14302" s="3">
        <v>44342</v>
      </c>
      <c r="B14302">
        <v>94.412049353388966</v>
      </c>
      <c r="C14302" t="s">
        <v>20</v>
      </c>
      <c r="D14302" t="s">
        <v>29</v>
      </c>
      <c r="E14302" t="s">
        <v>30</v>
      </c>
      <c r="F14302">
        <f t="shared" si="669"/>
        <v>2021</v>
      </c>
      <c r="G14302">
        <f t="shared" si="670"/>
        <v>5</v>
      </c>
      <c r="H14302">
        <f t="shared" si="671"/>
        <v>26</v>
      </c>
    </row>
    <row r="14303" spans="1:8" x14ac:dyDescent="0.25">
      <c r="A14303" s="3">
        <v>44343</v>
      </c>
      <c r="B14303">
        <v>86.327186932916405</v>
      </c>
      <c r="C14303" t="s">
        <v>20</v>
      </c>
      <c r="D14303" t="s">
        <v>29</v>
      </c>
      <c r="E14303" t="s">
        <v>30</v>
      </c>
      <c r="F14303">
        <f t="shared" si="669"/>
        <v>2021</v>
      </c>
      <c r="G14303">
        <f t="shared" si="670"/>
        <v>5</v>
      </c>
      <c r="H14303">
        <f t="shared" si="671"/>
        <v>27</v>
      </c>
    </row>
    <row r="14304" spans="1:8" x14ac:dyDescent="0.25">
      <c r="A14304" s="3">
        <v>44344</v>
      </c>
      <c r="B14304">
        <v>94.448285658183622</v>
      </c>
      <c r="C14304" t="s">
        <v>20</v>
      </c>
      <c r="D14304" t="s">
        <v>29</v>
      </c>
      <c r="E14304" t="s">
        <v>30</v>
      </c>
      <c r="F14304">
        <f t="shared" si="669"/>
        <v>2021</v>
      </c>
      <c r="G14304">
        <f t="shared" si="670"/>
        <v>5</v>
      </c>
      <c r="H14304">
        <f t="shared" si="671"/>
        <v>28</v>
      </c>
    </row>
    <row r="14305" spans="1:8" x14ac:dyDescent="0.25">
      <c r="A14305" s="3">
        <v>44345</v>
      </c>
      <c r="B14305">
        <v>71.742751555830083</v>
      </c>
      <c r="C14305" t="s">
        <v>20</v>
      </c>
      <c r="D14305" t="s">
        <v>29</v>
      </c>
      <c r="E14305" t="s">
        <v>30</v>
      </c>
      <c r="F14305">
        <f t="shared" si="669"/>
        <v>2021</v>
      </c>
      <c r="G14305">
        <f t="shared" si="670"/>
        <v>5</v>
      </c>
      <c r="H14305">
        <f t="shared" si="671"/>
        <v>29</v>
      </c>
    </row>
    <row r="14306" spans="1:8" x14ac:dyDescent="0.25">
      <c r="A14306" s="3">
        <v>44347</v>
      </c>
      <c r="B14306">
        <v>77.347050749575303</v>
      </c>
      <c r="C14306" t="s">
        <v>20</v>
      </c>
      <c r="D14306" t="s">
        <v>29</v>
      </c>
      <c r="E14306" t="s">
        <v>30</v>
      </c>
      <c r="F14306">
        <f t="shared" si="669"/>
        <v>2021</v>
      </c>
      <c r="G14306">
        <f t="shared" si="670"/>
        <v>5</v>
      </c>
      <c r="H14306">
        <f t="shared" si="671"/>
        <v>31</v>
      </c>
    </row>
    <row r="14307" spans="1:8" x14ac:dyDescent="0.25">
      <c r="A14307" s="3">
        <v>44348</v>
      </c>
      <c r="B14307">
        <v>92.61151400808042</v>
      </c>
      <c r="C14307" t="s">
        <v>20</v>
      </c>
      <c r="D14307" t="s">
        <v>29</v>
      </c>
      <c r="E14307" t="s">
        <v>30</v>
      </c>
      <c r="F14307">
        <f t="shared" si="669"/>
        <v>2021</v>
      </c>
      <c r="G14307">
        <f t="shared" si="670"/>
        <v>6</v>
      </c>
      <c r="H14307">
        <f t="shared" si="671"/>
        <v>1</v>
      </c>
    </row>
    <row r="14308" spans="1:8" x14ac:dyDescent="0.25">
      <c r="A14308" s="3">
        <v>44349</v>
      </c>
      <c r="B14308">
        <v>104.68384202268021</v>
      </c>
      <c r="C14308" t="s">
        <v>20</v>
      </c>
      <c r="D14308" t="s">
        <v>29</v>
      </c>
      <c r="E14308" t="s">
        <v>30</v>
      </c>
      <c r="F14308">
        <f t="shared" si="669"/>
        <v>2021</v>
      </c>
      <c r="G14308">
        <f t="shared" si="670"/>
        <v>6</v>
      </c>
      <c r="H14308">
        <f t="shared" si="671"/>
        <v>2</v>
      </c>
    </row>
    <row r="14309" spans="1:8" x14ac:dyDescent="0.25">
      <c r="A14309" s="3">
        <v>44350</v>
      </c>
      <c r="B14309">
        <v>95.951526254958338</v>
      </c>
      <c r="C14309" t="s">
        <v>20</v>
      </c>
      <c r="D14309" t="s">
        <v>29</v>
      </c>
      <c r="E14309" t="s">
        <v>30</v>
      </c>
      <c r="F14309">
        <f t="shared" si="669"/>
        <v>2021</v>
      </c>
      <c r="G14309">
        <f t="shared" si="670"/>
        <v>6</v>
      </c>
      <c r="H14309">
        <f t="shared" si="671"/>
        <v>3</v>
      </c>
    </row>
    <row r="14310" spans="1:8" x14ac:dyDescent="0.25">
      <c r="A14310" s="3">
        <v>44351</v>
      </c>
      <c r="B14310">
        <v>103.35530737460543</v>
      </c>
      <c r="C14310" t="s">
        <v>20</v>
      </c>
      <c r="D14310" t="s">
        <v>29</v>
      </c>
      <c r="E14310" t="s">
        <v>30</v>
      </c>
      <c r="F14310">
        <f t="shared" si="669"/>
        <v>2021</v>
      </c>
      <c r="G14310">
        <f t="shared" si="670"/>
        <v>6</v>
      </c>
      <c r="H14310">
        <f t="shared" si="671"/>
        <v>4</v>
      </c>
    </row>
    <row r="14311" spans="1:8" x14ac:dyDescent="0.25">
      <c r="A14311" s="3">
        <v>44352</v>
      </c>
      <c r="B14311">
        <v>79.865854478838756</v>
      </c>
      <c r="C14311" t="s">
        <v>20</v>
      </c>
      <c r="D14311" t="s">
        <v>29</v>
      </c>
      <c r="E14311" t="s">
        <v>30</v>
      </c>
      <c r="F14311">
        <f t="shared" si="669"/>
        <v>2021</v>
      </c>
      <c r="G14311">
        <f t="shared" si="670"/>
        <v>6</v>
      </c>
      <c r="H14311">
        <f t="shared" si="671"/>
        <v>5</v>
      </c>
    </row>
    <row r="14312" spans="1:8" x14ac:dyDescent="0.25">
      <c r="A14312" s="3">
        <v>44354</v>
      </c>
      <c r="B14312">
        <v>0</v>
      </c>
      <c r="C14312" t="s">
        <v>20</v>
      </c>
      <c r="D14312" t="s">
        <v>29</v>
      </c>
      <c r="E14312" t="s">
        <v>30</v>
      </c>
      <c r="F14312">
        <f t="shared" si="669"/>
        <v>2021</v>
      </c>
      <c r="G14312">
        <f t="shared" si="670"/>
        <v>6</v>
      </c>
      <c r="H14312">
        <f t="shared" si="671"/>
        <v>7</v>
      </c>
    </row>
    <row r="14313" spans="1:8" x14ac:dyDescent="0.25">
      <c r="A14313" s="3">
        <v>44355</v>
      </c>
      <c r="B14313">
        <v>98.016070066146895</v>
      </c>
      <c r="C14313" t="s">
        <v>20</v>
      </c>
      <c r="D14313" t="s">
        <v>29</v>
      </c>
      <c r="E14313" t="s">
        <v>30</v>
      </c>
      <c r="F14313">
        <f t="shared" si="669"/>
        <v>2021</v>
      </c>
      <c r="G14313">
        <f t="shared" si="670"/>
        <v>6</v>
      </c>
      <c r="H14313">
        <f t="shared" si="671"/>
        <v>8</v>
      </c>
    </row>
    <row r="14314" spans="1:8" x14ac:dyDescent="0.25">
      <c r="A14314" s="3">
        <v>44356</v>
      </c>
      <c r="B14314">
        <v>109.0731496115513</v>
      </c>
      <c r="C14314" t="s">
        <v>20</v>
      </c>
      <c r="D14314" t="s">
        <v>29</v>
      </c>
      <c r="E14314" t="s">
        <v>30</v>
      </c>
      <c r="F14314">
        <f t="shared" si="669"/>
        <v>2021</v>
      </c>
      <c r="G14314">
        <f t="shared" si="670"/>
        <v>6</v>
      </c>
      <c r="H14314">
        <f t="shared" si="671"/>
        <v>9</v>
      </c>
    </row>
    <row r="14315" spans="1:8" x14ac:dyDescent="0.25">
      <c r="A14315" s="3">
        <v>44357</v>
      </c>
      <c r="B14315">
        <v>99.279800761045308</v>
      </c>
      <c r="C14315" t="s">
        <v>20</v>
      </c>
      <c r="D14315" t="s">
        <v>29</v>
      </c>
      <c r="E14315" t="s">
        <v>30</v>
      </c>
      <c r="F14315">
        <f t="shared" si="669"/>
        <v>2021</v>
      </c>
      <c r="G14315">
        <f t="shared" si="670"/>
        <v>6</v>
      </c>
      <c r="H14315">
        <f t="shared" si="671"/>
        <v>10</v>
      </c>
    </row>
    <row r="14316" spans="1:8" x14ac:dyDescent="0.25">
      <c r="A14316" s="3">
        <v>44358</v>
      </c>
      <c r="B14316">
        <v>105.58381455931872</v>
      </c>
      <c r="C14316" t="s">
        <v>20</v>
      </c>
      <c r="D14316" t="s">
        <v>29</v>
      </c>
      <c r="E14316" t="s">
        <v>30</v>
      </c>
      <c r="F14316">
        <f t="shared" si="669"/>
        <v>2021</v>
      </c>
      <c r="G14316">
        <f t="shared" si="670"/>
        <v>6</v>
      </c>
      <c r="H14316">
        <f t="shared" si="671"/>
        <v>11</v>
      </c>
    </row>
    <row r="14317" spans="1:8" x14ac:dyDescent="0.25">
      <c r="A14317" s="3">
        <v>44359</v>
      </c>
      <c r="B14317">
        <v>80.964353348870702</v>
      </c>
      <c r="C14317" t="s">
        <v>20</v>
      </c>
      <c r="D14317" t="s">
        <v>29</v>
      </c>
      <c r="E14317" t="s">
        <v>30</v>
      </c>
      <c r="F14317">
        <f t="shared" si="669"/>
        <v>2021</v>
      </c>
      <c r="G14317">
        <f t="shared" si="670"/>
        <v>6</v>
      </c>
      <c r="H14317">
        <f t="shared" si="671"/>
        <v>12</v>
      </c>
    </row>
    <row r="14318" spans="1:8" x14ac:dyDescent="0.25">
      <c r="A14318" s="3">
        <v>44361</v>
      </c>
      <c r="B14318">
        <v>0</v>
      </c>
      <c r="C14318" t="s">
        <v>20</v>
      </c>
      <c r="D14318" t="s">
        <v>29</v>
      </c>
      <c r="E14318" t="s">
        <v>30</v>
      </c>
      <c r="F14318">
        <f t="shared" si="669"/>
        <v>2021</v>
      </c>
      <c r="G14318">
        <f t="shared" si="670"/>
        <v>6</v>
      </c>
      <c r="H14318">
        <f t="shared" si="671"/>
        <v>14</v>
      </c>
    </row>
    <row r="14319" spans="1:8" x14ac:dyDescent="0.25">
      <c r="A14319" s="3">
        <v>44363</v>
      </c>
      <c r="B14319">
        <v>105.57213922246792</v>
      </c>
      <c r="C14319" t="s">
        <v>20</v>
      </c>
      <c r="D14319" t="s">
        <v>29</v>
      </c>
      <c r="E14319" t="s">
        <v>30</v>
      </c>
      <c r="F14319">
        <f t="shared" si="669"/>
        <v>2021</v>
      </c>
      <c r="G14319">
        <f t="shared" si="670"/>
        <v>6</v>
      </c>
      <c r="H14319">
        <f t="shared" si="671"/>
        <v>16</v>
      </c>
    </row>
    <row r="14320" spans="1:8" x14ac:dyDescent="0.25">
      <c r="A14320" s="3">
        <v>44365</v>
      </c>
      <c r="B14320">
        <v>99.929650015237769</v>
      </c>
      <c r="C14320" t="s">
        <v>20</v>
      </c>
      <c r="D14320" t="s">
        <v>29</v>
      </c>
      <c r="E14320" t="s">
        <v>30</v>
      </c>
      <c r="F14320">
        <f t="shared" si="669"/>
        <v>2021</v>
      </c>
      <c r="G14320">
        <f t="shared" si="670"/>
        <v>6</v>
      </c>
      <c r="H14320">
        <f t="shared" si="671"/>
        <v>18</v>
      </c>
    </row>
    <row r="14321" spans="1:8" x14ac:dyDescent="0.25">
      <c r="A14321" s="3">
        <v>44366</v>
      </c>
      <c r="B14321">
        <v>74.325727851498954</v>
      </c>
      <c r="C14321" t="s">
        <v>20</v>
      </c>
      <c r="D14321" t="s">
        <v>29</v>
      </c>
      <c r="E14321" t="s">
        <v>30</v>
      </c>
      <c r="F14321">
        <f t="shared" si="669"/>
        <v>2021</v>
      </c>
      <c r="G14321">
        <f t="shared" si="670"/>
        <v>6</v>
      </c>
      <c r="H14321">
        <f t="shared" si="671"/>
        <v>19</v>
      </c>
    </row>
    <row r="14322" spans="1:8" x14ac:dyDescent="0.25">
      <c r="A14322" s="3">
        <v>44367</v>
      </c>
      <c r="B14322">
        <v>0</v>
      </c>
      <c r="C14322" t="s">
        <v>20</v>
      </c>
      <c r="D14322" t="s">
        <v>29</v>
      </c>
      <c r="E14322" t="s">
        <v>30</v>
      </c>
      <c r="F14322">
        <f t="shared" si="669"/>
        <v>2021</v>
      </c>
      <c r="G14322">
        <f t="shared" si="670"/>
        <v>6</v>
      </c>
      <c r="H14322">
        <f t="shared" si="671"/>
        <v>20</v>
      </c>
    </row>
    <row r="14323" spans="1:8" x14ac:dyDescent="0.25">
      <c r="A14323" s="3">
        <v>44368</v>
      </c>
      <c r="B14323">
        <v>74.164177344711561</v>
      </c>
      <c r="C14323" t="s">
        <v>20</v>
      </c>
      <c r="D14323" t="s">
        <v>29</v>
      </c>
      <c r="E14323" t="s">
        <v>30</v>
      </c>
      <c r="F14323">
        <f t="shared" si="669"/>
        <v>2021</v>
      </c>
      <c r="G14323">
        <f t="shared" si="670"/>
        <v>6</v>
      </c>
      <c r="H14323">
        <f t="shared" si="671"/>
        <v>21</v>
      </c>
    </row>
    <row r="14324" spans="1:8" x14ac:dyDescent="0.25">
      <c r="A14324" s="3">
        <v>44370</v>
      </c>
      <c r="B14324">
        <v>95.988906611808162</v>
      </c>
      <c r="C14324" t="s">
        <v>20</v>
      </c>
      <c r="D14324" t="s">
        <v>29</v>
      </c>
      <c r="E14324" t="s">
        <v>30</v>
      </c>
      <c r="F14324">
        <f t="shared" si="669"/>
        <v>2021</v>
      </c>
      <c r="G14324">
        <f t="shared" si="670"/>
        <v>6</v>
      </c>
      <c r="H14324">
        <f t="shared" si="671"/>
        <v>23</v>
      </c>
    </row>
    <row r="14325" spans="1:8" x14ac:dyDescent="0.25">
      <c r="A14325" s="3">
        <v>44372</v>
      </c>
      <c r="B14325">
        <v>89.665972617103137</v>
      </c>
      <c r="C14325" t="s">
        <v>20</v>
      </c>
      <c r="D14325" t="s">
        <v>29</v>
      </c>
      <c r="E14325" t="s">
        <v>30</v>
      </c>
      <c r="F14325">
        <f t="shared" si="669"/>
        <v>2021</v>
      </c>
      <c r="G14325">
        <f t="shared" si="670"/>
        <v>6</v>
      </c>
      <c r="H14325">
        <f t="shared" si="671"/>
        <v>25</v>
      </c>
    </row>
    <row r="14326" spans="1:8" x14ac:dyDescent="0.25">
      <c r="A14326" s="3">
        <v>44373</v>
      </c>
      <c r="B14326">
        <v>63.955337846107341</v>
      </c>
      <c r="C14326" t="s">
        <v>20</v>
      </c>
      <c r="D14326" t="s">
        <v>29</v>
      </c>
      <c r="E14326" t="s">
        <v>30</v>
      </c>
      <c r="F14326">
        <f t="shared" si="669"/>
        <v>2021</v>
      </c>
      <c r="G14326">
        <f t="shared" si="670"/>
        <v>6</v>
      </c>
      <c r="H14326">
        <f t="shared" si="671"/>
        <v>26</v>
      </c>
    </row>
    <row r="14327" spans="1:8" x14ac:dyDescent="0.25">
      <c r="A14327" s="3">
        <v>44374</v>
      </c>
      <c r="B14327">
        <v>0</v>
      </c>
      <c r="C14327" t="s">
        <v>20</v>
      </c>
      <c r="D14327" t="s">
        <v>29</v>
      </c>
      <c r="E14327" t="s">
        <v>30</v>
      </c>
      <c r="F14327">
        <f t="shared" si="669"/>
        <v>2021</v>
      </c>
      <c r="G14327">
        <f t="shared" si="670"/>
        <v>6</v>
      </c>
      <c r="H14327">
        <f t="shared" si="671"/>
        <v>27</v>
      </c>
    </row>
    <row r="14328" spans="1:8" x14ac:dyDescent="0.25">
      <c r="A14328" s="3">
        <v>44375</v>
      </c>
      <c r="B14328">
        <v>64.06761228974247</v>
      </c>
      <c r="C14328" t="s">
        <v>20</v>
      </c>
      <c r="D14328" t="s">
        <v>29</v>
      </c>
      <c r="E14328" t="s">
        <v>30</v>
      </c>
      <c r="F14328">
        <f t="shared" si="669"/>
        <v>2021</v>
      </c>
      <c r="G14328">
        <f t="shared" si="670"/>
        <v>6</v>
      </c>
      <c r="H14328">
        <f t="shared" si="671"/>
        <v>28</v>
      </c>
    </row>
    <row r="14329" spans="1:8" x14ac:dyDescent="0.25">
      <c r="A14329" s="3">
        <v>44376</v>
      </c>
      <c r="B14329">
        <v>76.90668598712098</v>
      </c>
      <c r="C14329" t="s">
        <v>20</v>
      </c>
      <c r="D14329" t="s">
        <v>29</v>
      </c>
      <c r="E14329" t="s">
        <v>30</v>
      </c>
      <c r="F14329">
        <f t="shared" si="669"/>
        <v>2021</v>
      </c>
      <c r="G14329">
        <f t="shared" si="670"/>
        <v>6</v>
      </c>
      <c r="H14329">
        <f t="shared" si="671"/>
        <v>29</v>
      </c>
    </row>
    <row r="14330" spans="1:8" x14ac:dyDescent="0.25">
      <c r="A14330" s="3">
        <v>44377</v>
      </c>
      <c r="B14330">
        <v>86.804039214601488</v>
      </c>
      <c r="C14330" t="s">
        <v>20</v>
      </c>
      <c r="D14330" t="s">
        <v>29</v>
      </c>
      <c r="E14330" t="s">
        <v>30</v>
      </c>
      <c r="F14330">
        <f t="shared" si="669"/>
        <v>2021</v>
      </c>
      <c r="G14330">
        <f t="shared" si="670"/>
        <v>6</v>
      </c>
      <c r="H14330">
        <f t="shared" si="671"/>
        <v>30</v>
      </c>
    </row>
    <row r="14331" spans="1:8" x14ac:dyDescent="0.25">
      <c r="A14331" s="3">
        <v>44379</v>
      </c>
      <c r="B14331">
        <v>81.967673855430846</v>
      </c>
      <c r="C14331" t="s">
        <v>20</v>
      </c>
      <c r="D14331" t="s">
        <v>29</v>
      </c>
      <c r="E14331" t="s">
        <v>30</v>
      </c>
      <c r="F14331">
        <f t="shared" si="669"/>
        <v>2021</v>
      </c>
      <c r="G14331">
        <f t="shared" si="670"/>
        <v>7</v>
      </c>
      <c r="H14331">
        <f t="shared" si="671"/>
        <v>2</v>
      </c>
    </row>
    <row r="14332" spans="1:8" x14ac:dyDescent="0.25">
      <c r="A14332" s="3">
        <v>44380</v>
      </c>
      <c r="B14332">
        <v>57.181457518479732</v>
      </c>
      <c r="C14332" t="s">
        <v>20</v>
      </c>
      <c r="D14332" t="s">
        <v>29</v>
      </c>
      <c r="E14332" t="s">
        <v>30</v>
      </c>
      <c r="F14332">
        <f t="shared" si="669"/>
        <v>2021</v>
      </c>
      <c r="G14332">
        <f t="shared" si="670"/>
        <v>7</v>
      </c>
      <c r="H14332">
        <f t="shared" si="671"/>
        <v>3</v>
      </c>
    </row>
    <row r="14333" spans="1:8" x14ac:dyDescent="0.25">
      <c r="A14333" s="3">
        <v>44383</v>
      </c>
      <c r="B14333">
        <v>73.396651400459803</v>
      </c>
      <c r="C14333" t="s">
        <v>20</v>
      </c>
      <c r="D14333" t="s">
        <v>29</v>
      </c>
      <c r="E14333" t="s">
        <v>30</v>
      </c>
      <c r="F14333">
        <f t="shared" si="669"/>
        <v>2021</v>
      </c>
      <c r="G14333">
        <f t="shared" si="670"/>
        <v>7</v>
      </c>
      <c r="H14333">
        <f t="shared" si="671"/>
        <v>6</v>
      </c>
    </row>
    <row r="14334" spans="1:8" x14ac:dyDescent="0.25">
      <c r="A14334" s="3">
        <v>44384</v>
      </c>
      <c r="B14334">
        <v>84.468268389371858</v>
      </c>
      <c r="C14334" t="s">
        <v>20</v>
      </c>
      <c r="D14334" t="s">
        <v>29</v>
      </c>
      <c r="E14334" t="s">
        <v>30</v>
      </c>
      <c r="F14334">
        <f t="shared" si="669"/>
        <v>2021</v>
      </c>
      <c r="G14334">
        <f t="shared" si="670"/>
        <v>7</v>
      </c>
      <c r="H14334">
        <f t="shared" si="671"/>
        <v>7</v>
      </c>
    </row>
    <row r="14335" spans="1:8" x14ac:dyDescent="0.25">
      <c r="A14335" s="3">
        <v>44386</v>
      </c>
      <c r="B14335">
        <v>81.959383587625851</v>
      </c>
      <c r="C14335" t="s">
        <v>20</v>
      </c>
      <c r="D14335" t="s">
        <v>29</v>
      </c>
      <c r="E14335" t="s">
        <v>30</v>
      </c>
      <c r="F14335">
        <f t="shared" si="669"/>
        <v>2021</v>
      </c>
      <c r="G14335">
        <f t="shared" si="670"/>
        <v>7</v>
      </c>
      <c r="H14335">
        <f t="shared" si="671"/>
        <v>9</v>
      </c>
    </row>
    <row r="14336" spans="1:8" x14ac:dyDescent="0.25">
      <c r="A14336" s="3">
        <v>44387</v>
      </c>
      <c r="B14336">
        <v>58.27589531583849</v>
      </c>
      <c r="C14336" t="s">
        <v>20</v>
      </c>
      <c r="D14336" t="s">
        <v>29</v>
      </c>
      <c r="E14336" t="s">
        <v>30</v>
      </c>
      <c r="F14336">
        <f t="shared" si="669"/>
        <v>2021</v>
      </c>
      <c r="G14336">
        <f t="shared" si="670"/>
        <v>7</v>
      </c>
      <c r="H14336">
        <f t="shared" si="671"/>
        <v>10</v>
      </c>
    </row>
    <row r="14337" spans="1:8" x14ac:dyDescent="0.25">
      <c r="A14337" s="3">
        <v>44389</v>
      </c>
      <c r="B14337">
        <v>62.47003163893222</v>
      </c>
      <c r="C14337" t="s">
        <v>20</v>
      </c>
      <c r="D14337" t="s">
        <v>29</v>
      </c>
      <c r="E14337" t="s">
        <v>30</v>
      </c>
      <c r="F14337">
        <f t="shared" si="669"/>
        <v>2021</v>
      </c>
      <c r="G14337">
        <f t="shared" si="670"/>
        <v>7</v>
      </c>
      <c r="H14337">
        <f t="shared" si="671"/>
        <v>12</v>
      </c>
    </row>
    <row r="14338" spans="1:8" x14ac:dyDescent="0.25">
      <c r="A14338" s="3">
        <v>44390</v>
      </c>
      <c r="B14338">
        <v>77.277725909695036</v>
      </c>
      <c r="C14338" t="s">
        <v>20</v>
      </c>
      <c r="D14338" t="s">
        <v>29</v>
      </c>
      <c r="E14338" t="s">
        <v>30</v>
      </c>
      <c r="F14338">
        <f t="shared" si="669"/>
        <v>2021</v>
      </c>
      <c r="G14338">
        <f t="shared" si="670"/>
        <v>7</v>
      </c>
      <c r="H14338">
        <f t="shared" si="671"/>
        <v>13</v>
      </c>
    </row>
    <row r="14339" spans="1:8" x14ac:dyDescent="0.25">
      <c r="A14339" s="3">
        <v>44391</v>
      </c>
      <c r="B14339">
        <v>89.040042318745861</v>
      </c>
      <c r="C14339" t="s">
        <v>20</v>
      </c>
      <c r="D14339" t="s">
        <v>29</v>
      </c>
      <c r="E14339" t="s">
        <v>30</v>
      </c>
      <c r="F14339">
        <f t="shared" ref="F14339:F14402" si="672">YEAR(A14339)</f>
        <v>2021</v>
      </c>
      <c r="G14339">
        <f t="shared" ref="G14339:G14402" si="673">MONTH(A14339)</f>
        <v>7</v>
      </c>
      <c r="H14339">
        <f t="shared" ref="H14339:H14402" si="674">DAY(A14339)</f>
        <v>14</v>
      </c>
    </row>
    <row r="14340" spans="1:8" x14ac:dyDescent="0.25">
      <c r="A14340" s="3">
        <v>44392</v>
      </c>
      <c r="B14340">
        <v>80.129555430052847</v>
      </c>
      <c r="C14340" t="s">
        <v>20</v>
      </c>
      <c r="D14340" t="s">
        <v>29</v>
      </c>
      <c r="E14340" t="s">
        <v>30</v>
      </c>
      <c r="F14340">
        <f t="shared" si="672"/>
        <v>2021</v>
      </c>
      <c r="G14340">
        <f t="shared" si="673"/>
        <v>7</v>
      </c>
      <c r="H14340">
        <f t="shared" si="674"/>
        <v>15</v>
      </c>
    </row>
    <row r="14341" spans="1:8" x14ac:dyDescent="0.25">
      <c r="A14341" s="3">
        <v>44396</v>
      </c>
      <c r="B14341">
        <v>68.213276491407598</v>
      </c>
      <c r="C14341" t="s">
        <v>20</v>
      </c>
      <c r="D14341" t="s">
        <v>29</v>
      </c>
      <c r="E14341" t="s">
        <v>30</v>
      </c>
      <c r="F14341">
        <f t="shared" si="672"/>
        <v>2021</v>
      </c>
      <c r="G14341">
        <f t="shared" si="673"/>
        <v>7</v>
      </c>
      <c r="H14341">
        <f t="shared" si="674"/>
        <v>19</v>
      </c>
    </row>
    <row r="14342" spans="1:8" x14ac:dyDescent="0.25">
      <c r="A14342" s="3">
        <v>44398</v>
      </c>
      <c r="B14342">
        <v>94.182006729151411</v>
      </c>
      <c r="C14342" t="s">
        <v>20</v>
      </c>
      <c r="D14342" t="s">
        <v>29</v>
      </c>
      <c r="E14342" t="s">
        <v>30</v>
      </c>
      <c r="F14342">
        <f t="shared" si="672"/>
        <v>2021</v>
      </c>
      <c r="G14342">
        <f t="shared" si="673"/>
        <v>7</v>
      </c>
      <c r="H14342">
        <f t="shared" si="674"/>
        <v>21</v>
      </c>
    </row>
    <row r="14343" spans="1:8" x14ac:dyDescent="0.25">
      <c r="A14343" s="3">
        <v>44400</v>
      </c>
      <c r="B14343">
        <v>91.514336528526144</v>
      </c>
      <c r="C14343" t="s">
        <v>20</v>
      </c>
      <c r="D14343" t="s">
        <v>29</v>
      </c>
      <c r="E14343" t="s">
        <v>30</v>
      </c>
      <c r="F14343">
        <f t="shared" si="672"/>
        <v>2021</v>
      </c>
      <c r="G14343">
        <f t="shared" si="673"/>
        <v>7</v>
      </c>
      <c r="H14343">
        <f t="shared" si="674"/>
        <v>23</v>
      </c>
    </row>
    <row r="14344" spans="1:8" x14ac:dyDescent="0.25">
      <c r="A14344" s="3">
        <v>44401</v>
      </c>
      <c r="B14344">
        <v>67.373355202637711</v>
      </c>
      <c r="C14344" t="s">
        <v>20</v>
      </c>
      <c r="D14344" t="s">
        <v>29</v>
      </c>
      <c r="E14344" t="s">
        <v>30</v>
      </c>
      <c r="F14344">
        <f t="shared" si="672"/>
        <v>2021</v>
      </c>
      <c r="G14344">
        <f t="shared" si="673"/>
        <v>7</v>
      </c>
      <c r="H14344">
        <f t="shared" si="674"/>
        <v>24</v>
      </c>
    </row>
    <row r="14345" spans="1:8" x14ac:dyDescent="0.25">
      <c r="A14345" s="3">
        <v>44403</v>
      </c>
      <c r="B14345">
        <v>69.995400726540865</v>
      </c>
      <c r="C14345" t="s">
        <v>20</v>
      </c>
      <c r="D14345" t="s">
        <v>29</v>
      </c>
      <c r="E14345" t="s">
        <v>30</v>
      </c>
      <c r="F14345">
        <f t="shared" si="672"/>
        <v>2021</v>
      </c>
      <c r="G14345">
        <f t="shared" si="673"/>
        <v>7</v>
      </c>
      <c r="H14345">
        <f t="shared" si="674"/>
        <v>26</v>
      </c>
    </row>
    <row r="14346" spans="1:8" x14ac:dyDescent="0.25">
      <c r="A14346" s="3">
        <v>44404</v>
      </c>
      <c r="B14346">
        <v>83.743347945559591</v>
      </c>
      <c r="C14346" t="s">
        <v>20</v>
      </c>
      <c r="D14346" t="s">
        <v>29</v>
      </c>
      <c r="E14346" t="s">
        <v>30</v>
      </c>
      <c r="F14346">
        <f t="shared" si="672"/>
        <v>2021</v>
      </c>
      <c r="G14346">
        <f t="shared" si="673"/>
        <v>7</v>
      </c>
      <c r="H14346">
        <f t="shared" si="674"/>
        <v>27</v>
      </c>
    </row>
    <row r="14347" spans="1:8" x14ac:dyDescent="0.25">
      <c r="A14347" s="3">
        <v>44405</v>
      </c>
      <c r="B14347">
        <v>94.306460146147742</v>
      </c>
      <c r="C14347" t="s">
        <v>20</v>
      </c>
      <c r="D14347" t="s">
        <v>29</v>
      </c>
      <c r="E14347" t="s">
        <v>30</v>
      </c>
      <c r="F14347">
        <f t="shared" si="672"/>
        <v>2021</v>
      </c>
      <c r="G14347">
        <f t="shared" si="673"/>
        <v>7</v>
      </c>
      <c r="H14347">
        <f t="shared" si="674"/>
        <v>28</v>
      </c>
    </row>
    <row r="14348" spans="1:8" x14ac:dyDescent="0.25">
      <c r="A14348" s="3">
        <v>44406</v>
      </c>
      <c r="B14348">
        <v>84.09287423295612</v>
      </c>
      <c r="C14348" t="s">
        <v>20</v>
      </c>
      <c r="D14348" t="s">
        <v>29</v>
      </c>
      <c r="E14348" t="s">
        <v>30</v>
      </c>
      <c r="F14348">
        <f t="shared" si="672"/>
        <v>2021</v>
      </c>
      <c r="G14348">
        <f t="shared" si="673"/>
        <v>7</v>
      </c>
      <c r="H14348">
        <f t="shared" si="674"/>
        <v>29</v>
      </c>
    </row>
    <row r="14349" spans="1:8" x14ac:dyDescent="0.25">
      <c r="A14349" s="3">
        <v>44407</v>
      </c>
      <c r="B14349">
        <v>90.065345182428388</v>
      </c>
      <c r="C14349" t="s">
        <v>20</v>
      </c>
      <c r="D14349" t="s">
        <v>29</v>
      </c>
      <c r="E14349" t="s">
        <v>30</v>
      </c>
      <c r="F14349">
        <f t="shared" si="672"/>
        <v>2021</v>
      </c>
      <c r="G14349">
        <f t="shared" si="673"/>
        <v>7</v>
      </c>
      <c r="H14349">
        <f t="shared" si="674"/>
        <v>30</v>
      </c>
    </row>
    <row r="14350" spans="1:8" x14ac:dyDescent="0.25">
      <c r="A14350" s="3">
        <v>44410</v>
      </c>
      <c r="B14350">
        <v>66.658016043456115</v>
      </c>
      <c r="C14350" t="s">
        <v>20</v>
      </c>
      <c r="D14350" t="s">
        <v>29</v>
      </c>
      <c r="E14350" t="s">
        <v>30</v>
      </c>
      <c r="F14350">
        <f t="shared" si="672"/>
        <v>2021</v>
      </c>
      <c r="G14350">
        <f t="shared" si="673"/>
        <v>8</v>
      </c>
      <c r="H14350">
        <f t="shared" si="674"/>
        <v>2</v>
      </c>
    </row>
    <row r="14351" spans="1:8" x14ac:dyDescent="0.25">
      <c r="A14351" s="3">
        <v>44412</v>
      </c>
      <c r="B14351">
        <v>90.15666233571703</v>
      </c>
      <c r="C14351" t="s">
        <v>20</v>
      </c>
      <c r="D14351" t="s">
        <v>29</v>
      </c>
      <c r="E14351" t="s">
        <v>30</v>
      </c>
      <c r="F14351">
        <f t="shared" si="672"/>
        <v>2021</v>
      </c>
      <c r="G14351">
        <f t="shared" si="673"/>
        <v>8</v>
      </c>
      <c r="H14351">
        <f t="shared" si="674"/>
        <v>4</v>
      </c>
    </row>
    <row r="14352" spans="1:8" x14ac:dyDescent="0.25">
      <c r="A14352" s="3">
        <v>44413</v>
      </c>
      <c r="B14352">
        <v>79.682840400590948</v>
      </c>
      <c r="C14352" t="s">
        <v>20</v>
      </c>
      <c r="D14352" t="s">
        <v>29</v>
      </c>
      <c r="E14352" t="s">
        <v>30</v>
      </c>
      <c r="F14352">
        <f t="shared" si="672"/>
        <v>2021</v>
      </c>
      <c r="G14352">
        <f t="shared" si="673"/>
        <v>8</v>
      </c>
      <c r="H14352">
        <f t="shared" si="674"/>
        <v>5</v>
      </c>
    </row>
    <row r="14353" spans="1:8" x14ac:dyDescent="0.25">
      <c r="A14353" s="3">
        <v>44414</v>
      </c>
      <c r="B14353">
        <v>85.48861457697754</v>
      </c>
      <c r="C14353" t="s">
        <v>20</v>
      </c>
      <c r="D14353" t="s">
        <v>29</v>
      </c>
      <c r="E14353" t="s">
        <v>30</v>
      </c>
      <c r="F14353">
        <f t="shared" si="672"/>
        <v>2021</v>
      </c>
      <c r="G14353">
        <f t="shared" si="673"/>
        <v>8</v>
      </c>
      <c r="H14353">
        <f t="shared" si="674"/>
        <v>6</v>
      </c>
    </row>
    <row r="14354" spans="1:8" x14ac:dyDescent="0.25">
      <c r="A14354" s="3">
        <v>44415</v>
      </c>
      <c r="B14354">
        <v>0</v>
      </c>
      <c r="C14354" t="s">
        <v>20</v>
      </c>
      <c r="D14354" t="s">
        <v>29</v>
      </c>
      <c r="E14354" t="s">
        <v>30</v>
      </c>
      <c r="F14354">
        <f t="shared" si="672"/>
        <v>2021</v>
      </c>
      <c r="G14354">
        <f t="shared" si="673"/>
        <v>8</v>
      </c>
      <c r="H14354">
        <f t="shared" si="674"/>
        <v>7</v>
      </c>
    </row>
    <row r="14355" spans="1:8" x14ac:dyDescent="0.25">
      <c r="A14355" s="3">
        <v>44417</v>
      </c>
      <c r="B14355">
        <v>62.049920255098279</v>
      </c>
      <c r="C14355" t="s">
        <v>20</v>
      </c>
      <c r="D14355" t="s">
        <v>29</v>
      </c>
      <c r="E14355" t="s">
        <v>30</v>
      </c>
      <c r="F14355">
        <f t="shared" si="672"/>
        <v>2021</v>
      </c>
      <c r="G14355">
        <f t="shared" si="673"/>
        <v>8</v>
      </c>
      <c r="H14355">
        <f t="shared" si="674"/>
        <v>9</v>
      </c>
    </row>
    <row r="14356" spans="1:8" x14ac:dyDescent="0.25">
      <c r="A14356" s="3">
        <v>44419</v>
      </c>
      <c r="B14356">
        <v>85.773143867344643</v>
      </c>
      <c r="C14356" t="s">
        <v>20</v>
      </c>
      <c r="D14356" t="s">
        <v>29</v>
      </c>
      <c r="E14356" t="s">
        <v>30</v>
      </c>
      <c r="F14356">
        <f t="shared" si="672"/>
        <v>2021</v>
      </c>
      <c r="G14356">
        <f t="shared" si="673"/>
        <v>8</v>
      </c>
      <c r="H14356">
        <f t="shared" si="674"/>
        <v>11</v>
      </c>
    </row>
    <row r="14357" spans="1:8" x14ac:dyDescent="0.25">
      <c r="A14357" s="3">
        <v>44421</v>
      </c>
      <c r="B14357">
        <v>81.353276342924033</v>
      </c>
      <c r="C14357" t="s">
        <v>20</v>
      </c>
      <c r="D14357" t="s">
        <v>29</v>
      </c>
      <c r="E14357" t="s">
        <v>30</v>
      </c>
      <c r="F14357">
        <f t="shared" si="672"/>
        <v>2021</v>
      </c>
      <c r="G14357">
        <f t="shared" si="673"/>
        <v>8</v>
      </c>
      <c r="H14357">
        <f t="shared" si="674"/>
        <v>13</v>
      </c>
    </row>
    <row r="14358" spans="1:8" x14ac:dyDescent="0.25">
      <c r="A14358" s="3">
        <v>44425</v>
      </c>
      <c r="B14358">
        <v>71.253768657229188</v>
      </c>
      <c r="C14358" t="s">
        <v>20</v>
      </c>
      <c r="D14358" t="s">
        <v>29</v>
      </c>
      <c r="E14358" t="s">
        <v>30</v>
      </c>
      <c r="F14358">
        <f t="shared" si="672"/>
        <v>2021</v>
      </c>
      <c r="G14358">
        <f t="shared" si="673"/>
        <v>8</v>
      </c>
      <c r="H14358">
        <f t="shared" si="674"/>
        <v>17</v>
      </c>
    </row>
    <row r="14359" spans="1:8" x14ac:dyDescent="0.25">
      <c r="A14359" s="3">
        <v>44426</v>
      </c>
      <c r="B14359">
        <v>81.362791406931947</v>
      </c>
      <c r="C14359" t="s">
        <v>20</v>
      </c>
      <c r="D14359" t="s">
        <v>29</v>
      </c>
      <c r="E14359" t="s">
        <v>30</v>
      </c>
      <c r="F14359">
        <f t="shared" si="672"/>
        <v>2021</v>
      </c>
      <c r="G14359">
        <f t="shared" si="673"/>
        <v>8</v>
      </c>
      <c r="H14359">
        <f t="shared" si="674"/>
        <v>18</v>
      </c>
    </row>
    <row r="14360" spans="1:8" x14ac:dyDescent="0.25">
      <c r="A14360" s="3">
        <v>44428</v>
      </c>
      <c r="B14360">
        <v>76.183421755060223</v>
      </c>
      <c r="C14360" t="s">
        <v>20</v>
      </c>
      <c r="D14360" t="s">
        <v>29</v>
      </c>
      <c r="E14360" t="s">
        <v>30</v>
      </c>
      <c r="F14360">
        <f t="shared" si="672"/>
        <v>2021</v>
      </c>
      <c r="G14360">
        <f t="shared" si="673"/>
        <v>8</v>
      </c>
      <c r="H14360">
        <f t="shared" si="674"/>
        <v>20</v>
      </c>
    </row>
    <row r="14361" spans="1:8" x14ac:dyDescent="0.25">
      <c r="A14361" s="3">
        <v>44429</v>
      </c>
      <c r="B14361">
        <v>50.796620991217523</v>
      </c>
      <c r="C14361" t="s">
        <v>20</v>
      </c>
      <c r="D14361" t="s">
        <v>29</v>
      </c>
      <c r="E14361" t="s">
        <v>30</v>
      </c>
      <c r="F14361">
        <f t="shared" si="672"/>
        <v>2021</v>
      </c>
      <c r="G14361">
        <f t="shared" si="673"/>
        <v>8</v>
      </c>
      <c r="H14361">
        <f t="shared" si="674"/>
        <v>21</v>
      </c>
    </row>
    <row r="14362" spans="1:8" x14ac:dyDescent="0.25">
      <c r="A14362" s="3">
        <v>44431</v>
      </c>
      <c r="B14362">
        <v>50.898434962261199</v>
      </c>
      <c r="C14362" t="s">
        <v>20</v>
      </c>
      <c r="D14362" t="s">
        <v>29</v>
      </c>
      <c r="E14362" t="s">
        <v>30</v>
      </c>
      <c r="F14362">
        <f t="shared" si="672"/>
        <v>2021</v>
      </c>
      <c r="G14362">
        <f t="shared" si="673"/>
        <v>8</v>
      </c>
      <c r="H14362">
        <f t="shared" si="674"/>
        <v>23</v>
      </c>
    </row>
    <row r="14363" spans="1:8" x14ac:dyDescent="0.25">
      <c r="A14363" s="3">
        <v>44433</v>
      </c>
      <c r="B14363">
        <v>72.590411167346957</v>
      </c>
      <c r="C14363" t="s">
        <v>20</v>
      </c>
      <c r="D14363" t="s">
        <v>29</v>
      </c>
      <c r="E14363" t="s">
        <v>30</v>
      </c>
      <c r="F14363">
        <f t="shared" si="672"/>
        <v>2021</v>
      </c>
      <c r="G14363">
        <f t="shared" si="673"/>
        <v>8</v>
      </c>
      <c r="H14363">
        <f t="shared" si="674"/>
        <v>25</v>
      </c>
    </row>
    <row r="14364" spans="1:8" x14ac:dyDescent="0.25">
      <c r="A14364" s="3">
        <v>44434</v>
      </c>
      <c r="B14364">
        <v>61.013124086914701</v>
      </c>
      <c r="C14364" t="s">
        <v>20</v>
      </c>
      <c r="D14364" t="s">
        <v>29</v>
      </c>
      <c r="E14364" t="s">
        <v>30</v>
      </c>
      <c r="F14364">
        <f t="shared" si="672"/>
        <v>2021</v>
      </c>
      <c r="G14364">
        <f t="shared" si="673"/>
        <v>8</v>
      </c>
      <c r="H14364">
        <f t="shared" si="674"/>
        <v>26</v>
      </c>
    </row>
    <row r="14365" spans="1:8" x14ac:dyDescent="0.25">
      <c r="A14365" s="3">
        <v>44435</v>
      </c>
      <c r="B14365">
        <v>65.581595431647543</v>
      </c>
      <c r="C14365" t="s">
        <v>20</v>
      </c>
      <c r="D14365" t="s">
        <v>29</v>
      </c>
      <c r="E14365" t="s">
        <v>30</v>
      </c>
      <c r="F14365">
        <f t="shared" si="672"/>
        <v>2021</v>
      </c>
      <c r="G14365">
        <f t="shared" si="673"/>
        <v>8</v>
      </c>
      <c r="H14365">
        <f t="shared" si="674"/>
        <v>27</v>
      </c>
    </row>
    <row r="14366" spans="1:8" x14ac:dyDescent="0.25">
      <c r="A14366" s="3">
        <v>44436</v>
      </c>
      <c r="B14366">
        <v>39.290196233305544</v>
      </c>
      <c r="C14366" t="s">
        <v>20</v>
      </c>
      <c r="D14366" t="s">
        <v>29</v>
      </c>
      <c r="E14366" t="s">
        <v>30</v>
      </c>
      <c r="F14366">
        <f t="shared" si="672"/>
        <v>2021</v>
      </c>
      <c r="G14366">
        <f t="shared" si="673"/>
        <v>8</v>
      </c>
      <c r="H14366">
        <f t="shared" si="674"/>
        <v>28</v>
      </c>
    </row>
    <row r="14367" spans="1:8" x14ac:dyDescent="0.25">
      <c r="A14367" s="3">
        <v>44440</v>
      </c>
      <c r="B14367">
        <v>58.220508954362259</v>
      </c>
      <c r="C14367" t="s">
        <v>20</v>
      </c>
      <c r="D14367" t="s">
        <v>29</v>
      </c>
      <c r="E14367" t="s">
        <v>30</v>
      </c>
      <c r="F14367">
        <f t="shared" si="672"/>
        <v>2021</v>
      </c>
      <c r="G14367">
        <f t="shared" si="673"/>
        <v>9</v>
      </c>
      <c r="H14367">
        <f t="shared" si="674"/>
        <v>1</v>
      </c>
    </row>
    <row r="14368" spans="1:8" x14ac:dyDescent="0.25">
      <c r="A14368" s="3">
        <v>44441</v>
      </c>
      <c r="B14368">
        <v>46.261752581401126</v>
      </c>
      <c r="C14368" t="s">
        <v>20</v>
      </c>
      <c r="D14368" t="s">
        <v>29</v>
      </c>
      <c r="E14368" t="s">
        <v>30</v>
      </c>
      <c r="F14368">
        <f t="shared" si="672"/>
        <v>2021</v>
      </c>
      <c r="G14368">
        <f t="shared" si="673"/>
        <v>9</v>
      </c>
      <c r="H14368">
        <f t="shared" si="674"/>
        <v>2</v>
      </c>
    </row>
    <row r="14369" spans="1:8" x14ac:dyDescent="0.25">
      <c r="A14369" s="3">
        <v>44442</v>
      </c>
      <c r="B14369">
        <v>50.634272134911157</v>
      </c>
      <c r="C14369" t="s">
        <v>20</v>
      </c>
      <c r="D14369" t="s">
        <v>29</v>
      </c>
      <c r="E14369" t="s">
        <v>30</v>
      </c>
      <c r="F14369">
        <f t="shared" si="672"/>
        <v>2021</v>
      </c>
      <c r="G14369">
        <f t="shared" si="673"/>
        <v>9</v>
      </c>
      <c r="H14369">
        <f t="shared" si="674"/>
        <v>3</v>
      </c>
    </row>
    <row r="14370" spans="1:8" x14ac:dyDescent="0.25">
      <c r="A14370" s="3">
        <v>44445</v>
      </c>
      <c r="B14370">
        <v>23.504229340284425</v>
      </c>
      <c r="C14370" t="s">
        <v>20</v>
      </c>
      <c r="D14370" t="s">
        <v>29</v>
      </c>
      <c r="E14370" t="s">
        <v>30</v>
      </c>
      <c r="F14370">
        <f t="shared" si="672"/>
        <v>2021</v>
      </c>
      <c r="G14370">
        <f t="shared" si="673"/>
        <v>9</v>
      </c>
      <c r="H14370">
        <f t="shared" si="674"/>
        <v>6</v>
      </c>
    </row>
    <row r="14371" spans="1:8" x14ac:dyDescent="0.25">
      <c r="A14371" s="3">
        <v>44446</v>
      </c>
      <c r="B14371">
        <v>35.978607654632015</v>
      </c>
      <c r="C14371" t="s">
        <v>20</v>
      </c>
      <c r="D14371" t="s">
        <v>29</v>
      </c>
      <c r="E14371" t="s">
        <v>30</v>
      </c>
      <c r="F14371">
        <f t="shared" si="672"/>
        <v>2021</v>
      </c>
      <c r="G14371">
        <f t="shared" si="673"/>
        <v>9</v>
      </c>
      <c r="H14371">
        <f t="shared" si="674"/>
        <v>7</v>
      </c>
    </row>
    <row r="14372" spans="1:8" x14ac:dyDescent="0.25">
      <c r="A14372" s="3">
        <v>44447</v>
      </c>
      <c r="B14372">
        <v>45.604007783816513</v>
      </c>
      <c r="C14372" t="s">
        <v>20</v>
      </c>
      <c r="D14372" t="s">
        <v>29</v>
      </c>
      <c r="E14372" t="s">
        <v>30</v>
      </c>
      <c r="F14372">
        <f t="shared" si="672"/>
        <v>2021</v>
      </c>
      <c r="G14372">
        <f t="shared" si="673"/>
        <v>9</v>
      </c>
      <c r="H14372">
        <f t="shared" si="674"/>
        <v>8</v>
      </c>
    </row>
    <row r="14373" spans="1:8" x14ac:dyDescent="0.25">
      <c r="A14373" s="3">
        <v>44448</v>
      </c>
      <c r="B14373">
        <v>34.802013125884258</v>
      </c>
      <c r="C14373" t="s">
        <v>20</v>
      </c>
      <c r="D14373" t="s">
        <v>29</v>
      </c>
      <c r="E14373" t="s">
        <v>30</v>
      </c>
      <c r="F14373">
        <f t="shared" si="672"/>
        <v>2021</v>
      </c>
      <c r="G14373">
        <f t="shared" si="673"/>
        <v>9</v>
      </c>
      <c r="H14373">
        <f t="shared" si="674"/>
        <v>9</v>
      </c>
    </row>
    <row r="14374" spans="1:8" x14ac:dyDescent="0.25">
      <c r="A14374" s="3">
        <v>44449</v>
      </c>
      <c r="B14374">
        <v>40.542305741547175</v>
      </c>
      <c r="C14374" t="s">
        <v>20</v>
      </c>
      <c r="D14374" t="s">
        <v>29</v>
      </c>
      <c r="E14374" t="s">
        <v>30</v>
      </c>
      <c r="F14374">
        <f t="shared" si="672"/>
        <v>2021</v>
      </c>
      <c r="G14374">
        <f t="shared" si="673"/>
        <v>9</v>
      </c>
      <c r="H14374">
        <f t="shared" si="674"/>
        <v>10</v>
      </c>
    </row>
    <row r="14375" spans="1:8" x14ac:dyDescent="0.25">
      <c r="A14375" s="3">
        <v>44450</v>
      </c>
      <c r="B14375">
        <v>15.818564029288209</v>
      </c>
      <c r="C14375" t="s">
        <v>20</v>
      </c>
      <c r="D14375" t="s">
        <v>29</v>
      </c>
      <c r="E14375" t="s">
        <v>30</v>
      </c>
      <c r="F14375">
        <f t="shared" si="672"/>
        <v>2021</v>
      </c>
      <c r="G14375">
        <f t="shared" si="673"/>
        <v>9</v>
      </c>
      <c r="H14375">
        <f t="shared" si="674"/>
        <v>11</v>
      </c>
    </row>
    <row r="14376" spans="1:8" x14ac:dyDescent="0.25">
      <c r="A14376" s="3">
        <v>44452</v>
      </c>
      <c r="B14376">
        <v>18.545333831944351</v>
      </c>
      <c r="C14376" t="s">
        <v>20</v>
      </c>
      <c r="D14376" t="s">
        <v>29</v>
      </c>
      <c r="E14376" t="s">
        <v>30</v>
      </c>
      <c r="F14376">
        <f t="shared" si="672"/>
        <v>2021</v>
      </c>
      <c r="G14376">
        <f t="shared" si="673"/>
        <v>9</v>
      </c>
      <c r="H14376">
        <f t="shared" si="674"/>
        <v>13</v>
      </c>
    </row>
    <row r="14377" spans="1:8" x14ac:dyDescent="0.25">
      <c r="A14377" s="3">
        <v>44453</v>
      </c>
      <c r="B14377">
        <v>32.968333014371758</v>
      </c>
      <c r="C14377" t="s">
        <v>20</v>
      </c>
      <c r="D14377" t="s">
        <v>29</v>
      </c>
      <c r="E14377" t="s">
        <v>30</v>
      </c>
      <c r="F14377">
        <f t="shared" si="672"/>
        <v>2021</v>
      </c>
      <c r="G14377">
        <f t="shared" si="673"/>
        <v>9</v>
      </c>
      <c r="H14377">
        <f t="shared" si="674"/>
        <v>14</v>
      </c>
    </row>
    <row r="14378" spans="1:8" x14ac:dyDescent="0.25">
      <c r="A14378" s="3">
        <v>44455</v>
      </c>
      <c r="B14378">
        <v>35.811034786280437</v>
      </c>
      <c r="C14378" t="s">
        <v>20</v>
      </c>
      <c r="D14378" t="s">
        <v>29</v>
      </c>
      <c r="E14378" t="s">
        <v>30</v>
      </c>
      <c r="F14378">
        <f t="shared" si="672"/>
        <v>2021</v>
      </c>
      <c r="G14378">
        <f t="shared" si="673"/>
        <v>9</v>
      </c>
      <c r="H14378">
        <f t="shared" si="674"/>
        <v>16</v>
      </c>
    </row>
    <row r="14379" spans="1:8" x14ac:dyDescent="0.25">
      <c r="A14379" s="3">
        <v>44460</v>
      </c>
      <c r="B14379">
        <v>42.685622590567668</v>
      </c>
      <c r="C14379" t="s">
        <v>20</v>
      </c>
      <c r="D14379" t="s">
        <v>29</v>
      </c>
      <c r="E14379" t="s">
        <v>30</v>
      </c>
      <c r="F14379">
        <f t="shared" si="672"/>
        <v>2021</v>
      </c>
      <c r="G14379">
        <f t="shared" si="673"/>
        <v>9</v>
      </c>
      <c r="H14379">
        <f t="shared" si="674"/>
        <v>21</v>
      </c>
    </row>
    <row r="14380" spans="1:8" x14ac:dyDescent="0.25">
      <c r="A14380" s="3">
        <v>44461</v>
      </c>
      <c r="B14380">
        <v>55.493077435671957</v>
      </c>
      <c r="C14380" t="s">
        <v>20</v>
      </c>
      <c r="D14380" t="s">
        <v>29</v>
      </c>
      <c r="E14380" t="s">
        <v>30</v>
      </c>
      <c r="F14380">
        <f t="shared" si="672"/>
        <v>2021</v>
      </c>
      <c r="G14380">
        <f t="shared" si="673"/>
        <v>9</v>
      </c>
      <c r="H14380">
        <f t="shared" si="674"/>
        <v>22</v>
      </c>
    </row>
    <row r="14381" spans="1:8" x14ac:dyDescent="0.25">
      <c r="A14381" s="3">
        <v>44462</v>
      </c>
      <c r="B14381">
        <v>47.617950227671741</v>
      </c>
      <c r="C14381" t="s">
        <v>20</v>
      </c>
      <c r="D14381" t="s">
        <v>29</v>
      </c>
      <c r="E14381" t="s">
        <v>30</v>
      </c>
      <c r="F14381">
        <f t="shared" si="672"/>
        <v>2021</v>
      </c>
      <c r="G14381">
        <f t="shared" si="673"/>
        <v>9</v>
      </c>
      <c r="H14381">
        <f t="shared" si="674"/>
        <v>23</v>
      </c>
    </row>
    <row r="14382" spans="1:8" x14ac:dyDescent="0.25">
      <c r="A14382" s="3">
        <v>44463</v>
      </c>
      <c r="B14382">
        <v>55.962355318109239</v>
      </c>
      <c r="C14382" t="s">
        <v>20</v>
      </c>
      <c r="D14382" t="s">
        <v>29</v>
      </c>
      <c r="E14382" t="s">
        <v>30</v>
      </c>
      <c r="F14382">
        <f t="shared" si="672"/>
        <v>2021</v>
      </c>
      <c r="G14382">
        <f t="shared" si="673"/>
        <v>9</v>
      </c>
      <c r="H14382">
        <f t="shared" si="674"/>
        <v>24</v>
      </c>
    </row>
    <row r="14383" spans="1:8" x14ac:dyDescent="0.25">
      <c r="A14383" s="3">
        <v>44464</v>
      </c>
      <c r="B14383">
        <v>33.459056441021524</v>
      </c>
      <c r="C14383" t="s">
        <v>20</v>
      </c>
      <c r="D14383" t="s">
        <v>29</v>
      </c>
      <c r="E14383" t="s">
        <v>30</v>
      </c>
      <c r="F14383">
        <f t="shared" si="672"/>
        <v>2021</v>
      </c>
      <c r="G14383">
        <f t="shared" si="673"/>
        <v>9</v>
      </c>
      <c r="H14383">
        <f t="shared" si="674"/>
        <v>25</v>
      </c>
    </row>
    <row r="14384" spans="1:8" x14ac:dyDescent="0.25">
      <c r="A14384" s="3">
        <v>44466</v>
      </c>
      <c r="B14384">
        <v>39.276013649789924</v>
      </c>
      <c r="C14384" t="s">
        <v>20</v>
      </c>
      <c r="D14384" t="s">
        <v>29</v>
      </c>
      <c r="E14384" t="s">
        <v>30</v>
      </c>
      <c r="F14384">
        <f t="shared" si="672"/>
        <v>2021</v>
      </c>
      <c r="G14384">
        <f t="shared" si="673"/>
        <v>9</v>
      </c>
      <c r="H14384">
        <f t="shared" si="674"/>
        <v>27</v>
      </c>
    </row>
    <row r="14385" spans="1:8" x14ac:dyDescent="0.25">
      <c r="A14385" s="3">
        <v>44467</v>
      </c>
      <c r="B14385">
        <v>54.495537003440546</v>
      </c>
      <c r="C14385" t="s">
        <v>20</v>
      </c>
      <c r="D14385" t="s">
        <v>29</v>
      </c>
      <c r="E14385" t="s">
        <v>30</v>
      </c>
      <c r="F14385">
        <f t="shared" si="672"/>
        <v>2021</v>
      </c>
      <c r="G14385">
        <f t="shared" si="673"/>
        <v>9</v>
      </c>
      <c r="H14385">
        <f t="shared" si="674"/>
        <v>28</v>
      </c>
    </row>
    <row r="14386" spans="1:8" x14ac:dyDescent="0.25">
      <c r="A14386" s="3">
        <v>44468</v>
      </c>
      <c r="B14386">
        <v>66.393466635603232</v>
      </c>
      <c r="C14386" t="s">
        <v>20</v>
      </c>
      <c r="D14386" t="s">
        <v>29</v>
      </c>
      <c r="E14386" t="s">
        <v>30</v>
      </c>
      <c r="F14386">
        <f t="shared" si="672"/>
        <v>2021</v>
      </c>
      <c r="G14386">
        <f t="shared" si="673"/>
        <v>9</v>
      </c>
      <c r="H14386">
        <f t="shared" si="674"/>
        <v>29</v>
      </c>
    </row>
    <row r="14387" spans="1:8" x14ac:dyDescent="0.25">
      <c r="A14387" s="3">
        <v>44469</v>
      </c>
      <c r="B14387">
        <v>57.34351397250304</v>
      </c>
      <c r="C14387" t="s">
        <v>20</v>
      </c>
      <c r="D14387" t="s">
        <v>29</v>
      </c>
      <c r="E14387" t="s">
        <v>30</v>
      </c>
      <c r="F14387">
        <f t="shared" si="672"/>
        <v>2021</v>
      </c>
      <c r="G14387">
        <f t="shared" si="673"/>
        <v>9</v>
      </c>
      <c r="H14387">
        <f t="shared" si="674"/>
        <v>30</v>
      </c>
    </row>
    <row r="14388" spans="1:8" x14ac:dyDescent="0.25">
      <c r="A14388" s="3">
        <v>44470</v>
      </c>
      <c r="B14388">
        <v>64.279662699799673</v>
      </c>
      <c r="C14388" t="s">
        <v>20</v>
      </c>
      <c r="D14388" t="s">
        <v>29</v>
      </c>
      <c r="E14388" t="s">
        <v>30</v>
      </c>
      <c r="F14388">
        <f t="shared" si="672"/>
        <v>2021</v>
      </c>
      <c r="G14388">
        <f t="shared" si="673"/>
        <v>10</v>
      </c>
      <c r="H14388">
        <f t="shared" si="674"/>
        <v>1</v>
      </c>
    </row>
    <row r="14389" spans="1:8" x14ac:dyDescent="0.25">
      <c r="A14389" s="3">
        <v>44471</v>
      </c>
      <c r="B14389">
        <v>40.173310519736546</v>
      </c>
      <c r="C14389" t="s">
        <v>20</v>
      </c>
      <c r="D14389" t="s">
        <v>29</v>
      </c>
      <c r="E14389" t="s">
        <v>30</v>
      </c>
      <c r="F14389">
        <f t="shared" si="672"/>
        <v>2021</v>
      </c>
      <c r="G14389">
        <f t="shared" si="673"/>
        <v>10</v>
      </c>
      <c r="H14389">
        <f t="shared" si="674"/>
        <v>2</v>
      </c>
    </row>
    <row r="14390" spans="1:8" x14ac:dyDescent="0.25">
      <c r="A14390" s="3">
        <v>44474</v>
      </c>
      <c r="B14390">
        <v>55.699461555006422</v>
      </c>
      <c r="C14390" t="s">
        <v>20</v>
      </c>
      <c r="D14390" t="s">
        <v>29</v>
      </c>
      <c r="E14390" t="s">
        <v>30</v>
      </c>
      <c r="F14390">
        <f t="shared" si="672"/>
        <v>2021</v>
      </c>
      <c r="G14390">
        <f t="shared" si="673"/>
        <v>10</v>
      </c>
      <c r="H14390">
        <f t="shared" si="674"/>
        <v>5</v>
      </c>
    </row>
    <row r="14391" spans="1:8" x14ac:dyDescent="0.25">
      <c r="A14391" s="3">
        <v>44475</v>
      </c>
      <c r="B14391">
        <v>65.701622905454002</v>
      </c>
      <c r="C14391" t="s">
        <v>20</v>
      </c>
      <c r="D14391" t="s">
        <v>29</v>
      </c>
      <c r="E14391" t="s">
        <v>30</v>
      </c>
      <c r="F14391">
        <f t="shared" si="672"/>
        <v>2021</v>
      </c>
      <c r="G14391">
        <f t="shared" si="673"/>
        <v>10</v>
      </c>
      <c r="H14391">
        <f t="shared" si="674"/>
        <v>6</v>
      </c>
    </row>
    <row r="14392" spans="1:8" x14ac:dyDescent="0.25">
      <c r="A14392" s="3">
        <v>44476</v>
      </c>
      <c r="B14392">
        <v>54.818518910326432</v>
      </c>
      <c r="C14392" t="s">
        <v>20</v>
      </c>
      <c r="D14392" t="s">
        <v>29</v>
      </c>
      <c r="E14392" t="s">
        <v>30</v>
      </c>
      <c r="F14392">
        <f t="shared" si="672"/>
        <v>2021</v>
      </c>
      <c r="G14392">
        <f t="shared" si="673"/>
        <v>10</v>
      </c>
      <c r="H14392">
        <f t="shared" si="674"/>
        <v>7</v>
      </c>
    </row>
    <row r="14393" spans="1:8" x14ac:dyDescent="0.25">
      <c r="A14393" s="3">
        <v>44477</v>
      </c>
      <c r="B14393">
        <v>60.039223724039445</v>
      </c>
      <c r="C14393" t="s">
        <v>20</v>
      </c>
      <c r="D14393" t="s">
        <v>29</v>
      </c>
      <c r="E14393" t="s">
        <v>30</v>
      </c>
      <c r="F14393">
        <f t="shared" si="672"/>
        <v>2021</v>
      </c>
      <c r="G14393">
        <f t="shared" si="673"/>
        <v>10</v>
      </c>
      <c r="H14393">
        <f t="shared" si="674"/>
        <v>8</v>
      </c>
    </row>
    <row r="14394" spans="1:8" x14ac:dyDescent="0.25">
      <c r="A14394" s="3">
        <v>44480</v>
      </c>
      <c r="B14394">
        <v>34.211490620874571</v>
      </c>
      <c r="C14394" t="s">
        <v>20</v>
      </c>
      <c r="D14394" t="s">
        <v>29</v>
      </c>
      <c r="E14394" t="s">
        <v>30</v>
      </c>
      <c r="F14394">
        <f t="shared" si="672"/>
        <v>2021</v>
      </c>
      <c r="G14394">
        <f t="shared" si="673"/>
        <v>10</v>
      </c>
      <c r="H14394">
        <f t="shared" si="674"/>
        <v>11</v>
      </c>
    </row>
    <row r="14395" spans="1:8" x14ac:dyDescent="0.25">
      <c r="A14395" s="3">
        <v>44481</v>
      </c>
      <c r="B14395">
        <v>46.769754562162916</v>
      </c>
      <c r="C14395" t="s">
        <v>20</v>
      </c>
      <c r="D14395" t="s">
        <v>29</v>
      </c>
      <c r="E14395" t="s">
        <v>30</v>
      </c>
      <c r="F14395">
        <f t="shared" si="672"/>
        <v>2021</v>
      </c>
      <c r="G14395">
        <f t="shared" si="673"/>
        <v>10</v>
      </c>
      <c r="H14395">
        <f t="shared" si="674"/>
        <v>12</v>
      </c>
    </row>
    <row r="14396" spans="1:8" x14ac:dyDescent="0.25">
      <c r="A14396" s="3">
        <v>44482</v>
      </c>
      <c r="B14396">
        <v>56.346008588091699</v>
      </c>
      <c r="C14396" t="s">
        <v>20</v>
      </c>
      <c r="D14396" t="s">
        <v>29</v>
      </c>
      <c r="E14396" t="s">
        <v>30</v>
      </c>
      <c r="F14396">
        <f t="shared" si="672"/>
        <v>2021</v>
      </c>
      <c r="G14396">
        <f t="shared" si="673"/>
        <v>10</v>
      </c>
      <c r="H14396">
        <f t="shared" si="674"/>
        <v>13</v>
      </c>
    </row>
    <row r="14397" spans="1:8" x14ac:dyDescent="0.25">
      <c r="A14397" s="3">
        <v>44483</v>
      </c>
      <c r="B14397">
        <v>45.392077423270116</v>
      </c>
      <c r="C14397" t="s">
        <v>20</v>
      </c>
      <c r="D14397" t="s">
        <v>29</v>
      </c>
      <c r="E14397" t="s">
        <v>30</v>
      </c>
      <c r="F14397">
        <f t="shared" si="672"/>
        <v>2021</v>
      </c>
      <c r="G14397">
        <f t="shared" si="673"/>
        <v>10</v>
      </c>
      <c r="H14397">
        <f t="shared" si="674"/>
        <v>14</v>
      </c>
    </row>
    <row r="14398" spans="1:8" x14ac:dyDescent="0.25">
      <c r="A14398" s="3">
        <v>44484</v>
      </c>
      <c r="B14398">
        <v>50.91032557358804</v>
      </c>
      <c r="C14398" t="s">
        <v>20</v>
      </c>
      <c r="D14398" t="s">
        <v>29</v>
      </c>
      <c r="E14398" t="s">
        <v>30</v>
      </c>
      <c r="F14398">
        <f t="shared" si="672"/>
        <v>2021</v>
      </c>
      <c r="G14398">
        <f t="shared" si="673"/>
        <v>10</v>
      </c>
      <c r="H14398">
        <f t="shared" si="674"/>
        <v>15</v>
      </c>
    </row>
    <row r="14399" spans="1:8" x14ac:dyDescent="0.25">
      <c r="A14399" s="3">
        <v>44485</v>
      </c>
      <c r="B14399">
        <v>25.92882572512951</v>
      </c>
      <c r="C14399" t="s">
        <v>20</v>
      </c>
      <c r="D14399" t="s">
        <v>29</v>
      </c>
      <c r="E14399" t="s">
        <v>30</v>
      </c>
      <c r="F14399">
        <f t="shared" si="672"/>
        <v>2021</v>
      </c>
      <c r="G14399">
        <f t="shared" si="673"/>
        <v>10</v>
      </c>
      <c r="H14399">
        <f t="shared" si="674"/>
        <v>16</v>
      </c>
    </row>
    <row r="14400" spans="1:8" x14ac:dyDescent="0.25">
      <c r="A14400" s="3">
        <v>44488</v>
      </c>
      <c r="B14400">
        <v>42.444018093556402</v>
      </c>
      <c r="C14400" t="s">
        <v>20</v>
      </c>
      <c r="D14400" t="s">
        <v>29</v>
      </c>
      <c r="E14400" t="s">
        <v>30</v>
      </c>
      <c r="F14400">
        <f t="shared" si="672"/>
        <v>2021</v>
      </c>
      <c r="G14400">
        <f t="shared" si="673"/>
        <v>10</v>
      </c>
      <c r="H14400">
        <f t="shared" si="674"/>
        <v>19</v>
      </c>
    </row>
    <row r="14401" spans="1:8" x14ac:dyDescent="0.25">
      <c r="A14401" s="3">
        <v>44489</v>
      </c>
      <c r="B14401">
        <v>54.0226376569181</v>
      </c>
      <c r="C14401" t="s">
        <v>20</v>
      </c>
      <c r="D14401" t="s">
        <v>29</v>
      </c>
      <c r="E14401" t="s">
        <v>30</v>
      </c>
      <c r="F14401">
        <f t="shared" si="672"/>
        <v>2021</v>
      </c>
      <c r="G14401">
        <f t="shared" si="673"/>
        <v>10</v>
      </c>
      <c r="H14401">
        <f t="shared" si="674"/>
        <v>20</v>
      </c>
    </row>
    <row r="14402" spans="1:8" x14ac:dyDescent="0.25">
      <c r="A14402" s="3">
        <v>44490</v>
      </c>
      <c r="B14402">
        <v>45.319623485489132</v>
      </c>
      <c r="C14402" t="s">
        <v>20</v>
      </c>
      <c r="D14402" t="s">
        <v>29</v>
      </c>
      <c r="E14402" t="s">
        <v>30</v>
      </c>
      <c r="F14402">
        <f t="shared" si="672"/>
        <v>2021</v>
      </c>
      <c r="G14402">
        <f t="shared" si="673"/>
        <v>10</v>
      </c>
      <c r="H14402">
        <f t="shared" si="674"/>
        <v>21</v>
      </c>
    </row>
    <row r="14403" spans="1:8" x14ac:dyDescent="0.25">
      <c r="A14403" s="3">
        <v>44491</v>
      </c>
      <c r="B14403">
        <v>53.287707682886136</v>
      </c>
      <c r="C14403" t="s">
        <v>20</v>
      </c>
      <c r="D14403" t="s">
        <v>29</v>
      </c>
      <c r="E14403" t="s">
        <v>30</v>
      </c>
      <c r="F14403">
        <f t="shared" ref="F14403:F14466" si="675">YEAR(A14403)</f>
        <v>2021</v>
      </c>
      <c r="G14403">
        <f t="shared" ref="G14403:G14466" si="676">MONTH(A14403)</f>
        <v>10</v>
      </c>
      <c r="H14403">
        <f t="shared" ref="H14403:H14466" si="677">DAY(A14403)</f>
        <v>22</v>
      </c>
    </row>
    <row r="14404" spans="1:8" x14ac:dyDescent="0.25">
      <c r="A14404" s="3">
        <v>44492</v>
      </c>
      <c r="B14404">
        <v>30.899292646198852</v>
      </c>
      <c r="C14404" t="s">
        <v>20</v>
      </c>
      <c r="D14404" t="s">
        <v>29</v>
      </c>
      <c r="E14404" t="s">
        <v>30</v>
      </c>
      <c r="F14404">
        <f t="shared" si="675"/>
        <v>2021</v>
      </c>
      <c r="G14404">
        <f t="shared" si="676"/>
        <v>10</v>
      </c>
      <c r="H14404">
        <f t="shared" si="677"/>
        <v>23</v>
      </c>
    </row>
    <row r="14405" spans="1:8" x14ac:dyDescent="0.25">
      <c r="A14405" s="3">
        <v>44494</v>
      </c>
      <c r="B14405">
        <v>38.516114266964173</v>
      </c>
      <c r="C14405" t="s">
        <v>20</v>
      </c>
      <c r="D14405" t="s">
        <v>29</v>
      </c>
      <c r="E14405" t="s">
        <v>30</v>
      </c>
      <c r="F14405">
        <f t="shared" si="675"/>
        <v>2021</v>
      </c>
      <c r="G14405">
        <f t="shared" si="676"/>
        <v>10</v>
      </c>
      <c r="H14405">
        <f t="shared" si="677"/>
        <v>25</v>
      </c>
    </row>
    <row r="14406" spans="1:8" x14ac:dyDescent="0.25">
      <c r="A14406" s="3">
        <v>44495</v>
      </c>
      <c r="B14406">
        <v>55.435271435842814</v>
      </c>
      <c r="C14406" t="s">
        <v>20</v>
      </c>
      <c r="D14406" t="s">
        <v>29</v>
      </c>
      <c r="E14406" t="s">
        <v>30</v>
      </c>
      <c r="F14406">
        <f t="shared" si="675"/>
        <v>2021</v>
      </c>
      <c r="G14406">
        <f t="shared" si="676"/>
        <v>10</v>
      </c>
      <c r="H14406">
        <f t="shared" si="677"/>
        <v>26</v>
      </c>
    </row>
    <row r="14407" spans="1:8" x14ac:dyDescent="0.25">
      <c r="A14407" s="3">
        <v>44496</v>
      </c>
      <c r="B14407">
        <v>69.552404851085129</v>
      </c>
      <c r="C14407" t="s">
        <v>20</v>
      </c>
      <c r="D14407" t="s">
        <v>29</v>
      </c>
      <c r="E14407" t="s">
        <v>30</v>
      </c>
      <c r="F14407">
        <f t="shared" si="675"/>
        <v>2021</v>
      </c>
      <c r="G14407">
        <f t="shared" si="676"/>
        <v>10</v>
      </c>
      <c r="H14407">
        <f t="shared" si="677"/>
        <v>27</v>
      </c>
    </row>
    <row r="14408" spans="1:8" x14ac:dyDescent="0.25">
      <c r="A14408" s="3">
        <v>44497</v>
      </c>
      <c r="B14408">
        <v>63.213450079625979</v>
      </c>
      <c r="C14408" t="s">
        <v>20</v>
      </c>
      <c r="D14408" t="s">
        <v>29</v>
      </c>
      <c r="E14408" t="s">
        <v>30</v>
      </c>
      <c r="F14408">
        <f t="shared" si="675"/>
        <v>2021</v>
      </c>
      <c r="G14408">
        <f t="shared" si="676"/>
        <v>10</v>
      </c>
      <c r="H14408">
        <f t="shared" si="677"/>
        <v>28</v>
      </c>
    </row>
    <row r="14409" spans="1:8" x14ac:dyDescent="0.25">
      <c r="A14409" s="3">
        <v>44498</v>
      </c>
      <c r="B14409">
        <v>73.310944410839909</v>
      </c>
      <c r="C14409" t="s">
        <v>20</v>
      </c>
      <c r="D14409" t="s">
        <v>29</v>
      </c>
      <c r="E14409" t="s">
        <v>30</v>
      </c>
      <c r="F14409">
        <f t="shared" si="675"/>
        <v>2021</v>
      </c>
      <c r="G14409">
        <f t="shared" si="676"/>
        <v>10</v>
      </c>
      <c r="H14409">
        <f t="shared" si="677"/>
        <v>29</v>
      </c>
    </row>
    <row r="14410" spans="1:8" x14ac:dyDescent="0.25">
      <c r="A14410" s="3">
        <v>44499</v>
      </c>
      <c r="B14410">
        <v>52.761918085712971</v>
      </c>
      <c r="C14410" t="s">
        <v>20</v>
      </c>
      <c r="D14410" t="s">
        <v>29</v>
      </c>
      <c r="E14410" t="s">
        <v>30</v>
      </c>
      <c r="F14410">
        <f t="shared" si="675"/>
        <v>2021</v>
      </c>
      <c r="G14410">
        <f t="shared" si="676"/>
        <v>10</v>
      </c>
      <c r="H14410">
        <f t="shared" si="677"/>
        <v>30</v>
      </c>
    </row>
    <row r="14411" spans="1:8" x14ac:dyDescent="0.25">
      <c r="A14411" s="3">
        <v>44502</v>
      </c>
      <c r="B14411">
        <v>80.623295349427337</v>
      </c>
      <c r="C14411" t="s">
        <v>20</v>
      </c>
      <c r="D14411" t="s">
        <v>29</v>
      </c>
      <c r="E14411" t="s">
        <v>30</v>
      </c>
      <c r="F14411">
        <f t="shared" si="675"/>
        <v>2021</v>
      </c>
      <c r="G14411">
        <f t="shared" si="676"/>
        <v>11</v>
      </c>
      <c r="H14411">
        <f t="shared" si="677"/>
        <v>2</v>
      </c>
    </row>
    <row r="14412" spans="1:8" x14ac:dyDescent="0.25">
      <c r="A14412" s="3">
        <v>44503</v>
      </c>
      <c r="B14412">
        <v>95.008743338433646</v>
      </c>
      <c r="C14412" t="s">
        <v>20</v>
      </c>
      <c r="D14412" t="s">
        <v>29</v>
      </c>
      <c r="E14412" t="s">
        <v>30</v>
      </c>
      <c r="F14412">
        <f t="shared" si="675"/>
        <v>2021</v>
      </c>
      <c r="G14412">
        <f t="shared" si="676"/>
        <v>11</v>
      </c>
      <c r="H14412">
        <f t="shared" si="677"/>
        <v>3</v>
      </c>
    </row>
    <row r="14413" spans="1:8" x14ac:dyDescent="0.25">
      <c r="A14413" s="3">
        <v>44504</v>
      </c>
      <c r="B14413">
        <v>88.487223257864571</v>
      </c>
      <c r="C14413" t="s">
        <v>20</v>
      </c>
      <c r="D14413" t="s">
        <v>29</v>
      </c>
      <c r="E14413" t="s">
        <v>30</v>
      </c>
      <c r="F14413">
        <f t="shared" si="675"/>
        <v>2021</v>
      </c>
      <c r="G14413">
        <f t="shared" si="676"/>
        <v>11</v>
      </c>
      <c r="H14413">
        <f t="shared" si="677"/>
        <v>4</v>
      </c>
    </row>
    <row r="14414" spans="1:8" x14ac:dyDescent="0.25">
      <c r="A14414" s="3">
        <v>44505</v>
      </c>
      <c r="B14414">
        <v>97.948188379357632</v>
      </c>
      <c r="C14414" t="s">
        <v>20</v>
      </c>
      <c r="D14414" t="s">
        <v>29</v>
      </c>
      <c r="E14414" t="s">
        <v>30</v>
      </c>
      <c r="F14414">
        <f t="shared" si="675"/>
        <v>2021</v>
      </c>
      <c r="G14414">
        <f t="shared" si="676"/>
        <v>11</v>
      </c>
      <c r="H14414">
        <f t="shared" si="677"/>
        <v>5</v>
      </c>
    </row>
    <row r="14415" spans="1:8" x14ac:dyDescent="0.25">
      <c r="A14415" s="3">
        <v>44506</v>
      </c>
      <c r="B14415">
        <v>76.316103650681569</v>
      </c>
      <c r="C14415" t="s">
        <v>20</v>
      </c>
      <c r="D14415" t="s">
        <v>29</v>
      </c>
      <c r="E14415" t="s">
        <v>30</v>
      </c>
      <c r="F14415">
        <f t="shared" si="675"/>
        <v>2021</v>
      </c>
      <c r="G14415">
        <f t="shared" si="676"/>
        <v>11</v>
      </c>
      <c r="H14415">
        <f t="shared" si="677"/>
        <v>6</v>
      </c>
    </row>
    <row r="14416" spans="1:8" x14ac:dyDescent="0.25">
      <c r="A14416" s="3">
        <v>44508</v>
      </c>
      <c r="B14416">
        <v>83.127931233384402</v>
      </c>
      <c r="C14416" t="s">
        <v>20</v>
      </c>
      <c r="D14416" t="s">
        <v>29</v>
      </c>
      <c r="E14416" t="s">
        <v>30</v>
      </c>
      <c r="F14416">
        <f t="shared" si="675"/>
        <v>2021</v>
      </c>
      <c r="G14416">
        <f t="shared" si="676"/>
        <v>11</v>
      </c>
      <c r="H14416">
        <f t="shared" si="677"/>
        <v>8</v>
      </c>
    </row>
    <row r="14417" spans="1:8" x14ac:dyDescent="0.25">
      <c r="A14417" s="3">
        <v>44509</v>
      </c>
      <c r="B14417">
        <v>98.475661418420742</v>
      </c>
      <c r="C14417" t="s">
        <v>20</v>
      </c>
      <c r="D14417" t="s">
        <v>29</v>
      </c>
      <c r="E14417" t="s">
        <v>30</v>
      </c>
      <c r="F14417">
        <f t="shared" si="675"/>
        <v>2021</v>
      </c>
      <c r="G14417">
        <f t="shared" si="676"/>
        <v>11</v>
      </c>
      <c r="H14417">
        <f t="shared" si="677"/>
        <v>9</v>
      </c>
    </row>
    <row r="14418" spans="1:8" x14ac:dyDescent="0.25">
      <c r="A14418" s="3">
        <v>44510</v>
      </c>
      <c r="B14418">
        <v>110.26491866496295</v>
      </c>
      <c r="C14418" t="s">
        <v>20</v>
      </c>
      <c r="D14418" t="s">
        <v>29</v>
      </c>
      <c r="E14418" t="s">
        <v>30</v>
      </c>
      <c r="F14418">
        <f t="shared" si="675"/>
        <v>2021</v>
      </c>
      <c r="G14418">
        <f t="shared" si="676"/>
        <v>11</v>
      </c>
      <c r="H14418">
        <f t="shared" si="677"/>
        <v>10</v>
      </c>
    </row>
    <row r="14419" spans="1:8" x14ac:dyDescent="0.25">
      <c r="A14419" s="3">
        <v>44511</v>
      </c>
      <c r="B14419">
        <v>100.88038535811722</v>
      </c>
      <c r="C14419" t="s">
        <v>20</v>
      </c>
      <c r="D14419" t="s">
        <v>29</v>
      </c>
      <c r="E14419" t="s">
        <v>30</v>
      </c>
      <c r="F14419">
        <f t="shared" si="675"/>
        <v>2021</v>
      </c>
      <c r="G14419">
        <f t="shared" si="676"/>
        <v>11</v>
      </c>
      <c r="H14419">
        <f t="shared" si="677"/>
        <v>11</v>
      </c>
    </row>
    <row r="14420" spans="1:8" x14ac:dyDescent="0.25">
      <c r="A14420" s="3">
        <v>44512</v>
      </c>
      <c r="B14420">
        <v>107.26957480033153</v>
      </c>
      <c r="C14420" t="s">
        <v>20</v>
      </c>
      <c r="D14420" t="s">
        <v>29</v>
      </c>
      <c r="E14420" t="s">
        <v>30</v>
      </c>
      <c r="F14420">
        <f t="shared" si="675"/>
        <v>2021</v>
      </c>
      <c r="G14420">
        <f t="shared" si="676"/>
        <v>11</v>
      </c>
      <c r="H14420">
        <f t="shared" si="677"/>
        <v>12</v>
      </c>
    </row>
    <row r="14421" spans="1:8" x14ac:dyDescent="0.25">
      <c r="A14421" s="3">
        <v>44513</v>
      </c>
      <c r="B14421">
        <v>82.419350652130362</v>
      </c>
      <c r="C14421" t="s">
        <v>20</v>
      </c>
      <c r="D14421" t="s">
        <v>29</v>
      </c>
      <c r="E14421" t="s">
        <v>30</v>
      </c>
      <c r="F14421">
        <f t="shared" si="675"/>
        <v>2021</v>
      </c>
      <c r="G14421">
        <f t="shared" si="676"/>
        <v>11</v>
      </c>
      <c r="H14421">
        <f t="shared" si="677"/>
        <v>13</v>
      </c>
    </row>
    <row r="14422" spans="1:8" x14ac:dyDescent="0.25">
      <c r="A14422" s="3">
        <v>44516</v>
      </c>
      <c r="B14422">
        <v>94.702082321175908</v>
      </c>
      <c r="C14422" t="s">
        <v>20</v>
      </c>
      <c r="D14422" t="s">
        <v>29</v>
      </c>
      <c r="E14422" t="s">
        <v>30</v>
      </c>
      <c r="F14422">
        <f t="shared" si="675"/>
        <v>2021</v>
      </c>
      <c r="G14422">
        <f t="shared" si="676"/>
        <v>11</v>
      </c>
      <c r="H14422">
        <f t="shared" si="677"/>
        <v>16</v>
      </c>
    </row>
    <row r="14423" spans="1:8" x14ac:dyDescent="0.25">
      <c r="A14423" s="3">
        <v>44517</v>
      </c>
      <c r="B14423">
        <v>103.34268181688272</v>
      </c>
      <c r="C14423" t="s">
        <v>20</v>
      </c>
      <c r="D14423" t="s">
        <v>29</v>
      </c>
      <c r="E14423" t="s">
        <v>30</v>
      </c>
      <c r="F14423">
        <f t="shared" si="675"/>
        <v>2021</v>
      </c>
      <c r="G14423">
        <f t="shared" si="676"/>
        <v>11</v>
      </c>
      <c r="H14423">
        <f t="shared" si="677"/>
        <v>17</v>
      </c>
    </row>
    <row r="14424" spans="1:8" x14ac:dyDescent="0.25">
      <c r="A14424" s="3">
        <v>44518</v>
      </c>
      <c r="B14424">
        <v>90.984135528331947</v>
      </c>
      <c r="C14424" t="s">
        <v>20</v>
      </c>
      <c r="D14424" t="s">
        <v>29</v>
      </c>
      <c r="E14424" t="s">
        <v>30</v>
      </c>
      <c r="F14424">
        <f t="shared" si="675"/>
        <v>2021</v>
      </c>
      <c r="G14424">
        <f t="shared" si="676"/>
        <v>11</v>
      </c>
      <c r="H14424">
        <f t="shared" si="677"/>
        <v>18</v>
      </c>
    </row>
    <row r="14425" spans="1:8" x14ac:dyDescent="0.25">
      <c r="A14425" s="3">
        <v>44519</v>
      </c>
      <c r="B14425">
        <v>94.628872303635319</v>
      </c>
      <c r="C14425" t="s">
        <v>20</v>
      </c>
      <c r="D14425" t="s">
        <v>29</v>
      </c>
      <c r="E14425" t="s">
        <v>30</v>
      </c>
      <c r="F14425">
        <f t="shared" si="675"/>
        <v>2021</v>
      </c>
      <c r="G14425">
        <f t="shared" si="676"/>
        <v>11</v>
      </c>
      <c r="H14425">
        <f t="shared" si="677"/>
        <v>19</v>
      </c>
    </row>
    <row r="14426" spans="1:8" x14ac:dyDescent="0.25">
      <c r="A14426" s="3">
        <v>44522</v>
      </c>
      <c r="B14426">
        <v>63.567755578029676</v>
      </c>
      <c r="C14426" t="s">
        <v>20</v>
      </c>
      <c r="D14426" t="s">
        <v>29</v>
      </c>
      <c r="E14426" t="s">
        <v>30</v>
      </c>
      <c r="F14426">
        <f t="shared" si="675"/>
        <v>2021</v>
      </c>
      <c r="G14426">
        <f t="shared" si="676"/>
        <v>11</v>
      </c>
      <c r="H14426">
        <f t="shared" si="677"/>
        <v>22</v>
      </c>
    </row>
    <row r="14427" spans="1:8" x14ac:dyDescent="0.25">
      <c r="A14427" s="3">
        <v>44523</v>
      </c>
      <c r="B14427">
        <v>74.231976243243125</v>
      </c>
      <c r="C14427" t="s">
        <v>20</v>
      </c>
      <c r="D14427" t="s">
        <v>29</v>
      </c>
      <c r="E14427" t="s">
        <v>30</v>
      </c>
      <c r="F14427">
        <f t="shared" si="675"/>
        <v>2021</v>
      </c>
      <c r="G14427">
        <f t="shared" si="676"/>
        <v>11</v>
      </c>
      <c r="H14427">
        <f t="shared" si="677"/>
        <v>23</v>
      </c>
    </row>
    <row r="14428" spans="1:8" x14ac:dyDescent="0.25">
      <c r="A14428" s="3">
        <v>44524</v>
      </c>
      <c r="B14428">
        <v>81.841764944125543</v>
      </c>
      <c r="C14428" t="s">
        <v>20</v>
      </c>
      <c r="D14428" t="s">
        <v>29</v>
      </c>
      <c r="E14428" t="s">
        <v>30</v>
      </c>
      <c r="F14428">
        <f t="shared" si="675"/>
        <v>2021</v>
      </c>
      <c r="G14428">
        <f t="shared" si="676"/>
        <v>11</v>
      </c>
      <c r="H14428">
        <f t="shared" si="677"/>
        <v>24</v>
      </c>
    </row>
    <row r="14429" spans="1:8" x14ac:dyDescent="0.25">
      <c r="A14429" s="3">
        <v>44525</v>
      </c>
      <c r="B14429">
        <v>68.846320705378275</v>
      </c>
      <c r="C14429" t="s">
        <v>20</v>
      </c>
      <c r="D14429" t="s">
        <v>29</v>
      </c>
      <c r="E14429" t="s">
        <v>30</v>
      </c>
      <c r="F14429">
        <f t="shared" si="675"/>
        <v>2021</v>
      </c>
      <c r="G14429">
        <f t="shared" si="676"/>
        <v>11</v>
      </c>
      <c r="H14429">
        <f t="shared" si="677"/>
        <v>25</v>
      </c>
    </row>
    <row r="14430" spans="1:8" x14ac:dyDescent="0.25">
      <c r="A14430" s="3">
        <v>44526</v>
      </c>
      <c r="B14430">
        <v>72.243058525666783</v>
      </c>
      <c r="C14430" t="s">
        <v>20</v>
      </c>
      <c r="D14430" t="s">
        <v>29</v>
      </c>
      <c r="E14430" t="s">
        <v>30</v>
      </c>
      <c r="F14430">
        <f t="shared" si="675"/>
        <v>2021</v>
      </c>
      <c r="G14430">
        <f t="shared" si="676"/>
        <v>11</v>
      </c>
      <c r="H14430">
        <f t="shared" si="677"/>
        <v>26</v>
      </c>
    </row>
    <row r="14431" spans="1:8" x14ac:dyDescent="0.25">
      <c r="A14431" s="3">
        <v>44527</v>
      </c>
      <c r="B14431">
        <v>45.053202717988675</v>
      </c>
      <c r="C14431" t="s">
        <v>20</v>
      </c>
      <c r="D14431" t="s">
        <v>29</v>
      </c>
      <c r="E14431" t="s">
        <v>30</v>
      </c>
      <c r="F14431">
        <f t="shared" si="675"/>
        <v>2021</v>
      </c>
      <c r="G14431">
        <f t="shared" si="676"/>
        <v>11</v>
      </c>
      <c r="H14431">
        <f t="shared" si="677"/>
        <v>27</v>
      </c>
    </row>
    <row r="14432" spans="1:8" x14ac:dyDescent="0.25">
      <c r="A14432" s="3">
        <v>44530</v>
      </c>
      <c r="B14432">
        <v>54.336941761039128</v>
      </c>
      <c r="C14432" t="s">
        <v>20</v>
      </c>
      <c r="D14432" t="s">
        <v>29</v>
      </c>
      <c r="E14432" t="s">
        <v>30</v>
      </c>
      <c r="F14432">
        <f t="shared" si="675"/>
        <v>2021</v>
      </c>
      <c r="G14432">
        <f t="shared" si="676"/>
        <v>11</v>
      </c>
      <c r="H14432">
        <f t="shared" si="677"/>
        <v>30</v>
      </c>
    </row>
    <row r="14433" spans="1:8" x14ac:dyDescent="0.25">
      <c r="A14433" s="3">
        <v>44531</v>
      </c>
      <c r="B14433">
        <v>63.273476418169722</v>
      </c>
      <c r="C14433" t="s">
        <v>20</v>
      </c>
      <c r="D14433" t="s">
        <v>29</v>
      </c>
      <c r="E14433" t="s">
        <v>30</v>
      </c>
      <c r="F14433">
        <f t="shared" si="675"/>
        <v>2021</v>
      </c>
      <c r="G14433">
        <f t="shared" si="676"/>
        <v>12</v>
      </c>
      <c r="H14433">
        <f t="shared" si="677"/>
        <v>1</v>
      </c>
    </row>
    <row r="14434" spans="1:8" x14ac:dyDescent="0.25">
      <c r="A14434" s="3">
        <v>44533</v>
      </c>
      <c r="B14434">
        <v>56.863799518262617</v>
      </c>
      <c r="C14434" t="s">
        <v>20</v>
      </c>
      <c r="D14434" t="s">
        <v>29</v>
      </c>
      <c r="E14434" t="s">
        <v>30</v>
      </c>
      <c r="F14434">
        <f t="shared" si="675"/>
        <v>2021</v>
      </c>
      <c r="G14434">
        <f t="shared" si="676"/>
        <v>12</v>
      </c>
      <c r="H14434">
        <f t="shared" si="677"/>
        <v>3</v>
      </c>
    </row>
    <row r="14435" spans="1:8" x14ac:dyDescent="0.25">
      <c r="A14435" s="3">
        <v>44534</v>
      </c>
      <c r="B14435">
        <v>31.43569841963096</v>
      </c>
      <c r="C14435" t="s">
        <v>20</v>
      </c>
      <c r="D14435" t="s">
        <v>29</v>
      </c>
      <c r="E14435" t="s">
        <v>30</v>
      </c>
      <c r="F14435">
        <f t="shared" si="675"/>
        <v>2021</v>
      </c>
      <c r="G14435">
        <f t="shared" si="676"/>
        <v>12</v>
      </c>
      <c r="H14435">
        <f t="shared" si="677"/>
        <v>4</v>
      </c>
    </row>
    <row r="14436" spans="1:8" x14ac:dyDescent="0.25">
      <c r="A14436" s="3">
        <v>44536</v>
      </c>
      <c r="B14436">
        <v>32.575842435095296</v>
      </c>
      <c r="C14436" t="s">
        <v>20</v>
      </c>
      <c r="D14436" t="s">
        <v>29</v>
      </c>
      <c r="E14436" t="s">
        <v>30</v>
      </c>
      <c r="F14436">
        <f t="shared" si="675"/>
        <v>2021</v>
      </c>
      <c r="G14436">
        <f t="shared" si="676"/>
        <v>12</v>
      </c>
      <c r="H14436">
        <f t="shared" si="677"/>
        <v>6</v>
      </c>
    </row>
    <row r="14437" spans="1:8" x14ac:dyDescent="0.25">
      <c r="A14437" s="3">
        <v>44537</v>
      </c>
      <c r="B14437">
        <v>46.073213453347179</v>
      </c>
      <c r="C14437" t="s">
        <v>20</v>
      </c>
      <c r="D14437" t="s">
        <v>29</v>
      </c>
      <c r="E14437" t="s">
        <v>30</v>
      </c>
      <c r="F14437">
        <f t="shared" si="675"/>
        <v>2021</v>
      </c>
      <c r="G14437">
        <f t="shared" si="676"/>
        <v>12</v>
      </c>
      <c r="H14437">
        <f t="shared" si="677"/>
        <v>7</v>
      </c>
    </row>
    <row r="14438" spans="1:8" x14ac:dyDescent="0.25">
      <c r="A14438" s="3">
        <v>44538</v>
      </c>
      <c r="B14438">
        <v>0</v>
      </c>
      <c r="C14438" t="s">
        <v>20</v>
      </c>
      <c r="D14438" t="s">
        <v>29</v>
      </c>
      <c r="E14438" t="s">
        <v>30</v>
      </c>
      <c r="F14438">
        <f t="shared" si="675"/>
        <v>2021</v>
      </c>
      <c r="G14438">
        <f t="shared" si="676"/>
        <v>12</v>
      </c>
      <c r="H14438">
        <f t="shared" si="677"/>
        <v>8</v>
      </c>
    </row>
    <row r="14439" spans="1:8" x14ac:dyDescent="0.25">
      <c r="A14439" s="3">
        <v>44540</v>
      </c>
      <c r="B14439">
        <v>53.140770975968813</v>
      </c>
      <c r="C14439" t="s">
        <v>20</v>
      </c>
      <c r="D14439" t="s">
        <v>29</v>
      </c>
      <c r="E14439" t="s">
        <v>30</v>
      </c>
      <c r="F14439">
        <f t="shared" si="675"/>
        <v>2021</v>
      </c>
      <c r="G14439">
        <f t="shared" si="676"/>
        <v>12</v>
      </c>
      <c r="H14439">
        <f t="shared" si="677"/>
        <v>10</v>
      </c>
    </row>
    <row r="14440" spans="1:8" x14ac:dyDescent="0.25">
      <c r="A14440" s="3">
        <v>44543</v>
      </c>
      <c r="B14440">
        <v>31.772812025895952</v>
      </c>
      <c r="C14440" t="s">
        <v>20</v>
      </c>
      <c r="D14440" t="s">
        <v>29</v>
      </c>
      <c r="E14440" t="s">
        <v>30</v>
      </c>
      <c r="F14440">
        <f t="shared" si="675"/>
        <v>2021</v>
      </c>
      <c r="G14440">
        <f t="shared" si="676"/>
        <v>12</v>
      </c>
      <c r="H14440">
        <f t="shared" si="677"/>
        <v>13</v>
      </c>
    </row>
    <row r="14441" spans="1:8" x14ac:dyDescent="0.25">
      <c r="A14441" s="3">
        <v>44544</v>
      </c>
      <c r="B14441">
        <v>45.825585100776358</v>
      </c>
      <c r="C14441" t="s">
        <v>20</v>
      </c>
      <c r="D14441" t="s">
        <v>29</v>
      </c>
      <c r="E14441" t="s">
        <v>30</v>
      </c>
      <c r="F14441">
        <f t="shared" si="675"/>
        <v>2021</v>
      </c>
      <c r="G14441">
        <f t="shared" si="676"/>
        <v>12</v>
      </c>
      <c r="H14441">
        <f t="shared" si="677"/>
        <v>14</v>
      </c>
    </row>
    <row r="14442" spans="1:8" x14ac:dyDescent="0.25">
      <c r="A14442" s="3">
        <v>44545</v>
      </c>
      <c r="B14442">
        <v>56.767601342027078</v>
      </c>
      <c r="C14442" t="s">
        <v>20</v>
      </c>
      <c r="D14442" t="s">
        <v>29</v>
      </c>
      <c r="E14442" t="s">
        <v>30</v>
      </c>
      <c r="F14442">
        <f t="shared" si="675"/>
        <v>2021</v>
      </c>
      <c r="G14442">
        <f t="shared" si="676"/>
        <v>12</v>
      </c>
      <c r="H14442">
        <f t="shared" si="677"/>
        <v>15</v>
      </c>
    </row>
    <row r="14443" spans="1:8" x14ac:dyDescent="0.25">
      <c r="A14443" s="3">
        <v>44546</v>
      </c>
      <c r="B14443">
        <v>46.977983453554643</v>
      </c>
      <c r="C14443" t="s">
        <v>20</v>
      </c>
      <c r="D14443" t="s">
        <v>29</v>
      </c>
      <c r="E14443" t="s">
        <v>30</v>
      </c>
      <c r="F14443">
        <f t="shared" si="675"/>
        <v>2021</v>
      </c>
      <c r="G14443">
        <f t="shared" si="676"/>
        <v>12</v>
      </c>
      <c r="H14443">
        <f t="shared" si="677"/>
        <v>16</v>
      </c>
    </row>
    <row r="14444" spans="1:8" x14ac:dyDescent="0.25">
      <c r="A14444" s="3">
        <v>44547</v>
      </c>
      <c r="B14444">
        <v>53.393861455787238</v>
      </c>
      <c r="C14444" t="s">
        <v>20</v>
      </c>
      <c r="D14444" t="s">
        <v>29</v>
      </c>
      <c r="E14444" t="s">
        <v>30</v>
      </c>
      <c r="F14444">
        <f t="shared" si="675"/>
        <v>2021</v>
      </c>
      <c r="G14444">
        <f t="shared" si="676"/>
        <v>12</v>
      </c>
      <c r="H14444">
        <f t="shared" si="677"/>
        <v>17</v>
      </c>
    </row>
    <row r="14445" spans="1:8" x14ac:dyDescent="0.25">
      <c r="A14445" s="3">
        <v>44548</v>
      </c>
      <c r="B14445">
        <v>28.987296893758657</v>
      </c>
      <c r="C14445" t="s">
        <v>20</v>
      </c>
      <c r="D14445" t="s">
        <v>29</v>
      </c>
      <c r="E14445" t="s">
        <v>30</v>
      </c>
      <c r="F14445">
        <f t="shared" si="675"/>
        <v>2021</v>
      </c>
      <c r="G14445">
        <f t="shared" si="676"/>
        <v>12</v>
      </c>
      <c r="H14445">
        <f t="shared" si="677"/>
        <v>18</v>
      </c>
    </row>
    <row r="14446" spans="1:8" x14ac:dyDescent="0.25">
      <c r="A14446" s="3">
        <v>44550</v>
      </c>
      <c r="B14446">
        <v>31.245260765047011</v>
      </c>
      <c r="C14446" t="s">
        <v>20</v>
      </c>
      <c r="D14446" t="s">
        <v>29</v>
      </c>
      <c r="E14446" t="s">
        <v>30</v>
      </c>
      <c r="F14446">
        <f t="shared" si="675"/>
        <v>2021</v>
      </c>
      <c r="G14446">
        <f t="shared" si="676"/>
        <v>12</v>
      </c>
      <c r="H14446">
        <f t="shared" si="677"/>
        <v>20</v>
      </c>
    </row>
    <row r="14447" spans="1:8" x14ac:dyDescent="0.25">
      <c r="A14447" s="3">
        <v>44551</v>
      </c>
      <c r="B14447">
        <v>44.898271835431885</v>
      </c>
      <c r="C14447" t="s">
        <v>20</v>
      </c>
      <c r="D14447" t="s">
        <v>29</v>
      </c>
      <c r="E14447" t="s">
        <v>30</v>
      </c>
      <c r="F14447">
        <f t="shared" si="675"/>
        <v>2021</v>
      </c>
      <c r="G14447">
        <f t="shared" si="676"/>
        <v>12</v>
      </c>
      <c r="H14447">
        <f t="shared" si="677"/>
        <v>21</v>
      </c>
    </row>
    <row r="14448" spans="1:8" x14ac:dyDescent="0.25">
      <c r="A14448" s="3">
        <v>44552</v>
      </c>
      <c r="B14448">
        <v>55.430511675660213</v>
      </c>
      <c r="C14448" t="s">
        <v>20</v>
      </c>
      <c r="D14448" t="s">
        <v>29</v>
      </c>
      <c r="E14448" t="s">
        <v>30</v>
      </c>
      <c r="F14448">
        <f t="shared" si="675"/>
        <v>2021</v>
      </c>
      <c r="G14448">
        <f t="shared" si="676"/>
        <v>12</v>
      </c>
      <c r="H14448">
        <f t="shared" si="677"/>
        <v>22</v>
      </c>
    </row>
    <row r="14449" spans="1:8" x14ac:dyDescent="0.25">
      <c r="A14449" s="3">
        <v>44553</v>
      </c>
      <c r="B14449">
        <v>45.257087963727287</v>
      </c>
      <c r="C14449" t="s">
        <v>20</v>
      </c>
      <c r="D14449" t="s">
        <v>29</v>
      </c>
      <c r="E14449" t="s">
        <v>30</v>
      </c>
      <c r="F14449">
        <f t="shared" si="675"/>
        <v>2021</v>
      </c>
      <c r="G14449">
        <f t="shared" si="676"/>
        <v>12</v>
      </c>
      <c r="H14449">
        <f t="shared" si="677"/>
        <v>23</v>
      </c>
    </row>
    <row r="14450" spans="1:8" x14ac:dyDescent="0.25">
      <c r="A14450" s="3">
        <v>44557</v>
      </c>
      <c r="B14450">
        <v>28.883793059899865</v>
      </c>
      <c r="C14450" t="s">
        <v>20</v>
      </c>
      <c r="D14450" t="s">
        <v>29</v>
      </c>
      <c r="E14450" t="s">
        <v>30</v>
      </c>
      <c r="F14450">
        <f t="shared" si="675"/>
        <v>2021</v>
      </c>
      <c r="G14450">
        <f t="shared" si="676"/>
        <v>12</v>
      </c>
      <c r="H14450">
        <f t="shared" si="677"/>
        <v>27</v>
      </c>
    </row>
    <row r="14451" spans="1:8" x14ac:dyDescent="0.25">
      <c r="A14451" s="3">
        <v>44558</v>
      </c>
      <c r="B14451">
        <v>42.72249106006651</v>
      </c>
      <c r="C14451" t="s">
        <v>20</v>
      </c>
      <c r="D14451" t="s">
        <v>29</v>
      </c>
      <c r="E14451" t="s">
        <v>30</v>
      </c>
      <c r="F14451">
        <f t="shared" si="675"/>
        <v>2021</v>
      </c>
      <c r="G14451">
        <f t="shared" si="676"/>
        <v>12</v>
      </c>
      <c r="H14451">
        <f t="shared" si="677"/>
        <v>28</v>
      </c>
    </row>
    <row r="14452" spans="1:8" x14ac:dyDescent="0.25">
      <c r="A14452" s="3">
        <v>44566</v>
      </c>
      <c r="B14452">
        <v>58.356032168214782</v>
      </c>
      <c r="C14452" t="s">
        <v>20</v>
      </c>
      <c r="D14452" t="s">
        <v>29</v>
      </c>
      <c r="E14452" t="s">
        <v>30</v>
      </c>
      <c r="F14452">
        <f t="shared" si="675"/>
        <v>2022</v>
      </c>
      <c r="G14452">
        <f t="shared" si="676"/>
        <v>1</v>
      </c>
      <c r="H14452">
        <f t="shared" si="677"/>
        <v>5</v>
      </c>
    </row>
    <row r="14453" spans="1:8" x14ac:dyDescent="0.25">
      <c r="A14453" s="3">
        <v>44567</v>
      </c>
      <c r="B14453">
        <v>49.957930571490365</v>
      </c>
      <c r="C14453" t="s">
        <v>20</v>
      </c>
      <c r="D14453" t="s">
        <v>29</v>
      </c>
      <c r="E14453" t="s">
        <v>30</v>
      </c>
      <c r="F14453">
        <f t="shared" si="675"/>
        <v>2022</v>
      </c>
      <c r="G14453">
        <f t="shared" si="676"/>
        <v>1</v>
      </c>
      <c r="H14453">
        <f t="shared" si="677"/>
        <v>6</v>
      </c>
    </row>
    <row r="14454" spans="1:8" x14ac:dyDescent="0.25">
      <c r="A14454" s="3">
        <v>44568</v>
      </c>
      <c r="B14454">
        <v>57.966795734859573</v>
      </c>
      <c r="C14454" t="s">
        <v>20</v>
      </c>
      <c r="D14454" t="s">
        <v>29</v>
      </c>
      <c r="E14454" t="s">
        <v>30</v>
      </c>
      <c r="F14454">
        <f t="shared" si="675"/>
        <v>2022</v>
      </c>
      <c r="G14454">
        <f t="shared" si="676"/>
        <v>1</v>
      </c>
      <c r="H14454">
        <f t="shared" si="677"/>
        <v>7</v>
      </c>
    </row>
    <row r="14455" spans="1:8" x14ac:dyDescent="0.25">
      <c r="A14455" s="3">
        <v>44572</v>
      </c>
      <c r="B14455">
        <v>57.297993887315641</v>
      </c>
      <c r="C14455" t="s">
        <v>20</v>
      </c>
      <c r="D14455" t="s">
        <v>29</v>
      </c>
      <c r="E14455" t="s">
        <v>30</v>
      </c>
      <c r="F14455">
        <f t="shared" si="675"/>
        <v>2022</v>
      </c>
      <c r="G14455">
        <f t="shared" si="676"/>
        <v>1</v>
      </c>
      <c r="H14455">
        <f t="shared" si="677"/>
        <v>11</v>
      </c>
    </row>
    <row r="14456" spans="1:8" x14ac:dyDescent="0.25">
      <c r="A14456" s="3">
        <v>44573</v>
      </c>
      <c r="B14456">
        <v>69.929663001246922</v>
      </c>
      <c r="C14456" t="s">
        <v>20</v>
      </c>
      <c r="D14456" t="s">
        <v>29</v>
      </c>
      <c r="E14456" t="s">
        <v>30</v>
      </c>
      <c r="F14456">
        <f t="shared" si="675"/>
        <v>2022</v>
      </c>
      <c r="G14456">
        <f t="shared" si="676"/>
        <v>1</v>
      </c>
      <c r="H14456">
        <f t="shared" si="677"/>
        <v>12</v>
      </c>
    </row>
    <row r="14457" spans="1:8" x14ac:dyDescent="0.25">
      <c r="A14457" s="3">
        <v>44574</v>
      </c>
      <c r="B14457">
        <v>61.79955653849828</v>
      </c>
      <c r="C14457" t="s">
        <v>20</v>
      </c>
      <c r="D14457" t="s">
        <v>29</v>
      </c>
      <c r="E14457" t="s">
        <v>30</v>
      </c>
      <c r="F14457">
        <f t="shared" si="675"/>
        <v>2022</v>
      </c>
      <c r="G14457">
        <f t="shared" si="676"/>
        <v>1</v>
      </c>
      <c r="H14457">
        <f t="shared" si="677"/>
        <v>13</v>
      </c>
    </row>
    <row r="14458" spans="1:8" x14ac:dyDescent="0.25">
      <c r="A14458" s="3">
        <v>44575</v>
      </c>
      <c r="B14458">
        <v>69.815012606471697</v>
      </c>
      <c r="C14458" t="s">
        <v>20</v>
      </c>
      <c r="D14458" t="s">
        <v>29</v>
      </c>
      <c r="E14458" t="s">
        <v>30</v>
      </c>
      <c r="F14458">
        <f t="shared" si="675"/>
        <v>2022</v>
      </c>
      <c r="G14458">
        <f t="shared" si="676"/>
        <v>1</v>
      </c>
      <c r="H14458">
        <f t="shared" si="677"/>
        <v>14</v>
      </c>
    </row>
    <row r="14459" spans="1:8" x14ac:dyDescent="0.25">
      <c r="A14459" s="3">
        <v>44579</v>
      </c>
      <c r="B14459">
        <v>66.410860292696469</v>
      </c>
      <c r="C14459" t="s">
        <v>20</v>
      </c>
      <c r="D14459" t="s">
        <v>29</v>
      </c>
      <c r="E14459" t="s">
        <v>30</v>
      </c>
      <c r="F14459">
        <f t="shared" si="675"/>
        <v>2022</v>
      </c>
      <c r="G14459">
        <f t="shared" si="676"/>
        <v>1</v>
      </c>
      <c r="H14459">
        <f t="shared" si="677"/>
        <v>18</v>
      </c>
    </row>
    <row r="14460" spans="1:8" x14ac:dyDescent="0.25">
      <c r="A14460" s="3">
        <v>44580</v>
      </c>
      <c r="B14460">
        <v>77.701877051502237</v>
      </c>
      <c r="C14460" t="s">
        <v>20</v>
      </c>
      <c r="D14460" t="s">
        <v>29</v>
      </c>
      <c r="E14460" t="s">
        <v>30</v>
      </c>
      <c r="F14460">
        <f t="shared" si="675"/>
        <v>2022</v>
      </c>
      <c r="G14460">
        <f t="shared" si="676"/>
        <v>1</v>
      </c>
      <c r="H14460">
        <f t="shared" si="677"/>
        <v>19</v>
      </c>
    </row>
    <row r="14461" spans="1:8" x14ac:dyDescent="0.25">
      <c r="A14461" s="3">
        <v>44581</v>
      </c>
      <c r="B14461">
        <v>68.040926057930932</v>
      </c>
      <c r="C14461" t="s">
        <v>20</v>
      </c>
      <c r="D14461" t="s">
        <v>29</v>
      </c>
      <c r="E14461" t="s">
        <v>30</v>
      </c>
      <c r="F14461">
        <f t="shared" si="675"/>
        <v>2022</v>
      </c>
      <c r="G14461">
        <f t="shared" si="676"/>
        <v>1</v>
      </c>
      <c r="H14461">
        <f t="shared" si="677"/>
        <v>20</v>
      </c>
    </row>
    <row r="14462" spans="1:8" x14ac:dyDescent="0.25">
      <c r="A14462" s="3">
        <v>44582</v>
      </c>
      <c r="B14462">
        <v>74.33883120595425</v>
      </c>
      <c r="C14462" t="s">
        <v>20</v>
      </c>
      <c r="D14462" t="s">
        <v>29</v>
      </c>
      <c r="E14462" t="s">
        <v>30</v>
      </c>
      <c r="F14462">
        <f t="shared" si="675"/>
        <v>2022</v>
      </c>
      <c r="G14462">
        <f t="shared" si="676"/>
        <v>1</v>
      </c>
      <c r="H14462">
        <f t="shared" si="677"/>
        <v>21</v>
      </c>
    </row>
    <row r="14463" spans="1:8" x14ac:dyDescent="0.25">
      <c r="A14463" s="3">
        <v>44583</v>
      </c>
      <c r="B14463">
        <v>49.574629762796206</v>
      </c>
      <c r="C14463" t="s">
        <v>20</v>
      </c>
      <c r="D14463" t="s">
        <v>29</v>
      </c>
      <c r="E14463" t="s">
        <v>30</v>
      </c>
      <c r="F14463">
        <f t="shared" si="675"/>
        <v>2022</v>
      </c>
      <c r="G14463">
        <f t="shared" si="676"/>
        <v>1</v>
      </c>
      <c r="H14463">
        <f t="shared" si="677"/>
        <v>22</v>
      </c>
    </row>
    <row r="14464" spans="1:8" x14ac:dyDescent="0.25">
      <c r="A14464" s="3">
        <v>44586</v>
      </c>
      <c r="B14464">
        <v>63.085263419064695</v>
      </c>
      <c r="C14464" t="s">
        <v>20</v>
      </c>
      <c r="D14464" t="s">
        <v>29</v>
      </c>
      <c r="E14464" t="s">
        <v>30</v>
      </c>
      <c r="F14464">
        <f t="shared" si="675"/>
        <v>2022</v>
      </c>
      <c r="G14464">
        <f t="shared" si="676"/>
        <v>1</v>
      </c>
      <c r="H14464">
        <f t="shared" si="677"/>
        <v>25</v>
      </c>
    </row>
    <row r="14465" spans="1:8" x14ac:dyDescent="0.25">
      <c r="A14465" s="3">
        <v>44587</v>
      </c>
      <c r="B14465">
        <v>72.425693803198385</v>
      </c>
      <c r="C14465" t="s">
        <v>20</v>
      </c>
      <c r="D14465" t="s">
        <v>29</v>
      </c>
      <c r="E14465" t="s">
        <v>30</v>
      </c>
      <c r="F14465">
        <f t="shared" si="675"/>
        <v>2022</v>
      </c>
      <c r="G14465">
        <f t="shared" si="676"/>
        <v>1</v>
      </c>
      <c r="H14465">
        <f t="shared" si="677"/>
        <v>26</v>
      </c>
    </row>
    <row r="14466" spans="1:8" x14ac:dyDescent="0.25">
      <c r="A14466" s="3">
        <v>44589</v>
      </c>
      <c r="B14466">
        <v>65.493712972376969</v>
      </c>
      <c r="C14466" t="s">
        <v>20</v>
      </c>
      <c r="D14466" t="s">
        <v>29</v>
      </c>
      <c r="E14466" t="s">
        <v>30</v>
      </c>
      <c r="F14466">
        <f t="shared" si="675"/>
        <v>2022</v>
      </c>
      <c r="G14466">
        <f t="shared" si="676"/>
        <v>1</v>
      </c>
      <c r="H14466">
        <f t="shared" si="677"/>
        <v>28</v>
      </c>
    </row>
    <row r="14467" spans="1:8" x14ac:dyDescent="0.25">
      <c r="A14467" s="3">
        <v>44590</v>
      </c>
      <c r="B14467">
        <v>39.245249660301766</v>
      </c>
      <c r="C14467" t="s">
        <v>20</v>
      </c>
      <c r="D14467" t="s">
        <v>29</v>
      </c>
      <c r="E14467" t="s">
        <v>30</v>
      </c>
      <c r="F14467">
        <f t="shared" ref="F14467:F14530" si="678">YEAR(A14467)</f>
        <v>2022</v>
      </c>
      <c r="G14467">
        <f t="shared" ref="G14467:G14530" si="679">MONTH(A14467)</f>
        <v>1</v>
      </c>
      <c r="H14467">
        <f t="shared" ref="H14467:H14530" si="680">DAY(A14467)</f>
        <v>29</v>
      </c>
    </row>
    <row r="14468" spans="1:8" x14ac:dyDescent="0.25">
      <c r="A14468" s="3">
        <v>44592</v>
      </c>
      <c r="B14468">
        <v>37.96884785355526</v>
      </c>
      <c r="C14468" t="s">
        <v>20</v>
      </c>
      <c r="D14468" t="s">
        <v>29</v>
      </c>
      <c r="E14468" t="s">
        <v>30</v>
      </c>
      <c r="F14468">
        <f t="shared" si="678"/>
        <v>2022</v>
      </c>
      <c r="G14468">
        <f t="shared" si="679"/>
        <v>1</v>
      </c>
      <c r="H14468">
        <f t="shared" si="680"/>
        <v>31</v>
      </c>
    </row>
    <row r="14469" spans="1:8" x14ac:dyDescent="0.25">
      <c r="A14469" s="3">
        <v>44593</v>
      </c>
      <c r="B14469">
        <v>50.029247351991344</v>
      </c>
      <c r="C14469" t="s">
        <v>20</v>
      </c>
      <c r="D14469" t="s">
        <v>29</v>
      </c>
      <c r="E14469" t="s">
        <v>30</v>
      </c>
      <c r="F14469">
        <f t="shared" si="678"/>
        <v>2022</v>
      </c>
      <c r="G14469">
        <f t="shared" si="679"/>
        <v>2</v>
      </c>
      <c r="H14469">
        <f t="shared" si="680"/>
        <v>1</v>
      </c>
    </row>
    <row r="14470" spans="1:8" x14ac:dyDescent="0.25">
      <c r="A14470" s="3">
        <v>44595</v>
      </c>
      <c r="B14470">
        <v>47.762923645136532</v>
      </c>
      <c r="C14470" t="s">
        <v>20</v>
      </c>
      <c r="D14470" t="s">
        <v>29</v>
      </c>
      <c r="E14470" t="s">
        <v>30</v>
      </c>
      <c r="F14470">
        <f t="shared" si="678"/>
        <v>2022</v>
      </c>
      <c r="G14470">
        <f t="shared" si="679"/>
        <v>2</v>
      </c>
      <c r="H14470">
        <f t="shared" si="680"/>
        <v>3</v>
      </c>
    </row>
    <row r="14471" spans="1:8" x14ac:dyDescent="0.25">
      <c r="A14471" s="3">
        <v>44596</v>
      </c>
      <c r="B14471">
        <v>52.887885389397333</v>
      </c>
      <c r="C14471" t="s">
        <v>20</v>
      </c>
      <c r="D14471" t="s">
        <v>29</v>
      </c>
      <c r="E14471" t="s">
        <v>30</v>
      </c>
      <c r="F14471">
        <f t="shared" si="678"/>
        <v>2022</v>
      </c>
      <c r="G14471">
        <f t="shared" si="679"/>
        <v>2</v>
      </c>
      <c r="H14471">
        <f t="shared" si="680"/>
        <v>4</v>
      </c>
    </row>
    <row r="14472" spans="1:8" x14ac:dyDescent="0.25">
      <c r="A14472" s="3">
        <v>44597</v>
      </c>
      <c r="B14472">
        <v>27.543414022324072</v>
      </c>
      <c r="C14472" t="s">
        <v>20</v>
      </c>
      <c r="D14472" t="s">
        <v>29</v>
      </c>
      <c r="E14472" t="s">
        <v>30</v>
      </c>
      <c r="F14472">
        <f t="shared" si="678"/>
        <v>2022</v>
      </c>
      <c r="G14472">
        <f t="shared" si="679"/>
        <v>2</v>
      </c>
      <c r="H14472">
        <f t="shared" si="680"/>
        <v>5</v>
      </c>
    </row>
    <row r="14473" spans="1:8" x14ac:dyDescent="0.25">
      <c r="A14473" s="3">
        <v>44600</v>
      </c>
      <c r="B14473">
        <v>43.104006133142256</v>
      </c>
      <c r="C14473" t="s">
        <v>20</v>
      </c>
      <c r="D14473" t="s">
        <v>29</v>
      </c>
      <c r="E14473" t="s">
        <v>30</v>
      </c>
      <c r="F14473">
        <f t="shared" si="678"/>
        <v>2022</v>
      </c>
      <c r="G14473">
        <f t="shared" si="679"/>
        <v>2</v>
      </c>
      <c r="H14473">
        <f t="shared" si="680"/>
        <v>8</v>
      </c>
    </row>
    <row r="14474" spans="1:8" x14ac:dyDescent="0.25">
      <c r="A14474" s="3">
        <v>44601</v>
      </c>
      <c r="B14474">
        <v>54.388583804303863</v>
      </c>
      <c r="C14474" t="s">
        <v>20</v>
      </c>
      <c r="D14474" t="s">
        <v>29</v>
      </c>
      <c r="E14474" t="s">
        <v>30</v>
      </c>
      <c r="F14474">
        <f t="shared" si="678"/>
        <v>2022</v>
      </c>
      <c r="G14474">
        <f t="shared" si="679"/>
        <v>2</v>
      </c>
      <c r="H14474">
        <f t="shared" si="680"/>
        <v>9</v>
      </c>
    </row>
    <row r="14475" spans="1:8" x14ac:dyDescent="0.25">
      <c r="A14475" s="3">
        <v>44603</v>
      </c>
      <c r="B14475">
        <v>53.057491657880178</v>
      </c>
      <c r="C14475" t="s">
        <v>20</v>
      </c>
      <c r="D14475" t="s">
        <v>29</v>
      </c>
      <c r="E14475" t="s">
        <v>30</v>
      </c>
      <c r="F14475">
        <f t="shared" si="678"/>
        <v>2022</v>
      </c>
      <c r="G14475">
        <f t="shared" si="679"/>
        <v>2</v>
      </c>
      <c r="H14475">
        <f t="shared" si="680"/>
        <v>11</v>
      </c>
    </row>
    <row r="14476" spans="1:8" x14ac:dyDescent="0.25">
      <c r="A14476" s="3">
        <v>44604</v>
      </c>
      <c r="B14476">
        <v>30.350941822662929</v>
      </c>
      <c r="C14476" t="s">
        <v>20</v>
      </c>
      <c r="D14476" t="s">
        <v>29</v>
      </c>
      <c r="E14476" t="s">
        <v>30</v>
      </c>
      <c r="F14476">
        <f t="shared" si="678"/>
        <v>2022</v>
      </c>
      <c r="G14476">
        <f t="shared" si="679"/>
        <v>2</v>
      </c>
      <c r="H14476">
        <f t="shared" si="680"/>
        <v>12</v>
      </c>
    </row>
    <row r="14477" spans="1:8" x14ac:dyDescent="0.25">
      <c r="A14477" s="3">
        <v>44606</v>
      </c>
      <c r="B14477">
        <v>37.251974877165921</v>
      </c>
      <c r="C14477" t="s">
        <v>20</v>
      </c>
      <c r="D14477" t="s">
        <v>29</v>
      </c>
      <c r="E14477" t="s">
        <v>30</v>
      </c>
      <c r="F14477">
        <f t="shared" si="678"/>
        <v>2022</v>
      </c>
      <c r="G14477">
        <f t="shared" si="679"/>
        <v>2</v>
      </c>
      <c r="H14477">
        <f t="shared" si="680"/>
        <v>14</v>
      </c>
    </row>
    <row r="14478" spans="1:8" x14ac:dyDescent="0.25">
      <c r="A14478" s="3">
        <v>44607</v>
      </c>
      <c r="B14478">
        <v>53.759080054929271</v>
      </c>
      <c r="C14478" t="s">
        <v>20</v>
      </c>
      <c r="D14478" t="s">
        <v>29</v>
      </c>
      <c r="E14478" t="s">
        <v>30</v>
      </c>
      <c r="F14478">
        <f t="shared" si="678"/>
        <v>2022</v>
      </c>
      <c r="G14478">
        <f t="shared" si="679"/>
        <v>2</v>
      </c>
      <c r="H14478">
        <f t="shared" si="680"/>
        <v>15</v>
      </c>
    </row>
    <row r="14479" spans="1:8" x14ac:dyDescent="0.25">
      <c r="A14479" s="3">
        <v>44608</v>
      </c>
      <c r="B14479">
        <v>67.481794810333554</v>
      </c>
      <c r="C14479" t="s">
        <v>20</v>
      </c>
      <c r="D14479" t="s">
        <v>29</v>
      </c>
      <c r="E14479" t="s">
        <v>30</v>
      </c>
      <c r="F14479">
        <f t="shared" si="678"/>
        <v>2022</v>
      </c>
      <c r="G14479">
        <f t="shared" si="679"/>
        <v>2</v>
      </c>
      <c r="H14479">
        <f t="shared" si="680"/>
        <v>16</v>
      </c>
    </row>
    <row r="14480" spans="1:8" x14ac:dyDescent="0.25">
      <c r="A14480" s="3">
        <v>44609</v>
      </c>
      <c r="B14480">
        <v>60.699392359451281</v>
      </c>
      <c r="C14480" t="s">
        <v>20</v>
      </c>
      <c r="D14480" t="s">
        <v>29</v>
      </c>
      <c r="E14480" t="s">
        <v>30</v>
      </c>
      <c r="F14480">
        <f t="shared" si="678"/>
        <v>2022</v>
      </c>
      <c r="G14480">
        <f t="shared" si="679"/>
        <v>2</v>
      </c>
      <c r="H14480">
        <f t="shared" si="680"/>
        <v>17</v>
      </c>
    </row>
    <row r="14481" spans="1:8" x14ac:dyDescent="0.25">
      <c r="A14481" s="3">
        <v>44613</v>
      </c>
      <c r="B14481">
        <v>58.181237536448357</v>
      </c>
      <c r="C14481" t="s">
        <v>20</v>
      </c>
      <c r="D14481" t="s">
        <v>29</v>
      </c>
      <c r="E14481" t="s">
        <v>30</v>
      </c>
      <c r="F14481">
        <f t="shared" si="678"/>
        <v>2022</v>
      </c>
      <c r="G14481">
        <f t="shared" si="679"/>
        <v>2</v>
      </c>
      <c r="H14481">
        <f t="shared" si="680"/>
        <v>21</v>
      </c>
    </row>
    <row r="14482" spans="1:8" x14ac:dyDescent="0.25">
      <c r="A14482" s="3">
        <v>44614</v>
      </c>
      <c r="B14482">
        <v>75.104686897654318</v>
      </c>
      <c r="C14482" t="s">
        <v>20</v>
      </c>
      <c r="D14482" t="s">
        <v>29</v>
      </c>
      <c r="E14482" t="s">
        <v>30</v>
      </c>
      <c r="F14482">
        <f t="shared" si="678"/>
        <v>2022</v>
      </c>
      <c r="G14482">
        <f t="shared" si="679"/>
        <v>2</v>
      </c>
      <c r="H14482">
        <f t="shared" si="680"/>
        <v>22</v>
      </c>
    </row>
    <row r="14483" spans="1:8" x14ac:dyDescent="0.25">
      <c r="A14483" s="3">
        <v>44615</v>
      </c>
      <c r="B14483">
        <v>88.748585028164143</v>
      </c>
      <c r="C14483" t="s">
        <v>20</v>
      </c>
      <c r="D14483" t="s">
        <v>29</v>
      </c>
      <c r="E14483" t="s">
        <v>30</v>
      </c>
      <c r="F14483">
        <f t="shared" si="678"/>
        <v>2022</v>
      </c>
      <c r="G14483">
        <f t="shared" si="679"/>
        <v>2</v>
      </c>
      <c r="H14483">
        <f t="shared" si="680"/>
        <v>23</v>
      </c>
    </row>
    <row r="14484" spans="1:8" x14ac:dyDescent="0.25">
      <c r="A14484" s="3">
        <v>44616</v>
      </c>
      <c r="B14484">
        <v>81.454305087894895</v>
      </c>
      <c r="C14484" t="s">
        <v>20</v>
      </c>
      <c r="D14484" t="s">
        <v>29</v>
      </c>
      <c r="E14484" t="s">
        <v>30</v>
      </c>
      <c r="F14484">
        <f t="shared" si="678"/>
        <v>2022</v>
      </c>
      <c r="G14484">
        <f t="shared" si="679"/>
        <v>2</v>
      </c>
      <c r="H14484">
        <f t="shared" si="680"/>
        <v>24</v>
      </c>
    </row>
    <row r="14485" spans="1:8" x14ac:dyDescent="0.25">
      <c r="A14485" s="3">
        <v>44617</v>
      </c>
      <c r="B14485">
        <v>90.122490984183429</v>
      </c>
      <c r="C14485" t="s">
        <v>20</v>
      </c>
      <c r="D14485" t="s">
        <v>29</v>
      </c>
      <c r="E14485" t="s">
        <v>30</v>
      </c>
      <c r="F14485">
        <f t="shared" si="678"/>
        <v>2022</v>
      </c>
      <c r="G14485">
        <f t="shared" si="679"/>
        <v>2</v>
      </c>
      <c r="H14485">
        <f t="shared" si="680"/>
        <v>25</v>
      </c>
    </row>
    <row r="14486" spans="1:8" x14ac:dyDescent="0.25">
      <c r="A14486" s="3">
        <v>44621</v>
      </c>
      <c r="B14486">
        <v>87.575655494493191</v>
      </c>
      <c r="C14486" t="s">
        <v>20</v>
      </c>
      <c r="D14486" t="s">
        <v>29</v>
      </c>
      <c r="E14486" t="s">
        <v>30</v>
      </c>
      <c r="F14486">
        <f t="shared" si="678"/>
        <v>2022</v>
      </c>
      <c r="G14486">
        <f t="shared" si="679"/>
        <v>3</v>
      </c>
      <c r="H14486">
        <f t="shared" si="680"/>
        <v>1</v>
      </c>
    </row>
    <row r="14487" spans="1:8" x14ac:dyDescent="0.25">
      <c r="A14487" s="3">
        <v>44622</v>
      </c>
      <c r="B14487">
        <v>98.710716476899492</v>
      </c>
      <c r="C14487" t="s">
        <v>20</v>
      </c>
      <c r="D14487" t="s">
        <v>29</v>
      </c>
      <c r="E14487" t="s">
        <v>30</v>
      </c>
      <c r="F14487">
        <f t="shared" si="678"/>
        <v>2022</v>
      </c>
      <c r="G14487">
        <f t="shared" si="679"/>
        <v>3</v>
      </c>
      <c r="H14487">
        <f t="shared" si="680"/>
        <v>2</v>
      </c>
    </row>
    <row r="14488" spans="1:8" x14ac:dyDescent="0.25">
      <c r="A14488" s="3">
        <v>44624</v>
      </c>
      <c r="B14488">
        <v>94.689760585531232</v>
      </c>
      <c r="C14488" t="s">
        <v>20</v>
      </c>
      <c r="D14488" t="s">
        <v>29</v>
      </c>
      <c r="E14488" t="s">
        <v>30</v>
      </c>
      <c r="F14488">
        <f t="shared" si="678"/>
        <v>2022</v>
      </c>
      <c r="G14488">
        <f t="shared" si="679"/>
        <v>3</v>
      </c>
      <c r="H14488">
        <f t="shared" si="680"/>
        <v>4</v>
      </c>
    </row>
    <row r="14489" spans="1:8" x14ac:dyDescent="0.25">
      <c r="A14489" s="3">
        <v>44625</v>
      </c>
      <c r="B14489">
        <v>69.512943908549758</v>
      </c>
      <c r="C14489" t="s">
        <v>20</v>
      </c>
      <c r="D14489" t="s">
        <v>29</v>
      </c>
      <c r="E14489" t="s">
        <v>30</v>
      </c>
      <c r="F14489">
        <f t="shared" si="678"/>
        <v>2022</v>
      </c>
      <c r="G14489">
        <f t="shared" si="679"/>
        <v>3</v>
      </c>
      <c r="H14489">
        <f t="shared" si="680"/>
        <v>5</v>
      </c>
    </row>
    <row r="14490" spans="1:8" x14ac:dyDescent="0.25">
      <c r="A14490" s="3">
        <v>44627</v>
      </c>
      <c r="B14490">
        <v>69.543024680060611</v>
      </c>
      <c r="C14490" t="s">
        <v>20</v>
      </c>
      <c r="D14490" t="s">
        <v>29</v>
      </c>
      <c r="E14490" t="s">
        <v>30</v>
      </c>
      <c r="F14490">
        <f t="shared" si="678"/>
        <v>2022</v>
      </c>
      <c r="G14490">
        <f t="shared" si="679"/>
        <v>3</v>
      </c>
      <c r="H14490">
        <f t="shared" si="680"/>
        <v>7</v>
      </c>
    </row>
    <row r="14491" spans="1:8" x14ac:dyDescent="0.25">
      <c r="A14491" s="3">
        <v>44628</v>
      </c>
      <c r="B14491">
        <v>81.829360791000468</v>
      </c>
      <c r="C14491" t="s">
        <v>20</v>
      </c>
      <c r="D14491" t="s">
        <v>29</v>
      </c>
      <c r="E14491" t="s">
        <v>30</v>
      </c>
      <c r="F14491">
        <f t="shared" si="678"/>
        <v>2022</v>
      </c>
      <c r="G14491">
        <f t="shared" si="679"/>
        <v>3</v>
      </c>
      <c r="H14491">
        <f t="shared" si="680"/>
        <v>8</v>
      </c>
    </row>
    <row r="14492" spans="1:8" x14ac:dyDescent="0.25">
      <c r="A14492" s="3">
        <v>44629</v>
      </c>
      <c r="B14492">
        <v>90.889665954030121</v>
      </c>
      <c r="C14492" t="s">
        <v>20</v>
      </c>
      <c r="D14492" t="s">
        <v>29</v>
      </c>
      <c r="E14492" t="s">
        <v>30</v>
      </c>
      <c r="F14492">
        <f t="shared" si="678"/>
        <v>2022</v>
      </c>
      <c r="G14492">
        <f t="shared" si="679"/>
        <v>3</v>
      </c>
      <c r="H14492">
        <f t="shared" si="680"/>
        <v>9</v>
      </c>
    </row>
    <row r="14493" spans="1:8" x14ac:dyDescent="0.25">
      <c r="A14493" s="3">
        <v>44630</v>
      </c>
      <c r="B14493">
        <v>79.187004111131827</v>
      </c>
      <c r="C14493" t="s">
        <v>20</v>
      </c>
      <c r="D14493" t="s">
        <v>29</v>
      </c>
      <c r="E14493" t="s">
        <v>30</v>
      </c>
      <c r="F14493">
        <f t="shared" si="678"/>
        <v>2022</v>
      </c>
      <c r="G14493">
        <f t="shared" si="679"/>
        <v>3</v>
      </c>
      <c r="H14493">
        <f t="shared" si="680"/>
        <v>10</v>
      </c>
    </row>
    <row r="14494" spans="1:8" x14ac:dyDescent="0.25">
      <c r="A14494" s="3">
        <v>44631</v>
      </c>
      <c r="B14494">
        <v>83.740062014756504</v>
      </c>
      <c r="C14494" t="s">
        <v>20</v>
      </c>
      <c r="D14494" t="s">
        <v>29</v>
      </c>
      <c r="E14494" t="s">
        <v>30</v>
      </c>
      <c r="F14494">
        <f t="shared" si="678"/>
        <v>2022</v>
      </c>
      <c r="G14494">
        <f t="shared" si="679"/>
        <v>3</v>
      </c>
      <c r="H14494">
        <f t="shared" si="680"/>
        <v>11</v>
      </c>
    </row>
    <row r="14495" spans="1:8" x14ac:dyDescent="0.25">
      <c r="A14495" s="3">
        <v>44632</v>
      </c>
      <c r="B14495">
        <v>57.597991391033759</v>
      </c>
      <c r="C14495" t="s">
        <v>20</v>
      </c>
      <c r="D14495" t="s">
        <v>29</v>
      </c>
      <c r="E14495" t="s">
        <v>30</v>
      </c>
      <c r="F14495">
        <f t="shared" si="678"/>
        <v>2022</v>
      </c>
      <c r="G14495">
        <f t="shared" si="679"/>
        <v>3</v>
      </c>
      <c r="H14495">
        <f t="shared" si="680"/>
        <v>12</v>
      </c>
    </row>
    <row r="14496" spans="1:8" x14ac:dyDescent="0.25">
      <c r="A14496" s="3">
        <v>44634</v>
      </c>
      <c r="B14496">
        <v>57.041597456982984</v>
      </c>
      <c r="C14496" t="s">
        <v>20</v>
      </c>
      <c r="D14496" t="s">
        <v>29</v>
      </c>
      <c r="E14496" t="s">
        <v>30</v>
      </c>
      <c r="F14496">
        <f t="shared" si="678"/>
        <v>2022</v>
      </c>
      <c r="G14496">
        <f t="shared" si="679"/>
        <v>3</v>
      </c>
      <c r="H14496">
        <f t="shared" si="680"/>
        <v>14</v>
      </c>
    </row>
    <row r="14497" spans="1:8" x14ac:dyDescent="0.25">
      <c r="A14497" s="3">
        <v>44635</v>
      </c>
      <c r="B14497">
        <v>69.811031436384937</v>
      </c>
      <c r="C14497" t="s">
        <v>20</v>
      </c>
      <c r="D14497" t="s">
        <v>29</v>
      </c>
      <c r="E14497" t="s">
        <v>30</v>
      </c>
      <c r="F14497">
        <f t="shared" si="678"/>
        <v>2022</v>
      </c>
      <c r="G14497">
        <f t="shared" si="679"/>
        <v>3</v>
      </c>
      <c r="H14497">
        <f t="shared" si="680"/>
        <v>15</v>
      </c>
    </row>
    <row r="14498" spans="1:8" x14ac:dyDescent="0.25">
      <c r="A14498" s="3">
        <v>44636</v>
      </c>
      <c r="B14498">
        <v>79.815665906670986</v>
      </c>
      <c r="C14498" t="s">
        <v>20</v>
      </c>
      <c r="D14498" t="s">
        <v>29</v>
      </c>
      <c r="E14498" t="s">
        <v>30</v>
      </c>
      <c r="F14498">
        <f t="shared" si="678"/>
        <v>2022</v>
      </c>
      <c r="G14498">
        <f t="shared" si="679"/>
        <v>3</v>
      </c>
      <c r="H14498">
        <f t="shared" si="680"/>
        <v>16</v>
      </c>
    </row>
    <row r="14499" spans="1:8" x14ac:dyDescent="0.25">
      <c r="A14499" s="3">
        <v>44637</v>
      </c>
      <c r="B14499">
        <v>69.501313356568318</v>
      </c>
      <c r="C14499" t="s">
        <v>20</v>
      </c>
      <c r="D14499" t="s">
        <v>29</v>
      </c>
      <c r="E14499" t="s">
        <v>30</v>
      </c>
      <c r="F14499">
        <f t="shared" si="678"/>
        <v>2022</v>
      </c>
      <c r="G14499">
        <f t="shared" si="679"/>
        <v>3</v>
      </c>
      <c r="H14499">
        <f t="shared" si="680"/>
        <v>17</v>
      </c>
    </row>
    <row r="14500" spans="1:8" x14ac:dyDescent="0.25">
      <c r="A14500" s="3">
        <v>44638</v>
      </c>
      <c r="B14500">
        <v>75.857937986986258</v>
      </c>
      <c r="C14500" t="s">
        <v>20</v>
      </c>
      <c r="D14500" t="s">
        <v>29</v>
      </c>
      <c r="E14500" t="s">
        <v>30</v>
      </c>
      <c r="F14500">
        <f t="shared" si="678"/>
        <v>2022</v>
      </c>
      <c r="G14500">
        <f t="shared" si="679"/>
        <v>3</v>
      </c>
      <c r="H14500">
        <f t="shared" si="680"/>
        <v>18</v>
      </c>
    </row>
    <row r="14501" spans="1:8" x14ac:dyDescent="0.25">
      <c r="A14501" s="3">
        <v>44642</v>
      </c>
      <c r="B14501">
        <v>72.284708851503311</v>
      </c>
      <c r="C14501" t="s">
        <v>20</v>
      </c>
      <c r="D14501" t="s">
        <v>29</v>
      </c>
      <c r="E14501" t="s">
        <v>30</v>
      </c>
      <c r="F14501">
        <f t="shared" si="678"/>
        <v>2022</v>
      </c>
      <c r="G14501">
        <f t="shared" si="679"/>
        <v>3</v>
      </c>
      <c r="H14501">
        <f t="shared" si="680"/>
        <v>22</v>
      </c>
    </row>
    <row r="14502" spans="1:8" x14ac:dyDescent="0.25">
      <c r="A14502" s="3">
        <v>44643</v>
      </c>
      <c r="B14502">
        <v>85.31815647530388</v>
      </c>
      <c r="C14502" t="s">
        <v>20</v>
      </c>
      <c r="D14502" t="s">
        <v>29</v>
      </c>
      <c r="E14502" t="s">
        <v>30</v>
      </c>
      <c r="F14502">
        <f t="shared" si="678"/>
        <v>2022</v>
      </c>
      <c r="G14502">
        <f t="shared" si="679"/>
        <v>3</v>
      </c>
      <c r="H14502">
        <f t="shared" si="680"/>
        <v>23</v>
      </c>
    </row>
    <row r="14503" spans="1:8" x14ac:dyDescent="0.25">
      <c r="A14503" s="3">
        <v>44644</v>
      </c>
      <c r="B14503">
        <v>78.089307462287337</v>
      </c>
      <c r="C14503" t="s">
        <v>20</v>
      </c>
      <c r="D14503" t="s">
        <v>29</v>
      </c>
      <c r="E14503" t="s">
        <v>30</v>
      </c>
      <c r="F14503">
        <f t="shared" si="678"/>
        <v>2022</v>
      </c>
      <c r="G14503">
        <f t="shared" si="679"/>
        <v>3</v>
      </c>
      <c r="H14503">
        <f t="shared" si="680"/>
        <v>24</v>
      </c>
    </row>
    <row r="14504" spans="1:8" x14ac:dyDescent="0.25">
      <c r="A14504" s="3">
        <v>44645</v>
      </c>
      <c r="B14504">
        <v>87.510899186380982</v>
      </c>
      <c r="C14504" t="s">
        <v>20</v>
      </c>
      <c r="D14504" t="s">
        <v>29</v>
      </c>
      <c r="E14504" t="s">
        <v>30</v>
      </c>
      <c r="F14504">
        <f t="shared" si="678"/>
        <v>2022</v>
      </c>
      <c r="G14504">
        <f t="shared" si="679"/>
        <v>3</v>
      </c>
      <c r="H14504">
        <f t="shared" si="680"/>
        <v>25</v>
      </c>
    </row>
    <row r="14505" spans="1:8" x14ac:dyDescent="0.25">
      <c r="A14505" s="3">
        <v>44646</v>
      </c>
      <c r="B14505">
        <v>66.515034785073567</v>
      </c>
      <c r="C14505" t="s">
        <v>20</v>
      </c>
      <c r="D14505" t="s">
        <v>29</v>
      </c>
      <c r="E14505" t="s">
        <v>30</v>
      </c>
      <c r="F14505">
        <f t="shared" si="678"/>
        <v>2022</v>
      </c>
      <c r="G14505">
        <f t="shared" si="679"/>
        <v>3</v>
      </c>
      <c r="H14505">
        <f t="shared" si="680"/>
        <v>26</v>
      </c>
    </row>
    <row r="14506" spans="1:8" x14ac:dyDescent="0.25">
      <c r="A14506" s="3">
        <v>44650</v>
      </c>
      <c r="B14506">
        <v>109.36784993122325</v>
      </c>
      <c r="C14506" t="s">
        <v>20</v>
      </c>
      <c r="D14506" t="s">
        <v>29</v>
      </c>
      <c r="E14506" t="s">
        <v>30</v>
      </c>
      <c r="F14506">
        <f t="shared" si="678"/>
        <v>2022</v>
      </c>
      <c r="G14506">
        <f t="shared" si="679"/>
        <v>3</v>
      </c>
      <c r="H14506">
        <f t="shared" si="680"/>
        <v>30</v>
      </c>
    </row>
    <row r="14507" spans="1:8" x14ac:dyDescent="0.25">
      <c r="A14507" s="3">
        <v>44651</v>
      </c>
      <c r="B14507">
        <v>103.56997915030216</v>
      </c>
      <c r="C14507" t="s">
        <v>20</v>
      </c>
      <c r="D14507" t="s">
        <v>29</v>
      </c>
      <c r="E14507" t="s">
        <v>30</v>
      </c>
      <c r="F14507">
        <f t="shared" si="678"/>
        <v>2022</v>
      </c>
      <c r="G14507">
        <f t="shared" si="679"/>
        <v>3</v>
      </c>
      <c r="H14507">
        <f t="shared" si="680"/>
        <v>31</v>
      </c>
    </row>
    <row r="14508" spans="1:8" x14ac:dyDescent="0.25">
      <c r="A14508" s="3">
        <v>44652</v>
      </c>
      <c r="B14508">
        <v>113.95248719101514</v>
      </c>
      <c r="C14508" t="s">
        <v>20</v>
      </c>
      <c r="D14508" t="s">
        <v>29</v>
      </c>
      <c r="E14508" t="s">
        <v>30</v>
      </c>
      <c r="F14508">
        <f t="shared" si="678"/>
        <v>2022</v>
      </c>
      <c r="G14508">
        <f t="shared" si="679"/>
        <v>4</v>
      </c>
      <c r="H14508">
        <f t="shared" si="680"/>
        <v>1</v>
      </c>
    </row>
    <row r="14509" spans="1:8" x14ac:dyDescent="0.25">
      <c r="A14509" s="3">
        <v>44653</v>
      </c>
      <c r="B14509">
        <v>93.414793765679178</v>
      </c>
      <c r="C14509" t="s">
        <v>20</v>
      </c>
      <c r="D14509" t="s">
        <v>29</v>
      </c>
      <c r="E14509" t="s">
        <v>30</v>
      </c>
      <c r="F14509">
        <f t="shared" si="678"/>
        <v>2022</v>
      </c>
      <c r="G14509">
        <f t="shared" si="679"/>
        <v>4</v>
      </c>
      <c r="H14509">
        <f t="shared" si="680"/>
        <v>2</v>
      </c>
    </row>
    <row r="14510" spans="1:8" x14ac:dyDescent="0.25">
      <c r="A14510" s="3">
        <v>44655</v>
      </c>
      <c r="B14510">
        <v>102.81055494515665</v>
      </c>
      <c r="C14510" t="s">
        <v>20</v>
      </c>
      <c r="D14510" t="s">
        <v>29</v>
      </c>
      <c r="E14510" t="s">
        <v>30</v>
      </c>
      <c r="F14510">
        <f t="shared" si="678"/>
        <v>2022</v>
      </c>
      <c r="G14510">
        <f t="shared" si="679"/>
        <v>4</v>
      </c>
      <c r="H14510">
        <f t="shared" si="680"/>
        <v>4</v>
      </c>
    </row>
    <row r="14511" spans="1:8" x14ac:dyDescent="0.25">
      <c r="A14511" s="3">
        <v>44656</v>
      </c>
      <c r="B14511">
        <v>119.57646032560267</v>
      </c>
      <c r="C14511" t="s">
        <v>20</v>
      </c>
      <c r="D14511" t="s">
        <v>29</v>
      </c>
      <c r="E14511" t="s">
        <v>30</v>
      </c>
      <c r="F14511">
        <f t="shared" si="678"/>
        <v>2022</v>
      </c>
      <c r="G14511">
        <f t="shared" si="679"/>
        <v>4</v>
      </c>
      <c r="H14511">
        <f t="shared" si="680"/>
        <v>5</v>
      </c>
    </row>
    <row r="14512" spans="1:8" x14ac:dyDescent="0.25">
      <c r="A14512" s="3">
        <v>44657</v>
      </c>
      <c r="B14512">
        <v>132.81551737398124</v>
      </c>
      <c r="C14512" t="s">
        <v>20</v>
      </c>
      <c r="D14512" t="s">
        <v>29</v>
      </c>
      <c r="E14512" t="s">
        <v>30</v>
      </c>
      <c r="F14512">
        <f t="shared" si="678"/>
        <v>2022</v>
      </c>
      <c r="G14512">
        <f t="shared" si="679"/>
        <v>4</v>
      </c>
      <c r="H14512">
        <f t="shared" si="680"/>
        <v>6</v>
      </c>
    </row>
    <row r="14513" spans="1:8" x14ac:dyDescent="0.25">
      <c r="A14513" s="3">
        <v>44658</v>
      </c>
      <c r="B14513">
        <v>124.87058602497797</v>
      </c>
      <c r="C14513" t="s">
        <v>20</v>
      </c>
      <c r="D14513" t="s">
        <v>29</v>
      </c>
      <c r="E14513" t="s">
        <v>30</v>
      </c>
      <c r="F14513">
        <f t="shared" si="678"/>
        <v>2022</v>
      </c>
      <c r="G14513">
        <f t="shared" si="679"/>
        <v>4</v>
      </c>
      <c r="H14513">
        <f t="shared" si="680"/>
        <v>7</v>
      </c>
    </row>
    <row r="14514" spans="1:8" x14ac:dyDescent="0.25">
      <c r="A14514" s="3">
        <v>44664</v>
      </c>
      <c r="B14514">
        <v>133.4252411014518</v>
      </c>
      <c r="C14514" t="s">
        <v>20</v>
      </c>
      <c r="D14514" t="s">
        <v>29</v>
      </c>
      <c r="E14514" t="s">
        <v>30</v>
      </c>
      <c r="F14514">
        <f t="shared" si="678"/>
        <v>2022</v>
      </c>
      <c r="G14514">
        <f t="shared" si="679"/>
        <v>4</v>
      </c>
      <c r="H14514">
        <f t="shared" si="680"/>
        <v>13</v>
      </c>
    </row>
    <row r="14515" spans="1:8" x14ac:dyDescent="0.25">
      <c r="A14515" s="3">
        <v>44667</v>
      </c>
      <c r="B14515">
        <v>97.454451402974072</v>
      </c>
      <c r="C14515" t="s">
        <v>20</v>
      </c>
      <c r="D14515" t="s">
        <v>29</v>
      </c>
      <c r="E14515" t="s">
        <v>30</v>
      </c>
      <c r="F14515">
        <f t="shared" si="678"/>
        <v>2022</v>
      </c>
      <c r="G14515">
        <f t="shared" si="679"/>
        <v>4</v>
      </c>
      <c r="H14515">
        <f t="shared" si="680"/>
        <v>16</v>
      </c>
    </row>
    <row r="14516" spans="1:8" x14ac:dyDescent="0.25">
      <c r="A14516" s="3">
        <v>44669</v>
      </c>
      <c r="B14516">
        <v>92.148585578354314</v>
      </c>
      <c r="C14516" t="s">
        <v>20</v>
      </c>
      <c r="D14516" t="s">
        <v>29</v>
      </c>
      <c r="E14516" t="s">
        <v>30</v>
      </c>
      <c r="F14516">
        <f t="shared" si="678"/>
        <v>2022</v>
      </c>
      <c r="G14516">
        <f t="shared" si="679"/>
        <v>4</v>
      </c>
      <c r="H14516">
        <f t="shared" si="680"/>
        <v>18</v>
      </c>
    </row>
    <row r="14517" spans="1:8" x14ac:dyDescent="0.25">
      <c r="A14517" s="3">
        <v>44670</v>
      </c>
      <c r="B14517">
        <v>101.53879496668411</v>
      </c>
      <c r="C14517" t="s">
        <v>20</v>
      </c>
      <c r="D14517" t="s">
        <v>29</v>
      </c>
      <c r="E14517" t="s">
        <v>30</v>
      </c>
      <c r="F14517">
        <f t="shared" si="678"/>
        <v>2022</v>
      </c>
      <c r="G14517">
        <f t="shared" si="679"/>
        <v>4</v>
      </c>
      <c r="H14517">
        <f t="shared" si="680"/>
        <v>19</v>
      </c>
    </row>
    <row r="14518" spans="1:8" x14ac:dyDescent="0.25">
      <c r="A14518" s="3">
        <v>44671</v>
      </c>
      <c r="B14518">
        <v>107.5557113188914</v>
      </c>
      <c r="C14518" t="s">
        <v>20</v>
      </c>
      <c r="D14518" t="s">
        <v>29</v>
      </c>
      <c r="E14518" t="s">
        <v>30</v>
      </c>
      <c r="F14518">
        <f t="shared" si="678"/>
        <v>2022</v>
      </c>
      <c r="G14518">
        <f t="shared" si="679"/>
        <v>4</v>
      </c>
      <c r="H14518">
        <f t="shared" si="680"/>
        <v>20</v>
      </c>
    </row>
    <row r="14519" spans="1:8" x14ac:dyDescent="0.25">
      <c r="A14519" s="3">
        <v>44672</v>
      </c>
      <c r="B14519">
        <v>92.664519565922831</v>
      </c>
      <c r="C14519" t="s">
        <v>20</v>
      </c>
      <c r="D14519" t="s">
        <v>29</v>
      </c>
      <c r="E14519" t="s">
        <v>30</v>
      </c>
      <c r="F14519">
        <f t="shared" si="678"/>
        <v>2022</v>
      </c>
      <c r="G14519">
        <f t="shared" si="679"/>
        <v>4</v>
      </c>
      <c r="H14519">
        <f t="shared" si="680"/>
        <v>21</v>
      </c>
    </row>
    <row r="14520" spans="1:8" x14ac:dyDescent="0.25">
      <c r="A14520" s="3">
        <v>44677</v>
      </c>
      <c r="B14520">
        <v>65.12179353153482</v>
      </c>
      <c r="C14520" t="s">
        <v>20</v>
      </c>
      <c r="D14520" t="s">
        <v>29</v>
      </c>
      <c r="E14520" t="s">
        <v>30</v>
      </c>
      <c r="F14520">
        <f t="shared" si="678"/>
        <v>2022</v>
      </c>
      <c r="G14520">
        <f t="shared" si="679"/>
        <v>4</v>
      </c>
      <c r="H14520">
        <f t="shared" si="680"/>
        <v>26</v>
      </c>
    </row>
    <row r="14521" spans="1:8" x14ac:dyDescent="0.25">
      <c r="A14521" s="3">
        <v>44678</v>
      </c>
      <c r="B14521">
        <v>71.009984803327924</v>
      </c>
      <c r="C14521" t="s">
        <v>20</v>
      </c>
      <c r="D14521" t="s">
        <v>29</v>
      </c>
      <c r="E14521" t="s">
        <v>30</v>
      </c>
      <c r="F14521">
        <f t="shared" si="678"/>
        <v>2022</v>
      </c>
      <c r="G14521">
        <f t="shared" si="679"/>
        <v>4</v>
      </c>
      <c r="H14521">
        <f t="shared" si="680"/>
        <v>27</v>
      </c>
    </row>
    <row r="14522" spans="1:8" x14ac:dyDescent="0.25">
      <c r="A14522" s="3">
        <v>44679</v>
      </c>
      <c r="B14522">
        <v>56.448014771024539</v>
      </c>
      <c r="C14522" t="s">
        <v>20</v>
      </c>
      <c r="D14522" t="s">
        <v>29</v>
      </c>
      <c r="E14522" t="s">
        <v>30</v>
      </c>
      <c r="F14522">
        <f t="shared" si="678"/>
        <v>2022</v>
      </c>
      <c r="G14522">
        <f t="shared" si="679"/>
        <v>4</v>
      </c>
      <c r="H14522">
        <f t="shared" si="680"/>
        <v>28</v>
      </c>
    </row>
    <row r="14523" spans="1:8" x14ac:dyDescent="0.25">
      <c r="A14523" s="3">
        <v>44680</v>
      </c>
      <c r="B14523">
        <v>58.433905760384185</v>
      </c>
      <c r="C14523" t="s">
        <v>20</v>
      </c>
      <c r="D14523" t="s">
        <v>29</v>
      </c>
      <c r="E14523" t="s">
        <v>30</v>
      </c>
      <c r="F14523">
        <f t="shared" si="678"/>
        <v>2022</v>
      </c>
      <c r="G14523">
        <f t="shared" si="679"/>
        <v>4</v>
      </c>
      <c r="H14523">
        <f t="shared" si="680"/>
        <v>29</v>
      </c>
    </row>
    <row r="14524" spans="1:8" x14ac:dyDescent="0.25">
      <c r="A14524" s="3">
        <v>44681</v>
      </c>
      <c r="B14524">
        <v>29.988483816386115</v>
      </c>
      <c r="C14524" t="s">
        <v>20</v>
      </c>
      <c r="D14524" t="s">
        <v>29</v>
      </c>
      <c r="E14524" t="s">
        <v>30</v>
      </c>
      <c r="F14524">
        <f t="shared" si="678"/>
        <v>2022</v>
      </c>
      <c r="G14524">
        <f t="shared" si="679"/>
        <v>4</v>
      </c>
      <c r="H14524">
        <f t="shared" si="680"/>
        <v>30</v>
      </c>
    </row>
    <row r="14525" spans="1:8" x14ac:dyDescent="0.25">
      <c r="A14525" s="3">
        <v>44683</v>
      </c>
      <c r="B14525">
        <v>25.473720026603921</v>
      </c>
      <c r="C14525" t="s">
        <v>20</v>
      </c>
      <c r="D14525" t="s">
        <v>29</v>
      </c>
      <c r="E14525" t="s">
        <v>30</v>
      </c>
      <c r="F14525">
        <f t="shared" si="678"/>
        <v>2022</v>
      </c>
      <c r="G14525">
        <f t="shared" si="679"/>
        <v>5</v>
      </c>
      <c r="H14525">
        <f t="shared" si="680"/>
        <v>2</v>
      </c>
    </row>
    <row r="14526" spans="1:8" x14ac:dyDescent="0.25">
      <c r="A14526" s="3">
        <v>44684</v>
      </c>
      <c r="B14526">
        <v>36.426821615737985</v>
      </c>
      <c r="C14526" t="s">
        <v>20</v>
      </c>
      <c r="D14526" t="s">
        <v>29</v>
      </c>
      <c r="E14526" t="s">
        <v>30</v>
      </c>
      <c r="F14526">
        <f t="shared" si="678"/>
        <v>2022</v>
      </c>
      <c r="G14526">
        <f t="shared" si="679"/>
        <v>5</v>
      </c>
      <c r="H14526">
        <f t="shared" si="680"/>
        <v>3</v>
      </c>
    </row>
    <row r="14527" spans="1:8" x14ac:dyDescent="0.25">
      <c r="A14527" s="3">
        <v>44685</v>
      </c>
      <c r="B14527">
        <v>44.718967296004195</v>
      </c>
      <c r="C14527" t="s">
        <v>20</v>
      </c>
      <c r="D14527" t="s">
        <v>29</v>
      </c>
      <c r="E14527" t="s">
        <v>30</v>
      </c>
      <c r="F14527">
        <f t="shared" si="678"/>
        <v>2022</v>
      </c>
      <c r="G14527">
        <f t="shared" si="679"/>
        <v>5</v>
      </c>
      <c r="H14527">
        <f t="shared" si="680"/>
        <v>4</v>
      </c>
    </row>
    <row r="14528" spans="1:8" x14ac:dyDescent="0.25">
      <c r="A14528" s="3">
        <v>44686</v>
      </c>
      <c r="B14528">
        <v>32.752707013856174</v>
      </c>
      <c r="C14528" t="s">
        <v>20</v>
      </c>
      <c r="D14528" t="s">
        <v>29</v>
      </c>
      <c r="E14528" t="s">
        <v>30</v>
      </c>
      <c r="F14528">
        <f t="shared" si="678"/>
        <v>2022</v>
      </c>
      <c r="G14528">
        <f t="shared" si="679"/>
        <v>5</v>
      </c>
      <c r="H14528">
        <f t="shared" si="680"/>
        <v>5</v>
      </c>
    </row>
    <row r="14529" spans="1:8" x14ac:dyDescent="0.25">
      <c r="A14529" s="3">
        <v>44687</v>
      </c>
      <c r="B14529">
        <v>37.476865101756076</v>
      </c>
      <c r="C14529" t="s">
        <v>20</v>
      </c>
      <c r="D14529" t="s">
        <v>29</v>
      </c>
      <c r="E14529" t="s">
        <v>30</v>
      </c>
      <c r="F14529">
        <f t="shared" si="678"/>
        <v>2022</v>
      </c>
      <c r="G14529">
        <f t="shared" si="679"/>
        <v>5</v>
      </c>
      <c r="H14529">
        <f t="shared" si="680"/>
        <v>6</v>
      </c>
    </row>
    <row r="14530" spans="1:8" x14ac:dyDescent="0.25">
      <c r="A14530" s="3">
        <v>44693</v>
      </c>
      <c r="B14530">
        <v>28.654425257745704</v>
      </c>
      <c r="C14530" t="s">
        <v>20</v>
      </c>
      <c r="D14530" t="s">
        <v>29</v>
      </c>
      <c r="E14530" t="s">
        <v>30</v>
      </c>
      <c r="F14530">
        <f t="shared" si="678"/>
        <v>2022</v>
      </c>
      <c r="G14530">
        <f t="shared" si="679"/>
        <v>5</v>
      </c>
      <c r="H14530">
        <f t="shared" si="680"/>
        <v>12</v>
      </c>
    </row>
    <row r="14531" spans="1:8" x14ac:dyDescent="0.25">
      <c r="A14531" s="3">
        <v>44694</v>
      </c>
      <c r="B14531">
        <v>35.898342342958465</v>
      </c>
      <c r="C14531" t="s">
        <v>20</v>
      </c>
      <c r="D14531" t="s">
        <v>29</v>
      </c>
      <c r="E14531" t="s">
        <v>30</v>
      </c>
      <c r="F14531">
        <f t="shared" ref="F14531:F14594" si="681">YEAR(A14531)</f>
        <v>2022</v>
      </c>
      <c r="G14531">
        <f t="shared" ref="G14531:G14594" si="682">MONTH(A14531)</f>
        <v>5</v>
      </c>
      <c r="H14531">
        <f t="shared" ref="H14531:H14594" si="683">DAY(A14531)</f>
        <v>13</v>
      </c>
    </row>
    <row r="14532" spans="1:8" x14ac:dyDescent="0.25">
      <c r="A14532" s="3">
        <v>44695</v>
      </c>
      <c r="B14532">
        <v>12.644335176825068</v>
      </c>
      <c r="C14532" t="s">
        <v>20</v>
      </c>
      <c r="D14532" t="s">
        <v>29</v>
      </c>
      <c r="E14532" t="s">
        <v>30</v>
      </c>
      <c r="F14532">
        <f t="shared" si="681"/>
        <v>2022</v>
      </c>
      <c r="G14532">
        <f t="shared" si="682"/>
        <v>5</v>
      </c>
      <c r="H14532">
        <f t="shared" si="683"/>
        <v>14</v>
      </c>
    </row>
    <row r="14533" spans="1:8" x14ac:dyDescent="0.25">
      <c r="A14533" s="3">
        <v>44697</v>
      </c>
      <c r="B14533">
        <v>18.059118170870029</v>
      </c>
      <c r="C14533" t="s">
        <v>20</v>
      </c>
      <c r="D14533" t="s">
        <v>29</v>
      </c>
      <c r="E14533" t="s">
        <v>30</v>
      </c>
      <c r="F14533">
        <f t="shared" si="681"/>
        <v>2022</v>
      </c>
      <c r="G14533">
        <f t="shared" si="682"/>
        <v>5</v>
      </c>
      <c r="H14533">
        <f t="shared" si="683"/>
        <v>16</v>
      </c>
    </row>
    <row r="14534" spans="1:8" x14ac:dyDescent="0.25">
      <c r="A14534" s="3">
        <v>44698</v>
      </c>
      <c r="B14534">
        <v>33.696768823107014</v>
      </c>
      <c r="C14534" t="s">
        <v>20</v>
      </c>
      <c r="D14534" t="s">
        <v>29</v>
      </c>
      <c r="E14534" t="s">
        <v>30</v>
      </c>
      <c r="F14534">
        <f t="shared" si="681"/>
        <v>2022</v>
      </c>
      <c r="G14534">
        <f t="shared" si="682"/>
        <v>5</v>
      </c>
      <c r="H14534">
        <f t="shared" si="683"/>
        <v>17</v>
      </c>
    </row>
    <row r="14535" spans="1:8" x14ac:dyDescent="0.25">
      <c r="A14535" s="3">
        <v>44699</v>
      </c>
      <c r="B14535">
        <v>46.39248589572076</v>
      </c>
      <c r="C14535" t="s">
        <v>20</v>
      </c>
      <c r="D14535" t="s">
        <v>29</v>
      </c>
      <c r="E14535" t="s">
        <v>30</v>
      </c>
      <c r="F14535">
        <f t="shared" si="681"/>
        <v>2022</v>
      </c>
      <c r="G14535">
        <f t="shared" si="682"/>
        <v>5</v>
      </c>
      <c r="H14535">
        <f t="shared" si="683"/>
        <v>18</v>
      </c>
    </row>
    <row r="14536" spans="1:8" x14ac:dyDescent="0.25">
      <c r="A14536" s="3">
        <v>44700</v>
      </c>
      <c r="B14536">
        <v>38.51566442376815</v>
      </c>
      <c r="C14536" t="s">
        <v>20</v>
      </c>
      <c r="D14536" t="s">
        <v>29</v>
      </c>
      <c r="E14536" t="s">
        <v>30</v>
      </c>
      <c r="F14536">
        <f t="shared" si="681"/>
        <v>2022</v>
      </c>
      <c r="G14536">
        <f t="shared" si="682"/>
        <v>5</v>
      </c>
      <c r="H14536">
        <f t="shared" si="683"/>
        <v>19</v>
      </c>
    </row>
    <row r="14537" spans="1:8" x14ac:dyDescent="0.25">
      <c r="A14537" s="3">
        <v>44701</v>
      </c>
      <c r="B14537">
        <v>46.990196936435261</v>
      </c>
      <c r="C14537" t="s">
        <v>20</v>
      </c>
      <c r="D14537" t="s">
        <v>29</v>
      </c>
      <c r="E14537" t="s">
        <v>30</v>
      </c>
      <c r="F14537">
        <f t="shared" si="681"/>
        <v>2022</v>
      </c>
      <c r="G14537">
        <f t="shared" si="682"/>
        <v>5</v>
      </c>
      <c r="H14537">
        <f t="shared" si="683"/>
        <v>20</v>
      </c>
    </row>
    <row r="14538" spans="1:8" x14ac:dyDescent="0.25">
      <c r="A14538" s="3">
        <v>44704</v>
      </c>
      <c r="B14538">
        <v>31.704933594351125</v>
      </c>
      <c r="C14538" t="s">
        <v>20</v>
      </c>
      <c r="D14538" t="s">
        <v>29</v>
      </c>
      <c r="E14538" t="s">
        <v>30</v>
      </c>
      <c r="F14538">
        <f t="shared" si="681"/>
        <v>2022</v>
      </c>
      <c r="G14538">
        <f t="shared" si="682"/>
        <v>5</v>
      </c>
      <c r="H14538">
        <f t="shared" si="683"/>
        <v>23</v>
      </c>
    </row>
    <row r="14539" spans="1:8" x14ac:dyDescent="0.25">
      <c r="A14539" s="3">
        <v>44705</v>
      </c>
      <c r="B14539">
        <v>47.793980147773063</v>
      </c>
      <c r="C14539" t="s">
        <v>20</v>
      </c>
      <c r="D14539" t="s">
        <v>29</v>
      </c>
      <c r="E14539" t="s">
        <v>30</v>
      </c>
      <c r="F14539">
        <f t="shared" si="681"/>
        <v>2022</v>
      </c>
      <c r="G14539">
        <f t="shared" si="682"/>
        <v>5</v>
      </c>
      <c r="H14539">
        <f t="shared" si="683"/>
        <v>24</v>
      </c>
    </row>
    <row r="14540" spans="1:8" x14ac:dyDescent="0.25">
      <c r="A14540" s="3">
        <v>44706</v>
      </c>
      <c r="B14540">
        <v>60.787503319246603</v>
      </c>
      <c r="C14540" t="s">
        <v>20</v>
      </c>
      <c r="D14540" t="s">
        <v>29</v>
      </c>
      <c r="E14540" t="s">
        <v>30</v>
      </c>
      <c r="F14540">
        <f t="shared" si="681"/>
        <v>2022</v>
      </c>
      <c r="G14540">
        <f t="shared" si="682"/>
        <v>5</v>
      </c>
      <c r="H14540">
        <f t="shared" si="683"/>
        <v>25</v>
      </c>
    </row>
    <row r="14541" spans="1:8" x14ac:dyDescent="0.25">
      <c r="A14541" s="3">
        <v>44707</v>
      </c>
      <c r="B14541">
        <v>53.0669955685471</v>
      </c>
      <c r="C14541" t="s">
        <v>20</v>
      </c>
      <c r="D14541" t="s">
        <v>29</v>
      </c>
      <c r="E14541" t="s">
        <v>30</v>
      </c>
      <c r="F14541">
        <f t="shared" si="681"/>
        <v>2022</v>
      </c>
      <c r="G14541">
        <f t="shared" si="682"/>
        <v>5</v>
      </c>
      <c r="H14541">
        <f t="shared" si="683"/>
        <v>26</v>
      </c>
    </row>
    <row r="14542" spans="1:8" x14ac:dyDescent="0.25">
      <c r="A14542" s="3">
        <v>44708</v>
      </c>
      <c r="B14542">
        <v>61.568140319645131</v>
      </c>
      <c r="C14542" t="s">
        <v>20</v>
      </c>
      <c r="D14542" t="s">
        <v>29</v>
      </c>
      <c r="E14542" t="s">
        <v>30</v>
      </c>
      <c r="F14542">
        <f t="shared" si="681"/>
        <v>2022</v>
      </c>
      <c r="G14542">
        <f t="shared" si="682"/>
        <v>5</v>
      </c>
      <c r="H14542">
        <f t="shared" si="683"/>
        <v>27</v>
      </c>
    </row>
    <row r="14543" spans="1:8" x14ac:dyDescent="0.25">
      <c r="A14543" s="3">
        <v>44709</v>
      </c>
      <c r="B14543">
        <v>39.257212927610126</v>
      </c>
      <c r="C14543" t="s">
        <v>20</v>
      </c>
      <c r="D14543" t="s">
        <v>29</v>
      </c>
      <c r="E14543" t="s">
        <v>30</v>
      </c>
      <c r="F14543">
        <f t="shared" si="681"/>
        <v>2022</v>
      </c>
      <c r="G14543">
        <f t="shared" si="682"/>
        <v>5</v>
      </c>
      <c r="H14543">
        <f t="shared" si="683"/>
        <v>28</v>
      </c>
    </row>
    <row r="14544" spans="1:8" x14ac:dyDescent="0.25">
      <c r="A14544" s="3">
        <v>44712</v>
      </c>
      <c r="B14544">
        <v>61.389017992715942</v>
      </c>
      <c r="C14544" t="s">
        <v>20</v>
      </c>
      <c r="D14544" t="s">
        <v>29</v>
      </c>
      <c r="E14544" t="s">
        <v>30</v>
      </c>
      <c r="F14544">
        <f t="shared" si="681"/>
        <v>2022</v>
      </c>
      <c r="G14544">
        <f t="shared" si="682"/>
        <v>5</v>
      </c>
      <c r="H14544">
        <f t="shared" si="683"/>
        <v>31</v>
      </c>
    </row>
    <row r="14545" spans="1:8" x14ac:dyDescent="0.25">
      <c r="A14545" s="3">
        <v>44714</v>
      </c>
      <c r="B14545">
        <v>65.631447600751912</v>
      </c>
      <c r="C14545" t="s">
        <v>20</v>
      </c>
      <c r="D14545" t="s">
        <v>29</v>
      </c>
      <c r="E14545" t="s">
        <v>30</v>
      </c>
      <c r="F14545">
        <f t="shared" si="681"/>
        <v>2022</v>
      </c>
      <c r="G14545">
        <f t="shared" si="682"/>
        <v>6</v>
      </c>
      <c r="H14545">
        <f t="shared" si="683"/>
        <v>2</v>
      </c>
    </row>
    <row r="14546" spans="1:8" x14ac:dyDescent="0.25">
      <c r="A14546" s="3">
        <v>44715</v>
      </c>
      <c r="B14546">
        <v>73.503157705595058</v>
      </c>
      <c r="C14546" t="s">
        <v>20</v>
      </c>
      <c r="D14546" t="s">
        <v>29</v>
      </c>
      <c r="E14546" t="s">
        <v>30</v>
      </c>
      <c r="F14546">
        <f t="shared" si="681"/>
        <v>2022</v>
      </c>
      <c r="G14546">
        <f t="shared" si="682"/>
        <v>6</v>
      </c>
      <c r="H14546">
        <f t="shared" si="683"/>
        <v>3</v>
      </c>
    </row>
    <row r="14547" spans="1:8" x14ac:dyDescent="0.25">
      <c r="A14547" s="3">
        <v>44716</v>
      </c>
      <c r="B14547">
        <v>50.492061518840679</v>
      </c>
      <c r="C14547" t="s">
        <v>20</v>
      </c>
      <c r="D14547" t="s">
        <v>29</v>
      </c>
      <c r="E14547" t="s">
        <v>30</v>
      </c>
      <c r="F14547">
        <f t="shared" si="681"/>
        <v>2022</v>
      </c>
      <c r="G14547">
        <f t="shared" si="682"/>
        <v>6</v>
      </c>
      <c r="H14547">
        <f t="shared" si="683"/>
        <v>4</v>
      </c>
    </row>
    <row r="14548" spans="1:8" x14ac:dyDescent="0.25">
      <c r="A14548" s="3">
        <v>44718</v>
      </c>
      <c r="B14548">
        <v>55.326453718261526</v>
      </c>
      <c r="C14548" t="s">
        <v>20</v>
      </c>
      <c r="D14548" t="s">
        <v>29</v>
      </c>
      <c r="E14548" t="s">
        <v>30</v>
      </c>
      <c r="F14548">
        <f t="shared" si="681"/>
        <v>2022</v>
      </c>
      <c r="G14548">
        <f t="shared" si="682"/>
        <v>6</v>
      </c>
      <c r="H14548">
        <f t="shared" si="683"/>
        <v>6</v>
      </c>
    </row>
    <row r="14549" spans="1:8" x14ac:dyDescent="0.25">
      <c r="A14549" s="3">
        <v>44719</v>
      </c>
      <c r="B14549">
        <v>70.131710116500145</v>
      </c>
      <c r="C14549" t="s">
        <v>20</v>
      </c>
      <c r="D14549" t="s">
        <v>29</v>
      </c>
      <c r="E14549" t="s">
        <v>30</v>
      </c>
      <c r="F14549">
        <f t="shared" si="681"/>
        <v>2022</v>
      </c>
      <c r="G14549">
        <f t="shared" si="682"/>
        <v>6</v>
      </c>
      <c r="H14549">
        <f t="shared" si="683"/>
        <v>7</v>
      </c>
    </row>
    <row r="14550" spans="1:8" x14ac:dyDescent="0.25">
      <c r="A14550" s="3">
        <v>44720</v>
      </c>
      <c r="B14550">
        <v>81.699468761242059</v>
      </c>
      <c r="C14550" t="s">
        <v>20</v>
      </c>
      <c r="D14550" t="s">
        <v>29</v>
      </c>
      <c r="E14550" t="s">
        <v>30</v>
      </c>
      <c r="F14550">
        <f t="shared" si="681"/>
        <v>2022</v>
      </c>
      <c r="G14550">
        <f t="shared" si="682"/>
        <v>6</v>
      </c>
      <c r="H14550">
        <f t="shared" si="683"/>
        <v>8</v>
      </c>
    </row>
    <row r="14551" spans="1:8" x14ac:dyDescent="0.25">
      <c r="A14551" s="3">
        <v>44721</v>
      </c>
      <c r="B14551">
        <v>72.421235764327037</v>
      </c>
      <c r="C14551" t="s">
        <v>20</v>
      </c>
      <c r="D14551" t="s">
        <v>29</v>
      </c>
      <c r="E14551" t="s">
        <v>30</v>
      </c>
      <c r="F14551">
        <f t="shared" si="681"/>
        <v>2022</v>
      </c>
      <c r="G14551">
        <f t="shared" si="682"/>
        <v>6</v>
      </c>
      <c r="H14551">
        <f t="shared" si="683"/>
        <v>9</v>
      </c>
    </row>
    <row r="14552" spans="1:8" x14ac:dyDescent="0.25">
      <c r="A14552" s="3">
        <v>44722</v>
      </c>
      <c r="B14552">
        <v>79.281852494749216</v>
      </c>
      <c r="C14552" t="s">
        <v>20</v>
      </c>
      <c r="D14552" t="s">
        <v>29</v>
      </c>
      <c r="E14552" t="s">
        <v>30</v>
      </c>
      <c r="F14552">
        <f t="shared" si="681"/>
        <v>2022</v>
      </c>
      <c r="G14552">
        <f t="shared" si="682"/>
        <v>6</v>
      </c>
      <c r="H14552">
        <f t="shared" si="683"/>
        <v>10</v>
      </c>
    </row>
    <row r="14553" spans="1:8" x14ac:dyDescent="0.25">
      <c r="A14553" s="3">
        <v>44725</v>
      </c>
      <c r="B14553">
        <v>57.862105111370759</v>
      </c>
      <c r="C14553" t="s">
        <v>20</v>
      </c>
      <c r="D14553" t="s">
        <v>29</v>
      </c>
      <c r="E14553" t="s">
        <v>30</v>
      </c>
      <c r="F14553">
        <f t="shared" si="681"/>
        <v>2022</v>
      </c>
      <c r="G14553">
        <f t="shared" si="682"/>
        <v>6</v>
      </c>
      <c r="H14553">
        <f t="shared" si="683"/>
        <v>13</v>
      </c>
    </row>
    <row r="14554" spans="1:8" x14ac:dyDescent="0.25">
      <c r="A14554" s="3">
        <v>44726</v>
      </c>
      <c r="B14554">
        <v>71.548569499138665</v>
      </c>
      <c r="C14554" t="s">
        <v>20</v>
      </c>
      <c r="D14554" t="s">
        <v>29</v>
      </c>
      <c r="E14554" t="s">
        <v>30</v>
      </c>
      <c r="F14554">
        <f t="shared" si="681"/>
        <v>2022</v>
      </c>
      <c r="G14554">
        <f t="shared" si="682"/>
        <v>6</v>
      </c>
      <c r="H14554">
        <f t="shared" si="683"/>
        <v>14</v>
      </c>
    </row>
    <row r="14555" spans="1:8" x14ac:dyDescent="0.25">
      <c r="A14555" s="3">
        <v>44727</v>
      </c>
      <c r="B14555">
        <v>81.998506194884015</v>
      </c>
      <c r="C14555" t="s">
        <v>20</v>
      </c>
      <c r="D14555" t="s">
        <v>29</v>
      </c>
      <c r="E14555" t="s">
        <v>30</v>
      </c>
      <c r="F14555">
        <f t="shared" si="681"/>
        <v>2022</v>
      </c>
      <c r="G14555">
        <f t="shared" si="682"/>
        <v>6</v>
      </c>
      <c r="H14555">
        <f t="shared" si="683"/>
        <v>15</v>
      </c>
    </row>
    <row r="14556" spans="1:8" x14ac:dyDescent="0.25">
      <c r="A14556" s="3">
        <v>44728</v>
      </c>
      <c r="B14556">
        <v>71.617445679375891</v>
      </c>
      <c r="C14556" t="s">
        <v>20</v>
      </c>
      <c r="D14556" t="s">
        <v>29</v>
      </c>
      <c r="E14556" t="s">
        <v>30</v>
      </c>
      <c r="F14556">
        <f t="shared" si="681"/>
        <v>2022</v>
      </c>
      <c r="G14556">
        <f t="shared" si="682"/>
        <v>6</v>
      </c>
      <c r="H14556">
        <f t="shared" si="683"/>
        <v>16</v>
      </c>
    </row>
    <row r="14557" spans="1:8" x14ac:dyDescent="0.25">
      <c r="A14557" s="3">
        <v>44729</v>
      </c>
      <c r="B14557">
        <v>77.366303000200091</v>
      </c>
      <c r="C14557" t="s">
        <v>20</v>
      </c>
      <c r="D14557" t="s">
        <v>29</v>
      </c>
      <c r="E14557" t="s">
        <v>30</v>
      </c>
      <c r="F14557">
        <f t="shared" si="681"/>
        <v>2022</v>
      </c>
      <c r="G14557">
        <f t="shared" si="682"/>
        <v>6</v>
      </c>
      <c r="H14557">
        <f t="shared" si="683"/>
        <v>17</v>
      </c>
    </row>
    <row r="14558" spans="1:8" x14ac:dyDescent="0.25">
      <c r="A14558" s="3">
        <v>44730</v>
      </c>
      <c r="B14558">
        <v>52.237939506116703</v>
      </c>
      <c r="C14558" t="s">
        <v>20</v>
      </c>
      <c r="D14558" t="s">
        <v>29</v>
      </c>
      <c r="E14558" t="s">
        <v>30</v>
      </c>
      <c r="F14558">
        <f t="shared" si="681"/>
        <v>2022</v>
      </c>
      <c r="G14558">
        <f t="shared" si="682"/>
        <v>6</v>
      </c>
      <c r="H14558">
        <f t="shared" si="683"/>
        <v>18</v>
      </c>
    </row>
    <row r="14559" spans="1:8" x14ac:dyDescent="0.25">
      <c r="A14559" s="3">
        <v>44733</v>
      </c>
      <c r="B14559">
        <v>65.813940362084793</v>
      </c>
      <c r="C14559" t="s">
        <v>20</v>
      </c>
      <c r="D14559" t="s">
        <v>29</v>
      </c>
      <c r="E14559" t="s">
        <v>30</v>
      </c>
      <c r="F14559">
        <f t="shared" si="681"/>
        <v>2022</v>
      </c>
      <c r="G14559">
        <f t="shared" si="682"/>
        <v>6</v>
      </c>
      <c r="H14559">
        <f t="shared" si="683"/>
        <v>21</v>
      </c>
    </row>
    <row r="14560" spans="1:8" x14ac:dyDescent="0.25">
      <c r="A14560" s="3">
        <v>44734</v>
      </c>
      <c r="B14560">
        <v>75.547831518112105</v>
      </c>
      <c r="C14560" t="s">
        <v>20</v>
      </c>
      <c r="D14560" t="s">
        <v>29</v>
      </c>
      <c r="E14560" t="s">
        <v>30</v>
      </c>
      <c r="F14560">
        <f t="shared" si="681"/>
        <v>2022</v>
      </c>
      <c r="G14560">
        <f t="shared" si="682"/>
        <v>6</v>
      </c>
      <c r="H14560">
        <f t="shared" si="683"/>
        <v>22</v>
      </c>
    </row>
    <row r="14561" spans="1:8" x14ac:dyDescent="0.25">
      <c r="A14561" s="3">
        <v>44736</v>
      </c>
      <c r="B14561">
        <v>69.873331170181586</v>
      </c>
      <c r="C14561" t="s">
        <v>20</v>
      </c>
      <c r="D14561" t="s">
        <v>29</v>
      </c>
      <c r="E14561" t="s">
        <v>30</v>
      </c>
      <c r="F14561">
        <f t="shared" si="681"/>
        <v>2022</v>
      </c>
      <c r="G14561">
        <f t="shared" si="682"/>
        <v>6</v>
      </c>
      <c r="H14561">
        <f t="shared" si="683"/>
        <v>24</v>
      </c>
    </row>
    <row r="14562" spans="1:8" x14ac:dyDescent="0.25">
      <c r="A14562" s="3">
        <v>44740</v>
      </c>
      <c r="B14562">
        <v>58.06341905663394</v>
      </c>
      <c r="C14562" t="s">
        <v>20</v>
      </c>
      <c r="D14562" t="s">
        <v>29</v>
      </c>
      <c r="E14562" t="s">
        <v>30</v>
      </c>
      <c r="F14562">
        <f t="shared" si="681"/>
        <v>2022</v>
      </c>
      <c r="G14562">
        <f t="shared" si="682"/>
        <v>6</v>
      </c>
      <c r="H14562">
        <f t="shared" si="683"/>
        <v>28</v>
      </c>
    </row>
    <row r="14563" spans="1:8" x14ac:dyDescent="0.25">
      <c r="A14563" s="3">
        <v>44741</v>
      </c>
      <c r="B14563">
        <v>68.136406066807197</v>
      </c>
      <c r="C14563" t="s">
        <v>20</v>
      </c>
      <c r="D14563" t="s">
        <v>29</v>
      </c>
      <c r="E14563" t="s">
        <v>30</v>
      </c>
      <c r="F14563">
        <f t="shared" si="681"/>
        <v>2022</v>
      </c>
      <c r="G14563">
        <f t="shared" si="682"/>
        <v>6</v>
      </c>
      <c r="H14563">
        <f t="shared" si="683"/>
        <v>29</v>
      </c>
    </row>
    <row r="14564" spans="1:8" x14ac:dyDescent="0.25">
      <c r="A14564" s="3">
        <v>44743</v>
      </c>
      <c r="B14564">
        <v>63.599541031774351</v>
      </c>
      <c r="C14564" t="s">
        <v>20</v>
      </c>
      <c r="D14564" t="s">
        <v>29</v>
      </c>
      <c r="E14564" t="s">
        <v>30</v>
      </c>
      <c r="F14564">
        <f t="shared" si="681"/>
        <v>2022</v>
      </c>
      <c r="G14564">
        <f t="shared" si="682"/>
        <v>7</v>
      </c>
      <c r="H14564">
        <f t="shared" si="683"/>
        <v>1</v>
      </c>
    </row>
    <row r="14565" spans="1:8" x14ac:dyDescent="0.25">
      <c r="A14565" s="3">
        <v>44747</v>
      </c>
      <c r="B14565">
        <v>55.542173461574002</v>
      </c>
      <c r="C14565" t="s">
        <v>20</v>
      </c>
      <c r="D14565" t="s">
        <v>29</v>
      </c>
      <c r="E14565" t="s">
        <v>30</v>
      </c>
      <c r="F14565">
        <f t="shared" si="681"/>
        <v>2022</v>
      </c>
      <c r="G14565">
        <f t="shared" si="682"/>
        <v>7</v>
      </c>
      <c r="H14565">
        <f t="shared" si="683"/>
        <v>5</v>
      </c>
    </row>
    <row r="14566" spans="1:8" x14ac:dyDescent="0.25">
      <c r="A14566" s="3">
        <v>44748</v>
      </c>
      <c r="B14566">
        <v>66.75186831291208</v>
      </c>
      <c r="C14566" t="s">
        <v>20</v>
      </c>
      <c r="D14566" t="s">
        <v>29</v>
      </c>
      <c r="E14566" t="s">
        <v>30</v>
      </c>
      <c r="F14566">
        <f t="shared" si="681"/>
        <v>2022</v>
      </c>
      <c r="G14566">
        <f t="shared" si="682"/>
        <v>7</v>
      </c>
      <c r="H14566">
        <f t="shared" si="683"/>
        <v>6</v>
      </c>
    </row>
    <row r="14567" spans="1:8" x14ac:dyDescent="0.25">
      <c r="A14567" s="3">
        <v>44749</v>
      </c>
      <c r="B14567">
        <v>57.445567116392418</v>
      </c>
      <c r="C14567" t="s">
        <v>20</v>
      </c>
      <c r="D14567" t="s">
        <v>29</v>
      </c>
      <c r="E14567" t="s">
        <v>30</v>
      </c>
      <c r="F14567">
        <f t="shared" si="681"/>
        <v>2022</v>
      </c>
      <c r="G14567">
        <f t="shared" si="682"/>
        <v>7</v>
      </c>
      <c r="H14567">
        <f t="shared" si="683"/>
        <v>7</v>
      </c>
    </row>
    <row r="14568" spans="1:8" x14ac:dyDescent="0.25">
      <c r="A14568" s="3">
        <v>44750</v>
      </c>
      <c r="B14568">
        <v>64.562686367969874</v>
      </c>
      <c r="C14568" t="s">
        <v>20</v>
      </c>
      <c r="D14568" t="s">
        <v>29</v>
      </c>
      <c r="E14568" t="s">
        <v>30</v>
      </c>
      <c r="F14568">
        <f t="shared" si="681"/>
        <v>2022</v>
      </c>
      <c r="G14568">
        <f t="shared" si="682"/>
        <v>7</v>
      </c>
      <c r="H14568">
        <f t="shared" si="683"/>
        <v>8</v>
      </c>
    </row>
    <row r="14569" spans="1:8" x14ac:dyDescent="0.25">
      <c r="A14569" s="3">
        <v>44751</v>
      </c>
      <c r="B14569">
        <v>41.068728808054594</v>
      </c>
      <c r="C14569" t="s">
        <v>20</v>
      </c>
      <c r="D14569" t="s">
        <v>29</v>
      </c>
      <c r="E14569" t="s">
        <v>30</v>
      </c>
      <c r="F14569">
        <f t="shared" si="681"/>
        <v>2022</v>
      </c>
      <c r="G14569">
        <f t="shared" si="682"/>
        <v>7</v>
      </c>
      <c r="H14569">
        <f t="shared" si="683"/>
        <v>9</v>
      </c>
    </row>
    <row r="14570" spans="1:8" x14ac:dyDescent="0.25">
      <c r="A14570" s="3">
        <v>44753</v>
      </c>
      <c r="B14570">
        <v>45.772244623449104</v>
      </c>
      <c r="C14570" t="s">
        <v>20</v>
      </c>
      <c r="D14570" t="s">
        <v>29</v>
      </c>
      <c r="E14570" t="s">
        <v>30</v>
      </c>
      <c r="F14570">
        <f t="shared" si="681"/>
        <v>2022</v>
      </c>
      <c r="G14570">
        <f t="shared" si="682"/>
        <v>7</v>
      </c>
      <c r="H14570">
        <f t="shared" si="683"/>
        <v>11</v>
      </c>
    </row>
    <row r="14571" spans="1:8" x14ac:dyDescent="0.25">
      <c r="A14571" s="3">
        <v>44754</v>
      </c>
      <c r="B14571">
        <v>60.876630332930851</v>
      </c>
      <c r="C14571" t="s">
        <v>20</v>
      </c>
      <c r="D14571" t="s">
        <v>29</v>
      </c>
      <c r="E14571" t="s">
        <v>30</v>
      </c>
      <c r="F14571">
        <f t="shared" si="681"/>
        <v>2022</v>
      </c>
      <c r="G14571">
        <f t="shared" si="682"/>
        <v>7</v>
      </c>
      <c r="H14571">
        <f t="shared" si="683"/>
        <v>12</v>
      </c>
    </row>
    <row r="14572" spans="1:8" x14ac:dyDescent="0.25">
      <c r="A14572" s="3">
        <v>44755</v>
      </c>
      <c r="B14572">
        <v>72.965359173586094</v>
      </c>
      <c r="C14572" t="s">
        <v>20</v>
      </c>
      <c r="D14572" t="s">
        <v>29</v>
      </c>
      <c r="E14572" t="s">
        <v>30</v>
      </c>
      <c r="F14572">
        <f t="shared" si="681"/>
        <v>2022</v>
      </c>
      <c r="G14572">
        <f t="shared" si="682"/>
        <v>7</v>
      </c>
      <c r="H14572">
        <f t="shared" si="683"/>
        <v>13</v>
      </c>
    </row>
    <row r="14573" spans="1:8" x14ac:dyDescent="0.25">
      <c r="A14573" s="3">
        <v>44756</v>
      </c>
      <c r="B14573">
        <v>64.411332103563524</v>
      </c>
      <c r="C14573" t="s">
        <v>20</v>
      </c>
      <c r="D14573" t="s">
        <v>29</v>
      </c>
      <c r="E14573" t="s">
        <v>30</v>
      </c>
      <c r="F14573">
        <f t="shared" si="681"/>
        <v>2022</v>
      </c>
      <c r="G14573">
        <f t="shared" si="682"/>
        <v>7</v>
      </c>
      <c r="H14573">
        <f t="shared" si="683"/>
        <v>14</v>
      </c>
    </row>
    <row r="14574" spans="1:8" x14ac:dyDescent="0.25">
      <c r="A14574" s="3">
        <v>44757</v>
      </c>
      <c r="B14574">
        <v>72.139978367744121</v>
      </c>
      <c r="C14574" t="s">
        <v>20</v>
      </c>
      <c r="D14574" t="s">
        <v>29</v>
      </c>
      <c r="E14574" t="s">
        <v>30</v>
      </c>
      <c r="F14574">
        <f t="shared" si="681"/>
        <v>2022</v>
      </c>
      <c r="G14574">
        <f t="shared" si="682"/>
        <v>7</v>
      </c>
      <c r="H14574">
        <f t="shared" si="683"/>
        <v>15</v>
      </c>
    </row>
    <row r="14575" spans="1:8" x14ac:dyDescent="0.25">
      <c r="A14575" s="3">
        <v>44760</v>
      </c>
      <c r="B14575">
        <v>54.201130122792947</v>
      </c>
      <c r="C14575" t="s">
        <v>20</v>
      </c>
      <c r="D14575" t="s">
        <v>29</v>
      </c>
      <c r="E14575" t="s">
        <v>30</v>
      </c>
      <c r="F14575">
        <f t="shared" si="681"/>
        <v>2022</v>
      </c>
      <c r="G14575">
        <f t="shared" si="682"/>
        <v>7</v>
      </c>
      <c r="H14575">
        <f t="shared" si="683"/>
        <v>18</v>
      </c>
    </row>
    <row r="14576" spans="1:8" x14ac:dyDescent="0.25">
      <c r="A14576" s="3">
        <v>44761</v>
      </c>
      <c r="B14576">
        <v>69.263278818594316</v>
      </c>
      <c r="C14576" t="s">
        <v>20</v>
      </c>
      <c r="D14576" t="s">
        <v>29</v>
      </c>
      <c r="E14576" t="s">
        <v>30</v>
      </c>
      <c r="F14576">
        <f t="shared" si="681"/>
        <v>2022</v>
      </c>
      <c r="G14576">
        <f t="shared" si="682"/>
        <v>7</v>
      </c>
      <c r="H14576">
        <f t="shared" si="683"/>
        <v>19</v>
      </c>
    </row>
    <row r="14577" spans="1:8" x14ac:dyDescent="0.25">
      <c r="A14577" s="3">
        <v>44763</v>
      </c>
      <c r="B14577">
        <v>72.267003645370451</v>
      </c>
      <c r="C14577" t="s">
        <v>20</v>
      </c>
      <c r="D14577" t="s">
        <v>29</v>
      </c>
      <c r="E14577" t="s">
        <v>30</v>
      </c>
      <c r="F14577">
        <f t="shared" si="681"/>
        <v>2022</v>
      </c>
      <c r="G14577">
        <f t="shared" si="682"/>
        <v>7</v>
      </c>
      <c r="H14577">
        <f t="shared" si="683"/>
        <v>21</v>
      </c>
    </row>
    <row r="14578" spans="1:8" x14ac:dyDescent="0.25">
      <c r="A14578" s="3">
        <v>44764</v>
      </c>
      <c r="B14578">
        <v>79.5298084742209</v>
      </c>
      <c r="C14578" t="s">
        <v>20</v>
      </c>
      <c r="D14578" t="s">
        <v>29</v>
      </c>
      <c r="E14578" t="s">
        <v>30</v>
      </c>
      <c r="F14578">
        <f t="shared" si="681"/>
        <v>2022</v>
      </c>
      <c r="G14578">
        <f t="shared" si="682"/>
        <v>7</v>
      </c>
      <c r="H14578">
        <f t="shared" si="683"/>
        <v>22</v>
      </c>
    </row>
    <row r="14579" spans="1:8" x14ac:dyDescent="0.25">
      <c r="A14579" s="3">
        <v>44765</v>
      </c>
      <c r="B14579">
        <v>55.917591952993</v>
      </c>
      <c r="C14579" t="s">
        <v>20</v>
      </c>
      <c r="D14579" t="s">
        <v>29</v>
      </c>
      <c r="E14579" t="s">
        <v>30</v>
      </c>
      <c r="F14579">
        <f t="shared" si="681"/>
        <v>2022</v>
      </c>
      <c r="G14579">
        <f t="shared" si="682"/>
        <v>7</v>
      </c>
      <c r="H14579">
        <f t="shared" si="683"/>
        <v>23</v>
      </c>
    </row>
    <row r="14580" spans="1:8" x14ac:dyDescent="0.25">
      <c r="A14580" s="3">
        <v>44767</v>
      </c>
      <c r="B14580">
        <v>59.593570875218475</v>
      </c>
      <c r="C14580" t="s">
        <v>20</v>
      </c>
      <c r="D14580" t="s">
        <v>29</v>
      </c>
      <c r="E14580" t="s">
        <v>30</v>
      </c>
      <c r="F14580">
        <f t="shared" si="681"/>
        <v>2022</v>
      </c>
      <c r="G14580">
        <f t="shared" si="682"/>
        <v>7</v>
      </c>
      <c r="H14580">
        <f t="shared" si="683"/>
        <v>25</v>
      </c>
    </row>
    <row r="14581" spans="1:8" x14ac:dyDescent="0.25">
      <c r="A14581" s="3">
        <v>44768</v>
      </c>
      <c r="B14581">
        <v>73.858732549317779</v>
      </c>
      <c r="C14581" t="s">
        <v>20</v>
      </c>
      <c r="D14581" t="s">
        <v>29</v>
      </c>
      <c r="E14581" t="s">
        <v>30</v>
      </c>
      <c r="F14581">
        <f t="shared" si="681"/>
        <v>2022</v>
      </c>
      <c r="G14581">
        <f t="shared" si="682"/>
        <v>7</v>
      </c>
      <c r="H14581">
        <f t="shared" si="683"/>
        <v>26</v>
      </c>
    </row>
    <row r="14582" spans="1:8" x14ac:dyDescent="0.25">
      <c r="A14582" s="3">
        <v>44769</v>
      </c>
      <c r="B14582">
        <v>84.927873957960315</v>
      </c>
      <c r="C14582" t="s">
        <v>20</v>
      </c>
      <c r="D14582" t="s">
        <v>29</v>
      </c>
      <c r="E14582" t="s">
        <v>30</v>
      </c>
      <c r="F14582">
        <f t="shared" si="681"/>
        <v>2022</v>
      </c>
      <c r="G14582">
        <f t="shared" si="682"/>
        <v>7</v>
      </c>
      <c r="H14582">
        <f t="shared" si="683"/>
        <v>27</v>
      </c>
    </row>
    <row r="14583" spans="1:8" x14ac:dyDescent="0.25">
      <c r="A14583" s="3">
        <v>44770</v>
      </c>
      <c r="B14583">
        <v>75.206249255683574</v>
      </c>
      <c r="C14583" t="s">
        <v>20</v>
      </c>
      <c r="D14583" t="s">
        <v>29</v>
      </c>
      <c r="E14583" t="s">
        <v>30</v>
      </c>
      <c r="F14583">
        <f t="shared" si="681"/>
        <v>2022</v>
      </c>
      <c r="G14583">
        <f t="shared" si="682"/>
        <v>7</v>
      </c>
      <c r="H14583">
        <f t="shared" si="683"/>
        <v>28</v>
      </c>
    </row>
    <row r="14584" spans="1:8" x14ac:dyDescent="0.25">
      <c r="A14584" s="3">
        <v>44771</v>
      </c>
      <c r="B14584">
        <v>81.654344962439623</v>
      </c>
      <c r="C14584" t="s">
        <v>20</v>
      </c>
      <c r="D14584" t="s">
        <v>29</v>
      </c>
      <c r="E14584" t="s">
        <v>30</v>
      </c>
      <c r="F14584">
        <f t="shared" si="681"/>
        <v>2022</v>
      </c>
      <c r="G14584">
        <f t="shared" si="682"/>
        <v>7</v>
      </c>
      <c r="H14584">
        <f t="shared" si="683"/>
        <v>29</v>
      </c>
    </row>
    <row r="14585" spans="1:8" x14ac:dyDescent="0.25">
      <c r="A14585" s="3">
        <v>44772</v>
      </c>
      <c r="B14585">
        <v>57.263995472841003</v>
      </c>
      <c r="C14585" t="s">
        <v>20</v>
      </c>
      <c r="D14585" t="s">
        <v>29</v>
      </c>
      <c r="E14585" t="s">
        <v>30</v>
      </c>
      <c r="F14585">
        <f t="shared" si="681"/>
        <v>2022</v>
      </c>
      <c r="G14585">
        <f t="shared" si="682"/>
        <v>7</v>
      </c>
      <c r="H14585">
        <f t="shared" si="683"/>
        <v>30</v>
      </c>
    </row>
    <row r="14586" spans="1:8" x14ac:dyDescent="0.25">
      <c r="A14586" s="3">
        <v>44775</v>
      </c>
      <c r="B14586">
        <v>73.258628761456492</v>
      </c>
      <c r="C14586" t="s">
        <v>20</v>
      </c>
      <c r="D14586" t="s">
        <v>29</v>
      </c>
      <c r="E14586" t="s">
        <v>30</v>
      </c>
      <c r="F14586">
        <f t="shared" si="681"/>
        <v>2022</v>
      </c>
      <c r="G14586">
        <f t="shared" si="682"/>
        <v>8</v>
      </c>
      <c r="H14586">
        <f t="shared" si="683"/>
        <v>2</v>
      </c>
    </row>
    <row r="14587" spans="1:8" x14ac:dyDescent="0.25">
      <c r="A14587" s="3">
        <v>44776</v>
      </c>
      <c r="B14587">
        <v>83.849111819368687</v>
      </c>
      <c r="C14587" t="s">
        <v>20</v>
      </c>
      <c r="D14587" t="s">
        <v>29</v>
      </c>
      <c r="E14587" t="s">
        <v>30</v>
      </c>
      <c r="F14587">
        <f t="shared" si="681"/>
        <v>2022</v>
      </c>
      <c r="G14587">
        <f t="shared" si="682"/>
        <v>8</v>
      </c>
      <c r="H14587">
        <f t="shared" si="683"/>
        <v>3</v>
      </c>
    </row>
    <row r="14588" spans="1:8" x14ac:dyDescent="0.25">
      <c r="A14588" s="3">
        <v>44777</v>
      </c>
      <c r="B14588">
        <v>73.754282585849509</v>
      </c>
      <c r="C14588" t="s">
        <v>20</v>
      </c>
      <c r="D14588" t="s">
        <v>29</v>
      </c>
      <c r="E14588" t="s">
        <v>30</v>
      </c>
      <c r="F14588">
        <f t="shared" si="681"/>
        <v>2022</v>
      </c>
      <c r="G14588">
        <f t="shared" si="682"/>
        <v>8</v>
      </c>
      <c r="H14588">
        <f t="shared" si="683"/>
        <v>4</v>
      </c>
    </row>
    <row r="14589" spans="1:8" x14ac:dyDescent="0.25">
      <c r="A14589" s="3">
        <v>44778</v>
      </c>
      <c r="B14589">
        <v>79.92686693438641</v>
      </c>
      <c r="C14589" t="s">
        <v>20</v>
      </c>
      <c r="D14589" t="s">
        <v>29</v>
      </c>
      <c r="E14589" t="s">
        <v>30</v>
      </c>
      <c r="F14589">
        <f t="shared" si="681"/>
        <v>2022</v>
      </c>
      <c r="G14589">
        <f t="shared" si="682"/>
        <v>8</v>
      </c>
      <c r="H14589">
        <f t="shared" si="683"/>
        <v>5</v>
      </c>
    </row>
    <row r="14590" spans="1:8" x14ac:dyDescent="0.25">
      <c r="A14590" s="3">
        <v>44779</v>
      </c>
      <c r="B14590">
        <v>55.355858196113729</v>
      </c>
      <c r="C14590" t="s">
        <v>20</v>
      </c>
      <c r="D14590" t="s">
        <v>29</v>
      </c>
      <c r="E14590" t="s">
        <v>30</v>
      </c>
      <c r="F14590">
        <f t="shared" si="681"/>
        <v>2022</v>
      </c>
      <c r="G14590">
        <f t="shared" si="682"/>
        <v>8</v>
      </c>
      <c r="H14590">
        <f t="shared" si="683"/>
        <v>6</v>
      </c>
    </row>
    <row r="14591" spans="1:8" x14ac:dyDescent="0.25">
      <c r="A14591" s="3">
        <v>44781</v>
      </c>
      <c r="B14591">
        <v>57.548662851969176</v>
      </c>
      <c r="C14591" t="s">
        <v>20</v>
      </c>
      <c r="D14591" t="s">
        <v>29</v>
      </c>
      <c r="E14591" t="s">
        <v>30</v>
      </c>
      <c r="F14591">
        <f t="shared" si="681"/>
        <v>2022</v>
      </c>
      <c r="G14591">
        <f t="shared" si="682"/>
        <v>8</v>
      </c>
      <c r="H14591">
        <f t="shared" si="683"/>
        <v>8</v>
      </c>
    </row>
    <row r="14592" spans="1:8" x14ac:dyDescent="0.25">
      <c r="A14592" s="3">
        <v>44783</v>
      </c>
      <c r="B14592">
        <v>81.983163814818866</v>
      </c>
      <c r="C14592" t="s">
        <v>20</v>
      </c>
      <c r="D14592" t="s">
        <v>29</v>
      </c>
      <c r="E14592" t="s">
        <v>30</v>
      </c>
      <c r="F14592">
        <f t="shared" si="681"/>
        <v>2022</v>
      </c>
      <c r="G14592">
        <f t="shared" si="682"/>
        <v>8</v>
      </c>
      <c r="H14592">
        <f t="shared" si="683"/>
        <v>10</v>
      </c>
    </row>
    <row r="14593" spans="1:8" x14ac:dyDescent="0.25">
      <c r="A14593" s="3">
        <v>44784</v>
      </c>
      <c r="B14593">
        <v>72.008880973957943</v>
      </c>
      <c r="C14593" t="s">
        <v>20</v>
      </c>
      <c r="D14593" t="s">
        <v>29</v>
      </c>
      <c r="E14593" t="s">
        <v>30</v>
      </c>
      <c r="F14593">
        <f t="shared" si="681"/>
        <v>2022</v>
      </c>
      <c r="G14593">
        <f t="shared" si="682"/>
        <v>8</v>
      </c>
      <c r="H14593">
        <f t="shared" si="683"/>
        <v>11</v>
      </c>
    </row>
    <row r="14594" spans="1:8" x14ac:dyDescent="0.25">
      <c r="A14594" s="3">
        <v>44785</v>
      </c>
      <c r="B14594">
        <v>78.313047546986041</v>
      </c>
      <c r="C14594" t="s">
        <v>20</v>
      </c>
      <c r="D14594" t="s">
        <v>29</v>
      </c>
      <c r="E14594" t="s">
        <v>30</v>
      </c>
      <c r="F14594">
        <f t="shared" si="681"/>
        <v>2022</v>
      </c>
      <c r="G14594">
        <f t="shared" si="682"/>
        <v>8</v>
      </c>
      <c r="H14594">
        <f t="shared" si="683"/>
        <v>12</v>
      </c>
    </row>
    <row r="14595" spans="1:8" x14ac:dyDescent="0.25">
      <c r="A14595" s="3">
        <v>44788</v>
      </c>
      <c r="B14595">
        <v>0</v>
      </c>
      <c r="C14595" t="s">
        <v>20</v>
      </c>
      <c r="D14595" t="s">
        <v>29</v>
      </c>
      <c r="E14595" t="s">
        <v>30</v>
      </c>
      <c r="F14595">
        <f t="shared" ref="F14595:F14658" si="684">YEAR(A14595)</f>
        <v>2022</v>
      </c>
      <c r="G14595">
        <f t="shared" ref="G14595:G14658" si="685">MONTH(A14595)</f>
        <v>8</v>
      </c>
      <c r="H14595">
        <f t="shared" ref="H14595:H14658" si="686">DAY(A14595)</f>
        <v>15</v>
      </c>
    </row>
    <row r="14596" spans="1:8" x14ac:dyDescent="0.25">
      <c r="A14596" s="3">
        <v>44789</v>
      </c>
      <c r="B14596">
        <v>69.918810640017881</v>
      </c>
      <c r="C14596" t="s">
        <v>20</v>
      </c>
      <c r="D14596" t="s">
        <v>29</v>
      </c>
      <c r="E14596" t="s">
        <v>30</v>
      </c>
      <c r="F14596">
        <f t="shared" si="684"/>
        <v>2022</v>
      </c>
      <c r="G14596">
        <f t="shared" si="685"/>
        <v>8</v>
      </c>
      <c r="H14596">
        <f t="shared" si="686"/>
        <v>16</v>
      </c>
    </row>
    <row r="14597" spans="1:8" x14ac:dyDescent="0.25">
      <c r="A14597" s="3">
        <v>44790</v>
      </c>
      <c r="B14597">
        <v>80.50522743352839</v>
      </c>
      <c r="C14597" t="s">
        <v>20</v>
      </c>
      <c r="D14597" t="s">
        <v>29</v>
      </c>
      <c r="E14597" t="s">
        <v>30</v>
      </c>
      <c r="F14597">
        <f t="shared" si="684"/>
        <v>2022</v>
      </c>
      <c r="G14597">
        <f t="shared" si="685"/>
        <v>8</v>
      </c>
      <c r="H14597">
        <f t="shared" si="686"/>
        <v>17</v>
      </c>
    </row>
    <row r="14598" spans="1:8" x14ac:dyDescent="0.25">
      <c r="A14598" s="3">
        <v>44791</v>
      </c>
      <c r="B14598">
        <v>70.334234078532575</v>
      </c>
      <c r="C14598" t="s">
        <v>20</v>
      </c>
      <c r="D14598" t="s">
        <v>29</v>
      </c>
      <c r="E14598" t="s">
        <v>30</v>
      </c>
      <c r="F14598">
        <f t="shared" si="684"/>
        <v>2022</v>
      </c>
      <c r="G14598">
        <f t="shared" si="685"/>
        <v>8</v>
      </c>
      <c r="H14598">
        <f t="shared" si="686"/>
        <v>18</v>
      </c>
    </row>
    <row r="14599" spans="1:8" x14ac:dyDescent="0.25">
      <c r="A14599" s="3">
        <v>44792</v>
      </c>
      <c r="B14599">
        <v>76.339127929123975</v>
      </c>
      <c r="C14599" t="s">
        <v>20</v>
      </c>
      <c r="D14599" t="s">
        <v>29</v>
      </c>
      <c r="E14599" t="s">
        <v>30</v>
      </c>
      <c r="F14599">
        <f t="shared" si="684"/>
        <v>2022</v>
      </c>
      <c r="G14599">
        <f t="shared" si="685"/>
        <v>8</v>
      </c>
      <c r="H14599">
        <f t="shared" si="686"/>
        <v>19</v>
      </c>
    </row>
    <row r="14600" spans="1:8" x14ac:dyDescent="0.25">
      <c r="A14600" s="3">
        <v>44795</v>
      </c>
      <c r="B14600">
        <v>52.682247913922332</v>
      </c>
      <c r="C14600" t="s">
        <v>20</v>
      </c>
      <c r="D14600" t="s">
        <v>29</v>
      </c>
      <c r="E14600" t="s">
        <v>30</v>
      </c>
      <c r="F14600">
        <f t="shared" si="684"/>
        <v>2022</v>
      </c>
      <c r="G14600">
        <f t="shared" si="685"/>
        <v>8</v>
      </c>
      <c r="H14600">
        <f t="shared" si="686"/>
        <v>22</v>
      </c>
    </row>
    <row r="14601" spans="1:8" x14ac:dyDescent="0.25">
      <c r="A14601" s="3">
        <v>44796</v>
      </c>
      <c r="B14601">
        <v>65.693020285057685</v>
      </c>
      <c r="C14601" t="s">
        <v>20</v>
      </c>
      <c r="D14601" t="s">
        <v>29</v>
      </c>
      <c r="E14601" t="s">
        <v>30</v>
      </c>
      <c r="F14601">
        <f t="shared" si="684"/>
        <v>2022</v>
      </c>
      <c r="G14601">
        <f t="shared" si="685"/>
        <v>8</v>
      </c>
      <c r="H14601">
        <f t="shared" si="686"/>
        <v>23</v>
      </c>
    </row>
    <row r="14602" spans="1:8" x14ac:dyDescent="0.25">
      <c r="A14602" s="3">
        <v>44798</v>
      </c>
      <c r="B14602">
        <v>64.454953212692217</v>
      </c>
      <c r="C14602" t="s">
        <v>20</v>
      </c>
      <c r="D14602" t="s">
        <v>29</v>
      </c>
      <c r="E14602" t="s">
        <v>30</v>
      </c>
      <c r="F14602">
        <f t="shared" si="684"/>
        <v>2022</v>
      </c>
      <c r="G14602">
        <f t="shared" si="685"/>
        <v>8</v>
      </c>
      <c r="H14602">
        <f t="shared" si="686"/>
        <v>25</v>
      </c>
    </row>
    <row r="14603" spans="1:8" x14ac:dyDescent="0.25">
      <c r="A14603" s="3">
        <v>44799</v>
      </c>
      <c r="B14603">
        <v>69.558019254679408</v>
      </c>
      <c r="C14603" t="s">
        <v>20</v>
      </c>
      <c r="D14603" t="s">
        <v>29</v>
      </c>
      <c r="E14603" t="s">
        <v>30</v>
      </c>
      <c r="F14603">
        <f t="shared" si="684"/>
        <v>2022</v>
      </c>
      <c r="G14603">
        <f t="shared" si="685"/>
        <v>8</v>
      </c>
      <c r="H14603">
        <f t="shared" si="686"/>
        <v>26</v>
      </c>
    </row>
    <row r="14604" spans="1:8" x14ac:dyDescent="0.25">
      <c r="A14604" s="3">
        <v>44800</v>
      </c>
      <c r="B14604">
        <v>43.782651973804938</v>
      </c>
      <c r="C14604" t="s">
        <v>20</v>
      </c>
      <c r="D14604" t="s">
        <v>29</v>
      </c>
      <c r="E14604" t="s">
        <v>30</v>
      </c>
      <c r="F14604">
        <f t="shared" si="684"/>
        <v>2022</v>
      </c>
      <c r="G14604">
        <f t="shared" si="685"/>
        <v>8</v>
      </c>
      <c r="H14604">
        <f t="shared" si="686"/>
        <v>27</v>
      </c>
    </row>
    <row r="14605" spans="1:8" x14ac:dyDescent="0.25">
      <c r="A14605" s="3">
        <v>44802</v>
      </c>
      <c r="B14605">
        <v>43.196309704083063</v>
      </c>
      <c r="C14605" t="s">
        <v>20</v>
      </c>
      <c r="D14605" t="s">
        <v>29</v>
      </c>
      <c r="E14605" t="s">
        <v>30</v>
      </c>
      <c r="F14605">
        <f t="shared" si="684"/>
        <v>2022</v>
      </c>
      <c r="G14605">
        <f t="shared" si="685"/>
        <v>8</v>
      </c>
      <c r="H14605">
        <f t="shared" si="686"/>
        <v>29</v>
      </c>
    </row>
    <row r="14606" spans="1:8" x14ac:dyDescent="0.25">
      <c r="A14606" s="3">
        <v>44803</v>
      </c>
      <c r="B14606">
        <v>55.401833860480124</v>
      </c>
      <c r="C14606" t="s">
        <v>20</v>
      </c>
      <c r="D14606" t="s">
        <v>29</v>
      </c>
      <c r="E14606" t="s">
        <v>30</v>
      </c>
      <c r="F14606">
        <f t="shared" si="684"/>
        <v>2022</v>
      </c>
      <c r="G14606">
        <f t="shared" si="685"/>
        <v>8</v>
      </c>
      <c r="H14606">
        <f t="shared" si="686"/>
        <v>30</v>
      </c>
    </row>
    <row r="14607" spans="1:8" x14ac:dyDescent="0.25">
      <c r="A14607" s="3">
        <v>44804</v>
      </c>
      <c r="B14607">
        <v>64.486662683427241</v>
      </c>
      <c r="C14607" t="s">
        <v>20</v>
      </c>
      <c r="D14607" t="s">
        <v>29</v>
      </c>
      <c r="E14607" t="s">
        <v>30</v>
      </c>
      <c r="F14607">
        <f t="shared" si="684"/>
        <v>2022</v>
      </c>
      <c r="G14607">
        <f t="shared" si="685"/>
        <v>8</v>
      </c>
      <c r="H14607">
        <f t="shared" si="686"/>
        <v>31</v>
      </c>
    </row>
    <row r="14608" spans="1:8" x14ac:dyDescent="0.25">
      <c r="A14608" s="3">
        <v>44805</v>
      </c>
      <c r="B14608">
        <v>52.877438964750574</v>
      </c>
      <c r="C14608" t="s">
        <v>20</v>
      </c>
      <c r="D14608" t="s">
        <v>29</v>
      </c>
      <c r="E14608" t="s">
        <v>30</v>
      </c>
      <c r="F14608">
        <f t="shared" si="684"/>
        <v>2022</v>
      </c>
      <c r="G14608">
        <f t="shared" si="685"/>
        <v>9</v>
      </c>
      <c r="H14608">
        <f t="shared" si="686"/>
        <v>1</v>
      </c>
    </row>
    <row r="14609" spans="1:8" x14ac:dyDescent="0.25">
      <c r="A14609" s="3">
        <v>44806</v>
      </c>
      <c r="B14609">
        <v>57.556262999954747</v>
      </c>
      <c r="C14609" t="s">
        <v>20</v>
      </c>
      <c r="D14609" t="s">
        <v>29</v>
      </c>
      <c r="E14609" t="s">
        <v>30</v>
      </c>
      <c r="F14609">
        <f t="shared" si="684"/>
        <v>2022</v>
      </c>
      <c r="G14609">
        <f t="shared" si="685"/>
        <v>9</v>
      </c>
      <c r="H14609">
        <f t="shared" si="686"/>
        <v>2</v>
      </c>
    </row>
    <row r="14610" spans="1:8" x14ac:dyDescent="0.25">
      <c r="A14610" s="3">
        <v>44807</v>
      </c>
      <c r="B14610">
        <v>31.536519732633206</v>
      </c>
      <c r="C14610" t="s">
        <v>20</v>
      </c>
      <c r="D14610" t="s">
        <v>29</v>
      </c>
      <c r="E14610" t="s">
        <v>30</v>
      </c>
      <c r="F14610">
        <f t="shared" si="684"/>
        <v>2022</v>
      </c>
      <c r="G14610">
        <f t="shared" si="685"/>
        <v>9</v>
      </c>
      <c r="H14610">
        <f t="shared" si="686"/>
        <v>3</v>
      </c>
    </row>
    <row r="14611" spans="1:8" x14ac:dyDescent="0.25">
      <c r="A14611" s="3">
        <v>44809</v>
      </c>
      <c r="B14611">
        <v>31.08102440494325</v>
      </c>
      <c r="C14611" t="s">
        <v>20</v>
      </c>
      <c r="D14611" t="s">
        <v>29</v>
      </c>
      <c r="E14611" t="s">
        <v>30</v>
      </c>
      <c r="F14611">
        <f t="shared" si="684"/>
        <v>2022</v>
      </c>
      <c r="G14611">
        <f t="shared" si="685"/>
        <v>9</v>
      </c>
      <c r="H14611">
        <f t="shared" si="686"/>
        <v>5</v>
      </c>
    </row>
    <row r="14612" spans="1:8" x14ac:dyDescent="0.25">
      <c r="A14612" s="3">
        <v>44810</v>
      </c>
      <c r="B14612">
        <v>43.689982747051715</v>
      </c>
      <c r="C14612" t="s">
        <v>20</v>
      </c>
      <c r="D14612" t="s">
        <v>29</v>
      </c>
      <c r="E14612" t="s">
        <v>30</v>
      </c>
      <c r="F14612">
        <f t="shared" si="684"/>
        <v>2022</v>
      </c>
      <c r="G14612">
        <f t="shared" si="685"/>
        <v>9</v>
      </c>
      <c r="H14612">
        <f t="shared" si="686"/>
        <v>6</v>
      </c>
    </row>
    <row r="14613" spans="1:8" x14ac:dyDescent="0.25">
      <c r="A14613" s="3">
        <v>44811</v>
      </c>
      <c r="B14613">
        <v>53.413286010181245</v>
      </c>
      <c r="C14613" t="s">
        <v>20</v>
      </c>
      <c r="D14613" t="s">
        <v>29</v>
      </c>
      <c r="E14613" t="s">
        <v>30</v>
      </c>
      <c r="F14613">
        <f t="shared" si="684"/>
        <v>2022</v>
      </c>
      <c r="G14613">
        <f t="shared" si="685"/>
        <v>9</v>
      </c>
      <c r="H14613">
        <f t="shared" si="686"/>
        <v>7</v>
      </c>
    </row>
    <row r="14614" spans="1:8" x14ac:dyDescent="0.25">
      <c r="A14614" s="3">
        <v>44812</v>
      </c>
      <c r="B14614">
        <v>42.677332471400817</v>
      </c>
      <c r="C14614" t="s">
        <v>20</v>
      </c>
      <c r="D14614" t="s">
        <v>29</v>
      </c>
      <c r="E14614" t="s">
        <v>30</v>
      </c>
      <c r="F14614">
        <f t="shared" si="684"/>
        <v>2022</v>
      </c>
      <c r="G14614">
        <f t="shared" si="685"/>
        <v>9</v>
      </c>
      <c r="H14614">
        <f t="shared" si="686"/>
        <v>8</v>
      </c>
    </row>
    <row r="14615" spans="1:8" x14ac:dyDescent="0.25">
      <c r="A14615" s="3">
        <v>44813</v>
      </c>
      <c r="B14615">
        <v>48.45764286109646</v>
      </c>
      <c r="C14615" t="s">
        <v>20</v>
      </c>
      <c r="D14615" t="s">
        <v>29</v>
      </c>
      <c r="E14615" t="s">
        <v>30</v>
      </c>
      <c r="F14615">
        <f t="shared" si="684"/>
        <v>2022</v>
      </c>
      <c r="G14615">
        <f t="shared" si="685"/>
        <v>9</v>
      </c>
      <c r="H14615">
        <f t="shared" si="686"/>
        <v>9</v>
      </c>
    </row>
    <row r="14616" spans="1:8" x14ac:dyDescent="0.25">
      <c r="A14616" s="3">
        <v>44816</v>
      </c>
      <c r="B14616">
        <v>26.495411636981466</v>
      </c>
      <c r="C14616" t="s">
        <v>20</v>
      </c>
      <c r="D14616" t="s">
        <v>29</v>
      </c>
      <c r="E14616" t="s">
        <v>30</v>
      </c>
      <c r="F14616">
        <f t="shared" si="684"/>
        <v>2022</v>
      </c>
      <c r="G14616">
        <f t="shared" si="685"/>
        <v>9</v>
      </c>
      <c r="H14616">
        <f t="shared" si="686"/>
        <v>12</v>
      </c>
    </row>
    <row r="14617" spans="1:8" x14ac:dyDescent="0.25">
      <c r="A14617" s="3">
        <v>44817</v>
      </c>
      <c r="B14617">
        <v>40.928084003741553</v>
      </c>
      <c r="C14617" t="s">
        <v>20</v>
      </c>
      <c r="D14617" t="s">
        <v>29</v>
      </c>
      <c r="E14617" t="s">
        <v>30</v>
      </c>
      <c r="F14617">
        <f t="shared" si="684"/>
        <v>2022</v>
      </c>
      <c r="G14617">
        <f t="shared" si="685"/>
        <v>9</v>
      </c>
      <c r="H14617">
        <f t="shared" si="686"/>
        <v>13</v>
      </c>
    </row>
    <row r="14618" spans="1:8" x14ac:dyDescent="0.25">
      <c r="A14618" s="3">
        <v>44818</v>
      </c>
      <c r="B14618">
        <v>52.579842255467362</v>
      </c>
      <c r="C14618" t="s">
        <v>20</v>
      </c>
      <c r="D14618" t="s">
        <v>29</v>
      </c>
      <c r="E14618" t="s">
        <v>30</v>
      </c>
      <c r="F14618">
        <f t="shared" si="684"/>
        <v>2022</v>
      </c>
      <c r="G14618">
        <f t="shared" si="685"/>
        <v>9</v>
      </c>
      <c r="H14618">
        <f t="shared" si="686"/>
        <v>14</v>
      </c>
    </row>
    <row r="14619" spans="1:8" x14ac:dyDescent="0.25">
      <c r="A14619" s="3">
        <v>44820</v>
      </c>
      <c r="B14619">
        <v>51.634807574621526</v>
      </c>
      <c r="C14619" t="s">
        <v>20</v>
      </c>
      <c r="D14619" t="s">
        <v>29</v>
      </c>
      <c r="E14619" t="s">
        <v>30</v>
      </c>
      <c r="F14619">
        <f t="shared" si="684"/>
        <v>2022</v>
      </c>
      <c r="G14619">
        <f t="shared" si="685"/>
        <v>9</v>
      </c>
      <c r="H14619">
        <f t="shared" si="686"/>
        <v>16</v>
      </c>
    </row>
    <row r="14620" spans="1:8" x14ac:dyDescent="0.25">
      <c r="A14620" s="3">
        <v>44821</v>
      </c>
      <c r="B14620">
        <v>28.927284046732169</v>
      </c>
      <c r="C14620" t="s">
        <v>20</v>
      </c>
      <c r="D14620" t="s">
        <v>29</v>
      </c>
      <c r="E14620" t="s">
        <v>30</v>
      </c>
      <c r="F14620">
        <f t="shared" si="684"/>
        <v>2022</v>
      </c>
      <c r="G14620">
        <f t="shared" si="685"/>
        <v>9</v>
      </c>
      <c r="H14620">
        <f t="shared" si="686"/>
        <v>17</v>
      </c>
    </row>
    <row r="14621" spans="1:8" x14ac:dyDescent="0.25">
      <c r="A14621" s="3">
        <v>44823</v>
      </c>
      <c r="B14621">
        <v>35.415424739941685</v>
      </c>
      <c r="C14621" t="s">
        <v>20</v>
      </c>
      <c r="D14621" t="s">
        <v>29</v>
      </c>
      <c r="E14621" t="s">
        <v>30</v>
      </c>
      <c r="F14621">
        <f t="shared" si="684"/>
        <v>2022</v>
      </c>
      <c r="G14621">
        <f t="shared" si="685"/>
        <v>9</v>
      </c>
      <c r="H14621">
        <f t="shared" si="686"/>
        <v>19</v>
      </c>
    </row>
    <row r="14622" spans="1:8" x14ac:dyDescent="0.25">
      <c r="A14622" s="3">
        <v>44825</v>
      </c>
      <c r="B14622">
        <v>64.634846544099446</v>
      </c>
      <c r="C14622" t="s">
        <v>20</v>
      </c>
      <c r="D14622" t="s">
        <v>29</v>
      </c>
      <c r="E14622" t="s">
        <v>30</v>
      </c>
      <c r="F14622">
        <f t="shared" si="684"/>
        <v>2022</v>
      </c>
      <c r="G14622">
        <f t="shared" si="685"/>
        <v>9</v>
      </c>
      <c r="H14622">
        <f t="shared" si="686"/>
        <v>21</v>
      </c>
    </row>
    <row r="14623" spans="1:8" x14ac:dyDescent="0.25">
      <c r="A14623" s="3">
        <v>44826</v>
      </c>
      <c r="B14623">
        <v>57.133591795649295</v>
      </c>
      <c r="C14623" t="s">
        <v>20</v>
      </c>
      <c r="D14623" t="s">
        <v>29</v>
      </c>
      <c r="E14623" t="s">
        <v>30</v>
      </c>
      <c r="F14623">
        <f t="shared" si="684"/>
        <v>2022</v>
      </c>
      <c r="G14623">
        <f t="shared" si="685"/>
        <v>9</v>
      </c>
      <c r="H14623">
        <f t="shared" si="686"/>
        <v>22</v>
      </c>
    </row>
    <row r="14624" spans="1:8" x14ac:dyDescent="0.25">
      <c r="A14624" s="3">
        <v>44828</v>
      </c>
      <c r="B14624">
        <v>43.898909944106641</v>
      </c>
      <c r="C14624" t="s">
        <v>20</v>
      </c>
      <c r="D14624" t="s">
        <v>29</v>
      </c>
      <c r="E14624" t="s">
        <v>30</v>
      </c>
      <c r="F14624">
        <f t="shared" si="684"/>
        <v>2022</v>
      </c>
      <c r="G14624">
        <f t="shared" si="685"/>
        <v>9</v>
      </c>
      <c r="H14624">
        <f t="shared" si="686"/>
        <v>24</v>
      </c>
    </row>
    <row r="14625" spans="1:8" x14ac:dyDescent="0.25">
      <c r="A14625" s="3">
        <v>44831</v>
      </c>
      <c r="B14625">
        <v>66.720591306169283</v>
      </c>
      <c r="C14625" t="s">
        <v>20</v>
      </c>
      <c r="D14625" t="s">
        <v>29</v>
      </c>
      <c r="E14625" t="s">
        <v>30</v>
      </c>
      <c r="F14625">
        <f t="shared" si="684"/>
        <v>2022</v>
      </c>
      <c r="G14625">
        <f t="shared" si="685"/>
        <v>9</v>
      </c>
      <c r="H14625">
        <f t="shared" si="686"/>
        <v>27</v>
      </c>
    </row>
    <row r="14626" spans="1:8" x14ac:dyDescent="0.25">
      <c r="A14626" s="3">
        <v>44832</v>
      </c>
      <c r="B14626">
        <v>79.298429990169538</v>
      </c>
      <c r="C14626" t="s">
        <v>20</v>
      </c>
      <c r="D14626" t="s">
        <v>29</v>
      </c>
      <c r="E14626" t="s">
        <v>30</v>
      </c>
      <c r="F14626">
        <f t="shared" si="684"/>
        <v>2022</v>
      </c>
      <c r="G14626">
        <f t="shared" si="685"/>
        <v>9</v>
      </c>
      <c r="H14626">
        <f t="shared" si="686"/>
        <v>28</v>
      </c>
    </row>
    <row r="14627" spans="1:8" x14ac:dyDescent="0.25">
      <c r="A14627" s="3">
        <v>44833</v>
      </c>
      <c r="B14627">
        <v>70.958092233986804</v>
      </c>
      <c r="C14627" t="s">
        <v>20</v>
      </c>
      <c r="D14627" t="s">
        <v>29</v>
      </c>
      <c r="E14627" t="s">
        <v>30</v>
      </c>
      <c r="F14627">
        <f t="shared" si="684"/>
        <v>2022</v>
      </c>
      <c r="G14627">
        <f t="shared" si="685"/>
        <v>9</v>
      </c>
      <c r="H14627">
        <f t="shared" si="686"/>
        <v>29</v>
      </c>
    </row>
    <row r="14628" spans="1:8" x14ac:dyDescent="0.25">
      <c r="A14628" s="3">
        <v>44834</v>
      </c>
      <c r="B14628">
        <v>78.624412969792957</v>
      </c>
      <c r="C14628" t="s">
        <v>20</v>
      </c>
      <c r="D14628" t="s">
        <v>29</v>
      </c>
      <c r="E14628" t="s">
        <v>30</v>
      </c>
      <c r="F14628">
        <f t="shared" si="684"/>
        <v>2022</v>
      </c>
      <c r="G14628">
        <f t="shared" si="685"/>
        <v>9</v>
      </c>
      <c r="H14628">
        <f t="shared" si="686"/>
        <v>30</v>
      </c>
    </row>
    <row r="14629" spans="1:8" x14ac:dyDescent="0.25">
      <c r="A14629" s="3">
        <v>44835</v>
      </c>
      <c r="B14629">
        <v>55.25893327437953</v>
      </c>
      <c r="C14629" t="s">
        <v>20</v>
      </c>
      <c r="D14629" t="s">
        <v>29</v>
      </c>
      <c r="E14629" t="s">
        <v>30</v>
      </c>
      <c r="F14629">
        <f t="shared" si="684"/>
        <v>2022</v>
      </c>
      <c r="G14629">
        <f t="shared" si="685"/>
        <v>10</v>
      </c>
      <c r="H14629">
        <f t="shared" si="686"/>
        <v>1</v>
      </c>
    </row>
    <row r="14630" spans="1:8" x14ac:dyDescent="0.25">
      <c r="A14630" s="3">
        <v>44837</v>
      </c>
      <c r="B14630">
        <v>58.940554370025183</v>
      </c>
      <c r="C14630" t="s">
        <v>20</v>
      </c>
      <c r="D14630" t="s">
        <v>29</v>
      </c>
      <c r="E14630" t="s">
        <v>30</v>
      </c>
      <c r="F14630">
        <f t="shared" si="684"/>
        <v>2022</v>
      </c>
      <c r="G14630">
        <f t="shared" si="685"/>
        <v>10</v>
      </c>
      <c r="H14630">
        <f t="shared" si="686"/>
        <v>3</v>
      </c>
    </row>
    <row r="14631" spans="1:8" x14ac:dyDescent="0.25">
      <c r="A14631" s="3">
        <v>44839</v>
      </c>
      <c r="B14631">
        <v>83.650308949041673</v>
      </c>
      <c r="C14631" t="s">
        <v>20</v>
      </c>
      <c r="D14631" t="s">
        <v>29</v>
      </c>
      <c r="E14631" t="s">
        <v>30</v>
      </c>
      <c r="F14631">
        <f t="shared" si="684"/>
        <v>2022</v>
      </c>
      <c r="G14631">
        <f t="shared" si="685"/>
        <v>10</v>
      </c>
      <c r="H14631">
        <f t="shared" si="686"/>
        <v>5</v>
      </c>
    </row>
    <row r="14632" spans="1:8" x14ac:dyDescent="0.25">
      <c r="A14632" s="3">
        <v>44840</v>
      </c>
      <c r="B14632">
        <v>73.407271897671109</v>
      </c>
      <c r="C14632" t="s">
        <v>20</v>
      </c>
      <c r="D14632" t="s">
        <v>29</v>
      </c>
      <c r="E14632" t="s">
        <v>30</v>
      </c>
      <c r="F14632">
        <f t="shared" si="684"/>
        <v>2022</v>
      </c>
      <c r="G14632">
        <f t="shared" si="685"/>
        <v>10</v>
      </c>
      <c r="H14632">
        <f t="shared" si="686"/>
        <v>6</v>
      </c>
    </row>
    <row r="14633" spans="1:8" x14ac:dyDescent="0.25">
      <c r="A14633" s="3">
        <v>44841</v>
      </c>
      <c r="B14633">
        <v>79.219569350213661</v>
      </c>
      <c r="C14633" t="s">
        <v>20</v>
      </c>
      <c r="D14633" t="s">
        <v>29</v>
      </c>
      <c r="E14633" t="s">
        <v>30</v>
      </c>
      <c r="F14633">
        <f t="shared" si="684"/>
        <v>2022</v>
      </c>
      <c r="G14633">
        <f t="shared" si="685"/>
        <v>10</v>
      </c>
      <c r="H14633">
        <f t="shared" si="686"/>
        <v>7</v>
      </c>
    </row>
    <row r="14634" spans="1:8" x14ac:dyDescent="0.25">
      <c r="A14634" s="3">
        <v>44844</v>
      </c>
      <c r="B14634">
        <v>54.809207446345653</v>
      </c>
      <c r="C14634" t="s">
        <v>20</v>
      </c>
      <c r="D14634" t="s">
        <v>29</v>
      </c>
      <c r="E14634" t="s">
        <v>30</v>
      </c>
      <c r="F14634">
        <f t="shared" si="684"/>
        <v>2022</v>
      </c>
      <c r="G14634">
        <f t="shared" si="685"/>
        <v>10</v>
      </c>
      <c r="H14634">
        <f t="shared" si="686"/>
        <v>10</v>
      </c>
    </row>
    <row r="14635" spans="1:8" x14ac:dyDescent="0.25">
      <c r="A14635" s="3">
        <v>44845</v>
      </c>
      <c r="B14635">
        <v>67.706084089037404</v>
      </c>
      <c r="C14635" t="s">
        <v>20</v>
      </c>
      <c r="D14635" t="s">
        <v>29</v>
      </c>
      <c r="E14635" t="s">
        <v>30</v>
      </c>
      <c r="F14635">
        <f t="shared" si="684"/>
        <v>2022</v>
      </c>
      <c r="G14635">
        <f t="shared" si="685"/>
        <v>10</v>
      </c>
      <c r="H14635">
        <f t="shared" si="686"/>
        <v>11</v>
      </c>
    </row>
    <row r="14636" spans="1:8" x14ac:dyDescent="0.25">
      <c r="A14636" s="3">
        <v>44846</v>
      </c>
      <c r="B14636">
        <v>77.55090646267837</v>
      </c>
      <c r="C14636" t="s">
        <v>20</v>
      </c>
      <c r="D14636" t="s">
        <v>29</v>
      </c>
      <c r="E14636" t="s">
        <v>30</v>
      </c>
      <c r="F14636">
        <f t="shared" si="684"/>
        <v>2022</v>
      </c>
      <c r="G14636">
        <f t="shared" si="685"/>
        <v>10</v>
      </c>
      <c r="H14636">
        <f t="shared" si="686"/>
        <v>12</v>
      </c>
    </row>
    <row r="14637" spans="1:8" x14ac:dyDescent="0.25">
      <c r="A14637" s="3">
        <v>44847</v>
      </c>
      <c r="B14637">
        <v>66.796340670342261</v>
      </c>
      <c r="C14637" t="s">
        <v>20</v>
      </c>
      <c r="D14637" t="s">
        <v>29</v>
      </c>
      <c r="E14637" t="s">
        <v>30</v>
      </c>
      <c r="F14637">
        <f t="shared" si="684"/>
        <v>2022</v>
      </c>
      <c r="G14637">
        <f t="shared" si="685"/>
        <v>10</v>
      </c>
      <c r="H14637">
        <f t="shared" si="686"/>
        <v>13</v>
      </c>
    </row>
    <row r="14638" spans="1:8" x14ac:dyDescent="0.25">
      <c r="A14638" s="3">
        <v>44848</v>
      </c>
      <c r="B14638">
        <v>72.447432094496463</v>
      </c>
      <c r="C14638" t="s">
        <v>20</v>
      </c>
      <c r="D14638" t="s">
        <v>29</v>
      </c>
      <c r="E14638" t="s">
        <v>30</v>
      </c>
      <c r="F14638">
        <f t="shared" si="684"/>
        <v>2022</v>
      </c>
      <c r="G14638">
        <f t="shared" si="685"/>
        <v>10</v>
      </c>
      <c r="H14638">
        <f t="shared" si="686"/>
        <v>14</v>
      </c>
    </row>
    <row r="14639" spans="1:8" x14ac:dyDescent="0.25">
      <c r="A14639" s="3">
        <v>44849</v>
      </c>
      <c r="B14639">
        <v>47.53673053265446</v>
      </c>
      <c r="C14639" t="s">
        <v>20</v>
      </c>
      <c r="D14639" t="s">
        <v>29</v>
      </c>
      <c r="E14639" t="s">
        <v>30</v>
      </c>
      <c r="F14639">
        <f t="shared" si="684"/>
        <v>2022</v>
      </c>
      <c r="G14639">
        <f t="shared" si="685"/>
        <v>10</v>
      </c>
      <c r="H14639">
        <f t="shared" si="686"/>
        <v>15</v>
      </c>
    </row>
    <row r="14640" spans="1:8" x14ac:dyDescent="0.25">
      <c r="A14640" s="3">
        <v>44852</v>
      </c>
      <c r="B14640">
        <v>63.961529384594392</v>
      </c>
      <c r="C14640" t="s">
        <v>20</v>
      </c>
      <c r="D14640" t="s">
        <v>29</v>
      </c>
      <c r="E14640" t="s">
        <v>30</v>
      </c>
      <c r="F14640">
        <f t="shared" si="684"/>
        <v>2022</v>
      </c>
      <c r="G14640">
        <f t="shared" si="685"/>
        <v>10</v>
      </c>
      <c r="H14640">
        <f t="shared" si="686"/>
        <v>18</v>
      </c>
    </row>
    <row r="14641" spans="1:8" x14ac:dyDescent="0.25">
      <c r="A14641" s="3">
        <v>44853</v>
      </c>
      <c r="B14641">
        <v>75.439331170722909</v>
      </c>
      <c r="C14641" t="s">
        <v>20</v>
      </c>
      <c r="D14641" t="s">
        <v>29</v>
      </c>
      <c r="E14641" t="s">
        <v>30</v>
      </c>
      <c r="F14641">
        <f t="shared" si="684"/>
        <v>2022</v>
      </c>
      <c r="G14641">
        <f t="shared" si="685"/>
        <v>10</v>
      </c>
      <c r="H14641">
        <f t="shared" si="686"/>
        <v>19</v>
      </c>
    </row>
    <row r="14642" spans="1:8" x14ac:dyDescent="0.25">
      <c r="A14642" s="3">
        <v>44854</v>
      </c>
      <c r="B14642">
        <v>66.618061089765277</v>
      </c>
      <c r="C14642" t="s">
        <v>20</v>
      </c>
      <c r="D14642" t="s">
        <v>29</v>
      </c>
      <c r="E14642" t="s">
        <v>30</v>
      </c>
      <c r="F14642">
        <f t="shared" si="684"/>
        <v>2022</v>
      </c>
      <c r="G14642">
        <f t="shared" si="685"/>
        <v>10</v>
      </c>
      <c r="H14642">
        <f t="shared" si="686"/>
        <v>20</v>
      </c>
    </row>
    <row r="14643" spans="1:8" x14ac:dyDescent="0.25">
      <c r="A14643" s="3">
        <v>44855</v>
      </c>
      <c r="B14643">
        <v>74.462321465032417</v>
      </c>
      <c r="C14643" t="s">
        <v>20</v>
      </c>
      <c r="D14643" t="s">
        <v>29</v>
      </c>
      <c r="E14643" t="s">
        <v>30</v>
      </c>
      <c r="F14643">
        <f t="shared" si="684"/>
        <v>2022</v>
      </c>
      <c r="G14643">
        <f t="shared" si="685"/>
        <v>10</v>
      </c>
      <c r="H14643">
        <f t="shared" si="686"/>
        <v>21</v>
      </c>
    </row>
    <row r="14644" spans="1:8" x14ac:dyDescent="0.25">
      <c r="A14644" s="3">
        <v>44856</v>
      </c>
      <c r="B14644">
        <v>51.9567314417978</v>
      </c>
      <c r="C14644" t="s">
        <v>20</v>
      </c>
      <c r="D14644" t="s">
        <v>29</v>
      </c>
      <c r="E14644" t="s">
        <v>30</v>
      </c>
      <c r="F14644">
        <f t="shared" si="684"/>
        <v>2022</v>
      </c>
      <c r="G14644">
        <f t="shared" si="685"/>
        <v>10</v>
      </c>
      <c r="H14644">
        <f t="shared" si="686"/>
        <v>22</v>
      </c>
    </row>
    <row r="14645" spans="1:8" x14ac:dyDescent="0.25">
      <c r="A14645" s="3">
        <v>44858</v>
      </c>
      <c r="B14645">
        <v>59.407901796684932</v>
      </c>
      <c r="C14645" t="s">
        <v>20</v>
      </c>
      <c r="D14645" t="s">
        <v>29</v>
      </c>
      <c r="E14645" t="s">
        <v>30</v>
      </c>
      <c r="F14645">
        <f t="shared" si="684"/>
        <v>2022</v>
      </c>
      <c r="G14645">
        <f t="shared" si="685"/>
        <v>10</v>
      </c>
      <c r="H14645">
        <f t="shared" si="686"/>
        <v>24</v>
      </c>
    </row>
    <row r="14646" spans="1:8" x14ac:dyDescent="0.25">
      <c r="A14646" s="3">
        <v>44859</v>
      </c>
      <c r="B14646">
        <v>76.301975038285235</v>
      </c>
      <c r="C14646" t="s">
        <v>20</v>
      </c>
      <c r="D14646" t="s">
        <v>29</v>
      </c>
      <c r="E14646" t="s">
        <v>30</v>
      </c>
      <c r="F14646">
        <f t="shared" si="684"/>
        <v>2022</v>
      </c>
      <c r="G14646">
        <f t="shared" si="685"/>
        <v>10</v>
      </c>
      <c r="H14646">
        <f t="shared" si="686"/>
        <v>25</v>
      </c>
    </row>
    <row r="14647" spans="1:8" x14ac:dyDescent="0.25">
      <c r="A14647" s="3">
        <v>44860</v>
      </c>
      <c r="B14647">
        <v>90.446860479734667</v>
      </c>
      <c r="C14647" t="s">
        <v>20</v>
      </c>
      <c r="D14647" t="s">
        <v>29</v>
      </c>
      <c r="E14647" t="s">
        <v>30</v>
      </c>
      <c r="F14647">
        <f t="shared" si="684"/>
        <v>2022</v>
      </c>
      <c r="G14647">
        <f t="shared" si="685"/>
        <v>10</v>
      </c>
      <c r="H14647">
        <f t="shared" si="686"/>
        <v>26</v>
      </c>
    </row>
    <row r="14648" spans="1:8" x14ac:dyDescent="0.25">
      <c r="A14648" s="3">
        <v>44862</v>
      </c>
      <c r="B14648">
        <v>94.455624480927668</v>
      </c>
      <c r="C14648" t="s">
        <v>20</v>
      </c>
      <c r="D14648" t="s">
        <v>29</v>
      </c>
      <c r="E14648" t="s">
        <v>30</v>
      </c>
      <c r="F14648">
        <f t="shared" si="684"/>
        <v>2022</v>
      </c>
      <c r="G14648">
        <f t="shared" si="685"/>
        <v>10</v>
      </c>
      <c r="H14648">
        <f t="shared" si="686"/>
        <v>28</v>
      </c>
    </row>
    <row r="14649" spans="1:8" x14ac:dyDescent="0.25">
      <c r="A14649" s="3">
        <v>44866</v>
      </c>
      <c r="B14649">
        <v>103.21287837349814</v>
      </c>
      <c r="C14649" t="s">
        <v>20</v>
      </c>
      <c r="D14649" t="s">
        <v>29</v>
      </c>
      <c r="E14649" t="s">
        <v>30</v>
      </c>
      <c r="F14649">
        <f t="shared" si="684"/>
        <v>2022</v>
      </c>
      <c r="G14649">
        <f t="shared" si="685"/>
        <v>11</v>
      </c>
      <c r="H14649">
        <f t="shared" si="686"/>
        <v>1</v>
      </c>
    </row>
    <row r="14650" spans="1:8" x14ac:dyDescent="0.25">
      <c r="A14650" s="3">
        <v>44867</v>
      </c>
      <c r="B14650">
        <v>118.16948729762184</v>
      </c>
      <c r="C14650" t="s">
        <v>20</v>
      </c>
      <c r="D14650" t="s">
        <v>29</v>
      </c>
      <c r="E14650" t="s">
        <v>30</v>
      </c>
      <c r="F14650">
        <f t="shared" si="684"/>
        <v>2022</v>
      </c>
      <c r="G14650">
        <f t="shared" si="685"/>
        <v>11</v>
      </c>
      <c r="H14650">
        <f t="shared" si="686"/>
        <v>2</v>
      </c>
    </row>
    <row r="14651" spans="1:8" x14ac:dyDescent="0.25">
      <c r="A14651" s="3">
        <v>44868</v>
      </c>
      <c r="B14651">
        <v>112.29984425372299</v>
      </c>
      <c r="C14651" t="s">
        <v>20</v>
      </c>
      <c r="D14651" t="s">
        <v>29</v>
      </c>
      <c r="E14651" t="s">
        <v>30</v>
      </c>
      <c r="F14651">
        <f t="shared" si="684"/>
        <v>2022</v>
      </c>
      <c r="G14651">
        <f t="shared" si="685"/>
        <v>11</v>
      </c>
      <c r="H14651">
        <f t="shared" si="686"/>
        <v>3</v>
      </c>
    </row>
    <row r="14652" spans="1:8" x14ac:dyDescent="0.25">
      <c r="A14652" s="3">
        <v>44869</v>
      </c>
      <c r="B14652">
        <v>122.48843093736892</v>
      </c>
      <c r="C14652" t="s">
        <v>20</v>
      </c>
      <c r="D14652" t="s">
        <v>29</v>
      </c>
      <c r="E14652" t="s">
        <v>30</v>
      </c>
      <c r="F14652">
        <f t="shared" si="684"/>
        <v>2022</v>
      </c>
      <c r="G14652">
        <f t="shared" si="685"/>
        <v>11</v>
      </c>
      <c r="H14652">
        <f t="shared" si="686"/>
        <v>4</v>
      </c>
    </row>
    <row r="14653" spans="1:8" x14ac:dyDescent="0.25">
      <c r="A14653" s="3">
        <v>44873</v>
      </c>
      <c r="B14653">
        <v>126.52708692620807</v>
      </c>
      <c r="C14653" t="s">
        <v>20</v>
      </c>
      <c r="D14653" t="s">
        <v>29</v>
      </c>
      <c r="E14653" t="s">
        <v>30</v>
      </c>
      <c r="F14653">
        <f t="shared" si="684"/>
        <v>2022</v>
      </c>
      <c r="G14653">
        <f t="shared" si="685"/>
        <v>11</v>
      </c>
      <c r="H14653">
        <f t="shared" si="686"/>
        <v>8</v>
      </c>
    </row>
    <row r="14654" spans="1:8" x14ac:dyDescent="0.25">
      <c r="A14654" s="3">
        <v>44874</v>
      </c>
      <c r="B14654">
        <v>139.29371234467749</v>
      </c>
      <c r="C14654" t="s">
        <v>20</v>
      </c>
      <c r="D14654" t="s">
        <v>29</v>
      </c>
      <c r="E14654" t="s">
        <v>30</v>
      </c>
      <c r="F14654">
        <f t="shared" si="684"/>
        <v>2022</v>
      </c>
      <c r="G14654">
        <f t="shared" si="685"/>
        <v>11</v>
      </c>
      <c r="H14654">
        <f t="shared" si="686"/>
        <v>9</v>
      </c>
    </row>
    <row r="14655" spans="1:8" x14ac:dyDescent="0.25">
      <c r="A14655" s="3">
        <v>44875</v>
      </c>
      <c r="B14655">
        <v>130.90300636597519</v>
      </c>
      <c r="C14655" t="s">
        <v>20</v>
      </c>
      <c r="D14655" t="s">
        <v>29</v>
      </c>
      <c r="E14655" t="s">
        <v>30</v>
      </c>
      <c r="F14655">
        <f t="shared" si="684"/>
        <v>2022</v>
      </c>
      <c r="G14655">
        <f t="shared" si="685"/>
        <v>11</v>
      </c>
      <c r="H14655">
        <f t="shared" si="686"/>
        <v>10</v>
      </c>
    </row>
    <row r="14656" spans="1:8" x14ac:dyDescent="0.25">
      <c r="A14656" s="3">
        <v>44876</v>
      </c>
      <c r="B14656">
        <v>138.29004492332604</v>
      </c>
      <c r="C14656" t="s">
        <v>20</v>
      </c>
      <c r="D14656" t="s">
        <v>29</v>
      </c>
      <c r="E14656" t="s">
        <v>30</v>
      </c>
      <c r="F14656">
        <f t="shared" si="684"/>
        <v>2022</v>
      </c>
      <c r="G14656">
        <f t="shared" si="685"/>
        <v>11</v>
      </c>
      <c r="H14656">
        <f t="shared" si="686"/>
        <v>11</v>
      </c>
    </row>
    <row r="14657" spans="1:8" x14ac:dyDescent="0.25">
      <c r="A14657" s="3">
        <v>44877</v>
      </c>
      <c r="B14657">
        <v>114.42931528531362</v>
      </c>
      <c r="C14657" t="s">
        <v>20</v>
      </c>
      <c r="D14657" t="s">
        <v>29</v>
      </c>
      <c r="E14657" t="s">
        <v>30</v>
      </c>
      <c r="F14657">
        <f t="shared" si="684"/>
        <v>2022</v>
      </c>
      <c r="G14657">
        <f t="shared" si="685"/>
        <v>11</v>
      </c>
      <c r="H14657">
        <f t="shared" si="686"/>
        <v>12</v>
      </c>
    </row>
    <row r="14658" spans="1:8" x14ac:dyDescent="0.25">
      <c r="A14658" s="3">
        <v>44880</v>
      </c>
      <c r="B14658">
        <v>129.51388685756575</v>
      </c>
      <c r="C14658" t="s">
        <v>20</v>
      </c>
      <c r="D14658" t="s">
        <v>29</v>
      </c>
      <c r="E14658" t="s">
        <v>30</v>
      </c>
      <c r="F14658">
        <f t="shared" si="684"/>
        <v>2022</v>
      </c>
      <c r="G14658">
        <f t="shared" si="685"/>
        <v>11</v>
      </c>
      <c r="H14658">
        <f t="shared" si="686"/>
        <v>15</v>
      </c>
    </row>
    <row r="14659" spans="1:8" x14ac:dyDescent="0.25">
      <c r="A14659" s="3">
        <v>44881</v>
      </c>
      <c r="B14659">
        <v>138.99841761423923</v>
      </c>
      <c r="C14659" t="s">
        <v>20</v>
      </c>
      <c r="D14659" t="s">
        <v>29</v>
      </c>
      <c r="E14659" t="s">
        <v>30</v>
      </c>
      <c r="F14659">
        <f t="shared" ref="F14659:F14722" si="687">YEAR(A14659)</f>
        <v>2022</v>
      </c>
      <c r="G14659">
        <f t="shared" ref="G14659:G14722" si="688">MONTH(A14659)</f>
        <v>11</v>
      </c>
      <c r="H14659">
        <f t="shared" ref="H14659:H14722" si="689">DAY(A14659)</f>
        <v>16</v>
      </c>
    </row>
    <row r="14660" spans="1:8" x14ac:dyDescent="0.25">
      <c r="A14660" s="3">
        <v>44882</v>
      </c>
      <c r="B14660">
        <v>127.42460222550865</v>
      </c>
      <c r="C14660" t="s">
        <v>20</v>
      </c>
      <c r="D14660" t="s">
        <v>29</v>
      </c>
      <c r="E14660" t="s">
        <v>30</v>
      </c>
      <c r="F14660">
        <f t="shared" si="687"/>
        <v>2022</v>
      </c>
      <c r="G14660">
        <f t="shared" si="688"/>
        <v>11</v>
      </c>
      <c r="H14660">
        <f t="shared" si="689"/>
        <v>17</v>
      </c>
    </row>
    <row r="14661" spans="1:8" x14ac:dyDescent="0.25">
      <c r="A14661" s="3">
        <v>44883</v>
      </c>
      <c r="B14661">
        <v>131.78859552619809</v>
      </c>
      <c r="C14661" t="s">
        <v>20</v>
      </c>
      <c r="D14661" t="s">
        <v>29</v>
      </c>
      <c r="E14661" t="s">
        <v>30</v>
      </c>
      <c r="F14661">
        <f t="shared" si="687"/>
        <v>2022</v>
      </c>
      <c r="G14661">
        <f t="shared" si="688"/>
        <v>11</v>
      </c>
      <c r="H14661">
        <f t="shared" si="689"/>
        <v>18</v>
      </c>
    </row>
    <row r="14662" spans="1:8" x14ac:dyDescent="0.25">
      <c r="A14662" s="3">
        <v>44884</v>
      </c>
      <c r="B14662">
        <v>105.12120409209979</v>
      </c>
      <c r="C14662" t="s">
        <v>20</v>
      </c>
      <c r="D14662" t="s">
        <v>29</v>
      </c>
      <c r="E14662" t="s">
        <v>30</v>
      </c>
      <c r="F14662">
        <f t="shared" si="687"/>
        <v>2022</v>
      </c>
      <c r="G14662">
        <f t="shared" si="688"/>
        <v>11</v>
      </c>
      <c r="H14662">
        <f t="shared" si="689"/>
        <v>19</v>
      </c>
    </row>
    <row r="14663" spans="1:8" x14ac:dyDescent="0.25">
      <c r="A14663" s="3">
        <v>44886</v>
      </c>
      <c r="B14663">
        <v>102.45554401911312</v>
      </c>
      <c r="C14663" t="s">
        <v>20</v>
      </c>
      <c r="D14663" t="s">
        <v>29</v>
      </c>
      <c r="E14663" t="s">
        <v>30</v>
      </c>
      <c r="F14663">
        <f t="shared" si="687"/>
        <v>2022</v>
      </c>
      <c r="G14663">
        <f t="shared" si="688"/>
        <v>11</v>
      </c>
      <c r="H14663">
        <f t="shared" si="689"/>
        <v>21</v>
      </c>
    </row>
    <row r="14664" spans="1:8" x14ac:dyDescent="0.25">
      <c r="A14664" s="3">
        <v>44887</v>
      </c>
      <c r="B14664">
        <v>113.5492432610578</v>
      </c>
      <c r="C14664" t="s">
        <v>20</v>
      </c>
      <c r="D14664" t="s">
        <v>29</v>
      </c>
      <c r="E14664" t="s">
        <v>30</v>
      </c>
      <c r="F14664">
        <f t="shared" si="687"/>
        <v>2022</v>
      </c>
      <c r="G14664">
        <f t="shared" si="688"/>
        <v>11</v>
      </c>
      <c r="H14664">
        <f t="shared" si="689"/>
        <v>22</v>
      </c>
    </row>
    <row r="14665" spans="1:8" x14ac:dyDescent="0.25">
      <c r="A14665" s="3">
        <v>44888</v>
      </c>
      <c r="B14665">
        <v>121.5180211959938</v>
      </c>
      <c r="C14665" t="s">
        <v>20</v>
      </c>
      <c r="D14665" t="s">
        <v>29</v>
      </c>
      <c r="E14665" t="s">
        <v>30</v>
      </c>
      <c r="F14665">
        <f t="shared" si="687"/>
        <v>2022</v>
      </c>
      <c r="G14665">
        <f t="shared" si="688"/>
        <v>11</v>
      </c>
      <c r="H14665">
        <f t="shared" si="689"/>
        <v>23</v>
      </c>
    </row>
    <row r="14666" spans="1:8" x14ac:dyDescent="0.25">
      <c r="A14666" s="3">
        <v>44889</v>
      </c>
      <c r="B14666">
        <v>108.81524331766585</v>
      </c>
      <c r="C14666" t="s">
        <v>20</v>
      </c>
      <c r="D14666" t="s">
        <v>29</v>
      </c>
      <c r="E14666" t="s">
        <v>30</v>
      </c>
      <c r="F14666">
        <f t="shared" si="687"/>
        <v>2022</v>
      </c>
      <c r="G14666">
        <f t="shared" si="688"/>
        <v>11</v>
      </c>
      <c r="H14666">
        <f t="shared" si="689"/>
        <v>24</v>
      </c>
    </row>
    <row r="14667" spans="1:8" x14ac:dyDescent="0.25">
      <c r="A14667" s="3">
        <v>44890</v>
      </c>
      <c r="B14667">
        <v>112.4439633311621</v>
      </c>
      <c r="C14667" t="s">
        <v>20</v>
      </c>
      <c r="D14667" t="s">
        <v>29</v>
      </c>
      <c r="E14667" t="s">
        <v>30</v>
      </c>
      <c r="F14667">
        <f t="shared" si="687"/>
        <v>2022</v>
      </c>
      <c r="G14667">
        <f t="shared" si="688"/>
        <v>11</v>
      </c>
      <c r="H14667">
        <f t="shared" si="689"/>
        <v>25</v>
      </c>
    </row>
    <row r="14668" spans="1:8" x14ac:dyDescent="0.25">
      <c r="A14668" s="3">
        <v>44891</v>
      </c>
      <c r="B14668">
        <v>85.432326964059214</v>
      </c>
      <c r="C14668" t="s">
        <v>20</v>
      </c>
      <c r="D14668" t="s">
        <v>29</v>
      </c>
      <c r="E14668" t="s">
        <v>30</v>
      </c>
      <c r="F14668">
        <f t="shared" si="687"/>
        <v>2022</v>
      </c>
      <c r="G14668">
        <f t="shared" si="688"/>
        <v>11</v>
      </c>
      <c r="H14668">
        <f t="shared" si="689"/>
        <v>26</v>
      </c>
    </row>
    <row r="14669" spans="1:8" x14ac:dyDescent="0.25">
      <c r="A14669" s="3">
        <v>44893</v>
      </c>
      <c r="B14669">
        <v>83.194860888193318</v>
      </c>
      <c r="C14669" t="s">
        <v>20</v>
      </c>
      <c r="D14669" t="s">
        <v>29</v>
      </c>
      <c r="E14669" t="s">
        <v>30</v>
      </c>
      <c r="F14669">
        <f t="shared" si="687"/>
        <v>2022</v>
      </c>
      <c r="G14669">
        <f t="shared" si="688"/>
        <v>11</v>
      </c>
      <c r="H14669">
        <f t="shared" si="689"/>
        <v>28</v>
      </c>
    </row>
    <row r="14670" spans="1:8" x14ac:dyDescent="0.25">
      <c r="A14670" s="3">
        <v>44894</v>
      </c>
      <c r="B14670">
        <v>95.011780601184938</v>
      </c>
      <c r="C14670" t="s">
        <v>20</v>
      </c>
      <c r="D14670" t="s">
        <v>29</v>
      </c>
      <c r="E14670" t="s">
        <v>30</v>
      </c>
      <c r="F14670">
        <f t="shared" si="687"/>
        <v>2022</v>
      </c>
      <c r="G14670">
        <f t="shared" si="688"/>
        <v>11</v>
      </c>
      <c r="H14670">
        <f t="shared" si="689"/>
        <v>29</v>
      </c>
    </row>
    <row r="14671" spans="1:8" x14ac:dyDescent="0.25">
      <c r="A14671" s="3">
        <v>44895</v>
      </c>
      <c r="B14671">
        <v>103.99811775303417</v>
      </c>
      <c r="C14671" t="s">
        <v>20</v>
      </c>
      <c r="D14671" t="s">
        <v>29</v>
      </c>
      <c r="E14671" t="s">
        <v>30</v>
      </c>
      <c r="F14671">
        <f t="shared" si="687"/>
        <v>2022</v>
      </c>
      <c r="G14671">
        <f t="shared" si="688"/>
        <v>11</v>
      </c>
      <c r="H14671">
        <f t="shared" si="689"/>
        <v>30</v>
      </c>
    </row>
    <row r="14672" spans="1:8" x14ac:dyDescent="0.25">
      <c r="A14672" s="3">
        <v>44897</v>
      </c>
      <c r="B14672">
        <v>97.672185591440396</v>
      </c>
      <c r="C14672" t="s">
        <v>20</v>
      </c>
      <c r="D14672" t="s">
        <v>29</v>
      </c>
      <c r="E14672" t="s">
        <v>30</v>
      </c>
      <c r="F14672">
        <f t="shared" si="687"/>
        <v>2022</v>
      </c>
      <c r="G14672">
        <f t="shared" si="688"/>
        <v>12</v>
      </c>
      <c r="H14672">
        <f t="shared" si="689"/>
        <v>2</v>
      </c>
    </row>
    <row r="14673" spans="1:8" x14ac:dyDescent="0.25">
      <c r="A14673" s="3">
        <v>44898</v>
      </c>
      <c r="B14673">
        <v>72.296172839904273</v>
      </c>
      <c r="C14673" t="s">
        <v>20</v>
      </c>
      <c r="D14673" t="s">
        <v>29</v>
      </c>
      <c r="E14673" t="s">
        <v>30</v>
      </c>
      <c r="F14673">
        <f t="shared" si="687"/>
        <v>2022</v>
      </c>
      <c r="G14673">
        <f t="shared" si="688"/>
        <v>12</v>
      </c>
      <c r="H14673">
        <f t="shared" si="689"/>
        <v>3</v>
      </c>
    </row>
    <row r="14674" spans="1:8" x14ac:dyDescent="0.25">
      <c r="A14674" s="3">
        <v>44900</v>
      </c>
      <c r="B14674">
        <v>73.600877672044817</v>
      </c>
      <c r="C14674" t="s">
        <v>20</v>
      </c>
      <c r="D14674" t="s">
        <v>29</v>
      </c>
      <c r="E14674" t="s">
        <v>30</v>
      </c>
      <c r="F14674">
        <f t="shared" si="687"/>
        <v>2022</v>
      </c>
      <c r="G14674">
        <f t="shared" si="688"/>
        <v>12</v>
      </c>
      <c r="H14674">
        <f t="shared" si="689"/>
        <v>5</v>
      </c>
    </row>
    <row r="14675" spans="1:8" x14ac:dyDescent="0.25">
      <c r="A14675" s="3">
        <v>44901</v>
      </c>
      <c r="B14675">
        <v>87.22365692237392</v>
      </c>
      <c r="C14675" t="s">
        <v>20</v>
      </c>
      <c r="D14675" t="s">
        <v>29</v>
      </c>
      <c r="E14675" t="s">
        <v>30</v>
      </c>
      <c r="F14675">
        <f t="shared" si="687"/>
        <v>2022</v>
      </c>
      <c r="G14675">
        <f t="shared" si="688"/>
        <v>12</v>
      </c>
      <c r="H14675">
        <f t="shared" si="689"/>
        <v>6</v>
      </c>
    </row>
    <row r="14676" spans="1:8" x14ac:dyDescent="0.25">
      <c r="A14676" s="3">
        <v>44902</v>
      </c>
      <c r="B14676">
        <v>97.975330566899402</v>
      </c>
      <c r="C14676" t="s">
        <v>20</v>
      </c>
      <c r="D14676" t="s">
        <v>29</v>
      </c>
      <c r="E14676" t="s">
        <v>30</v>
      </c>
      <c r="F14676">
        <f t="shared" si="687"/>
        <v>2022</v>
      </c>
      <c r="G14676">
        <f t="shared" si="688"/>
        <v>12</v>
      </c>
      <c r="H14676">
        <f t="shared" si="689"/>
        <v>7</v>
      </c>
    </row>
    <row r="14677" spans="1:8" x14ac:dyDescent="0.25">
      <c r="A14677" s="3">
        <v>44904</v>
      </c>
      <c r="B14677">
        <v>94.890528951202569</v>
      </c>
      <c r="C14677" t="s">
        <v>20</v>
      </c>
      <c r="D14677" t="s">
        <v>29</v>
      </c>
      <c r="E14677" t="s">
        <v>30</v>
      </c>
      <c r="F14677">
        <f t="shared" si="687"/>
        <v>2022</v>
      </c>
      <c r="G14677">
        <f t="shared" si="688"/>
        <v>12</v>
      </c>
      <c r="H14677">
        <f t="shared" si="689"/>
        <v>9</v>
      </c>
    </row>
    <row r="14678" spans="1:8" x14ac:dyDescent="0.25">
      <c r="A14678" s="3">
        <v>44905</v>
      </c>
      <c r="B14678">
        <v>70.919833948804282</v>
      </c>
      <c r="C14678" t="s">
        <v>20</v>
      </c>
      <c r="D14678" t="s">
        <v>29</v>
      </c>
      <c r="E14678" t="s">
        <v>30</v>
      </c>
      <c r="F14678">
        <f t="shared" si="687"/>
        <v>2022</v>
      </c>
      <c r="G14678">
        <f t="shared" si="688"/>
        <v>12</v>
      </c>
      <c r="H14678">
        <f t="shared" si="689"/>
        <v>10</v>
      </c>
    </row>
    <row r="14679" spans="1:8" x14ac:dyDescent="0.25">
      <c r="A14679" s="3">
        <v>44907</v>
      </c>
      <c r="B14679">
        <v>74.477762491240384</v>
      </c>
      <c r="C14679" t="s">
        <v>20</v>
      </c>
      <c r="D14679" t="s">
        <v>29</v>
      </c>
      <c r="E14679" t="s">
        <v>30</v>
      </c>
      <c r="F14679">
        <f t="shared" si="687"/>
        <v>2022</v>
      </c>
      <c r="G14679">
        <f t="shared" si="688"/>
        <v>12</v>
      </c>
      <c r="H14679">
        <f t="shared" si="689"/>
        <v>12</v>
      </c>
    </row>
    <row r="14680" spans="1:8" x14ac:dyDescent="0.25">
      <c r="A14680" s="3">
        <v>44908</v>
      </c>
      <c r="B14680">
        <v>88.919692644237699</v>
      </c>
      <c r="C14680" t="s">
        <v>20</v>
      </c>
      <c r="D14680" t="s">
        <v>29</v>
      </c>
      <c r="E14680" t="s">
        <v>30</v>
      </c>
      <c r="F14680">
        <f t="shared" si="687"/>
        <v>2022</v>
      </c>
      <c r="G14680">
        <f t="shared" si="688"/>
        <v>12</v>
      </c>
      <c r="H14680">
        <f t="shared" si="689"/>
        <v>13</v>
      </c>
    </row>
    <row r="14681" spans="1:8" x14ac:dyDescent="0.25">
      <c r="A14681" s="3">
        <v>44909</v>
      </c>
      <c r="B14681">
        <v>100.27916223779251</v>
      </c>
      <c r="C14681" t="s">
        <v>20</v>
      </c>
      <c r="D14681" t="s">
        <v>29</v>
      </c>
      <c r="E14681" t="s">
        <v>30</v>
      </c>
      <c r="F14681">
        <f t="shared" si="687"/>
        <v>2022</v>
      </c>
      <c r="G14681">
        <f t="shared" si="688"/>
        <v>12</v>
      </c>
      <c r="H14681">
        <f t="shared" si="689"/>
        <v>14</v>
      </c>
    </row>
    <row r="14682" spans="1:8" x14ac:dyDescent="0.25">
      <c r="A14682" s="3">
        <v>44910</v>
      </c>
      <c r="B14682">
        <v>90.929610941662062</v>
      </c>
      <c r="C14682" t="s">
        <v>20</v>
      </c>
      <c r="D14682" t="s">
        <v>29</v>
      </c>
      <c r="E14682" t="s">
        <v>30</v>
      </c>
      <c r="F14682">
        <f t="shared" si="687"/>
        <v>2022</v>
      </c>
      <c r="G14682">
        <f t="shared" si="688"/>
        <v>12</v>
      </c>
      <c r="H14682">
        <f t="shared" si="689"/>
        <v>15</v>
      </c>
    </row>
    <row r="14683" spans="1:8" x14ac:dyDescent="0.25">
      <c r="A14683" s="3">
        <v>44911</v>
      </c>
      <c r="B14683">
        <v>97.801817309241116</v>
      </c>
      <c r="C14683" t="s">
        <v>20</v>
      </c>
      <c r="D14683" t="s">
        <v>29</v>
      </c>
      <c r="E14683" t="s">
        <v>30</v>
      </c>
      <c r="F14683">
        <f t="shared" si="687"/>
        <v>2022</v>
      </c>
      <c r="G14683">
        <f t="shared" si="688"/>
        <v>12</v>
      </c>
      <c r="H14683">
        <f t="shared" si="689"/>
        <v>16</v>
      </c>
    </row>
    <row r="14684" spans="1:8" x14ac:dyDescent="0.25">
      <c r="A14684" s="3">
        <v>44912</v>
      </c>
      <c r="B14684">
        <v>73.861055440495804</v>
      </c>
      <c r="C14684" t="s">
        <v>20</v>
      </c>
      <c r="D14684" t="s">
        <v>29</v>
      </c>
      <c r="E14684" t="s">
        <v>30</v>
      </c>
      <c r="F14684">
        <f t="shared" si="687"/>
        <v>2022</v>
      </c>
      <c r="G14684">
        <f t="shared" si="688"/>
        <v>12</v>
      </c>
      <c r="H14684">
        <f t="shared" si="689"/>
        <v>17</v>
      </c>
    </row>
    <row r="14685" spans="1:8" x14ac:dyDescent="0.25">
      <c r="A14685" s="3">
        <v>44915</v>
      </c>
      <c r="B14685">
        <v>91.157013398241887</v>
      </c>
      <c r="C14685" t="s">
        <v>20</v>
      </c>
      <c r="D14685" t="s">
        <v>29</v>
      </c>
      <c r="E14685" t="s">
        <v>30</v>
      </c>
      <c r="F14685">
        <f t="shared" si="687"/>
        <v>2022</v>
      </c>
      <c r="G14685">
        <f t="shared" si="688"/>
        <v>12</v>
      </c>
      <c r="H14685">
        <f t="shared" si="689"/>
        <v>20</v>
      </c>
    </row>
    <row r="14686" spans="1:8" x14ac:dyDescent="0.25">
      <c r="A14686" s="3">
        <v>44917</v>
      </c>
      <c r="B14686">
        <v>92.364689925092406</v>
      </c>
      <c r="C14686" t="s">
        <v>20</v>
      </c>
      <c r="D14686" t="s">
        <v>29</v>
      </c>
      <c r="E14686" t="s">
        <v>30</v>
      </c>
      <c r="F14686">
        <f t="shared" si="687"/>
        <v>2022</v>
      </c>
      <c r="G14686">
        <f t="shared" si="688"/>
        <v>12</v>
      </c>
      <c r="H14686">
        <f t="shared" si="689"/>
        <v>22</v>
      </c>
    </row>
    <row r="14687" spans="1:8" x14ac:dyDescent="0.25">
      <c r="A14687" s="3">
        <v>44918</v>
      </c>
      <c r="B14687">
        <v>98.843296563797196</v>
      </c>
      <c r="C14687" t="s">
        <v>20</v>
      </c>
      <c r="D14687" t="s">
        <v>29</v>
      </c>
      <c r="E14687" t="s">
        <v>30</v>
      </c>
      <c r="F14687">
        <f t="shared" si="687"/>
        <v>2022</v>
      </c>
      <c r="G14687">
        <f t="shared" si="688"/>
        <v>12</v>
      </c>
      <c r="H14687">
        <f t="shared" si="689"/>
        <v>23</v>
      </c>
    </row>
    <row r="14688" spans="1:8" x14ac:dyDescent="0.25">
      <c r="A14688" s="3">
        <v>44921</v>
      </c>
      <c r="B14688">
        <v>77.348238733016771</v>
      </c>
      <c r="C14688" t="s">
        <v>20</v>
      </c>
      <c r="D14688" t="s">
        <v>29</v>
      </c>
      <c r="E14688" t="s">
        <v>30</v>
      </c>
      <c r="F14688">
        <f t="shared" si="687"/>
        <v>2022</v>
      </c>
      <c r="G14688">
        <f t="shared" si="688"/>
        <v>12</v>
      </c>
      <c r="H14688">
        <f t="shared" si="689"/>
        <v>26</v>
      </c>
    </row>
    <row r="14689" spans="1:8" x14ac:dyDescent="0.25">
      <c r="A14689" s="3">
        <v>44922</v>
      </c>
      <c r="B14689">
        <v>91.445061598529648</v>
      </c>
      <c r="C14689" t="s">
        <v>20</v>
      </c>
      <c r="D14689" t="s">
        <v>29</v>
      </c>
      <c r="E14689" t="s">
        <v>30</v>
      </c>
      <c r="F14689">
        <f t="shared" si="687"/>
        <v>2022</v>
      </c>
      <c r="G14689">
        <f t="shared" si="688"/>
        <v>12</v>
      </c>
      <c r="H14689">
        <f t="shared" si="689"/>
        <v>27</v>
      </c>
    </row>
    <row r="14690" spans="1:8" x14ac:dyDescent="0.25">
      <c r="A14690" s="3">
        <v>44923</v>
      </c>
      <c r="B14690">
        <v>102.55805881621869</v>
      </c>
      <c r="C14690" t="s">
        <v>20</v>
      </c>
      <c r="D14690" t="s">
        <v>29</v>
      </c>
      <c r="E14690" t="s">
        <v>30</v>
      </c>
      <c r="F14690">
        <f t="shared" si="687"/>
        <v>2022</v>
      </c>
      <c r="G14690">
        <f t="shared" si="688"/>
        <v>12</v>
      </c>
      <c r="H14690">
        <f t="shared" si="689"/>
        <v>28</v>
      </c>
    </row>
    <row r="14691" spans="1:8" x14ac:dyDescent="0.25">
      <c r="A14691" s="3">
        <v>44924</v>
      </c>
      <c r="B14691">
        <v>93.108659268989314</v>
      </c>
      <c r="C14691" t="s">
        <v>20</v>
      </c>
      <c r="D14691" t="s">
        <v>29</v>
      </c>
      <c r="E14691" t="s">
        <v>30</v>
      </c>
      <c r="F14691">
        <f t="shared" si="687"/>
        <v>2022</v>
      </c>
      <c r="G14691">
        <f t="shared" si="688"/>
        <v>12</v>
      </c>
      <c r="H14691">
        <f t="shared" si="689"/>
        <v>29</v>
      </c>
    </row>
    <row r="14692" spans="1:8" x14ac:dyDescent="0.25">
      <c r="A14692" s="3">
        <v>44925</v>
      </c>
      <c r="B14692">
        <v>100.06874998495168</v>
      </c>
      <c r="C14692" t="s">
        <v>20</v>
      </c>
      <c r="D14692" t="s">
        <v>29</v>
      </c>
      <c r="E14692" t="s">
        <v>30</v>
      </c>
      <c r="F14692">
        <f t="shared" si="687"/>
        <v>2022</v>
      </c>
      <c r="G14692">
        <f t="shared" si="688"/>
        <v>12</v>
      </c>
      <c r="H14692">
        <f t="shared" si="689"/>
        <v>30</v>
      </c>
    </row>
    <row r="14693" spans="1:8" x14ac:dyDescent="0.25">
      <c r="A14693" s="3">
        <v>44929</v>
      </c>
      <c r="B14693">
        <v>96.15684626808094</v>
      </c>
      <c r="C14693" t="s">
        <v>20</v>
      </c>
      <c r="D14693" t="s">
        <v>29</v>
      </c>
      <c r="E14693" t="s">
        <v>30</v>
      </c>
      <c r="F14693">
        <f t="shared" si="687"/>
        <v>2023</v>
      </c>
      <c r="G14693">
        <f t="shared" si="688"/>
        <v>1</v>
      </c>
      <c r="H14693">
        <f t="shared" si="689"/>
        <v>3</v>
      </c>
    </row>
    <row r="14694" spans="1:8" x14ac:dyDescent="0.25">
      <c r="A14694" s="3">
        <v>44930</v>
      </c>
      <c r="B14694">
        <v>108.43708512288211</v>
      </c>
      <c r="C14694" t="s">
        <v>20</v>
      </c>
      <c r="D14694" t="s">
        <v>29</v>
      </c>
      <c r="E14694" t="s">
        <v>30</v>
      </c>
      <c r="F14694">
        <f t="shared" si="687"/>
        <v>2023</v>
      </c>
      <c r="G14694">
        <f t="shared" si="688"/>
        <v>1</v>
      </c>
      <c r="H14694">
        <f t="shared" si="689"/>
        <v>4</v>
      </c>
    </row>
    <row r="14695" spans="1:8" x14ac:dyDescent="0.25">
      <c r="A14695" s="3">
        <v>44931</v>
      </c>
      <c r="B14695">
        <v>100.21530788096644</v>
      </c>
      <c r="C14695" t="s">
        <v>20</v>
      </c>
      <c r="D14695" t="s">
        <v>29</v>
      </c>
      <c r="E14695" t="s">
        <v>30</v>
      </c>
      <c r="F14695">
        <f t="shared" si="687"/>
        <v>2023</v>
      </c>
      <c r="G14695">
        <f t="shared" si="688"/>
        <v>1</v>
      </c>
      <c r="H14695">
        <f t="shared" si="689"/>
        <v>5</v>
      </c>
    </row>
    <row r="14696" spans="1:8" x14ac:dyDescent="0.25">
      <c r="A14696" s="3">
        <v>44932</v>
      </c>
      <c r="B14696">
        <v>108.42676005940967</v>
      </c>
      <c r="C14696" t="s">
        <v>20</v>
      </c>
      <c r="D14696" t="s">
        <v>29</v>
      </c>
      <c r="E14696" t="s">
        <v>30</v>
      </c>
      <c r="F14696">
        <f t="shared" si="687"/>
        <v>2023</v>
      </c>
      <c r="G14696">
        <f t="shared" si="688"/>
        <v>1</v>
      </c>
      <c r="H14696">
        <f t="shared" si="689"/>
        <v>6</v>
      </c>
    </row>
    <row r="14697" spans="1:8" x14ac:dyDescent="0.25">
      <c r="A14697" s="3">
        <v>44936</v>
      </c>
      <c r="B14697">
        <v>108.95826369135101</v>
      </c>
      <c r="C14697" t="s">
        <v>20</v>
      </c>
      <c r="D14697" t="s">
        <v>29</v>
      </c>
      <c r="E14697" t="s">
        <v>30</v>
      </c>
      <c r="F14697">
        <f t="shared" si="687"/>
        <v>2023</v>
      </c>
      <c r="G14697">
        <f t="shared" si="688"/>
        <v>1</v>
      </c>
      <c r="H14697">
        <f t="shared" si="689"/>
        <v>10</v>
      </c>
    </row>
    <row r="14698" spans="1:8" x14ac:dyDescent="0.25">
      <c r="A14698" s="3">
        <v>44937</v>
      </c>
      <c r="B14698">
        <v>122.01058459010586</v>
      </c>
      <c r="C14698" t="s">
        <v>20</v>
      </c>
      <c r="D14698" t="s">
        <v>29</v>
      </c>
      <c r="E14698" t="s">
        <v>30</v>
      </c>
      <c r="F14698">
        <f t="shared" si="687"/>
        <v>2023</v>
      </c>
      <c r="G14698">
        <f t="shared" si="688"/>
        <v>1</v>
      </c>
      <c r="H14698">
        <f t="shared" si="689"/>
        <v>11</v>
      </c>
    </row>
    <row r="14699" spans="1:8" x14ac:dyDescent="0.25">
      <c r="A14699" s="3">
        <v>44938</v>
      </c>
      <c r="B14699">
        <v>114.35411397357727</v>
      </c>
      <c r="C14699" t="s">
        <v>20</v>
      </c>
      <c r="D14699" t="s">
        <v>29</v>
      </c>
      <c r="E14699" t="s">
        <v>30</v>
      </c>
      <c r="F14699">
        <f t="shared" si="687"/>
        <v>2023</v>
      </c>
      <c r="G14699">
        <f t="shared" si="688"/>
        <v>1</v>
      </c>
      <c r="H14699">
        <f t="shared" si="689"/>
        <v>12</v>
      </c>
    </row>
    <row r="14700" spans="1:8" x14ac:dyDescent="0.25">
      <c r="A14700" s="3">
        <v>44939</v>
      </c>
      <c r="B14700">
        <v>122.89598617719295</v>
      </c>
      <c r="C14700" t="s">
        <v>20</v>
      </c>
      <c r="D14700" t="s">
        <v>29</v>
      </c>
      <c r="E14700" t="s">
        <v>30</v>
      </c>
      <c r="F14700">
        <f t="shared" si="687"/>
        <v>2023</v>
      </c>
      <c r="G14700">
        <f t="shared" si="688"/>
        <v>1</v>
      </c>
      <c r="H14700">
        <f t="shared" si="689"/>
        <v>13</v>
      </c>
    </row>
    <row r="14701" spans="1:8" x14ac:dyDescent="0.25">
      <c r="A14701" s="3">
        <v>44940</v>
      </c>
      <c r="B14701">
        <v>100.57280916554595</v>
      </c>
      <c r="C14701" t="s">
        <v>20</v>
      </c>
      <c r="D14701" t="s">
        <v>29</v>
      </c>
      <c r="E14701" t="s">
        <v>30</v>
      </c>
      <c r="F14701">
        <f t="shared" si="687"/>
        <v>2023</v>
      </c>
      <c r="G14701">
        <f t="shared" si="688"/>
        <v>1</v>
      </c>
      <c r="H14701">
        <f t="shared" si="689"/>
        <v>14</v>
      </c>
    </row>
    <row r="14702" spans="1:8" x14ac:dyDescent="0.25">
      <c r="A14702" s="3">
        <v>44942</v>
      </c>
      <c r="B14702">
        <v>106.70757082895915</v>
      </c>
      <c r="C14702" t="s">
        <v>20</v>
      </c>
      <c r="D14702" t="s">
        <v>29</v>
      </c>
      <c r="E14702" t="s">
        <v>30</v>
      </c>
      <c r="F14702">
        <f t="shared" si="687"/>
        <v>2023</v>
      </c>
      <c r="G14702">
        <f t="shared" si="688"/>
        <v>1</v>
      </c>
      <c r="H14702">
        <f t="shared" si="689"/>
        <v>16</v>
      </c>
    </row>
    <row r="14703" spans="1:8" x14ac:dyDescent="0.25">
      <c r="A14703" s="3">
        <v>44943</v>
      </c>
      <c r="B14703">
        <v>122.06685725344994</v>
      </c>
      <c r="C14703" t="s">
        <v>20</v>
      </c>
      <c r="D14703" t="s">
        <v>29</v>
      </c>
      <c r="E14703" t="s">
        <v>30</v>
      </c>
      <c r="F14703">
        <f t="shared" si="687"/>
        <v>2023</v>
      </c>
      <c r="G14703">
        <f t="shared" si="688"/>
        <v>1</v>
      </c>
      <c r="H14703">
        <f t="shared" si="689"/>
        <v>17</v>
      </c>
    </row>
    <row r="14704" spans="1:8" x14ac:dyDescent="0.25">
      <c r="A14704" s="3">
        <v>44944</v>
      </c>
      <c r="B14704">
        <v>134.09155213028259</v>
      </c>
      <c r="C14704" t="s">
        <v>20</v>
      </c>
      <c r="D14704" t="s">
        <v>29</v>
      </c>
      <c r="E14704" t="s">
        <v>30</v>
      </c>
      <c r="F14704">
        <f t="shared" si="687"/>
        <v>2023</v>
      </c>
      <c r="G14704">
        <f t="shared" si="688"/>
        <v>1</v>
      </c>
      <c r="H14704">
        <f t="shared" si="689"/>
        <v>18</v>
      </c>
    </row>
    <row r="14705" spans="1:8" x14ac:dyDescent="0.25">
      <c r="A14705" s="3">
        <v>44945</v>
      </c>
      <c r="B14705">
        <v>125.15415299200701</v>
      </c>
      <c r="C14705" t="s">
        <v>20</v>
      </c>
      <c r="D14705" t="s">
        <v>29</v>
      </c>
      <c r="E14705" t="s">
        <v>30</v>
      </c>
      <c r="F14705">
        <f t="shared" si="687"/>
        <v>2023</v>
      </c>
      <c r="G14705">
        <f t="shared" si="688"/>
        <v>1</v>
      </c>
      <c r="H14705">
        <f t="shared" si="689"/>
        <v>19</v>
      </c>
    </row>
    <row r="14706" spans="1:8" x14ac:dyDescent="0.25">
      <c r="A14706" s="3">
        <v>44946</v>
      </c>
      <c r="B14706">
        <v>132.18677549491147</v>
      </c>
      <c r="C14706" t="s">
        <v>20</v>
      </c>
      <c r="D14706" t="s">
        <v>29</v>
      </c>
      <c r="E14706" t="s">
        <v>30</v>
      </c>
      <c r="F14706">
        <f t="shared" si="687"/>
        <v>2023</v>
      </c>
      <c r="G14706">
        <f t="shared" si="688"/>
        <v>1</v>
      </c>
      <c r="H14706">
        <f t="shared" si="689"/>
        <v>20</v>
      </c>
    </row>
    <row r="14707" spans="1:8" x14ac:dyDescent="0.25">
      <c r="A14707" s="3">
        <v>44947</v>
      </c>
      <c r="B14707">
        <v>108.15845499423249</v>
      </c>
      <c r="C14707" t="s">
        <v>20</v>
      </c>
      <c r="D14707" t="s">
        <v>29</v>
      </c>
      <c r="E14707" t="s">
        <v>30</v>
      </c>
      <c r="F14707">
        <f t="shared" si="687"/>
        <v>2023</v>
      </c>
      <c r="G14707">
        <f t="shared" si="688"/>
        <v>1</v>
      </c>
      <c r="H14707">
        <f t="shared" si="689"/>
        <v>21</v>
      </c>
    </row>
    <row r="14708" spans="1:8" x14ac:dyDescent="0.25">
      <c r="A14708" s="3">
        <v>44949</v>
      </c>
      <c r="B14708">
        <v>110.45748465846363</v>
      </c>
      <c r="C14708" t="s">
        <v>20</v>
      </c>
      <c r="D14708" t="s">
        <v>29</v>
      </c>
      <c r="E14708" t="s">
        <v>30</v>
      </c>
      <c r="F14708">
        <f t="shared" si="687"/>
        <v>2023</v>
      </c>
      <c r="G14708">
        <f t="shared" si="688"/>
        <v>1</v>
      </c>
      <c r="H14708">
        <f t="shared" si="689"/>
        <v>23</v>
      </c>
    </row>
    <row r="14709" spans="1:8" x14ac:dyDescent="0.25">
      <c r="A14709" s="3">
        <v>44950</v>
      </c>
      <c r="B14709">
        <v>123.7804957354782</v>
      </c>
      <c r="C14709" t="s">
        <v>20</v>
      </c>
      <c r="D14709" t="s">
        <v>29</v>
      </c>
      <c r="E14709" t="s">
        <v>30</v>
      </c>
      <c r="F14709">
        <f t="shared" si="687"/>
        <v>2023</v>
      </c>
      <c r="G14709">
        <f t="shared" si="688"/>
        <v>1</v>
      </c>
      <c r="H14709">
        <f t="shared" si="689"/>
        <v>24</v>
      </c>
    </row>
    <row r="14710" spans="1:8" x14ac:dyDescent="0.25">
      <c r="A14710" s="3">
        <v>44951</v>
      </c>
      <c r="B14710">
        <v>133.75919745642145</v>
      </c>
      <c r="C14710" t="s">
        <v>20</v>
      </c>
      <c r="D14710" t="s">
        <v>29</v>
      </c>
      <c r="E14710" t="s">
        <v>30</v>
      </c>
      <c r="F14710">
        <f t="shared" si="687"/>
        <v>2023</v>
      </c>
      <c r="G14710">
        <f t="shared" si="688"/>
        <v>1</v>
      </c>
      <c r="H14710">
        <f t="shared" si="689"/>
        <v>25</v>
      </c>
    </row>
    <row r="14711" spans="1:8" x14ac:dyDescent="0.25">
      <c r="A14711" s="3">
        <v>44952</v>
      </c>
      <c r="B14711">
        <v>122.82068880149768</v>
      </c>
      <c r="C14711" t="s">
        <v>20</v>
      </c>
      <c r="D14711" t="s">
        <v>29</v>
      </c>
      <c r="E14711" t="s">
        <v>30</v>
      </c>
      <c r="F14711">
        <f t="shared" si="687"/>
        <v>2023</v>
      </c>
      <c r="G14711">
        <f t="shared" si="688"/>
        <v>1</v>
      </c>
      <c r="H14711">
        <f t="shared" si="689"/>
        <v>26</v>
      </c>
    </row>
    <row r="14712" spans="1:8" x14ac:dyDescent="0.25">
      <c r="A14712" s="3">
        <v>44953</v>
      </c>
      <c r="B14712">
        <v>127.95204690089916</v>
      </c>
      <c r="C14712" t="s">
        <v>20</v>
      </c>
      <c r="D14712" t="s">
        <v>29</v>
      </c>
      <c r="E14712" t="s">
        <v>30</v>
      </c>
      <c r="F14712">
        <f t="shared" si="687"/>
        <v>2023</v>
      </c>
      <c r="G14712">
        <f t="shared" si="688"/>
        <v>1</v>
      </c>
      <c r="H14712">
        <f t="shared" si="689"/>
        <v>27</v>
      </c>
    </row>
    <row r="14713" spans="1:8" x14ac:dyDescent="0.25">
      <c r="A14713" s="3">
        <v>44954</v>
      </c>
      <c r="B14713">
        <v>102.17608709990597</v>
      </c>
      <c r="C14713" t="s">
        <v>20</v>
      </c>
      <c r="D14713" t="s">
        <v>29</v>
      </c>
      <c r="E14713" t="s">
        <v>30</v>
      </c>
      <c r="F14713">
        <f t="shared" si="687"/>
        <v>2023</v>
      </c>
      <c r="G14713">
        <f t="shared" si="688"/>
        <v>1</v>
      </c>
      <c r="H14713">
        <f t="shared" si="689"/>
        <v>28</v>
      </c>
    </row>
    <row r="14714" spans="1:8" x14ac:dyDescent="0.25">
      <c r="A14714" s="3">
        <v>44956</v>
      </c>
      <c r="B14714">
        <v>101.64076185260822</v>
      </c>
      <c r="C14714" t="s">
        <v>20</v>
      </c>
      <c r="D14714" t="s">
        <v>29</v>
      </c>
      <c r="E14714" t="s">
        <v>30</v>
      </c>
      <c r="F14714">
        <f t="shared" si="687"/>
        <v>2023</v>
      </c>
      <c r="G14714">
        <f t="shared" si="688"/>
        <v>1</v>
      </c>
      <c r="H14714">
        <f t="shared" si="689"/>
        <v>30</v>
      </c>
    </row>
    <row r="14715" spans="1:8" x14ac:dyDescent="0.25">
      <c r="A14715" s="3">
        <v>44957</v>
      </c>
      <c r="B14715">
        <v>113.96518166471411</v>
      </c>
      <c r="C14715" t="s">
        <v>20</v>
      </c>
      <c r="D14715" t="s">
        <v>29</v>
      </c>
      <c r="E14715" t="s">
        <v>30</v>
      </c>
      <c r="F14715">
        <f t="shared" si="687"/>
        <v>2023</v>
      </c>
      <c r="G14715">
        <f t="shared" si="688"/>
        <v>1</v>
      </c>
      <c r="H14715">
        <f t="shared" si="689"/>
        <v>31</v>
      </c>
    </row>
    <row r="14716" spans="1:8" x14ac:dyDescent="0.25">
      <c r="A14716" s="3">
        <v>44958</v>
      </c>
      <c r="B14716">
        <v>123.27251473766285</v>
      </c>
      <c r="C14716" t="s">
        <v>20</v>
      </c>
      <c r="D14716" t="s">
        <v>29</v>
      </c>
      <c r="E14716" t="s">
        <v>30</v>
      </c>
      <c r="F14716">
        <f t="shared" si="687"/>
        <v>2023</v>
      </c>
      <c r="G14716">
        <f t="shared" si="688"/>
        <v>2</v>
      </c>
      <c r="H14716">
        <f t="shared" si="689"/>
        <v>1</v>
      </c>
    </row>
    <row r="14717" spans="1:8" x14ac:dyDescent="0.25">
      <c r="A14717" s="3">
        <v>44959</v>
      </c>
      <c r="B14717">
        <v>112.016329287128</v>
      </c>
      <c r="C14717" t="s">
        <v>20</v>
      </c>
      <c r="D14717" t="s">
        <v>29</v>
      </c>
      <c r="E14717" t="s">
        <v>30</v>
      </c>
      <c r="F14717">
        <f t="shared" si="687"/>
        <v>2023</v>
      </c>
      <c r="G14717">
        <f t="shared" si="688"/>
        <v>2</v>
      </c>
      <c r="H14717">
        <f t="shared" si="689"/>
        <v>2</v>
      </c>
    </row>
    <row r="14718" spans="1:8" x14ac:dyDescent="0.25">
      <c r="A14718" s="3">
        <v>44960</v>
      </c>
      <c r="B14718">
        <v>117.20134804076669</v>
      </c>
      <c r="C14718" t="s">
        <v>20</v>
      </c>
      <c r="D14718" t="s">
        <v>29</v>
      </c>
      <c r="E14718" t="s">
        <v>30</v>
      </c>
      <c r="F14718">
        <f t="shared" si="687"/>
        <v>2023</v>
      </c>
      <c r="G14718">
        <f t="shared" si="688"/>
        <v>2</v>
      </c>
      <c r="H14718">
        <f t="shared" si="689"/>
        <v>3</v>
      </c>
    </row>
    <row r="14719" spans="1:8" x14ac:dyDescent="0.25">
      <c r="A14719" s="3">
        <v>44961</v>
      </c>
      <c r="B14719">
        <v>91.858557791350833</v>
      </c>
      <c r="C14719" t="s">
        <v>20</v>
      </c>
      <c r="D14719" t="s">
        <v>29</v>
      </c>
      <c r="E14719" t="s">
        <v>30</v>
      </c>
      <c r="F14719">
        <f t="shared" si="687"/>
        <v>2023</v>
      </c>
      <c r="G14719">
        <f t="shared" si="688"/>
        <v>2</v>
      </c>
      <c r="H14719">
        <f t="shared" si="689"/>
        <v>4</v>
      </c>
    </row>
    <row r="14720" spans="1:8" x14ac:dyDescent="0.25">
      <c r="A14720" s="3">
        <v>44963</v>
      </c>
      <c r="B14720">
        <v>93.311296959763766</v>
      </c>
      <c r="C14720" t="s">
        <v>20</v>
      </c>
      <c r="D14720" t="s">
        <v>29</v>
      </c>
      <c r="E14720" t="s">
        <v>30</v>
      </c>
      <c r="F14720">
        <f t="shared" si="687"/>
        <v>2023</v>
      </c>
      <c r="G14720">
        <f t="shared" si="688"/>
        <v>2</v>
      </c>
      <c r="H14720">
        <f t="shared" si="689"/>
        <v>6</v>
      </c>
    </row>
    <row r="14721" spans="1:8" x14ac:dyDescent="0.25">
      <c r="A14721" s="3">
        <v>44964</v>
      </c>
      <c r="B14721">
        <v>107.15735203549841</v>
      </c>
      <c r="C14721" t="s">
        <v>20</v>
      </c>
      <c r="D14721" t="s">
        <v>29</v>
      </c>
      <c r="E14721" t="s">
        <v>30</v>
      </c>
      <c r="F14721">
        <f t="shared" si="687"/>
        <v>2023</v>
      </c>
      <c r="G14721">
        <f t="shared" si="688"/>
        <v>2</v>
      </c>
      <c r="H14721">
        <f t="shared" si="689"/>
        <v>7</v>
      </c>
    </row>
    <row r="14722" spans="1:8" x14ac:dyDescent="0.25">
      <c r="A14722" s="3">
        <v>44965</v>
      </c>
      <c r="B14722">
        <v>118.29987235274996</v>
      </c>
      <c r="C14722" t="s">
        <v>20</v>
      </c>
      <c r="D14722" t="s">
        <v>29</v>
      </c>
      <c r="E14722" t="s">
        <v>30</v>
      </c>
      <c r="F14722">
        <f t="shared" si="687"/>
        <v>2023</v>
      </c>
      <c r="G14722">
        <f t="shared" si="688"/>
        <v>2</v>
      </c>
      <c r="H14722">
        <f t="shared" si="689"/>
        <v>8</v>
      </c>
    </row>
    <row r="14723" spans="1:8" x14ac:dyDescent="0.25">
      <c r="A14723" s="3">
        <v>44966</v>
      </c>
      <c r="B14723">
        <v>109.15267263596989</v>
      </c>
      <c r="C14723" t="s">
        <v>20</v>
      </c>
      <c r="D14723" t="s">
        <v>29</v>
      </c>
      <c r="E14723" t="s">
        <v>30</v>
      </c>
      <c r="F14723">
        <f t="shared" ref="F14723:F14786" si="690">YEAR(A14723)</f>
        <v>2023</v>
      </c>
      <c r="G14723">
        <f t="shared" ref="G14723:G14786" si="691">MONTH(A14723)</f>
        <v>2</v>
      </c>
      <c r="H14723">
        <f t="shared" ref="H14723:H14786" si="692">DAY(A14723)</f>
        <v>9</v>
      </c>
    </row>
    <row r="14724" spans="1:8" x14ac:dyDescent="0.25">
      <c r="A14724" s="3">
        <v>44967</v>
      </c>
      <c r="B14724">
        <v>116.6728977979681</v>
      </c>
      <c r="C14724" t="s">
        <v>20</v>
      </c>
      <c r="D14724" t="s">
        <v>29</v>
      </c>
      <c r="E14724" t="s">
        <v>30</v>
      </c>
      <c r="F14724">
        <f t="shared" si="690"/>
        <v>2023</v>
      </c>
      <c r="G14724">
        <f t="shared" si="691"/>
        <v>2</v>
      </c>
      <c r="H14724">
        <f t="shared" si="692"/>
        <v>10</v>
      </c>
    </row>
    <row r="14725" spans="1:8" x14ac:dyDescent="0.25">
      <c r="A14725" s="3">
        <v>44968</v>
      </c>
      <c r="B14725">
        <v>93.837290304401549</v>
      </c>
      <c r="C14725" t="s">
        <v>20</v>
      </c>
      <c r="D14725" t="s">
        <v>29</v>
      </c>
      <c r="E14725" t="s">
        <v>30</v>
      </c>
      <c r="F14725">
        <f t="shared" si="690"/>
        <v>2023</v>
      </c>
      <c r="G14725">
        <f t="shared" si="691"/>
        <v>2</v>
      </c>
      <c r="H14725">
        <f t="shared" si="692"/>
        <v>11</v>
      </c>
    </row>
    <row r="14726" spans="1:8" x14ac:dyDescent="0.25">
      <c r="A14726" s="3">
        <v>44970</v>
      </c>
      <c r="B14726">
        <v>100.57830060918158</v>
      </c>
      <c r="C14726" t="s">
        <v>20</v>
      </c>
      <c r="D14726" t="s">
        <v>29</v>
      </c>
      <c r="E14726" t="s">
        <v>30</v>
      </c>
      <c r="F14726">
        <f t="shared" si="690"/>
        <v>2023</v>
      </c>
      <c r="G14726">
        <f t="shared" si="691"/>
        <v>2</v>
      </c>
      <c r="H14726">
        <f t="shared" si="692"/>
        <v>13</v>
      </c>
    </row>
    <row r="14727" spans="1:8" x14ac:dyDescent="0.25">
      <c r="A14727" s="3">
        <v>44971</v>
      </c>
      <c r="B14727">
        <v>117.07657659156979</v>
      </c>
      <c r="C14727" t="s">
        <v>20</v>
      </c>
      <c r="D14727" t="s">
        <v>29</v>
      </c>
      <c r="E14727" t="s">
        <v>30</v>
      </c>
      <c r="F14727">
        <f t="shared" si="690"/>
        <v>2023</v>
      </c>
      <c r="G14727">
        <f t="shared" si="691"/>
        <v>2</v>
      </c>
      <c r="H14727">
        <f t="shared" si="692"/>
        <v>14</v>
      </c>
    </row>
    <row r="14728" spans="1:8" x14ac:dyDescent="0.25">
      <c r="A14728" s="3">
        <v>44972</v>
      </c>
      <c r="B14728">
        <v>130.78890981148425</v>
      </c>
      <c r="C14728" t="s">
        <v>20</v>
      </c>
      <c r="D14728" t="s">
        <v>29</v>
      </c>
      <c r="E14728" t="s">
        <v>30</v>
      </c>
      <c r="F14728">
        <f t="shared" si="690"/>
        <v>2023</v>
      </c>
      <c r="G14728">
        <f t="shared" si="691"/>
        <v>2</v>
      </c>
      <c r="H14728">
        <f t="shared" si="692"/>
        <v>15</v>
      </c>
    </row>
    <row r="14729" spans="1:8" x14ac:dyDescent="0.25">
      <c r="A14729" s="3">
        <v>44973</v>
      </c>
      <c r="B14729">
        <v>124.06445385654276</v>
      </c>
      <c r="C14729" t="s">
        <v>20</v>
      </c>
      <c r="D14729" t="s">
        <v>29</v>
      </c>
      <c r="E14729" t="s">
        <v>30</v>
      </c>
      <c r="F14729">
        <f t="shared" si="690"/>
        <v>2023</v>
      </c>
      <c r="G14729">
        <f t="shared" si="691"/>
        <v>2</v>
      </c>
      <c r="H14729">
        <f t="shared" si="692"/>
        <v>16</v>
      </c>
    </row>
    <row r="14730" spans="1:8" x14ac:dyDescent="0.25">
      <c r="A14730" s="3">
        <v>44974</v>
      </c>
      <c r="B14730">
        <v>133.79872112855392</v>
      </c>
      <c r="C14730" t="s">
        <v>20</v>
      </c>
      <c r="D14730" t="s">
        <v>29</v>
      </c>
      <c r="E14730" t="s">
        <v>30</v>
      </c>
      <c r="F14730">
        <f t="shared" si="690"/>
        <v>2023</v>
      </c>
      <c r="G14730">
        <f t="shared" si="691"/>
        <v>2</v>
      </c>
      <c r="H14730">
        <f t="shared" si="692"/>
        <v>17</v>
      </c>
    </row>
    <row r="14731" spans="1:8" x14ac:dyDescent="0.25">
      <c r="A14731" s="3">
        <v>44975</v>
      </c>
      <c r="B14731">
        <v>112.91151656317885</v>
      </c>
      <c r="C14731" t="s">
        <v>20</v>
      </c>
      <c r="D14731" t="s">
        <v>29</v>
      </c>
      <c r="E14731" t="s">
        <v>30</v>
      </c>
      <c r="F14731">
        <f t="shared" si="690"/>
        <v>2023</v>
      </c>
      <c r="G14731">
        <f t="shared" si="691"/>
        <v>2</v>
      </c>
      <c r="H14731">
        <f t="shared" si="692"/>
        <v>18</v>
      </c>
    </row>
    <row r="14732" spans="1:8" x14ac:dyDescent="0.25">
      <c r="A14732" s="3">
        <v>44977</v>
      </c>
      <c r="B14732">
        <v>122.55733222911807</v>
      </c>
      <c r="C14732" t="s">
        <v>20</v>
      </c>
      <c r="D14732" t="s">
        <v>29</v>
      </c>
      <c r="E14732" t="s">
        <v>30</v>
      </c>
      <c r="F14732">
        <f t="shared" si="690"/>
        <v>2023</v>
      </c>
      <c r="G14732">
        <f t="shared" si="691"/>
        <v>2</v>
      </c>
      <c r="H14732">
        <f t="shared" si="692"/>
        <v>20</v>
      </c>
    </row>
    <row r="14733" spans="1:8" x14ac:dyDescent="0.25">
      <c r="A14733" s="3">
        <v>44978</v>
      </c>
      <c r="B14733">
        <v>139.93482733851343</v>
      </c>
      <c r="C14733" t="s">
        <v>20</v>
      </c>
      <c r="D14733" t="s">
        <v>29</v>
      </c>
      <c r="E14733" t="s">
        <v>30</v>
      </c>
      <c r="F14733">
        <f t="shared" si="690"/>
        <v>2023</v>
      </c>
      <c r="G14733">
        <f t="shared" si="691"/>
        <v>2</v>
      </c>
      <c r="H14733">
        <f t="shared" si="692"/>
        <v>21</v>
      </c>
    </row>
    <row r="14734" spans="1:8" x14ac:dyDescent="0.25">
      <c r="A14734" s="3">
        <v>44979</v>
      </c>
      <c r="B14734">
        <v>154.10857625724844</v>
      </c>
      <c r="C14734" t="s">
        <v>20</v>
      </c>
      <c r="D14734" t="s">
        <v>29</v>
      </c>
      <c r="E14734" t="s">
        <v>30</v>
      </c>
      <c r="F14734">
        <f t="shared" si="690"/>
        <v>2023</v>
      </c>
      <c r="G14734">
        <f t="shared" si="691"/>
        <v>2</v>
      </c>
      <c r="H14734">
        <f t="shared" si="692"/>
        <v>22</v>
      </c>
    </row>
    <row r="14735" spans="1:8" x14ac:dyDescent="0.25">
      <c r="A14735" s="3">
        <v>44980</v>
      </c>
      <c r="B14735">
        <v>147.41403131941425</v>
      </c>
      <c r="C14735" t="s">
        <v>20</v>
      </c>
      <c r="D14735" t="s">
        <v>29</v>
      </c>
      <c r="E14735" t="s">
        <v>30</v>
      </c>
      <c r="F14735">
        <f t="shared" si="690"/>
        <v>2023</v>
      </c>
      <c r="G14735">
        <f t="shared" si="691"/>
        <v>2</v>
      </c>
      <c r="H14735">
        <f t="shared" si="692"/>
        <v>23</v>
      </c>
    </row>
    <row r="14736" spans="1:8" x14ac:dyDescent="0.25">
      <c r="A14736" s="3">
        <v>44981</v>
      </c>
      <c r="B14736">
        <v>156.74405722023539</v>
      </c>
      <c r="C14736" t="s">
        <v>20</v>
      </c>
      <c r="D14736" t="s">
        <v>29</v>
      </c>
      <c r="E14736" t="s">
        <v>30</v>
      </c>
      <c r="F14736">
        <f t="shared" si="690"/>
        <v>2023</v>
      </c>
      <c r="G14736">
        <f t="shared" si="691"/>
        <v>2</v>
      </c>
      <c r="H14736">
        <f t="shared" si="692"/>
        <v>24</v>
      </c>
    </row>
    <row r="14737" spans="1:8" x14ac:dyDescent="0.25">
      <c r="A14737" s="3">
        <v>44982</v>
      </c>
      <c r="B14737">
        <v>135.0270340691041</v>
      </c>
      <c r="C14737" t="s">
        <v>20</v>
      </c>
      <c r="D14737" t="s">
        <v>29</v>
      </c>
      <c r="E14737" t="s">
        <v>30</v>
      </c>
      <c r="F14737">
        <f t="shared" si="690"/>
        <v>2023</v>
      </c>
      <c r="G14737">
        <f t="shared" si="691"/>
        <v>2</v>
      </c>
      <c r="H14737">
        <f t="shared" si="692"/>
        <v>25</v>
      </c>
    </row>
    <row r="14738" spans="1:8" x14ac:dyDescent="0.25">
      <c r="A14738" s="3">
        <v>44984</v>
      </c>
      <c r="B14738">
        <v>141.82584071434565</v>
      </c>
      <c r="C14738" t="s">
        <v>20</v>
      </c>
      <c r="D14738" t="s">
        <v>29</v>
      </c>
      <c r="E14738" t="s">
        <v>30</v>
      </c>
      <c r="F14738">
        <f t="shared" si="690"/>
        <v>2023</v>
      </c>
      <c r="G14738">
        <f t="shared" si="691"/>
        <v>2</v>
      </c>
      <c r="H14738">
        <f t="shared" si="692"/>
        <v>27</v>
      </c>
    </row>
    <row r="14739" spans="1:8" x14ac:dyDescent="0.25">
      <c r="A14739" s="3">
        <v>44985</v>
      </c>
      <c r="B14739">
        <v>157.25680562774394</v>
      </c>
      <c r="C14739" t="s">
        <v>20</v>
      </c>
      <c r="D14739" t="s">
        <v>29</v>
      </c>
      <c r="E14739" t="s">
        <v>30</v>
      </c>
      <c r="F14739">
        <f t="shared" si="690"/>
        <v>2023</v>
      </c>
      <c r="G14739">
        <f t="shared" si="691"/>
        <v>2</v>
      </c>
      <c r="H14739">
        <f t="shared" si="692"/>
        <v>28</v>
      </c>
    </row>
    <row r="14740" spans="1:8" x14ac:dyDescent="0.25">
      <c r="A14740" s="3">
        <v>44986</v>
      </c>
      <c r="B14740">
        <v>169.19808679430434</v>
      </c>
      <c r="C14740" t="s">
        <v>20</v>
      </c>
      <c r="D14740" t="s">
        <v>29</v>
      </c>
      <c r="E14740" t="s">
        <v>30</v>
      </c>
      <c r="F14740">
        <f t="shared" si="690"/>
        <v>2023</v>
      </c>
      <c r="G14740">
        <f t="shared" si="691"/>
        <v>3</v>
      </c>
      <c r="H14740">
        <f t="shared" si="692"/>
        <v>1</v>
      </c>
    </row>
    <row r="14741" spans="1:8" x14ac:dyDescent="0.25">
      <c r="A14741" s="3">
        <v>44987</v>
      </c>
      <c r="B14741">
        <v>160.04222083401433</v>
      </c>
      <c r="C14741" t="s">
        <v>20</v>
      </c>
      <c r="D14741" t="s">
        <v>29</v>
      </c>
      <c r="E14741" t="s">
        <v>30</v>
      </c>
      <c r="F14741">
        <f t="shared" si="690"/>
        <v>2023</v>
      </c>
      <c r="G14741">
        <f t="shared" si="691"/>
        <v>3</v>
      </c>
      <c r="H14741">
        <f t="shared" si="692"/>
        <v>2</v>
      </c>
    </row>
    <row r="14742" spans="1:8" x14ac:dyDescent="0.25">
      <c r="A14742" s="3">
        <v>44988</v>
      </c>
      <c r="B14742">
        <v>166.74550277014791</v>
      </c>
      <c r="C14742" t="s">
        <v>20</v>
      </c>
      <c r="D14742" t="s">
        <v>29</v>
      </c>
      <c r="E14742" t="s">
        <v>30</v>
      </c>
      <c r="F14742">
        <f t="shared" si="690"/>
        <v>2023</v>
      </c>
      <c r="G14742">
        <f t="shared" si="691"/>
        <v>3</v>
      </c>
      <c r="H14742">
        <f t="shared" si="692"/>
        <v>3</v>
      </c>
    </row>
    <row r="14743" spans="1:8" x14ac:dyDescent="0.25">
      <c r="A14743" s="3">
        <v>44989</v>
      </c>
      <c r="B14743">
        <v>142.30448354122714</v>
      </c>
      <c r="C14743" t="s">
        <v>20</v>
      </c>
      <c r="D14743" t="s">
        <v>29</v>
      </c>
      <c r="E14743" t="s">
        <v>30</v>
      </c>
      <c r="F14743">
        <f t="shared" si="690"/>
        <v>2023</v>
      </c>
      <c r="G14743">
        <f t="shared" si="691"/>
        <v>3</v>
      </c>
      <c r="H14743">
        <f t="shared" si="692"/>
        <v>4</v>
      </c>
    </row>
    <row r="14744" spans="1:8" x14ac:dyDescent="0.25">
      <c r="A14744" s="3">
        <v>44991</v>
      </c>
      <c r="B14744">
        <v>143.64940319868188</v>
      </c>
      <c r="C14744" t="s">
        <v>20</v>
      </c>
      <c r="D14744" t="s">
        <v>29</v>
      </c>
      <c r="E14744" t="s">
        <v>30</v>
      </c>
      <c r="F14744">
        <f t="shared" si="690"/>
        <v>2023</v>
      </c>
      <c r="G14744">
        <f t="shared" si="691"/>
        <v>3</v>
      </c>
      <c r="H14744">
        <f t="shared" si="692"/>
        <v>6</v>
      </c>
    </row>
    <row r="14745" spans="1:8" x14ac:dyDescent="0.25">
      <c r="A14745" s="3">
        <v>44992</v>
      </c>
      <c r="B14745">
        <v>156.49447320263931</v>
      </c>
      <c r="C14745" t="s">
        <v>20</v>
      </c>
      <c r="D14745" t="s">
        <v>29</v>
      </c>
      <c r="E14745" t="s">
        <v>30</v>
      </c>
      <c r="F14745">
        <f t="shared" si="690"/>
        <v>2023</v>
      </c>
      <c r="G14745">
        <f t="shared" si="691"/>
        <v>3</v>
      </c>
      <c r="H14745">
        <f t="shared" si="692"/>
        <v>7</v>
      </c>
    </row>
    <row r="14746" spans="1:8" x14ac:dyDescent="0.25">
      <c r="A14746" s="3">
        <v>44993</v>
      </c>
      <c r="B14746">
        <v>166.03687096368989</v>
      </c>
      <c r="C14746" t="s">
        <v>20</v>
      </c>
      <c r="D14746" t="s">
        <v>29</v>
      </c>
      <c r="E14746" t="s">
        <v>30</v>
      </c>
      <c r="F14746">
        <f t="shared" si="690"/>
        <v>2023</v>
      </c>
      <c r="G14746">
        <f t="shared" si="691"/>
        <v>3</v>
      </c>
      <c r="H14746">
        <f t="shared" si="692"/>
        <v>8</v>
      </c>
    </row>
    <row r="14747" spans="1:8" x14ac:dyDescent="0.25">
      <c r="A14747" s="3">
        <v>44994</v>
      </c>
      <c r="B14747">
        <v>154.73387091137502</v>
      </c>
      <c r="C14747" t="s">
        <v>20</v>
      </c>
      <c r="D14747" t="s">
        <v>29</v>
      </c>
      <c r="E14747" t="s">
        <v>30</v>
      </c>
      <c r="F14747">
        <f t="shared" si="690"/>
        <v>2023</v>
      </c>
      <c r="G14747">
        <f t="shared" si="691"/>
        <v>3</v>
      </c>
      <c r="H14747">
        <f t="shared" si="692"/>
        <v>9</v>
      </c>
    </row>
    <row r="14748" spans="1:8" x14ac:dyDescent="0.25">
      <c r="A14748" s="3">
        <v>44995</v>
      </c>
      <c r="B14748">
        <v>159.60044975438788</v>
      </c>
      <c r="C14748" t="s">
        <v>20</v>
      </c>
      <c r="D14748" t="s">
        <v>29</v>
      </c>
      <c r="E14748" t="s">
        <v>30</v>
      </c>
      <c r="F14748">
        <f t="shared" si="690"/>
        <v>2023</v>
      </c>
      <c r="G14748">
        <f t="shared" si="691"/>
        <v>3</v>
      </c>
      <c r="H14748">
        <f t="shared" si="692"/>
        <v>10</v>
      </c>
    </row>
    <row r="14749" spans="1:8" x14ac:dyDescent="0.25">
      <c r="A14749" s="3">
        <v>44996</v>
      </c>
      <c r="B14749">
        <v>133.68423480624216</v>
      </c>
      <c r="C14749" t="s">
        <v>20</v>
      </c>
      <c r="D14749" t="s">
        <v>29</v>
      </c>
      <c r="E14749" t="s">
        <v>30</v>
      </c>
      <c r="F14749">
        <f t="shared" si="690"/>
        <v>2023</v>
      </c>
      <c r="G14749">
        <f t="shared" si="691"/>
        <v>3</v>
      </c>
      <c r="H14749">
        <f t="shared" si="692"/>
        <v>11</v>
      </c>
    </row>
    <row r="14750" spans="1:8" x14ac:dyDescent="0.25">
      <c r="A14750" s="3">
        <v>44998</v>
      </c>
      <c r="B14750">
        <v>133.32163350865935</v>
      </c>
      <c r="C14750" t="s">
        <v>20</v>
      </c>
      <c r="D14750" t="s">
        <v>29</v>
      </c>
      <c r="E14750" t="s">
        <v>30</v>
      </c>
      <c r="F14750">
        <f t="shared" si="690"/>
        <v>2023</v>
      </c>
      <c r="G14750">
        <f t="shared" si="691"/>
        <v>3</v>
      </c>
      <c r="H14750">
        <f t="shared" si="692"/>
        <v>13</v>
      </c>
    </row>
    <row r="14751" spans="1:8" x14ac:dyDescent="0.25">
      <c r="A14751" s="3">
        <v>44999</v>
      </c>
      <c r="B14751">
        <v>145.98742763810242</v>
      </c>
      <c r="C14751" t="s">
        <v>20</v>
      </c>
      <c r="D14751" t="s">
        <v>29</v>
      </c>
      <c r="E14751" t="s">
        <v>30</v>
      </c>
      <c r="F14751">
        <f t="shared" si="690"/>
        <v>2023</v>
      </c>
      <c r="G14751">
        <f t="shared" si="691"/>
        <v>3</v>
      </c>
      <c r="H14751">
        <f t="shared" si="692"/>
        <v>14</v>
      </c>
    </row>
    <row r="14752" spans="1:8" x14ac:dyDescent="0.25">
      <c r="A14752" s="3">
        <v>45000</v>
      </c>
      <c r="B14752">
        <v>155.81667665793415</v>
      </c>
      <c r="C14752" t="s">
        <v>20</v>
      </c>
      <c r="D14752" t="s">
        <v>29</v>
      </c>
      <c r="E14752" t="s">
        <v>30</v>
      </c>
      <c r="F14752">
        <f t="shared" si="690"/>
        <v>2023</v>
      </c>
      <c r="G14752">
        <f t="shared" si="691"/>
        <v>3</v>
      </c>
      <c r="H14752">
        <f t="shared" si="692"/>
        <v>15</v>
      </c>
    </row>
    <row r="14753" spans="1:8" x14ac:dyDescent="0.25">
      <c r="A14753" s="3">
        <v>45001</v>
      </c>
      <c r="B14753">
        <v>145.26422971439968</v>
      </c>
      <c r="C14753" t="s">
        <v>20</v>
      </c>
      <c r="D14753" t="s">
        <v>29</v>
      </c>
      <c r="E14753" t="s">
        <v>30</v>
      </c>
      <c r="F14753">
        <f t="shared" si="690"/>
        <v>2023</v>
      </c>
      <c r="G14753">
        <f t="shared" si="691"/>
        <v>3</v>
      </c>
      <c r="H14753">
        <f t="shared" si="692"/>
        <v>16</v>
      </c>
    </row>
    <row r="14754" spans="1:8" x14ac:dyDescent="0.25">
      <c r="A14754" s="3">
        <v>45002</v>
      </c>
      <c r="B14754">
        <v>151.33074951186543</v>
      </c>
      <c r="C14754" t="s">
        <v>20</v>
      </c>
      <c r="D14754" t="s">
        <v>29</v>
      </c>
      <c r="E14754" t="s">
        <v>30</v>
      </c>
      <c r="F14754">
        <f t="shared" si="690"/>
        <v>2023</v>
      </c>
      <c r="G14754">
        <f t="shared" si="691"/>
        <v>3</v>
      </c>
      <c r="H14754">
        <f t="shared" si="692"/>
        <v>17</v>
      </c>
    </row>
    <row r="14755" spans="1:8" x14ac:dyDescent="0.25">
      <c r="A14755" s="3">
        <v>45003</v>
      </c>
      <c r="B14755">
        <v>127.03795762452621</v>
      </c>
      <c r="C14755" t="s">
        <v>20</v>
      </c>
      <c r="D14755" t="s">
        <v>29</v>
      </c>
      <c r="E14755" t="s">
        <v>30</v>
      </c>
      <c r="F14755">
        <f t="shared" si="690"/>
        <v>2023</v>
      </c>
      <c r="G14755">
        <f t="shared" si="691"/>
        <v>3</v>
      </c>
      <c r="H14755">
        <f t="shared" si="692"/>
        <v>18</v>
      </c>
    </row>
    <row r="14756" spans="1:8" x14ac:dyDescent="0.25">
      <c r="A14756" s="3">
        <v>45004</v>
      </c>
      <c r="B14756">
        <v>0</v>
      </c>
      <c r="C14756" t="s">
        <v>20</v>
      </c>
      <c r="D14756" t="s">
        <v>29</v>
      </c>
      <c r="E14756" t="s">
        <v>30</v>
      </c>
      <c r="F14756">
        <f t="shared" si="690"/>
        <v>2023</v>
      </c>
      <c r="G14756">
        <f t="shared" si="691"/>
        <v>3</v>
      </c>
      <c r="H14756">
        <f t="shared" si="692"/>
        <v>19</v>
      </c>
    </row>
    <row r="14757" spans="1:8" x14ac:dyDescent="0.25">
      <c r="A14757" s="3">
        <v>45005</v>
      </c>
      <c r="B14757">
        <v>0</v>
      </c>
      <c r="C14757" t="s">
        <v>20</v>
      </c>
      <c r="D14757" t="s">
        <v>29</v>
      </c>
      <c r="E14757" t="s">
        <v>30</v>
      </c>
      <c r="F14757">
        <f t="shared" si="690"/>
        <v>2023</v>
      </c>
      <c r="G14757">
        <f t="shared" si="691"/>
        <v>3</v>
      </c>
      <c r="H14757">
        <f t="shared" si="692"/>
        <v>20</v>
      </c>
    </row>
    <row r="14758" spans="1:8" x14ac:dyDescent="0.25">
      <c r="A14758" s="3">
        <v>45006</v>
      </c>
      <c r="B14758">
        <v>146.33371090227894</v>
      </c>
      <c r="C14758" t="s">
        <v>20</v>
      </c>
      <c r="D14758" t="s">
        <v>29</v>
      </c>
      <c r="E14758" t="s">
        <v>30</v>
      </c>
      <c r="F14758">
        <f t="shared" si="690"/>
        <v>2023</v>
      </c>
      <c r="G14758">
        <f t="shared" si="691"/>
        <v>3</v>
      </c>
      <c r="H14758">
        <f t="shared" si="692"/>
        <v>21</v>
      </c>
    </row>
    <row r="14759" spans="1:8" x14ac:dyDescent="0.25">
      <c r="A14759" s="3">
        <v>45007</v>
      </c>
      <c r="B14759">
        <v>159.01577507095237</v>
      </c>
      <c r="C14759" t="s">
        <v>20</v>
      </c>
      <c r="D14759" t="s">
        <v>29</v>
      </c>
      <c r="E14759" t="s">
        <v>30</v>
      </c>
      <c r="F14759">
        <f t="shared" si="690"/>
        <v>2023</v>
      </c>
      <c r="G14759">
        <f t="shared" si="691"/>
        <v>3</v>
      </c>
      <c r="H14759">
        <f t="shared" si="692"/>
        <v>22</v>
      </c>
    </row>
    <row r="14760" spans="1:8" x14ac:dyDescent="0.25">
      <c r="A14760" s="3">
        <v>45008</v>
      </c>
      <c r="B14760">
        <v>151.4661145520715</v>
      </c>
      <c r="C14760" t="s">
        <v>20</v>
      </c>
      <c r="D14760" t="s">
        <v>29</v>
      </c>
      <c r="E14760" t="s">
        <v>30</v>
      </c>
      <c r="F14760">
        <f t="shared" si="690"/>
        <v>2023</v>
      </c>
      <c r="G14760">
        <f t="shared" si="691"/>
        <v>3</v>
      </c>
      <c r="H14760">
        <f t="shared" si="692"/>
        <v>23</v>
      </c>
    </row>
    <row r="14761" spans="1:8" x14ac:dyDescent="0.25">
      <c r="A14761" s="3">
        <v>45009</v>
      </c>
      <c r="B14761">
        <v>160.61115266882729</v>
      </c>
      <c r="C14761" t="s">
        <v>20</v>
      </c>
      <c r="D14761" t="s">
        <v>29</v>
      </c>
      <c r="E14761" t="s">
        <v>30</v>
      </c>
      <c r="F14761">
        <f t="shared" si="690"/>
        <v>2023</v>
      </c>
      <c r="G14761">
        <f t="shared" si="691"/>
        <v>3</v>
      </c>
      <c r="H14761">
        <f t="shared" si="692"/>
        <v>24</v>
      </c>
    </row>
    <row r="14762" spans="1:8" x14ac:dyDescent="0.25">
      <c r="A14762" s="3">
        <v>45010</v>
      </c>
      <c r="B14762">
        <v>139.39575001585408</v>
      </c>
      <c r="C14762" t="s">
        <v>20</v>
      </c>
      <c r="D14762" t="s">
        <v>29</v>
      </c>
      <c r="E14762" t="s">
        <v>30</v>
      </c>
      <c r="F14762">
        <f t="shared" si="690"/>
        <v>2023</v>
      </c>
      <c r="G14762">
        <f t="shared" si="691"/>
        <v>3</v>
      </c>
      <c r="H14762">
        <f t="shared" si="692"/>
        <v>25</v>
      </c>
    </row>
    <row r="14763" spans="1:8" x14ac:dyDescent="0.25">
      <c r="A14763" s="3">
        <v>45011</v>
      </c>
      <c r="B14763">
        <v>0</v>
      </c>
      <c r="C14763" t="s">
        <v>20</v>
      </c>
      <c r="D14763" t="s">
        <v>29</v>
      </c>
      <c r="E14763" t="s">
        <v>30</v>
      </c>
      <c r="F14763">
        <f t="shared" si="690"/>
        <v>2023</v>
      </c>
      <c r="G14763">
        <f t="shared" si="691"/>
        <v>3</v>
      </c>
      <c r="H14763">
        <f t="shared" si="692"/>
        <v>26</v>
      </c>
    </row>
    <row r="14764" spans="1:8" x14ac:dyDescent="0.25">
      <c r="A14764" s="3">
        <v>45012</v>
      </c>
      <c r="B14764">
        <v>149.23470704770475</v>
      </c>
      <c r="C14764" t="s">
        <v>20</v>
      </c>
      <c r="D14764" t="s">
        <v>29</v>
      </c>
      <c r="E14764" t="s">
        <v>30</v>
      </c>
      <c r="F14764">
        <f t="shared" si="690"/>
        <v>2023</v>
      </c>
      <c r="G14764">
        <f t="shared" si="691"/>
        <v>3</v>
      </c>
      <c r="H14764">
        <f t="shared" si="692"/>
        <v>27</v>
      </c>
    </row>
    <row r="14765" spans="1:8" x14ac:dyDescent="0.25">
      <c r="A14765" s="3">
        <v>45013</v>
      </c>
      <c r="B14765">
        <v>167.14811209964461</v>
      </c>
      <c r="C14765" t="s">
        <v>20</v>
      </c>
      <c r="D14765" t="s">
        <v>29</v>
      </c>
      <c r="E14765" t="s">
        <v>30</v>
      </c>
      <c r="F14765">
        <f t="shared" si="690"/>
        <v>2023</v>
      </c>
      <c r="G14765">
        <f t="shared" si="691"/>
        <v>3</v>
      </c>
      <c r="H14765">
        <f t="shared" si="692"/>
        <v>28</v>
      </c>
    </row>
    <row r="14766" spans="1:8" x14ac:dyDescent="0.25">
      <c r="A14766" s="3">
        <v>45014</v>
      </c>
      <c r="B14766">
        <v>182.14713518867146</v>
      </c>
      <c r="C14766" t="s">
        <v>20</v>
      </c>
      <c r="D14766" t="s">
        <v>29</v>
      </c>
      <c r="E14766" t="s">
        <v>30</v>
      </c>
      <c r="F14766">
        <f t="shared" si="690"/>
        <v>2023</v>
      </c>
      <c r="G14766">
        <f t="shared" si="691"/>
        <v>3</v>
      </c>
      <c r="H14766">
        <f t="shared" si="692"/>
        <v>29</v>
      </c>
    </row>
    <row r="14767" spans="1:8" x14ac:dyDescent="0.25">
      <c r="A14767" s="3">
        <v>45015</v>
      </c>
      <c r="B14767">
        <v>176.55434364822224</v>
      </c>
      <c r="C14767" t="s">
        <v>20</v>
      </c>
      <c r="D14767" t="s">
        <v>29</v>
      </c>
      <c r="E14767" t="s">
        <v>30</v>
      </c>
      <c r="F14767">
        <f t="shared" si="690"/>
        <v>2023</v>
      </c>
      <c r="G14767">
        <f t="shared" si="691"/>
        <v>3</v>
      </c>
      <c r="H14767">
        <f t="shared" si="692"/>
        <v>30</v>
      </c>
    </row>
    <row r="14768" spans="1:8" x14ac:dyDescent="0.25">
      <c r="A14768" s="3">
        <v>45016</v>
      </c>
      <c r="B14768">
        <v>187.2415323367444</v>
      </c>
      <c r="C14768" t="s">
        <v>20</v>
      </c>
      <c r="D14768" t="s">
        <v>29</v>
      </c>
      <c r="E14768" t="s">
        <v>30</v>
      </c>
      <c r="F14768">
        <f t="shared" si="690"/>
        <v>2023</v>
      </c>
      <c r="G14768">
        <f t="shared" si="691"/>
        <v>3</v>
      </c>
      <c r="H14768">
        <f t="shared" si="692"/>
        <v>31</v>
      </c>
    </row>
    <row r="14769" spans="1:8" x14ac:dyDescent="0.25">
      <c r="A14769" s="3">
        <v>45017</v>
      </c>
      <c r="B14769">
        <v>167.1080455630042</v>
      </c>
      <c r="C14769" t="s">
        <v>20</v>
      </c>
      <c r="D14769" t="s">
        <v>29</v>
      </c>
      <c r="E14769" t="s">
        <v>30</v>
      </c>
      <c r="F14769">
        <f t="shared" si="690"/>
        <v>2023</v>
      </c>
      <c r="G14769">
        <f t="shared" si="691"/>
        <v>4</v>
      </c>
      <c r="H14769">
        <f t="shared" si="692"/>
        <v>1</v>
      </c>
    </row>
    <row r="14770" spans="1:8" x14ac:dyDescent="0.25">
      <c r="A14770" s="3">
        <v>45018</v>
      </c>
      <c r="B14770">
        <v>0</v>
      </c>
      <c r="C14770" t="s">
        <v>20</v>
      </c>
      <c r="D14770" t="s">
        <v>29</v>
      </c>
      <c r="E14770" t="s">
        <v>30</v>
      </c>
      <c r="F14770">
        <f t="shared" si="690"/>
        <v>2023</v>
      </c>
      <c r="G14770">
        <f t="shared" si="691"/>
        <v>4</v>
      </c>
      <c r="H14770">
        <f t="shared" si="692"/>
        <v>2</v>
      </c>
    </row>
    <row r="14771" spans="1:8" x14ac:dyDescent="0.25">
      <c r="A14771" s="3">
        <v>45019</v>
      </c>
      <c r="B14771">
        <v>177.59965272513287</v>
      </c>
      <c r="C14771" t="s">
        <v>20</v>
      </c>
      <c r="D14771" t="s">
        <v>29</v>
      </c>
      <c r="E14771" t="s">
        <v>30</v>
      </c>
      <c r="F14771">
        <f t="shared" si="690"/>
        <v>2023</v>
      </c>
      <c r="G14771">
        <f t="shared" si="691"/>
        <v>4</v>
      </c>
      <c r="H14771">
        <f t="shared" si="692"/>
        <v>3</v>
      </c>
    </row>
    <row r="14772" spans="1:8" x14ac:dyDescent="0.25">
      <c r="A14772" s="3">
        <v>45020</v>
      </c>
      <c r="B14772">
        <v>195.04645625091553</v>
      </c>
      <c r="C14772" t="s">
        <v>20</v>
      </c>
      <c r="D14772" t="s">
        <v>29</v>
      </c>
      <c r="E14772" t="s">
        <v>30</v>
      </c>
      <c r="F14772">
        <f t="shared" si="690"/>
        <v>2023</v>
      </c>
      <c r="G14772">
        <f t="shared" si="691"/>
        <v>4</v>
      </c>
      <c r="H14772">
        <f t="shared" si="692"/>
        <v>4</v>
      </c>
    </row>
    <row r="14773" spans="1:8" x14ac:dyDescent="0.25">
      <c r="A14773" s="3">
        <v>45021</v>
      </c>
      <c r="B14773">
        <v>209.04473636255938</v>
      </c>
      <c r="C14773" t="s">
        <v>20</v>
      </c>
      <c r="D14773" t="s">
        <v>29</v>
      </c>
      <c r="E14773" t="s">
        <v>30</v>
      </c>
      <c r="F14773">
        <f t="shared" si="690"/>
        <v>2023</v>
      </c>
      <c r="G14773">
        <f t="shared" si="691"/>
        <v>4</v>
      </c>
      <c r="H14773">
        <f t="shared" si="692"/>
        <v>5</v>
      </c>
    </row>
    <row r="14774" spans="1:8" x14ac:dyDescent="0.25">
      <c r="A14774" s="3">
        <v>45022</v>
      </c>
      <c r="B14774">
        <v>0</v>
      </c>
      <c r="C14774" t="s">
        <v>20</v>
      </c>
      <c r="D14774" t="s">
        <v>29</v>
      </c>
      <c r="E14774" t="s">
        <v>30</v>
      </c>
      <c r="F14774">
        <f t="shared" si="690"/>
        <v>2023</v>
      </c>
      <c r="G14774">
        <f t="shared" si="691"/>
        <v>4</v>
      </c>
      <c r="H14774">
        <f t="shared" si="692"/>
        <v>6</v>
      </c>
    </row>
    <row r="14775" spans="1:8" x14ac:dyDescent="0.25">
      <c r="A14775" s="3">
        <v>45023</v>
      </c>
      <c r="B14775">
        <v>0</v>
      </c>
      <c r="C14775" t="s">
        <v>20</v>
      </c>
      <c r="D14775" t="s">
        <v>29</v>
      </c>
      <c r="E14775" t="s">
        <v>30</v>
      </c>
      <c r="F14775">
        <f t="shared" si="690"/>
        <v>2023</v>
      </c>
      <c r="G14775">
        <f t="shared" si="691"/>
        <v>4</v>
      </c>
      <c r="H14775">
        <f t="shared" si="692"/>
        <v>7</v>
      </c>
    </row>
    <row r="14776" spans="1:8" x14ac:dyDescent="0.25">
      <c r="A14776" s="3">
        <v>45024</v>
      </c>
      <c r="B14776">
        <v>0</v>
      </c>
      <c r="C14776" t="s">
        <v>20</v>
      </c>
      <c r="D14776" t="s">
        <v>29</v>
      </c>
      <c r="E14776" t="s">
        <v>30</v>
      </c>
      <c r="F14776">
        <f t="shared" si="690"/>
        <v>2023</v>
      </c>
      <c r="G14776">
        <f t="shared" si="691"/>
        <v>4</v>
      </c>
      <c r="H14776">
        <f t="shared" si="692"/>
        <v>8</v>
      </c>
    </row>
    <row r="14777" spans="1:8" x14ac:dyDescent="0.25">
      <c r="A14777" s="3">
        <v>45025</v>
      </c>
      <c r="B14777">
        <v>0</v>
      </c>
      <c r="C14777" t="s">
        <v>20</v>
      </c>
      <c r="D14777" t="s">
        <v>29</v>
      </c>
      <c r="E14777" t="s">
        <v>30</v>
      </c>
      <c r="F14777">
        <f t="shared" si="690"/>
        <v>2023</v>
      </c>
      <c r="G14777">
        <f t="shared" si="691"/>
        <v>4</v>
      </c>
      <c r="H14777">
        <f t="shared" si="692"/>
        <v>9</v>
      </c>
    </row>
    <row r="14778" spans="1:8" x14ac:dyDescent="0.25">
      <c r="A14778" s="3">
        <v>45026</v>
      </c>
      <c r="B14778">
        <v>192.23102675310321</v>
      </c>
      <c r="C14778" t="s">
        <v>20</v>
      </c>
      <c r="D14778" t="s">
        <v>29</v>
      </c>
      <c r="E14778" t="s">
        <v>30</v>
      </c>
      <c r="F14778">
        <f t="shared" si="690"/>
        <v>2023</v>
      </c>
      <c r="G14778">
        <f t="shared" si="691"/>
        <v>4</v>
      </c>
      <c r="H14778">
        <f t="shared" si="692"/>
        <v>10</v>
      </c>
    </row>
    <row r="14779" spans="1:8" x14ac:dyDescent="0.25">
      <c r="A14779" s="3">
        <v>45027</v>
      </c>
      <c r="B14779">
        <v>206.06383880533079</v>
      </c>
      <c r="C14779" t="s">
        <v>20</v>
      </c>
      <c r="D14779" t="s">
        <v>29</v>
      </c>
      <c r="E14779" t="s">
        <v>30</v>
      </c>
      <c r="F14779">
        <f t="shared" si="690"/>
        <v>2023</v>
      </c>
      <c r="G14779">
        <f t="shared" si="691"/>
        <v>4</v>
      </c>
      <c r="H14779">
        <f t="shared" si="692"/>
        <v>11</v>
      </c>
    </row>
    <row r="14780" spans="1:8" x14ac:dyDescent="0.25">
      <c r="A14780" s="3">
        <v>45028</v>
      </c>
      <c r="B14780">
        <v>216.19702521220509</v>
      </c>
      <c r="C14780" t="s">
        <v>20</v>
      </c>
      <c r="D14780" t="s">
        <v>29</v>
      </c>
      <c r="E14780" t="s">
        <v>30</v>
      </c>
      <c r="F14780">
        <f t="shared" si="690"/>
        <v>2023</v>
      </c>
      <c r="G14780">
        <f t="shared" si="691"/>
        <v>4</v>
      </c>
      <c r="H14780">
        <f t="shared" si="692"/>
        <v>12</v>
      </c>
    </row>
    <row r="14781" spans="1:8" x14ac:dyDescent="0.25">
      <c r="A14781" s="3">
        <v>45029</v>
      </c>
      <c r="B14781">
        <v>205.03352027511582</v>
      </c>
      <c r="C14781" t="s">
        <v>20</v>
      </c>
      <c r="D14781" t="s">
        <v>29</v>
      </c>
      <c r="E14781" t="s">
        <v>30</v>
      </c>
      <c r="F14781">
        <f t="shared" si="690"/>
        <v>2023</v>
      </c>
      <c r="G14781">
        <f t="shared" si="691"/>
        <v>4</v>
      </c>
      <c r="H14781">
        <f t="shared" si="692"/>
        <v>13</v>
      </c>
    </row>
    <row r="14782" spans="1:8" x14ac:dyDescent="0.25">
      <c r="A14782" s="3">
        <v>45030</v>
      </c>
      <c r="B14782">
        <v>209.53990008621338</v>
      </c>
      <c r="C14782" t="s">
        <v>20</v>
      </c>
      <c r="D14782" t="s">
        <v>29</v>
      </c>
      <c r="E14782" t="s">
        <v>30</v>
      </c>
      <c r="F14782">
        <f t="shared" si="690"/>
        <v>2023</v>
      </c>
      <c r="G14782">
        <f t="shared" si="691"/>
        <v>4</v>
      </c>
      <c r="H14782">
        <f t="shared" si="692"/>
        <v>14</v>
      </c>
    </row>
    <row r="14783" spans="1:8" x14ac:dyDescent="0.25">
      <c r="A14783" s="3">
        <v>45031</v>
      </c>
      <c r="B14783">
        <v>182.72246117714653</v>
      </c>
      <c r="C14783" t="s">
        <v>20</v>
      </c>
      <c r="D14783" t="s">
        <v>29</v>
      </c>
      <c r="E14783" t="s">
        <v>30</v>
      </c>
      <c r="F14783">
        <f t="shared" si="690"/>
        <v>2023</v>
      </c>
      <c r="G14783">
        <f t="shared" si="691"/>
        <v>4</v>
      </c>
      <c r="H14783">
        <f t="shared" si="692"/>
        <v>15</v>
      </c>
    </row>
    <row r="14784" spans="1:8" x14ac:dyDescent="0.25">
      <c r="A14784" s="3">
        <v>45032</v>
      </c>
      <c r="B14784">
        <v>0</v>
      </c>
      <c r="C14784" t="s">
        <v>20</v>
      </c>
      <c r="D14784" t="s">
        <v>29</v>
      </c>
      <c r="E14784" t="s">
        <v>30</v>
      </c>
      <c r="F14784">
        <f t="shared" si="690"/>
        <v>2023</v>
      </c>
      <c r="G14784">
        <f t="shared" si="691"/>
        <v>4</v>
      </c>
      <c r="H14784">
        <f t="shared" si="692"/>
        <v>16</v>
      </c>
    </row>
    <row r="14785" spans="1:8" x14ac:dyDescent="0.25">
      <c r="A14785" s="3">
        <v>45033</v>
      </c>
      <c r="B14785">
        <v>178.8102759998352</v>
      </c>
      <c r="C14785" t="s">
        <v>20</v>
      </c>
      <c r="D14785" t="s">
        <v>29</v>
      </c>
      <c r="E14785" t="s">
        <v>30</v>
      </c>
      <c r="F14785">
        <f t="shared" si="690"/>
        <v>2023</v>
      </c>
      <c r="G14785">
        <f t="shared" si="691"/>
        <v>4</v>
      </c>
      <c r="H14785">
        <f t="shared" si="692"/>
        <v>17</v>
      </c>
    </row>
    <row r="14786" spans="1:8" x14ac:dyDescent="0.25">
      <c r="A14786" s="3">
        <v>45034</v>
      </c>
      <c r="B14786">
        <v>188.7887490235548</v>
      </c>
      <c r="C14786" t="s">
        <v>20</v>
      </c>
      <c r="D14786" t="s">
        <v>29</v>
      </c>
      <c r="E14786" t="s">
        <v>30</v>
      </c>
      <c r="F14786">
        <f t="shared" si="690"/>
        <v>2023</v>
      </c>
      <c r="G14786">
        <f t="shared" si="691"/>
        <v>4</v>
      </c>
      <c r="H14786">
        <f t="shared" si="692"/>
        <v>18</v>
      </c>
    </row>
    <row r="14787" spans="1:8" x14ac:dyDescent="0.25">
      <c r="A14787" s="3">
        <v>45035</v>
      </c>
      <c r="B14787">
        <v>195.31296346956626</v>
      </c>
      <c r="C14787" t="s">
        <v>20</v>
      </c>
      <c r="D14787" t="s">
        <v>29</v>
      </c>
      <c r="E14787" t="s">
        <v>30</v>
      </c>
      <c r="F14787">
        <f t="shared" ref="F14787:F14850" si="693">YEAR(A14787)</f>
        <v>2023</v>
      </c>
      <c r="G14787">
        <f t="shared" ref="G14787:G14850" si="694">MONTH(A14787)</f>
        <v>4</v>
      </c>
      <c r="H14787">
        <f t="shared" ref="H14787:H14850" si="695">DAY(A14787)</f>
        <v>19</v>
      </c>
    </row>
    <row r="14788" spans="1:8" x14ac:dyDescent="0.25">
      <c r="A14788" s="3">
        <v>45036</v>
      </c>
      <c r="B14788">
        <v>180.8438124855962</v>
      </c>
      <c r="C14788" t="s">
        <v>20</v>
      </c>
      <c r="D14788" t="s">
        <v>29</v>
      </c>
      <c r="E14788" t="s">
        <v>30</v>
      </c>
      <c r="F14788">
        <f t="shared" si="693"/>
        <v>2023</v>
      </c>
      <c r="G14788">
        <f t="shared" si="694"/>
        <v>4</v>
      </c>
      <c r="H14788">
        <f t="shared" si="695"/>
        <v>20</v>
      </c>
    </row>
    <row r="14789" spans="1:8" x14ac:dyDescent="0.25">
      <c r="A14789" s="3">
        <v>45037</v>
      </c>
      <c r="B14789">
        <v>182.39866628975298</v>
      </c>
      <c r="C14789" t="s">
        <v>20</v>
      </c>
      <c r="D14789" t="s">
        <v>29</v>
      </c>
      <c r="E14789" t="s">
        <v>30</v>
      </c>
      <c r="F14789">
        <f t="shared" si="693"/>
        <v>2023</v>
      </c>
      <c r="G14789">
        <f t="shared" si="694"/>
        <v>4</v>
      </c>
      <c r="H14789">
        <f t="shared" si="695"/>
        <v>21</v>
      </c>
    </row>
    <row r="14790" spans="1:8" x14ac:dyDescent="0.25">
      <c r="A14790" s="3">
        <v>45038</v>
      </c>
      <c r="B14790">
        <v>153.02656119845793</v>
      </c>
      <c r="C14790" t="s">
        <v>20</v>
      </c>
      <c r="D14790" t="s">
        <v>29</v>
      </c>
      <c r="E14790" t="s">
        <v>30</v>
      </c>
      <c r="F14790">
        <f t="shared" si="693"/>
        <v>2023</v>
      </c>
      <c r="G14790">
        <f t="shared" si="694"/>
        <v>4</v>
      </c>
      <c r="H14790">
        <f t="shared" si="695"/>
        <v>22</v>
      </c>
    </row>
    <row r="14791" spans="1:8" x14ac:dyDescent="0.25">
      <c r="A14791" s="3">
        <v>45039</v>
      </c>
      <c r="B14791">
        <v>0</v>
      </c>
      <c r="C14791" t="s">
        <v>20</v>
      </c>
      <c r="D14791" t="s">
        <v>29</v>
      </c>
      <c r="E14791" t="s">
        <v>30</v>
      </c>
      <c r="F14791">
        <f t="shared" si="693"/>
        <v>2023</v>
      </c>
      <c r="G14791">
        <f t="shared" si="694"/>
        <v>4</v>
      </c>
      <c r="H14791">
        <f t="shared" si="695"/>
        <v>23</v>
      </c>
    </row>
    <row r="14792" spans="1:8" x14ac:dyDescent="0.25">
      <c r="A14792" s="3">
        <v>45040</v>
      </c>
      <c r="B14792">
        <v>145.3224879806024</v>
      </c>
      <c r="C14792" t="s">
        <v>20</v>
      </c>
      <c r="D14792" t="s">
        <v>29</v>
      </c>
      <c r="E14792" t="s">
        <v>30</v>
      </c>
      <c r="F14792">
        <f t="shared" si="693"/>
        <v>2023</v>
      </c>
      <c r="G14792">
        <f t="shared" si="694"/>
        <v>4</v>
      </c>
      <c r="H14792">
        <f t="shared" si="695"/>
        <v>24</v>
      </c>
    </row>
    <row r="14793" spans="1:8" x14ac:dyDescent="0.25">
      <c r="A14793" s="3">
        <v>45041</v>
      </c>
      <c r="B14793">
        <v>154.10400564300951</v>
      </c>
      <c r="C14793" t="s">
        <v>20</v>
      </c>
      <c r="D14793" t="s">
        <v>29</v>
      </c>
      <c r="E14793" t="s">
        <v>30</v>
      </c>
      <c r="F14793">
        <f t="shared" si="693"/>
        <v>2023</v>
      </c>
      <c r="G14793">
        <f t="shared" si="694"/>
        <v>4</v>
      </c>
      <c r="H14793">
        <f t="shared" si="695"/>
        <v>25</v>
      </c>
    </row>
    <row r="14794" spans="1:8" x14ac:dyDescent="0.25">
      <c r="A14794" s="3">
        <v>45042</v>
      </c>
      <c r="B14794">
        <v>159.90844483935578</v>
      </c>
      <c r="C14794" t="s">
        <v>20</v>
      </c>
      <c r="D14794" t="s">
        <v>29</v>
      </c>
      <c r="E14794" t="s">
        <v>30</v>
      </c>
      <c r="F14794">
        <f t="shared" si="693"/>
        <v>2023</v>
      </c>
      <c r="G14794">
        <f t="shared" si="694"/>
        <v>4</v>
      </c>
      <c r="H14794">
        <f t="shared" si="695"/>
        <v>26</v>
      </c>
    </row>
    <row r="14795" spans="1:8" x14ac:dyDescent="0.25">
      <c r="A14795" s="3">
        <v>45043</v>
      </c>
      <c r="B14795">
        <v>145.19357733369463</v>
      </c>
      <c r="C14795" t="s">
        <v>20</v>
      </c>
      <c r="D14795" t="s">
        <v>29</v>
      </c>
      <c r="E14795" t="s">
        <v>30</v>
      </c>
      <c r="F14795">
        <f t="shared" si="693"/>
        <v>2023</v>
      </c>
      <c r="G14795">
        <f t="shared" si="694"/>
        <v>4</v>
      </c>
      <c r="H14795">
        <f t="shared" si="695"/>
        <v>27</v>
      </c>
    </row>
    <row r="14796" spans="1:8" x14ac:dyDescent="0.25">
      <c r="A14796" s="3">
        <v>45044</v>
      </c>
      <c r="B14796">
        <v>146.96492019405613</v>
      </c>
      <c r="C14796" t="s">
        <v>20</v>
      </c>
      <c r="D14796" t="s">
        <v>29</v>
      </c>
      <c r="E14796" t="s">
        <v>30</v>
      </c>
      <c r="F14796">
        <f t="shared" si="693"/>
        <v>2023</v>
      </c>
      <c r="G14796">
        <f t="shared" si="694"/>
        <v>4</v>
      </c>
      <c r="H14796">
        <f t="shared" si="695"/>
        <v>28</v>
      </c>
    </row>
    <row r="14797" spans="1:8" x14ac:dyDescent="0.25">
      <c r="A14797" s="3">
        <v>45045</v>
      </c>
      <c r="B14797">
        <v>118.25154482461787</v>
      </c>
      <c r="C14797" t="s">
        <v>20</v>
      </c>
      <c r="D14797" t="s">
        <v>29</v>
      </c>
      <c r="E14797" t="s">
        <v>30</v>
      </c>
      <c r="F14797">
        <f t="shared" si="693"/>
        <v>2023</v>
      </c>
      <c r="G14797">
        <f t="shared" si="694"/>
        <v>4</v>
      </c>
      <c r="H14797">
        <f t="shared" si="695"/>
        <v>29</v>
      </c>
    </row>
    <row r="14798" spans="1:8" x14ac:dyDescent="0.25">
      <c r="A14798" s="3">
        <v>45046</v>
      </c>
      <c r="B14798">
        <v>0</v>
      </c>
      <c r="C14798" t="s">
        <v>20</v>
      </c>
      <c r="D14798" t="s">
        <v>29</v>
      </c>
      <c r="E14798" t="s">
        <v>30</v>
      </c>
      <c r="F14798">
        <f t="shared" si="693"/>
        <v>2023</v>
      </c>
      <c r="G14798">
        <f t="shared" si="694"/>
        <v>4</v>
      </c>
      <c r="H14798">
        <f t="shared" si="695"/>
        <v>30</v>
      </c>
    </row>
    <row r="14799" spans="1:8" x14ac:dyDescent="0.25">
      <c r="A14799" s="3">
        <v>45047</v>
      </c>
      <c r="B14799">
        <v>0</v>
      </c>
      <c r="C14799" t="s">
        <v>20</v>
      </c>
      <c r="D14799" t="s">
        <v>29</v>
      </c>
      <c r="E14799" t="s">
        <v>30</v>
      </c>
      <c r="F14799">
        <f t="shared" si="693"/>
        <v>2023</v>
      </c>
      <c r="G14799">
        <f t="shared" si="694"/>
        <v>5</v>
      </c>
      <c r="H14799">
        <f t="shared" si="695"/>
        <v>1</v>
      </c>
    </row>
    <row r="14800" spans="1:8" x14ac:dyDescent="0.25">
      <c r="A14800" s="3">
        <v>45048</v>
      </c>
      <c r="B14800">
        <v>123.65470926051641</v>
      </c>
      <c r="C14800" t="s">
        <v>20</v>
      </c>
      <c r="D14800" t="s">
        <v>29</v>
      </c>
      <c r="E14800" t="s">
        <v>30</v>
      </c>
      <c r="F14800">
        <f t="shared" si="693"/>
        <v>2023</v>
      </c>
      <c r="G14800">
        <f t="shared" si="694"/>
        <v>5</v>
      </c>
      <c r="H14800">
        <f t="shared" si="695"/>
        <v>2</v>
      </c>
    </row>
    <row r="14801" spans="1:8" x14ac:dyDescent="0.25">
      <c r="A14801" s="3">
        <v>45049</v>
      </c>
      <c r="B14801">
        <v>131.5551077621339</v>
      </c>
      <c r="C14801" t="s">
        <v>20</v>
      </c>
      <c r="D14801" t="s">
        <v>29</v>
      </c>
      <c r="E14801" t="s">
        <v>30</v>
      </c>
      <c r="F14801">
        <f t="shared" si="693"/>
        <v>2023</v>
      </c>
      <c r="G14801">
        <f t="shared" si="694"/>
        <v>5</v>
      </c>
      <c r="H14801">
        <f t="shared" si="695"/>
        <v>3</v>
      </c>
    </row>
    <row r="14802" spans="1:8" x14ac:dyDescent="0.25">
      <c r="A14802" s="3">
        <v>45050</v>
      </c>
      <c r="B14802">
        <v>119.18860351550171</v>
      </c>
      <c r="C14802" t="s">
        <v>20</v>
      </c>
      <c r="D14802" t="s">
        <v>29</v>
      </c>
      <c r="E14802" t="s">
        <v>30</v>
      </c>
      <c r="F14802">
        <f t="shared" si="693"/>
        <v>2023</v>
      </c>
      <c r="G14802">
        <f t="shared" si="694"/>
        <v>5</v>
      </c>
      <c r="H14802">
        <f t="shared" si="695"/>
        <v>4</v>
      </c>
    </row>
    <row r="14803" spans="1:8" x14ac:dyDescent="0.25">
      <c r="A14803" s="3">
        <v>45051</v>
      </c>
      <c r="B14803">
        <v>123.51232881558745</v>
      </c>
      <c r="C14803" t="s">
        <v>20</v>
      </c>
      <c r="D14803" t="s">
        <v>29</v>
      </c>
      <c r="E14803" t="s">
        <v>30</v>
      </c>
      <c r="F14803">
        <f t="shared" si="693"/>
        <v>2023</v>
      </c>
      <c r="G14803">
        <f t="shared" si="694"/>
        <v>5</v>
      </c>
      <c r="H14803">
        <f t="shared" si="695"/>
        <v>5</v>
      </c>
    </row>
    <row r="14804" spans="1:8" x14ac:dyDescent="0.25">
      <c r="A14804" s="3">
        <v>45052</v>
      </c>
      <c r="B14804">
        <v>97.506179802313625</v>
      </c>
      <c r="C14804" t="s">
        <v>20</v>
      </c>
      <c r="D14804" t="s">
        <v>29</v>
      </c>
      <c r="E14804" t="s">
        <v>30</v>
      </c>
      <c r="F14804">
        <f t="shared" si="693"/>
        <v>2023</v>
      </c>
      <c r="G14804">
        <f t="shared" si="694"/>
        <v>5</v>
      </c>
      <c r="H14804">
        <f t="shared" si="695"/>
        <v>6</v>
      </c>
    </row>
    <row r="14805" spans="1:8" x14ac:dyDescent="0.25">
      <c r="A14805" s="3">
        <v>45053</v>
      </c>
      <c r="B14805">
        <v>0</v>
      </c>
      <c r="C14805" t="s">
        <v>20</v>
      </c>
      <c r="D14805" t="s">
        <v>29</v>
      </c>
      <c r="E14805" t="s">
        <v>30</v>
      </c>
      <c r="F14805">
        <f t="shared" si="693"/>
        <v>2023</v>
      </c>
      <c r="G14805">
        <f t="shared" si="694"/>
        <v>5</v>
      </c>
      <c r="H14805">
        <f t="shared" si="695"/>
        <v>7</v>
      </c>
    </row>
    <row r="14806" spans="1:8" x14ac:dyDescent="0.25">
      <c r="A14806" s="3">
        <v>45054</v>
      </c>
      <c r="B14806">
        <v>98.01559371491831</v>
      </c>
      <c r="C14806" t="s">
        <v>20</v>
      </c>
      <c r="D14806" t="s">
        <v>29</v>
      </c>
      <c r="E14806" t="s">
        <v>30</v>
      </c>
      <c r="F14806">
        <f t="shared" si="693"/>
        <v>2023</v>
      </c>
      <c r="G14806">
        <f t="shared" si="694"/>
        <v>5</v>
      </c>
      <c r="H14806">
        <f t="shared" si="695"/>
        <v>8</v>
      </c>
    </row>
    <row r="14807" spans="1:8" x14ac:dyDescent="0.25">
      <c r="A14807" s="3">
        <v>45055</v>
      </c>
      <c r="B14807">
        <v>111.47911218999538</v>
      </c>
      <c r="C14807" t="s">
        <v>20</v>
      </c>
      <c r="D14807" t="s">
        <v>29</v>
      </c>
      <c r="E14807" t="s">
        <v>30</v>
      </c>
      <c r="F14807">
        <f t="shared" si="693"/>
        <v>2023</v>
      </c>
      <c r="G14807">
        <f t="shared" si="694"/>
        <v>5</v>
      </c>
      <c r="H14807">
        <f t="shared" si="695"/>
        <v>9</v>
      </c>
    </row>
    <row r="14808" spans="1:8" x14ac:dyDescent="0.25">
      <c r="A14808" s="3">
        <v>45056</v>
      </c>
      <c r="B14808">
        <v>122.23546363080817</v>
      </c>
      <c r="C14808" t="s">
        <v>20</v>
      </c>
      <c r="D14808" t="s">
        <v>29</v>
      </c>
      <c r="E14808" t="s">
        <v>30</v>
      </c>
      <c r="F14808">
        <f t="shared" si="693"/>
        <v>2023</v>
      </c>
      <c r="G14808">
        <f t="shared" si="694"/>
        <v>5</v>
      </c>
      <c r="H14808">
        <f t="shared" si="695"/>
        <v>10</v>
      </c>
    </row>
    <row r="14809" spans="1:8" x14ac:dyDescent="0.25">
      <c r="A14809" s="3">
        <v>45057</v>
      </c>
      <c r="B14809">
        <v>112.65759304712586</v>
      </c>
      <c r="C14809" t="s">
        <v>20</v>
      </c>
      <c r="D14809" t="s">
        <v>29</v>
      </c>
      <c r="E14809" t="s">
        <v>30</v>
      </c>
      <c r="F14809">
        <f t="shared" si="693"/>
        <v>2023</v>
      </c>
      <c r="G14809">
        <f t="shared" si="694"/>
        <v>5</v>
      </c>
      <c r="H14809">
        <f t="shared" si="695"/>
        <v>11</v>
      </c>
    </row>
    <row r="14810" spans="1:8" x14ac:dyDescent="0.25">
      <c r="A14810" s="3">
        <v>45058</v>
      </c>
      <c r="B14810">
        <v>119.66855837892408</v>
      </c>
      <c r="C14810" t="s">
        <v>20</v>
      </c>
      <c r="D14810" t="s">
        <v>29</v>
      </c>
      <c r="E14810" t="s">
        <v>30</v>
      </c>
      <c r="F14810">
        <f t="shared" si="693"/>
        <v>2023</v>
      </c>
      <c r="G14810">
        <f t="shared" si="694"/>
        <v>5</v>
      </c>
      <c r="H14810">
        <f t="shared" si="695"/>
        <v>12</v>
      </c>
    </row>
    <row r="14811" spans="1:8" x14ac:dyDescent="0.25">
      <c r="A14811" s="3">
        <v>45059</v>
      </c>
      <c r="B14811">
        <v>96.218877085715192</v>
      </c>
      <c r="C14811" t="s">
        <v>20</v>
      </c>
      <c r="D14811" t="s">
        <v>29</v>
      </c>
      <c r="E14811" t="s">
        <v>30</v>
      </c>
      <c r="F14811">
        <f t="shared" si="693"/>
        <v>2023</v>
      </c>
      <c r="G14811">
        <f t="shared" si="694"/>
        <v>5</v>
      </c>
      <c r="H14811">
        <f t="shared" si="695"/>
        <v>13</v>
      </c>
    </row>
    <row r="14812" spans="1:8" x14ac:dyDescent="0.25">
      <c r="A14812" s="3">
        <v>45060</v>
      </c>
      <c r="B14812">
        <v>0</v>
      </c>
      <c r="C14812" t="s">
        <v>20</v>
      </c>
      <c r="D14812" t="s">
        <v>29</v>
      </c>
      <c r="E14812" t="s">
        <v>30</v>
      </c>
      <c r="F14812">
        <f t="shared" si="693"/>
        <v>2023</v>
      </c>
      <c r="G14812">
        <f t="shared" si="694"/>
        <v>5</v>
      </c>
      <c r="H14812">
        <f t="shared" si="695"/>
        <v>14</v>
      </c>
    </row>
    <row r="14813" spans="1:8" x14ac:dyDescent="0.25">
      <c r="A14813" s="3">
        <v>45061</v>
      </c>
      <c r="B14813">
        <v>101.35613187506104</v>
      </c>
      <c r="C14813" t="s">
        <v>20</v>
      </c>
      <c r="D14813" t="s">
        <v>29</v>
      </c>
      <c r="E14813" t="s">
        <v>30</v>
      </c>
      <c r="F14813">
        <f t="shared" si="693"/>
        <v>2023</v>
      </c>
      <c r="G14813">
        <f t="shared" si="694"/>
        <v>5</v>
      </c>
      <c r="H14813">
        <f t="shared" si="695"/>
        <v>15</v>
      </c>
    </row>
    <row r="14814" spans="1:8" x14ac:dyDescent="0.25">
      <c r="A14814" s="3">
        <v>45062</v>
      </c>
      <c r="B14814">
        <v>116.85711736017161</v>
      </c>
      <c r="C14814" t="s">
        <v>20</v>
      </c>
      <c r="D14814" t="s">
        <v>29</v>
      </c>
      <c r="E14814" t="s">
        <v>30</v>
      </c>
      <c r="F14814">
        <f t="shared" si="693"/>
        <v>2023</v>
      </c>
      <c r="G14814">
        <f t="shared" si="694"/>
        <v>5</v>
      </c>
      <c r="H14814">
        <f t="shared" si="695"/>
        <v>16</v>
      </c>
    </row>
    <row r="14815" spans="1:8" x14ac:dyDescent="0.25">
      <c r="A14815" s="3">
        <v>45063</v>
      </c>
      <c r="B14815">
        <v>129.45210711468297</v>
      </c>
      <c r="C14815" t="s">
        <v>20</v>
      </c>
      <c r="D14815" t="s">
        <v>29</v>
      </c>
      <c r="E14815" t="s">
        <v>30</v>
      </c>
      <c r="F14815">
        <f t="shared" si="693"/>
        <v>2023</v>
      </c>
      <c r="G14815">
        <f t="shared" si="694"/>
        <v>5</v>
      </c>
      <c r="H14815">
        <f t="shared" si="695"/>
        <v>17</v>
      </c>
    </row>
    <row r="14816" spans="1:8" x14ac:dyDescent="0.25">
      <c r="A14816" s="3">
        <v>45064</v>
      </c>
      <c r="B14816">
        <v>121.50881228226179</v>
      </c>
      <c r="C14816" t="s">
        <v>20</v>
      </c>
      <c r="D14816" t="s">
        <v>29</v>
      </c>
      <c r="E14816" t="s">
        <v>30</v>
      </c>
      <c r="F14816">
        <f t="shared" si="693"/>
        <v>2023</v>
      </c>
      <c r="G14816">
        <f t="shared" si="694"/>
        <v>5</v>
      </c>
      <c r="H14816">
        <f t="shared" si="695"/>
        <v>18</v>
      </c>
    </row>
    <row r="14817" spans="1:8" x14ac:dyDescent="0.25">
      <c r="A14817" s="3">
        <v>45065</v>
      </c>
      <c r="B14817">
        <v>129.94912274459358</v>
      </c>
      <c r="C14817" t="s">
        <v>20</v>
      </c>
      <c r="D14817" t="s">
        <v>29</v>
      </c>
      <c r="E14817" t="s">
        <v>30</v>
      </c>
      <c r="F14817">
        <f t="shared" si="693"/>
        <v>2023</v>
      </c>
      <c r="G14817">
        <f t="shared" si="694"/>
        <v>5</v>
      </c>
      <c r="H14817">
        <f t="shared" si="695"/>
        <v>19</v>
      </c>
    </row>
    <row r="14818" spans="1:8" x14ac:dyDescent="0.25">
      <c r="A14818" s="3">
        <v>45066</v>
      </c>
      <c r="B14818">
        <v>107.7259725832447</v>
      </c>
      <c r="C14818" t="s">
        <v>20</v>
      </c>
      <c r="D14818" t="s">
        <v>29</v>
      </c>
      <c r="E14818" t="s">
        <v>30</v>
      </c>
      <c r="F14818">
        <f t="shared" si="693"/>
        <v>2023</v>
      </c>
      <c r="G14818">
        <f t="shared" si="694"/>
        <v>5</v>
      </c>
      <c r="H14818">
        <f t="shared" si="695"/>
        <v>20</v>
      </c>
    </row>
    <row r="14819" spans="1:8" x14ac:dyDescent="0.25">
      <c r="A14819" s="3">
        <v>45067</v>
      </c>
      <c r="B14819">
        <v>0</v>
      </c>
      <c r="C14819" t="s">
        <v>20</v>
      </c>
      <c r="D14819" t="s">
        <v>29</v>
      </c>
      <c r="E14819" t="s">
        <v>30</v>
      </c>
      <c r="F14819">
        <f t="shared" si="693"/>
        <v>2023</v>
      </c>
      <c r="G14819">
        <f t="shared" si="694"/>
        <v>5</v>
      </c>
      <c r="H14819">
        <f t="shared" si="695"/>
        <v>21</v>
      </c>
    </row>
    <row r="14820" spans="1:8" x14ac:dyDescent="0.25">
      <c r="A14820" s="3">
        <v>45068</v>
      </c>
      <c r="B14820">
        <v>0</v>
      </c>
      <c r="C14820" t="s">
        <v>20</v>
      </c>
      <c r="D14820" t="s">
        <v>29</v>
      </c>
      <c r="E14820" t="s">
        <v>30</v>
      </c>
      <c r="F14820">
        <f t="shared" si="693"/>
        <v>2023</v>
      </c>
      <c r="G14820">
        <f t="shared" si="694"/>
        <v>5</v>
      </c>
      <c r="H14820">
        <f t="shared" si="695"/>
        <v>22</v>
      </c>
    </row>
    <row r="14821" spans="1:8" x14ac:dyDescent="0.25">
      <c r="A14821" s="3">
        <v>45069</v>
      </c>
      <c r="B14821">
        <v>130.89331551218308</v>
      </c>
      <c r="C14821" t="s">
        <v>20</v>
      </c>
      <c r="D14821" t="s">
        <v>29</v>
      </c>
      <c r="E14821" t="s">
        <v>30</v>
      </c>
      <c r="F14821">
        <f t="shared" si="693"/>
        <v>2023</v>
      </c>
      <c r="G14821">
        <f t="shared" si="694"/>
        <v>5</v>
      </c>
      <c r="H14821">
        <f t="shared" si="695"/>
        <v>23</v>
      </c>
    </row>
    <row r="14822" spans="1:8" x14ac:dyDescent="0.25">
      <c r="A14822" s="3">
        <v>45070</v>
      </c>
      <c r="B14822">
        <v>143.97998481304128</v>
      </c>
      <c r="C14822" t="s">
        <v>20</v>
      </c>
      <c r="D14822" t="s">
        <v>29</v>
      </c>
      <c r="E14822" t="s">
        <v>30</v>
      </c>
      <c r="F14822">
        <f t="shared" si="693"/>
        <v>2023</v>
      </c>
      <c r="G14822">
        <f t="shared" si="694"/>
        <v>5</v>
      </c>
      <c r="H14822">
        <f t="shared" si="695"/>
        <v>24</v>
      </c>
    </row>
    <row r="14823" spans="1:8" x14ac:dyDescent="0.25">
      <c r="A14823" s="3">
        <v>45071</v>
      </c>
      <c r="B14823">
        <v>136.37175632633785</v>
      </c>
      <c r="C14823" t="s">
        <v>20</v>
      </c>
      <c r="D14823" t="s">
        <v>29</v>
      </c>
      <c r="E14823" t="s">
        <v>30</v>
      </c>
      <c r="F14823">
        <f t="shared" si="693"/>
        <v>2023</v>
      </c>
      <c r="G14823">
        <f t="shared" si="694"/>
        <v>5</v>
      </c>
      <c r="H14823">
        <f t="shared" si="695"/>
        <v>25</v>
      </c>
    </row>
    <row r="14824" spans="1:8" x14ac:dyDescent="0.25">
      <c r="A14824" s="3">
        <v>45072</v>
      </c>
      <c r="B14824">
        <v>145.00262956705311</v>
      </c>
      <c r="C14824" t="s">
        <v>20</v>
      </c>
      <c r="D14824" t="s">
        <v>29</v>
      </c>
      <c r="E14824" t="s">
        <v>30</v>
      </c>
      <c r="F14824">
        <f t="shared" si="693"/>
        <v>2023</v>
      </c>
      <c r="G14824">
        <f t="shared" si="694"/>
        <v>5</v>
      </c>
      <c r="H14824">
        <f t="shared" si="695"/>
        <v>26</v>
      </c>
    </row>
    <row r="14825" spans="1:8" x14ac:dyDescent="0.25">
      <c r="A14825" s="3">
        <v>45073</v>
      </c>
      <c r="B14825">
        <v>122.83744245746956</v>
      </c>
      <c r="C14825" t="s">
        <v>20</v>
      </c>
      <c r="D14825" t="s">
        <v>29</v>
      </c>
      <c r="E14825" t="s">
        <v>30</v>
      </c>
      <c r="F14825">
        <f t="shared" si="693"/>
        <v>2023</v>
      </c>
      <c r="G14825">
        <f t="shared" si="694"/>
        <v>5</v>
      </c>
      <c r="H14825">
        <f t="shared" si="695"/>
        <v>27</v>
      </c>
    </row>
    <row r="14826" spans="1:8" x14ac:dyDescent="0.25">
      <c r="A14826" s="3">
        <v>45074</v>
      </c>
      <c r="B14826">
        <v>0</v>
      </c>
      <c r="C14826" t="s">
        <v>20</v>
      </c>
      <c r="D14826" t="s">
        <v>29</v>
      </c>
      <c r="E14826" t="s">
        <v>30</v>
      </c>
      <c r="F14826">
        <f t="shared" si="693"/>
        <v>2023</v>
      </c>
      <c r="G14826">
        <f t="shared" si="694"/>
        <v>5</v>
      </c>
      <c r="H14826">
        <f t="shared" si="695"/>
        <v>28</v>
      </c>
    </row>
    <row r="14827" spans="1:8" x14ac:dyDescent="0.25">
      <c r="A14827" s="3">
        <v>45075</v>
      </c>
      <c r="B14827">
        <v>129.60619162527479</v>
      </c>
      <c r="C14827" t="s">
        <v>20</v>
      </c>
      <c r="D14827" t="s">
        <v>29</v>
      </c>
      <c r="E14827" t="s">
        <v>30</v>
      </c>
      <c r="F14827">
        <f t="shared" si="693"/>
        <v>2023</v>
      </c>
      <c r="G14827">
        <f t="shared" si="694"/>
        <v>5</v>
      </c>
      <c r="H14827">
        <f t="shared" si="695"/>
        <v>29</v>
      </c>
    </row>
    <row r="14828" spans="1:8" x14ac:dyDescent="0.25">
      <c r="A14828" s="3">
        <v>45076</v>
      </c>
      <c r="B14828">
        <v>145.49176014121846</v>
      </c>
      <c r="C14828" t="s">
        <v>20</v>
      </c>
      <c r="D14828" t="s">
        <v>29</v>
      </c>
      <c r="E14828" t="s">
        <v>30</v>
      </c>
      <c r="F14828">
        <f t="shared" si="693"/>
        <v>2023</v>
      </c>
      <c r="G14828">
        <f t="shared" si="694"/>
        <v>5</v>
      </c>
      <c r="H14828">
        <f t="shared" si="695"/>
        <v>30</v>
      </c>
    </row>
    <row r="14829" spans="1:8" x14ac:dyDescent="0.25">
      <c r="A14829" s="3">
        <v>45077</v>
      </c>
      <c r="B14829">
        <v>158.20959953654588</v>
      </c>
      <c r="C14829" t="s">
        <v>20</v>
      </c>
      <c r="D14829" t="s">
        <v>29</v>
      </c>
      <c r="E14829" t="s">
        <v>30</v>
      </c>
      <c r="F14829">
        <f t="shared" si="693"/>
        <v>2023</v>
      </c>
      <c r="G14829">
        <f t="shared" si="694"/>
        <v>5</v>
      </c>
      <c r="H14829">
        <f t="shared" si="695"/>
        <v>31</v>
      </c>
    </row>
    <row r="14830" spans="1:8" x14ac:dyDescent="0.25">
      <c r="A14830" s="3">
        <v>45078</v>
      </c>
      <c r="B14830">
        <v>150.14626921422311</v>
      </c>
      <c r="C14830" t="s">
        <v>20</v>
      </c>
      <c r="D14830" t="s">
        <v>29</v>
      </c>
      <c r="E14830" t="s">
        <v>30</v>
      </c>
      <c r="F14830">
        <f t="shared" si="693"/>
        <v>2023</v>
      </c>
      <c r="G14830">
        <f t="shared" si="694"/>
        <v>6</v>
      </c>
      <c r="H14830">
        <f t="shared" si="695"/>
        <v>1</v>
      </c>
    </row>
    <row r="14831" spans="1:8" x14ac:dyDescent="0.25">
      <c r="A14831" s="3">
        <v>45079</v>
      </c>
      <c r="B14831">
        <v>158.2415966812386</v>
      </c>
      <c r="C14831" t="s">
        <v>20</v>
      </c>
      <c r="D14831" t="s">
        <v>29</v>
      </c>
      <c r="E14831" t="s">
        <v>30</v>
      </c>
      <c r="F14831">
        <f t="shared" si="693"/>
        <v>2023</v>
      </c>
      <c r="G14831">
        <f t="shared" si="694"/>
        <v>6</v>
      </c>
      <c r="H14831">
        <f t="shared" si="695"/>
        <v>2</v>
      </c>
    </row>
    <row r="14832" spans="1:8" x14ac:dyDescent="0.25">
      <c r="A14832" s="3">
        <v>45080</v>
      </c>
      <c r="B14832">
        <v>135.46523178221807</v>
      </c>
      <c r="C14832" t="s">
        <v>20</v>
      </c>
      <c r="D14832" t="s">
        <v>29</v>
      </c>
      <c r="E14832" t="s">
        <v>30</v>
      </c>
      <c r="F14832">
        <f t="shared" si="693"/>
        <v>2023</v>
      </c>
      <c r="G14832">
        <f t="shared" si="694"/>
        <v>6</v>
      </c>
      <c r="H14832">
        <f t="shared" si="695"/>
        <v>3</v>
      </c>
    </row>
    <row r="14833" spans="1:8" x14ac:dyDescent="0.25">
      <c r="A14833" s="3">
        <v>45081</v>
      </c>
      <c r="B14833">
        <v>0</v>
      </c>
      <c r="C14833" t="s">
        <v>20</v>
      </c>
      <c r="D14833" t="s">
        <v>29</v>
      </c>
      <c r="E14833" t="s">
        <v>30</v>
      </c>
      <c r="F14833">
        <f t="shared" si="693"/>
        <v>2023</v>
      </c>
      <c r="G14833">
        <f t="shared" si="694"/>
        <v>6</v>
      </c>
      <c r="H14833">
        <f t="shared" si="695"/>
        <v>4</v>
      </c>
    </row>
    <row r="14834" spans="1:8" x14ac:dyDescent="0.25">
      <c r="A14834" s="3">
        <v>45082</v>
      </c>
      <c r="B14834">
        <v>140.80015671758196</v>
      </c>
      <c r="C14834" t="s">
        <v>20</v>
      </c>
      <c r="D14834" t="s">
        <v>29</v>
      </c>
      <c r="E14834" t="s">
        <v>30</v>
      </c>
      <c r="F14834">
        <f t="shared" si="693"/>
        <v>2023</v>
      </c>
      <c r="G14834">
        <f t="shared" si="694"/>
        <v>6</v>
      </c>
      <c r="H14834">
        <f t="shared" si="695"/>
        <v>5</v>
      </c>
    </row>
    <row r="14835" spans="1:8" x14ac:dyDescent="0.25">
      <c r="A14835" s="3">
        <v>45083</v>
      </c>
      <c r="B14835">
        <v>155.86968129772893</v>
      </c>
      <c r="C14835" t="s">
        <v>20</v>
      </c>
      <c r="D14835" t="s">
        <v>29</v>
      </c>
      <c r="E14835" t="s">
        <v>30</v>
      </c>
      <c r="F14835">
        <f t="shared" si="693"/>
        <v>2023</v>
      </c>
      <c r="G14835">
        <f t="shared" si="694"/>
        <v>6</v>
      </c>
      <c r="H14835">
        <f t="shared" si="695"/>
        <v>6</v>
      </c>
    </row>
    <row r="14836" spans="1:8" x14ac:dyDescent="0.25">
      <c r="A14836" s="3">
        <v>45084</v>
      </c>
      <c r="B14836">
        <v>167.7096545572</v>
      </c>
      <c r="C14836" t="s">
        <v>20</v>
      </c>
      <c r="D14836" t="s">
        <v>29</v>
      </c>
      <c r="E14836" t="s">
        <v>30</v>
      </c>
      <c r="F14836">
        <f t="shared" si="693"/>
        <v>2023</v>
      </c>
      <c r="G14836">
        <f t="shared" si="694"/>
        <v>6</v>
      </c>
      <c r="H14836">
        <f t="shared" si="695"/>
        <v>7</v>
      </c>
    </row>
    <row r="14837" spans="1:8" x14ac:dyDescent="0.25">
      <c r="A14837" s="3">
        <v>45085</v>
      </c>
      <c r="B14837">
        <v>158.71020847069346</v>
      </c>
      <c r="C14837" t="s">
        <v>20</v>
      </c>
      <c r="D14837" t="s">
        <v>29</v>
      </c>
      <c r="E14837" t="s">
        <v>30</v>
      </c>
      <c r="F14837">
        <f t="shared" si="693"/>
        <v>2023</v>
      </c>
      <c r="G14837">
        <f t="shared" si="694"/>
        <v>6</v>
      </c>
      <c r="H14837">
        <f t="shared" si="695"/>
        <v>8</v>
      </c>
    </row>
    <row r="14838" spans="1:8" x14ac:dyDescent="0.25">
      <c r="A14838" s="3">
        <v>45086</v>
      </c>
      <c r="B14838">
        <v>165.8154130147075</v>
      </c>
      <c r="C14838" t="s">
        <v>20</v>
      </c>
      <c r="D14838" t="s">
        <v>29</v>
      </c>
      <c r="E14838" t="s">
        <v>30</v>
      </c>
      <c r="F14838">
        <f t="shared" si="693"/>
        <v>2023</v>
      </c>
      <c r="G14838">
        <f t="shared" si="694"/>
        <v>6</v>
      </c>
      <c r="H14838">
        <f t="shared" si="695"/>
        <v>9</v>
      </c>
    </row>
    <row r="14839" spans="1:8" x14ac:dyDescent="0.25">
      <c r="A14839" s="3">
        <v>45087</v>
      </c>
      <c r="B14839">
        <v>142.00011098198624</v>
      </c>
      <c r="C14839" t="s">
        <v>20</v>
      </c>
      <c r="D14839" t="s">
        <v>29</v>
      </c>
      <c r="E14839" t="s">
        <v>30</v>
      </c>
      <c r="F14839">
        <f t="shared" si="693"/>
        <v>2023</v>
      </c>
      <c r="G14839">
        <f t="shared" si="694"/>
        <v>6</v>
      </c>
      <c r="H14839">
        <f t="shared" si="695"/>
        <v>10</v>
      </c>
    </row>
    <row r="14840" spans="1:8" x14ac:dyDescent="0.25">
      <c r="A14840" s="3">
        <v>45088</v>
      </c>
      <c r="B14840">
        <v>0</v>
      </c>
      <c r="C14840" t="s">
        <v>20</v>
      </c>
      <c r="D14840" t="s">
        <v>29</v>
      </c>
      <c r="E14840" t="s">
        <v>30</v>
      </c>
      <c r="F14840">
        <f t="shared" si="693"/>
        <v>2023</v>
      </c>
      <c r="G14840">
        <f t="shared" si="694"/>
        <v>6</v>
      </c>
      <c r="H14840">
        <f t="shared" si="695"/>
        <v>11</v>
      </c>
    </row>
    <row r="14841" spans="1:8" x14ac:dyDescent="0.25">
      <c r="A14841" s="3">
        <v>45089</v>
      </c>
      <c r="B14841">
        <v>0</v>
      </c>
      <c r="C14841" t="s">
        <v>20</v>
      </c>
      <c r="D14841" t="s">
        <v>29</v>
      </c>
      <c r="E14841" t="s">
        <v>30</v>
      </c>
      <c r="F14841">
        <f t="shared" si="693"/>
        <v>2023</v>
      </c>
      <c r="G14841">
        <f t="shared" si="694"/>
        <v>6</v>
      </c>
      <c r="H14841">
        <f t="shared" si="695"/>
        <v>12</v>
      </c>
    </row>
    <row r="14842" spans="1:8" x14ac:dyDescent="0.25">
      <c r="A14842" s="3">
        <v>45090</v>
      </c>
      <c r="B14842">
        <v>159.06567995172102</v>
      </c>
      <c r="C14842" t="s">
        <v>20</v>
      </c>
      <c r="D14842" t="s">
        <v>29</v>
      </c>
      <c r="E14842" t="s">
        <v>30</v>
      </c>
      <c r="F14842">
        <f t="shared" si="693"/>
        <v>2023</v>
      </c>
      <c r="G14842">
        <f t="shared" si="694"/>
        <v>6</v>
      </c>
      <c r="H14842">
        <f t="shared" si="695"/>
        <v>13</v>
      </c>
    </row>
    <row r="14843" spans="1:8" x14ac:dyDescent="0.25">
      <c r="A14843" s="3">
        <v>45091</v>
      </c>
      <c r="B14843">
        <v>169.74955317616846</v>
      </c>
      <c r="C14843" t="s">
        <v>20</v>
      </c>
      <c r="D14843" t="s">
        <v>29</v>
      </c>
      <c r="E14843" t="s">
        <v>30</v>
      </c>
      <c r="F14843">
        <f t="shared" si="693"/>
        <v>2023</v>
      </c>
      <c r="G14843">
        <f t="shared" si="694"/>
        <v>6</v>
      </c>
      <c r="H14843">
        <f t="shared" si="695"/>
        <v>14</v>
      </c>
    </row>
    <row r="14844" spans="1:8" x14ac:dyDescent="0.25">
      <c r="A14844" s="3">
        <v>45092</v>
      </c>
      <c r="B14844">
        <v>159.59167690868375</v>
      </c>
      <c r="C14844" t="s">
        <v>20</v>
      </c>
      <c r="D14844" t="s">
        <v>29</v>
      </c>
      <c r="E14844" t="s">
        <v>30</v>
      </c>
      <c r="F14844">
        <f t="shared" si="693"/>
        <v>2023</v>
      </c>
      <c r="G14844">
        <f t="shared" si="694"/>
        <v>6</v>
      </c>
      <c r="H14844">
        <f t="shared" si="695"/>
        <v>15</v>
      </c>
    </row>
    <row r="14845" spans="1:8" x14ac:dyDescent="0.25">
      <c r="A14845" s="3">
        <v>45093</v>
      </c>
      <c r="B14845">
        <v>165.54982231802501</v>
      </c>
      <c r="C14845" t="s">
        <v>20</v>
      </c>
      <c r="D14845" t="s">
        <v>29</v>
      </c>
      <c r="E14845" t="s">
        <v>30</v>
      </c>
      <c r="F14845">
        <f t="shared" si="693"/>
        <v>2023</v>
      </c>
      <c r="G14845">
        <f t="shared" si="694"/>
        <v>6</v>
      </c>
      <c r="H14845">
        <f t="shared" si="695"/>
        <v>16</v>
      </c>
    </row>
    <row r="14846" spans="1:8" x14ac:dyDescent="0.25">
      <c r="A14846" s="3">
        <v>45094</v>
      </c>
      <c r="B14846">
        <v>140.61374299073918</v>
      </c>
      <c r="C14846" t="s">
        <v>20</v>
      </c>
      <c r="D14846" t="s">
        <v>29</v>
      </c>
      <c r="E14846" t="s">
        <v>30</v>
      </c>
      <c r="F14846">
        <f t="shared" si="693"/>
        <v>2023</v>
      </c>
      <c r="G14846">
        <f t="shared" si="694"/>
        <v>6</v>
      </c>
      <c r="H14846">
        <f t="shared" si="695"/>
        <v>17</v>
      </c>
    </row>
    <row r="14847" spans="1:8" x14ac:dyDescent="0.25">
      <c r="A14847" s="3">
        <v>45095</v>
      </c>
      <c r="B14847">
        <v>0</v>
      </c>
      <c r="C14847" t="s">
        <v>20</v>
      </c>
      <c r="D14847" t="s">
        <v>29</v>
      </c>
      <c r="E14847" t="s">
        <v>30</v>
      </c>
      <c r="F14847">
        <f t="shared" si="693"/>
        <v>2023</v>
      </c>
      <c r="G14847">
        <f t="shared" si="694"/>
        <v>6</v>
      </c>
      <c r="H14847">
        <f t="shared" si="695"/>
        <v>18</v>
      </c>
    </row>
    <row r="14848" spans="1:8" x14ac:dyDescent="0.25">
      <c r="A14848" s="3">
        <v>45096</v>
      </c>
      <c r="B14848">
        <v>0</v>
      </c>
      <c r="C14848" t="s">
        <v>20</v>
      </c>
      <c r="D14848" t="s">
        <v>29</v>
      </c>
      <c r="E14848" t="s">
        <v>30</v>
      </c>
      <c r="F14848">
        <f t="shared" si="693"/>
        <v>2023</v>
      </c>
      <c r="G14848">
        <f t="shared" si="694"/>
        <v>6</v>
      </c>
      <c r="H14848">
        <f t="shared" si="695"/>
        <v>19</v>
      </c>
    </row>
    <row r="14849" spans="1:8" x14ac:dyDescent="0.25">
      <c r="A14849" s="3">
        <v>45097</v>
      </c>
      <c r="B14849">
        <v>154.63592090221422</v>
      </c>
      <c r="C14849" t="s">
        <v>20</v>
      </c>
      <c r="D14849" t="s">
        <v>29</v>
      </c>
      <c r="E14849" t="s">
        <v>30</v>
      </c>
      <c r="F14849">
        <f t="shared" si="693"/>
        <v>2023</v>
      </c>
      <c r="G14849">
        <f t="shared" si="694"/>
        <v>6</v>
      </c>
      <c r="H14849">
        <f t="shared" si="695"/>
        <v>20</v>
      </c>
    </row>
    <row r="14850" spans="1:8" x14ac:dyDescent="0.25">
      <c r="A14850" s="3">
        <v>45098</v>
      </c>
      <c r="B14850">
        <v>164.46687095837822</v>
      </c>
      <c r="C14850" t="s">
        <v>20</v>
      </c>
      <c r="D14850" t="s">
        <v>29</v>
      </c>
      <c r="E14850" t="s">
        <v>30</v>
      </c>
      <c r="F14850">
        <f t="shared" si="693"/>
        <v>2023</v>
      </c>
      <c r="G14850">
        <f t="shared" si="694"/>
        <v>6</v>
      </c>
      <c r="H14850">
        <f t="shared" si="695"/>
        <v>21</v>
      </c>
    </row>
    <row r="14851" spans="1:8" x14ac:dyDescent="0.25">
      <c r="A14851" s="3">
        <v>45099</v>
      </c>
      <c r="B14851">
        <v>153.5636945810086</v>
      </c>
      <c r="C14851" t="s">
        <v>20</v>
      </c>
      <c r="D14851" t="s">
        <v>29</v>
      </c>
      <c r="E14851" t="s">
        <v>30</v>
      </c>
      <c r="F14851">
        <f t="shared" ref="F14851:F14914" si="696">YEAR(A14851)</f>
        <v>2023</v>
      </c>
      <c r="G14851">
        <f t="shared" ref="G14851:G14914" si="697">MONTH(A14851)</f>
        <v>6</v>
      </c>
      <c r="H14851">
        <f t="shared" ref="H14851:H14914" si="698">DAY(A14851)</f>
        <v>22</v>
      </c>
    </row>
    <row r="14852" spans="1:8" x14ac:dyDescent="0.25">
      <c r="A14852" s="3">
        <v>45100</v>
      </c>
      <c r="B14852">
        <v>158.89884182300648</v>
      </c>
      <c r="C14852" t="s">
        <v>20</v>
      </c>
      <c r="D14852" t="s">
        <v>29</v>
      </c>
      <c r="E14852" t="s">
        <v>30</v>
      </c>
      <c r="F14852">
        <f t="shared" si="696"/>
        <v>2023</v>
      </c>
      <c r="G14852">
        <f t="shared" si="697"/>
        <v>6</v>
      </c>
      <c r="H14852">
        <f t="shared" si="698"/>
        <v>23</v>
      </c>
    </row>
    <row r="14853" spans="1:8" x14ac:dyDescent="0.25">
      <c r="A14853" s="3">
        <v>45101</v>
      </c>
      <c r="B14853">
        <v>133.47512626258651</v>
      </c>
      <c r="C14853" t="s">
        <v>20</v>
      </c>
      <c r="D14853" t="s">
        <v>29</v>
      </c>
      <c r="E14853" t="s">
        <v>30</v>
      </c>
      <c r="F14853">
        <f t="shared" si="696"/>
        <v>2023</v>
      </c>
      <c r="G14853">
        <f t="shared" si="697"/>
        <v>6</v>
      </c>
      <c r="H14853">
        <f t="shared" si="698"/>
        <v>24</v>
      </c>
    </row>
    <row r="14854" spans="1:8" x14ac:dyDescent="0.25">
      <c r="A14854" s="3">
        <v>45102</v>
      </c>
      <c r="B14854">
        <v>0</v>
      </c>
      <c r="C14854" t="s">
        <v>20</v>
      </c>
      <c r="D14854" t="s">
        <v>29</v>
      </c>
      <c r="E14854" t="s">
        <v>30</v>
      </c>
      <c r="F14854">
        <f t="shared" si="696"/>
        <v>2023</v>
      </c>
      <c r="G14854">
        <f t="shared" si="697"/>
        <v>6</v>
      </c>
      <c r="H14854">
        <f t="shared" si="698"/>
        <v>25</v>
      </c>
    </row>
    <row r="14855" spans="1:8" x14ac:dyDescent="0.25">
      <c r="A14855" s="3">
        <v>45103</v>
      </c>
      <c r="B14855">
        <v>133.98624072182935</v>
      </c>
      <c r="C14855" t="s">
        <v>20</v>
      </c>
      <c r="D14855" t="s">
        <v>29</v>
      </c>
      <c r="E14855" t="s">
        <v>30</v>
      </c>
      <c r="F14855">
        <f t="shared" si="696"/>
        <v>2023</v>
      </c>
      <c r="G14855">
        <f t="shared" si="697"/>
        <v>6</v>
      </c>
      <c r="H14855">
        <f t="shared" si="698"/>
        <v>26</v>
      </c>
    </row>
    <row r="14856" spans="1:8" x14ac:dyDescent="0.25">
      <c r="A14856" s="3">
        <v>45104</v>
      </c>
      <c r="B14856">
        <v>146.94362015928641</v>
      </c>
      <c r="C14856" t="s">
        <v>20</v>
      </c>
      <c r="D14856" t="s">
        <v>29</v>
      </c>
      <c r="E14856" t="s">
        <v>30</v>
      </c>
      <c r="F14856">
        <f t="shared" si="696"/>
        <v>2023</v>
      </c>
      <c r="G14856">
        <f t="shared" si="697"/>
        <v>6</v>
      </c>
      <c r="H14856">
        <f t="shared" si="698"/>
        <v>27</v>
      </c>
    </row>
    <row r="14857" spans="1:8" x14ac:dyDescent="0.25">
      <c r="A14857" s="3">
        <v>45105</v>
      </c>
      <c r="B14857">
        <v>156.91159171181471</v>
      </c>
      <c r="C14857" t="s">
        <v>20</v>
      </c>
      <c r="D14857" t="s">
        <v>29</v>
      </c>
      <c r="E14857" t="s">
        <v>30</v>
      </c>
      <c r="F14857">
        <f t="shared" si="696"/>
        <v>2023</v>
      </c>
      <c r="G14857">
        <f t="shared" si="697"/>
        <v>6</v>
      </c>
      <c r="H14857">
        <f t="shared" si="698"/>
        <v>28</v>
      </c>
    </row>
    <row r="14858" spans="1:8" x14ac:dyDescent="0.25">
      <c r="A14858" s="3">
        <v>45106</v>
      </c>
      <c r="B14858">
        <v>146.30753299529988</v>
      </c>
      <c r="C14858" t="s">
        <v>20</v>
      </c>
      <c r="D14858" t="s">
        <v>29</v>
      </c>
      <c r="E14858" t="s">
        <v>30</v>
      </c>
      <c r="F14858">
        <f t="shared" si="696"/>
        <v>2023</v>
      </c>
      <c r="G14858">
        <f t="shared" si="697"/>
        <v>6</v>
      </c>
      <c r="H14858">
        <f t="shared" si="698"/>
        <v>29</v>
      </c>
    </row>
    <row r="14859" spans="1:8" x14ac:dyDescent="0.25">
      <c r="A14859" s="3">
        <v>45107</v>
      </c>
      <c r="B14859">
        <v>152.09951743811226</v>
      </c>
      <c r="C14859" t="s">
        <v>20</v>
      </c>
      <c r="D14859" t="s">
        <v>29</v>
      </c>
      <c r="E14859" t="s">
        <v>30</v>
      </c>
      <c r="F14859">
        <f t="shared" si="696"/>
        <v>2023</v>
      </c>
      <c r="G14859">
        <f t="shared" si="697"/>
        <v>6</v>
      </c>
      <c r="H14859">
        <f t="shared" si="698"/>
        <v>30</v>
      </c>
    </row>
    <row r="14860" spans="1:8" x14ac:dyDescent="0.25">
      <c r="A14860" s="3">
        <v>45108</v>
      </c>
      <c r="B14860">
        <v>127.2824561690864</v>
      </c>
      <c r="C14860" t="s">
        <v>20</v>
      </c>
      <c r="D14860" t="s">
        <v>29</v>
      </c>
      <c r="E14860" t="s">
        <v>30</v>
      </c>
      <c r="F14860">
        <f t="shared" si="696"/>
        <v>2023</v>
      </c>
      <c r="G14860">
        <f t="shared" si="697"/>
        <v>7</v>
      </c>
      <c r="H14860">
        <f t="shared" si="698"/>
        <v>1</v>
      </c>
    </row>
    <row r="14861" spans="1:8" x14ac:dyDescent="0.25">
      <c r="A14861" s="3">
        <v>45109</v>
      </c>
      <c r="B14861">
        <v>0</v>
      </c>
      <c r="C14861" t="s">
        <v>20</v>
      </c>
      <c r="D14861" t="s">
        <v>29</v>
      </c>
      <c r="E14861" t="s">
        <v>30</v>
      </c>
      <c r="F14861">
        <f t="shared" si="696"/>
        <v>2023</v>
      </c>
      <c r="G14861">
        <f t="shared" si="697"/>
        <v>7</v>
      </c>
      <c r="H14861">
        <f t="shared" si="698"/>
        <v>2</v>
      </c>
    </row>
    <row r="14862" spans="1:8" x14ac:dyDescent="0.25">
      <c r="A14862" s="3">
        <v>45110</v>
      </c>
      <c r="B14862">
        <v>0</v>
      </c>
      <c r="C14862" t="s">
        <v>20</v>
      </c>
      <c r="D14862" t="s">
        <v>29</v>
      </c>
      <c r="E14862" t="s">
        <v>30</v>
      </c>
      <c r="F14862">
        <f t="shared" si="696"/>
        <v>2023</v>
      </c>
      <c r="G14862">
        <f t="shared" si="697"/>
        <v>7</v>
      </c>
      <c r="H14862">
        <f t="shared" si="698"/>
        <v>3</v>
      </c>
    </row>
    <row r="14863" spans="1:8" x14ac:dyDescent="0.25">
      <c r="A14863" s="3">
        <v>45111</v>
      </c>
      <c r="B14863">
        <v>143.34014541085392</v>
      </c>
      <c r="C14863" t="s">
        <v>20</v>
      </c>
      <c r="D14863" t="s">
        <v>29</v>
      </c>
      <c r="E14863" t="s">
        <v>30</v>
      </c>
      <c r="F14863">
        <f t="shared" si="696"/>
        <v>2023</v>
      </c>
      <c r="G14863">
        <f t="shared" si="697"/>
        <v>7</v>
      </c>
      <c r="H14863">
        <f t="shared" si="698"/>
        <v>4</v>
      </c>
    </row>
    <row r="14864" spans="1:8" x14ac:dyDescent="0.25">
      <c r="A14864" s="3">
        <v>45112</v>
      </c>
      <c r="B14864">
        <v>154.36917940450374</v>
      </c>
      <c r="C14864" t="s">
        <v>20</v>
      </c>
      <c r="D14864" t="s">
        <v>29</v>
      </c>
      <c r="E14864" t="s">
        <v>30</v>
      </c>
      <c r="F14864">
        <f t="shared" si="696"/>
        <v>2023</v>
      </c>
      <c r="G14864">
        <f t="shared" si="697"/>
        <v>7</v>
      </c>
      <c r="H14864">
        <f t="shared" si="698"/>
        <v>5</v>
      </c>
    </row>
    <row r="14865" spans="1:8" x14ac:dyDescent="0.25">
      <c r="A14865" s="3">
        <v>45113</v>
      </c>
      <c r="B14865">
        <v>144.8896687188215</v>
      </c>
      <c r="C14865" t="s">
        <v>20</v>
      </c>
      <c r="D14865" t="s">
        <v>29</v>
      </c>
      <c r="E14865" t="s">
        <v>30</v>
      </c>
      <c r="F14865">
        <f t="shared" si="696"/>
        <v>2023</v>
      </c>
      <c r="G14865">
        <f t="shared" si="697"/>
        <v>7</v>
      </c>
      <c r="H14865">
        <f t="shared" si="698"/>
        <v>6</v>
      </c>
    </row>
    <row r="14866" spans="1:8" x14ac:dyDescent="0.25">
      <c r="A14866" s="3">
        <v>45114</v>
      </c>
      <c r="B14866">
        <v>151.84560205740087</v>
      </c>
      <c r="C14866" t="s">
        <v>20</v>
      </c>
      <c r="D14866" t="s">
        <v>29</v>
      </c>
      <c r="E14866" t="s">
        <v>30</v>
      </c>
      <c r="F14866">
        <f t="shared" si="696"/>
        <v>2023</v>
      </c>
      <c r="G14866">
        <f t="shared" si="697"/>
        <v>7</v>
      </c>
      <c r="H14866">
        <f t="shared" si="698"/>
        <v>7</v>
      </c>
    </row>
    <row r="14867" spans="1:8" x14ac:dyDescent="0.25">
      <c r="A14867" s="3">
        <v>45115</v>
      </c>
      <c r="B14867">
        <v>128.20675150229425</v>
      </c>
      <c r="C14867" t="s">
        <v>20</v>
      </c>
      <c r="D14867" t="s">
        <v>29</v>
      </c>
      <c r="E14867" t="s">
        <v>30</v>
      </c>
      <c r="F14867">
        <f t="shared" si="696"/>
        <v>2023</v>
      </c>
      <c r="G14867">
        <f t="shared" si="697"/>
        <v>7</v>
      </c>
      <c r="H14867">
        <f t="shared" si="698"/>
        <v>8</v>
      </c>
    </row>
    <row r="14868" spans="1:8" x14ac:dyDescent="0.25">
      <c r="A14868" s="3">
        <v>45116</v>
      </c>
      <c r="B14868">
        <v>0</v>
      </c>
      <c r="C14868" t="s">
        <v>20</v>
      </c>
      <c r="D14868" t="s">
        <v>29</v>
      </c>
      <c r="E14868" t="s">
        <v>30</v>
      </c>
      <c r="F14868">
        <f t="shared" si="696"/>
        <v>2023</v>
      </c>
      <c r="G14868">
        <f t="shared" si="697"/>
        <v>7</v>
      </c>
      <c r="H14868">
        <f t="shared" si="698"/>
        <v>9</v>
      </c>
    </row>
    <row r="14869" spans="1:8" x14ac:dyDescent="0.25">
      <c r="A14869" s="3">
        <v>45117</v>
      </c>
      <c r="B14869">
        <v>132.629121376212</v>
      </c>
      <c r="C14869" t="s">
        <v>20</v>
      </c>
      <c r="D14869" t="s">
        <v>29</v>
      </c>
      <c r="E14869" t="s">
        <v>30</v>
      </c>
      <c r="F14869">
        <f t="shared" si="696"/>
        <v>2023</v>
      </c>
      <c r="G14869">
        <f t="shared" si="697"/>
        <v>7</v>
      </c>
      <c r="H14869">
        <f t="shared" si="698"/>
        <v>10</v>
      </c>
    </row>
    <row r="14870" spans="1:8" x14ac:dyDescent="0.25">
      <c r="A14870" s="3">
        <v>45118</v>
      </c>
      <c r="B14870">
        <v>147.63086301784116</v>
      </c>
      <c r="C14870" t="s">
        <v>20</v>
      </c>
      <c r="D14870" t="s">
        <v>29</v>
      </c>
      <c r="E14870" t="s">
        <v>30</v>
      </c>
      <c r="F14870">
        <f t="shared" si="696"/>
        <v>2023</v>
      </c>
      <c r="G14870">
        <f t="shared" si="697"/>
        <v>7</v>
      </c>
      <c r="H14870">
        <f t="shared" si="698"/>
        <v>11</v>
      </c>
    </row>
    <row r="14871" spans="1:8" x14ac:dyDescent="0.25">
      <c r="A14871" s="3">
        <v>45119</v>
      </c>
      <c r="B14871">
        <v>159.64517193734116</v>
      </c>
      <c r="C14871" t="s">
        <v>20</v>
      </c>
      <c r="D14871" t="s">
        <v>29</v>
      </c>
      <c r="E14871" t="s">
        <v>30</v>
      </c>
      <c r="F14871">
        <f t="shared" si="696"/>
        <v>2023</v>
      </c>
      <c r="G14871">
        <f t="shared" si="697"/>
        <v>7</v>
      </c>
      <c r="H14871">
        <f t="shared" si="698"/>
        <v>12</v>
      </c>
    </row>
    <row r="14872" spans="1:8" x14ac:dyDescent="0.25">
      <c r="A14872" s="3">
        <v>45120</v>
      </c>
      <c r="B14872">
        <v>151.04624238842064</v>
      </c>
      <c r="C14872" t="s">
        <v>20</v>
      </c>
      <c r="D14872" t="s">
        <v>29</v>
      </c>
      <c r="E14872" t="s">
        <v>30</v>
      </c>
      <c r="F14872">
        <f t="shared" si="696"/>
        <v>2023</v>
      </c>
      <c r="G14872">
        <f t="shared" si="697"/>
        <v>7</v>
      </c>
      <c r="H14872">
        <f t="shared" si="698"/>
        <v>13</v>
      </c>
    </row>
    <row r="14873" spans="1:8" x14ac:dyDescent="0.25">
      <c r="A14873" s="3">
        <v>45121</v>
      </c>
      <c r="B14873">
        <v>158.76002535813205</v>
      </c>
      <c r="C14873" t="s">
        <v>20</v>
      </c>
      <c r="D14873" t="s">
        <v>29</v>
      </c>
      <c r="E14873" t="s">
        <v>30</v>
      </c>
      <c r="F14873">
        <f t="shared" si="696"/>
        <v>2023</v>
      </c>
      <c r="G14873">
        <f t="shared" si="697"/>
        <v>7</v>
      </c>
      <c r="H14873">
        <f t="shared" si="698"/>
        <v>14</v>
      </c>
    </row>
    <row r="14874" spans="1:8" x14ac:dyDescent="0.25">
      <c r="A14874" s="3">
        <v>45122</v>
      </c>
      <c r="B14874">
        <v>135.7414431900433</v>
      </c>
      <c r="C14874" t="s">
        <v>20</v>
      </c>
      <c r="D14874" t="s">
        <v>29</v>
      </c>
      <c r="E14874" t="s">
        <v>30</v>
      </c>
      <c r="F14874">
        <f t="shared" si="696"/>
        <v>2023</v>
      </c>
      <c r="G14874">
        <f t="shared" si="697"/>
        <v>7</v>
      </c>
      <c r="H14874">
        <f t="shared" si="698"/>
        <v>15</v>
      </c>
    </row>
    <row r="14875" spans="1:8" x14ac:dyDescent="0.25">
      <c r="A14875" s="3">
        <v>45123</v>
      </c>
      <c r="B14875">
        <v>0</v>
      </c>
      <c r="C14875" t="s">
        <v>20</v>
      </c>
      <c r="D14875" t="s">
        <v>29</v>
      </c>
      <c r="E14875" t="s">
        <v>30</v>
      </c>
      <c r="F14875">
        <f t="shared" si="696"/>
        <v>2023</v>
      </c>
      <c r="G14875">
        <f t="shared" si="697"/>
        <v>7</v>
      </c>
      <c r="H14875">
        <f t="shared" si="698"/>
        <v>16</v>
      </c>
    </row>
    <row r="14876" spans="1:8" x14ac:dyDescent="0.25">
      <c r="A14876" s="3">
        <v>45124</v>
      </c>
      <c r="B14876">
        <v>140.95041737501472</v>
      </c>
      <c r="C14876" t="s">
        <v>20</v>
      </c>
      <c r="D14876" t="s">
        <v>29</v>
      </c>
      <c r="E14876" t="s">
        <v>30</v>
      </c>
      <c r="F14876">
        <f t="shared" si="696"/>
        <v>2023</v>
      </c>
      <c r="G14876">
        <f t="shared" si="697"/>
        <v>7</v>
      </c>
      <c r="H14876">
        <f t="shared" si="698"/>
        <v>17</v>
      </c>
    </row>
    <row r="14877" spans="1:8" x14ac:dyDescent="0.25">
      <c r="A14877" s="3">
        <v>45125</v>
      </c>
      <c r="B14877">
        <v>156.10777737310102</v>
      </c>
      <c r="C14877" t="s">
        <v>20</v>
      </c>
      <c r="D14877" t="s">
        <v>29</v>
      </c>
      <c r="E14877" t="s">
        <v>30</v>
      </c>
      <c r="F14877">
        <f t="shared" si="696"/>
        <v>2023</v>
      </c>
      <c r="G14877">
        <f t="shared" si="697"/>
        <v>7</v>
      </c>
      <c r="H14877">
        <f t="shared" si="698"/>
        <v>18</v>
      </c>
    </row>
    <row r="14878" spans="1:8" x14ac:dyDescent="0.25">
      <c r="A14878" s="3">
        <v>45126</v>
      </c>
      <c r="B14878">
        <v>168.11893673042292</v>
      </c>
      <c r="C14878" t="s">
        <v>20</v>
      </c>
      <c r="D14878" t="s">
        <v>29</v>
      </c>
      <c r="E14878" t="s">
        <v>30</v>
      </c>
      <c r="F14878">
        <f t="shared" si="696"/>
        <v>2023</v>
      </c>
      <c r="G14878">
        <f t="shared" si="697"/>
        <v>7</v>
      </c>
      <c r="H14878">
        <f t="shared" si="698"/>
        <v>19</v>
      </c>
    </row>
    <row r="14879" spans="1:8" x14ac:dyDescent="0.25">
      <c r="A14879" s="3">
        <v>45127</v>
      </c>
      <c r="B14879">
        <v>0</v>
      </c>
      <c r="C14879" t="s">
        <v>20</v>
      </c>
      <c r="D14879" t="s">
        <v>29</v>
      </c>
      <c r="E14879" t="s">
        <v>30</v>
      </c>
      <c r="F14879">
        <f t="shared" si="696"/>
        <v>2023</v>
      </c>
      <c r="G14879">
        <f t="shared" si="697"/>
        <v>7</v>
      </c>
      <c r="H14879">
        <f t="shared" si="698"/>
        <v>20</v>
      </c>
    </row>
    <row r="14880" spans="1:8" x14ac:dyDescent="0.25">
      <c r="A14880" s="3">
        <v>45128</v>
      </c>
      <c r="B14880">
        <v>166.77455151828372</v>
      </c>
      <c r="C14880" t="s">
        <v>20</v>
      </c>
      <c r="D14880" t="s">
        <v>29</v>
      </c>
      <c r="E14880" t="s">
        <v>30</v>
      </c>
      <c r="F14880">
        <f t="shared" si="696"/>
        <v>2023</v>
      </c>
      <c r="G14880">
        <f t="shared" si="697"/>
        <v>7</v>
      </c>
      <c r="H14880">
        <f t="shared" si="698"/>
        <v>21</v>
      </c>
    </row>
    <row r="14881" spans="1:8" x14ac:dyDescent="0.25">
      <c r="A14881" s="3">
        <v>45129</v>
      </c>
      <c r="B14881">
        <v>143.3210047878917</v>
      </c>
      <c r="C14881" t="s">
        <v>20</v>
      </c>
      <c r="D14881" t="s">
        <v>29</v>
      </c>
      <c r="E14881" t="s">
        <v>30</v>
      </c>
      <c r="F14881">
        <f t="shared" si="696"/>
        <v>2023</v>
      </c>
      <c r="G14881">
        <f t="shared" si="697"/>
        <v>7</v>
      </c>
      <c r="H14881">
        <f t="shared" si="698"/>
        <v>22</v>
      </c>
    </row>
    <row r="14882" spans="1:8" x14ac:dyDescent="0.25">
      <c r="A14882" s="3">
        <v>45130</v>
      </c>
      <c r="B14882">
        <v>0</v>
      </c>
      <c r="C14882" t="s">
        <v>20</v>
      </c>
      <c r="D14882" t="s">
        <v>29</v>
      </c>
      <c r="E14882" t="s">
        <v>30</v>
      </c>
      <c r="F14882">
        <f t="shared" si="696"/>
        <v>2023</v>
      </c>
      <c r="G14882">
        <f t="shared" si="697"/>
        <v>7</v>
      </c>
      <c r="H14882">
        <f t="shared" si="698"/>
        <v>23</v>
      </c>
    </row>
    <row r="14883" spans="1:8" x14ac:dyDescent="0.25">
      <c r="A14883" s="3">
        <v>45131</v>
      </c>
      <c r="B14883">
        <v>147.32668286267142</v>
      </c>
      <c r="C14883" t="s">
        <v>20</v>
      </c>
      <c r="D14883" t="s">
        <v>29</v>
      </c>
      <c r="E14883" t="s">
        <v>30</v>
      </c>
      <c r="F14883">
        <f t="shared" si="696"/>
        <v>2023</v>
      </c>
      <c r="G14883">
        <f t="shared" si="697"/>
        <v>7</v>
      </c>
      <c r="H14883">
        <f t="shared" si="698"/>
        <v>24</v>
      </c>
    </row>
    <row r="14884" spans="1:8" x14ac:dyDescent="0.25">
      <c r="A14884" s="3">
        <v>45132</v>
      </c>
      <c r="B14884">
        <v>161.75437288169181</v>
      </c>
      <c r="C14884" t="s">
        <v>20</v>
      </c>
      <c r="D14884" t="s">
        <v>29</v>
      </c>
      <c r="E14884" t="s">
        <v>30</v>
      </c>
      <c r="F14884">
        <f t="shared" si="696"/>
        <v>2023</v>
      </c>
      <c r="G14884">
        <f t="shared" si="697"/>
        <v>7</v>
      </c>
      <c r="H14884">
        <f t="shared" si="698"/>
        <v>25</v>
      </c>
    </row>
    <row r="14885" spans="1:8" x14ac:dyDescent="0.25">
      <c r="A14885" s="3">
        <v>45133</v>
      </c>
      <c r="B14885">
        <v>172.97918736847205</v>
      </c>
      <c r="C14885" t="s">
        <v>20</v>
      </c>
      <c r="D14885" t="s">
        <v>29</v>
      </c>
      <c r="E14885" t="s">
        <v>30</v>
      </c>
      <c r="F14885">
        <f t="shared" si="696"/>
        <v>2023</v>
      </c>
      <c r="G14885">
        <f t="shared" si="697"/>
        <v>7</v>
      </c>
      <c r="H14885">
        <f t="shared" si="698"/>
        <v>26</v>
      </c>
    </row>
    <row r="14886" spans="1:8" x14ac:dyDescent="0.25">
      <c r="A14886" s="3">
        <v>45134</v>
      </c>
      <c r="B14886">
        <v>163.40285713282529</v>
      </c>
      <c r="C14886" t="s">
        <v>20</v>
      </c>
      <c r="D14886" t="s">
        <v>29</v>
      </c>
      <c r="E14886" t="s">
        <v>30</v>
      </c>
      <c r="F14886">
        <f t="shared" si="696"/>
        <v>2023</v>
      </c>
      <c r="G14886">
        <f t="shared" si="697"/>
        <v>7</v>
      </c>
      <c r="H14886">
        <f t="shared" si="698"/>
        <v>27</v>
      </c>
    </row>
    <row r="14887" spans="1:8" x14ac:dyDescent="0.25">
      <c r="A14887" s="3">
        <v>45135</v>
      </c>
      <c r="B14887">
        <v>169.98284556400293</v>
      </c>
      <c r="C14887" t="s">
        <v>20</v>
      </c>
      <c r="D14887" t="s">
        <v>29</v>
      </c>
      <c r="E14887" t="s">
        <v>30</v>
      </c>
      <c r="F14887">
        <f t="shared" si="696"/>
        <v>2023</v>
      </c>
      <c r="G14887">
        <f t="shared" si="697"/>
        <v>7</v>
      </c>
      <c r="H14887">
        <f t="shared" si="698"/>
        <v>28</v>
      </c>
    </row>
    <row r="14888" spans="1:8" x14ac:dyDescent="0.25">
      <c r="A14888" s="3">
        <v>45136</v>
      </c>
      <c r="B14888">
        <v>145.70855772671803</v>
      </c>
      <c r="C14888" t="s">
        <v>20</v>
      </c>
      <c r="D14888" t="s">
        <v>29</v>
      </c>
      <c r="E14888" t="s">
        <v>30</v>
      </c>
      <c r="F14888">
        <f t="shared" si="696"/>
        <v>2023</v>
      </c>
      <c r="G14888">
        <f t="shared" si="697"/>
        <v>7</v>
      </c>
      <c r="H14888">
        <f t="shared" si="698"/>
        <v>29</v>
      </c>
    </row>
    <row r="14889" spans="1:8" x14ac:dyDescent="0.25">
      <c r="A14889" s="3">
        <v>45137</v>
      </c>
      <c r="B14889">
        <v>0</v>
      </c>
      <c r="C14889" t="s">
        <v>20</v>
      </c>
      <c r="D14889" t="s">
        <v>29</v>
      </c>
      <c r="E14889" t="s">
        <v>30</v>
      </c>
      <c r="F14889">
        <f t="shared" si="696"/>
        <v>2023</v>
      </c>
      <c r="G14889">
        <f t="shared" si="697"/>
        <v>7</v>
      </c>
      <c r="H14889">
        <f t="shared" si="698"/>
        <v>30</v>
      </c>
    </row>
    <row r="14890" spans="1:8" x14ac:dyDescent="0.25">
      <c r="A14890" s="3">
        <v>45138</v>
      </c>
      <c r="B14890">
        <v>148.18656112277978</v>
      </c>
      <c r="C14890" t="s">
        <v>20</v>
      </c>
      <c r="D14890" t="s">
        <v>29</v>
      </c>
      <c r="E14890" t="s">
        <v>30</v>
      </c>
      <c r="F14890">
        <f t="shared" si="696"/>
        <v>2023</v>
      </c>
      <c r="G14890">
        <f t="shared" si="697"/>
        <v>7</v>
      </c>
      <c r="H14890">
        <f t="shared" si="698"/>
        <v>31</v>
      </c>
    </row>
    <row r="14891" spans="1:8" x14ac:dyDescent="0.25">
      <c r="A14891" s="3">
        <v>45139</v>
      </c>
      <c r="B14891">
        <v>161.94240884965586</v>
      </c>
      <c r="C14891" t="s">
        <v>20</v>
      </c>
      <c r="D14891" t="s">
        <v>29</v>
      </c>
      <c r="E14891" t="s">
        <v>30</v>
      </c>
      <c r="F14891">
        <f t="shared" si="696"/>
        <v>2023</v>
      </c>
      <c r="G14891">
        <f t="shared" si="697"/>
        <v>8</v>
      </c>
      <c r="H14891">
        <f t="shared" si="698"/>
        <v>1</v>
      </c>
    </row>
    <row r="14892" spans="1:8" x14ac:dyDescent="0.25">
      <c r="A14892" s="3">
        <v>45140</v>
      </c>
      <c r="B14892">
        <v>172.57534165535927</v>
      </c>
      <c r="C14892" t="s">
        <v>20</v>
      </c>
      <c r="D14892" t="s">
        <v>29</v>
      </c>
      <c r="E14892" t="s">
        <v>30</v>
      </c>
      <c r="F14892">
        <f t="shared" si="696"/>
        <v>2023</v>
      </c>
      <c r="G14892">
        <f t="shared" si="697"/>
        <v>8</v>
      </c>
      <c r="H14892">
        <f t="shared" si="698"/>
        <v>2</v>
      </c>
    </row>
    <row r="14893" spans="1:8" x14ac:dyDescent="0.25">
      <c r="A14893" s="3">
        <v>45141</v>
      </c>
      <c r="B14893">
        <v>162.49683777988716</v>
      </c>
      <c r="C14893" t="s">
        <v>20</v>
      </c>
      <c r="D14893" t="s">
        <v>29</v>
      </c>
      <c r="E14893" t="s">
        <v>30</v>
      </c>
      <c r="F14893">
        <f t="shared" si="696"/>
        <v>2023</v>
      </c>
      <c r="G14893">
        <f t="shared" si="697"/>
        <v>8</v>
      </c>
      <c r="H14893">
        <f t="shared" si="698"/>
        <v>3</v>
      </c>
    </row>
    <row r="14894" spans="1:8" x14ac:dyDescent="0.25">
      <c r="A14894" s="3">
        <v>45142</v>
      </c>
      <c r="B14894">
        <v>168.67035883391068</v>
      </c>
      <c r="C14894" t="s">
        <v>20</v>
      </c>
      <c r="D14894" t="s">
        <v>29</v>
      </c>
      <c r="E14894" t="s">
        <v>30</v>
      </c>
      <c r="F14894">
        <f t="shared" si="696"/>
        <v>2023</v>
      </c>
      <c r="G14894">
        <f t="shared" si="697"/>
        <v>8</v>
      </c>
      <c r="H14894">
        <f t="shared" si="698"/>
        <v>4</v>
      </c>
    </row>
    <row r="14895" spans="1:8" x14ac:dyDescent="0.25">
      <c r="A14895" s="3">
        <v>45143</v>
      </c>
      <c r="B14895">
        <v>144.08739421307894</v>
      </c>
      <c r="C14895" t="s">
        <v>20</v>
      </c>
      <c r="D14895" t="s">
        <v>29</v>
      </c>
      <c r="E14895" t="s">
        <v>30</v>
      </c>
      <c r="F14895">
        <f t="shared" si="696"/>
        <v>2023</v>
      </c>
      <c r="G14895">
        <f t="shared" si="697"/>
        <v>8</v>
      </c>
      <c r="H14895">
        <f t="shared" si="698"/>
        <v>5</v>
      </c>
    </row>
    <row r="14896" spans="1:8" x14ac:dyDescent="0.25">
      <c r="A14896" s="3">
        <v>45144</v>
      </c>
      <c r="B14896">
        <v>0</v>
      </c>
      <c r="C14896" t="s">
        <v>20</v>
      </c>
      <c r="D14896" t="s">
        <v>29</v>
      </c>
      <c r="E14896" t="s">
        <v>30</v>
      </c>
      <c r="F14896">
        <f t="shared" si="696"/>
        <v>2023</v>
      </c>
      <c r="G14896">
        <f t="shared" si="697"/>
        <v>8</v>
      </c>
      <c r="H14896">
        <f t="shared" si="698"/>
        <v>6</v>
      </c>
    </row>
    <row r="14897" spans="1:8" x14ac:dyDescent="0.25">
      <c r="A14897" s="3">
        <v>45145</v>
      </c>
      <c r="B14897">
        <v>0</v>
      </c>
      <c r="C14897" t="s">
        <v>20</v>
      </c>
      <c r="D14897" t="s">
        <v>29</v>
      </c>
      <c r="E14897" t="s">
        <v>30</v>
      </c>
      <c r="F14897">
        <f t="shared" si="696"/>
        <v>2023</v>
      </c>
      <c r="G14897">
        <f t="shared" si="697"/>
        <v>8</v>
      </c>
      <c r="H14897">
        <f t="shared" si="698"/>
        <v>7</v>
      </c>
    </row>
    <row r="14898" spans="1:8" x14ac:dyDescent="0.25">
      <c r="A14898" s="3">
        <v>45146</v>
      </c>
      <c r="B14898">
        <v>159.94429381217412</v>
      </c>
      <c r="C14898" t="s">
        <v>20</v>
      </c>
      <c r="D14898" t="s">
        <v>29</v>
      </c>
      <c r="E14898" t="s">
        <v>30</v>
      </c>
      <c r="F14898">
        <f t="shared" si="696"/>
        <v>2023</v>
      </c>
      <c r="G14898">
        <f t="shared" si="697"/>
        <v>8</v>
      </c>
      <c r="H14898">
        <f t="shared" si="698"/>
        <v>8</v>
      </c>
    </row>
    <row r="14899" spans="1:8" x14ac:dyDescent="0.25">
      <c r="A14899" s="3">
        <v>45147</v>
      </c>
      <c r="B14899">
        <v>170.60383404926458</v>
      </c>
      <c r="C14899" t="s">
        <v>20</v>
      </c>
      <c r="D14899" t="s">
        <v>29</v>
      </c>
      <c r="E14899" t="s">
        <v>30</v>
      </c>
      <c r="F14899">
        <f t="shared" si="696"/>
        <v>2023</v>
      </c>
      <c r="G14899">
        <f t="shared" si="697"/>
        <v>8</v>
      </c>
      <c r="H14899">
        <f t="shared" si="698"/>
        <v>9</v>
      </c>
    </row>
    <row r="14900" spans="1:8" x14ac:dyDescent="0.25">
      <c r="A14900" s="3">
        <v>45148</v>
      </c>
      <c r="B14900">
        <v>160.60480173151993</v>
      </c>
      <c r="C14900" t="s">
        <v>20</v>
      </c>
      <c r="D14900" t="s">
        <v>29</v>
      </c>
      <c r="E14900" t="s">
        <v>30</v>
      </c>
      <c r="F14900">
        <f t="shared" si="696"/>
        <v>2023</v>
      </c>
      <c r="G14900">
        <f t="shared" si="697"/>
        <v>8</v>
      </c>
      <c r="H14900">
        <f t="shared" si="698"/>
        <v>10</v>
      </c>
    </row>
    <row r="14901" spans="1:8" x14ac:dyDescent="0.25">
      <c r="A14901" s="3">
        <v>45149</v>
      </c>
      <c r="B14901">
        <v>166.89301955232276</v>
      </c>
      <c r="C14901" t="s">
        <v>20</v>
      </c>
      <c r="D14901" t="s">
        <v>29</v>
      </c>
      <c r="E14901" t="s">
        <v>30</v>
      </c>
      <c r="F14901">
        <f t="shared" si="696"/>
        <v>2023</v>
      </c>
      <c r="G14901">
        <f t="shared" si="697"/>
        <v>8</v>
      </c>
      <c r="H14901">
        <f t="shared" si="698"/>
        <v>11</v>
      </c>
    </row>
    <row r="14902" spans="1:8" x14ac:dyDescent="0.25">
      <c r="A14902" s="3">
        <v>45150</v>
      </c>
      <c r="B14902">
        <v>142.44075689121362</v>
      </c>
      <c r="C14902" t="s">
        <v>20</v>
      </c>
      <c r="D14902" t="s">
        <v>29</v>
      </c>
      <c r="E14902" t="s">
        <v>30</v>
      </c>
      <c r="F14902">
        <f t="shared" si="696"/>
        <v>2023</v>
      </c>
      <c r="G14902">
        <f t="shared" si="697"/>
        <v>8</v>
      </c>
      <c r="H14902">
        <f t="shared" si="698"/>
        <v>12</v>
      </c>
    </row>
    <row r="14903" spans="1:8" x14ac:dyDescent="0.25">
      <c r="A14903" s="3">
        <v>45151</v>
      </c>
      <c r="B14903">
        <v>0</v>
      </c>
      <c r="C14903" t="s">
        <v>20</v>
      </c>
      <c r="D14903" t="s">
        <v>29</v>
      </c>
      <c r="E14903" t="s">
        <v>30</v>
      </c>
      <c r="F14903">
        <f t="shared" si="696"/>
        <v>2023</v>
      </c>
      <c r="G14903">
        <f t="shared" si="697"/>
        <v>8</v>
      </c>
      <c r="H14903">
        <f t="shared" si="698"/>
        <v>13</v>
      </c>
    </row>
    <row r="14904" spans="1:8" x14ac:dyDescent="0.25">
      <c r="A14904" s="3">
        <v>45152</v>
      </c>
      <c r="B14904">
        <v>144.81243495225041</v>
      </c>
      <c r="C14904" t="s">
        <v>20</v>
      </c>
      <c r="D14904" t="s">
        <v>29</v>
      </c>
      <c r="E14904" t="s">
        <v>30</v>
      </c>
      <c r="F14904">
        <f t="shared" si="696"/>
        <v>2023</v>
      </c>
      <c r="G14904">
        <f t="shared" si="697"/>
        <v>8</v>
      </c>
      <c r="H14904">
        <f t="shared" si="698"/>
        <v>14</v>
      </c>
    </row>
    <row r="14905" spans="1:8" x14ac:dyDescent="0.25">
      <c r="A14905" s="3">
        <v>45153</v>
      </c>
      <c r="B14905">
        <v>158.58514785849846</v>
      </c>
      <c r="C14905" t="s">
        <v>20</v>
      </c>
      <c r="D14905" t="s">
        <v>29</v>
      </c>
      <c r="E14905" t="s">
        <v>30</v>
      </c>
      <c r="F14905">
        <f t="shared" si="696"/>
        <v>2023</v>
      </c>
      <c r="G14905">
        <f t="shared" si="697"/>
        <v>8</v>
      </c>
      <c r="H14905">
        <f t="shared" si="698"/>
        <v>15</v>
      </c>
    </row>
    <row r="14906" spans="1:8" x14ac:dyDescent="0.25">
      <c r="A14906" s="3">
        <v>45154</v>
      </c>
      <c r="B14906">
        <v>169.24129026735972</v>
      </c>
      <c r="C14906" t="s">
        <v>20</v>
      </c>
      <c r="D14906" t="s">
        <v>29</v>
      </c>
      <c r="E14906" t="s">
        <v>30</v>
      </c>
      <c r="F14906">
        <f t="shared" si="696"/>
        <v>2023</v>
      </c>
      <c r="G14906">
        <f t="shared" si="697"/>
        <v>8</v>
      </c>
      <c r="H14906">
        <f t="shared" si="698"/>
        <v>16</v>
      </c>
    </row>
    <row r="14907" spans="1:8" x14ac:dyDescent="0.25">
      <c r="A14907" s="3">
        <v>45155</v>
      </c>
      <c r="B14907">
        <v>159.16097725926949</v>
      </c>
      <c r="C14907" t="s">
        <v>20</v>
      </c>
      <c r="D14907" t="s">
        <v>29</v>
      </c>
      <c r="E14907" t="s">
        <v>30</v>
      </c>
      <c r="F14907">
        <f t="shared" si="696"/>
        <v>2023</v>
      </c>
      <c r="G14907">
        <f t="shared" si="697"/>
        <v>8</v>
      </c>
      <c r="H14907">
        <f t="shared" si="698"/>
        <v>17</v>
      </c>
    </row>
    <row r="14908" spans="1:8" x14ac:dyDescent="0.25">
      <c r="A14908" s="3">
        <v>45156</v>
      </c>
      <c r="B14908">
        <v>165.27690081782106</v>
      </c>
      <c r="C14908" t="s">
        <v>20</v>
      </c>
      <c r="D14908" t="s">
        <v>29</v>
      </c>
      <c r="E14908" t="s">
        <v>30</v>
      </c>
      <c r="F14908">
        <f t="shared" si="696"/>
        <v>2023</v>
      </c>
      <c r="G14908">
        <f t="shared" si="697"/>
        <v>8</v>
      </c>
      <c r="H14908">
        <f t="shared" si="698"/>
        <v>18</v>
      </c>
    </row>
    <row r="14909" spans="1:8" x14ac:dyDescent="0.25">
      <c r="A14909" s="3">
        <v>45157</v>
      </c>
      <c r="B14909">
        <v>140.5516164882074</v>
      </c>
      <c r="C14909" t="s">
        <v>20</v>
      </c>
      <c r="D14909" t="s">
        <v>29</v>
      </c>
      <c r="E14909" t="s">
        <v>30</v>
      </c>
      <c r="F14909">
        <f t="shared" si="696"/>
        <v>2023</v>
      </c>
      <c r="G14909">
        <f t="shared" si="697"/>
        <v>8</v>
      </c>
      <c r="H14909">
        <f t="shared" si="698"/>
        <v>19</v>
      </c>
    </row>
    <row r="14910" spans="1:8" x14ac:dyDescent="0.25">
      <c r="A14910" s="3">
        <v>45158</v>
      </c>
      <c r="B14910">
        <v>0</v>
      </c>
      <c r="C14910" t="s">
        <v>20</v>
      </c>
      <c r="D14910" t="s">
        <v>29</v>
      </c>
      <c r="E14910" t="s">
        <v>30</v>
      </c>
      <c r="F14910">
        <f t="shared" si="696"/>
        <v>2023</v>
      </c>
      <c r="G14910">
        <f t="shared" si="697"/>
        <v>8</v>
      </c>
      <c r="H14910">
        <f t="shared" si="698"/>
        <v>20</v>
      </c>
    </row>
    <row r="14911" spans="1:8" x14ac:dyDescent="0.25">
      <c r="A14911" s="3">
        <v>45159</v>
      </c>
      <c r="B14911">
        <v>0</v>
      </c>
      <c r="C14911" t="s">
        <v>20</v>
      </c>
      <c r="D14911" t="s">
        <v>29</v>
      </c>
      <c r="E14911" t="s">
        <v>30</v>
      </c>
      <c r="F14911">
        <f t="shared" si="696"/>
        <v>2023</v>
      </c>
      <c r="G14911">
        <f t="shared" si="697"/>
        <v>8</v>
      </c>
      <c r="H14911">
        <f t="shared" si="698"/>
        <v>21</v>
      </c>
    </row>
    <row r="14912" spans="1:8" x14ac:dyDescent="0.25">
      <c r="A14912" s="3">
        <v>45160</v>
      </c>
      <c r="B14912">
        <v>155.23609872457828</v>
      </c>
      <c r="C14912" t="s">
        <v>20</v>
      </c>
      <c r="D14912" t="s">
        <v>29</v>
      </c>
      <c r="E14912" t="s">
        <v>30</v>
      </c>
      <c r="F14912">
        <f t="shared" si="696"/>
        <v>2023</v>
      </c>
      <c r="G14912">
        <f t="shared" si="697"/>
        <v>8</v>
      </c>
      <c r="H14912">
        <f t="shared" si="698"/>
        <v>22</v>
      </c>
    </row>
    <row r="14913" spans="1:8" x14ac:dyDescent="0.25">
      <c r="A14913" s="3">
        <v>45161</v>
      </c>
      <c r="B14913">
        <v>165.20199196558053</v>
      </c>
      <c r="C14913" t="s">
        <v>20</v>
      </c>
      <c r="D14913" t="s">
        <v>29</v>
      </c>
      <c r="E14913" t="s">
        <v>30</v>
      </c>
      <c r="F14913">
        <f t="shared" si="696"/>
        <v>2023</v>
      </c>
      <c r="G14913">
        <f t="shared" si="697"/>
        <v>8</v>
      </c>
      <c r="H14913">
        <f t="shared" si="698"/>
        <v>23</v>
      </c>
    </row>
    <row r="14914" spans="1:8" x14ac:dyDescent="0.25">
      <c r="A14914" s="3">
        <v>45162</v>
      </c>
      <c r="B14914">
        <v>154.34601012737261</v>
      </c>
      <c r="C14914" t="s">
        <v>20</v>
      </c>
      <c r="D14914" t="s">
        <v>29</v>
      </c>
      <c r="E14914" t="s">
        <v>30</v>
      </c>
      <c r="F14914">
        <f t="shared" si="696"/>
        <v>2023</v>
      </c>
      <c r="G14914">
        <f t="shared" si="697"/>
        <v>8</v>
      </c>
      <c r="H14914">
        <f t="shared" si="698"/>
        <v>24</v>
      </c>
    </row>
    <row r="14915" spans="1:8" x14ac:dyDescent="0.25">
      <c r="A14915" s="3">
        <v>45163</v>
      </c>
      <c r="B14915">
        <v>159.61727073793696</v>
      </c>
      <c r="C14915" t="s">
        <v>20</v>
      </c>
      <c r="D14915" t="s">
        <v>29</v>
      </c>
      <c r="E14915" t="s">
        <v>30</v>
      </c>
      <c r="F14915">
        <f t="shared" ref="F14915:F14978" si="699">YEAR(A14915)</f>
        <v>2023</v>
      </c>
      <c r="G14915">
        <f t="shared" ref="G14915:G14978" si="700">MONTH(A14915)</f>
        <v>8</v>
      </c>
      <c r="H14915">
        <f t="shared" ref="H14915:H14978" si="701">DAY(A14915)</f>
        <v>25</v>
      </c>
    </row>
    <row r="14916" spans="1:8" x14ac:dyDescent="0.25">
      <c r="A14916" s="3">
        <v>45164</v>
      </c>
      <c r="B14916">
        <v>133.99871018163842</v>
      </c>
      <c r="C14916" t="s">
        <v>20</v>
      </c>
      <c r="D14916" t="s">
        <v>29</v>
      </c>
      <c r="E14916" t="s">
        <v>30</v>
      </c>
      <c r="F14916">
        <f t="shared" si="699"/>
        <v>2023</v>
      </c>
      <c r="G14916">
        <f t="shared" si="700"/>
        <v>8</v>
      </c>
      <c r="H14916">
        <f t="shared" si="701"/>
        <v>26</v>
      </c>
    </row>
    <row r="14917" spans="1:8" x14ac:dyDescent="0.25">
      <c r="A14917" s="3">
        <v>45165</v>
      </c>
      <c r="B14917">
        <v>0</v>
      </c>
      <c r="C14917" t="s">
        <v>20</v>
      </c>
      <c r="D14917" t="s">
        <v>29</v>
      </c>
      <c r="E14917" t="s">
        <v>30</v>
      </c>
      <c r="F14917">
        <f t="shared" si="699"/>
        <v>2023</v>
      </c>
      <c r="G14917">
        <f t="shared" si="700"/>
        <v>8</v>
      </c>
      <c r="H14917">
        <f t="shared" si="701"/>
        <v>27</v>
      </c>
    </row>
    <row r="14918" spans="1:8" x14ac:dyDescent="0.25">
      <c r="A14918" s="3">
        <v>45166</v>
      </c>
      <c r="B14918">
        <v>133.6689454960019</v>
      </c>
      <c r="C14918" t="s">
        <v>20</v>
      </c>
      <c r="D14918" t="s">
        <v>29</v>
      </c>
      <c r="E14918" t="s">
        <v>30</v>
      </c>
      <c r="F14918">
        <f t="shared" si="699"/>
        <v>2023</v>
      </c>
      <c r="G14918">
        <f t="shared" si="700"/>
        <v>8</v>
      </c>
      <c r="H14918">
        <f t="shared" si="701"/>
        <v>28</v>
      </c>
    </row>
    <row r="14919" spans="1:8" x14ac:dyDescent="0.25">
      <c r="A14919" s="3">
        <v>45167</v>
      </c>
      <c r="B14919">
        <v>145.96330863576287</v>
      </c>
      <c r="C14919" t="s">
        <v>20</v>
      </c>
      <c r="D14919" t="s">
        <v>29</v>
      </c>
      <c r="E14919" t="s">
        <v>30</v>
      </c>
      <c r="F14919">
        <f t="shared" si="699"/>
        <v>2023</v>
      </c>
      <c r="G14919">
        <f t="shared" si="700"/>
        <v>8</v>
      </c>
      <c r="H14919">
        <f t="shared" si="701"/>
        <v>29</v>
      </c>
    </row>
    <row r="14920" spans="1:8" x14ac:dyDescent="0.25">
      <c r="A14920" s="3">
        <v>45168</v>
      </c>
      <c r="B14920">
        <v>155.10408799118372</v>
      </c>
      <c r="C14920" t="s">
        <v>20</v>
      </c>
      <c r="D14920" t="s">
        <v>29</v>
      </c>
      <c r="E14920" t="s">
        <v>30</v>
      </c>
      <c r="F14920">
        <f t="shared" si="699"/>
        <v>2023</v>
      </c>
      <c r="G14920">
        <f t="shared" si="700"/>
        <v>8</v>
      </c>
      <c r="H14920">
        <f t="shared" si="701"/>
        <v>30</v>
      </c>
    </row>
    <row r="14921" spans="1:8" x14ac:dyDescent="0.25">
      <c r="A14921" s="3">
        <v>45169</v>
      </c>
      <c r="B14921">
        <v>143.51376629495107</v>
      </c>
      <c r="C14921" t="s">
        <v>20</v>
      </c>
      <c r="D14921" t="s">
        <v>29</v>
      </c>
      <c r="E14921" t="s">
        <v>30</v>
      </c>
      <c r="F14921">
        <f t="shared" si="699"/>
        <v>2023</v>
      </c>
      <c r="G14921">
        <f t="shared" si="700"/>
        <v>8</v>
      </c>
      <c r="H14921">
        <f t="shared" si="701"/>
        <v>31</v>
      </c>
    </row>
    <row r="14922" spans="1:8" x14ac:dyDescent="0.25">
      <c r="A14922" s="3">
        <v>45170</v>
      </c>
      <c r="B14922">
        <v>148.1710979974421</v>
      </c>
      <c r="C14922" t="s">
        <v>20</v>
      </c>
      <c r="D14922" t="s">
        <v>29</v>
      </c>
      <c r="E14922" t="s">
        <v>30</v>
      </c>
      <c r="F14922">
        <f t="shared" si="699"/>
        <v>2023</v>
      </c>
      <c r="G14922">
        <f t="shared" si="700"/>
        <v>9</v>
      </c>
      <c r="H14922">
        <f t="shared" si="701"/>
        <v>1</v>
      </c>
    </row>
    <row r="14923" spans="1:8" x14ac:dyDescent="0.25">
      <c r="A14923" s="3">
        <v>45171</v>
      </c>
      <c r="B14923">
        <v>122.08707147074398</v>
      </c>
      <c r="C14923" t="s">
        <v>20</v>
      </c>
      <c r="D14923" t="s">
        <v>29</v>
      </c>
      <c r="E14923" t="s">
        <v>30</v>
      </c>
      <c r="F14923">
        <f t="shared" si="699"/>
        <v>2023</v>
      </c>
      <c r="G14923">
        <f t="shared" si="700"/>
        <v>9</v>
      </c>
      <c r="H14923">
        <f t="shared" si="701"/>
        <v>2</v>
      </c>
    </row>
    <row r="14924" spans="1:8" x14ac:dyDescent="0.25">
      <c r="A14924" s="3">
        <v>45172</v>
      </c>
      <c r="B14924">
        <v>0</v>
      </c>
      <c r="C14924" t="s">
        <v>20</v>
      </c>
      <c r="D14924" t="s">
        <v>29</v>
      </c>
      <c r="E14924" t="s">
        <v>30</v>
      </c>
      <c r="F14924">
        <f t="shared" si="699"/>
        <v>2023</v>
      </c>
      <c r="G14924">
        <f t="shared" si="700"/>
        <v>9</v>
      </c>
      <c r="H14924">
        <f t="shared" si="701"/>
        <v>3</v>
      </c>
    </row>
    <row r="14925" spans="1:8" x14ac:dyDescent="0.25">
      <c r="A14925" s="3">
        <v>45173</v>
      </c>
      <c r="B14925">
        <v>121.37043320378879</v>
      </c>
      <c r="C14925" t="s">
        <v>20</v>
      </c>
      <c r="D14925" t="s">
        <v>29</v>
      </c>
      <c r="E14925" t="s">
        <v>30</v>
      </c>
      <c r="F14925">
        <f t="shared" si="699"/>
        <v>2023</v>
      </c>
      <c r="G14925">
        <f t="shared" si="700"/>
        <v>9</v>
      </c>
      <c r="H14925">
        <f t="shared" si="701"/>
        <v>4</v>
      </c>
    </row>
    <row r="14926" spans="1:8" x14ac:dyDescent="0.25">
      <c r="A14926" s="3">
        <v>45174</v>
      </c>
      <c r="B14926">
        <v>133.78333736716854</v>
      </c>
      <c r="C14926" t="s">
        <v>20</v>
      </c>
      <c r="D14926" t="s">
        <v>29</v>
      </c>
      <c r="E14926" t="s">
        <v>30</v>
      </c>
      <c r="F14926">
        <f t="shared" si="699"/>
        <v>2023</v>
      </c>
      <c r="G14926">
        <f t="shared" si="700"/>
        <v>9</v>
      </c>
      <c r="H14926">
        <f t="shared" si="701"/>
        <v>5</v>
      </c>
    </row>
    <row r="14927" spans="1:8" x14ac:dyDescent="0.25">
      <c r="A14927" s="3">
        <v>45175</v>
      </c>
      <c r="B14927">
        <v>143.2694747727304</v>
      </c>
      <c r="C14927" t="s">
        <v>20</v>
      </c>
      <c r="D14927" t="s">
        <v>29</v>
      </c>
      <c r="E14927" t="s">
        <v>30</v>
      </c>
      <c r="F14927">
        <f t="shared" si="699"/>
        <v>2023</v>
      </c>
      <c r="G14927">
        <f t="shared" si="700"/>
        <v>9</v>
      </c>
      <c r="H14927">
        <f t="shared" si="701"/>
        <v>6</v>
      </c>
    </row>
    <row r="14928" spans="1:8" x14ac:dyDescent="0.25">
      <c r="A14928" s="3">
        <v>45176</v>
      </c>
      <c r="B14928">
        <v>132.2586468128782</v>
      </c>
      <c r="C14928" t="s">
        <v>20</v>
      </c>
      <c r="D14928" t="s">
        <v>29</v>
      </c>
      <c r="E14928" t="s">
        <v>30</v>
      </c>
      <c r="F14928">
        <f t="shared" si="699"/>
        <v>2023</v>
      </c>
      <c r="G14928">
        <f t="shared" si="700"/>
        <v>9</v>
      </c>
      <c r="H14928">
        <f t="shared" si="701"/>
        <v>7</v>
      </c>
    </row>
    <row r="14929" spans="1:8" x14ac:dyDescent="0.25">
      <c r="A14929" s="3">
        <v>45177</v>
      </c>
      <c r="B14929">
        <v>137.73091671370449</v>
      </c>
      <c r="C14929" t="s">
        <v>20</v>
      </c>
      <c r="D14929" t="s">
        <v>29</v>
      </c>
      <c r="E14929" t="s">
        <v>30</v>
      </c>
      <c r="F14929">
        <f t="shared" si="699"/>
        <v>2023</v>
      </c>
      <c r="G14929">
        <f t="shared" si="700"/>
        <v>9</v>
      </c>
      <c r="H14929">
        <f t="shared" si="701"/>
        <v>8</v>
      </c>
    </row>
    <row r="14930" spans="1:8" x14ac:dyDescent="0.25">
      <c r="A14930" s="3">
        <v>45178</v>
      </c>
      <c r="B14930">
        <v>112.69228972544563</v>
      </c>
      <c r="C14930" t="s">
        <v>20</v>
      </c>
      <c r="D14930" t="s">
        <v>29</v>
      </c>
      <c r="E14930" t="s">
        <v>30</v>
      </c>
      <c r="F14930">
        <f t="shared" si="699"/>
        <v>2023</v>
      </c>
      <c r="G14930">
        <f t="shared" si="700"/>
        <v>9</v>
      </c>
      <c r="H14930">
        <f t="shared" si="701"/>
        <v>9</v>
      </c>
    </row>
    <row r="14931" spans="1:8" x14ac:dyDescent="0.25">
      <c r="A14931" s="3">
        <v>45179</v>
      </c>
      <c r="B14931">
        <v>0</v>
      </c>
      <c r="C14931" t="s">
        <v>20</v>
      </c>
      <c r="D14931" t="s">
        <v>29</v>
      </c>
      <c r="E14931" t="s">
        <v>30</v>
      </c>
      <c r="F14931">
        <f t="shared" si="699"/>
        <v>2023</v>
      </c>
      <c r="G14931">
        <f t="shared" si="700"/>
        <v>9</v>
      </c>
      <c r="H14931">
        <f t="shared" si="701"/>
        <v>10</v>
      </c>
    </row>
    <row r="14932" spans="1:8" x14ac:dyDescent="0.25">
      <c r="A14932" s="3">
        <v>45180</v>
      </c>
      <c r="B14932">
        <v>114.70600092823734</v>
      </c>
      <c r="C14932" t="s">
        <v>20</v>
      </c>
      <c r="D14932" t="s">
        <v>29</v>
      </c>
      <c r="E14932" t="s">
        <v>30</v>
      </c>
      <c r="F14932">
        <f t="shared" si="699"/>
        <v>2023</v>
      </c>
      <c r="G14932">
        <f t="shared" si="700"/>
        <v>9</v>
      </c>
      <c r="H14932">
        <f t="shared" si="701"/>
        <v>11</v>
      </c>
    </row>
    <row r="14933" spans="1:8" x14ac:dyDescent="0.25">
      <c r="A14933" s="3">
        <v>45181</v>
      </c>
      <c r="B14933">
        <v>128.76241740534871</v>
      </c>
      <c r="C14933" t="s">
        <v>20</v>
      </c>
      <c r="D14933" t="s">
        <v>29</v>
      </c>
      <c r="E14933" t="s">
        <v>30</v>
      </c>
      <c r="F14933">
        <f t="shared" si="699"/>
        <v>2023</v>
      </c>
      <c r="G14933">
        <f t="shared" si="700"/>
        <v>9</v>
      </c>
      <c r="H14933">
        <f t="shared" si="701"/>
        <v>12</v>
      </c>
    </row>
    <row r="14934" spans="1:8" x14ac:dyDescent="0.25">
      <c r="A14934" s="3">
        <v>45182</v>
      </c>
      <c r="B14934">
        <v>140.04037418260322</v>
      </c>
      <c r="C14934" t="s">
        <v>20</v>
      </c>
      <c r="D14934" t="s">
        <v>29</v>
      </c>
      <c r="E14934" t="s">
        <v>30</v>
      </c>
      <c r="F14934">
        <f t="shared" si="699"/>
        <v>2023</v>
      </c>
      <c r="G14934">
        <f t="shared" si="700"/>
        <v>9</v>
      </c>
      <c r="H14934">
        <f t="shared" si="701"/>
        <v>13</v>
      </c>
    </row>
    <row r="14935" spans="1:8" x14ac:dyDescent="0.25">
      <c r="A14935" s="3">
        <v>45183</v>
      </c>
      <c r="B14935">
        <v>130.93536914785705</v>
      </c>
      <c r="C14935" t="s">
        <v>20</v>
      </c>
      <c r="D14935" t="s">
        <v>29</v>
      </c>
      <c r="E14935" t="s">
        <v>30</v>
      </c>
      <c r="F14935">
        <f t="shared" si="699"/>
        <v>2023</v>
      </c>
      <c r="G14935">
        <f t="shared" si="700"/>
        <v>9</v>
      </c>
      <c r="H14935">
        <f t="shared" si="701"/>
        <v>14</v>
      </c>
    </row>
    <row r="14936" spans="1:8" x14ac:dyDescent="0.25">
      <c r="A14936" s="3">
        <v>45184</v>
      </c>
      <c r="B14936">
        <v>138.38898566509764</v>
      </c>
      <c r="C14936" t="s">
        <v>20</v>
      </c>
      <c r="D14936" t="s">
        <v>29</v>
      </c>
      <c r="E14936" t="s">
        <v>30</v>
      </c>
      <c r="F14936">
        <f t="shared" si="699"/>
        <v>2023</v>
      </c>
      <c r="G14936">
        <f t="shared" si="700"/>
        <v>9</v>
      </c>
      <c r="H14936">
        <f t="shared" si="701"/>
        <v>15</v>
      </c>
    </row>
    <row r="14937" spans="1:8" x14ac:dyDescent="0.25">
      <c r="A14937" s="3">
        <v>45185</v>
      </c>
      <c r="B14937">
        <v>115.36550529557641</v>
      </c>
      <c r="C14937" t="s">
        <v>20</v>
      </c>
      <c r="D14937" t="s">
        <v>29</v>
      </c>
      <c r="E14937" t="s">
        <v>30</v>
      </c>
      <c r="F14937">
        <f t="shared" si="699"/>
        <v>2023</v>
      </c>
      <c r="G14937">
        <f t="shared" si="700"/>
        <v>9</v>
      </c>
      <c r="H14937">
        <f t="shared" si="701"/>
        <v>16</v>
      </c>
    </row>
    <row r="14938" spans="1:8" x14ac:dyDescent="0.25">
      <c r="A14938" s="3">
        <v>45186</v>
      </c>
      <c r="B14938">
        <v>0</v>
      </c>
      <c r="C14938" t="s">
        <v>20</v>
      </c>
      <c r="D14938" t="s">
        <v>29</v>
      </c>
      <c r="E14938" t="s">
        <v>30</v>
      </c>
      <c r="F14938">
        <f t="shared" si="699"/>
        <v>2023</v>
      </c>
      <c r="G14938">
        <f t="shared" si="700"/>
        <v>9</v>
      </c>
      <c r="H14938">
        <f t="shared" si="701"/>
        <v>17</v>
      </c>
    </row>
    <row r="14939" spans="1:8" x14ac:dyDescent="0.25">
      <c r="A14939" s="3">
        <v>45187</v>
      </c>
      <c r="B14939">
        <v>121.33419575476859</v>
      </c>
      <c r="C14939" t="s">
        <v>20</v>
      </c>
      <c r="D14939" t="s">
        <v>29</v>
      </c>
      <c r="E14939" t="s">
        <v>30</v>
      </c>
      <c r="F14939">
        <f t="shared" si="699"/>
        <v>2023</v>
      </c>
      <c r="G14939">
        <f t="shared" si="700"/>
        <v>9</v>
      </c>
      <c r="H14939">
        <f t="shared" si="701"/>
        <v>18</v>
      </c>
    </row>
    <row r="14940" spans="1:8" x14ac:dyDescent="0.25">
      <c r="A14940" s="3">
        <v>45188</v>
      </c>
      <c r="B14940">
        <v>137.24066697922359</v>
      </c>
      <c r="C14940" t="s">
        <v>20</v>
      </c>
      <c r="D14940" t="s">
        <v>29</v>
      </c>
      <c r="E14940" t="s">
        <v>30</v>
      </c>
      <c r="F14940">
        <f t="shared" si="699"/>
        <v>2023</v>
      </c>
      <c r="G14940">
        <f t="shared" si="700"/>
        <v>9</v>
      </c>
      <c r="H14940">
        <f t="shared" si="701"/>
        <v>19</v>
      </c>
    </row>
    <row r="14941" spans="1:8" x14ac:dyDescent="0.25">
      <c r="A14941" s="3">
        <v>45189</v>
      </c>
      <c r="B14941">
        <v>150.22535653552291</v>
      </c>
      <c r="C14941" t="s">
        <v>20</v>
      </c>
      <c r="D14941" t="s">
        <v>29</v>
      </c>
      <c r="E14941" t="s">
        <v>30</v>
      </c>
      <c r="F14941">
        <f t="shared" si="699"/>
        <v>2023</v>
      </c>
      <c r="G14941">
        <f t="shared" si="700"/>
        <v>9</v>
      </c>
      <c r="H14941">
        <f t="shared" si="701"/>
        <v>20</v>
      </c>
    </row>
    <row r="14942" spans="1:8" x14ac:dyDescent="0.25">
      <c r="A14942" s="3">
        <v>45190</v>
      </c>
      <c r="B14942">
        <v>142.64294176246497</v>
      </c>
      <c r="C14942" t="s">
        <v>20</v>
      </c>
      <c r="D14942" t="s">
        <v>29</v>
      </c>
      <c r="E14942" t="s">
        <v>30</v>
      </c>
      <c r="F14942">
        <f t="shared" si="699"/>
        <v>2023</v>
      </c>
      <c r="G14942">
        <f t="shared" si="700"/>
        <v>9</v>
      </c>
      <c r="H14942">
        <f t="shared" si="701"/>
        <v>21</v>
      </c>
    </row>
    <row r="14943" spans="1:8" x14ac:dyDescent="0.25">
      <c r="A14943" s="3">
        <v>45191</v>
      </c>
      <c r="B14943">
        <v>151.39797386997219</v>
      </c>
      <c r="C14943" t="s">
        <v>20</v>
      </c>
      <c r="D14943" t="s">
        <v>29</v>
      </c>
      <c r="E14943" t="s">
        <v>30</v>
      </c>
      <c r="F14943">
        <f t="shared" si="699"/>
        <v>2023</v>
      </c>
      <c r="G14943">
        <f t="shared" si="700"/>
        <v>9</v>
      </c>
      <c r="H14943">
        <f t="shared" si="701"/>
        <v>22</v>
      </c>
    </row>
    <row r="14944" spans="1:8" x14ac:dyDescent="0.25">
      <c r="A14944" s="3">
        <v>45192</v>
      </c>
      <c r="B14944">
        <v>129.42259474675046</v>
      </c>
      <c r="C14944" t="s">
        <v>20</v>
      </c>
      <c r="D14944" t="s">
        <v>29</v>
      </c>
      <c r="E14944" t="s">
        <v>30</v>
      </c>
      <c r="F14944">
        <f t="shared" si="699"/>
        <v>2023</v>
      </c>
      <c r="G14944">
        <f t="shared" si="700"/>
        <v>9</v>
      </c>
      <c r="H14944">
        <f t="shared" si="701"/>
        <v>23</v>
      </c>
    </row>
    <row r="14945" spans="1:8" x14ac:dyDescent="0.25">
      <c r="A14945" s="3">
        <v>45193</v>
      </c>
      <c r="B14945">
        <v>0</v>
      </c>
      <c r="C14945" t="s">
        <v>20</v>
      </c>
      <c r="D14945" t="s">
        <v>29</v>
      </c>
      <c r="E14945" t="s">
        <v>30</v>
      </c>
      <c r="F14945">
        <f t="shared" si="699"/>
        <v>2023</v>
      </c>
      <c r="G14945">
        <f t="shared" si="700"/>
        <v>9</v>
      </c>
      <c r="H14945">
        <f t="shared" si="701"/>
        <v>24</v>
      </c>
    </row>
    <row r="14946" spans="1:8" x14ac:dyDescent="0.25">
      <c r="A14946" s="3">
        <v>45194</v>
      </c>
      <c r="B14946">
        <v>136.62927375823278</v>
      </c>
      <c r="C14946" t="s">
        <v>20</v>
      </c>
      <c r="D14946" t="s">
        <v>29</v>
      </c>
      <c r="E14946" t="s">
        <v>30</v>
      </c>
      <c r="F14946">
        <f t="shared" si="699"/>
        <v>2023</v>
      </c>
      <c r="G14946">
        <f t="shared" si="700"/>
        <v>9</v>
      </c>
      <c r="H14946">
        <f t="shared" si="701"/>
        <v>25</v>
      </c>
    </row>
    <row r="14947" spans="1:8" x14ac:dyDescent="0.25">
      <c r="A14947" s="3">
        <v>45195</v>
      </c>
      <c r="B14947">
        <v>152.69403559238069</v>
      </c>
      <c r="C14947" t="s">
        <v>20</v>
      </c>
      <c r="D14947" t="s">
        <v>29</v>
      </c>
      <c r="E14947" t="s">
        <v>30</v>
      </c>
      <c r="F14947">
        <f t="shared" si="699"/>
        <v>2023</v>
      </c>
      <c r="G14947">
        <f t="shared" si="700"/>
        <v>9</v>
      </c>
      <c r="H14947">
        <f t="shared" si="701"/>
        <v>26</v>
      </c>
    </row>
    <row r="14948" spans="1:8" x14ac:dyDescent="0.25">
      <c r="A14948" s="3">
        <v>45196</v>
      </c>
      <c r="B14948">
        <v>165.52169173580114</v>
      </c>
      <c r="C14948" t="s">
        <v>20</v>
      </c>
      <c r="D14948" t="s">
        <v>29</v>
      </c>
      <c r="E14948" t="s">
        <v>30</v>
      </c>
      <c r="F14948">
        <f t="shared" si="699"/>
        <v>2023</v>
      </c>
      <c r="G14948">
        <f t="shared" si="700"/>
        <v>9</v>
      </c>
      <c r="H14948">
        <f t="shared" si="701"/>
        <v>27</v>
      </c>
    </row>
    <row r="14949" spans="1:8" x14ac:dyDescent="0.25">
      <c r="A14949" s="3">
        <v>45197</v>
      </c>
      <c r="B14949">
        <v>157.47097324597539</v>
      </c>
      <c r="C14949" t="s">
        <v>20</v>
      </c>
      <c r="D14949" t="s">
        <v>29</v>
      </c>
      <c r="E14949" t="s">
        <v>30</v>
      </c>
      <c r="F14949">
        <f t="shared" si="699"/>
        <v>2023</v>
      </c>
      <c r="G14949">
        <f t="shared" si="700"/>
        <v>9</v>
      </c>
      <c r="H14949">
        <f t="shared" si="701"/>
        <v>28</v>
      </c>
    </row>
    <row r="14950" spans="1:8" x14ac:dyDescent="0.25">
      <c r="A14950" s="3">
        <v>45198</v>
      </c>
      <c r="B14950">
        <v>165.45876837872672</v>
      </c>
      <c r="C14950" t="s">
        <v>20</v>
      </c>
      <c r="D14950" t="s">
        <v>29</v>
      </c>
      <c r="E14950" t="s">
        <v>30</v>
      </c>
      <c r="F14950">
        <f t="shared" si="699"/>
        <v>2023</v>
      </c>
      <c r="G14950">
        <f t="shared" si="700"/>
        <v>9</v>
      </c>
      <c r="H14950">
        <f t="shared" si="701"/>
        <v>29</v>
      </c>
    </row>
    <row r="14951" spans="1:8" x14ac:dyDescent="0.25">
      <c r="A14951" s="3">
        <v>45199</v>
      </c>
      <c r="B14951">
        <v>142.43768308188376</v>
      </c>
      <c r="C14951" t="s">
        <v>20</v>
      </c>
      <c r="D14951" t="s">
        <v>29</v>
      </c>
      <c r="E14951" t="s">
        <v>30</v>
      </c>
      <c r="F14951">
        <f t="shared" si="699"/>
        <v>2023</v>
      </c>
      <c r="G14951">
        <f t="shared" si="700"/>
        <v>9</v>
      </c>
      <c r="H14951">
        <f t="shared" si="701"/>
        <v>30</v>
      </c>
    </row>
    <row r="14952" spans="1:8" x14ac:dyDescent="0.25">
      <c r="A14952" s="3">
        <v>45200</v>
      </c>
      <c r="B14952">
        <v>0</v>
      </c>
      <c r="C14952" t="s">
        <v>20</v>
      </c>
      <c r="D14952" t="s">
        <v>29</v>
      </c>
      <c r="E14952" t="s">
        <v>30</v>
      </c>
      <c r="F14952">
        <f t="shared" si="699"/>
        <v>2023</v>
      </c>
      <c r="G14952">
        <f t="shared" si="700"/>
        <v>10</v>
      </c>
      <c r="H14952">
        <f t="shared" si="701"/>
        <v>1</v>
      </c>
    </row>
    <row r="14953" spans="1:8" x14ac:dyDescent="0.25">
      <c r="A14953" s="3">
        <v>45201</v>
      </c>
      <c r="B14953">
        <v>146.83752203165557</v>
      </c>
      <c r="C14953" t="s">
        <v>20</v>
      </c>
      <c r="D14953" t="s">
        <v>29</v>
      </c>
      <c r="E14953" t="s">
        <v>30</v>
      </c>
      <c r="F14953">
        <f t="shared" si="699"/>
        <v>2023</v>
      </c>
      <c r="G14953">
        <f t="shared" si="700"/>
        <v>10</v>
      </c>
      <c r="H14953">
        <f t="shared" si="701"/>
        <v>2</v>
      </c>
    </row>
    <row r="14954" spans="1:8" x14ac:dyDescent="0.25">
      <c r="A14954" s="3">
        <v>45202</v>
      </c>
      <c r="B14954">
        <v>161.21819150674952</v>
      </c>
      <c r="C14954" t="s">
        <v>20</v>
      </c>
      <c r="D14954" t="s">
        <v>29</v>
      </c>
      <c r="E14954" t="s">
        <v>30</v>
      </c>
      <c r="F14954">
        <f t="shared" si="699"/>
        <v>2023</v>
      </c>
      <c r="G14954">
        <f t="shared" si="700"/>
        <v>10</v>
      </c>
      <c r="H14954">
        <f t="shared" si="701"/>
        <v>3</v>
      </c>
    </row>
    <row r="14955" spans="1:8" x14ac:dyDescent="0.25">
      <c r="A14955" s="3">
        <v>45203</v>
      </c>
      <c r="B14955">
        <v>172.23556595887877</v>
      </c>
      <c r="C14955" t="s">
        <v>20</v>
      </c>
      <c r="D14955" t="s">
        <v>29</v>
      </c>
      <c r="E14955" t="s">
        <v>30</v>
      </c>
      <c r="F14955">
        <f t="shared" si="699"/>
        <v>2023</v>
      </c>
      <c r="G14955">
        <f t="shared" si="700"/>
        <v>10</v>
      </c>
      <c r="H14955">
        <f t="shared" si="701"/>
        <v>4</v>
      </c>
    </row>
    <row r="14956" spans="1:8" x14ac:dyDescent="0.25">
      <c r="A14956" s="3">
        <v>45204</v>
      </c>
      <c r="B14956">
        <v>162.29958733789638</v>
      </c>
      <c r="C14956" t="s">
        <v>20</v>
      </c>
      <c r="D14956" t="s">
        <v>29</v>
      </c>
      <c r="E14956" t="s">
        <v>30</v>
      </c>
      <c r="F14956">
        <f t="shared" si="699"/>
        <v>2023</v>
      </c>
      <c r="G14956">
        <f t="shared" si="700"/>
        <v>10</v>
      </c>
      <c r="H14956">
        <f t="shared" si="701"/>
        <v>5</v>
      </c>
    </row>
    <row r="14957" spans="1:8" x14ac:dyDescent="0.25">
      <c r="A14957" s="3">
        <v>45205</v>
      </c>
      <c r="B14957">
        <v>168.3812431529324</v>
      </c>
      <c r="C14957" t="s">
        <v>20</v>
      </c>
      <c r="D14957" t="s">
        <v>29</v>
      </c>
      <c r="E14957" t="s">
        <v>30</v>
      </c>
      <c r="F14957">
        <f t="shared" si="699"/>
        <v>2023</v>
      </c>
      <c r="G14957">
        <f t="shared" si="700"/>
        <v>10</v>
      </c>
      <c r="H14957">
        <f t="shared" si="701"/>
        <v>6</v>
      </c>
    </row>
    <row r="14958" spans="1:8" x14ac:dyDescent="0.25">
      <c r="A14958" s="3">
        <v>45206</v>
      </c>
      <c r="B14958">
        <v>143.48873278240313</v>
      </c>
      <c r="C14958" t="s">
        <v>20</v>
      </c>
      <c r="D14958" t="s">
        <v>29</v>
      </c>
      <c r="E14958" t="s">
        <v>30</v>
      </c>
      <c r="F14958">
        <f t="shared" si="699"/>
        <v>2023</v>
      </c>
      <c r="G14958">
        <f t="shared" si="700"/>
        <v>10</v>
      </c>
      <c r="H14958">
        <f t="shared" si="701"/>
        <v>7</v>
      </c>
    </row>
    <row r="14959" spans="1:8" x14ac:dyDescent="0.25">
      <c r="A14959" s="3">
        <v>45207</v>
      </c>
      <c r="B14959">
        <v>0</v>
      </c>
      <c r="C14959" t="s">
        <v>20</v>
      </c>
      <c r="D14959" t="s">
        <v>29</v>
      </c>
      <c r="E14959" t="s">
        <v>30</v>
      </c>
      <c r="F14959">
        <f t="shared" si="699"/>
        <v>2023</v>
      </c>
      <c r="G14959">
        <f t="shared" si="700"/>
        <v>10</v>
      </c>
      <c r="H14959">
        <f t="shared" si="701"/>
        <v>8</v>
      </c>
    </row>
    <row r="14960" spans="1:8" x14ac:dyDescent="0.25">
      <c r="A14960" s="3">
        <v>45208</v>
      </c>
      <c r="B14960">
        <v>144.47093239083048</v>
      </c>
      <c r="C14960" t="s">
        <v>20</v>
      </c>
      <c r="D14960" t="s">
        <v>29</v>
      </c>
      <c r="E14960" t="s">
        <v>30</v>
      </c>
      <c r="F14960">
        <f t="shared" si="699"/>
        <v>2023</v>
      </c>
      <c r="G14960">
        <f t="shared" si="700"/>
        <v>10</v>
      </c>
      <c r="H14960">
        <f t="shared" si="701"/>
        <v>9</v>
      </c>
    </row>
    <row r="14961" spans="1:8" x14ac:dyDescent="0.25">
      <c r="A14961" s="3">
        <v>45209</v>
      </c>
      <c r="B14961">
        <v>157.41083165235094</v>
      </c>
      <c r="C14961" t="s">
        <v>20</v>
      </c>
      <c r="D14961" t="s">
        <v>29</v>
      </c>
      <c r="E14961" t="s">
        <v>30</v>
      </c>
      <c r="F14961">
        <f t="shared" si="699"/>
        <v>2023</v>
      </c>
      <c r="G14961">
        <f t="shared" si="700"/>
        <v>10</v>
      </c>
      <c r="H14961">
        <f t="shared" si="701"/>
        <v>10</v>
      </c>
    </row>
    <row r="14962" spans="1:8" x14ac:dyDescent="0.25">
      <c r="A14962" s="3">
        <v>45210</v>
      </c>
      <c r="B14962">
        <v>167.23015465166995</v>
      </c>
      <c r="C14962" t="s">
        <v>20</v>
      </c>
      <c r="D14962" t="s">
        <v>29</v>
      </c>
      <c r="E14962" t="s">
        <v>30</v>
      </c>
      <c r="F14962">
        <f t="shared" si="699"/>
        <v>2023</v>
      </c>
      <c r="G14962">
        <f t="shared" si="700"/>
        <v>10</v>
      </c>
      <c r="H14962">
        <f t="shared" si="701"/>
        <v>11</v>
      </c>
    </row>
    <row r="14963" spans="1:8" x14ac:dyDescent="0.25">
      <c r="A14963" s="3">
        <v>45211</v>
      </c>
      <c r="B14963">
        <v>156.38012264728431</v>
      </c>
      <c r="C14963" t="s">
        <v>20</v>
      </c>
      <c r="D14963" t="s">
        <v>29</v>
      </c>
      <c r="E14963" t="s">
        <v>30</v>
      </c>
      <c r="F14963">
        <f t="shared" si="699"/>
        <v>2023</v>
      </c>
      <c r="G14963">
        <f t="shared" si="700"/>
        <v>10</v>
      </c>
      <c r="H14963">
        <f t="shared" si="701"/>
        <v>12</v>
      </c>
    </row>
    <row r="14964" spans="1:8" x14ac:dyDescent="0.25">
      <c r="A14964" s="3">
        <v>45212</v>
      </c>
      <c r="B14964">
        <v>161.86616146476342</v>
      </c>
      <c r="C14964" t="s">
        <v>20</v>
      </c>
      <c r="D14964" t="s">
        <v>29</v>
      </c>
      <c r="E14964" t="s">
        <v>30</v>
      </c>
      <c r="F14964">
        <f t="shared" si="699"/>
        <v>2023</v>
      </c>
      <c r="G14964">
        <f t="shared" si="700"/>
        <v>10</v>
      </c>
      <c r="H14964">
        <f t="shared" si="701"/>
        <v>13</v>
      </c>
    </row>
    <row r="14965" spans="1:8" x14ac:dyDescent="0.25">
      <c r="A14965" s="3">
        <v>45213</v>
      </c>
      <c r="B14965">
        <v>136.72304406259204</v>
      </c>
      <c r="C14965" t="s">
        <v>20</v>
      </c>
      <c r="D14965" t="s">
        <v>29</v>
      </c>
      <c r="E14965" t="s">
        <v>30</v>
      </c>
      <c r="F14965">
        <f t="shared" si="699"/>
        <v>2023</v>
      </c>
      <c r="G14965">
        <f t="shared" si="700"/>
        <v>10</v>
      </c>
      <c r="H14965">
        <f t="shared" si="701"/>
        <v>14</v>
      </c>
    </row>
    <row r="14966" spans="1:8" x14ac:dyDescent="0.25">
      <c r="A14966" s="3">
        <v>45214</v>
      </c>
      <c r="B14966">
        <v>0</v>
      </c>
      <c r="C14966" t="s">
        <v>20</v>
      </c>
      <c r="D14966" t="s">
        <v>29</v>
      </c>
      <c r="E14966" t="s">
        <v>30</v>
      </c>
      <c r="F14966">
        <f t="shared" si="699"/>
        <v>2023</v>
      </c>
      <c r="G14966">
        <f t="shared" si="700"/>
        <v>10</v>
      </c>
      <c r="H14966">
        <f t="shared" si="701"/>
        <v>15</v>
      </c>
    </row>
    <row r="14967" spans="1:8" x14ac:dyDescent="0.25">
      <c r="A14967" s="3">
        <v>45215</v>
      </c>
      <c r="B14967">
        <v>0</v>
      </c>
      <c r="C14967" t="s">
        <v>20</v>
      </c>
      <c r="D14967" t="s">
        <v>29</v>
      </c>
      <c r="E14967" t="s">
        <v>30</v>
      </c>
      <c r="F14967">
        <f t="shared" si="699"/>
        <v>2023</v>
      </c>
      <c r="G14967">
        <f t="shared" si="700"/>
        <v>10</v>
      </c>
      <c r="H14967">
        <f t="shared" si="701"/>
        <v>16</v>
      </c>
    </row>
    <row r="14968" spans="1:8" x14ac:dyDescent="0.25">
      <c r="A14968" s="3">
        <v>45216</v>
      </c>
      <c r="B14968">
        <v>152.09529890477671</v>
      </c>
      <c r="C14968" t="s">
        <v>20</v>
      </c>
      <c r="D14968" t="s">
        <v>29</v>
      </c>
      <c r="E14968" t="s">
        <v>30</v>
      </c>
      <c r="F14968">
        <f t="shared" si="699"/>
        <v>2023</v>
      </c>
      <c r="G14968">
        <f t="shared" si="700"/>
        <v>10</v>
      </c>
      <c r="H14968">
        <f t="shared" si="701"/>
        <v>17</v>
      </c>
    </row>
    <row r="14969" spans="1:8" x14ac:dyDescent="0.25">
      <c r="A14969" s="3">
        <v>45217</v>
      </c>
      <c r="B14969">
        <v>163.12822894689728</v>
      </c>
      <c r="C14969" t="s">
        <v>20</v>
      </c>
      <c r="D14969" t="s">
        <v>29</v>
      </c>
      <c r="E14969" t="s">
        <v>30</v>
      </c>
      <c r="F14969">
        <f t="shared" si="699"/>
        <v>2023</v>
      </c>
      <c r="G14969">
        <f t="shared" si="700"/>
        <v>10</v>
      </c>
      <c r="H14969">
        <f t="shared" si="701"/>
        <v>18</v>
      </c>
    </row>
    <row r="14970" spans="1:8" x14ac:dyDescent="0.25">
      <c r="A14970" s="3">
        <v>45218</v>
      </c>
      <c r="B14970">
        <v>153.8307473876813</v>
      </c>
      <c r="C14970" t="s">
        <v>20</v>
      </c>
      <c r="D14970" t="s">
        <v>29</v>
      </c>
      <c r="E14970" t="s">
        <v>30</v>
      </c>
      <c r="F14970">
        <f t="shared" si="699"/>
        <v>2023</v>
      </c>
      <c r="G14970">
        <f t="shared" si="700"/>
        <v>10</v>
      </c>
      <c r="H14970">
        <f t="shared" si="701"/>
        <v>19</v>
      </c>
    </row>
    <row r="14971" spans="1:8" x14ac:dyDescent="0.25">
      <c r="A14971" s="3">
        <v>45219</v>
      </c>
      <c r="B14971">
        <v>161.17847967438345</v>
      </c>
      <c r="C14971" t="s">
        <v>20</v>
      </c>
      <c r="D14971" t="s">
        <v>29</v>
      </c>
      <c r="E14971" t="s">
        <v>30</v>
      </c>
      <c r="F14971">
        <f t="shared" si="699"/>
        <v>2023</v>
      </c>
      <c r="G14971">
        <f t="shared" si="700"/>
        <v>10</v>
      </c>
      <c r="H14971">
        <f t="shared" si="701"/>
        <v>20</v>
      </c>
    </row>
    <row r="14972" spans="1:8" x14ac:dyDescent="0.25">
      <c r="A14972" s="3">
        <v>45220</v>
      </c>
      <c r="B14972">
        <v>138.16778177725132</v>
      </c>
      <c r="C14972" t="s">
        <v>20</v>
      </c>
      <c r="D14972" t="s">
        <v>29</v>
      </c>
      <c r="E14972" t="s">
        <v>30</v>
      </c>
      <c r="F14972">
        <f t="shared" si="699"/>
        <v>2023</v>
      </c>
      <c r="G14972">
        <f t="shared" si="700"/>
        <v>10</v>
      </c>
      <c r="H14972">
        <f t="shared" si="701"/>
        <v>21</v>
      </c>
    </row>
    <row r="14973" spans="1:8" x14ac:dyDescent="0.25">
      <c r="A14973" s="3">
        <v>45221</v>
      </c>
      <c r="B14973">
        <v>0</v>
      </c>
      <c r="C14973" t="s">
        <v>20</v>
      </c>
      <c r="D14973" t="s">
        <v>29</v>
      </c>
      <c r="E14973" t="s">
        <v>30</v>
      </c>
      <c r="F14973">
        <f t="shared" si="699"/>
        <v>2023</v>
      </c>
      <c r="G14973">
        <f t="shared" si="700"/>
        <v>10</v>
      </c>
      <c r="H14973">
        <f t="shared" si="701"/>
        <v>22</v>
      </c>
    </row>
    <row r="14974" spans="1:8" x14ac:dyDescent="0.25">
      <c r="A14974" s="3">
        <v>45222</v>
      </c>
      <c r="B14974">
        <v>144.63174818265369</v>
      </c>
      <c r="C14974" t="s">
        <v>20</v>
      </c>
      <c r="D14974" t="s">
        <v>29</v>
      </c>
      <c r="E14974" t="s">
        <v>30</v>
      </c>
      <c r="F14974">
        <f t="shared" si="699"/>
        <v>2023</v>
      </c>
      <c r="G14974">
        <f t="shared" si="700"/>
        <v>10</v>
      </c>
      <c r="H14974">
        <f t="shared" si="701"/>
        <v>23</v>
      </c>
    </row>
    <row r="14975" spans="1:8" x14ac:dyDescent="0.25">
      <c r="A14975" s="3">
        <v>45223</v>
      </c>
      <c r="B14975">
        <v>161.06808192454571</v>
      </c>
      <c r="C14975" t="s">
        <v>20</v>
      </c>
      <c r="D14975" t="s">
        <v>29</v>
      </c>
      <c r="E14975" t="s">
        <v>30</v>
      </c>
      <c r="F14975">
        <f t="shared" si="699"/>
        <v>2023</v>
      </c>
      <c r="G14975">
        <f t="shared" si="700"/>
        <v>10</v>
      </c>
      <c r="H14975">
        <f t="shared" si="701"/>
        <v>24</v>
      </c>
    </row>
    <row r="14976" spans="1:8" x14ac:dyDescent="0.25">
      <c r="A14976" s="3">
        <v>45224</v>
      </c>
      <c r="B14976">
        <v>174.79474333615735</v>
      </c>
      <c r="C14976" t="s">
        <v>20</v>
      </c>
      <c r="D14976" t="s">
        <v>29</v>
      </c>
      <c r="E14976" t="s">
        <v>30</v>
      </c>
      <c r="F14976">
        <f t="shared" si="699"/>
        <v>2023</v>
      </c>
      <c r="G14976">
        <f t="shared" si="700"/>
        <v>10</v>
      </c>
      <c r="H14976">
        <f t="shared" si="701"/>
        <v>25</v>
      </c>
    </row>
    <row r="14977" spans="1:8" x14ac:dyDescent="0.25">
      <c r="A14977" s="3">
        <v>45225</v>
      </c>
      <c r="B14977">
        <v>168.1778493190437</v>
      </c>
      <c r="C14977" t="s">
        <v>20</v>
      </c>
      <c r="D14977" t="s">
        <v>29</v>
      </c>
      <c r="E14977" t="s">
        <v>30</v>
      </c>
      <c r="F14977">
        <f t="shared" si="699"/>
        <v>2023</v>
      </c>
      <c r="G14977">
        <f t="shared" si="700"/>
        <v>10</v>
      </c>
      <c r="H14977">
        <f t="shared" si="701"/>
        <v>26</v>
      </c>
    </row>
    <row r="14978" spans="1:8" x14ac:dyDescent="0.25">
      <c r="A14978" s="3">
        <v>45226</v>
      </c>
      <c r="B14978">
        <v>178.12766099007567</v>
      </c>
      <c r="C14978" t="s">
        <v>20</v>
      </c>
      <c r="D14978" t="s">
        <v>29</v>
      </c>
      <c r="E14978" t="s">
        <v>30</v>
      </c>
      <c r="F14978">
        <f t="shared" si="699"/>
        <v>2023</v>
      </c>
      <c r="G14978">
        <f t="shared" si="700"/>
        <v>10</v>
      </c>
      <c r="H14978">
        <f t="shared" si="701"/>
        <v>27</v>
      </c>
    </row>
    <row r="14979" spans="1:8" x14ac:dyDescent="0.25">
      <c r="A14979" s="3">
        <v>45227</v>
      </c>
      <c r="B14979">
        <v>157.5760164580592</v>
      </c>
      <c r="C14979" t="s">
        <v>20</v>
      </c>
      <c r="D14979" t="s">
        <v>29</v>
      </c>
      <c r="E14979" t="s">
        <v>30</v>
      </c>
      <c r="F14979">
        <f t="shared" ref="F14979:F15042" si="702">YEAR(A14979)</f>
        <v>2023</v>
      </c>
      <c r="G14979">
        <f t="shared" ref="G14979:G15042" si="703">MONTH(A14979)</f>
        <v>10</v>
      </c>
      <c r="H14979">
        <f t="shared" ref="H14979:H15042" si="704">DAY(A14979)</f>
        <v>28</v>
      </c>
    </row>
    <row r="14980" spans="1:8" x14ac:dyDescent="0.25">
      <c r="A14980" s="3">
        <v>45228</v>
      </c>
      <c r="B14980">
        <v>0</v>
      </c>
      <c r="C14980" t="s">
        <v>20</v>
      </c>
      <c r="D14980" t="s">
        <v>29</v>
      </c>
      <c r="E14980" t="s">
        <v>30</v>
      </c>
      <c r="F14980">
        <f t="shared" si="702"/>
        <v>2023</v>
      </c>
      <c r="G14980">
        <f t="shared" si="703"/>
        <v>10</v>
      </c>
      <c r="H14980">
        <f t="shared" si="704"/>
        <v>29</v>
      </c>
    </row>
    <row r="14981" spans="1:8" x14ac:dyDescent="0.25">
      <c r="A14981" s="3">
        <v>45229</v>
      </c>
      <c r="B14981">
        <v>168.28493778328823</v>
      </c>
      <c r="C14981" t="s">
        <v>20</v>
      </c>
      <c r="D14981" t="s">
        <v>29</v>
      </c>
      <c r="E14981" t="s">
        <v>30</v>
      </c>
      <c r="F14981">
        <f t="shared" si="702"/>
        <v>2023</v>
      </c>
      <c r="G14981">
        <f t="shared" si="703"/>
        <v>10</v>
      </c>
      <c r="H14981">
        <f t="shared" si="704"/>
        <v>30</v>
      </c>
    </row>
    <row r="14982" spans="1:8" x14ac:dyDescent="0.25">
      <c r="A14982" s="3">
        <v>45230</v>
      </c>
      <c r="B14982">
        <v>186.39678486940468</v>
      </c>
      <c r="C14982" t="s">
        <v>20</v>
      </c>
      <c r="D14982" t="s">
        <v>29</v>
      </c>
      <c r="E14982" t="s">
        <v>30</v>
      </c>
      <c r="F14982">
        <f t="shared" si="702"/>
        <v>2023</v>
      </c>
      <c r="G14982">
        <f t="shared" si="703"/>
        <v>10</v>
      </c>
      <c r="H14982">
        <f t="shared" si="704"/>
        <v>31</v>
      </c>
    </row>
    <row r="14983" spans="1:8" x14ac:dyDescent="0.25">
      <c r="A14983" s="3">
        <v>45231</v>
      </c>
      <c r="B14983">
        <v>201.43799166688015</v>
      </c>
      <c r="C14983" t="s">
        <v>20</v>
      </c>
      <c r="D14983" t="s">
        <v>29</v>
      </c>
      <c r="E14983" t="s">
        <v>30</v>
      </c>
      <c r="F14983">
        <f t="shared" si="702"/>
        <v>2023</v>
      </c>
      <c r="G14983">
        <f t="shared" si="703"/>
        <v>11</v>
      </c>
      <c r="H14983">
        <f t="shared" si="704"/>
        <v>1</v>
      </c>
    </row>
    <row r="14984" spans="1:8" x14ac:dyDescent="0.25">
      <c r="A14984" s="3">
        <v>45232</v>
      </c>
      <c r="B14984">
        <v>195.73723215658956</v>
      </c>
      <c r="C14984" t="s">
        <v>20</v>
      </c>
      <c r="D14984" t="s">
        <v>29</v>
      </c>
      <c r="E14984" t="s">
        <v>30</v>
      </c>
      <c r="F14984">
        <f t="shared" si="702"/>
        <v>2023</v>
      </c>
      <c r="G14984">
        <f t="shared" si="703"/>
        <v>11</v>
      </c>
      <c r="H14984">
        <f t="shared" si="704"/>
        <v>2</v>
      </c>
    </row>
    <row r="14985" spans="1:8" x14ac:dyDescent="0.25">
      <c r="A14985" s="3">
        <v>45233</v>
      </c>
      <c r="B14985">
        <v>206.17637249651577</v>
      </c>
      <c r="C14985" t="s">
        <v>20</v>
      </c>
      <c r="D14985" t="s">
        <v>29</v>
      </c>
      <c r="E14985" t="s">
        <v>30</v>
      </c>
      <c r="F14985">
        <f t="shared" si="702"/>
        <v>2023</v>
      </c>
      <c r="G14985">
        <f t="shared" si="703"/>
        <v>11</v>
      </c>
      <c r="H14985">
        <f t="shared" si="704"/>
        <v>3</v>
      </c>
    </row>
    <row r="14986" spans="1:8" x14ac:dyDescent="0.25">
      <c r="A14986" s="3">
        <v>45234</v>
      </c>
      <c r="B14986">
        <v>185.66864509860599</v>
      </c>
      <c r="C14986" t="s">
        <v>20</v>
      </c>
      <c r="D14986" t="s">
        <v>29</v>
      </c>
      <c r="E14986" t="s">
        <v>30</v>
      </c>
      <c r="F14986">
        <f t="shared" si="702"/>
        <v>2023</v>
      </c>
      <c r="G14986">
        <f t="shared" si="703"/>
        <v>11</v>
      </c>
      <c r="H14986">
        <f t="shared" si="704"/>
        <v>4</v>
      </c>
    </row>
    <row r="14987" spans="1:8" x14ac:dyDescent="0.25">
      <c r="A14987" s="3">
        <v>45235</v>
      </c>
      <c r="B14987">
        <v>0</v>
      </c>
      <c r="C14987" t="s">
        <v>20</v>
      </c>
      <c r="D14987" t="s">
        <v>29</v>
      </c>
      <c r="E14987" t="s">
        <v>30</v>
      </c>
      <c r="F14987">
        <f t="shared" si="702"/>
        <v>2023</v>
      </c>
      <c r="G14987">
        <f t="shared" si="703"/>
        <v>11</v>
      </c>
      <c r="H14987">
        <f t="shared" si="704"/>
        <v>5</v>
      </c>
    </row>
    <row r="14988" spans="1:8" x14ac:dyDescent="0.25">
      <c r="A14988" s="3">
        <v>45236</v>
      </c>
      <c r="B14988">
        <v>0</v>
      </c>
      <c r="C14988" t="s">
        <v>20</v>
      </c>
      <c r="D14988" t="s">
        <v>29</v>
      </c>
      <c r="E14988" t="s">
        <v>30</v>
      </c>
      <c r="F14988">
        <f t="shared" si="702"/>
        <v>2023</v>
      </c>
      <c r="G14988">
        <f t="shared" si="703"/>
        <v>11</v>
      </c>
      <c r="H14988">
        <f t="shared" si="704"/>
        <v>6</v>
      </c>
    </row>
    <row r="14989" spans="1:8" x14ac:dyDescent="0.25">
      <c r="A14989" s="3">
        <v>45237</v>
      </c>
      <c r="B14989">
        <v>211.91792719157215</v>
      </c>
      <c r="C14989" t="s">
        <v>20</v>
      </c>
      <c r="D14989" t="s">
        <v>29</v>
      </c>
      <c r="E14989" t="s">
        <v>30</v>
      </c>
      <c r="F14989">
        <f t="shared" si="702"/>
        <v>2023</v>
      </c>
      <c r="G14989">
        <f t="shared" si="703"/>
        <v>11</v>
      </c>
      <c r="H14989">
        <f t="shared" si="704"/>
        <v>7</v>
      </c>
    </row>
    <row r="14990" spans="1:8" x14ac:dyDescent="0.25">
      <c r="A14990" s="3">
        <v>45238</v>
      </c>
      <c r="B14990">
        <v>225.2427266058273</v>
      </c>
      <c r="C14990" t="s">
        <v>20</v>
      </c>
      <c r="D14990" t="s">
        <v>29</v>
      </c>
      <c r="E14990" t="s">
        <v>30</v>
      </c>
      <c r="F14990">
        <f t="shared" si="702"/>
        <v>2023</v>
      </c>
      <c r="G14990">
        <f t="shared" si="703"/>
        <v>11</v>
      </c>
      <c r="H14990">
        <f t="shared" si="704"/>
        <v>8</v>
      </c>
    </row>
    <row r="14991" spans="1:8" x14ac:dyDescent="0.25">
      <c r="A14991" s="3">
        <v>45239</v>
      </c>
      <c r="B14991">
        <v>217.44181403975725</v>
      </c>
      <c r="C14991" t="s">
        <v>20</v>
      </c>
      <c r="D14991" t="s">
        <v>29</v>
      </c>
      <c r="E14991" t="s">
        <v>30</v>
      </c>
      <c r="F14991">
        <f t="shared" si="702"/>
        <v>2023</v>
      </c>
      <c r="G14991">
        <f t="shared" si="703"/>
        <v>11</v>
      </c>
      <c r="H14991">
        <f t="shared" si="704"/>
        <v>9</v>
      </c>
    </row>
    <row r="14992" spans="1:8" x14ac:dyDescent="0.25">
      <c r="A14992" s="3">
        <v>45240</v>
      </c>
      <c r="B14992">
        <v>225.43818766151404</v>
      </c>
      <c r="C14992" t="s">
        <v>20</v>
      </c>
      <c r="D14992" t="s">
        <v>29</v>
      </c>
      <c r="E14992" t="s">
        <v>30</v>
      </c>
      <c r="F14992">
        <f t="shared" si="702"/>
        <v>2023</v>
      </c>
      <c r="G14992">
        <f t="shared" si="703"/>
        <v>11</v>
      </c>
      <c r="H14992">
        <f t="shared" si="704"/>
        <v>10</v>
      </c>
    </row>
    <row r="14993" spans="1:8" x14ac:dyDescent="0.25">
      <c r="A14993" s="3">
        <v>45241</v>
      </c>
      <c r="B14993">
        <v>202.19393060968795</v>
      </c>
      <c r="C14993" t="s">
        <v>20</v>
      </c>
      <c r="D14993" t="s">
        <v>29</v>
      </c>
      <c r="E14993" t="s">
        <v>30</v>
      </c>
      <c r="F14993">
        <f t="shared" si="702"/>
        <v>2023</v>
      </c>
      <c r="G14993">
        <f t="shared" si="703"/>
        <v>11</v>
      </c>
      <c r="H14993">
        <f t="shared" si="704"/>
        <v>11</v>
      </c>
    </row>
    <row r="14994" spans="1:8" x14ac:dyDescent="0.25">
      <c r="A14994" s="3">
        <v>45242</v>
      </c>
      <c r="B14994">
        <v>0</v>
      </c>
      <c r="C14994" t="s">
        <v>20</v>
      </c>
      <c r="D14994" t="s">
        <v>29</v>
      </c>
      <c r="E14994" t="s">
        <v>30</v>
      </c>
      <c r="F14994">
        <f t="shared" si="702"/>
        <v>2023</v>
      </c>
      <c r="G14994">
        <f t="shared" si="703"/>
        <v>11</v>
      </c>
      <c r="H14994">
        <f t="shared" si="704"/>
        <v>12</v>
      </c>
    </row>
    <row r="14995" spans="1:8" x14ac:dyDescent="0.25">
      <c r="A14995" s="3">
        <v>45243</v>
      </c>
      <c r="B14995">
        <v>0</v>
      </c>
      <c r="C14995" t="s">
        <v>20</v>
      </c>
      <c r="D14995" t="s">
        <v>29</v>
      </c>
      <c r="E14995" t="s">
        <v>30</v>
      </c>
      <c r="F14995">
        <f t="shared" si="702"/>
        <v>2023</v>
      </c>
      <c r="G14995">
        <f t="shared" si="703"/>
        <v>11</v>
      </c>
      <c r="H14995">
        <f t="shared" si="704"/>
        <v>13</v>
      </c>
    </row>
    <row r="14996" spans="1:8" x14ac:dyDescent="0.25">
      <c r="A14996" s="3">
        <v>45244</v>
      </c>
      <c r="B14996">
        <v>219.0482931236202</v>
      </c>
      <c r="C14996" t="s">
        <v>20</v>
      </c>
      <c r="D14996" t="s">
        <v>29</v>
      </c>
      <c r="E14996" t="s">
        <v>30</v>
      </c>
      <c r="F14996">
        <f t="shared" si="702"/>
        <v>2023</v>
      </c>
      <c r="G14996">
        <f t="shared" si="703"/>
        <v>11</v>
      </c>
      <c r="H14996">
        <f t="shared" si="704"/>
        <v>14</v>
      </c>
    </row>
    <row r="14997" spans="1:8" x14ac:dyDescent="0.25">
      <c r="A14997" s="3">
        <v>45245</v>
      </c>
      <c r="B14997">
        <v>229.05802351886726</v>
      </c>
      <c r="C14997" t="s">
        <v>20</v>
      </c>
      <c r="D14997" t="s">
        <v>29</v>
      </c>
      <c r="E14997" t="s">
        <v>30</v>
      </c>
      <c r="F14997">
        <f t="shared" si="702"/>
        <v>2023</v>
      </c>
      <c r="G14997">
        <f t="shared" si="703"/>
        <v>11</v>
      </c>
      <c r="H14997">
        <f t="shared" si="704"/>
        <v>15</v>
      </c>
    </row>
    <row r="14998" spans="1:8" x14ac:dyDescent="0.25">
      <c r="A14998" s="3">
        <v>45246</v>
      </c>
      <c r="B14998">
        <v>217.96023309483638</v>
      </c>
      <c r="C14998" t="s">
        <v>20</v>
      </c>
      <c r="D14998" t="s">
        <v>29</v>
      </c>
      <c r="E14998" t="s">
        <v>30</v>
      </c>
      <c r="F14998">
        <f t="shared" si="702"/>
        <v>2023</v>
      </c>
      <c r="G14998">
        <f t="shared" si="703"/>
        <v>11</v>
      </c>
      <c r="H14998">
        <f t="shared" si="704"/>
        <v>16</v>
      </c>
    </row>
    <row r="14999" spans="1:8" x14ac:dyDescent="0.25">
      <c r="A14999" s="3">
        <v>45247</v>
      </c>
      <c r="B14999">
        <v>222.74287027515044</v>
      </c>
      <c r="C14999" t="s">
        <v>20</v>
      </c>
      <c r="D14999" t="s">
        <v>29</v>
      </c>
      <c r="E14999" t="s">
        <v>30</v>
      </c>
      <c r="F14999">
        <f t="shared" si="702"/>
        <v>2023</v>
      </c>
      <c r="G14999">
        <f t="shared" si="703"/>
        <v>11</v>
      </c>
      <c r="H14999">
        <f t="shared" si="704"/>
        <v>17</v>
      </c>
    </row>
    <row r="15000" spans="1:8" x14ac:dyDescent="0.25">
      <c r="A15000" s="3">
        <v>45248</v>
      </c>
      <c r="B15000">
        <v>196.43006215826517</v>
      </c>
      <c r="C15000" t="s">
        <v>20</v>
      </c>
      <c r="D15000" t="s">
        <v>29</v>
      </c>
      <c r="E15000" t="s">
        <v>30</v>
      </c>
      <c r="F15000">
        <f t="shared" si="702"/>
        <v>2023</v>
      </c>
      <c r="G15000">
        <f t="shared" si="703"/>
        <v>11</v>
      </c>
      <c r="H15000">
        <f t="shared" si="704"/>
        <v>18</v>
      </c>
    </row>
    <row r="15001" spans="1:8" x14ac:dyDescent="0.25">
      <c r="A15001" s="3">
        <v>45249</v>
      </c>
      <c r="B15001">
        <v>0</v>
      </c>
      <c r="C15001" t="s">
        <v>20</v>
      </c>
      <c r="D15001" t="s">
        <v>29</v>
      </c>
      <c r="E15001" t="s">
        <v>30</v>
      </c>
      <c r="F15001">
        <f t="shared" si="702"/>
        <v>2023</v>
      </c>
      <c r="G15001">
        <f t="shared" si="703"/>
        <v>11</v>
      </c>
      <c r="H15001">
        <f t="shared" si="704"/>
        <v>19</v>
      </c>
    </row>
    <row r="15002" spans="1:8" x14ac:dyDescent="0.25">
      <c r="A15002" s="3">
        <v>45250</v>
      </c>
      <c r="B15002">
        <v>194.26310171588466</v>
      </c>
      <c r="C15002" t="s">
        <v>20</v>
      </c>
      <c r="D15002" t="s">
        <v>29</v>
      </c>
      <c r="E15002" t="s">
        <v>30</v>
      </c>
      <c r="F15002">
        <f t="shared" si="702"/>
        <v>2023</v>
      </c>
      <c r="G15002">
        <f t="shared" si="703"/>
        <v>11</v>
      </c>
      <c r="H15002">
        <f t="shared" si="704"/>
        <v>20</v>
      </c>
    </row>
    <row r="15003" spans="1:8" x14ac:dyDescent="0.25">
      <c r="A15003" s="3">
        <v>45251</v>
      </c>
      <c r="B15003">
        <v>205.49622606876457</v>
      </c>
      <c r="C15003" t="s">
        <v>20</v>
      </c>
      <c r="D15003" t="s">
        <v>29</v>
      </c>
      <c r="E15003" t="s">
        <v>30</v>
      </c>
      <c r="F15003">
        <f t="shared" si="702"/>
        <v>2023</v>
      </c>
      <c r="G15003">
        <f t="shared" si="703"/>
        <v>11</v>
      </c>
      <c r="H15003">
        <f t="shared" si="704"/>
        <v>21</v>
      </c>
    </row>
    <row r="15004" spans="1:8" x14ac:dyDescent="0.25">
      <c r="A15004" s="3">
        <v>45252</v>
      </c>
      <c r="B15004">
        <v>213.53102931922353</v>
      </c>
      <c r="C15004" t="s">
        <v>20</v>
      </c>
      <c r="D15004" t="s">
        <v>29</v>
      </c>
      <c r="E15004" t="s">
        <v>30</v>
      </c>
      <c r="F15004">
        <f t="shared" si="702"/>
        <v>2023</v>
      </c>
      <c r="G15004">
        <f t="shared" si="703"/>
        <v>11</v>
      </c>
      <c r="H15004">
        <f t="shared" si="704"/>
        <v>22</v>
      </c>
    </row>
    <row r="15005" spans="1:8" x14ac:dyDescent="0.25">
      <c r="A15005" s="3">
        <v>45253</v>
      </c>
      <c r="B15005">
        <v>200.82299452496198</v>
      </c>
      <c r="C15005" t="s">
        <v>20</v>
      </c>
      <c r="D15005" t="s">
        <v>29</v>
      </c>
      <c r="E15005" t="s">
        <v>30</v>
      </c>
      <c r="F15005">
        <f t="shared" si="702"/>
        <v>2023</v>
      </c>
      <c r="G15005">
        <f t="shared" si="703"/>
        <v>11</v>
      </c>
      <c r="H15005">
        <f t="shared" si="704"/>
        <v>23</v>
      </c>
    </row>
    <row r="15006" spans="1:8" x14ac:dyDescent="0.25">
      <c r="A15006" s="3">
        <v>45254</v>
      </c>
      <c r="B15006">
        <v>204.37894849438595</v>
      </c>
      <c r="C15006" t="s">
        <v>20</v>
      </c>
      <c r="D15006" t="s">
        <v>29</v>
      </c>
      <c r="E15006" t="s">
        <v>30</v>
      </c>
      <c r="F15006">
        <f t="shared" si="702"/>
        <v>2023</v>
      </c>
      <c r="G15006">
        <f t="shared" si="703"/>
        <v>11</v>
      </c>
      <c r="H15006">
        <f t="shared" si="704"/>
        <v>24</v>
      </c>
    </row>
    <row r="15007" spans="1:8" x14ac:dyDescent="0.25">
      <c r="A15007" s="3">
        <v>45255</v>
      </c>
      <c r="B15007">
        <v>177.23232398810828</v>
      </c>
      <c r="C15007" t="s">
        <v>20</v>
      </c>
      <c r="D15007" t="s">
        <v>29</v>
      </c>
      <c r="E15007" t="s">
        <v>30</v>
      </c>
      <c r="F15007">
        <f t="shared" si="702"/>
        <v>2023</v>
      </c>
      <c r="G15007">
        <f t="shared" si="703"/>
        <v>11</v>
      </c>
      <c r="H15007">
        <f t="shared" si="704"/>
        <v>25</v>
      </c>
    </row>
    <row r="15008" spans="1:8" x14ac:dyDescent="0.25">
      <c r="A15008" s="3">
        <v>45256</v>
      </c>
      <c r="B15008">
        <v>0</v>
      </c>
      <c r="C15008" t="s">
        <v>20</v>
      </c>
      <c r="D15008" t="s">
        <v>29</v>
      </c>
      <c r="E15008" t="s">
        <v>30</v>
      </c>
      <c r="F15008">
        <f t="shared" si="702"/>
        <v>2023</v>
      </c>
      <c r="G15008">
        <f t="shared" si="703"/>
        <v>11</v>
      </c>
      <c r="H15008">
        <f t="shared" si="704"/>
        <v>26</v>
      </c>
    </row>
    <row r="15009" spans="1:8" x14ac:dyDescent="0.25">
      <c r="A15009" s="3">
        <v>45257</v>
      </c>
      <c r="B15009">
        <v>174.56581602316749</v>
      </c>
      <c r="C15009" t="s">
        <v>20</v>
      </c>
      <c r="D15009" t="s">
        <v>29</v>
      </c>
      <c r="E15009" t="s">
        <v>30</v>
      </c>
      <c r="F15009">
        <f t="shared" si="702"/>
        <v>2023</v>
      </c>
      <c r="G15009">
        <f t="shared" si="703"/>
        <v>11</v>
      </c>
      <c r="H15009">
        <f t="shared" si="704"/>
        <v>27</v>
      </c>
    </row>
    <row r="15010" spans="1:8" x14ac:dyDescent="0.25">
      <c r="A15010" s="3">
        <v>45258</v>
      </c>
      <c r="B15010">
        <v>186.10503919915448</v>
      </c>
      <c r="C15010" t="s">
        <v>20</v>
      </c>
      <c r="D15010" t="s">
        <v>29</v>
      </c>
      <c r="E15010" t="s">
        <v>30</v>
      </c>
      <c r="F15010">
        <f t="shared" si="702"/>
        <v>2023</v>
      </c>
      <c r="G15010">
        <f t="shared" si="703"/>
        <v>11</v>
      </c>
      <c r="H15010">
        <f t="shared" si="704"/>
        <v>28</v>
      </c>
    </row>
    <row r="15011" spans="1:8" x14ac:dyDescent="0.25">
      <c r="A15011" s="3">
        <v>45259</v>
      </c>
      <c r="B15011">
        <v>194.78366977564448</v>
      </c>
      <c r="C15011" t="s">
        <v>20</v>
      </c>
      <c r="D15011" t="s">
        <v>29</v>
      </c>
      <c r="E15011" t="s">
        <v>30</v>
      </c>
      <c r="F15011">
        <f t="shared" si="702"/>
        <v>2023</v>
      </c>
      <c r="G15011">
        <f t="shared" si="703"/>
        <v>11</v>
      </c>
      <c r="H15011">
        <f t="shared" si="704"/>
        <v>29</v>
      </c>
    </row>
    <row r="15012" spans="1:8" x14ac:dyDescent="0.25">
      <c r="A15012" s="3">
        <v>45260</v>
      </c>
      <c r="B15012">
        <v>183.02328164337041</v>
      </c>
      <c r="C15012" t="s">
        <v>20</v>
      </c>
      <c r="D15012" t="s">
        <v>29</v>
      </c>
      <c r="E15012" t="s">
        <v>30</v>
      </c>
      <c r="F15012">
        <f t="shared" si="702"/>
        <v>2023</v>
      </c>
      <c r="G15012">
        <f t="shared" si="703"/>
        <v>11</v>
      </c>
      <c r="H15012">
        <f t="shared" si="704"/>
        <v>30</v>
      </c>
    </row>
    <row r="15013" spans="1:8" x14ac:dyDescent="0.25">
      <c r="A15013" s="3">
        <v>45261</v>
      </c>
      <c r="B15013">
        <v>187.79067110945661</v>
      </c>
      <c r="C15013" t="s">
        <v>20</v>
      </c>
      <c r="D15013" t="s">
        <v>29</v>
      </c>
      <c r="E15013" t="s">
        <v>30</v>
      </c>
      <c r="F15013">
        <f t="shared" si="702"/>
        <v>2023</v>
      </c>
      <c r="G15013">
        <f t="shared" si="703"/>
        <v>12</v>
      </c>
      <c r="H15013">
        <f t="shared" si="704"/>
        <v>1</v>
      </c>
    </row>
    <row r="15014" spans="1:8" x14ac:dyDescent="0.25">
      <c r="A15014" s="3">
        <v>45262</v>
      </c>
      <c r="B15014">
        <v>162.07437607384784</v>
      </c>
      <c r="C15014" t="s">
        <v>20</v>
      </c>
      <c r="D15014" t="s">
        <v>29</v>
      </c>
      <c r="E15014" t="s">
        <v>30</v>
      </c>
      <c r="F15014">
        <f t="shared" si="702"/>
        <v>2023</v>
      </c>
      <c r="G15014">
        <f t="shared" si="703"/>
        <v>12</v>
      </c>
      <c r="H15014">
        <f t="shared" si="704"/>
        <v>2</v>
      </c>
    </row>
    <row r="15015" spans="1:8" x14ac:dyDescent="0.25">
      <c r="A15015" s="3">
        <v>45263</v>
      </c>
      <c r="B15015">
        <v>0</v>
      </c>
      <c r="C15015" t="s">
        <v>20</v>
      </c>
      <c r="D15015" t="s">
        <v>29</v>
      </c>
      <c r="E15015" t="s">
        <v>30</v>
      </c>
      <c r="F15015">
        <f t="shared" si="702"/>
        <v>2023</v>
      </c>
      <c r="G15015">
        <f t="shared" si="703"/>
        <v>12</v>
      </c>
      <c r="H15015">
        <f t="shared" si="704"/>
        <v>3</v>
      </c>
    </row>
    <row r="15016" spans="1:8" x14ac:dyDescent="0.25">
      <c r="A15016" s="3">
        <v>45264</v>
      </c>
      <c r="B15016">
        <v>162.7295872669614</v>
      </c>
      <c r="C15016" t="s">
        <v>20</v>
      </c>
      <c r="D15016" t="s">
        <v>29</v>
      </c>
      <c r="E15016" t="s">
        <v>30</v>
      </c>
      <c r="F15016">
        <f t="shared" si="702"/>
        <v>2023</v>
      </c>
      <c r="G15016">
        <f t="shared" si="703"/>
        <v>12</v>
      </c>
      <c r="H15016">
        <f t="shared" si="704"/>
        <v>4</v>
      </c>
    </row>
    <row r="15017" spans="1:8" x14ac:dyDescent="0.25">
      <c r="A15017" s="3">
        <v>45265</v>
      </c>
      <c r="B15017">
        <v>176.05871469988227</v>
      </c>
      <c r="C15017" t="s">
        <v>20</v>
      </c>
      <c r="D15017" t="s">
        <v>29</v>
      </c>
      <c r="E15017" t="s">
        <v>30</v>
      </c>
      <c r="F15017">
        <f t="shared" si="702"/>
        <v>2023</v>
      </c>
      <c r="G15017">
        <f t="shared" si="703"/>
        <v>12</v>
      </c>
      <c r="H15017">
        <f t="shared" si="704"/>
        <v>5</v>
      </c>
    </row>
    <row r="15018" spans="1:8" x14ac:dyDescent="0.25">
      <c r="A15018" s="3">
        <v>45266</v>
      </c>
      <c r="B15018">
        <v>186.54609623350206</v>
      </c>
      <c r="C15018" t="s">
        <v>20</v>
      </c>
      <c r="D15018" t="s">
        <v>29</v>
      </c>
      <c r="E15018" t="s">
        <v>30</v>
      </c>
      <c r="F15018">
        <f t="shared" si="702"/>
        <v>2023</v>
      </c>
      <c r="G15018">
        <f t="shared" si="703"/>
        <v>12</v>
      </c>
      <c r="H15018">
        <f t="shared" si="704"/>
        <v>6</v>
      </c>
    </row>
    <row r="15019" spans="1:8" x14ac:dyDescent="0.25">
      <c r="A15019" s="3">
        <v>45267</v>
      </c>
      <c r="B15019">
        <v>176.56540204324855</v>
      </c>
      <c r="C15019" t="s">
        <v>20</v>
      </c>
      <c r="D15019" t="s">
        <v>29</v>
      </c>
      <c r="E15019" t="s">
        <v>30</v>
      </c>
      <c r="F15019">
        <f t="shared" si="702"/>
        <v>2023</v>
      </c>
      <c r="G15019">
        <f t="shared" si="703"/>
        <v>12</v>
      </c>
      <c r="H15019">
        <f t="shared" si="704"/>
        <v>7</v>
      </c>
    </row>
    <row r="15020" spans="1:8" x14ac:dyDescent="0.25">
      <c r="A15020" s="3">
        <v>45268</v>
      </c>
      <c r="B15020">
        <v>0</v>
      </c>
      <c r="C15020" t="s">
        <v>20</v>
      </c>
      <c r="D15020" t="s">
        <v>29</v>
      </c>
      <c r="E15020" t="s">
        <v>30</v>
      </c>
      <c r="F15020">
        <f t="shared" si="702"/>
        <v>2023</v>
      </c>
      <c r="G15020">
        <f t="shared" si="703"/>
        <v>12</v>
      </c>
      <c r="H15020">
        <f t="shared" si="704"/>
        <v>8</v>
      </c>
    </row>
    <row r="15021" spans="1:8" x14ac:dyDescent="0.25">
      <c r="A15021" s="3">
        <v>45269</v>
      </c>
      <c r="B15021">
        <v>158.91613949401662</v>
      </c>
      <c r="C15021" t="s">
        <v>20</v>
      </c>
      <c r="D15021" t="s">
        <v>29</v>
      </c>
      <c r="E15021" t="s">
        <v>30</v>
      </c>
      <c r="F15021">
        <f t="shared" si="702"/>
        <v>2023</v>
      </c>
      <c r="G15021">
        <f t="shared" si="703"/>
        <v>12</v>
      </c>
      <c r="H15021">
        <f t="shared" si="704"/>
        <v>9</v>
      </c>
    </row>
    <row r="15022" spans="1:8" x14ac:dyDescent="0.25">
      <c r="A15022" s="3">
        <v>45270</v>
      </c>
      <c r="B15022">
        <v>0</v>
      </c>
      <c r="C15022" t="s">
        <v>20</v>
      </c>
      <c r="D15022" t="s">
        <v>29</v>
      </c>
      <c r="E15022" t="s">
        <v>30</v>
      </c>
      <c r="F15022">
        <f t="shared" si="702"/>
        <v>2023</v>
      </c>
      <c r="G15022">
        <f t="shared" si="703"/>
        <v>12</v>
      </c>
      <c r="H15022">
        <f t="shared" si="704"/>
        <v>10</v>
      </c>
    </row>
    <row r="15023" spans="1:8" x14ac:dyDescent="0.25">
      <c r="A15023" s="3">
        <v>45271</v>
      </c>
      <c r="B15023">
        <v>162.29040524869669</v>
      </c>
      <c r="C15023" t="s">
        <v>20</v>
      </c>
      <c r="D15023" t="s">
        <v>29</v>
      </c>
      <c r="E15023" t="s">
        <v>30</v>
      </c>
      <c r="F15023">
        <f t="shared" si="702"/>
        <v>2023</v>
      </c>
      <c r="G15023">
        <f t="shared" si="703"/>
        <v>12</v>
      </c>
      <c r="H15023">
        <f t="shared" si="704"/>
        <v>11</v>
      </c>
    </row>
    <row r="15024" spans="1:8" x14ac:dyDescent="0.25">
      <c r="A15024" s="3">
        <v>45272</v>
      </c>
      <c r="B15024">
        <v>176.69795352630621</v>
      </c>
      <c r="C15024" t="s">
        <v>20</v>
      </c>
      <c r="D15024" t="s">
        <v>29</v>
      </c>
      <c r="E15024" t="s">
        <v>30</v>
      </c>
      <c r="F15024">
        <f t="shared" si="702"/>
        <v>2023</v>
      </c>
      <c r="G15024">
        <f t="shared" si="703"/>
        <v>12</v>
      </c>
      <c r="H15024">
        <f t="shared" si="704"/>
        <v>12</v>
      </c>
    </row>
    <row r="15025" spans="1:8" x14ac:dyDescent="0.25">
      <c r="A15025" s="3">
        <v>45273</v>
      </c>
      <c r="B15025">
        <v>188.05717813538979</v>
      </c>
      <c r="C15025" t="s">
        <v>20</v>
      </c>
      <c r="D15025" t="s">
        <v>29</v>
      </c>
      <c r="E15025" t="s">
        <v>30</v>
      </c>
      <c r="F15025">
        <f t="shared" si="702"/>
        <v>2023</v>
      </c>
      <c r="G15025">
        <f t="shared" si="703"/>
        <v>12</v>
      </c>
      <c r="H15025">
        <f t="shared" si="704"/>
        <v>13</v>
      </c>
    </row>
    <row r="15026" spans="1:8" x14ac:dyDescent="0.25">
      <c r="A15026" s="3">
        <v>45274</v>
      </c>
      <c r="B15026">
        <v>178.73696889224021</v>
      </c>
      <c r="C15026" t="s">
        <v>20</v>
      </c>
      <c r="D15026" t="s">
        <v>29</v>
      </c>
      <c r="E15026" t="s">
        <v>30</v>
      </c>
      <c r="F15026">
        <f t="shared" si="702"/>
        <v>2023</v>
      </c>
      <c r="G15026">
        <f t="shared" si="703"/>
        <v>12</v>
      </c>
      <c r="H15026">
        <f t="shared" si="704"/>
        <v>14</v>
      </c>
    </row>
    <row r="15027" spans="1:8" x14ac:dyDescent="0.25">
      <c r="A15027" s="3">
        <v>45275</v>
      </c>
      <c r="B15027">
        <v>185.66262269996565</v>
      </c>
      <c r="C15027" t="s">
        <v>20</v>
      </c>
      <c r="D15027" t="s">
        <v>29</v>
      </c>
      <c r="E15027" t="s">
        <v>30</v>
      </c>
      <c r="F15027">
        <f t="shared" si="702"/>
        <v>2023</v>
      </c>
      <c r="G15027">
        <f t="shared" si="703"/>
        <v>12</v>
      </c>
      <c r="H15027">
        <f t="shared" si="704"/>
        <v>15</v>
      </c>
    </row>
    <row r="15028" spans="1:8" x14ac:dyDescent="0.25">
      <c r="A15028" s="3">
        <v>45276</v>
      </c>
      <c r="B15028">
        <v>161.7932081187781</v>
      </c>
      <c r="C15028" t="s">
        <v>20</v>
      </c>
      <c r="D15028" t="s">
        <v>29</v>
      </c>
      <c r="E15028" t="s">
        <v>30</v>
      </c>
      <c r="F15028">
        <f t="shared" si="702"/>
        <v>2023</v>
      </c>
      <c r="G15028">
        <f t="shared" si="703"/>
        <v>12</v>
      </c>
      <c r="H15028">
        <f t="shared" si="704"/>
        <v>16</v>
      </c>
    </row>
    <row r="15029" spans="1:8" x14ac:dyDescent="0.25">
      <c r="A15029" s="3">
        <v>45277</v>
      </c>
      <c r="B15029">
        <v>0</v>
      </c>
      <c r="C15029" t="s">
        <v>20</v>
      </c>
      <c r="D15029" t="s">
        <v>29</v>
      </c>
      <c r="E15029" t="s">
        <v>30</v>
      </c>
      <c r="F15029">
        <f t="shared" si="702"/>
        <v>2023</v>
      </c>
      <c r="G15029">
        <f t="shared" si="703"/>
        <v>12</v>
      </c>
      <c r="H15029">
        <f t="shared" si="704"/>
        <v>17</v>
      </c>
    </row>
    <row r="15030" spans="1:8" x14ac:dyDescent="0.25">
      <c r="A15030" s="3">
        <v>45278</v>
      </c>
      <c r="B15030">
        <v>165.15267486375296</v>
      </c>
      <c r="C15030" t="s">
        <v>20</v>
      </c>
      <c r="D15030" t="s">
        <v>29</v>
      </c>
      <c r="E15030" t="s">
        <v>30</v>
      </c>
      <c r="F15030">
        <f t="shared" si="702"/>
        <v>2023</v>
      </c>
      <c r="G15030">
        <f t="shared" si="703"/>
        <v>12</v>
      </c>
      <c r="H15030">
        <f t="shared" si="704"/>
        <v>18</v>
      </c>
    </row>
    <row r="15031" spans="1:8" x14ac:dyDescent="0.25">
      <c r="A15031" s="3">
        <v>45279</v>
      </c>
      <c r="B15031">
        <v>179.34257629548915</v>
      </c>
      <c r="C15031" t="s">
        <v>20</v>
      </c>
      <c r="D15031" t="s">
        <v>29</v>
      </c>
      <c r="E15031" t="s">
        <v>30</v>
      </c>
      <c r="F15031">
        <f t="shared" si="702"/>
        <v>2023</v>
      </c>
      <c r="G15031">
        <f t="shared" si="703"/>
        <v>12</v>
      </c>
      <c r="H15031">
        <f t="shared" si="704"/>
        <v>19</v>
      </c>
    </row>
    <row r="15032" spans="1:8" x14ac:dyDescent="0.25">
      <c r="A15032" s="3">
        <v>45280</v>
      </c>
      <c r="B15032">
        <v>190.38512595286161</v>
      </c>
      <c r="C15032" t="s">
        <v>20</v>
      </c>
      <c r="D15032" t="s">
        <v>29</v>
      </c>
      <c r="E15032" t="s">
        <v>30</v>
      </c>
      <c r="F15032">
        <f t="shared" si="702"/>
        <v>2023</v>
      </c>
      <c r="G15032">
        <f t="shared" si="703"/>
        <v>12</v>
      </c>
      <c r="H15032">
        <f t="shared" si="704"/>
        <v>20</v>
      </c>
    </row>
    <row r="15033" spans="1:8" x14ac:dyDescent="0.25">
      <c r="A15033" s="3">
        <v>45281</v>
      </c>
      <c r="B15033">
        <v>180.68384296460238</v>
      </c>
      <c r="C15033" t="s">
        <v>20</v>
      </c>
      <c r="D15033" t="s">
        <v>29</v>
      </c>
      <c r="E15033" t="s">
        <v>30</v>
      </c>
      <c r="F15033">
        <f t="shared" si="702"/>
        <v>2023</v>
      </c>
      <c r="G15033">
        <f t="shared" si="703"/>
        <v>12</v>
      </c>
      <c r="H15033">
        <f t="shared" si="704"/>
        <v>21</v>
      </c>
    </row>
    <row r="15034" spans="1:8" x14ac:dyDescent="0.25">
      <c r="A15034" s="3">
        <v>45282</v>
      </c>
      <c r="B15034">
        <v>187.20017182022863</v>
      </c>
      <c r="C15034" t="s">
        <v>20</v>
      </c>
      <c r="D15034" t="s">
        <v>29</v>
      </c>
      <c r="E15034" t="s">
        <v>30</v>
      </c>
      <c r="F15034">
        <f t="shared" si="702"/>
        <v>2023</v>
      </c>
      <c r="G15034">
        <f t="shared" si="703"/>
        <v>12</v>
      </c>
      <c r="H15034">
        <f t="shared" si="704"/>
        <v>22</v>
      </c>
    </row>
    <row r="15035" spans="1:8" x14ac:dyDescent="0.25">
      <c r="A15035" s="3">
        <v>45283</v>
      </c>
      <c r="B15035">
        <v>162.92954569932326</v>
      </c>
      <c r="C15035" t="s">
        <v>20</v>
      </c>
      <c r="D15035" t="s">
        <v>29</v>
      </c>
      <c r="E15035" t="s">
        <v>30</v>
      </c>
      <c r="F15035">
        <f t="shared" si="702"/>
        <v>2023</v>
      </c>
      <c r="G15035">
        <f t="shared" si="703"/>
        <v>12</v>
      </c>
      <c r="H15035">
        <f t="shared" si="704"/>
        <v>23</v>
      </c>
    </row>
    <row r="15036" spans="1:8" x14ac:dyDescent="0.25">
      <c r="A15036" s="3">
        <v>45284</v>
      </c>
      <c r="B15036">
        <v>0</v>
      </c>
      <c r="C15036" t="s">
        <v>20</v>
      </c>
      <c r="D15036" t="s">
        <v>29</v>
      </c>
      <c r="E15036" t="s">
        <v>30</v>
      </c>
      <c r="F15036">
        <f t="shared" si="702"/>
        <v>2023</v>
      </c>
      <c r="G15036">
        <f t="shared" si="703"/>
        <v>12</v>
      </c>
      <c r="H15036">
        <f t="shared" si="704"/>
        <v>24</v>
      </c>
    </row>
    <row r="15037" spans="1:8" x14ac:dyDescent="0.25">
      <c r="A15037" s="3">
        <v>45285</v>
      </c>
      <c r="B15037">
        <v>0</v>
      </c>
      <c r="C15037" t="s">
        <v>20</v>
      </c>
      <c r="D15037" t="s">
        <v>29</v>
      </c>
      <c r="E15037" t="s">
        <v>30</v>
      </c>
      <c r="F15037">
        <f t="shared" si="702"/>
        <v>2023</v>
      </c>
      <c r="G15037">
        <f t="shared" si="703"/>
        <v>12</v>
      </c>
      <c r="H15037">
        <f t="shared" si="704"/>
        <v>25</v>
      </c>
    </row>
    <row r="15038" spans="1:8" x14ac:dyDescent="0.25">
      <c r="A15038" s="3">
        <v>45286</v>
      </c>
      <c r="B15038">
        <v>179.66398023617063</v>
      </c>
      <c r="C15038" t="s">
        <v>20</v>
      </c>
      <c r="D15038" t="s">
        <v>29</v>
      </c>
      <c r="E15038" t="s">
        <v>30</v>
      </c>
      <c r="F15038">
        <f t="shared" si="702"/>
        <v>2023</v>
      </c>
      <c r="G15038">
        <f t="shared" si="703"/>
        <v>12</v>
      </c>
      <c r="H15038">
        <f t="shared" si="704"/>
        <v>26</v>
      </c>
    </row>
    <row r="15039" spans="1:8" x14ac:dyDescent="0.25">
      <c r="A15039" s="3">
        <v>45287</v>
      </c>
      <c r="B15039">
        <v>190.66157830459915</v>
      </c>
      <c r="C15039" t="s">
        <v>20</v>
      </c>
      <c r="D15039" t="s">
        <v>29</v>
      </c>
      <c r="E15039" t="s">
        <v>30</v>
      </c>
      <c r="F15039">
        <f t="shared" si="702"/>
        <v>2023</v>
      </c>
      <c r="G15039">
        <f t="shared" si="703"/>
        <v>12</v>
      </c>
      <c r="H15039">
        <f t="shared" si="704"/>
        <v>27</v>
      </c>
    </row>
    <row r="15040" spans="1:8" x14ac:dyDescent="0.25">
      <c r="A15040" s="3">
        <v>45288</v>
      </c>
      <c r="B15040">
        <v>181.0655073628447</v>
      </c>
      <c r="C15040" t="s">
        <v>20</v>
      </c>
      <c r="D15040" t="s">
        <v>29</v>
      </c>
      <c r="E15040" t="s">
        <v>30</v>
      </c>
      <c r="F15040">
        <f t="shared" si="702"/>
        <v>2023</v>
      </c>
      <c r="G15040">
        <f t="shared" si="703"/>
        <v>12</v>
      </c>
      <c r="H15040">
        <f t="shared" si="704"/>
        <v>28</v>
      </c>
    </row>
    <row r="15041" spans="1:8" x14ac:dyDescent="0.25">
      <c r="A15041" s="3">
        <v>45289</v>
      </c>
      <c r="B15041">
        <v>187.85050607454224</v>
      </c>
      <c r="C15041" t="s">
        <v>20</v>
      </c>
      <c r="D15041" t="s">
        <v>29</v>
      </c>
      <c r="E15041" t="s">
        <v>30</v>
      </c>
      <c r="F15041">
        <f t="shared" si="702"/>
        <v>2023</v>
      </c>
      <c r="G15041">
        <f t="shared" si="703"/>
        <v>12</v>
      </c>
      <c r="H15041">
        <f t="shared" si="704"/>
        <v>29</v>
      </c>
    </row>
    <row r="15042" spans="1:8" x14ac:dyDescent="0.25">
      <c r="A15042" s="3">
        <v>45290</v>
      </c>
      <c r="B15042">
        <v>164.01862503510378</v>
      </c>
      <c r="C15042" t="s">
        <v>20</v>
      </c>
      <c r="D15042" t="s">
        <v>29</v>
      </c>
      <c r="E15042" t="s">
        <v>30</v>
      </c>
      <c r="F15042">
        <f t="shared" si="702"/>
        <v>2023</v>
      </c>
      <c r="G15042">
        <f t="shared" si="703"/>
        <v>12</v>
      </c>
      <c r="H15042">
        <f t="shared" si="704"/>
        <v>30</v>
      </c>
    </row>
    <row r="15043" spans="1:8" x14ac:dyDescent="0.25">
      <c r="A15043" s="3">
        <v>45291</v>
      </c>
      <c r="B15043">
        <v>0</v>
      </c>
      <c r="C15043" t="s">
        <v>20</v>
      </c>
      <c r="D15043" t="s">
        <v>29</v>
      </c>
      <c r="E15043" t="s">
        <v>30</v>
      </c>
      <c r="F15043">
        <f t="shared" ref="F15043:F15106" si="705">YEAR(A15043)</f>
        <v>2023</v>
      </c>
      <c r="G15043">
        <f t="shared" ref="G15043:G15106" si="706">MONTH(A15043)</f>
        <v>12</v>
      </c>
      <c r="H15043">
        <f t="shared" ref="H15043:H15106" si="707">DAY(A15043)</f>
        <v>31</v>
      </c>
    </row>
    <row r="15044" spans="1:8" x14ac:dyDescent="0.25">
      <c r="A15044" s="3">
        <v>44200</v>
      </c>
      <c r="B15044">
        <v>45.310664442329674</v>
      </c>
      <c r="C15044" t="s">
        <v>21</v>
      </c>
      <c r="D15044" t="s">
        <v>29</v>
      </c>
      <c r="E15044" t="s">
        <v>30</v>
      </c>
      <c r="F15044">
        <f t="shared" si="705"/>
        <v>2021</v>
      </c>
      <c r="G15044">
        <f t="shared" si="706"/>
        <v>1</v>
      </c>
      <c r="H15044">
        <f t="shared" si="707"/>
        <v>4</v>
      </c>
    </row>
    <row r="15045" spans="1:8" x14ac:dyDescent="0.25">
      <c r="A15045" s="3">
        <v>44201</v>
      </c>
      <c r="B15045">
        <v>49.224617754225712</v>
      </c>
      <c r="C15045" t="s">
        <v>21</v>
      </c>
      <c r="D15045" t="s">
        <v>29</v>
      </c>
      <c r="E15045" t="s">
        <v>30</v>
      </c>
      <c r="F15045">
        <f t="shared" si="705"/>
        <v>2021</v>
      </c>
      <c r="G15045">
        <f t="shared" si="706"/>
        <v>1</v>
      </c>
      <c r="H15045">
        <f t="shared" si="707"/>
        <v>5</v>
      </c>
    </row>
    <row r="15046" spans="1:8" x14ac:dyDescent="0.25">
      <c r="A15046" s="3">
        <v>44202</v>
      </c>
      <c r="B15046">
        <v>51.862543890811381</v>
      </c>
      <c r="C15046" t="s">
        <v>21</v>
      </c>
      <c r="D15046" t="s">
        <v>29</v>
      </c>
      <c r="E15046" t="s">
        <v>30</v>
      </c>
      <c r="F15046">
        <f t="shared" si="705"/>
        <v>2021</v>
      </c>
      <c r="G15046">
        <f t="shared" si="706"/>
        <v>1</v>
      </c>
      <c r="H15046">
        <f t="shared" si="707"/>
        <v>6</v>
      </c>
    </row>
    <row r="15047" spans="1:8" x14ac:dyDescent="0.25">
      <c r="A15047" s="3">
        <v>44203</v>
      </c>
      <c r="B15047">
        <v>52.041992726534339</v>
      </c>
      <c r="C15047" t="s">
        <v>21</v>
      </c>
      <c r="D15047" t="s">
        <v>29</v>
      </c>
      <c r="E15047" t="s">
        <v>30</v>
      </c>
      <c r="F15047">
        <f t="shared" si="705"/>
        <v>2021</v>
      </c>
      <c r="G15047">
        <f t="shared" si="706"/>
        <v>1</v>
      </c>
      <c r="H15047">
        <f t="shared" si="707"/>
        <v>7</v>
      </c>
    </row>
    <row r="15048" spans="1:8" x14ac:dyDescent="0.25">
      <c r="A15048" s="3">
        <v>44204</v>
      </c>
      <c r="B15048">
        <v>46.710521002233612</v>
      </c>
      <c r="C15048" t="s">
        <v>21</v>
      </c>
      <c r="D15048" t="s">
        <v>29</v>
      </c>
      <c r="E15048" t="s">
        <v>30</v>
      </c>
      <c r="F15048">
        <f t="shared" si="705"/>
        <v>2021</v>
      </c>
      <c r="G15048">
        <f t="shared" si="706"/>
        <v>1</v>
      </c>
      <c r="H15048">
        <f t="shared" si="707"/>
        <v>8</v>
      </c>
    </row>
    <row r="15049" spans="1:8" x14ac:dyDescent="0.25">
      <c r="A15049" s="3">
        <v>44208</v>
      </c>
      <c r="B15049">
        <v>52.047330256774202</v>
      </c>
      <c r="C15049" t="s">
        <v>21</v>
      </c>
      <c r="D15049" t="s">
        <v>29</v>
      </c>
      <c r="E15049" t="s">
        <v>30</v>
      </c>
      <c r="F15049">
        <f t="shared" si="705"/>
        <v>2021</v>
      </c>
      <c r="G15049">
        <f t="shared" si="706"/>
        <v>1</v>
      </c>
      <c r="H15049">
        <f t="shared" si="707"/>
        <v>12</v>
      </c>
    </row>
    <row r="15050" spans="1:8" x14ac:dyDescent="0.25">
      <c r="A15050" s="3">
        <v>44209</v>
      </c>
      <c r="B15050">
        <v>55.34536391378505</v>
      </c>
      <c r="C15050" t="s">
        <v>21</v>
      </c>
      <c r="D15050" t="s">
        <v>29</v>
      </c>
      <c r="E15050" t="s">
        <v>30</v>
      </c>
      <c r="F15050">
        <f t="shared" si="705"/>
        <v>2021</v>
      </c>
      <c r="G15050">
        <f t="shared" si="706"/>
        <v>1</v>
      </c>
      <c r="H15050">
        <f t="shared" si="707"/>
        <v>13</v>
      </c>
    </row>
    <row r="15051" spans="1:8" x14ac:dyDescent="0.25">
      <c r="A15051" s="3">
        <v>44210</v>
      </c>
      <c r="B15051">
        <v>56.128350918063042</v>
      </c>
      <c r="C15051" t="s">
        <v>21</v>
      </c>
      <c r="D15051" t="s">
        <v>29</v>
      </c>
      <c r="E15051" t="s">
        <v>30</v>
      </c>
      <c r="F15051">
        <f t="shared" si="705"/>
        <v>2021</v>
      </c>
      <c r="G15051">
        <f t="shared" si="706"/>
        <v>1</v>
      </c>
      <c r="H15051">
        <f t="shared" si="707"/>
        <v>14</v>
      </c>
    </row>
    <row r="15052" spans="1:8" x14ac:dyDescent="0.25">
      <c r="A15052" s="3">
        <v>44211</v>
      </c>
      <c r="B15052">
        <v>51.332850450595501</v>
      </c>
      <c r="C15052" t="s">
        <v>21</v>
      </c>
      <c r="D15052" t="s">
        <v>29</v>
      </c>
      <c r="E15052" t="s">
        <v>30</v>
      </c>
      <c r="F15052">
        <f t="shared" si="705"/>
        <v>2021</v>
      </c>
      <c r="G15052">
        <f t="shared" si="706"/>
        <v>1</v>
      </c>
      <c r="H15052">
        <f t="shared" si="707"/>
        <v>15</v>
      </c>
    </row>
    <row r="15053" spans="1:8" x14ac:dyDescent="0.25">
      <c r="A15053" s="3">
        <v>44212</v>
      </c>
      <c r="B15053">
        <v>24.490344217506518</v>
      </c>
      <c r="C15053" t="s">
        <v>21</v>
      </c>
      <c r="D15053" t="s">
        <v>29</v>
      </c>
      <c r="E15053" t="s">
        <v>30</v>
      </c>
      <c r="F15053">
        <f t="shared" si="705"/>
        <v>2021</v>
      </c>
      <c r="G15053">
        <f t="shared" si="706"/>
        <v>1</v>
      </c>
      <c r="H15053">
        <f t="shared" si="707"/>
        <v>16</v>
      </c>
    </row>
    <row r="15054" spans="1:8" x14ac:dyDescent="0.25">
      <c r="A15054" s="3">
        <v>44214</v>
      </c>
      <c r="B15054">
        <v>53.170305384246447</v>
      </c>
      <c r="C15054" t="s">
        <v>21</v>
      </c>
      <c r="D15054" t="s">
        <v>29</v>
      </c>
      <c r="E15054" t="s">
        <v>30</v>
      </c>
      <c r="F15054">
        <f t="shared" si="705"/>
        <v>2021</v>
      </c>
      <c r="G15054">
        <f t="shared" si="706"/>
        <v>1</v>
      </c>
      <c r="H15054">
        <f t="shared" si="707"/>
        <v>18</v>
      </c>
    </row>
    <row r="15055" spans="1:8" x14ac:dyDescent="0.25">
      <c r="A15055" s="3">
        <v>44215</v>
      </c>
      <c r="B15055">
        <v>57.98049382165604</v>
      </c>
      <c r="C15055" t="s">
        <v>21</v>
      </c>
      <c r="D15055" t="s">
        <v>29</v>
      </c>
      <c r="E15055" t="s">
        <v>30</v>
      </c>
      <c r="F15055">
        <f t="shared" si="705"/>
        <v>2021</v>
      </c>
      <c r="G15055">
        <f t="shared" si="706"/>
        <v>1</v>
      </c>
      <c r="H15055">
        <f t="shared" si="707"/>
        <v>19</v>
      </c>
    </row>
    <row r="15056" spans="1:8" x14ac:dyDescent="0.25">
      <c r="A15056" s="3">
        <v>44216</v>
      </c>
      <c r="B15056">
        <v>61.376363268479132</v>
      </c>
      <c r="C15056" t="s">
        <v>21</v>
      </c>
      <c r="D15056" t="s">
        <v>29</v>
      </c>
      <c r="E15056" t="s">
        <v>30</v>
      </c>
      <c r="F15056">
        <f t="shared" si="705"/>
        <v>2021</v>
      </c>
      <c r="G15056">
        <f t="shared" si="706"/>
        <v>1</v>
      </c>
      <c r="H15056">
        <f t="shared" si="707"/>
        <v>20</v>
      </c>
    </row>
    <row r="15057" spans="1:8" x14ac:dyDescent="0.25">
      <c r="A15057" s="3">
        <v>44217</v>
      </c>
      <c r="B15057">
        <v>62.164065745465685</v>
      </c>
      <c r="C15057" t="s">
        <v>21</v>
      </c>
      <c r="D15057" t="s">
        <v>29</v>
      </c>
      <c r="E15057" t="s">
        <v>30</v>
      </c>
      <c r="F15057">
        <f t="shared" si="705"/>
        <v>2021</v>
      </c>
      <c r="G15057">
        <f t="shared" si="706"/>
        <v>1</v>
      </c>
      <c r="H15057">
        <f t="shared" si="707"/>
        <v>21</v>
      </c>
    </row>
    <row r="15058" spans="1:8" x14ac:dyDescent="0.25">
      <c r="A15058" s="3">
        <v>44218</v>
      </c>
      <c r="B15058">
        <v>57.283264453974162</v>
      </c>
      <c r="C15058" t="s">
        <v>21</v>
      </c>
      <c r="D15058" t="s">
        <v>29</v>
      </c>
      <c r="E15058" t="s">
        <v>30</v>
      </c>
      <c r="F15058">
        <f t="shared" si="705"/>
        <v>2021</v>
      </c>
      <c r="G15058">
        <f t="shared" si="706"/>
        <v>1</v>
      </c>
      <c r="H15058">
        <f t="shared" si="707"/>
        <v>22</v>
      </c>
    </row>
    <row r="15059" spans="1:8" x14ac:dyDescent="0.25">
      <c r="A15059" s="3">
        <v>44219</v>
      </c>
      <c r="B15059">
        <v>30.270495266106455</v>
      </c>
      <c r="C15059" t="s">
        <v>21</v>
      </c>
      <c r="D15059" t="s">
        <v>29</v>
      </c>
      <c r="E15059" t="s">
        <v>30</v>
      </c>
      <c r="F15059">
        <f t="shared" si="705"/>
        <v>2021</v>
      </c>
      <c r="G15059">
        <f t="shared" si="706"/>
        <v>1</v>
      </c>
      <c r="H15059">
        <f t="shared" si="707"/>
        <v>23</v>
      </c>
    </row>
    <row r="15060" spans="1:8" x14ac:dyDescent="0.25">
      <c r="A15060" s="3">
        <v>44221</v>
      </c>
      <c r="B15060">
        <v>58.383920823429008</v>
      </c>
      <c r="C15060" t="s">
        <v>21</v>
      </c>
      <c r="D15060" t="s">
        <v>29</v>
      </c>
      <c r="E15060" t="s">
        <v>30</v>
      </c>
      <c r="F15060">
        <f t="shared" si="705"/>
        <v>2021</v>
      </c>
      <c r="G15060">
        <f t="shared" si="706"/>
        <v>1</v>
      </c>
      <c r="H15060">
        <f t="shared" si="707"/>
        <v>25</v>
      </c>
    </row>
    <row r="15061" spans="1:8" x14ac:dyDescent="0.25">
      <c r="A15061" s="3">
        <v>44222</v>
      </c>
      <c r="B15061">
        <v>62.815914251677789</v>
      </c>
      <c r="C15061" t="s">
        <v>21</v>
      </c>
      <c r="D15061" t="s">
        <v>29</v>
      </c>
      <c r="E15061" t="s">
        <v>30</v>
      </c>
      <c r="F15061">
        <f t="shared" si="705"/>
        <v>2021</v>
      </c>
      <c r="G15061">
        <f t="shared" si="706"/>
        <v>1</v>
      </c>
      <c r="H15061">
        <f t="shared" si="707"/>
        <v>26</v>
      </c>
    </row>
    <row r="15062" spans="1:8" x14ac:dyDescent="0.25">
      <c r="A15062" s="3">
        <v>44223</v>
      </c>
      <c r="B15062">
        <v>65.784242886040815</v>
      </c>
      <c r="C15062" t="s">
        <v>21</v>
      </c>
      <c r="D15062" t="s">
        <v>29</v>
      </c>
      <c r="E15062" t="s">
        <v>30</v>
      </c>
      <c r="F15062">
        <f t="shared" si="705"/>
        <v>2021</v>
      </c>
      <c r="G15062">
        <f t="shared" si="706"/>
        <v>1</v>
      </c>
      <c r="H15062">
        <f t="shared" si="707"/>
        <v>27</v>
      </c>
    </row>
    <row r="15063" spans="1:8" x14ac:dyDescent="0.25">
      <c r="A15063" s="3">
        <v>44224</v>
      </c>
      <c r="B15063">
        <v>66.106481048056466</v>
      </c>
      <c r="C15063" t="s">
        <v>21</v>
      </c>
      <c r="D15063" t="s">
        <v>29</v>
      </c>
      <c r="E15063" t="s">
        <v>30</v>
      </c>
      <c r="F15063">
        <f t="shared" si="705"/>
        <v>2021</v>
      </c>
      <c r="G15063">
        <f t="shared" si="706"/>
        <v>1</v>
      </c>
      <c r="H15063">
        <f t="shared" si="707"/>
        <v>28</v>
      </c>
    </row>
    <row r="15064" spans="1:8" x14ac:dyDescent="0.25">
      <c r="A15064" s="3">
        <v>44225</v>
      </c>
      <c r="B15064">
        <v>60.734109894047123</v>
      </c>
      <c r="C15064" t="s">
        <v>21</v>
      </c>
      <c r="D15064" t="s">
        <v>29</v>
      </c>
      <c r="E15064" t="s">
        <v>30</v>
      </c>
      <c r="F15064">
        <f t="shared" si="705"/>
        <v>2021</v>
      </c>
      <c r="G15064">
        <f t="shared" si="706"/>
        <v>1</v>
      </c>
      <c r="H15064">
        <f t="shared" si="707"/>
        <v>29</v>
      </c>
    </row>
    <row r="15065" spans="1:8" x14ac:dyDescent="0.25">
      <c r="A15065" s="3">
        <v>44226</v>
      </c>
      <c r="B15065">
        <v>33.215557690336567</v>
      </c>
      <c r="C15065" t="s">
        <v>21</v>
      </c>
      <c r="D15065" t="s">
        <v>29</v>
      </c>
      <c r="E15065" t="s">
        <v>30</v>
      </c>
      <c r="F15065">
        <f t="shared" si="705"/>
        <v>2021</v>
      </c>
      <c r="G15065">
        <f t="shared" si="706"/>
        <v>1</v>
      </c>
      <c r="H15065">
        <f t="shared" si="707"/>
        <v>30</v>
      </c>
    </row>
    <row r="15066" spans="1:8" x14ac:dyDescent="0.25">
      <c r="A15066" s="3">
        <v>44228</v>
      </c>
      <c r="B15066">
        <v>60.320838984180895</v>
      </c>
      <c r="C15066" t="s">
        <v>21</v>
      </c>
      <c r="D15066" t="s">
        <v>29</v>
      </c>
      <c r="E15066" t="s">
        <v>30</v>
      </c>
      <c r="F15066">
        <f t="shared" si="705"/>
        <v>2021</v>
      </c>
      <c r="G15066">
        <f t="shared" si="706"/>
        <v>2</v>
      </c>
      <c r="H15066">
        <f t="shared" si="707"/>
        <v>1</v>
      </c>
    </row>
    <row r="15067" spans="1:8" x14ac:dyDescent="0.25">
      <c r="A15067" s="3">
        <v>44229</v>
      </c>
      <c r="B15067">
        <v>64.27186486991927</v>
      </c>
      <c r="C15067" t="s">
        <v>21</v>
      </c>
      <c r="D15067" t="s">
        <v>29</v>
      </c>
      <c r="E15067" t="s">
        <v>30</v>
      </c>
      <c r="F15067">
        <f t="shared" si="705"/>
        <v>2021</v>
      </c>
      <c r="G15067">
        <f t="shared" si="706"/>
        <v>2</v>
      </c>
      <c r="H15067">
        <f t="shared" si="707"/>
        <v>2</v>
      </c>
    </row>
    <row r="15068" spans="1:8" x14ac:dyDescent="0.25">
      <c r="A15068" s="3">
        <v>44230</v>
      </c>
      <c r="B15068">
        <v>66.787271107043892</v>
      </c>
      <c r="C15068" t="s">
        <v>21</v>
      </c>
      <c r="D15068" t="s">
        <v>29</v>
      </c>
      <c r="E15068" t="s">
        <v>30</v>
      </c>
      <c r="F15068">
        <f t="shared" si="705"/>
        <v>2021</v>
      </c>
      <c r="G15068">
        <f t="shared" si="706"/>
        <v>2</v>
      </c>
      <c r="H15068">
        <f t="shared" si="707"/>
        <v>3</v>
      </c>
    </row>
    <row r="15069" spans="1:8" x14ac:dyDescent="0.25">
      <c r="A15069" s="3">
        <v>44231</v>
      </c>
      <c r="B15069">
        <v>66.692559919458006</v>
      </c>
      <c r="C15069" t="s">
        <v>21</v>
      </c>
      <c r="D15069" t="s">
        <v>29</v>
      </c>
      <c r="E15069" t="s">
        <v>30</v>
      </c>
      <c r="F15069">
        <f t="shared" si="705"/>
        <v>2021</v>
      </c>
      <c r="G15069">
        <f t="shared" si="706"/>
        <v>2</v>
      </c>
      <c r="H15069">
        <f t="shared" si="707"/>
        <v>4</v>
      </c>
    </row>
    <row r="15070" spans="1:8" x14ac:dyDescent="0.25">
      <c r="A15070" s="3">
        <v>44232</v>
      </c>
      <c r="B15070">
        <v>60.945682789910499</v>
      </c>
      <c r="C15070" t="s">
        <v>21</v>
      </c>
      <c r="D15070" t="s">
        <v>29</v>
      </c>
      <c r="E15070" t="s">
        <v>30</v>
      </c>
      <c r="F15070">
        <f t="shared" si="705"/>
        <v>2021</v>
      </c>
      <c r="G15070">
        <f t="shared" si="706"/>
        <v>2</v>
      </c>
      <c r="H15070">
        <f t="shared" si="707"/>
        <v>5</v>
      </c>
    </row>
    <row r="15071" spans="1:8" x14ac:dyDescent="0.25">
      <c r="A15071" s="3">
        <v>44235</v>
      </c>
      <c r="B15071">
        <v>59.704083963475803</v>
      </c>
      <c r="C15071" t="s">
        <v>21</v>
      </c>
      <c r="D15071" t="s">
        <v>29</v>
      </c>
      <c r="E15071" t="s">
        <v>30</v>
      </c>
      <c r="F15071">
        <f t="shared" si="705"/>
        <v>2021</v>
      </c>
      <c r="G15071">
        <f t="shared" si="706"/>
        <v>2</v>
      </c>
      <c r="H15071">
        <f t="shared" si="707"/>
        <v>8</v>
      </c>
    </row>
    <row r="15072" spans="1:8" x14ac:dyDescent="0.25">
      <c r="A15072" s="3">
        <v>44236</v>
      </c>
      <c r="B15072">
        <v>63.482537891115953</v>
      </c>
      <c r="C15072" t="s">
        <v>21</v>
      </c>
      <c r="D15072" t="s">
        <v>29</v>
      </c>
      <c r="E15072" t="s">
        <v>30</v>
      </c>
      <c r="F15072">
        <f t="shared" si="705"/>
        <v>2021</v>
      </c>
      <c r="G15072">
        <f t="shared" si="706"/>
        <v>2</v>
      </c>
      <c r="H15072">
        <f t="shared" si="707"/>
        <v>9</v>
      </c>
    </row>
    <row r="15073" spans="1:8" x14ac:dyDescent="0.25">
      <c r="A15073" s="3">
        <v>44237</v>
      </c>
      <c r="B15073">
        <v>65.875601850811393</v>
      </c>
      <c r="C15073" t="s">
        <v>21</v>
      </c>
      <c r="D15073" t="s">
        <v>29</v>
      </c>
      <c r="E15073" t="s">
        <v>30</v>
      </c>
      <c r="F15073">
        <f t="shared" si="705"/>
        <v>2021</v>
      </c>
      <c r="G15073">
        <f t="shared" si="706"/>
        <v>2</v>
      </c>
      <c r="H15073">
        <f t="shared" si="707"/>
        <v>10</v>
      </c>
    </row>
    <row r="15074" spans="1:8" x14ac:dyDescent="0.25">
      <c r="A15074" s="3">
        <v>44238</v>
      </c>
      <c r="B15074">
        <v>65.705567497837635</v>
      </c>
      <c r="C15074" t="s">
        <v>21</v>
      </c>
      <c r="D15074" t="s">
        <v>29</v>
      </c>
      <c r="E15074" t="s">
        <v>30</v>
      </c>
      <c r="F15074">
        <f t="shared" si="705"/>
        <v>2021</v>
      </c>
      <c r="G15074">
        <f t="shared" si="706"/>
        <v>2</v>
      </c>
      <c r="H15074">
        <f t="shared" si="707"/>
        <v>11</v>
      </c>
    </row>
    <row r="15075" spans="1:8" x14ac:dyDescent="0.25">
      <c r="A15075" s="3">
        <v>44239</v>
      </c>
      <c r="B15075">
        <v>59.925851136816483</v>
      </c>
      <c r="C15075" t="s">
        <v>21</v>
      </c>
      <c r="D15075" t="s">
        <v>29</v>
      </c>
      <c r="E15075" t="s">
        <v>30</v>
      </c>
      <c r="F15075">
        <f t="shared" si="705"/>
        <v>2021</v>
      </c>
      <c r="G15075">
        <f t="shared" si="706"/>
        <v>2</v>
      </c>
      <c r="H15075">
        <f t="shared" si="707"/>
        <v>12</v>
      </c>
    </row>
    <row r="15076" spans="1:8" x14ac:dyDescent="0.25">
      <c r="A15076" s="3">
        <v>44240</v>
      </c>
      <c r="B15076">
        <v>32.08410070993456</v>
      </c>
      <c r="C15076" t="s">
        <v>21</v>
      </c>
      <c r="D15076" t="s">
        <v>29</v>
      </c>
      <c r="E15076" t="s">
        <v>30</v>
      </c>
      <c r="F15076">
        <f t="shared" si="705"/>
        <v>2021</v>
      </c>
      <c r="G15076">
        <f t="shared" si="706"/>
        <v>2</v>
      </c>
      <c r="H15076">
        <f t="shared" si="707"/>
        <v>13</v>
      </c>
    </row>
    <row r="15077" spans="1:8" x14ac:dyDescent="0.25">
      <c r="A15077" s="3">
        <v>44242</v>
      </c>
      <c r="B15077">
        <v>58.779670174674308</v>
      </c>
      <c r="C15077" t="s">
        <v>21</v>
      </c>
      <c r="D15077" t="s">
        <v>29</v>
      </c>
      <c r="E15077" t="s">
        <v>30</v>
      </c>
      <c r="F15077">
        <f t="shared" si="705"/>
        <v>2021</v>
      </c>
      <c r="G15077">
        <f t="shared" si="706"/>
        <v>2</v>
      </c>
      <c r="H15077">
        <f t="shared" si="707"/>
        <v>15</v>
      </c>
    </row>
    <row r="15078" spans="1:8" x14ac:dyDescent="0.25">
      <c r="A15078" s="3">
        <v>44243</v>
      </c>
      <c r="B15078">
        <v>62.630704226267902</v>
      </c>
      <c r="C15078" t="s">
        <v>21</v>
      </c>
      <c r="D15078" t="s">
        <v>29</v>
      </c>
      <c r="E15078" t="s">
        <v>30</v>
      </c>
      <c r="F15078">
        <f t="shared" si="705"/>
        <v>2021</v>
      </c>
      <c r="G15078">
        <f t="shared" si="706"/>
        <v>2</v>
      </c>
      <c r="H15078">
        <f t="shared" si="707"/>
        <v>16</v>
      </c>
    </row>
    <row r="15079" spans="1:8" x14ac:dyDescent="0.25">
      <c r="A15079" s="3">
        <v>44244</v>
      </c>
      <c r="B15079">
        <v>65.103929371961996</v>
      </c>
      <c r="C15079" t="s">
        <v>21</v>
      </c>
      <c r="D15079" t="s">
        <v>29</v>
      </c>
      <c r="E15079" t="s">
        <v>30</v>
      </c>
      <c r="F15079">
        <f t="shared" si="705"/>
        <v>2021</v>
      </c>
      <c r="G15079">
        <f t="shared" si="706"/>
        <v>2</v>
      </c>
      <c r="H15079">
        <f t="shared" si="707"/>
        <v>17</v>
      </c>
    </row>
    <row r="15080" spans="1:8" x14ac:dyDescent="0.25">
      <c r="A15080" s="3">
        <v>44245</v>
      </c>
      <c r="B15080">
        <v>65.013990155622324</v>
      </c>
      <c r="C15080" t="s">
        <v>21</v>
      </c>
      <c r="D15080" t="s">
        <v>29</v>
      </c>
      <c r="E15080" t="s">
        <v>30</v>
      </c>
      <c r="F15080">
        <f t="shared" si="705"/>
        <v>2021</v>
      </c>
      <c r="G15080">
        <f t="shared" si="706"/>
        <v>2</v>
      </c>
      <c r="H15080">
        <f t="shared" si="707"/>
        <v>18</v>
      </c>
    </row>
    <row r="15081" spans="1:8" x14ac:dyDescent="0.25">
      <c r="A15081" s="3">
        <v>44246</v>
      </c>
      <c r="B15081">
        <v>59.307044496714425</v>
      </c>
      <c r="C15081" t="s">
        <v>21</v>
      </c>
      <c r="D15081" t="s">
        <v>29</v>
      </c>
      <c r="E15081" t="s">
        <v>30</v>
      </c>
      <c r="F15081">
        <f t="shared" si="705"/>
        <v>2021</v>
      </c>
      <c r="G15081">
        <f t="shared" si="706"/>
        <v>2</v>
      </c>
      <c r="H15081">
        <f t="shared" si="707"/>
        <v>19</v>
      </c>
    </row>
    <row r="15082" spans="1:8" x14ac:dyDescent="0.25">
      <c r="A15082" s="3">
        <v>44247</v>
      </c>
      <c r="B15082">
        <v>31.524111820967754</v>
      </c>
      <c r="C15082" t="s">
        <v>21</v>
      </c>
      <c r="D15082" t="s">
        <v>29</v>
      </c>
      <c r="E15082" t="s">
        <v>30</v>
      </c>
      <c r="F15082">
        <f t="shared" si="705"/>
        <v>2021</v>
      </c>
      <c r="G15082">
        <f t="shared" si="706"/>
        <v>2</v>
      </c>
      <c r="H15082">
        <f t="shared" si="707"/>
        <v>20</v>
      </c>
    </row>
    <row r="15083" spans="1:8" x14ac:dyDescent="0.25">
      <c r="A15083" s="3">
        <v>44249</v>
      </c>
      <c r="B15083">
        <v>58.273368734879639</v>
      </c>
      <c r="C15083" t="s">
        <v>21</v>
      </c>
      <c r="D15083" t="s">
        <v>29</v>
      </c>
      <c r="E15083" t="s">
        <v>30</v>
      </c>
      <c r="F15083">
        <f t="shared" si="705"/>
        <v>2021</v>
      </c>
      <c r="G15083">
        <f t="shared" si="706"/>
        <v>2</v>
      </c>
      <c r="H15083">
        <f t="shared" si="707"/>
        <v>22</v>
      </c>
    </row>
    <row r="15084" spans="1:8" x14ac:dyDescent="0.25">
      <c r="A15084" s="3">
        <v>44250</v>
      </c>
      <c r="B15084">
        <v>62.110968255965169</v>
      </c>
      <c r="C15084" t="s">
        <v>21</v>
      </c>
      <c r="D15084" t="s">
        <v>29</v>
      </c>
      <c r="E15084" t="s">
        <v>30</v>
      </c>
      <c r="F15084">
        <f t="shared" si="705"/>
        <v>2021</v>
      </c>
      <c r="G15084">
        <f t="shared" si="706"/>
        <v>2</v>
      </c>
      <c r="H15084">
        <f t="shared" si="707"/>
        <v>23</v>
      </c>
    </row>
    <row r="15085" spans="1:8" x14ac:dyDescent="0.25">
      <c r="A15085" s="3">
        <v>44251</v>
      </c>
      <c r="B15085">
        <v>64.540463083624601</v>
      </c>
      <c r="C15085" t="s">
        <v>21</v>
      </c>
      <c r="D15085" t="s">
        <v>29</v>
      </c>
      <c r="E15085" t="s">
        <v>30</v>
      </c>
      <c r="F15085">
        <f t="shared" si="705"/>
        <v>2021</v>
      </c>
      <c r="G15085">
        <f t="shared" si="706"/>
        <v>2</v>
      </c>
      <c r="H15085">
        <f t="shared" si="707"/>
        <v>24</v>
      </c>
    </row>
    <row r="15086" spans="1:8" x14ac:dyDescent="0.25">
      <c r="A15086" s="3">
        <v>44252</v>
      </c>
      <c r="B15086">
        <v>64.375611637470385</v>
      </c>
      <c r="C15086" t="s">
        <v>21</v>
      </c>
      <c r="D15086" t="s">
        <v>29</v>
      </c>
      <c r="E15086" t="s">
        <v>30</v>
      </c>
      <c r="F15086">
        <f t="shared" si="705"/>
        <v>2021</v>
      </c>
      <c r="G15086">
        <f t="shared" si="706"/>
        <v>2</v>
      </c>
      <c r="H15086">
        <f t="shared" si="707"/>
        <v>25</v>
      </c>
    </row>
    <row r="15087" spans="1:8" x14ac:dyDescent="0.25">
      <c r="A15087" s="3">
        <v>44253</v>
      </c>
      <c r="B15087">
        <v>58.563083533542809</v>
      </c>
      <c r="C15087" t="s">
        <v>21</v>
      </c>
      <c r="D15087" t="s">
        <v>29</v>
      </c>
      <c r="E15087" t="s">
        <v>30</v>
      </c>
      <c r="F15087">
        <f t="shared" si="705"/>
        <v>2021</v>
      </c>
      <c r="G15087">
        <f t="shared" si="706"/>
        <v>2</v>
      </c>
      <c r="H15087">
        <f t="shared" si="707"/>
        <v>26</v>
      </c>
    </row>
    <row r="15088" spans="1:8" x14ac:dyDescent="0.25">
      <c r="A15088" s="3">
        <v>44254</v>
      </c>
      <c r="B15088">
        <v>30.645789498660847</v>
      </c>
      <c r="C15088" t="s">
        <v>21</v>
      </c>
      <c r="D15088" t="s">
        <v>29</v>
      </c>
      <c r="E15088" t="s">
        <v>30</v>
      </c>
      <c r="F15088">
        <f t="shared" si="705"/>
        <v>2021</v>
      </c>
      <c r="G15088">
        <f t="shared" si="706"/>
        <v>2</v>
      </c>
      <c r="H15088">
        <f t="shared" si="707"/>
        <v>27</v>
      </c>
    </row>
    <row r="15089" spans="1:8" x14ac:dyDescent="0.25">
      <c r="A15089" s="3">
        <v>44256</v>
      </c>
      <c r="B15089">
        <v>57.054036797134103</v>
      </c>
      <c r="C15089" t="s">
        <v>21</v>
      </c>
      <c r="D15089" t="s">
        <v>29</v>
      </c>
      <c r="E15089" t="s">
        <v>30</v>
      </c>
      <c r="F15089">
        <f t="shared" si="705"/>
        <v>2021</v>
      </c>
      <c r="G15089">
        <f t="shared" si="706"/>
        <v>3</v>
      </c>
      <c r="H15089">
        <f t="shared" si="707"/>
        <v>1</v>
      </c>
    </row>
    <row r="15090" spans="1:8" x14ac:dyDescent="0.25">
      <c r="A15090" s="3">
        <v>44257</v>
      </c>
      <c r="B15090">
        <v>60.694906520657753</v>
      </c>
      <c r="C15090" t="s">
        <v>21</v>
      </c>
      <c r="D15090" t="s">
        <v>29</v>
      </c>
      <c r="E15090" t="s">
        <v>30</v>
      </c>
      <c r="F15090">
        <f t="shared" si="705"/>
        <v>2021</v>
      </c>
      <c r="G15090">
        <f t="shared" si="706"/>
        <v>3</v>
      </c>
      <c r="H15090">
        <f t="shared" si="707"/>
        <v>2</v>
      </c>
    </row>
    <row r="15091" spans="1:8" x14ac:dyDescent="0.25">
      <c r="A15091" s="3">
        <v>44258</v>
      </c>
      <c r="B15091">
        <v>62.918412453038599</v>
      </c>
      <c r="C15091" t="s">
        <v>21</v>
      </c>
      <c r="D15091" t="s">
        <v>29</v>
      </c>
      <c r="E15091" t="s">
        <v>30</v>
      </c>
      <c r="F15091">
        <f t="shared" si="705"/>
        <v>2021</v>
      </c>
      <c r="G15091">
        <f t="shared" si="706"/>
        <v>3</v>
      </c>
      <c r="H15091">
        <f t="shared" si="707"/>
        <v>3</v>
      </c>
    </row>
    <row r="15092" spans="1:8" x14ac:dyDescent="0.25">
      <c r="A15092" s="3">
        <v>44259</v>
      </c>
      <c r="B15092">
        <v>62.54539882476422</v>
      </c>
      <c r="C15092" t="s">
        <v>21</v>
      </c>
      <c r="D15092" t="s">
        <v>29</v>
      </c>
      <c r="E15092" t="s">
        <v>30</v>
      </c>
      <c r="F15092">
        <f t="shared" si="705"/>
        <v>2021</v>
      </c>
      <c r="G15092">
        <f t="shared" si="706"/>
        <v>3</v>
      </c>
      <c r="H15092">
        <f t="shared" si="707"/>
        <v>4</v>
      </c>
    </row>
    <row r="15093" spans="1:8" x14ac:dyDescent="0.25">
      <c r="A15093" s="3">
        <v>44260</v>
      </c>
      <c r="B15093">
        <v>56.530088885579985</v>
      </c>
      <c r="C15093" t="s">
        <v>21</v>
      </c>
      <c r="D15093" t="s">
        <v>29</v>
      </c>
      <c r="E15093" t="s">
        <v>30</v>
      </c>
      <c r="F15093">
        <f t="shared" si="705"/>
        <v>2021</v>
      </c>
      <c r="G15093">
        <f t="shared" si="706"/>
        <v>3</v>
      </c>
      <c r="H15093">
        <f t="shared" si="707"/>
        <v>5</v>
      </c>
    </row>
    <row r="15094" spans="1:8" x14ac:dyDescent="0.25">
      <c r="A15094" s="3">
        <v>44261</v>
      </c>
      <c r="B15094">
        <v>28.42317414917888</v>
      </c>
      <c r="C15094" t="s">
        <v>21</v>
      </c>
      <c r="D15094" t="s">
        <v>29</v>
      </c>
      <c r="E15094" t="s">
        <v>30</v>
      </c>
      <c r="F15094">
        <f t="shared" si="705"/>
        <v>2021</v>
      </c>
      <c r="G15094">
        <f t="shared" si="706"/>
        <v>3</v>
      </c>
      <c r="H15094">
        <f t="shared" si="707"/>
        <v>6</v>
      </c>
    </row>
    <row r="15095" spans="1:8" x14ac:dyDescent="0.25">
      <c r="A15095" s="3">
        <v>44263</v>
      </c>
      <c r="B15095">
        <v>54.522430968122649</v>
      </c>
      <c r="C15095" t="s">
        <v>21</v>
      </c>
      <c r="D15095" t="s">
        <v>29</v>
      </c>
      <c r="E15095" t="s">
        <v>30</v>
      </c>
      <c r="F15095">
        <f t="shared" si="705"/>
        <v>2021</v>
      </c>
      <c r="G15095">
        <f t="shared" si="706"/>
        <v>3</v>
      </c>
      <c r="H15095">
        <f t="shared" si="707"/>
        <v>8</v>
      </c>
    </row>
    <row r="15096" spans="1:8" x14ac:dyDescent="0.25">
      <c r="A15096" s="3">
        <v>44264</v>
      </c>
      <c r="B15096">
        <v>58.05839723434206</v>
      </c>
      <c r="C15096" t="s">
        <v>21</v>
      </c>
      <c r="D15096" t="s">
        <v>29</v>
      </c>
      <c r="E15096" t="s">
        <v>30</v>
      </c>
      <c r="F15096">
        <f t="shared" si="705"/>
        <v>2021</v>
      </c>
      <c r="G15096">
        <f t="shared" si="706"/>
        <v>3</v>
      </c>
      <c r="H15096">
        <f t="shared" si="707"/>
        <v>9</v>
      </c>
    </row>
    <row r="15097" spans="1:8" x14ac:dyDescent="0.25">
      <c r="A15097" s="3">
        <v>44265</v>
      </c>
      <c r="B15097">
        <v>60.218623975925944</v>
      </c>
      <c r="C15097" t="s">
        <v>21</v>
      </c>
      <c r="D15097" t="s">
        <v>29</v>
      </c>
      <c r="E15097" t="s">
        <v>30</v>
      </c>
      <c r="F15097">
        <f t="shared" si="705"/>
        <v>2021</v>
      </c>
      <c r="G15097">
        <f t="shared" si="706"/>
        <v>3</v>
      </c>
      <c r="H15097">
        <f t="shared" si="707"/>
        <v>10</v>
      </c>
    </row>
    <row r="15098" spans="1:8" x14ac:dyDescent="0.25">
      <c r="A15098" s="3">
        <v>44266</v>
      </c>
      <c r="B15098">
        <v>59.829246306008798</v>
      </c>
      <c r="C15098" t="s">
        <v>21</v>
      </c>
      <c r="D15098" t="s">
        <v>29</v>
      </c>
      <c r="E15098" t="s">
        <v>30</v>
      </c>
      <c r="F15098">
        <f t="shared" si="705"/>
        <v>2021</v>
      </c>
      <c r="G15098">
        <f t="shared" si="706"/>
        <v>3</v>
      </c>
      <c r="H15098">
        <f t="shared" si="707"/>
        <v>11</v>
      </c>
    </row>
    <row r="15099" spans="1:8" x14ac:dyDescent="0.25">
      <c r="A15099" s="3">
        <v>44267</v>
      </c>
      <c r="B15099">
        <v>53.848652087086073</v>
      </c>
      <c r="C15099" t="s">
        <v>21</v>
      </c>
      <c r="D15099" t="s">
        <v>29</v>
      </c>
      <c r="E15099" t="s">
        <v>30</v>
      </c>
      <c r="F15099">
        <f t="shared" si="705"/>
        <v>2021</v>
      </c>
      <c r="G15099">
        <f t="shared" si="706"/>
        <v>3</v>
      </c>
      <c r="H15099">
        <f t="shared" si="707"/>
        <v>12</v>
      </c>
    </row>
    <row r="15100" spans="1:8" x14ac:dyDescent="0.25">
      <c r="A15100" s="3">
        <v>44268</v>
      </c>
      <c r="B15100">
        <v>25.830423598791207</v>
      </c>
      <c r="C15100" t="s">
        <v>21</v>
      </c>
      <c r="D15100" t="s">
        <v>29</v>
      </c>
      <c r="E15100" t="s">
        <v>30</v>
      </c>
      <c r="F15100">
        <f t="shared" si="705"/>
        <v>2021</v>
      </c>
      <c r="G15100">
        <f t="shared" si="706"/>
        <v>3</v>
      </c>
      <c r="H15100">
        <f t="shared" si="707"/>
        <v>13</v>
      </c>
    </row>
    <row r="15101" spans="1:8" x14ac:dyDescent="0.25">
      <c r="A15101" s="3">
        <v>44270</v>
      </c>
      <c r="B15101">
        <v>52.273531347971982</v>
      </c>
      <c r="C15101" t="s">
        <v>21</v>
      </c>
      <c r="D15101" t="s">
        <v>29</v>
      </c>
      <c r="E15101" t="s">
        <v>30</v>
      </c>
      <c r="F15101">
        <f t="shared" si="705"/>
        <v>2021</v>
      </c>
      <c r="G15101">
        <f t="shared" si="706"/>
        <v>3</v>
      </c>
      <c r="H15101">
        <f t="shared" si="707"/>
        <v>15</v>
      </c>
    </row>
    <row r="15102" spans="1:8" x14ac:dyDescent="0.25">
      <c r="A15102" s="3">
        <v>44271</v>
      </c>
      <c r="B15102">
        <v>56.063274914779086</v>
      </c>
      <c r="C15102" t="s">
        <v>21</v>
      </c>
      <c r="D15102" t="s">
        <v>29</v>
      </c>
      <c r="E15102" t="s">
        <v>30</v>
      </c>
      <c r="F15102">
        <f t="shared" si="705"/>
        <v>2021</v>
      </c>
      <c r="G15102">
        <f t="shared" si="706"/>
        <v>3</v>
      </c>
      <c r="H15102">
        <f t="shared" si="707"/>
        <v>16</v>
      </c>
    </row>
    <row r="15103" spans="1:8" x14ac:dyDescent="0.25">
      <c r="A15103" s="3">
        <v>44272</v>
      </c>
      <c r="B15103">
        <v>58.528457587410159</v>
      </c>
      <c r="C15103" t="s">
        <v>21</v>
      </c>
      <c r="D15103" t="s">
        <v>29</v>
      </c>
      <c r="E15103" t="s">
        <v>30</v>
      </c>
      <c r="F15103">
        <f t="shared" si="705"/>
        <v>2021</v>
      </c>
      <c r="G15103">
        <f t="shared" si="706"/>
        <v>3</v>
      </c>
      <c r="H15103">
        <f t="shared" si="707"/>
        <v>17</v>
      </c>
    </row>
    <row r="15104" spans="1:8" x14ac:dyDescent="0.25">
      <c r="A15104" s="3">
        <v>44273</v>
      </c>
      <c r="B15104">
        <v>58.490885271807038</v>
      </c>
      <c r="C15104" t="s">
        <v>21</v>
      </c>
      <c r="D15104" t="s">
        <v>29</v>
      </c>
      <c r="E15104" t="s">
        <v>30</v>
      </c>
      <c r="F15104">
        <f t="shared" si="705"/>
        <v>2021</v>
      </c>
      <c r="G15104">
        <f t="shared" si="706"/>
        <v>3</v>
      </c>
      <c r="H15104">
        <f t="shared" si="707"/>
        <v>18</v>
      </c>
    </row>
    <row r="15105" spans="1:8" x14ac:dyDescent="0.25">
      <c r="A15105" s="3">
        <v>44274</v>
      </c>
      <c r="B15105">
        <v>52.903292753649396</v>
      </c>
      <c r="C15105" t="s">
        <v>21</v>
      </c>
      <c r="D15105" t="s">
        <v>29</v>
      </c>
      <c r="E15105" t="s">
        <v>30</v>
      </c>
      <c r="F15105">
        <f t="shared" si="705"/>
        <v>2021</v>
      </c>
      <c r="G15105">
        <f t="shared" si="706"/>
        <v>3</v>
      </c>
      <c r="H15105">
        <f t="shared" si="707"/>
        <v>19</v>
      </c>
    </row>
    <row r="15106" spans="1:8" x14ac:dyDescent="0.25">
      <c r="A15106" s="3">
        <v>44275</v>
      </c>
      <c r="B15106">
        <v>25.312417917499499</v>
      </c>
      <c r="C15106" t="s">
        <v>21</v>
      </c>
      <c r="D15106" t="s">
        <v>29</v>
      </c>
      <c r="E15106" t="s">
        <v>30</v>
      </c>
      <c r="F15106">
        <f t="shared" si="705"/>
        <v>2021</v>
      </c>
      <c r="G15106">
        <f t="shared" si="706"/>
        <v>3</v>
      </c>
      <c r="H15106">
        <f t="shared" si="707"/>
        <v>20</v>
      </c>
    </row>
    <row r="15107" spans="1:8" x14ac:dyDescent="0.25">
      <c r="A15107" s="3">
        <v>44278</v>
      </c>
      <c r="B15107">
        <v>56.950814277691926</v>
      </c>
      <c r="C15107" t="s">
        <v>21</v>
      </c>
      <c r="D15107" t="s">
        <v>29</v>
      </c>
      <c r="E15107" t="s">
        <v>30</v>
      </c>
      <c r="F15107">
        <f t="shared" ref="F15107:F15170" si="708">YEAR(A15107)</f>
        <v>2021</v>
      </c>
      <c r="G15107">
        <f t="shared" ref="G15107:G15170" si="709">MONTH(A15107)</f>
        <v>3</v>
      </c>
      <c r="H15107">
        <f t="shared" ref="H15107:H15170" si="710">DAY(A15107)</f>
        <v>23</v>
      </c>
    </row>
    <row r="15108" spans="1:8" x14ac:dyDescent="0.25">
      <c r="A15108" s="3">
        <v>44279</v>
      </c>
      <c r="B15108">
        <v>59.894870329029565</v>
      </c>
      <c r="C15108" t="s">
        <v>21</v>
      </c>
      <c r="D15108" t="s">
        <v>29</v>
      </c>
      <c r="E15108" t="s">
        <v>30</v>
      </c>
      <c r="F15108">
        <f t="shared" si="708"/>
        <v>2021</v>
      </c>
      <c r="G15108">
        <f t="shared" si="709"/>
        <v>3</v>
      </c>
      <c r="H15108">
        <f t="shared" si="710"/>
        <v>24</v>
      </c>
    </row>
    <row r="15109" spans="1:8" x14ac:dyDescent="0.25">
      <c r="A15109" s="3">
        <v>44280</v>
      </c>
      <c r="B15109">
        <v>60.325135486548042</v>
      </c>
      <c r="C15109" t="s">
        <v>21</v>
      </c>
      <c r="D15109" t="s">
        <v>29</v>
      </c>
      <c r="E15109" t="s">
        <v>30</v>
      </c>
      <c r="F15109">
        <f t="shared" si="708"/>
        <v>2021</v>
      </c>
      <c r="G15109">
        <f t="shared" si="709"/>
        <v>3</v>
      </c>
      <c r="H15109">
        <f t="shared" si="710"/>
        <v>25</v>
      </c>
    </row>
    <row r="15110" spans="1:8" x14ac:dyDescent="0.25">
      <c r="A15110" s="3">
        <v>44281</v>
      </c>
      <c r="B15110">
        <v>55.184643253008502</v>
      </c>
      <c r="C15110" t="s">
        <v>21</v>
      </c>
      <c r="D15110" t="s">
        <v>29</v>
      </c>
      <c r="E15110" t="s">
        <v>30</v>
      </c>
      <c r="F15110">
        <f t="shared" si="708"/>
        <v>2021</v>
      </c>
      <c r="G15110">
        <f t="shared" si="709"/>
        <v>3</v>
      </c>
      <c r="H15110">
        <f t="shared" si="710"/>
        <v>26</v>
      </c>
    </row>
    <row r="15111" spans="1:8" x14ac:dyDescent="0.25">
      <c r="A15111" s="3">
        <v>44282</v>
      </c>
      <c r="B15111">
        <v>28.010793417729605</v>
      </c>
      <c r="C15111" t="s">
        <v>21</v>
      </c>
      <c r="D15111" t="s">
        <v>29</v>
      </c>
      <c r="E15111" t="s">
        <v>30</v>
      </c>
      <c r="F15111">
        <f t="shared" si="708"/>
        <v>2021</v>
      </c>
      <c r="G15111">
        <f t="shared" si="709"/>
        <v>3</v>
      </c>
      <c r="H15111">
        <f t="shared" si="710"/>
        <v>27</v>
      </c>
    </row>
    <row r="15112" spans="1:8" x14ac:dyDescent="0.25">
      <c r="A15112" s="3">
        <v>44284</v>
      </c>
      <c r="B15112">
        <v>56.089036856538556</v>
      </c>
      <c r="C15112" t="s">
        <v>21</v>
      </c>
      <c r="D15112" t="s">
        <v>29</v>
      </c>
      <c r="E15112" t="s">
        <v>30</v>
      </c>
      <c r="F15112">
        <f t="shared" si="708"/>
        <v>2021</v>
      </c>
      <c r="G15112">
        <f t="shared" si="709"/>
        <v>3</v>
      </c>
      <c r="H15112">
        <f t="shared" si="710"/>
        <v>29</v>
      </c>
    </row>
    <row r="15113" spans="1:8" x14ac:dyDescent="0.25">
      <c r="A15113" s="3">
        <v>44285</v>
      </c>
      <c r="B15113">
        <v>60.636690888534339</v>
      </c>
      <c r="C15113" t="s">
        <v>21</v>
      </c>
      <c r="D15113" t="s">
        <v>29</v>
      </c>
      <c r="E15113" t="s">
        <v>30</v>
      </c>
      <c r="F15113">
        <f t="shared" si="708"/>
        <v>2021</v>
      </c>
      <c r="G15113">
        <f t="shared" si="709"/>
        <v>3</v>
      </c>
      <c r="H15113">
        <f t="shared" si="710"/>
        <v>30</v>
      </c>
    </row>
    <row r="15114" spans="1:8" x14ac:dyDescent="0.25">
      <c r="A15114" s="3">
        <v>44286</v>
      </c>
      <c r="B15114">
        <v>63.799184022367029</v>
      </c>
      <c r="C15114" t="s">
        <v>21</v>
      </c>
      <c r="D15114" t="s">
        <v>29</v>
      </c>
      <c r="E15114" t="s">
        <v>30</v>
      </c>
      <c r="F15114">
        <f t="shared" si="708"/>
        <v>2021</v>
      </c>
      <c r="G15114">
        <f t="shared" si="709"/>
        <v>3</v>
      </c>
      <c r="H15114">
        <f t="shared" si="710"/>
        <v>31</v>
      </c>
    </row>
    <row r="15115" spans="1:8" x14ac:dyDescent="0.25">
      <c r="A15115" s="3">
        <v>44291</v>
      </c>
      <c r="B15115">
        <v>60.090679724509457</v>
      </c>
      <c r="C15115" t="s">
        <v>21</v>
      </c>
      <c r="D15115" t="s">
        <v>29</v>
      </c>
      <c r="E15115" t="s">
        <v>30</v>
      </c>
      <c r="F15115">
        <f t="shared" si="708"/>
        <v>2021</v>
      </c>
      <c r="G15115">
        <f t="shared" si="709"/>
        <v>4</v>
      </c>
      <c r="H15115">
        <f t="shared" si="710"/>
        <v>5</v>
      </c>
    </row>
    <row r="15116" spans="1:8" x14ac:dyDescent="0.25">
      <c r="A15116" s="3">
        <v>44292</v>
      </c>
      <c r="B15116">
        <v>64.45853219997268</v>
      </c>
      <c r="C15116" t="s">
        <v>21</v>
      </c>
      <c r="D15116" t="s">
        <v>29</v>
      </c>
      <c r="E15116" t="s">
        <v>30</v>
      </c>
      <c r="F15116">
        <f t="shared" si="708"/>
        <v>2021</v>
      </c>
      <c r="G15116">
        <f t="shared" si="709"/>
        <v>4</v>
      </c>
      <c r="H15116">
        <f t="shared" si="710"/>
        <v>6</v>
      </c>
    </row>
    <row r="15117" spans="1:8" x14ac:dyDescent="0.25">
      <c r="A15117" s="3">
        <v>44293</v>
      </c>
      <c r="B15117">
        <v>67.381410604966561</v>
      </c>
      <c r="C15117" t="s">
        <v>21</v>
      </c>
      <c r="D15117" t="s">
        <v>29</v>
      </c>
      <c r="E15117" t="s">
        <v>30</v>
      </c>
      <c r="F15117">
        <f t="shared" si="708"/>
        <v>2021</v>
      </c>
      <c r="G15117">
        <f t="shared" si="709"/>
        <v>4</v>
      </c>
      <c r="H15117">
        <f t="shared" si="710"/>
        <v>7</v>
      </c>
    </row>
    <row r="15118" spans="1:8" x14ac:dyDescent="0.25">
      <c r="A15118" s="3">
        <v>44294</v>
      </c>
      <c r="B15118">
        <v>67.672311776104351</v>
      </c>
      <c r="C15118" t="s">
        <v>21</v>
      </c>
      <c r="D15118" t="s">
        <v>29</v>
      </c>
      <c r="E15118" t="s">
        <v>30</v>
      </c>
      <c r="F15118">
        <f t="shared" si="708"/>
        <v>2021</v>
      </c>
      <c r="G15118">
        <f t="shared" si="709"/>
        <v>4</v>
      </c>
      <c r="H15118">
        <f t="shared" si="710"/>
        <v>8</v>
      </c>
    </row>
    <row r="15119" spans="1:8" x14ac:dyDescent="0.25">
      <c r="A15119" s="3">
        <v>44295</v>
      </c>
      <c r="B15119">
        <v>62.277752677329197</v>
      </c>
      <c r="C15119" t="s">
        <v>21</v>
      </c>
      <c r="D15119" t="s">
        <v>29</v>
      </c>
      <c r="E15119" t="s">
        <v>30</v>
      </c>
      <c r="F15119">
        <f t="shared" si="708"/>
        <v>2021</v>
      </c>
      <c r="G15119">
        <f t="shared" si="709"/>
        <v>4</v>
      </c>
      <c r="H15119">
        <f t="shared" si="710"/>
        <v>9</v>
      </c>
    </row>
    <row r="15120" spans="1:8" x14ac:dyDescent="0.25">
      <c r="A15120" s="3">
        <v>44296</v>
      </c>
      <c r="B15120">
        <v>34.740974456721837</v>
      </c>
      <c r="C15120" t="s">
        <v>21</v>
      </c>
      <c r="D15120" t="s">
        <v>29</v>
      </c>
      <c r="E15120" t="s">
        <v>30</v>
      </c>
      <c r="F15120">
        <f t="shared" si="708"/>
        <v>2021</v>
      </c>
      <c r="G15120">
        <f t="shared" si="709"/>
        <v>4</v>
      </c>
      <c r="H15120">
        <f t="shared" si="710"/>
        <v>10</v>
      </c>
    </row>
    <row r="15121" spans="1:8" x14ac:dyDescent="0.25">
      <c r="A15121" s="3">
        <v>44298</v>
      </c>
      <c r="B15121">
        <v>61.800838019621374</v>
      </c>
      <c r="C15121" t="s">
        <v>21</v>
      </c>
      <c r="D15121" t="s">
        <v>29</v>
      </c>
      <c r="E15121" t="s">
        <v>30</v>
      </c>
      <c r="F15121">
        <f t="shared" si="708"/>
        <v>2021</v>
      </c>
      <c r="G15121">
        <f t="shared" si="709"/>
        <v>4</v>
      </c>
      <c r="H15121">
        <f t="shared" si="710"/>
        <v>12</v>
      </c>
    </row>
    <row r="15122" spans="1:8" x14ac:dyDescent="0.25">
      <c r="A15122" s="3">
        <v>44299</v>
      </c>
      <c r="B15122">
        <v>65.714696618092987</v>
      </c>
      <c r="C15122" t="s">
        <v>21</v>
      </c>
      <c r="D15122" t="s">
        <v>29</v>
      </c>
      <c r="E15122" t="s">
        <v>30</v>
      </c>
      <c r="F15122">
        <f t="shared" si="708"/>
        <v>2021</v>
      </c>
      <c r="G15122">
        <f t="shared" si="709"/>
        <v>4</v>
      </c>
      <c r="H15122">
        <f t="shared" si="710"/>
        <v>13</v>
      </c>
    </row>
    <row r="15123" spans="1:8" x14ac:dyDescent="0.25">
      <c r="A15123" s="3">
        <v>44300</v>
      </c>
      <c r="B15123">
        <v>68.177265961806128</v>
      </c>
      <c r="C15123" t="s">
        <v>21</v>
      </c>
      <c r="D15123" t="s">
        <v>29</v>
      </c>
      <c r="E15123" t="s">
        <v>30</v>
      </c>
      <c r="F15123">
        <f t="shared" si="708"/>
        <v>2021</v>
      </c>
      <c r="G15123">
        <f t="shared" si="709"/>
        <v>4</v>
      </c>
      <c r="H15123">
        <f t="shared" si="710"/>
        <v>14</v>
      </c>
    </row>
    <row r="15124" spans="1:8" x14ac:dyDescent="0.25">
      <c r="A15124" s="3">
        <v>44301</v>
      </c>
      <c r="B15124">
        <v>68.010210125677474</v>
      </c>
      <c r="C15124" t="s">
        <v>21</v>
      </c>
      <c r="D15124" t="s">
        <v>29</v>
      </c>
      <c r="E15124" t="s">
        <v>30</v>
      </c>
      <c r="F15124">
        <f t="shared" si="708"/>
        <v>2021</v>
      </c>
      <c r="G15124">
        <f t="shared" si="709"/>
        <v>4</v>
      </c>
      <c r="H15124">
        <f t="shared" si="710"/>
        <v>15</v>
      </c>
    </row>
    <row r="15125" spans="1:8" x14ac:dyDescent="0.25">
      <c r="A15125" s="3">
        <v>44302</v>
      </c>
      <c r="B15125">
        <v>62.168344455287084</v>
      </c>
      <c r="C15125" t="s">
        <v>21</v>
      </c>
      <c r="D15125" t="s">
        <v>29</v>
      </c>
      <c r="E15125" t="s">
        <v>30</v>
      </c>
      <c r="F15125">
        <f t="shared" si="708"/>
        <v>2021</v>
      </c>
      <c r="G15125">
        <f t="shared" si="709"/>
        <v>4</v>
      </c>
      <c r="H15125">
        <f t="shared" si="710"/>
        <v>16</v>
      </c>
    </row>
    <row r="15126" spans="1:8" x14ac:dyDescent="0.25">
      <c r="A15126" s="3">
        <v>44303</v>
      </c>
      <c r="B15126">
        <v>34.205112323086233</v>
      </c>
      <c r="C15126" t="s">
        <v>21</v>
      </c>
      <c r="D15126" t="s">
        <v>29</v>
      </c>
      <c r="E15126" t="s">
        <v>30</v>
      </c>
      <c r="F15126">
        <f t="shared" si="708"/>
        <v>2021</v>
      </c>
      <c r="G15126">
        <f t="shared" si="709"/>
        <v>4</v>
      </c>
      <c r="H15126">
        <f t="shared" si="710"/>
        <v>17</v>
      </c>
    </row>
    <row r="15127" spans="1:8" x14ac:dyDescent="0.25">
      <c r="A15127" s="3">
        <v>44305</v>
      </c>
      <c r="B15127">
        <v>60.494516788163189</v>
      </c>
      <c r="C15127" t="s">
        <v>21</v>
      </c>
      <c r="D15127" t="s">
        <v>29</v>
      </c>
      <c r="E15127" t="s">
        <v>30</v>
      </c>
      <c r="F15127">
        <f t="shared" si="708"/>
        <v>2021</v>
      </c>
      <c r="G15127">
        <f t="shared" si="709"/>
        <v>4</v>
      </c>
      <c r="H15127">
        <f t="shared" si="710"/>
        <v>19</v>
      </c>
    </row>
    <row r="15128" spans="1:8" x14ac:dyDescent="0.25">
      <c r="A15128" s="3">
        <v>44306</v>
      </c>
      <c r="B15128">
        <v>64.07575567318689</v>
      </c>
      <c r="C15128" t="s">
        <v>21</v>
      </c>
      <c r="D15128" t="s">
        <v>29</v>
      </c>
      <c r="E15128" t="s">
        <v>30</v>
      </c>
      <c r="F15128">
        <f t="shared" si="708"/>
        <v>2021</v>
      </c>
      <c r="G15128">
        <f t="shared" si="709"/>
        <v>4</v>
      </c>
      <c r="H15128">
        <f t="shared" si="710"/>
        <v>20</v>
      </c>
    </row>
    <row r="15129" spans="1:8" x14ac:dyDescent="0.25">
      <c r="A15129" s="3">
        <v>44307</v>
      </c>
      <c r="B15129">
        <v>66.246683143605381</v>
      </c>
      <c r="C15129" t="s">
        <v>21</v>
      </c>
      <c r="D15129" t="s">
        <v>29</v>
      </c>
      <c r="E15129" t="s">
        <v>30</v>
      </c>
      <c r="F15129">
        <f t="shared" si="708"/>
        <v>2021</v>
      </c>
      <c r="G15129">
        <f t="shared" si="709"/>
        <v>4</v>
      </c>
      <c r="H15129">
        <f t="shared" si="710"/>
        <v>21</v>
      </c>
    </row>
    <row r="15130" spans="1:8" x14ac:dyDescent="0.25">
      <c r="A15130" s="3">
        <v>44308</v>
      </c>
      <c r="B15130">
        <v>65.832040653129397</v>
      </c>
      <c r="C15130" t="s">
        <v>21</v>
      </c>
      <c r="D15130" t="s">
        <v>29</v>
      </c>
      <c r="E15130" t="s">
        <v>30</v>
      </c>
      <c r="F15130">
        <f t="shared" si="708"/>
        <v>2021</v>
      </c>
      <c r="G15130">
        <f t="shared" si="709"/>
        <v>4</v>
      </c>
      <c r="H15130">
        <f t="shared" si="710"/>
        <v>22</v>
      </c>
    </row>
    <row r="15131" spans="1:8" x14ac:dyDescent="0.25">
      <c r="A15131" s="3">
        <v>44309</v>
      </c>
      <c r="B15131">
        <v>59.788615502017578</v>
      </c>
      <c r="C15131" t="s">
        <v>21</v>
      </c>
      <c r="D15131" t="s">
        <v>29</v>
      </c>
      <c r="E15131" t="s">
        <v>30</v>
      </c>
      <c r="F15131">
        <f t="shared" si="708"/>
        <v>2021</v>
      </c>
      <c r="G15131">
        <f t="shared" si="709"/>
        <v>4</v>
      </c>
      <c r="H15131">
        <f t="shared" si="710"/>
        <v>23</v>
      </c>
    </row>
    <row r="15132" spans="1:8" x14ac:dyDescent="0.25">
      <c r="A15132" s="3">
        <v>44310</v>
      </c>
      <c r="B15132">
        <v>31.668276974303257</v>
      </c>
      <c r="C15132" t="s">
        <v>21</v>
      </c>
      <c r="D15132" t="s">
        <v>29</v>
      </c>
      <c r="E15132" t="s">
        <v>30</v>
      </c>
      <c r="F15132">
        <f t="shared" si="708"/>
        <v>2021</v>
      </c>
      <c r="G15132">
        <f t="shared" si="709"/>
        <v>4</v>
      </c>
      <c r="H15132">
        <f t="shared" si="710"/>
        <v>24</v>
      </c>
    </row>
    <row r="15133" spans="1:8" x14ac:dyDescent="0.25">
      <c r="A15133" s="3">
        <v>44312</v>
      </c>
      <c r="B15133">
        <v>57.782589372914309</v>
      </c>
      <c r="C15133" t="s">
        <v>21</v>
      </c>
      <c r="D15133" t="s">
        <v>29</v>
      </c>
      <c r="E15133" t="s">
        <v>30</v>
      </c>
      <c r="F15133">
        <f t="shared" si="708"/>
        <v>2021</v>
      </c>
      <c r="G15133">
        <f t="shared" si="709"/>
        <v>4</v>
      </c>
      <c r="H15133">
        <f t="shared" si="710"/>
        <v>26</v>
      </c>
    </row>
    <row r="15134" spans="1:8" x14ac:dyDescent="0.25">
      <c r="A15134" s="3">
        <v>44313</v>
      </c>
      <c r="B15134">
        <v>61.342711886520597</v>
      </c>
      <c r="C15134" t="s">
        <v>21</v>
      </c>
      <c r="D15134" t="s">
        <v>29</v>
      </c>
      <c r="E15134" t="s">
        <v>30</v>
      </c>
      <c r="F15134">
        <f t="shared" si="708"/>
        <v>2021</v>
      </c>
      <c r="G15134">
        <f t="shared" si="709"/>
        <v>4</v>
      </c>
      <c r="H15134">
        <f t="shared" si="710"/>
        <v>27</v>
      </c>
    </row>
    <row r="15135" spans="1:8" x14ac:dyDescent="0.25">
      <c r="A15135" s="3">
        <v>44314</v>
      </c>
      <c r="B15135">
        <v>63.533386766866712</v>
      </c>
      <c r="C15135" t="s">
        <v>21</v>
      </c>
      <c r="D15135" t="s">
        <v>29</v>
      </c>
      <c r="E15135" t="s">
        <v>30</v>
      </c>
      <c r="F15135">
        <f t="shared" si="708"/>
        <v>2021</v>
      </c>
      <c r="G15135">
        <f t="shared" si="709"/>
        <v>4</v>
      </c>
      <c r="H15135">
        <f t="shared" si="710"/>
        <v>28</v>
      </c>
    </row>
    <row r="15136" spans="1:8" x14ac:dyDescent="0.25">
      <c r="A15136" s="3">
        <v>44315</v>
      </c>
      <c r="B15136">
        <v>63.175978832379528</v>
      </c>
      <c r="C15136" t="s">
        <v>21</v>
      </c>
      <c r="D15136" t="s">
        <v>29</v>
      </c>
      <c r="E15136" t="s">
        <v>30</v>
      </c>
      <c r="F15136">
        <f t="shared" si="708"/>
        <v>2021</v>
      </c>
      <c r="G15136">
        <f t="shared" si="709"/>
        <v>4</v>
      </c>
      <c r="H15136">
        <f t="shared" si="710"/>
        <v>29</v>
      </c>
    </row>
    <row r="15137" spans="1:8" x14ac:dyDescent="0.25">
      <c r="A15137" s="3">
        <v>44316</v>
      </c>
      <c r="B15137">
        <v>57.223421631985289</v>
      </c>
      <c r="C15137" t="s">
        <v>21</v>
      </c>
      <c r="D15137" t="s">
        <v>29</v>
      </c>
      <c r="E15137" t="s">
        <v>30</v>
      </c>
      <c r="F15137">
        <f t="shared" si="708"/>
        <v>2021</v>
      </c>
      <c r="G15137">
        <f t="shared" si="709"/>
        <v>4</v>
      </c>
      <c r="H15137">
        <f t="shared" si="710"/>
        <v>30</v>
      </c>
    </row>
    <row r="15138" spans="1:8" x14ac:dyDescent="0.25">
      <c r="A15138" s="3">
        <v>44319</v>
      </c>
      <c r="B15138">
        <v>55.649246998364355</v>
      </c>
      <c r="C15138" t="s">
        <v>21</v>
      </c>
      <c r="D15138" t="s">
        <v>29</v>
      </c>
      <c r="E15138" t="s">
        <v>30</v>
      </c>
      <c r="F15138">
        <f t="shared" si="708"/>
        <v>2021</v>
      </c>
      <c r="G15138">
        <f t="shared" si="709"/>
        <v>5</v>
      </c>
      <c r="H15138">
        <f t="shared" si="710"/>
        <v>3</v>
      </c>
    </row>
    <row r="15139" spans="1:8" x14ac:dyDescent="0.25">
      <c r="A15139" s="3">
        <v>44320</v>
      </c>
      <c r="B15139">
        <v>59.391906111241269</v>
      </c>
      <c r="C15139" t="s">
        <v>21</v>
      </c>
      <c r="D15139" t="s">
        <v>29</v>
      </c>
      <c r="E15139" t="s">
        <v>30</v>
      </c>
      <c r="F15139">
        <f t="shared" si="708"/>
        <v>2021</v>
      </c>
      <c r="G15139">
        <f t="shared" si="709"/>
        <v>5</v>
      </c>
      <c r="H15139">
        <f t="shared" si="710"/>
        <v>4</v>
      </c>
    </row>
    <row r="15140" spans="1:8" x14ac:dyDescent="0.25">
      <c r="A15140" s="3">
        <v>44321</v>
      </c>
      <c r="B15140">
        <v>61.777480366998709</v>
      </c>
      <c r="C15140" t="s">
        <v>21</v>
      </c>
      <c r="D15140" t="s">
        <v>29</v>
      </c>
      <c r="E15140" t="s">
        <v>30</v>
      </c>
      <c r="F15140">
        <f t="shared" si="708"/>
        <v>2021</v>
      </c>
      <c r="G15140">
        <f t="shared" si="709"/>
        <v>5</v>
      </c>
      <c r="H15140">
        <f t="shared" si="710"/>
        <v>5</v>
      </c>
    </row>
    <row r="15141" spans="1:8" x14ac:dyDescent="0.25">
      <c r="A15141" s="3">
        <v>44322</v>
      </c>
      <c r="B15141">
        <v>61.623612887188699</v>
      </c>
      <c r="C15141" t="s">
        <v>21</v>
      </c>
      <c r="D15141" t="s">
        <v>29</v>
      </c>
      <c r="E15141" t="s">
        <v>30</v>
      </c>
      <c r="F15141">
        <f t="shared" si="708"/>
        <v>2021</v>
      </c>
      <c r="G15141">
        <f t="shared" si="709"/>
        <v>5</v>
      </c>
      <c r="H15141">
        <f t="shared" si="710"/>
        <v>6</v>
      </c>
    </row>
    <row r="15142" spans="1:8" x14ac:dyDescent="0.25">
      <c r="A15142" s="3">
        <v>44323</v>
      </c>
      <c r="B15142">
        <v>55.879935982042355</v>
      </c>
      <c r="C15142" t="s">
        <v>21</v>
      </c>
      <c r="D15142" t="s">
        <v>29</v>
      </c>
      <c r="E15142" t="s">
        <v>30</v>
      </c>
      <c r="F15142">
        <f t="shared" si="708"/>
        <v>2021</v>
      </c>
      <c r="G15142">
        <f t="shared" si="709"/>
        <v>5</v>
      </c>
      <c r="H15142">
        <f t="shared" si="710"/>
        <v>7</v>
      </c>
    </row>
    <row r="15143" spans="1:8" x14ac:dyDescent="0.25">
      <c r="A15143" s="3">
        <v>44324</v>
      </c>
      <c r="B15143">
        <v>28.09132033785944</v>
      </c>
      <c r="C15143" t="s">
        <v>21</v>
      </c>
      <c r="D15143" t="s">
        <v>29</v>
      </c>
      <c r="E15143" t="s">
        <v>30</v>
      </c>
      <c r="F15143">
        <f t="shared" si="708"/>
        <v>2021</v>
      </c>
      <c r="G15143">
        <f t="shared" si="709"/>
        <v>5</v>
      </c>
      <c r="H15143">
        <f t="shared" si="710"/>
        <v>8</v>
      </c>
    </row>
    <row r="15144" spans="1:8" x14ac:dyDescent="0.25">
      <c r="A15144" s="3">
        <v>44326</v>
      </c>
      <c r="B15144">
        <v>54.938899116031791</v>
      </c>
      <c r="C15144" t="s">
        <v>21</v>
      </c>
      <c r="D15144" t="s">
        <v>29</v>
      </c>
      <c r="E15144" t="s">
        <v>30</v>
      </c>
      <c r="F15144">
        <f t="shared" si="708"/>
        <v>2021</v>
      </c>
      <c r="G15144">
        <f t="shared" si="709"/>
        <v>5</v>
      </c>
      <c r="H15144">
        <f t="shared" si="710"/>
        <v>10</v>
      </c>
    </row>
    <row r="15145" spans="1:8" x14ac:dyDescent="0.25">
      <c r="A15145" s="3">
        <v>44327</v>
      </c>
      <c r="B15145">
        <v>58.888907840220206</v>
      </c>
      <c r="C15145" t="s">
        <v>21</v>
      </c>
      <c r="D15145" t="s">
        <v>29</v>
      </c>
      <c r="E15145" t="s">
        <v>30</v>
      </c>
      <c r="F15145">
        <f t="shared" si="708"/>
        <v>2021</v>
      </c>
      <c r="G15145">
        <f t="shared" si="709"/>
        <v>5</v>
      </c>
      <c r="H15145">
        <f t="shared" si="710"/>
        <v>11</v>
      </c>
    </row>
    <row r="15146" spans="1:8" x14ac:dyDescent="0.25">
      <c r="A15146" s="3">
        <v>44328</v>
      </c>
      <c r="B15146">
        <v>61.482317499589868</v>
      </c>
      <c r="C15146" t="s">
        <v>21</v>
      </c>
      <c r="D15146" t="s">
        <v>29</v>
      </c>
      <c r="E15146" t="s">
        <v>30</v>
      </c>
      <c r="F15146">
        <f t="shared" si="708"/>
        <v>2021</v>
      </c>
      <c r="G15146">
        <f t="shared" si="709"/>
        <v>5</v>
      </c>
      <c r="H15146">
        <f t="shared" si="710"/>
        <v>12</v>
      </c>
    </row>
    <row r="15147" spans="1:8" x14ac:dyDescent="0.25">
      <c r="A15147" s="3">
        <v>44329</v>
      </c>
      <c r="B15147">
        <v>61.532513633899747</v>
      </c>
      <c r="C15147" t="s">
        <v>21</v>
      </c>
      <c r="D15147" t="s">
        <v>29</v>
      </c>
      <c r="E15147" t="s">
        <v>30</v>
      </c>
      <c r="F15147">
        <f t="shared" si="708"/>
        <v>2021</v>
      </c>
      <c r="G15147">
        <f t="shared" si="709"/>
        <v>5</v>
      </c>
      <c r="H15147">
        <f t="shared" si="710"/>
        <v>13</v>
      </c>
    </row>
    <row r="15148" spans="1:8" x14ac:dyDescent="0.25">
      <c r="A15148" s="3">
        <v>44330</v>
      </c>
      <c r="B15148">
        <v>55.989212325012687</v>
      </c>
      <c r="C15148" t="s">
        <v>21</v>
      </c>
      <c r="D15148" t="s">
        <v>29</v>
      </c>
      <c r="E15148" t="s">
        <v>30</v>
      </c>
      <c r="F15148">
        <f t="shared" si="708"/>
        <v>2021</v>
      </c>
      <c r="G15148">
        <f t="shared" si="709"/>
        <v>5</v>
      </c>
      <c r="H15148">
        <f t="shared" si="710"/>
        <v>14</v>
      </c>
    </row>
    <row r="15149" spans="1:8" x14ac:dyDescent="0.25">
      <c r="A15149" s="3">
        <v>44331</v>
      </c>
      <c r="B15149">
        <v>28.397652035572765</v>
      </c>
      <c r="C15149" t="s">
        <v>21</v>
      </c>
      <c r="D15149" t="s">
        <v>29</v>
      </c>
      <c r="E15149" t="s">
        <v>30</v>
      </c>
      <c r="F15149">
        <f t="shared" si="708"/>
        <v>2021</v>
      </c>
      <c r="G15149">
        <f t="shared" si="709"/>
        <v>5</v>
      </c>
      <c r="H15149">
        <f t="shared" si="710"/>
        <v>15</v>
      </c>
    </row>
    <row r="15150" spans="1:8" x14ac:dyDescent="0.25">
      <c r="A15150" s="3">
        <v>44334</v>
      </c>
      <c r="B15150">
        <v>59.772313576088528</v>
      </c>
      <c r="C15150" t="s">
        <v>21</v>
      </c>
      <c r="D15150" t="s">
        <v>29</v>
      </c>
      <c r="E15150" t="s">
        <v>30</v>
      </c>
      <c r="F15150">
        <f t="shared" si="708"/>
        <v>2021</v>
      </c>
      <c r="G15150">
        <f t="shared" si="709"/>
        <v>5</v>
      </c>
      <c r="H15150">
        <f t="shared" si="710"/>
        <v>18</v>
      </c>
    </row>
    <row r="15151" spans="1:8" x14ac:dyDescent="0.25">
      <c r="A15151" s="3">
        <v>44335</v>
      </c>
      <c r="B15151">
        <v>62.551329904608956</v>
      </c>
      <c r="C15151" t="s">
        <v>21</v>
      </c>
      <c r="D15151" t="s">
        <v>29</v>
      </c>
      <c r="E15151" t="s">
        <v>30</v>
      </c>
      <c r="F15151">
        <f t="shared" si="708"/>
        <v>2021</v>
      </c>
      <c r="G15151">
        <f t="shared" si="709"/>
        <v>5</v>
      </c>
      <c r="H15151">
        <f t="shared" si="710"/>
        <v>19</v>
      </c>
    </row>
    <row r="15152" spans="1:8" x14ac:dyDescent="0.25">
      <c r="A15152" s="3">
        <v>44336</v>
      </c>
      <c r="B15152">
        <v>62.786321334676664</v>
      </c>
      <c r="C15152" t="s">
        <v>21</v>
      </c>
      <c r="D15152" t="s">
        <v>29</v>
      </c>
      <c r="E15152" t="s">
        <v>30</v>
      </c>
      <c r="F15152">
        <f t="shared" si="708"/>
        <v>2021</v>
      </c>
      <c r="G15152">
        <f t="shared" si="709"/>
        <v>5</v>
      </c>
      <c r="H15152">
        <f t="shared" si="710"/>
        <v>20</v>
      </c>
    </row>
    <row r="15153" spans="1:8" x14ac:dyDescent="0.25">
      <c r="A15153" s="3">
        <v>44337</v>
      </c>
      <c r="B15153">
        <v>57.4269245527667</v>
      </c>
      <c r="C15153" t="s">
        <v>21</v>
      </c>
      <c r="D15153" t="s">
        <v>29</v>
      </c>
      <c r="E15153" t="s">
        <v>30</v>
      </c>
      <c r="F15153">
        <f t="shared" si="708"/>
        <v>2021</v>
      </c>
      <c r="G15153">
        <f t="shared" si="709"/>
        <v>5</v>
      </c>
      <c r="H15153">
        <f t="shared" si="710"/>
        <v>21</v>
      </c>
    </row>
    <row r="15154" spans="1:8" x14ac:dyDescent="0.25">
      <c r="A15154" s="3">
        <v>44338</v>
      </c>
      <c r="B15154">
        <v>30.017904199092875</v>
      </c>
      <c r="C15154" t="s">
        <v>21</v>
      </c>
      <c r="D15154" t="s">
        <v>29</v>
      </c>
      <c r="E15154" t="s">
        <v>30</v>
      </c>
      <c r="F15154">
        <f t="shared" si="708"/>
        <v>2021</v>
      </c>
      <c r="G15154">
        <f t="shared" si="709"/>
        <v>5</v>
      </c>
      <c r="H15154">
        <f t="shared" si="710"/>
        <v>22</v>
      </c>
    </row>
    <row r="15155" spans="1:8" x14ac:dyDescent="0.25">
      <c r="A15155" s="3">
        <v>44340</v>
      </c>
      <c r="B15155">
        <v>57.608732339660619</v>
      </c>
      <c r="C15155" t="s">
        <v>21</v>
      </c>
      <c r="D15155" t="s">
        <v>29</v>
      </c>
      <c r="E15155" t="s">
        <v>30</v>
      </c>
      <c r="F15155">
        <f t="shared" si="708"/>
        <v>2021</v>
      </c>
      <c r="G15155">
        <f t="shared" si="709"/>
        <v>5</v>
      </c>
      <c r="H15155">
        <f t="shared" si="710"/>
        <v>24</v>
      </c>
    </row>
    <row r="15156" spans="1:8" x14ac:dyDescent="0.25">
      <c r="A15156" s="3">
        <v>44341</v>
      </c>
      <c r="B15156">
        <v>61.920319831257984</v>
      </c>
      <c r="C15156" t="s">
        <v>21</v>
      </c>
      <c r="D15156" t="s">
        <v>29</v>
      </c>
      <c r="E15156" t="s">
        <v>30</v>
      </c>
      <c r="F15156">
        <f t="shared" si="708"/>
        <v>2021</v>
      </c>
      <c r="G15156">
        <f t="shared" si="709"/>
        <v>5</v>
      </c>
      <c r="H15156">
        <f t="shared" si="710"/>
        <v>25</v>
      </c>
    </row>
    <row r="15157" spans="1:8" x14ac:dyDescent="0.25">
      <c r="A15157" s="3">
        <v>44342</v>
      </c>
      <c r="B15157">
        <v>64.862288264136822</v>
      </c>
      <c r="C15157" t="s">
        <v>21</v>
      </c>
      <c r="D15157" t="s">
        <v>29</v>
      </c>
      <c r="E15157" t="s">
        <v>30</v>
      </c>
      <c r="F15157">
        <f t="shared" si="708"/>
        <v>2021</v>
      </c>
      <c r="G15157">
        <f t="shared" si="709"/>
        <v>5</v>
      </c>
      <c r="H15157">
        <f t="shared" si="710"/>
        <v>26</v>
      </c>
    </row>
    <row r="15158" spans="1:8" x14ac:dyDescent="0.25">
      <c r="A15158" s="3">
        <v>44343</v>
      </c>
      <c r="B15158">
        <v>65.249391989049244</v>
      </c>
      <c r="C15158" t="s">
        <v>21</v>
      </c>
      <c r="D15158" t="s">
        <v>29</v>
      </c>
      <c r="E15158" t="s">
        <v>30</v>
      </c>
      <c r="F15158">
        <f t="shared" si="708"/>
        <v>2021</v>
      </c>
      <c r="G15158">
        <f t="shared" si="709"/>
        <v>5</v>
      </c>
      <c r="H15158">
        <f t="shared" si="710"/>
        <v>27</v>
      </c>
    </row>
    <row r="15159" spans="1:8" x14ac:dyDescent="0.25">
      <c r="A15159" s="3">
        <v>44344</v>
      </c>
      <c r="B15159">
        <v>60.028034165956058</v>
      </c>
      <c r="C15159" t="s">
        <v>21</v>
      </c>
      <c r="D15159" t="s">
        <v>29</v>
      </c>
      <c r="E15159" t="s">
        <v>30</v>
      </c>
      <c r="F15159">
        <f t="shared" si="708"/>
        <v>2021</v>
      </c>
      <c r="G15159">
        <f t="shared" si="709"/>
        <v>5</v>
      </c>
      <c r="H15159">
        <f t="shared" si="710"/>
        <v>28</v>
      </c>
    </row>
    <row r="15160" spans="1:8" x14ac:dyDescent="0.25">
      <c r="A15160" s="3">
        <v>44345</v>
      </c>
      <c r="B15160">
        <v>32.739436748190577</v>
      </c>
      <c r="C15160" t="s">
        <v>21</v>
      </c>
      <c r="D15160" t="s">
        <v>29</v>
      </c>
      <c r="E15160" t="s">
        <v>30</v>
      </c>
      <c r="F15160">
        <f t="shared" si="708"/>
        <v>2021</v>
      </c>
      <c r="G15160">
        <f t="shared" si="709"/>
        <v>5</v>
      </c>
      <c r="H15160">
        <f t="shared" si="710"/>
        <v>29</v>
      </c>
    </row>
    <row r="15161" spans="1:8" x14ac:dyDescent="0.25">
      <c r="A15161" s="3">
        <v>44347</v>
      </c>
      <c r="B15161">
        <v>60.503172282090937</v>
      </c>
      <c r="C15161" t="s">
        <v>21</v>
      </c>
      <c r="D15161" t="s">
        <v>29</v>
      </c>
      <c r="E15161" t="s">
        <v>30</v>
      </c>
      <c r="F15161">
        <f t="shared" si="708"/>
        <v>2021</v>
      </c>
      <c r="G15161">
        <f t="shared" si="709"/>
        <v>5</v>
      </c>
      <c r="H15161">
        <f t="shared" si="710"/>
        <v>31</v>
      </c>
    </row>
    <row r="15162" spans="1:8" x14ac:dyDescent="0.25">
      <c r="A15162" s="3">
        <v>44348</v>
      </c>
      <c r="B15162">
        <v>64.859607742865151</v>
      </c>
      <c r="C15162" t="s">
        <v>21</v>
      </c>
      <c r="D15162" t="s">
        <v>29</v>
      </c>
      <c r="E15162" t="s">
        <v>30</v>
      </c>
      <c r="F15162">
        <f t="shared" si="708"/>
        <v>2021</v>
      </c>
      <c r="G15162">
        <f t="shared" si="709"/>
        <v>6</v>
      </c>
      <c r="H15162">
        <f t="shared" si="710"/>
        <v>1</v>
      </c>
    </row>
    <row r="15163" spans="1:8" x14ac:dyDescent="0.25">
      <c r="A15163" s="3">
        <v>44349</v>
      </c>
      <c r="B15163">
        <v>67.813807386918228</v>
      </c>
      <c r="C15163" t="s">
        <v>21</v>
      </c>
      <c r="D15163" t="s">
        <v>29</v>
      </c>
      <c r="E15163" t="s">
        <v>30</v>
      </c>
      <c r="F15163">
        <f t="shared" si="708"/>
        <v>2021</v>
      </c>
      <c r="G15163">
        <f t="shared" si="709"/>
        <v>6</v>
      </c>
      <c r="H15163">
        <f t="shared" si="710"/>
        <v>2</v>
      </c>
    </row>
    <row r="15164" spans="1:8" x14ac:dyDescent="0.25">
      <c r="A15164" s="3">
        <v>44350</v>
      </c>
      <c r="B15164">
        <v>68.177239527270459</v>
      </c>
      <c r="C15164" t="s">
        <v>21</v>
      </c>
      <c r="D15164" t="s">
        <v>29</v>
      </c>
      <c r="E15164" t="s">
        <v>30</v>
      </c>
      <c r="F15164">
        <f t="shared" si="708"/>
        <v>2021</v>
      </c>
      <c r="G15164">
        <f t="shared" si="709"/>
        <v>6</v>
      </c>
      <c r="H15164">
        <f t="shared" si="710"/>
        <v>3</v>
      </c>
    </row>
    <row r="15165" spans="1:8" x14ac:dyDescent="0.25">
      <c r="A15165" s="3">
        <v>44351</v>
      </c>
      <c r="B15165">
        <v>62.893493291516272</v>
      </c>
      <c r="C15165" t="s">
        <v>21</v>
      </c>
      <c r="D15165" t="s">
        <v>29</v>
      </c>
      <c r="E15165" t="s">
        <v>30</v>
      </c>
      <c r="F15165">
        <f t="shared" si="708"/>
        <v>2021</v>
      </c>
      <c r="G15165">
        <f t="shared" si="709"/>
        <v>6</v>
      </c>
      <c r="H15165">
        <f t="shared" si="710"/>
        <v>4</v>
      </c>
    </row>
    <row r="15166" spans="1:8" x14ac:dyDescent="0.25">
      <c r="A15166" s="3">
        <v>44352</v>
      </c>
      <c r="B15166">
        <v>35.501586890688138</v>
      </c>
      <c r="C15166" t="s">
        <v>21</v>
      </c>
      <c r="D15166" t="s">
        <v>29</v>
      </c>
      <c r="E15166" t="s">
        <v>30</v>
      </c>
      <c r="F15166">
        <f t="shared" si="708"/>
        <v>2021</v>
      </c>
      <c r="G15166">
        <f t="shared" si="709"/>
        <v>6</v>
      </c>
      <c r="H15166">
        <f t="shared" si="710"/>
        <v>5</v>
      </c>
    </row>
    <row r="15167" spans="1:8" x14ac:dyDescent="0.25">
      <c r="A15167" s="3">
        <v>44355</v>
      </c>
      <c r="B15167">
        <v>67.071479288869597</v>
      </c>
      <c r="C15167" t="s">
        <v>21</v>
      </c>
      <c r="D15167" t="s">
        <v>29</v>
      </c>
      <c r="E15167" t="s">
        <v>30</v>
      </c>
      <c r="F15167">
        <f t="shared" si="708"/>
        <v>2021</v>
      </c>
      <c r="G15167">
        <f t="shared" si="709"/>
        <v>6</v>
      </c>
      <c r="H15167">
        <f t="shared" si="710"/>
        <v>8</v>
      </c>
    </row>
    <row r="15168" spans="1:8" x14ac:dyDescent="0.25">
      <c r="A15168" s="3">
        <v>44356</v>
      </c>
      <c r="B15168">
        <v>69.758120005794183</v>
      </c>
      <c r="C15168" t="s">
        <v>21</v>
      </c>
      <c r="D15168" t="s">
        <v>29</v>
      </c>
      <c r="E15168" t="s">
        <v>30</v>
      </c>
      <c r="F15168">
        <f t="shared" si="708"/>
        <v>2021</v>
      </c>
      <c r="G15168">
        <f t="shared" si="709"/>
        <v>6</v>
      </c>
      <c r="H15168">
        <f t="shared" si="710"/>
        <v>9</v>
      </c>
    </row>
    <row r="15169" spans="1:8" x14ac:dyDescent="0.25">
      <c r="A15169" s="3">
        <v>44357</v>
      </c>
      <c r="B15169">
        <v>69.815029051209805</v>
      </c>
      <c r="C15169" t="s">
        <v>21</v>
      </c>
      <c r="D15169" t="s">
        <v>29</v>
      </c>
      <c r="E15169" t="s">
        <v>30</v>
      </c>
      <c r="F15169">
        <f t="shared" si="708"/>
        <v>2021</v>
      </c>
      <c r="G15169">
        <f t="shared" si="709"/>
        <v>6</v>
      </c>
      <c r="H15169">
        <f t="shared" si="710"/>
        <v>10</v>
      </c>
    </row>
    <row r="15170" spans="1:8" x14ac:dyDescent="0.25">
      <c r="A15170" s="3">
        <v>44358</v>
      </c>
      <c r="B15170">
        <v>64.18923626585547</v>
      </c>
      <c r="C15170" t="s">
        <v>21</v>
      </c>
      <c r="D15170" t="s">
        <v>29</v>
      </c>
      <c r="E15170" t="s">
        <v>30</v>
      </c>
      <c r="F15170">
        <f t="shared" si="708"/>
        <v>2021</v>
      </c>
      <c r="G15170">
        <f t="shared" si="709"/>
        <v>6</v>
      </c>
      <c r="H15170">
        <f t="shared" si="710"/>
        <v>11</v>
      </c>
    </row>
    <row r="15171" spans="1:8" x14ac:dyDescent="0.25">
      <c r="A15171" s="3">
        <v>44359</v>
      </c>
      <c r="B15171">
        <v>36.424238597643615</v>
      </c>
      <c r="C15171" t="s">
        <v>21</v>
      </c>
      <c r="D15171" t="s">
        <v>29</v>
      </c>
      <c r="E15171" t="s">
        <v>30</v>
      </c>
      <c r="F15171">
        <f t="shared" ref="F15171:F15234" si="711">YEAR(A15171)</f>
        <v>2021</v>
      </c>
      <c r="G15171">
        <f t="shared" ref="G15171:G15234" si="712">MONTH(A15171)</f>
        <v>6</v>
      </c>
      <c r="H15171">
        <f t="shared" ref="H15171:H15234" si="713">DAY(A15171)</f>
        <v>12</v>
      </c>
    </row>
    <row r="15172" spans="1:8" x14ac:dyDescent="0.25">
      <c r="A15172" s="3">
        <v>44362</v>
      </c>
      <c r="B15172">
        <v>66.732117803378586</v>
      </c>
      <c r="C15172" t="s">
        <v>21</v>
      </c>
      <c r="D15172" t="s">
        <v>29</v>
      </c>
      <c r="E15172" t="s">
        <v>30</v>
      </c>
      <c r="F15172">
        <f t="shared" si="711"/>
        <v>2021</v>
      </c>
      <c r="G15172">
        <f t="shared" si="712"/>
        <v>6</v>
      </c>
      <c r="H15172">
        <f t="shared" si="713"/>
        <v>15</v>
      </c>
    </row>
    <row r="15173" spans="1:8" x14ac:dyDescent="0.25">
      <c r="A15173" s="3">
        <v>44363</v>
      </c>
      <c r="B15173">
        <v>68.97935817737492</v>
      </c>
      <c r="C15173" t="s">
        <v>21</v>
      </c>
      <c r="D15173" t="s">
        <v>29</v>
      </c>
      <c r="E15173" t="s">
        <v>30</v>
      </c>
      <c r="F15173">
        <f t="shared" si="711"/>
        <v>2021</v>
      </c>
      <c r="G15173">
        <f t="shared" si="712"/>
        <v>6</v>
      </c>
      <c r="H15173">
        <f t="shared" si="713"/>
        <v>16</v>
      </c>
    </row>
    <row r="15174" spans="1:8" x14ac:dyDescent="0.25">
      <c r="A15174" s="3">
        <v>44364</v>
      </c>
      <c r="B15174">
        <v>68.600853329383938</v>
      </c>
      <c r="C15174" t="s">
        <v>21</v>
      </c>
      <c r="D15174" t="s">
        <v>29</v>
      </c>
      <c r="E15174" t="s">
        <v>30</v>
      </c>
      <c r="F15174">
        <f t="shared" si="711"/>
        <v>2021</v>
      </c>
      <c r="G15174">
        <f t="shared" si="712"/>
        <v>6</v>
      </c>
      <c r="H15174">
        <f t="shared" si="713"/>
        <v>17</v>
      </c>
    </row>
    <row r="15175" spans="1:8" x14ac:dyDescent="0.25">
      <c r="A15175" s="3">
        <v>44365</v>
      </c>
      <c r="B15175">
        <v>62.552182548848663</v>
      </c>
      <c r="C15175" t="s">
        <v>21</v>
      </c>
      <c r="D15175" t="s">
        <v>29</v>
      </c>
      <c r="E15175" t="s">
        <v>30</v>
      </c>
      <c r="F15175">
        <f t="shared" si="711"/>
        <v>2021</v>
      </c>
      <c r="G15175">
        <f t="shared" si="712"/>
        <v>6</v>
      </c>
      <c r="H15175">
        <f t="shared" si="713"/>
        <v>18</v>
      </c>
    </row>
    <row r="15176" spans="1:8" x14ac:dyDescent="0.25">
      <c r="A15176" s="3">
        <v>44366</v>
      </c>
      <c r="B15176">
        <v>34.385472800763466</v>
      </c>
      <c r="C15176" t="s">
        <v>21</v>
      </c>
      <c r="D15176" t="s">
        <v>29</v>
      </c>
      <c r="E15176" t="s">
        <v>30</v>
      </c>
      <c r="F15176">
        <f t="shared" si="711"/>
        <v>2021</v>
      </c>
      <c r="G15176">
        <f t="shared" si="712"/>
        <v>6</v>
      </c>
      <c r="H15176">
        <f t="shared" si="713"/>
        <v>19</v>
      </c>
    </row>
    <row r="15177" spans="1:8" x14ac:dyDescent="0.25">
      <c r="A15177" s="3">
        <v>44368</v>
      </c>
      <c r="B15177">
        <v>60.291954413582467</v>
      </c>
      <c r="C15177" t="s">
        <v>21</v>
      </c>
      <c r="D15177" t="s">
        <v>29</v>
      </c>
      <c r="E15177" t="s">
        <v>30</v>
      </c>
      <c r="F15177">
        <f t="shared" si="711"/>
        <v>2021</v>
      </c>
      <c r="G15177">
        <f t="shared" si="712"/>
        <v>6</v>
      </c>
      <c r="H15177">
        <f t="shared" si="713"/>
        <v>21</v>
      </c>
    </row>
    <row r="15178" spans="1:8" x14ac:dyDescent="0.25">
      <c r="A15178" s="3">
        <v>44369</v>
      </c>
      <c r="B15178">
        <v>63.69818069112295</v>
      </c>
      <c r="C15178" t="s">
        <v>21</v>
      </c>
      <c r="D15178" t="s">
        <v>29</v>
      </c>
      <c r="E15178" t="s">
        <v>30</v>
      </c>
      <c r="F15178">
        <f t="shared" si="711"/>
        <v>2021</v>
      </c>
      <c r="G15178">
        <f t="shared" si="712"/>
        <v>6</v>
      </c>
      <c r="H15178">
        <f t="shared" si="713"/>
        <v>22</v>
      </c>
    </row>
    <row r="15179" spans="1:8" x14ac:dyDescent="0.25">
      <c r="A15179" s="3">
        <v>44370</v>
      </c>
      <c r="B15179">
        <v>65.70870969447995</v>
      </c>
      <c r="C15179" t="s">
        <v>21</v>
      </c>
      <c r="D15179" t="s">
        <v>29</v>
      </c>
      <c r="E15179" t="s">
        <v>30</v>
      </c>
      <c r="F15179">
        <f t="shared" si="711"/>
        <v>2021</v>
      </c>
      <c r="G15179">
        <f t="shared" si="712"/>
        <v>6</v>
      </c>
      <c r="H15179">
        <f t="shared" si="713"/>
        <v>23</v>
      </c>
    </row>
    <row r="15180" spans="1:8" x14ac:dyDescent="0.25">
      <c r="A15180" s="3">
        <v>44371</v>
      </c>
      <c r="B15180">
        <v>65.151467309383975</v>
      </c>
      <c r="C15180" t="s">
        <v>21</v>
      </c>
      <c r="D15180" t="s">
        <v>29</v>
      </c>
      <c r="E15180" t="s">
        <v>30</v>
      </c>
      <c r="F15180">
        <f t="shared" si="711"/>
        <v>2021</v>
      </c>
      <c r="G15180">
        <f t="shared" si="712"/>
        <v>6</v>
      </c>
      <c r="H15180">
        <f t="shared" si="713"/>
        <v>24</v>
      </c>
    </row>
    <row r="15181" spans="1:8" x14ac:dyDescent="0.25">
      <c r="A15181" s="3">
        <v>44372</v>
      </c>
      <c r="B15181">
        <v>58.986691677403492</v>
      </c>
      <c r="C15181" t="s">
        <v>21</v>
      </c>
      <c r="D15181" t="s">
        <v>29</v>
      </c>
      <c r="E15181" t="s">
        <v>30</v>
      </c>
      <c r="F15181">
        <f t="shared" si="711"/>
        <v>2021</v>
      </c>
      <c r="G15181">
        <f t="shared" si="712"/>
        <v>6</v>
      </c>
      <c r="H15181">
        <f t="shared" si="713"/>
        <v>25</v>
      </c>
    </row>
    <row r="15182" spans="1:8" x14ac:dyDescent="0.25">
      <c r="A15182" s="3">
        <v>44373</v>
      </c>
      <c r="B15182">
        <v>30.76986587830552</v>
      </c>
      <c r="C15182" t="s">
        <v>21</v>
      </c>
      <c r="D15182" t="s">
        <v>29</v>
      </c>
      <c r="E15182" t="s">
        <v>30</v>
      </c>
      <c r="F15182">
        <f t="shared" si="711"/>
        <v>2021</v>
      </c>
      <c r="G15182">
        <f t="shared" si="712"/>
        <v>6</v>
      </c>
      <c r="H15182">
        <f t="shared" si="713"/>
        <v>26</v>
      </c>
    </row>
    <row r="15183" spans="1:8" x14ac:dyDescent="0.25">
      <c r="A15183" s="3">
        <v>44375</v>
      </c>
      <c r="B15183">
        <v>56.780309658958991</v>
      </c>
      <c r="C15183" t="s">
        <v>21</v>
      </c>
      <c r="D15183" t="s">
        <v>29</v>
      </c>
      <c r="E15183" t="s">
        <v>30</v>
      </c>
      <c r="F15183">
        <f t="shared" si="711"/>
        <v>2021</v>
      </c>
      <c r="G15183">
        <f t="shared" si="712"/>
        <v>6</v>
      </c>
      <c r="H15183">
        <f t="shared" si="713"/>
        <v>28</v>
      </c>
    </row>
    <row r="15184" spans="1:8" x14ac:dyDescent="0.25">
      <c r="A15184" s="3">
        <v>44376</v>
      </c>
      <c r="B15184">
        <v>60.339912369031694</v>
      </c>
      <c r="C15184" t="s">
        <v>21</v>
      </c>
      <c r="D15184" t="s">
        <v>29</v>
      </c>
      <c r="E15184" t="s">
        <v>30</v>
      </c>
      <c r="F15184">
        <f t="shared" si="711"/>
        <v>2021</v>
      </c>
      <c r="G15184">
        <f t="shared" si="712"/>
        <v>6</v>
      </c>
      <c r="H15184">
        <f t="shared" si="713"/>
        <v>29</v>
      </c>
    </row>
    <row r="15185" spans="1:8" x14ac:dyDescent="0.25">
      <c r="A15185" s="3">
        <v>44377</v>
      </c>
      <c r="B15185">
        <v>62.568348229906476</v>
      </c>
      <c r="C15185" t="s">
        <v>21</v>
      </c>
      <c r="D15185" t="s">
        <v>29</v>
      </c>
      <c r="E15185" t="s">
        <v>30</v>
      </c>
      <c r="F15185">
        <f t="shared" si="711"/>
        <v>2021</v>
      </c>
      <c r="G15185">
        <f t="shared" si="712"/>
        <v>6</v>
      </c>
      <c r="H15185">
        <f t="shared" si="713"/>
        <v>30</v>
      </c>
    </row>
    <row r="15186" spans="1:8" x14ac:dyDescent="0.25">
      <c r="A15186" s="3">
        <v>44378</v>
      </c>
      <c r="B15186">
        <v>62.28932404886136</v>
      </c>
      <c r="C15186" t="s">
        <v>21</v>
      </c>
      <c r="D15186" t="s">
        <v>29</v>
      </c>
      <c r="E15186" t="s">
        <v>30</v>
      </c>
      <c r="F15186">
        <f t="shared" si="711"/>
        <v>2021</v>
      </c>
      <c r="G15186">
        <f t="shared" si="712"/>
        <v>7</v>
      </c>
      <c r="H15186">
        <f t="shared" si="713"/>
        <v>1</v>
      </c>
    </row>
    <row r="15187" spans="1:8" x14ac:dyDescent="0.25">
      <c r="A15187" s="3">
        <v>44379</v>
      </c>
      <c r="B15187">
        <v>56.463047005793989</v>
      </c>
      <c r="C15187" t="s">
        <v>21</v>
      </c>
      <c r="D15187" t="s">
        <v>29</v>
      </c>
      <c r="E15187" t="s">
        <v>30</v>
      </c>
      <c r="F15187">
        <f t="shared" si="711"/>
        <v>2021</v>
      </c>
      <c r="G15187">
        <f t="shared" si="712"/>
        <v>7</v>
      </c>
      <c r="H15187">
        <f t="shared" si="713"/>
        <v>2</v>
      </c>
    </row>
    <row r="15188" spans="1:8" x14ac:dyDescent="0.25">
      <c r="A15188" s="3">
        <v>44380</v>
      </c>
      <c r="B15188">
        <v>28.632343880926364</v>
      </c>
      <c r="C15188" t="s">
        <v>21</v>
      </c>
      <c r="D15188" t="s">
        <v>29</v>
      </c>
      <c r="E15188" t="s">
        <v>30</v>
      </c>
      <c r="F15188">
        <f t="shared" si="711"/>
        <v>2021</v>
      </c>
      <c r="G15188">
        <f t="shared" si="712"/>
        <v>7</v>
      </c>
      <c r="H15188">
        <f t="shared" si="713"/>
        <v>3</v>
      </c>
    </row>
    <row r="15189" spans="1:8" x14ac:dyDescent="0.25">
      <c r="A15189" s="3">
        <v>44383</v>
      </c>
      <c r="B15189">
        <v>59.559665572725315</v>
      </c>
      <c r="C15189" t="s">
        <v>21</v>
      </c>
      <c r="D15189" t="s">
        <v>29</v>
      </c>
      <c r="E15189" t="s">
        <v>30</v>
      </c>
      <c r="F15189">
        <f t="shared" si="711"/>
        <v>2021</v>
      </c>
      <c r="G15189">
        <f t="shared" si="712"/>
        <v>7</v>
      </c>
      <c r="H15189">
        <f t="shared" si="713"/>
        <v>6</v>
      </c>
    </row>
    <row r="15190" spans="1:8" x14ac:dyDescent="0.25">
      <c r="A15190" s="3">
        <v>44384</v>
      </c>
      <c r="B15190">
        <v>62.273742846069531</v>
      </c>
      <c r="C15190" t="s">
        <v>21</v>
      </c>
      <c r="D15190" t="s">
        <v>29</v>
      </c>
      <c r="E15190" t="s">
        <v>30</v>
      </c>
      <c r="F15190">
        <f t="shared" si="711"/>
        <v>2021</v>
      </c>
      <c r="G15190">
        <f t="shared" si="712"/>
        <v>7</v>
      </c>
      <c r="H15190">
        <f t="shared" si="713"/>
        <v>7</v>
      </c>
    </row>
    <row r="15191" spans="1:8" x14ac:dyDescent="0.25">
      <c r="A15191" s="3">
        <v>44385</v>
      </c>
      <c r="B15191">
        <v>62.479182615973357</v>
      </c>
      <c r="C15191" t="s">
        <v>21</v>
      </c>
      <c r="D15191" t="s">
        <v>29</v>
      </c>
      <c r="E15191" t="s">
        <v>30</v>
      </c>
      <c r="F15191">
        <f t="shared" si="711"/>
        <v>2021</v>
      </c>
      <c r="G15191">
        <f t="shared" si="712"/>
        <v>7</v>
      </c>
      <c r="H15191">
        <f t="shared" si="713"/>
        <v>8</v>
      </c>
    </row>
    <row r="15192" spans="1:8" x14ac:dyDescent="0.25">
      <c r="A15192" s="3">
        <v>44386</v>
      </c>
      <c r="B15192">
        <v>57.119676003533492</v>
      </c>
      <c r="C15192" t="s">
        <v>21</v>
      </c>
      <c r="D15192" t="s">
        <v>29</v>
      </c>
      <c r="E15192" t="s">
        <v>30</v>
      </c>
      <c r="F15192">
        <f t="shared" si="711"/>
        <v>2021</v>
      </c>
      <c r="G15192">
        <f t="shared" si="712"/>
        <v>7</v>
      </c>
      <c r="H15192">
        <f t="shared" si="713"/>
        <v>9</v>
      </c>
    </row>
    <row r="15193" spans="1:8" x14ac:dyDescent="0.25">
      <c r="A15193" s="3">
        <v>44387</v>
      </c>
      <c r="B15193">
        <v>29.733061088628261</v>
      </c>
      <c r="C15193" t="s">
        <v>21</v>
      </c>
      <c r="D15193" t="s">
        <v>29</v>
      </c>
      <c r="E15193" t="s">
        <v>30</v>
      </c>
      <c r="F15193">
        <f t="shared" si="711"/>
        <v>2021</v>
      </c>
      <c r="G15193">
        <f t="shared" si="712"/>
        <v>7</v>
      </c>
      <c r="H15193">
        <f t="shared" si="713"/>
        <v>10</v>
      </c>
    </row>
    <row r="15194" spans="1:8" x14ac:dyDescent="0.25">
      <c r="A15194" s="3">
        <v>44389</v>
      </c>
      <c r="B15194">
        <v>57.405219719685036</v>
      </c>
      <c r="C15194" t="s">
        <v>21</v>
      </c>
      <c r="D15194" t="s">
        <v>29</v>
      </c>
      <c r="E15194" t="s">
        <v>30</v>
      </c>
      <c r="F15194">
        <f t="shared" si="711"/>
        <v>2021</v>
      </c>
      <c r="G15194">
        <f t="shared" si="712"/>
        <v>7</v>
      </c>
      <c r="H15194">
        <f t="shared" si="713"/>
        <v>12</v>
      </c>
    </row>
    <row r="15195" spans="1:8" x14ac:dyDescent="0.25">
      <c r="A15195" s="3">
        <v>44390</v>
      </c>
      <c r="B15195">
        <v>61.759422189038567</v>
      </c>
      <c r="C15195" t="s">
        <v>21</v>
      </c>
      <c r="D15195" t="s">
        <v>29</v>
      </c>
      <c r="E15195" t="s">
        <v>30</v>
      </c>
      <c r="F15195">
        <f t="shared" si="711"/>
        <v>2021</v>
      </c>
      <c r="G15195">
        <f t="shared" si="712"/>
        <v>7</v>
      </c>
      <c r="H15195">
        <f t="shared" si="713"/>
        <v>13</v>
      </c>
    </row>
    <row r="15196" spans="1:8" x14ac:dyDescent="0.25">
      <c r="A15196" s="3">
        <v>44391</v>
      </c>
      <c r="B15196">
        <v>64.734498564716802</v>
      </c>
      <c r="C15196" t="s">
        <v>21</v>
      </c>
      <c r="D15196" t="s">
        <v>29</v>
      </c>
      <c r="E15196" t="s">
        <v>30</v>
      </c>
      <c r="F15196">
        <f t="shared" si="711"/>
        <v>2021</v>
      </c>
      <c r="G15196">
        <f t="shared" si="712"/>
        <v>7</v>
      </c>
      <c r="H15196">
        <f t="shared" si="713"/>
        <v>14</v>
      </c>
    </row>
    <row r="15197" spans="1:8" x14ac:dyDescent="0.25">
      <c r="A15197" s="3">
        <v>44392</v>
      </c>
      <c r="B15197">
        <v>65.137594147525192</v>
      </c>
      <c r="C15197" t="s">
        <v>21</v>
      </c>
      <c r="D15197" t="s">
        <v>29</v>
      </c>
      <c r="E15197" t="s">
        <v>30</v>
      </c>
      <c r="F15197">
        <f t="shared" si="711"/>
        <v>2021</v>
      </c>
      <c r="G15197">
        <f t="shared" si="712"/>
        <v>7</v>
      </c>
      <c r="H15197">
        <f t="shared" si="713"/>
        <v>15</v>
      </c>
    </row>
    <row r="15198" spans="1:8" x14ac:dyDescent="0.25">
      <c r="A15198" s="3">
        <v>44393</v>
      </c>
      <c r="B15198">
        <v>59.908239895767281</v>
      </c>
      <c r="C15198" t="s">
        <v>21</v>
      </c>
      <c r="D15198" t="s">
        <v>29</v>
      </c>
      <c r="E15198" t="s">
        <v>30</v>
      </c>
      <c r="F15198">
        <f t="shared" si="711"/>
        <v>2021</v>
      </c>
      <c r="G15198">
        <f t="shared" si="712"/>
        <v>7</v>
      </c>
      <c r="H15198">
        <f t="shared" si="713"/>
        <v>16</v>
      </c>
    </row>
    <row r="15199" spans="1:8" x14ac:dyDescent="0.25">
      <c r="A15199" s="3">
        <v>44394</v>
      </c>
      <c r="B15199">
        <v>32.581779371388542</v>
      </c>
      <c r="C15199" t="s">
        <v>21</v>
      </c>
      <c r="D15199" t="s">
        <v>29</v>
      </c>
      <c r="E15199" t="s">
        <v>30</v>
      </c>
      <c r="F15199">
        <f t="shared" si="711"/>
        <v>2021</v>
      </c>
      <c r="G15199">
        <f t="shared" si="712"/>
        <v>7</v>
      </c>
      <c r="H15199">
        <f t="shared" si="713"/>
        <v>17</v>
      </c>
    </row>
    <row r="15200" spans="1:8" x14ac:dyDescent="0.25">
      <c r="A15200" s="3">
        <v>44396</v>
      </c>
      <c r="B15200">
        <v>60.162953122394995</v>
      </c>
      <c r="C15200" t="s">
        <v>21</v>
      </c>
      <c r="D15200" t="s">
        <v>29</v>
      </c>
      <c r="E15200" t="s">
        <v>30</v>
      </c>
      <c r="F15200">
        <f t="shared" si="711"/>
        <v>2021</v>
      </c>
      <c r="G15200">
        <f t="shared" si="712"/>
        <v>7</v>
      </c>
      <c r="H15200">
        <f t="shared" si="713"/>
        <v>19</v>
      </c>
    </row>
    <row r="15201" spans="1:8" x14ac:dyDescent="0.25">
      <c r="A15201" s="3">
        <v>44398</v>
      </c>
      <c r="B15201">
        <v>67.134677010699974</v>
      </c>
      <c r="C15201" t="s">
        <v>21</v>
      </c>
      <c r="D15201" t="s">
        <v>29</v>
      </c>
      <c r="E15201" t="s">
        <v>30</v>
      </c>
      <c r="F15201">
        <f t="shared" si="711"/>
        <v>2021</v>
      </c>
      <c r="G15201">
        <f t="shared" si="712"/>
        <v>7</v>
      </c>
      <c r="H15201">
        <f t="shared" si="713"/>
        <v>21</v>
      </c>
    </row>
    <row r="15202" spans="1:8" x14ac:dyDescent="0.25">
      <c r="A15202" s="3">
        <v>44399</v>
      </c>
      <c r="B15202">
        <v>67.270876250293824</v>
      </c>
      <c r="C15202" t="s">
        <v>21</v>
      </c>
      <c r="D15202" t="s">
        <v>29</v>
      </c>
      <c r="E15202" t="s">
        <v>30</v>
      </c>
      <c r="F15202">
        <f t="shared" si="711"/>
        <v>2021</v>
      </c>
      <c r="G15202">
        <f t="shared" si="712"/>
        <v>7</v>
      </c>
      <c r="H15202">
        <f t="shared" si="713"/>
        <v>22</v>
      </c>
    </row>
    <row r="15203" spans="1:8" x14ac:dyDescent="0.25">
      <c r="A15203" s="3">
        <v>44400</v>
      </c>
      <c r="B15203">
        <v>61.725142024188692</v>
      </c>
      <c r="C15203" t="s">
        <v>21</v>
      </c>
      <c r="D15203" t="s">
        <v>29</v>
      </c>
      <c r="E15203" t="s">
        <v>30</v>
      </c>
      <c r="F15203">
        <f t="shared" si="711"/>
        <v>2021</v>
      </c>
      <c r="G15203">
        <f t="shared" si="712"/>
        <v>7</v>
      </c>
      <c r="H15203">
        <f t="shared" si="713"/>
        <v>23</v>
      </c>
    </row>
    <row r="15204" spans="1:8" x14ac:dyDescent="0.25">
      <c r="A15204" s="3">
        <v>44401</v>
      </c>
      <c r="B15204">
        <v>34.041298888942876</v>
      </c>
      <c r="C15204" t="s">
        <v>21</v>
      </c>
      <c r="D15204" t="s">
        <v>29</v>
      </c>
      <c r="E15204" t="s">
        <v>30</v>
      </c>
      <c r="F15204">
        <f t="shared" si="711"/>
        <v>2021</v>
      </c>
      <c r="G15204">
        <f t="shared" si="712"/>
        <v>7</v>
      </c>
      <c r="H15204">
        <f t="shared" si="713"/>
        <v>24</v>
      </c>
    </row>
    <row r="15205" spans="1:8" x14ac:dyDescent="0.25">
      <c r="A15205" s="3">
        <v>44403</v>
      </c>
      <c r="B15205">
        <v>60.823185566572171</v>
      </c>
      <c r="C15205" t="s">
        <v>21</v>
      </c>
      <c r="D15205" t="s">
        <v>29</v>
      </c>
      <c r="E15205" t="s">
        <v>30</v>
      </c>
      <c r="F15205">
        <f t="shared" si="711"/>
        <v>2021</v>
      </c>
      <c r="G15205">
        <f t="shared" si="712"/>
        <v>7</v>
      </c>
      <c r="H15205">
        <f t="shared" si="713"/>
        <v>26</v>
      </c>
    </row>
    <row r="15206" spans="1:8" x14ac:dyDescent="0.25">
      <c r="A15206" s="3">
        <v>44404</v>
      </c>
      <c r="B15206">
        <v>64.608798469613703</v>
      </c>
      <c r="C15206" t="s">
        <v>21</v>
      </c>
      <c r="D15206" t="s">
        <v>29</v>
      </c>
      <c r="E15206" t="s">
        <v>30</v>
      </c>
      <c r="F15206">
        <f t="shared" si="711"/>
        <v>2021</v>
      </c>
      <c r="G15206">
        <f t="shared" si="712"/>
        <v>7</v>
      </c>
      <c r="H15206">
        <f t="shared" si="713"/>
        <v>27</v>
      </c>
    </row>
    <row r="15207" spans="1:8" x14ac:dyDescent="0.25">
      <c r="A15207" s="3">
        <v>44405</v>
      </c>
      <c r="B15207">
        <v>66.957808631877938</v>
      </c>
      <c r="C15207" t="s">
        <v>21</v>
      </c>
      <c r="D15207" t="s">
        <v>29</v>
      </c>
      <c r="E15207" t="s">
        <v>30</v>
      </c>
      <c r="F15207">
        <f t="shared" si="711"/>
        <v>2021</v>
      </c>
      <c r="G15207">
        <f t="shared" si="712"/>
        <v>7</v>
      </c>
      <c r="H15207">
        <f t="shared" si="713"/>
        <v>28</v>
      </c>
    </row>
    <row r="15208" spans="1:8" x14ac:dyDescent="0.25">
      <c r="A15208" s="3">
        <v>44406</v>
      </c>
      <c r="B15208">
        <v>66.688626953413575</v>
      </c>
      <c r="C15208" t="s">
        <v>21</v>
      </c>
      <c r="D15208" t="s">
        <v>29</v>
      </c>
      <c r="E15208" t="s">
        <v>30</v>
      </c>
      <c r="F15208">
        <f t="shared" si="711"/>
        <v>2021</v>
      </c>
      <c r="G15208">
        <f t="shared" si="712"/>
        <v>7</v>
      </c>
      <c r="H15208">
        <f t="shared" si="713"/>
        <v>29</v>
      </c>
    </row>
    <row r="15209" spans="1:8" x14ac:dyDescent="0.25">
      <c r="A15209" s="3">
        <v>44407</v>
      </c>
      <c r="B15209">
        <v>60.758286260087687</v>
      </c>
      <c r="C15209" t="s">
        <v>21</v>
      </c>
      <c r="D15209" t="s">
        <v>29</v>
      </c>
      <c r="E15209" t="s">
        <v>30</v>
      </c>
      <c r="F15209">
        <f t="shared" si="711"/>
        <v>2021</v>
      </c>
      <c r="G15209">
        <f t="shared" si="712"/>
        <v>7</v>
      </c>
      <c r="H15209">
        <f t="shared" si="713"/>
        <v>30</v>
      </c>
    </row>
    <row r="15210" spans="1:8" x14ac:dyDescent="0.25">
      <c r="A15210" s="3">
        <v>44408</v>
      </c>
      <c r="B15210">
        <v>32.720136154995991</v>
      </c>
      <c r="C15210" t="s">
        <v>21</v>
      </c>
      <c r="D15210" t="s">
        <v>29</v>
      </c>
      <c r="E15210" t="s">
        <v>30</v>
      </c>
      <c r="F15210">
        <f t="shared" si="711"/>
        <v>2021</v>
      </c>
      <c r="G15210">
        <f t="shared" si="712"/>
        <v>7</v>
      </c>
      <c r="H15210">
        <f t="shared" si="713"/>
        <v>31</v>
      </c>
    </row>
    <row r="15211" spans="1:8" x14ac:dyDescent="0.25">
      <c r="A15211" s="3">
        <v>44410</v>
      </c>
      <c r="B15211">
        <v>58.917494727308991</v>
      </c>
      <c r="C15211" t="s">
        <v>21</v>
      </c>
      <c r="D15211" t="s">
        <v>29</v>
      </c>
      <c r="E15211" t="s">
        <v>30</v>
      </c>
      <c r="F15211">
        <f t="shared" si="711"/>
        <v>2021</v>
      </c>
      <c r="G15211">
        <f t="shared" si="712"/>
        <v>8</v>
      </c>
      <c r="H15211">
        <f t="shared" si="713"/>
        <v>2</v>
      </c>
    </row>
    <row r="15212" spans="1:8" x14ac:dyDescent="0.25">
      <c r="A15212" s="3">
        <v>44411</v>
      </c>
      <c r="B15212">
        <v>62.486375386029188</v>
      </c>
      <c r="C15212" t="s">
        <v>21</v>
      </c>
      <c r="D15212" t="s">
        <v>29</v>
      </c>
      <c r="E15212" t="s">
        <v>30</v>
      </c>
      <c r="F15212">
        <f t="shared" si="711"/>
        <v>2021</v>
      </c>
      <c r="G15212">
        <f t="shared" si="712"/>
        <v>8</v>
      </c>
      <c r="H15212">
        <f t="shared" si="713"/>
        <v>3</v>
      </c>
    </row>
    <row r="15213" spans="1:8" x14ac:dyDescent="0.25">
      <c r="A15213" s="3">
        <v>44412</v>
      </c>
      <c r="B15213">
        <v>64.670312167121693</v>
      </c>
      <c r="C15213" t="s">
        <v>21</v>
      </c>
      <c r="D15213" t="s">
        <v>29</v>
      </c>
      <c r="E15213" t="s">
        <v>30</v>
      </c>
      <c r="F15213">
        <f t="shared" si="711"/>
        <v>2021</v>
      </c>
      <c r="G15213">
        <f t="shared" si="712"/>
        <v>8</v>
      </c>
      <c r="H15213">
        <f t="shared" si="713"/>
        <v>4</v>
      </c>
    </row>
    <row r="15214" spans="1:8" x14ac:dyDescent="0.25">
      <c r="A15214" s="3">
        <v>44413</v>
      </c>
      <c r="B15214">
        <v>64.295900374615101</v>
      </c>
      <c r="C15214" t="s">
        <v>21</v>
      </c>
      <c r="D15214" t="s">
        <v>29</v>
      </c>
      <c r="E15214" t="s">
        <v>30</v>
      </c>
      <c r="F15214">
        <f t="shared" si="711"/>
        <v>2021</v>
      </c>
      <c r="G15214">
        <f t="shared" si="712"/>
        <v>8</v>
      </c>
      <c r="H15214">
        <f t="shared" si="713"/>
        <v>5</v>
      </c>
    </row>
    <row r="15215" spans="1:8" x14ac:dyDescent="0.25">
      <c r="A15215" s="3">
        <v>44414</v>
      </c>
      <c r="B15215">
        <v>58.321389044183348</v>
      </c>
      <c r="C15215" t="s">
        <v>21</v>
      </c>
      <c r="D15215" t="s">
        <v>29</v>
      </c>
      <c r="E15215" t="s">
        <v>30</v>
      </c>
      <c r="F15215">
        <f t="shared" si="711"/>
        <v>2021</v>
      </c>
      <c r="G15215">
        <f t="shared" si="712"/>
        <v>8</v>
      </c>
      <c r="H15215">
        <f t="shared" si="713"/>
        <v>6</v>
      </c>
    </row>
    <row r="15216" spans="1:8" x14ac:dyDescent="0.25">
      <c r="A15216" s="3">
        <v>44417</v>
      </c>
      <c r="B15216">
        <v>56.700918683868586</v>
      </c>
      <c r="C15216" t="s">
        <v>21</v>
      </c>
      <c r="D15216" t="s">
        <v>29</v>
      </c>
      <c r="E15216" t="s">
        <v>30</v>
      </c>
      <c r="F15216">
        <f t="shared" si="711"/>
        <v>2021</v>
      </c>
      <c r="G15216">
        <f t="shared" si="712"/>
        <v>8</v>
      </c>
      <c r="H15216">
        <f t="shared" si="713"/>
        <v>9</v>
      </c>
    </row>
    <row r="15217" spans="1:8" x14ac:dyDescent="0.25">
      <c r="A15217" s="3">
        <v>44418</v>
      </c>
      <c r="B15217">
        <v>60.448165606956103</v>
      </c>
      <c r="C15217" t="s">
        <v>21</v>
      </c>
      <c r="D15217" t="s">
        <v>29</v>
      </c>
      <c r="E15217" t="s">
        <v>30</v>
      </c>
      <c r="F15217">
        <f t="shared" si="711"/>
        <v>2021</v>
      </c>
      <c r="G15217">
        <f t="shared" si="712"/>
        <v>8</v>
      </c>
      <c r="H15217">
        <f t="shared" si="713"/>
        <v>10</v>
      </c>
    </row>
    <row r="15218" spans="1:8" x14ac:dyDescent="0.25">
      <c r="A15218" s="3">
        <v>44419</v>
      </c>
      <c r="B15218">
        <v>62.852901841842254</v>
      </c>
      <c r="C15218" t="s">
        <v>21</v>
      </c>
      <c r="D15218" t="s">
        <v>29</v>
      </c>
      <c r="E15218" t="s">
        <v>30</v>
      </c>
      <c r="F15218">
        <f t="shared" si="711"/>
        <v>2021</v>
      </c>
      <c r="G15218">
        <f t="shared" si="712"/>
        <v>8</v>
      </c>
      <c r="H15218">
        <f t="shared" si="713"/>
        <v>11</v>
      </c>
    </row>
    <row r="15219" spans="1:8" x14ac:dyDescent="0.25">
      <c r="A15219" s="3">
        <v>44420</v>
      </c>
      <c r="B15219">
        <v>62.73384717727447</v>
      </c>
      <c r="C15219" t="s">
        <v>21</v>
      </c>
      <c r="D15219" t="s">
        <v>29</v>
      </c>
      <c r="E15219" t="s">
        <v>30</v>
      </c>
      <c r="F15219">
        <f t="shared" si="711"/>
        <v>2021</v>
      </c>
      <c r="G15219">
        <f t="shared" si="712"/>
        <v>8</v>
      </c>
      <c r="H15219">
        <f t="shared" si="713"/>
        <v>12</v>
      </c>
    </row>
    <row r="15220" spans="1:8" x14ac:dyDescent="0.25">
      <c r="A15220" s="3">
        <v>44421</v>
      </c>
      <c r="B15220">
        <v>57.040437763706848</v>
      </c>
      <c r="C15220" t="s">
        <v>21</v>
      </c>
      <c r="D15220" t="s">
        <v>29</v>
      </c>
      <c r="E15220" t="s">
        <v>30</v>
      </c>
      <c r="F15220">
        <f t="shared" si="711"/>
        <v>2021</v>
      </c>
      <c r="G15220">
        <f t="shared" si="712"/>
        <v>8</v>
      </c>
      <c r="H15220">
        <f t="shared" si="713"/>
        <v>13</v>
      </c>
    </row>
    <row r="15221" spans="1:8" x14ac:dyDescent="0.25">
      <c r="A15221" s="3">
        <v>44422</v>
      </c>
      <c r="B15221">
        <v>29.316015171391154</v>
      </c>
      <c r="C15221" t="s">
        <v>21</v>
      </c>
      <c r="D15221" t="s">
        <v>29</v>
      </c>
      <c r="E15221" t="s">
        <v>30</v>
      </c>
      <c r="F15221">
        <f t="shared" si="711"/>
        <v>2021</v>
      </c>
      <c r="G15221">
        <f t="shared" si="712"/>
        <v>8</v>
      </c>
      <c r="H15221">
        <f t="shared" si="713"/>
        <v>14</v>
      </c>
    </row>
    <row r="15222" spans="1:8" x14ac:dyDescent="0.25">
      <c r="A15222" s="3">
        <v>44425</v>
      </c>
      <c r="B15222">
        <v>60.354518752182557</v>
      </c>
      <c r="C15222" t="s">
        <v>21</v>
      </c>
      <c r="D15222" t="s">
        <v>29</v>
      </c>
      <c r="E15222" t="s">
        <v>30</v>
      </c>
      <c r="F15222">
        <f t="shared" si="711"/>
        <v>2021</v>
      </c>
      <c r="G15222">
        <f t="shared" si="712"/>
        <v>8</v>
      </c>
      <c r="H15222">
        <f t="shared" si="713"/>
        <v>17</v>
      </c>
    </row>
    <row r="15223" spans="1:8" x14ac:dyDescent="0.25">
      <c r="A15223" s="3">
        <v>44426</v>
      </c>
      <c r="B15223">
        <v>63.02246870285758</v>
      </c>
      <c r="C15223" t="s">
        <v>21</v>
      </c>
      <c r="D15223" t="s">
        <v>29</v>
      </c>
      <c r="E15223" t="s">
        <v>30</v>
      </c>
      <c r="F15223">
        <f t="shared" si="711"/>
        <v>2021</v>
      </c>
      <c r="G15223">
        <f t="shared" si="712"/>
        <v>8</v>
      </c>
      <c r="H15223">
        <f t="shared" si="713"/>
        <v>18</v>
      </c>
    </row>
    <row r="15224" spans="1:8" x14ac:dyDescent="0.25">
      <c r="A15224" s="3">
        <v>44427</v>
      </c>
      <c r="B15224">
        <v>63.134723881291784</v>
      </c>
      <c r="C15224" t="s">
        <v>21</v>
      </c>
      <c r="D15224" t="s">
        <v>29</v>
      </c>
      <c r="E15224" t="s">
        <v>30</v>
      </c>
      <c r="F15224">
        <f t="shared" si="711"/>
        <v>2021</v>
      </c>
      <c r="G15224">
        <f t="shared" si="712"/>
        <v>8</v>
      </c>
      <c r="H15224">
        <f t="shared" si="713"/>
        <v>19</v>
      </c>
    </row>
    <row r="15225" spans="1:8" x14ac:dyDescent="0.25">
      <c r="A15225" s="3">
        <v>44428</v>
      </c>
      <c r="B15225">
        <v>57.632862760505084</v>
      </c>
      <c r="C15225" t="s">
        <v>21</v>
      </c>
      <c r="D15225" t="s">
        <v>29</v>
      </c>
      <c r="E15225" t="s">
        <v>30</v>
      </c>
      <c r="F15225">
        <f t="shared" si="711"/>
        <v>2021</v>
      </c>
      <c r="G15225">
        <f t="shared" si="712"/>
        <v>8</v>
      </c>
      <c r="H15225">
        <f t="shared" si="713"/>
        <v>20</v>
      </c>
    </row>
    <row r="15226" spans="1:8" x14ac:dyDescent="0.25">
      <c r="A15226" s="3">
        <v>44429</v>
      </c>
      <c r="B15226">
        <v>30.053522430638395</v>
      </c>
      <c r="C15226" t="s">
        <v>21</v>
      </c>
      <c r="D15226" t="s">
        <v>29</v>
      </c>
      <c r="E15226" t="s">
        <v>30</v>
      </c>
      <c r="F15226">
        <f t="shared" si="711"/>
        <v>2021</v>
      </c>
      <c r="G15226">
        <f t="shared" si="712"/>
        <v>8</v>
      </c>
      <c r="H15226">
        <f t="shared" si="713"/>
        <v>21</v>
      </c>
    </row>
    <row r="15227" spans="1:8" x14ac:dyDescent="0.25">
      <c r="A15227" s="3">
        <v>44431</v>
      </c>
      <c r="B15227">
        <v>57.1892439780408</v>
      </c>
      <c r="C15227" t="s">
        <v>21</v>
      </c>
      <c r="D15227" t="s">
        <v>29</v>
      </c>
      <c r="E15227" t="s">
        <v>30</v>
      </c>
      <c r="F15227">
        <f t="shared" si="711"/>
        <v>2021</v>
      </c>
      <c r="G15227">
        <f t="shared" si="712"/>
        <v>8</v>
      </c>
      <c r="H15227">
        <f t="shared" si="713"/>
        <v>23</v>
      </c>
    </row>
    <row r="15228" spans="1:8" x14ac:dyDescent="0.25">
      <c r="A15228" s="3">
        <v>44432</v>
      </c>
      <c r="B15228">
        <v>61.206707419801489</v>
      </c>
      <c r="C15228" t="s">
        <v>21</v>
      </c>
      <c r="D15228" t="s">
        <v>29</v>
      </c>
      <c r="E15228" t="s">
        <v>30</v>
      </c>
      <c r="F15228">
        <f t="shared" si="711"/>
        <v>2021</v>
      </c>
      <c r="G15228">
        <f t="shared" si="712"/>
        <v>8</v>
      </c>
      <c r="H15228">
        <f t="shared" si="713"/>
        <v>24</v>
      </c>
    </row>
    <row r="15229" spans="1:8" x14ac:dyDescent="0.25">
      <c r="A15229" s="3">
        <v>44433</v>
      </c>
      <c r="B15229">
        <v>63.799917349816518</v>
      </c>
      <c r="C15229" t="s">
        <v>21</v>
      </c>
      <c r="D15229" t="s">
        <v>29</v>
      </c>
      <c r="E15229" t="s">
        <v>30</v>
      </c>
      <c r="F15229">
        <f t="shared" si="711"/>
        <v>2021</v>
      </c>
      <c r="G15229">
        <f t="shared" si="712"/>
        <v>8</v>
      </c>
      <c r="H15229">
        <f t="shared" si="713"/>
        <v>25</v>
      </c>
    </row>
    <row r="15230" spans="1:8" x14ac:dyDescent="0.25">
      <c r="A15230" s="3">
        <v>44434</v>
      </c>
      <c r="B15230">
        <v>63.779836332620548</v>
      </c>
      <c r="C15230" t="s">
        <v>21</v>
      </c>
      <c r="D15230" t="s">
        <v>29</v>
      </c>
      <c r="E15230" t="s">
        <v>30</v>
      </c>
      <c r="F15230">
        <f t="shared" si="711"/>
        <v>2021</v>
      </c>
      <c r="G15230">
        <f t="shared" si="712"/>
        <v>8</v>
      </c>
      <c r="H15230">
        <f t="shared" si="713"/>
        <v>26</v>
      </c>
    </row>
    <row r="15231" spans="1:8" x14ac:dyDescent="0.25">
      <c r="A15231" s="3">
        <v>44435</v>
      </c>
      <c r="B15231">
        <v>58.090715656245976</v>
      </c>
      <c r="C15231" t="s">
        <v>21</v>
      </c>
      <c r="D15231" t="s">
        <v>29</v>
      </c>
      <c r="E15231" t="s">
        <v>30</v>
      </c>
      <c r="F15231">
        <f t="shared" si="711"/>
        <v>2021</v>
      </c>
      <c r="G15231">
        <f t="shared" si="712"/>
        <v>8</v>
      </c>
      <c r="H15231">
        <f t="shared" si="713"/>
        <v>27</v>
      </c>
    </row>
    <row r="15232" spans="1:8" x14ac:dyDescent="0.25">
      <c r="A15232" s="3">
        <v>44436</v>
      </c>
      <c r="B15232">
        <v>30.273426450889758</v>
      </c>
      <c r="C15232" t="s">
        <v>21</v>
      </c>
      <c r="D15232" t="s">
        <v>29</v>
      </c>
      <c r="E15232" t="s">
        <v>30</v>
      </c>
      <c r="F15232">
        <f t="shared" si="711"/>
        <v>2021</v>
      </c>
      <c r="G15232">
        <f t="shared" si="712"/>
        <v>8</v>
      </c>
      <c r="H15232">
        <f t="shared" si="713"/>
        <v>28</v>
      </c>
    </row>
    <row r="15233" spans="1:8" x14ac:dyDescent="0.25">
      <c r="A15233" s="3">
        <v>44438</v>
      </c>
      <c r="B15233">
        <v>56.805170668535361</v>
      </c>
      <c r="C15233" t="s">
        <v>21</v>
      </c>
      <c r="D15233" t="s">
        <v>29</v>
      </c>
      <c r="E15233" t="s">
        <v>30</v>
      </c>
      <c r="F15233">
        <f t="shared" si="711"/>
        <v>2021</v>
      </c>
      <c r="G15233">
        <f t="shared" si="712"/>
        <v>8</v>
      </c>
      <c r="H15233">
        <f t="shared" si="713"/>
        <v>30</v>
      </c>
    </row>
    <row r="15234" spans="1:8" x14ac:dyDescent="0.25">
      <c r="A15234" s="3">
        <v>44439</v>
      </c>
      <c r="B15234">
        <v>60.467266512170603</v>
      </c>
      <c r="C15234" t="s">
        <v>21</v>
      </c>
      <c r="D15234" t="s">
        <v>29</v>
      </c>
      <c r="E15234" t="s">
        <v>30</v>
      </c>
      <c r="F15234">
        <f t="shared" si="711"/>
        <v>2021</v>
      </c>
      <c r="G15234">
        <f t="shared" si="712"/>
        <v>8</v>
      </c>
      <c r="H15234">
        <f t="shared" si="713"/>
        <v>31</v>
      </c>
    </row>
    <row r="15235" spans="1:8" x14ac:dyDescent="0.25">
      <c r="A15235" s="3">
        <v>44440</v>
      </c>
      <c r="B15235">
        <v>62.684026531744607</v>
      </c>
      <c r="C15235" t="s">
        <v>21</v>
      </c>
      <c r="D15235" t="s">
        <v>29</v>
      </c>
      <c r="E15235" t="s">
        <v>30</v>
      </c>
      <c r="F15235">
        <f t="shared" ref="F15235:F15298" si="714">YEAR(A15235)</f>
        <v>2021</v>
      </c>
      <c r="G15235">
        <f t="shared" ref="G15235:G15298" si="715">MONTH(A15235)</f>
        <v>9</v>
      </c>
      <c r="H15235">
        <f t="shared" ref="H15235:H15298" si="716">DAY(A15235)</f>
        <v>1</v>
      </c>
    </row>
    <row r="15236" spans="1:8" x14ac:dyDescent="0.25">
      <c r="A15236" s="3">
        <v>44441</v>
      </c>
      <c r="B15236">
        <v>62.275958284899268</v>
      </c>
      <c r="C15236" t="s">
        <v>21</v>
      </c>
      <c r="D15236" t="s">
        <v>29</v>
      </c>
      <c r="E15236" t="s">
        <v>30</v>
      </c>
      <c r="F15236">
        <f t="shared" si="714"/>
        <v>2021</v>
      </c>
      <c r="G15236">
        <f t="shared" si="715"/>
        <v>9</v>
      </c>
      <c r="H15236">
        <f t="shared" si="716"/>
        <v>2</v>
      </c>
    </row>
    <row r="15237" spans="1:8" x14ac:dyDescent="0.25">
      <c r="A15237" s="3">
        <v>44442</v>
      </c>
      <c r="B15237">
        <v>56.197223275402756</v>
      </c>
      <c r="C15237" t="s">
        <v>21</v>
      </c>
      <c r="D15237" t="s">
        <v>29</v>
      </c>
      <c r="E15237" t="s">
        <v>30</v>
      </c>
      <c r="F15237">
        <f t="shared" si="714"/>
        <v>2021</v>
      </c>
      <c r="G15237">
        <f t="shared" si="715"/>
        <v>9</v>
      </c>
      <c r="H15237">
        <f t="shared" si="716"/>
        <v>3</v>
      </c>
    </row>
    <row r="15238" spans="1:8" x14ac:dyDescent="0.25">
      <c r="A15238" s="3">
        <v>44443</v>
      </c>
      <c r="B15238">
        <v>27.998700284671127</v>
      </c>
      <c r="C15238" t="s">
        <v>21</v>
      </c>
      <c r="D15238" t="s">
        <v>29</v>
      </c>
      <c r="E15238" t="s">
        <v>30</v>
      </c>
      <c r="F15238">
        <f t="shared" si="714"/>
        <v>2021</v>
      </c>
      <c r="G15238">
        <f t="shared" si="715"/>
        <v>9</v>
      </c>
      <c r="H15238">
        <f t="shared" si="716"/>
        <v>4</v>
      </c>
    </row>
    <row r="15239" spans="1:8" x14ac:dyDescent="0.25">
      <c r="A15239" s="3">
        <v>44445</v>
      </c>
      <c r="B15239">
        <v>53.832033777430475</v>
      </c>
      <c r="C15239" t="s">
        <v>21</v>
      </c>
      <c r="D15239" t="s">
        <v>29</v>
      </c>
      <c r="E15239" t="s">
        <v>30</v>
      </c>
      <c r="F15239">
        <f t="shared" si="714"/>
        <v>2021</v>
      </c>
      <c r="G15239">
        <f t="shared" si="715"/>
        <v>9</v>
      </c>
      <c r="H15239">
        <f t="shared" si="716"/>
        <v>6</v>
      </c>
    </row>
    <row r="15240" spans="1:8" x14ac:dyDescent="0.25">
      <c r="A15240" s="3">
        <v>44446</v>
      </c>
      <c r="B15240">
        <v>57.195083282887104</v>
      </c>
      <c r="C15240" t="s">
        <v>21</v>
      </c>
      <c r="D15240" t="s">
        <v>29</v>
      </c>
      <c r="E15240" t="s">
        <v>30</v>
      </c>
      <c r="F15240">
        <f t="shared" si="714"/>
        <v>2021</v>
      </c>
      <c r="G15240">
        <f t="shared" si="715"/>
        <v>9</v>
      </c>
      <c r="H15240">
        <f t="shared" si="716"/>
        <v>7</v>
      </c>
    </row>
    <row r="15241" spans="1:8" x14ac:dyDescent="0.25">
      <c r="A15241" s="3">
        <v>44447</v>
      </c>
      <c r="B15241">
        <v>59.156966135304316</v>
      </c>
      <c r="C15241" t="s">
        <v>21</v>
      </c>
      <c r="D15241" t="s">
        <v>29</v>
      </c>
      <c r="E15241" t="s">
        <v>30</v>
      </c>
      <c r="F15241">
        <f t="shared" si="714"/>
        <v>2021</v>
      </c>
      <c r="G15241">
        <f t="shared" si="715"/>
        <v>9</v>
      </c>
      <c r="H15241">
        <f t="shared" si="716"/>
        <v>8</v>
      </c>
    </row>
    <row r="15242" spans="1:8" x14ac:dyDescent="0.25">
      <c r="A15242" s="3">
        <v>44448</v>
      </c>
      <c r="B15242">
        <v>58.544908079363772</v>
      </c>
      <c r="C15242" t="s">
        <v>21</v>
      </c>
      <c r="D15242" t="s">
        <v>29</v>
      </c>
      <c r="E15242" t="s">
        <v>30</v>
      </c>
      <c r="F15242">
        <f t="shared" si="714"/>
        <v>2021</v>
      </c>
      <c r="G15242">
        <f t="shared" si="715"/>
        <v>9</v>
      </c>
      <c r="H15242">
        <f t="shared" si="716"/>
        <v>9</v>
      </c>
    </row>
    <row r="15243" spans="1:8" x14ac:dyDescent="0.25">
      <c r="A15243" s="3">
        <v>44449</v>
      </c>
      <c r="B15243">
        <v>52.318520031280912</v>
      </c>
      <c r="C15243" t="s">
        <v>21</v>
      </c>
      <c r="D15243" t="s">
        <v>29</v>
      </c>
      <c r="E15243" t="s">
        <v>30</v>
      </c>
      <c r="F15243">
        <f t="shared" si="714"/>
        <v>2021</v>
      </c>
      <c r="G15243">
        <f t="shared" si="715"/>
        <v>9</v>
      </c>
      <c r="H15243">
        <f t="shared" si="716"/>
        <v>10</v>
      </c>
    </row>
    <row r="15244" spans="1:8" x14ac:dyDescent="0.25">
      <c r="A15244" s="3">
        <v>44450</v>
      </c>
      <c r="B15244">
        <v>24.032732629319888</v>
      </c>
      <c r="C15244" t="s">
        <v>21</v>
      </c>
      <c r="D15244" t="s">
        <v>29</v>
      </c>
      <c r="E15244" t="s">
        <v>30</v>
      </c>
      <c r="F15244">
        <f t="shared" si="714"/>
        <v>2021</v>
      </c>
      <c r="G15244">
        <f t="shared" si="715"/>
        <v>9</v>
      </c>
      <c r="H15244">
        <f t="shared" si="716"/>
        <v>11</v>
      </c>
    </row>
    <row r="15245" spans="1:8" x14ac:dyDescent="0.25">
      <c r="A15245" s="3">
        <v>44452</v>
      </c>
      <c r="B15245">
        <v>49.881433586727809</v>
      </c>
      <c r="C15245" t="s">
        <v>21</v>
      </c>
      <c r="D15245" t="s">
        <v>29</v>
      </c>
      <c r="E15245" t="s">
        <v>30</v>
      </c>
      <c r="F15245">
        <f t="shared" si="714"/>
        <v>2021</v>
      </c>
      <c r="G15245">
        <f t="shared" si="715"/>
        <v>9</v>
      </c>
      <c r="H15245">
        <f t="shared" si="716"/>
        <v>13</v>
      </c>
    </row>
    <row r="15246" spans="1:8" x14ac:dyDescent="0.25">
      <c r="A15246" s="3">
        <v>44453</v>
      </c>
      <c r="B15246">
        <v>53.347645659600403</v>
      </c>
      <c r="C15246" t="s">
        <v>21</v>
      </c>
      <c r="D15246" t="s">
        <v>29</v>
      </c>
      <c r="E15246" t="s">
        <v>30</v>
      </c>
      <c r="F15246">
        <f t="shared" si="714"/>
        <v>2021</v>
      </c>
      <c r="G15246">
        <f t="shared" si="715"/>
        <v>9</v>
      </c>
      <c r="H15246">
        <f t="shared" si="716"/>
        <v>14</v>
      </c>
    </row>
    <row r="15247" spans="1:8" x14ac:dyDescent="0.25">
      <c r="A15247" s="3">
        <v>44454</v>
      </c>
      <c r="B15247">
        <v>55.474177028502808</v>
      </c>
      <c r="C15247" t="s">
        <v>21</v>
      </c>
      <c r="D15247" t="s">
        <v>29</v>
      </c>
      <c r="E15247" t="s">
        <v>30</v>
      </c>
      <c r="F15247">
        <f t="shared" si="714"/>
        <v>2021</v>
      </c>
      <c r="G15247">
        <f t="shared" si="715"/>
        <v>9</v>
      </c>
      <c r="H15247">
        <f t="shared" si="716"/>
        <v>15</v>
      </c>
    </row>
    <row r="15248" spans="1:8" x14ac:dyDescent="0.25">
      <c r="A15248" s="3">
        <v>44455</v>
      </c>
      <c r="B15248">
        <v>55.087988826763237</v>
      </c>
      <c r="C15248" t="s">
        <v>21</v>
      </c>
      <c r="D15248" t="s">
        <v>29</v>
      </c>
      <c r="E15248" t="s">
        <v>30</v>
      </c>
      <c r="F15248">
        <f t="shared" si="714"/>
        <v>2021</v>
      </c>
      <c r="G15248">
        <f t="shared" si="715"/>
        <v>9</v>
      </c>
      <c r="H15248">
        <f t="shared" si="716"/>
        <v>16</v>
      </c>
    </row>
    <row r="15249" spans="1:8" x14ac:dyDescent="0.25">
      <c r="A15249" s="3">
        <v>44456</v>
      </c>
      <c r="B15249">
        <v>49.140827225738995</v>
      </c>
      <c r="C15249" t="s">
        <v>21</v>
      </c>
      <c r="D15249" t="s">
        <v>29</v>
      </c>
      <c r="E15249" t="s">
        <v>30</v>
      </c>
      <c r="F15249">
        <f t="shared" si="714"/>
        <v>2021</v>
      </c>
      <c r="G15249">
        <f t="shared" si="715"/>
        <v>9</v>
      </c>
      <c r="H15249">
        <f t="shared" si="716"/>
        <v>17</v>
      </c>
    </row>
    <row r="15250" spans="1:8" x14ac:dyDescent="0.25">
      <c r="A15250" s="3">
        <v>44457</v>
      </c>
      <c r="B15250">
        <v>21.181762824637659</v>
      </c>
      <c r="C15250" t="s">
        <v>21</v>
      </c>
      <c r="D15250" t="s">
        <v>29</v>
      </c>
      <c r="E15250" t="s">
        <v>30</v>
      </c>
      <c r="F15250">
        <f t="shared" si="714"/>
        <v>2021</v>
      </c>
      <c r="G15250">
        <f t="shared" si="715"/>
        <v>9</v>
      </c>
      <c r="H15250">
        <f t="shared" si="716"/>
        <v>18</v>
      </c>
    </row>
    <row r="15251" spans="1:8" x14ac:dyDescent="0.25">
      <c r="A15251" s="3">
        <v>44459</v>
      </c>
      <c r="B15251">
        <v>47.798339046885616</v>
      </c>
      <c r="C15251" t="s">
        <v>21</v>
      </c>
      <c r="D15251" t="s">
        <v>29</v>
      </c>
      <c r="E15251" t="s">
        <v>30</v>
      </c>
      <c r="F15251">
        <f t="shared" si="714"/>
        <v>2021</v>
      </c>
      <c r="G15251">
        <f t="shared" si="715"/>
        <v>9</v>
      </c>
      <c r="H15251">
        <f t="shared" si="716"/>
        <v>20</v>
      </c>
    </row>
    <row r="15252" spans="1:8" x14ac:dyDescent="0.25">
      <c r="A15252" s="3">
        <v>44460</v>
      </c>
      <c r="B15252">
        <v>51.68999390263938</v>
      </c>
      <c r="C15252" t="s">
        <v>21</v>
      </c>
      <c r="D15252" t="s">
        <v>29</v>
      </c>
      <c r="E15252" t="s">
        <v>30</v>
      </c>
      <c r="F15252">
        <f t="shared" si="714"/>
        <v>2021</v>
      </c>
      <c r="G15252">
        <f t="shared" si="715"/>
        <v>9</v>
      </c>
      <c r="H15252">
        <f t="shared" si="716"/>
        <v>21</v>
      </c>
    </row>
    <row r="15253" spans="1:8" x14ac:dyDescent="0.25">
      <c r="A15253" s="3">
        <v>44461</v>
      </c>
      <c r="B15253">
        <v>54.258499131438811</v>
      </c>
      <c r="C15253" t="s">
        <v>21</v>
      </c>
      <c r="D15253" t="s">
        <v>29</v>
      </c>
      <c r="E15253" t="s">
        <v>30</v>
      </c>
      <c r="F15253">
        <f t="shared" si="714"/>
        <v>2021</v>
      </c>
      <c r="G15253">
        <f t="shared" si="715"/>
        <v>9</v>
      </c>
      <c r="H15253">
        <f t="shared" si="716"/>
        <v>22</v>
      </c>
    </row>
    <row r="15254" spans="1:8" x14ac:dyDescent="0.25">
      <c r="A15254" s="3">
        <v>44462</v>
      </c>
      <c r="B15254">
        <v>54.319162159606293</v>
      </c>
      <c r="C15254" t="s">
        <v>21</v>
      </c>
      <c r="D15254" t="s">
        <v>29</v>
      </c>
      <c r="E15254" t="s">
        <v>30</v>
      </c>
      <c r="F15254">
        <f t="shared" si="714"/>
        <v>2021</v>
      </c>
      <c r="G15254">
        <f t="shared" si="715"/>
        <v>9</v>
      </c>
      <c r="H15254">
        <f t="shared" si="716"/>
        <v>23</v>
      </c>
    </row>
    <row r="15255" spans="1:8" x14ac:dyDescent="0.25">
      <c r="A15255" s="3">
        <v>44463</v>
      </c>
      <c r="B15255">
        <v>48.818536679139079</v>
      </c>
      <c r="C15255" t="s">
        <v>21</v>
      </c>
      <c r="D15255" t="s">
        <v>29</v>
      </c>
      <c r="E15255" t="s">
        <v>30</v>
      </c>
      <c r="F15255">
        <f t="shared" si="714"/>
        <v>2021</v>
      </c>
      <c r="G15255">
        <f t="shared" si="715"/>
        <v>9</v>
      </c>
      <c r="H15255">
        <f t="shared" si="716"/>
        <v>24</v>
      </c>
    </row>
    <row r="15256" spans="1:8" x14ac:dyDescent="0.25">
      <c r="A15256" s="3">
        <v>44464</v>
      </c>
      <c r="B15256">
        <v>21.297729876886823</v>
      </c>
      <c r="C15256" t="s">
        <v>21</v>
      </c>
      <c r="D15256" t="s">
        <v>29</v>
      </c>
      <c r="E15256" t="s">
        <v>30</v>
      </c>
      <c r="F15256">
        <f t="shared" si="714"/>
        <v>2021</v>
      </c>
      <c r="G15256">
        <f t="shared" si="715"/>
        <v>9</v>
      </c>
      <c r="H15256">
        <f t="shared" si="716"/>
        <v>25</v>
      </c>
    </row>
    <row r="15257" spans="1:8" x14ac:dyDescent="0.25">
      <c r="A15257" s="3">
        <v>44466</v>
      </c>
      <c r="B15257">
        <v>48.737229530973309</v>
      </c>
      <c r="C15257" t="s">
        <v>21</v>
      </c>
      <c r="D15257" t="s">
        <v>29</v>
      </c>
      <c r="E15257" t="s">
        <v>30</v>
      </c>
      <c r="F15257">
        <f t="shared" si="714"/>
        <v>2021</v>
      </c>
      <c r="G15257">
        <f t="shared" si="715"/>
        <v>9</v>
      </c>
      <c r="H15257">
        <f t="shared" si="716"/>
        <v>27</v>
      </c>
    </row>
    <row r="15258" spans="1:8" x14ac:dyDescent="0.25">
      <c r="A15258" s="3">
        <v>44467</v>
      </c>
      <c r="B15258">
        <v>53.001234110364223</v>
      </c>
      <c r="C15258" t="s">
        <v>21</v>
      </c>
      <c r="D15258" t="s">
        <v>29</v>
      </c>
      <c r="E15258" t="s">
        <v>30</v>
      </c>
      <c r="F15258">
        <f t="shared" si="714"/>
        <v>2021</v>
      </c>
      <c r="G15258">
        <f t="shared" si="715"/>
        <v>9</v>
      </c>
      <c r="H15258">
        <f t="shared" si="716"/>
        <v>28</v>
      </c>
    </row>
    <row r="15259" spans="1:8" x14ac:dyDescent="0.25">
      <c r="A15259" s="3">
        <v>44468</v>
      </c>
      <c r="B15259">
        <v>55.909450814439246</v>
      </c>
      <c r="C15259" t="s">
        <v>21</v>
      </c>
      <c r="D15259" t="s">
        <v>29</v>
      </c>
      <c r="E15259" t="s">
        <v>30</v>
      </c>
      <c r="F15259">
        <f t="shared" si="714"/>
        <v>2021</v>
      </c>
      <c r="G15259">
        <f t="shared" si="715"/>
        <v>9</v>
      </c>
      <c r="H15259">
        <f t="shared" si="716"/>
        <v>29</v>
      </c>
    </row>
    <row r="15260" spans="1:8" x14ac:dyDescent="0.25">
      <c r="A15260" s="3">
        <v>44469</v>
      </c>
      <c r="B15260">
        <v>56.273644528813293</v>
      </c>
      <c r="C15260" t="s">
        <v>21</v>
      </c>
      <c r="D15260" t="s">
        <v>29</v>
      </c>
      <c r="E15260" t="s">
        <v>30</v>
      </c>
      <c r="F15260">
        <f t="shared" si="714"/>
        <v>2021</v>
      </c>
      <c r="G15260">
        <f t="shared" si="715"/>
        <v>9</v>
      </c>
      <c r="H15260">
        <f t="shared" si="716"/>
        <v>30</v>
      </c>
    </row>
    <row r="15261" spans="1:8" x14ac:dyDescent="0.25">
      <c r="A15261" s="3">
        <v>44470</v>
      </c>
      <c r="B15261">
        <v>51.037994780722599</v>
      </c>
      <c r="C15261" t="s">
        <v>21</v>
      </c>
      <c r="D15261" t="s">
        <v>29</v>
      </c>
      <c r="E15261" t="s">
        <v>30</v>
      </c>
      <c r="F15261">
        <f t="shared" si="714"/>
        <v>2021</v>
      </c>
      <c r="G15261">
        <f t="shared" si="715"/>
        <v>10</v>
      </c>
      <c r="H15261">
        <f t="shared" si="716"/>
        <v>1</v>
      </c>
    </row>
    <row r="15262" spans="1:8" x14ac:dyDescent="0.25">
      <c r="A15262" s="3">
        <v>44471</v>
      </c>
      <c r="B15262">
        <v>23.742412030954938</v>
      </c>
      <c r="C15262" t="s">
        <v>21</v>
      </c>
      <c r="D15262" t="s">
        <v>29</v>
      </c>
      <c r="E15262" t="s">
        <v>30</v>
      </c>
      <c r="F15262">
        <f t="shared" si="714"/>
        <v>2021</v>
      </c>
      <c r="G15262">
        <f t="shared" si="715"/>
        <v>10</v>
      </c>
      <c r="H15262">
        <f t="shared" si="716"/>
        <v>2</v>
      </c>
    </row>
    <row r="15263" spans="1:8" x14ac:dyDescent="0.25">
      <c r="A15263" s="3">
        <v>44473</v>
      </c>
      <c r="B15263">
        <v>51.513995760081499</v>
      </c>
      <c r="C15263" t="s">
        <v>21</v>
      </c>
      <c r="D15263" t="s">
        <v>29</v>
      </c>
      <c r="E15263" t="s">
        <v>30</v>
      </c>
      <c r="F15263">
        <f t="shared" si="714"/>
        <v>2021</v>
      </c>
      <c r="G15263">
        <f t="shared" si="715"/>
        <v>10</v>
      </c>
      <c r="H15263">
        <f t="shared" si="716"/>
        <v>4</v>
      </c>
    </row>
    <row r="15264" spans="1:8" x14ac:dyDescent="0.25">
      <c r="A15264" s="3">
        <v>44474</v>
      </c>
      <c r="B15264">
        <v>55.887915672318265</v>
      </c>
      <c r="C15264" t="s">
        <v>21</v>
      </c>
      <c r="D15264" t="s">
        <v>29</v>
      </c>
      <c r="E15264" t="s">
        <v>30</v>
      </c>
      <c r="F15264">
        <f t="shared" si="714"/>
        <v>2021</v>
      </c>
      <c r="G15264">
        <f t="shared" si="715"/>
        <v>10</v>
      </c>
      <c r="H15264">
        <f t="shared" si="716"/>
        <v>5</v>
      </c>
    </row>
    <row r="15265" spans="1:8" x14ac:dyDescent="0.25">
      <c r="A15265" s="3">
        <v>44475</v>
      </c>
      <c r="B15265">
        <v>58.872179051720032</v>
      </c>
      <c r="C15265" t="s">
        <v>21</v>
      </c>
      <c r="D15265" t="s">
        <v>29</v>
      </c>
      <c r="E15265" t="s">
        <v>30</v>
      </c>
      <c r="F15265">
        <f t="shared" si="714"/>
        <v>2021</v>
      </c>
      <c r="G15265">
        <f t="shared" si="715"/>
        <v>10</v>
      </c>
      <c r="H15265">
        <f t="shared" si="716"/>
        <v>6</v>
      </c>
    </row>
    <row r="15266" spans="1:8" x14ac:dyDescent="0.25">
      <c r="A15266" s="3">
        <v>44476</v>
      </c>
      <c r="B15266">
        <v>59.282128383902226</v>
      </c>
      <c r="C15266" t="s">
        <v>21</v>
      </c>
      <c r="D15266" t="s">
        <v>29</v>
      </c>
      <c r="E15266" t="s">
        <v>30</v>
      </c>
      <c r="F15266">
        <f t="shared" si="714"/>
        <v>2021</v>
      </c>
      <c r="G15266">
        <f t="shared" si="715"/>
        <v>10</v>
      </c>
      <c r="H15266">
        <f t="shared" si="716"/>
        <v>7</v>
      </c>
    </row>
    <row r="15267" spans="1:8" x14ac:dyDescent="0.25">
      <c r="A15267" s="3">
        <v>44477</v>
      </c>
      <c r="B15267">
        <v>54.066048604611851</v>
      </c>
      <c r="C15267" t="s">
        <v>21</v>
      </c>
      <c r="D15267" t="s">
        <v>29</v>
      </c>
      <c r="E15267" t="s">
        <v>30</v>
      </c>
      <c r="F15267">
        <f t="shared" si="714"/>
        <v>2021</v>
      </c>
      <c r="G15267">
        <f t="shared" si="715"/>
        <v>10</v>
      </c>
      <c r="H15267">
        <f t="shared" si="716"/>
        <v>8</v>
      </c>
    </row>
    <row r="15268" spans="1:8" x14ac:dyDescent="0.25">
      <c r="A15268" s="3">
        <v>44478</v>
      </c>
      <c r="B15268">
        <v>26.770379531290796</v>
      </c>
      <c r="C15268" t="s">
        <v>21</v>
      </c>
      <c r="D15268" t="s">
        <v>29</v>
      </c>
      <c r="E15268" t="s">
        <v>30</v>
      </c>
      <c r="F15268">
        <f t="shared" si="714"/>
        <v>2021</v>
      </c>
      <c r="G15268">
        <f t="shared" si="715"/>
        <v>10</v>
      </c>
      <c r="H15268">
        <f t="shared" si="716"/>
        <v>9</v>
      </c>
    </row>
    <row r="15269" spans="1:8" x14ac:dyDescent="0.25">
      <c r="A15269" s="3">
        <v>44480</v>
      </c>
      <c r="B15269">
        <v>54.494878680549675</v>
      </c>
      <c r="C15269" t="s">
        <v>21</v>
      </c>
      <c r="D15269" t="s">
        <v>29</v>
      </c>
      <c r="E15269" t="s">
        <v>30</v>
      </c>
      <c r="F15269">
        <f t="shared" si="714"/>
        <v>2021</v>
      </c>
      <c r="G15269">
        <f t="shared" si="715"/>
        <v>10</v>
      </c>
      <c r="H15269">
        <f t="shared" si="716"/>
        <v>11</v>
      </c>
    </row>
    <row r="15270" spans="1:8" x14ac:dyDescent="0.25">
      <c r="A15270" s="3">
        <v>44481</v>
      </c>
      <c r="B15270">
        <v>58.830636097904815</v>
      </c>
      <c r="C15270" t="s">
        <v>21</v>
      </c>
      <c r="D15270" t="s">
        <v>29</v>
      </c>
      <c r="E15270" t="s">
        <v>30</v>
      </c>
      <c r="F15270">
        <f t="shared" si="714"/>
        <v>2021</v>
      </c>
      <c r="G15270">
        <f t="shared" si="715"/>
        <v>10</v>
      </c>
      <c r="H15270">
        <f t="shared" si="716"/>
        <v>12</v>
      </c>
    </row>
    <row r="15271" spans="1:8" x14ac:dyDescent="0.25">
      <c r="A15271" s="3">
        <v>44482</v>
      </c>
      <c r="B15271">
        <v>61.772300088626345</v>
      </c>
      <c r="C15271" t="s">
        <v>21</v>
      </c>
      <c r="D15271" t="s">
        <v>29</v>
      </c>
      <c r="E15271" t="s">
        <v>30</v>
      </c>
      <c r="F15271">
        <f t="shared" si="714"/>
        <v>2021</v>
      </c>
      <c r="G15271">
        <f t="shared" si="715"/>
        <v>10</v>
      </c>
      <c r="H15271">
        <f t="shared" si="716"/>
        <v>13</v>
      </c>
    </row>
    <row r="15272" spans="1:8" x14ac:dyDescent="0.25">
      <c r="A15272" s="3">
        <v>44483</v>
      </c>
      <c r="B15272">
        <v>62.138511561958779</v>
      </c>
      <c r="C15272" t="s">
        <v>21</v>
      </c>
      <c r="D15272" t="s">
        <v>29</v>
      </c>
      <c r="E15272" t="s">
        <v>30</v>
      </c>
      <c r="F15272">
        <f t="shared" si="714"/>
        <v>2021</v>
      </c>
      <c r="G15272">
        <f t="shared" si="715"/>
        <v>10</v>
      </c>
      <c r="H15272">
        <f t="shared" si="716"/>
        <v>14</v>
      </c>
    </row>
    <row r="15273" spans="1:8" x14ac:dyDescent="0.25">
      <c r="A15273" s="3">
        <v>44484</v>
      </c>
      <c r="B15273">
        <v>56.880138915939554</v>
      </c>
      <c r="C15273" t="s">
        <v>21</v>
      </c>
      <c r="D15273" t="s">
        <v>29</v>
      </c>
      <c r="E15273" t="s">
        <v>30</v>
      </c>
      <c r="F15273">
        <f t="shared" si="714"/>
        <v>2021</v>
      </c>
      <c r="G15273">
        <f t="shared" si="715"/>
        <v>10</v>
      </c>
      <c r="H15273">
        <f t="shared" si="716"/>
        <v>15</v>
      </c>
    </row>
    <row r="15274" spans="1:8" x14ac:dyDescent="0.25">
      <c r="A15274" s="3">
        <v>44485</v>
      </c>
      <c r="B15274">
        <v>29.543299075421771</v>
      </c>
      <c r="C15274" t="s">
        <v>21</v>
      </c>
      <c r="D15274" t="s">
        <v>29</v>
      </c>
      <c r="E15274" t="s">
        <v>30</v>
      </c>
      <c r="F15274">
        <f t="shared" si="714"/>
        <v>2021</v>
      </c>
      <c r="G15274">
        <f t="shared" si="715"/>
        <v>10</v>
      </c>
      <c r="H15274">
        <f t="shared" si="716"/>
        <v>16</v>
      </c>
    </row>
    <row r="15275" spans="1:8" x14ac:dyDescent="0.25">
      <c r="A15275" s="3">
        <v>44488</v>
      </c>
      <c r="B15275">
        <v>61.503220420290837</v>
      </c>
      <c r="C15275" t="s">
        <v>21</v>
      </c>
      <c r="D15275" t="s">
        <v>29</v>
      </c>
      <c r="E15275" t="s">
        <v>30</v>
      </c>
      <c r="F15275">
        <f t="shared" si="714"/>
        <v>2021</v>
      </c>
      <c r="G15275">
        <f t="shared" si="715"/>
        <v>10</v>
      </c>
      <c r="H15275">
        <f t="shared" si="716"/>
        <v>19</v>
      </c>
    </row>
    <row r="15276" spans="1:8" x14ac:dyDescent="0.25">
      <c r="A15276" s="3">
        <v>44489</v>
      </c>
      <c r="B15276">
        <v>64.415809486967248</v>
      </c>
      <c r="C15276" t="s">
        <v>21</v>
      </c>
      <c r="D15276" t="s">
        <v>29</v>
      </c>
      <c r="E15276" t="s">
        <v>30</v>
      </c>
      <c r="F15276">
        <f t="shared" si="714"/>
        <v>2021</v>
      </c>
      <c r="G15276">
        <f t="shared" si="715"/>
        <v>10</v>
      </c>
      <c r="H15276">
        <f t="shared" si="716"/>
        <v>20</v>
      </c>
    </row>
    <row r="15277" spans="1:8" x14ac:dyDescent="0.25">
      <c r="A15277" s="3">
        <v>44490</v>
      </c>
      <c r="B15277">
        <v>64.751232975327042</v>
      </c>
      <c r="C15277" t="s">
        <v>21</v>
      </c>
      <c r="D15277" t="s">
        <v>29</v>
      </c>
      <c r="E15277" t="s">
        <v>30</v>
      </c>
      <c r="F15277">
        <f t="shared" si="714"/>
        <v>2021</v>
      </c>
      <c r="G15277">
        <f t="shared" si="715"/>
        <v>10</v>
      </c>
      <c r="H15277">
        <f t="shared" si="716"/>
        <v>21</v>
      </c>
    </row>
    <row r="15278" spans="1:8" x14ac:dyDescent="0.25">
      <c r="A15278" s="3">
        <v>44491</v>
      </c>
      <c r="B15278">
        <v>59.456855954502849</v>
      </c>
      <c r="C15278" t="s">
        <v>21</v>
      </c>
      <c r="D15278" t="s">
        <v>29</v>
      </c>
      <c r="E15278" t="s">
        <v>30</v>
      </c>
      <c r="F15278">
        <f t="shared" si="714"/>
        <v>2021</v>
      </c>
      <c r="G15278">
        <f t="shared" si="715"/>
        <v>10</v>
      </c>
      <c r="H15278">
        <f t="shared" si="716"/>
        <v>22</v>
      </c>
    </row>
    <row r="15279" spans="1:8" x14ac:dyDescent="0.25">
      <c r="A15279" s="3">
        <v>44492</v>
      </c>
      <c r="B15279">
        <v>32.074688281400412</v>
      </c>
      <c r="C15279" t="s">
        <v>21</v>
      </c>
      <c r="D15279" t="s">
        <v>29</v>
      </c>
      <c r="E15279" t="s">
        <v>30</v>
      </c>
      <c r="F15279">
        <f t="shared" si="714"/>
        <v>2021</v>
      </c>
      <c r="G15279">
        <f t="shared" si="715"/>
        <v>10</v>
      </c>
      <c r="H15279">
        <f t="shared" si="716"/>
        <v>23</v>
      </c>
    </row>
    <row r="15280" spans="1:8" x14ac:dyDescent="0.25">
      <c r="A15280" s="3">
        <v>44494</v>
      </c>
      <c r="B15280">
        <v>59.591890800353269</v>
      </c>
      <c r="C15280" t="s">
        <v>21</v>
      </c>
      <c r="D15280" t="s">
        <v>29</v>
      </c>
      <c r="E15280" t="s">
        <v>30</v>
      </c>
      <c r="F15280">
        <f t="shared" si="714"/>
        <v>2021</v>
      </c>
      <c r="G15280">
        <f t="shared" si="715"/>
        <v>10</v>
      </c>
      <c r="H15280">
        <f t="shared" si="716"/>
        <v>25</v>
      </c>
    </row>
    <row r="15281" spans="1:8" x14ac:dyDescent="0.25">
      <c r="A15281" s="3">
        <v>44495</v>
      </c>
      <c r="B15281">
        <v>63.796071782750907</v>
      </c>
      <c r="C15281" t="s">
        <v>21</v>
      </c>
      <c r="D15281" t="s">
        <v>29</v>
      </c>
      <c r="E15281" t="s">
        <v>30</v>
      </c>
      <c r="F15281">
        <f t="shared" si="714"/>
        <v>2021</v>
      </c>
      <c r="G15281">
        <f t="shared" si="715"/>
        <v>10</v>
      </c>
      <c r="H15281">
        <f t="shared" si="716"/>
        <v>26</v>
      </c>
    </row>
    <row r="15282" spans="1:8" x14ac:dyDescent="0.25">
      <c r="A15282" s="3">
        <v>44496</v>
      </c>
      <c r="B15282">
        <v>66.578918806626106</v>
      </c>
      <c r="C15282" t="s">
        <v>21</v>
      </c>
      <c r="D15282" t="s">
        <v>29</v>
      </c>
      <c r="E15282" t="s">
        <v>30</v>
      </c>
      <c r="F15282">
        <f t="shared" si="714"/>
        <v>2021</v>
      </c>
      <c r="G15282">
        <f t="shared" si="715"/>
        <v>10</v>
      </c>
      <c r="H15282">
        <f t="shared" si="716"/>
        <v>27</v>
      </c>
    </row>
    <row r="15283" spans="1:8" x14ac:dyDescent="0.25">
      <c r="A15283" s="3">
        <v>44497</v>
      </c>
      <c r="B15283">
        <v>66.751927631859516</v>
      </c>
      <c r="C15283" t="s">
        <v>21</v>
      </c>
      <c r="D15283" t="s">
        <v>29</v>
      </c>
      <c r="E15283" t="s">
        <v>30</v>
      </c>
      <c r="F15283">
        <f t="shared" si="714"/>
        <v>2021</v>
      </c>
      <c r="G15283">
        <f t="shared" si="715"/>
        <v>10</v>
      </c>
      <c r="H15283">
        <f t="shared" si="716"/>
        <v>28</v>
      </c>
    </row>
    <row r="15284" spans="1:8" x14ac:dyDescent="0.25">
      <c r="A15284" s="3">
        <v>44498</v>
      </c>
      <c r="B15284">
        <v>61.258641995554378</v>
      </c>
      <c r="C15284" t="s">
        <v>21</v>
      </c>
      <c r="D15284" t="s">
        <v>29</v>
      </c>
      <c r="E15284" t="s">
        <v>30</v>
      </c>
      <c r="F15284">
        <f t="shared" si="714"/>
        <v>2021</v>
      </c>
      <c r="G15284">
        <f t="shared" si="715"/>
        <v>10</v>
      </c>
      <c r="H15284">
        <f t="shared" si="716"/>
        <v>29</v>
      </c>
    </row>
    <row r="15285" spans="1:8" x14ac:dyDescent="0.25">
      <c r="A15285" s="3">
        <v>44502</v>
      </c>
      <c r="B15285">
        <v>64.390665001324052</v>
      </c>
      <c r="C15285" t="s">
        <v>21</v>
      </c>
      <c r="D15285" t="s">
        <v>29</v>
      </c>
      <c r="E15285" t="s">
        <v>30</v>
      </c>
      <c r="F15285">
        <f t="shared" si="714"/>
        <v>2021</v>
      </c>
      <c r="G15285">
        <f t="shared" si="715"/>
        <v>11</v>
      </c>
      <c r="H15285">
        <f t="shared" si="716"/>
        <v>2</v>
      </c>
    </row>
    <row r="15286" spans="1:8" x14ac:dyDescent="0.25">
      <c r="A15286" s="3">
        <v>44503</v>
      </c>
      <c r="B15286">
        <v>66.766702121260337</v>
      </c>
      <c r="C15286" t="s">
        <v>21</v>
      </c>
      <c r="D15286" t="s">
        <v>29</v>
      </c>
      <c r="E15286" t="s">
        <v>30</v>
      </c>
      <c r="F15286">
        <f t="shared" si="714"/>
        <v>2021</v>
      </c>
      <c r="G15286">
        <f t="shared" si="715"/>
        <v>11</v>
      </c>
      <c r="H15286">
        <f t="shared" si="716"/>
        <v>3</v>
      </c>
    </row>
    <row r="15287" spans="1:8" x14ac:dyDescent="0.25">
      <c r="A15287" s="3">
        <v>44504</v>
      </c>
      <c r="B15287">
        <v>66.494432129685649</v>
      </c>
      <c r="C15287" t="s">
        <v>21</v>
      </c>
      <c r="D15287" t="s">
        <v>29</v>
      </c>
      <c r="E15287" t="s">
        <v>30</v>
      </c>
      <c r="F15287">
        <f t="shared" si="714"/>
        <v>2021</v>
      </c>
      <c r="G15287">
        <f t="shared" si="715"/>
        <v>11</v>
      </c>
      <c r="H15287">
        <f t="shared" si="716"/>
        <v>4</v>
      </c>
    </row>
    <row r="15288" spans="1:8" x14ac:dyDescent="0.25">
      <c r="A15288" s="3">
        <v>44505</v>
      </c>
      <c r="B15288">
        <v>60.521489521978616</v>
      </c>
      <c r="C15288" t="s">
        <v>21</v>
      </c>
      <c r="D15288" t="s">
        <v>29</v>
      </c>
      <c r="E15288" t="s">
        <v>30</v>
      </c>
      <c r="F15288">
        <f t="shared" si="714"/>
        <v>2021</v>
      </c>
      <c r="G15288">
        <f t="shared" si="715"/>
        <v>11</v>
      </c>
      <c r="H15288">
        <f t="shared" si="716"/>
        <v>5</v>
      </c>
    </row>
    <row r="15289" spans="1:8" x14ac:dyDescent="0.25">
      <c r="A15289" s="3">
        <v>44506</v>
      </c>
      <c r="B15289">
        <v>32.392208196083402</v>
      </c>
      <c r="C15289" t="s">
        <v>21</v>
      </c>
      <c r="D15289" t="s">
        <v>29</v>
      </c>
      <c r="E15289" t="s">
        <v>30</v>
      </c>
      <c r="F15289">
        <f t="shared" si="714"/>
        <v>2021</v>
      </c>
      <c r="G15289">
        <f t="shared" si="715"/>
        <v>11</v>
      </c>
      <c r="H15289">
        <f t="shared" si="716"/>
        <v>6</v>
      </c>
    </row>
    <row r="15290" spans="1:8" x14ac:dyDescent="0.25">
      <c r="A15290" s="3">
        <v>44508</v>
      </c>
      <c r="B15290">
        <v>58.229628502326122</v>
      </c>
      <c r="C15290" t="s">
        <v>21</v>
      </c>
      <c r="D15290" t="s">
        <v>29</v>
      </c>
      <c r="E15290" t="s">
        <v>30</v>
      </c>
      <c r="F15290">
        <f t="shared" si="714"/>
        <v>2021</v>
      </c>
      <c r="G15290">
        <f t="shared" si="715"/>
        <v>11</v>
      </c>
      <c r="H15290">
        <f t="shared" si="716"/>
        <v>8</v>
      </c>
    </row>
    <row r="15291" spans="1:8" x14ac:dyDescent="0.25">
      <c r="A15291" s="3">
        <v>44509</v>
      </c>
      <c r="B15291">
        <v>61.516606910835499</v>
      </c>
      <c r="C15291" t="s">
        <v>21</v>
      </c>
      <c r="D15291" t="s">
        <v>29</v>
      </c>
      <c r="E15291" t="s">
        <v>30</v>
      </c>
      <c r="F15291">
        <f t="shared" si="714"/>
        <v>2021</v>
      </c>
      <c r="G15291">
        <f t="shared" si="715"/>
        <v>11</v>
      </c>
      <c r="H15291">
        <f t="shared" si="716"/>
        <v>9</v>
      </c>
    </row>
    <row r="15292" spans="1:8" x14ac:dyDescent="0.25">
      <c r="A15292" s="3">
        <v>44510</v>
      </c>
      <c r="B15292">
        <v>63.344490543248256</v>
      </c>
      <c r="C15292" t="s">
        <v>21</v>
      </c>
      <c r="D15292" t="s">
        <v>29</v>
      </c>
      <c r="E15292" t="s">
        <v>30</v>
      </c>
      <c r="F15292">
        <f t="shared" si="714"/>
        <v>2021</v>
      </c>
      <c r="G15292">
        <f t="shared" si="715"/>
        <v>11</v>
      </c>
      <c r="H15292">
        <f t="shared" si="716"/>
        <v>10</v>
      </c>
    </row>
    <row r="15293" spans="1:8" x14ac:dyDescent="0.25">
      <c r="A15293" s="3">
        <v>44511</v>
      </c>
      <c r="B15293">
        <v>62.537482844039907</v>
      </c>
      <c r="C15293" t="s">
        <v>21</v>
      </c>
      <c r="D15293" t="s">
        <v>29</v>
      </c>
      <c r="E15293" t="s">
        <v>30</v>
      </c>
      <c r="F15293">
        <f t="shared" si="714"/>
        <v>2021</v>
      </c>
      <c r="G15293">
        <f t="shared" si="715"/>
        <v>11</v>
      </c>
      <c r="H15293">
        <f t="shared" si="716"/>
        <v>11</v>
      </c>
    </row>
    <row r="15294" spans="1:8" x14ac:dyDescent="0.25">
      <c r="A15294" s="3">
        <v>44512</v>
      </c>
      <c r="B15294">
        <v>56.053456780160104</v>
      </c>
      <c r="C15294" t="s">
        <v>21</v>
      </c>
      <c r="D15294" t="s">
        <v>29</v>
      </c>
      <c r="E15294" t="s">
        <v>30</v>
      </c>
      <c r="F15294">
        <f t="shared" si="714"/>
        <v>2021</v>
      </c>
      <c r="G15294">
        <f t="shared" si="715"/>
        <v>11</v>
      </c>
      <c r="H15294">
        <f t="shared" si="716"/>
        <v>12</v>
      </c>
    </row>
    <row r="15295" spans="1:8" x14ac:dyDescent="0.25">
      <c r="A15295" s="3">
        <v>44513</v>
      </c>
      <c r="B15295">
        <v>27.447001769291969</v>
      </c>
      <c r="C15295" t="s">
        <v>21</v>
      </c>
      <c r="D15295" t="s">
        <v>29</v>
      </c>
      <c r="E15295" t="s">
        <v>30</v>
      </c>
      <c r="F15295">
        <f t="shared" si="714"/>
        <v>2021</v>
      </c>
      <c r="G15295">
        <f t="shared" si="715"/>
        <v>11</v>
      </c>
      <c r="H15295">
        <f t="shared" si="716"/>
        <v>13</v>
      </c>
    </row>
    <row r="15296" spans="1:8" x14ac:dyDescent="0.25">
      <c r="A15296" s="3">
        <v>44516</v>
      </c>
      <c r="B15296">
        <v>55.440338956532884</v>
      </c>
      <c r="C15296" t="s">
        <v>21</v>
      </c>
      <c r="D15296" t="s">
        <v>29</v>
      </c>
      <c r="E15296" t="s">
        <v>30</v>
      </c>
      <c r="F15296">
        <f t="shared" si="714"/>
        <v>2021</v>
      </c>
      <c r="G15296">
        <f t="shared" si="715"/>
        <v>11</v>
      </c>
      <c r="H15296">
        <f t="shared" si="716"/>
        <v>16</v>
      </c>
    </row>
    <row r="15297" spans="1:8" x14ac:dyDescent="0.25">
      <c r="A15297" s="3">
        <v>44517</v>
      </c>
      <c r="B15297">
        <v>57.019925399582064</v>
      </c>
      <c r="C15297" t="s">
        <v>21</v>
      </c>
      <c r="D15297" t="s">
        <v>29</v>
      </c>
      <c r="E15297" t="s">
        <v>30</v>
      </c>
      <c r="F15297">
        <f t="shared" si="714"/>
        <v>2021</v>
      </c>
      <c r="G15297">
        <f t="shared" si="715"/>
        <v>11</v>
      </c>
      <c r="H15297">
        <f t="shared" si="716"/>
        <v>17</v>
      </c>
    </row>
    <row r="15298" spans="1:8" x14ac:dyDescent="0.25">
      <c r="A15298" s="3">
        <v>44518</v>
      </c>
      <c r="B15298">
        <v>56.0404875029556</v>
      </c>
      <c r="C15298" t="s">
        <v>21</v>
      </c>
      <c r="D15298" t="s">
        <v>29</v>
      </c>
      <c r="E15298" t="s">
        <v>30</v>
      </c>
      <c r="F15298">
        <f t="shared" si="714"/>
        <v>2021</v>
      </c>
      <c r="G15298">
        <f t="shared" si="715"/>
        <v>11</v>
      </c>
      <c r="H15298">
        <f t="shared" si="716"/>
        <v>18</v>
      </c>
    </row>
    <row r="15299" spans="1:8" x14ac:dyDescent="0.25">
      <c r="A15299" s="3">
        <v>44519</v>
      </c>
      <c r="B15299">
        <v>49.464657703149179</v>
      </c>
      <c r="C15299" t="s">
        <v>21</v>
      </c>
      <c r="D15299" t="s">
        <v>29</v>
      </c>
      <c r="E15299" t="s">
        <v>30</v>
      </c>
      <c r="F15299">
        <f t="shared" ref="F15299:F15362" si="717">YEAR(A15299)</f>
        <v>2021</v>
      </c>
      <c r="G15299">
        <f t="shared" ref="G15299:G15362" si="718">MONTH(A15299)</f>
        <v>11</v>
      </c>
      <c r="H15299">
        <f t="shared" ref="H15299:H15362" si="719">DAY(A15299)</f>
        <v>19</v>
      </c>
    </row>
    <row r="15300" spans="1:8" x14ac:dyDescent="0.25">
      <c r="A15300" s="3">
        <v>44520</v>
      </c>
      <c r="B15300">
        <v>20.850097489494978</v>
      </c>
      <c r="C15300" t="s">
        <v>21</v>
      </c>
      <c r="D15300" t="s">
        <v>29</v>
      </c>
      <c r="E15300" t="s">
        <v>30</v>
      </c>
      <c r="F15300">
        <f t="shared" si="717"/>
        <v>2021</v>
      </c>
      <c r="G15300">
        <f t="shared" si="718"/>
        <v>11</v>
      </c>
      <c r="H15300">
        <f t="shared" si="719"/>
        <v>20</v>
      </c>
    </row>
    <row r="15301" spans="1:8" x14ac:dyDescent="0.25">
      <c r="A15301" s="3">
        <v>44522</v>
      </c>
      <c r="B15301">
        <v>46.112338399012486</v>
      </c>
      <c r="C15301" t="s">
        <v>21</v>
      </c>
      <c r="D15301" t="s">
        <v>29</v>
      </c>
      <c r="E15301" t="s">
        <v>30</v>
      </c>
      <c r="F15301">
        <f t="shared" si="717"/>
        <v>2021</v>
      </c>
      <c r="G15301">
        <f t="shared" si="718"/>
        <v>11</v>
      </c>
      <c r="H15301">
        <f t="shared" si="719"/>
        <v>22</v>
      </c>
    </row>
    <row r="15302" spans="1:8" x14ac:dyDescent="0.25">
      <c r="A15302" s="3">
        <v>44523</v>
      </c>
      <c r="B15302">
        <v>49.324277728804987</v>
      </c>
      <c r="C15302" t="s">
        <v>21</v>
      </c>
      <c r="D15302" t="s">
        <v>29</v>
      </c>
      <c r="E15302" t="s">
        <v>30</v>
      </c>
      <c r="F15302">
        <f t="shared" si="717"/>
        <v>2021</v>
      </c>
      <c r="G15302">
        <f t="shared" si="718"/>
        <v>11</v>
      </c>
      <c r="H15302">
        <f t="shared" si="719"/>
        <v>23</v>
      </c>
    </row>
    <row r="15303" spans="1:8" x14ac:dyDescent="0.25">
      <c r="A15303" s="3">
        <v>44524</v>
      </c>
      <c r="B15303">
        <v>51.223900235621613</v>
      </c>
      <c r="C15303" t="s">
        <v>21</v>
      </c>
      <c r="D15303" t="s">
        <v>29</v>
      </c>
      <c r="E15303" t="s">
        <v>30</v>
      </c>
      <c r="F15303">
        <f t="shared" si="717"/>
        <v>2021</v>
      </c>
      <c r="G15303">
        <f t="shared" si="718"/>
        <v>11</v>
      </c>
      <c r="H15303">
        <f t="shared" si="719"/>
        <v>24</v>
      </c>
    </row>
    <row r="15304" spans="1:8" x14ac:dyDescent="0.25">
      <c r="A15304" s="3">
        <v>44525</v>
      </c>
      <c r="B15304">
        <v>50.635302387340985</v>
      </c>
      <c r="C15304" t="s">
        <v>21</v>
      </c>
      <c r="D15304" t="s">
        <v>29</v>
      </c>
      <c r="E15304" t="s">
        <v>30</v>
      </c>
      <c r="F15304">
        <f t="shared" si="717"/>
        <v>2021</v>
      </c>
      <c r="G15304">
        <f t="shared" si="718"/>
        <v>11</v>
      </c>
      <c r="H15304">
        <f t="shared" si="719"/>
        <v>25</v>
      </c>
    </row>
    <row r="15305" spans="1:8" x14ac:dyDescent="0.25">
      <c r="A15305" s="3">
        <v>44526</v>
      </c>
      <c r="B15305">
        <v>44.51299348305951</v>
      </c>
      <c r="C15305" t="s">
        <v>21</v>
      </c>
      <c r="D15305" t="s">
        <v>29</v>
      </c>
      <c r="E15305" t="s">
        <v>30</v>
      </c>
      <c r="F15305">
        <f t="shared" si="717"/>
        <v>2021</v>
      </c>
      <c r="G15305">
        <f t="shared" si="718"/>
        <v>11</v>
      </c>
      <c r="H15305">
        <f t="shared" si="719"/>
        <v>26</v>
      </c>
    </row>
    <row r="15306" spans="1:8" x14ac:dyDescent="0.25">
      <c r="A15306" s="3">
        <v>44527</v>
      </c>
      <c r="B15306">
        <v>16.404936531461104</v>
      </c>
      <c r="C15306" t="s">
        <v>21</v>
      </c>
      <c r="D15306" t="s">
        <v>29</v>
      </c>
      <c r="E15306" t="s">
        <v>30</v>
      </c>
      <c r="F15306">
        <f t="shared" si="717"/>
        <v>2021</v>
      </c>
      <c r="G15306">
        <f t="shared" si="718"/>
        <v>11</v>
      </c>
      <c r="H15306">
        <f t="shared" si="719"/>
        <v>27</v>
      </c>
    </row>
    <row r="15307" spans="1:8" x14ac:dyDescent="0.25">
      <c r="A15307" s="3">
        <v>44529</v>
      </c>
      <c r="B15307">
        <v>42.793773891011149</v>
      </c>
      <c r="C15307" t="s">
        <v>21</v>
      </c>
      <c r="D15307" t="s">
        <v>29</v>
      </c>
      <c r="E15307" t="s">
        <v>30</v>
      </c>
      <c r="F15307">
        <f t="shared" si="717"/>
        <v>2021</v>
      </c>
      <c r="G15307">
        <f t="shared" si="718"/>
        <v>11</v>
      </c>
      <c r="H15307">
        <f t="shared" si="719"/>
        <v>29</v>
      </c>
    </row>
    <row r="15308" spans="1:8" x14ac:dyDescent="0.25">
      <c r="A15308" s="3">
        <v>44530</v>
      </c>
      <c r="B15308">
        <v>46.600637821831953</v>
      </c>
      <c r="C15308" t="s">
        <v>21</v>
      </c>
      <c r="D15308" t="s">
        <v>29</v>
      </c>
      <c r="E15308" t="s">
        <v>30</v>
      </c>
      <c r="F15308">
        <f t="shared" si="717"/>
        <v>2021</v>
      </c>
      <c r="G15308">
        <f t="shared" si="718"/>
        <v>11</v>
      </c>
      <c r="H15308">
        <f t="shared" si="719"/>
        <v>30</v>
      </c>
    </row>
    <row r="15309" spans="1:8" x14ac:dyDescent="0.25">
      <c r="A15309" s="3">
        <v>44531</v>
      </c>
      <c r="B15309">
        <v>49.098430284206287</v>
      </c>
      <c r="C15309" t="s">
        <v>21</v>
      </c>
      <c r="D15309" t="s">
        <v>29</v>
      </c>
      <c r="E15309" t="s">
        <v>30</v>
      </c>
      <c r="F15309">
        <f t="shared" si="717"/>
        <v>2021</v>
      </c>
      <c r="G15309">
        <f t="shared" si="718"/>
        <v>12</v>
      </c>
      <c r="H15309">
        <f t="shared" si="719"/>
        <v>1</v>
      </c>
    </row>
    <row r="15310" spans="1:8" x14ac:dyDescent="0.25">
      <c r="A15310" s="3">
        <v>44532</v>
      </c>
      <c r="B15310">
        <v>49.097562847062598</v>
      </c>
      <c r="C15310" t="s">
        <v>21</v>
      </c>
      <c r="D15310" t="s">
        <v>29</v>
      </c>
      <c r="E15310" t="s">
        <v>30</v>
      </c>
      <c r="F15310">
        <f t="shared" si="717"/>
        <v>2021</v>
      </c>
      <c r="G15310">
        <f t="shared" si="718"/>
        <v>12</v>
      </c>
      <c r="H15310">
        <f t="shared" si="719"/>
        <v>2</v>
      </c>
    </row>
    <row r="15311" spans="1:8" x14ac:dyDescent="0.25">
      <c r="A15311" s="3">
        <v>44533</v>
      </c>
      <c r="B15311">
        <v>43.539024344074249</v>
      </c>
      <c r="C15311" t="s">
        <v>21</v>
      </c>
      <c r="D15311" t="s">
        <v>29</v>
      </c>
      <c r="E15311" t="s">
        <v>30</v>
      </c>
      <c r="F15311">
        <f t="shared" si="717"/>
        <v>2021</v>
      </c>
      <c r="G15311">
        <f t="shared" si="718"/>
        <v>12</v>
      </c>
      <c r="H15311">
        <f t="shared" si="719"/>
        <v>3</v>
      </c>
    </row>
    <row r="15312" spans="1:8" x14ac:dyDescent="0.25">
      <c r="A15312" s="3">
        <v>44534</v>
      </c>
      <c r="B15312">
        <v>15.957765368372826</v>
      </c>
      <c r="C15312" t="s">
        <v>21</v>
      </c>
      <c r="D15312" t="s">
        <v>29</v>
      </c>
      <c r="E15312" t="s">
        <v>30</v>
      </c>
      <c r="F15312">
        <f t="shared" si="717"/>
        <v>2021</v>
      </c>
      <c r="G15312">
        <f t="shared" si="718"/>
        <v>12</v>
      </c>
      <c r="H15312">
        <f t="shared" si="719"/>
        <v>4</v>
      </c>
    </row>
    <row r="15313" spans="1:8" x14ac:dyDescent="0.25">
      <c r="A15313" s="3">
        <v>44536</v>
      </c>
      <c r="B15313">
        <v>43.241767542745826</v>
      </c>
      <c r="C15313" t="s">
        <v>21</v>
      </c>
      <c r="D15313" t="s">
        <v>29</v>
      </c>
      <c r="E15313" t="s">
        <v>30</v>
      </c>
      <c r="F15313">
        <f t="shared" si="717"/>
        <v>2021</v>
      </c>
      <c r="G15313">
        <f t="shared" si="718"/>
        <v>12</v>
      </c>
      <c r="H15313">
        <f t="shared" si="719"/>
        <v>6</v>
      </c>
    </row>
    <row r="15314" spans="1:8" x14ac:dyDescent="0.25">
      <c r="A15314" s="3">
        <v>44537</v>
      </c>
      <c r="B15314">
        <v>47.396437925524005</v>
      </c>
      <c r="C15314" t="s">
        <v>21</v>
      </c>
      <c r="D15314" t="s">
        <v>29</v>
      </c>
      <c r="E15314" t="s">
        <v>30</v>
      </c>
      <c r="F15314">
        <f t="shared" si="717"/>
        <v>2021</v>
      </c>
      <c r="G15314">
        <f t="shared" si="718"/>
        <v>12</v>
      </c>
      <c r="H15314">
        <f t="shared" si="719"/>
        <v>7</v>
      </c>
    </row>
    <row r="15315" spans="1:8" x14ac:dyDescent="0.25">
      <c r="A15315" s="3">
        <v>44539</v>
      </c>
      <c r="B15315">
        <v>50.350434760846881</v>
      </c>
      <c r="C15315" t="s">
        <v>21</v>
      </c>
      <c r="D15315" t="s">
        <v>29</v>
      </c>
      <c r="E15315" t="s">
        <v>30</v>
      </c>
      <c r="F15315">
        <f t="shared" si="717"/>
        <v>2021</v>
      </c>
      <c r="G15315">
        <f t="shared" si="718"/>
        <v>12</v>
      </c>
      <c r="H15315">
        <f t="shared" si="719"/>
        <v>9</v>
      </c>
    </row>
    <row r="15316" spans="1:8" x14ac:dyDescent="0.25">
      <c r="A15316" s="3">
        <v>44540</v>
      </c>
      <c r="B15316">
        <v>44.891434556808569</v>
      </c>
      <c r="C15316" t="s">
        <v>21</v>
      </c>
      <c r="D15316" t="s">
        <v>29</v>
      </c>
      <c r="E15316" t="s">
        <v>30</v>
      </c>
      <c r="F15316">
        <f t="shared" si="717"/>
        <v>2021</v>
      </c>
      <c r="G15316">
        <f t="shared" si="718"/>
        <v>12</v>
      </c>
      <c r="H15316">
        <f t="shared" si="719"/>
        <v>10</v>
      </c>
    </row>
    <row r="15317" spans="1:8" x14ac:dyDescent="0.25">
      <c r="A15317" s="3">
        <v>44541</v>
      </c>
      <c r="B15317">
        <v>17.320843581758758</v>
      </c>
      <c r="C15317" t="s">
        <v>21</v>
      </c>
      <c r="D15317" t="s">
        <v>29</v>
      </c>
      <c r="E15317" t="s">
        <v>30</v>
      </c>
      <c r="F15317">
        <f t="shared" si="717"/>
        <v>2021</v>
      </c>
      <c r="G15317">
        <f t="shared" si="718"/>
        <v>12</v>
      </c>
      <c r="H15317">
        <f t="shared" si="719"/>
        <v>11</v>
      </c>
    </row>
    <row r="15318" spans="1:8" x14ac:dyDescent="0.25">
      <c r="A15318" s="3">
        <v>44543</v>
      </c>
      <c r="B15318">
        <v>44.364543869571989</v>
      </c>
      <c r="C15318" t="s">
        <v>21</v>
      </c>
      <c r="D15318" t="s">
        <v>29</v>
      </c>
      <c r="E15318" t="s">
        <v>30</v>
      </c>
      <c r="F15318">
        <f t="shared" si="717"/>
        <v>2021</v>
      </c>
      <c r="G15318">
        <f t="shared" si="718"/>
        <v>12</v>
      </c>
      <c r="H15318">
        <f t="shared" si="719"/>
        <v>13</v>
      </c>
    </row>
    <row r="15319" spans="1:8" x14ac:dyDescent="0.25">
      <c r="A15319" s="3">
        <v>44544</v>
      </c>
      <c r="B15319">
        <v>48.276364867473276</v>
      </c>
      <c r="C15319" t="s">
        <v>21</v>
      </c>
      <c r="D15319" t="s">
        <v>29</v>
      </c>
      <c r="E15319" t="s">
        <v>30</v>
      </c>
      <c r="F15319">
        <f t="shared" si="717"/>
        <v>2021</v>
      </c>
      <c r="G15319">
        <f t="shared" si="718"/>
        <v>12</v>
      </c>
      <c r="H15319">
        <f t="shared" si="719"/>
        <v>14</v>
      </c>
    </row>
    <row r="15320" spans="1:8" x14ac:dyDescent="0.25">
      <c r="A15320" s="3">
        <v>44545</v>
      </c>
      <c r="B15320">
        <v>50.728770347380056</v>
      </c>
      <c r="C15320" t="s">
        <v>21</v>
      </c>
      <c r="D15320" t="s">
        <v>29</v>
      </c>
      <c r="E15320" t="s">
        <v>30</v>
      </c>
      <c r="F15320">
        <f t="shared" si="717"/>
        <v>2021</v>
      </c>
      <c r="G15320">
        <f t="shared" si="718"/>
        <v>12</v>
      </c>
      <c r="H15320">
        <f t="shared" si="719"/>
        <v>15</v>
      </c>
    </row>
    <row r="15321" spans="1:8" x14ac:dyDescent="0.25">
      <c r="A15321" s="3">
        <v>44546</v>
      </c>
      <c r="B15321">
        <v>50.535468311912069</v>
      </c>
      <c r="C15321" t="s">
        <v>21</v>
      </c>
      <c r="D15321" t="s">
        <v>29</v>
      </c>
      <c r="E15321" t="s">
        <v>30</v>
      </c>
      <c r="F15321">
        <f t="shared" si="717"/>
        <v>2021</v>
      </c>
      <c r="G15321">
        <f t="shared" si="718"/>
        <v>12</v>
      </c>
      <c r="H15321">
        <f t="shared" si="719"/>
        <v>16</v>
      </c>
    </row>
    <row r="15322" spans="1:8" x14ac:dyDescent="0.25">
      <c r="A15322" s="3">
        <v>44547</v>
      </c>
      <c r="B15322">
        <v>44.644554917241088</v>
      </c>
      <c r="C15322" t="s">
        <v>21</v>
      </c>
      <c r="D15322" t="s">
        <v>29</v>
      </c>
      <c r="E15322" t="s">
        <v>30</v>
      </c>
      <c r="F15322">
        <f t="shared" si="717"/>
        <v>2021</v>
      </c>
      <c r="G15322">
        <f t="shared" si="718"/>
        <v>12</v>
      </c>
      <c r="H15322">
        <f t="shared" si="719"/>
        <v>17</v>
      </c>
    </row>
    <row r="15323" spans="1:8" x14ac:dyDescent="0.25">
      <c r="A15323" s="3">
        <v>44548</v>
      </c>
      <c r="B15323">
        <v>16.601748440266537</v>
      </c>
      <c r="C15323" t="s">
        <v>21</v>
      </c>
      <c r="D15323" t="s">
        <v>29</v>
      </c>
      <c r="E15323" t="s">
        <v>30</v>
      </c>
      <c r="F15323">
        <f t="shared" si="717"/>
        <v>2021</v>
      </c>
      <c r="G15323">
        <f t="shared" si="718"/>
        <v>12</v>
      </c>
      <c r="H15323">
        <f t="shared" si="719"/>
        <v>18</v>
      </c>
    </row>
    <row r="15324" spans="1:8" x14ac:dyDescent="0.25">
      <c r="A15324" s="3">
        <v>44550</v>
      </c>
      <c r="B15324">
        <v>42.63494692233521</v>
      </c>
      <c r="C15324" t="s">
        <v>21</v>
      </c>
      <c r="D15324" t="s">
        <v>29</v>
      </c>
      <c r="E15324" t="s">
        <v>30</v>
      </c>
      <c r="F15324">
        <f t="shared" si="717"/>
        <v>2021</v>
      </c>
      <c r="G15324">
        <f t="shared" si="718"/>
        <v>12</v>
      </c>
      <c r="H15324">
        <f t="shared" si="719"/>
        <v>20</v>
      </c>
    </row>
    <row r="15325" spans="1:8" x14ac:dyDescent="0.25">
      <c r="A15325" s="3">
        <v>44551</v>
      </c>
      <c r="B15325">
        <v>46.037548368887464</v>
      </c>
      <c r="C15325" t="s">
        <v>21</v>
      </c>
      <c r="D15325" t="s">
        <v>29</v>
      </c>
      <c r="E15325" t="s">
        <v>30</v>
      </c>
      <c r="F15325">
        <f t="shared" si="717"/>
        <v>2021</v>
      </c>
      <c r="G15325">
        <f t="shared" si="718"/>
        <v>12</v>
      </c>
      <c r="H15325">
        <f t="shared" si="719"/>
        <v>21</v>
      </c>
    </row>
    <row r="15326" spans="1:8" x14ac:dyDescent="0.25">
      <c r="A15326" s="3">
        <v>44552</v>
      </c>
      <c r="B15326">
        <v>47.997833752371079</v>
      </c>
      <c r="C15326" t="s">
        <v>21</v>
      </c>
      <c r="D15326" t="s">
        <v>29</v>
      </c>
      <c r="E15326" t="s">
        <v>30</v>
      </c>
      <c r="F15326">
        <f t="shared" si="717"/>
        <v>2021</v>
      </c>
      <c r="G15326">
        <f t="shared" si="718"/>
        <v>12</v>
      </c>
      <c r="H15326">
        <f t="shared" si="719"/>
        <v>22</v>
      </c>
    </row>
    <row r="15327" spans="1:8" x14ac:dyDescent="0.25">
      <c r="A15327" s="3">
        <v>44557</v>
      </c>
      <c r="B15327">
        <v>38.177396761980653</v>
      </c>
      <c r="C15327" t="s">
        <v>21</v>
      </c>
      <c r="D15327" t="s">
        <v>29</v>
      </c>
      <c r="E15327" t="s">
        <v>30</v>
      </c>
      <c r="F15327">
        <f t="shared" si="717"/>
        <v>2021</v>
      </c>
      <c r="G15327">
        <f t="shared" si="718"/>
        <v>12</v>
      </c>
      <c r="H15327">
        <f t="shared" si="719"/>
        <v>27</v>
      </c>
    </row>
    <row r="15328" spans="1:8" x14ac:dyDescent="0.25">
      <c r="A15328" s="3">
        <v>44558</v>
      </c>
      <c r="B15328">
        <v>41.460120246277022</v>
      </c>
      <c r="C15328" t="s">
        <v>21</v>
      </c>
      <c r="D15328" t="s">
        <v>29</v>
      </c>
      <c r="E15328" t="s">
        <v>30</v>
      </c>
      <c r="F15328">
        <f t="shared" si="717"/>
        <v>2021</v>
      </c>
      <c r="G15328">
        <f t="shared" si="718"/>
        <v>12</v>
      </c>
      <c r="H15328">
        <f t="shared" si="719"/>
        <v>28</v>
      </c>
    </row>
    <row r="15329" spans="1:8" x14ac:dyDescent="0.25">
      <c r="A15329" s="3">
        <v>44559</v>
      </c>
      <c r="B15329">
        <v>43.393856225342056</v>
      </c>
      <c r="C15329" t="s">
        <v>21</v>
      </c>
      <c r="D15329" t="s">
        <v>29</v>
      </c>
      <c r="E15329" t="s">
        <v>30</v>
      </c>
      <c r="F15329">
        <f t="shared" si="717"/>
        <v>2021</v>
      </c>
      <c r="G15329">
        <f t="shared" si="718"/>
        <v>12</v>
      </c>
      <c r="H15329">
        <f t="shared" si="719"/>
        <v>29</v>
      </c>
    </row>
    <row r="15330" spans="1:8" x14ac:dyDescent="0.25">
      <c r="A15330" s="3">
        <v>44560</v>
      </c>
      <c r="B15330">
        <v>42.810404874184876</v>
      </c>
      <c r="C15330" t="s">
        <v>21</v>
      </c>
      <c r="D15330" t="s">
        <v>29</v>
      </c>
      <c r="E15330" t="s">
        <v>30</v>
      </c>
      <c r="F15330">
        <f t="shared" si="717"/>
        <v>2021</v>
      </c>
      <c r="G15330">
        <f t="shared" si="718"/>
        <v>12</v>
      </c>
      <c r="H15330">
        <f t="shared" si="719"/>
        <v>30</v>
      </c>
    </row>
    <row r="15331" spans="1:8" x14ac:dyDescent="0.25">
      <c r="A15331" s="3">
        <v>44564</v>
      </c>
      <c r="B15331">
        <v>34.883278567359064</v>
      </c>
      <c r="C15331" t="s">
        <v>21</v>
      </c>
      <c r="D15331" t="s">
        <v>29</v>
      </c>
      <c r="E15331" t="s">
        <v>30</v>
      </c>
      <c r="F15331">
        <f t="shared" si="717"/>
        <v>2022</v>
      </c>
      <c r="G15331">
        <f t="shared" si="718"/>
        <v>1</v>
      </c>
      <c r="H15331">
        <f t="shared" si="719"/>
        <v>3</v>
      </c>
    </row>
    <row r="15332" spans="1:8" x14ac:dyDescent="0.25">
      <c r="A15332" s="3">
        <v>44565</v>
      </c>
      <c r="B15332">
        <v>38.692522563864763</v>
      </c>
      <c r="C15332" t="s">
        <v>21</v>
      </c>
      <c r="D15332" t="s">
        <v>29</v>
      </c>
      <c r="E15332" t="s">
        <v>30</v>
      </c>
      <c r="F15332">
        <f t="shared" si="717"/>
        <v>2022</v>
      </c>
      <c r="G15332">
        <f t="shared" si="718"/>
        <v>1</v>
      </c>
      <c r="H15332">
        <f t="shared" si="719"/>
        <v>4</v>
      </c>
    </row>
    <row r="15333" spans="1:8" x14ac:dyDescent="0.25">
      <c r="A15333" s="3">
        <v>44566</v>
      </c>
      <c r="B15333">
        <v>41.222863445198151</v>
      </c>
      <c r="C15333" t="s">
        <v>21</v>
      </c>
      <c r="D15333" t="s">
        <v>29</v>
      </c>
      <c r="E15333" t="s">
        <v>30</v>
      </c>
      <c r="F15333">
        <f t="shared" si="717"/>
        <v>2022</v>
      </c>
      <c r="G15333">
        <f t="shared" si="718"/>
        <v>1</v>
      </c>
      <c r="H15333">
        <f t="shared" si="719"/>
        <v>5</v>
      </c>
    </row>
    <row r="15334" spans="1:8" x14ac:dyDescent="0.25">
      <c r="A15334" s="3">
        <v>44567</v>
      </c>
      <c r="B15334">
        <v>41.294656955814723</v>
      </c>
      <c r="C15334" t="s">
        <v>21</v>
      </c>
      <c r="D15334" t="s">
        <v>29</v>
      </c>
      <c r="E15334" t="s">
        <v>30</v>
      </c>
      <c r="F15334">
        <f t="shared" si="717"/>
        <v>2022</v>
      </c>
      <c r="G15334">
        <f t="shared" si="718"/>
        <v>1</v>
      </c>
      <c r="H15334">
        <f t="shared" si="719"/>
        <v>6</v>
      </c>
    </row>
    <row r="15335" spans="1:8" x14ac:dyDescent="0.25">
      <c r="A15335" s="3">
        <v>44568</v>
      </c>
      <c r="B15335">
        <v>35.858252221523536</v>
      </c>
      <c r="C15335" t="s">
        <v>21</v>
      </c>
      <c r="D15335" t="s">
        <v>29</v>
      </c>
      <c r="E15335" t="s">
        <v>30</v>
      </c>
      <c r="F15335">
        <f t="shared" si="717"/>
        <v>2022</v>
      </c>
      <c r="G15335">
        <f t="shared" si="718"/>
        <v>1</v>
      </c>
      <c r="H15335">
        <f t="shared" si="719"/>
        <v>7</v>
      </c>
    </row>
    <row r="15336" spans="1:8" x14ac:dyDescent="0.25">
      <c r="A15336" s="3">
        <v>44572</v>
      </c>
      <c r="B15336">
        <v>40.854193931178429</v>
      </c>
      <c r="C15336" t="s">
        <v>21</v>
      </c>
      <c r="D15336" t="s">
        <v>29</v>
      </c>
      <c r="E15336" t="s">
        <v>30</v>
      </c>
      <c r="F15336">
        <f t="shared" si="717"/>
        <v>2022</v>
      </c>
      <c r="G15336">
        <f t="shared" si="718"/>
        <v>1</v>
      </c>
      <c r="H15336">
        <f t="shared" si="719"/>
        <v>11</v>
      </c>
    </row>
    <row r="15337" spans="1:8" x14ac:dyDescent="0.25">
      <c r="A15337" s="3">
        <v>44573</v>
      </c>
      <c r="B15337">
        <v>44.097739524569477</v>
      </c>
      <c r="C15337" t="s">
        <v>21</v>
      </c>
      <c r="D15337" t="s">
        <v>29</v>
      </c>
      <c r="E15337" t="s">
        <v>30</v>
      </c>
      <c r="F15337">
        <f t="shared" si="717"/>
        <v>2022</v>
      </c>
      <c r="G15337">
        <f t="shared" si="718"/>
        <v>1</v>
      </c>
      <c r="H15337">
        <f t="shared" si="719"/>
        <v>12</v>
      </c>
    </row>
    <row r="15338" spans="1:8" x14ac:dyDescent="0.25">
      <c r="A15338" s="3">
        <v>44574</v>
      </c>
      <c r="B15338">
        <v>44.841891069273998</v>
      </c>
      <c r="C15338" t="s">
        <v>21</v>
      </c>
      <c r="D15338" t="s">
        <v>29</v>
      </c>
      <c r="E15338" t="s">
        <v>30</v>
      </c>
      <c r="F15338">
        <f t="shared" si="717"/>
        <v>2022</v>
      </c>
      <c r="G15338">
        <f t="shared" si="718"/>
        <v>1</v>
      </c>
      <c r="H15338">
        <f t="shared" si="719"/>
        <v>13</v>
      </c>
    </row>
    <row r="15339" spans="1:8" x14ac:dyDescent="0.25">
      <c r="A15339" s="3">
        <v>44575</v>
      </c>
      <c r="B15339">
        <v>40.02425823862179</v>
      </c>
      <c r="C15339" t="s">
        <v>21</v>
      </c>
      <c r="D15339" t="s">
        <v>29</v>
      </c>
      <c r="E15339" t="s">
        <v>30</v>
      </c>
      <c r="F15339">
        <f t="shared" si="717"/>
        <v>2022</v>
      </c>
      <c r="G15339">
        <f t="shared" si="718"/>
        <v>1</v>
      </c>
      <c r="H15339">
        <f t="shared" si="719"/>
        <v>14</v>
      </c>
    </row>
    <row r="15340" spans="1:8" x14ac:dyDescent="0.25">
      <c r="A15340" s="3">
        <v>44576</v>
      </c>
      <c r="B15340">
        <v>13.176974451462147</v>
      </c>
      <c r="C15340" t="s">
        <v>21</v>
      </c>
      <c r="D15340" t="s">
        <v>29</v>
      </c>
      <c r="E15340" t="s">
        <v>30</v>
      </c>
      <c r="F15340">
        <f t="shared" si="717"/>
        <v>2022</v>
      </c>
      <c r="G15340">
        <f t="shared" si="718"/>
        <v>1</v>
      </c>
      <c r="H15340">
        <f t="shared" si="719"/>
        <v>15</v>
      </c>
    </row>
    <row r="15341" spans="1:8" x14ac:dyDescent="0.25">
      <c r="A15341" s="3">
        <v>44578</v>
      </c>
      <c r="B15341">
        <v>41.900017231559907</v>
      </c>
      <c r="C15341" t="s">
        <v>21</v>
      </c>
      <c r="D15341" t="s">
        <v>29</v>
      </c>
      <c r="E15341" t="s">
        <v>30</v>
      </c>
      <c r="F15341">
        <f t="shared" si="717"/>
        <v>2022</v>
      </c>
      <c r="G15341">
        <f t="shared" si="718"/>
        <v>1</v>
      </c>
      <c r="H15341">
        <f t="shared" si="719"/>
        <v>17</v>
      </c>
    </row>
    <row r="15342" spans="1:8" x14ac:dyDescent="0.25">
      <c r="A15342" s="3">
        <v>44579</v>
      </c>
      <c r="B15342">
        <v>46.757350749315037</v>
      </c>
      <c r="C15342" t="s">
        <v>21</v>
      </c>
      <c r="D15342" t="s">
        <v>29</v>
      </c>
      <c r="E15342" t="s">
        <v>30</v>
      </c>
      <c r="F15342">
        <f t="shared" si="717"/>
        <v>2022</v>
      </c>
      <c r="G15342">
        <f t="shared" si="718"/>
        <v>1</v>
      </c>
      <c r="H15342">
        <f t="shared" si="719"/>
        <v>18</v>
      </c>
    </row>
    <row r="15343" spans="1:8" x14ac:dyDescent="0.25">
      <c r="A15343" s="3">
        <v>44580</v>
      </c>
      <c r="B15343">
        <v>50.216327386723037</v>
      </c>
      <c r="C15343" t="s">
        <v>21</v>
      </c>
      <c r="D15343" t="s">
        <v>29</v>
      </c>
      <c r="E15343" t="s">
        <v>30</v>
      </c>
      <c r="F15343">
        <f t="shared" si="717"/>
        <v>2022</v>
      </c>
      <c r="G15343">
        <f t="shared" si="718"/>
        <v>1</v>
      </c>
      <c r="H15343">
        <f t="shared" si="719"/>
        <v>19</v>
      </c>
    </row>
    <row r="15344" spans="1:8" x14ac:dyDescent="0.25">
      <c r="A15344" s="3">
        <v>44581</v>
      </c>
      <c r="B15344">
        <v>51.081838557779676</v>
      </c>
      <c r="C15344" t="s">
        <v>21</v>
      </c>
      <c r="D15344" t="s">
        <v>29</v>
      </c>
      <c r="E15344" t="s">
        <v>30</v>
      </c>
      <c r="F15344">
        <f t="shared" si="717"/>
        <v>2022</v>
      </c>
      <c r="G15344">
        <f t="shared" si="718"/>
        <v>1</v>
      </c>
      <c r="H15344">
        <f t="shared" si="719"/>
        <v>20</v>
      </c>
    </row>
    <row r="15345" spans="1:8" x14ac:dyDescent="0.25">
      <c r="A15345" s="3">
        <v>44582</v>
      </c>
      <c r="B15345">
        <v>46.291989612125249</v>
      </c>
      <c r="C15345" t="s">
        <v>21</v>
      </c>
      <c r="D15345" t="s">
        <v>29</v>
      </c>
      <c r="E15345" t="s">
        <v>30</v>
      </c>
      <c r="F15345">
        <f t="shared" si="717"/>
        <v>2022</v>
      </c>
      <c r="G15345">
        <f t="shared" si="718"/>
        <v>1</v>
      </c>
      <c r="H15345">
        <f t="shared" si="719"/>
        <v>21</v>
      </c>
    </row>
    <row r="15346" spans="1:8" x14ac:dyDescent="0.25">
      <c r="A15346" s="3">
        <v>44583</v>
      </c>
      <c r="B15346">
        <v>19.381508799990499</v>
      </c>
      <c r="C15346" t="s">
        <v>21</v>
      </c>
      <c r="D15346" t="s">
        <v>29</v>
      </c>
      <c r="E15346" t="s">
        <v>30</v>
      </c>
      <c r="F15346">
        <f t="shared" si="717"/>
        <v>2022</v>
      </c>
      <c r="G15346">
        <f t="shared" si="718"/>
        <v>1</v>
      </c>
      <c r="H15346">
        <f t="shared" si="719"/>
        <v>22</v>
      </c>
    </row>
    <row r="15347" spans="1:8" x14ac:dyDescent="0.25">
      <c r="A15347" s="3">
        <v>44585</v>
      </c>
      <c r="B15347">
        <v>47.725363013904712</v>
      </c>
      <c r="C15347" t="s">
        <v>21</v>
      </c>
      <c r="D15347" t="s">
        <v>29</v>
      </c>
      <c r="E15347" t="s">
        <v>30</v>
      </c>
      <c r="F15347">
        <f t="shared" si="717"/>
        <v>2022</v>
      </c>
      <c r="G15347">
        <f t="shared" si="718"/>
        <v>1</v>
      </c>
      <c r="H15347">
        <f t="shared" si="719"/>
        <v>24</v>
      </c>
    </row>
    <row r="15348" spans="1:8" x14ac:dyDescent="0.25">
      <c r="A15348" s="3">
        <v>44586</v>
      </c>
      <c r="B15348">
        <v>52.28113025936954</v>
      </c>
      <c r="C15348" t="s">
        <v>21</v>
      </c>
      <c r="D15348" t="s">
        <v>29</v>
      </c>
      <c r="E15348" t="s">
        <v>30</v>
      </c>
      <c r="F15348">
        <f t="shared" si="717"/>
        <v>2022</v>
      </c>
      <c r="G15348">
        <f t="shared" si="718"/>
        <v>1</v>
      </c>
      <c r="H15348">
        <f t="shared" si="719"/>
        <v>25</v>
      </c>
    </row>
    <row r="15349" spans="1:8" x14ac:dyDescent="0.25">
      <c r="A15349" s="3">
        <v>44587</v>
      </c>
      <c r="B15349">
        <v>55.375956311246817</v>
      </c>
      <c r="C15349" t="s">
        <v>21</v>
      </c>
      <c r="D15349" t="s">
        <v>29</v>
      </c>
      <c r="E15349" t="s">
        <v>30</v>
      </c>
      <c r="F15349">
        <f t="shared" si="717"/>
        <v>2022</v>
      </c>
      <c r="G15349">
        <f t="shared" si="718"/>
        <v>1</v>
      </c>
      <c r="H15349">
        <f t="shared" si="719"/>
        <v>26</v>
      </c>
    </row>
    <row r="15350" spans="1:8" x14ac:dyDescent="0.25">
      <c r="A15350" s="3">
        <v>44588</v>
      </c>
      <c r="B15350">
        <v>55.825214777757147</v>
      </c>
      <c r="C15350" t="s">
        <v>21</v>
      </c>
      <c r="D15350" t="s">
        <v>29</v>
      </c>
      <c r="E15350" t="s">
        <v>30</v>
      </c>
      <c r="F15350">
        <f t="shared" si="717"/>
        <v>2022</v>
      </c>
      <c r="G15350">
        <f t="shared" si="718"/>
        <v>1</v>
      </c>
      <c r="H15350">
        <f t="shared" si="719"/>
        <v>27</v>
      </c>
    </row>
    <row r="15351" spans="1:8" x14ac:dyDescent="0.25">
      <c r="A15351" s="3">
        <v>44589</v>
      </c>
      <c r="B15351">
        <v>50.578284417210504</v>
      </c>
      <c r="C15351" t="s">
        <v>21</v>
      </c>
      <c r="D15351" t="s">
        <v>29</v>
      </c>
      <c r="E15351" t="s">
        <v>30</v>
      </c>
      <c r="F15351">
        <f t="shared" si="717"/>
        <v>2022</v>
      </c>
      <c r="G15351">
        <f t="shared" si="718"/>
        <v>1</v>
      </c>
      <c r="H15351">
        <f t="shared" si="719"/>
        <v>28</v>
      </c>
    </row>
    <row r="15352" spans="1:8" x14ac:dyDescent="0.25">
      <c r="A15352" s="3">
        <v>44590</v>
      </c>
      <c r="B15352">
        <v>23.18164265271697</v>
      </c>
      <c r="C15352" t="s">
        <v>21</v>
      </c>
      <c r="D15352" t="s">
        <v>29</v>
      </c>
      <c r="E15352" t="s">
        <v>30</v>
      </c>
      <c r="F15352">
        <f t="shared" si="717"/>
        <v>2022</v>
      </c>
      <c r="G15352">
        <f t="shared" si="718"/>
        <v>1</v>
      </c>
      <c r="H15352">
        <f t="shared" si="719"/>
        <v>29</v>
      </c>
    </row>
    <row r="15353" spans="1:8" x14ac:dyDescent="0.25">
      <c r="A15353" s="3">
        <v>44592</v>
      </c>
      <c r="B15353">
        <v>50.513387971950607</v>
      </c>
      <c r="C15353" t="s">
        <v>21</v>
      </c>
      <c r="D15353" t="s">
        <v>29</v>
      </c>
      <c r="E15353" t="s">
        <v>30</v>
      </c>
      <c r="F15353">
        <f t="shared" si="717"/>
        <v>2022</v>
      </c>
      <c r="G15353">
        <f t="shared" si="718"/>
        <v>1</v>
      </c>
      <c r="H15353">
        <f t="shared" si="719"/>
        <v>31</v>
      </c>
    </row>
    <row r="15354" spans="1:8" x14ac:dyDescent="0.25">
      <c r="A15354" s="3">
        <v>44593</v>
      </c>
      <c r="B15354">
        <v>54.566218646737084</v>
      </c>
      <c r="C15354" t="s">
        <v>21</v>
      </c>
      <c r="D15354" t="s">
        <v>29</v>
      </c>
      <c r="E15354" t="s">
        <v>30</v>
      </c>
      <c r="F15354">
        <f t="shared" si="717"/>
        <v>2022</v>
      </c>
      <c r="G15354">
        <f t="shared" si="718"/>
        <v>2</v>
      </c>
      <c r="H15354">
        <f t="shared" si="719"/>
        <v>1</v>
      </c>
    </row>
    <row r="15355" spans="1:8" x14ac:dyDescent="0.25">
      <c r="A15355" s="3">
        <v>44594</v>
      </c>
      <c r="B15355">
        <v>57.174459656466652</v>
      </c>
      <c r="C15355" t="s">
        <v>21</v>
      </c>
      <c r="D15355" t="s">
        <v>29</v>
      </c>
      <c r="E15355" t="s">
        <v>30</v>
      </c>
      <c r="F15355">
        <f t="shared" si="717"/>
        <v>2022</v>
      </c>
      <c r="G15355">
        <f t="shared" si="718"/>
        <v>2</v>
      </c>
      <c r="H15355">
        <f t="shared" si="719"/>
        <v>2</v>
      </c>
    </row>
    <row r="15356" spans="1:8" x14ac:dyDescent="0.25">
      <c r="A15356" s="3">
        <v>44595</v>
      </c>
      <c r="B15356">
        <v>57.162987703023369</v>
      </c>
      <c r="C15356" t="s">
        <v>21</v>
      </c>
      <c r="D15356" t="s">
        <v>29</v>
      </c>
      <c r="E15356" t="s">
        <v>30</v>
      </c>
      <c r="F15356">
        <f t="shared" si="717"/>
        <v>2022</v>
      </c>
      <c r="G15356">
        <f t="shared" si="718"/>
        <v>2</v>
      </c>
      <c r="H15356">
        <f t="shared" si="719"/>
        <v>3</v>
      </c>
    </row>
    <row r="15357" spans="1:8" x14ac:dyDescent="0.25">
      <c r="A15357" s="3">
        <v>44596</v>
      </c>
      <c r="B15357">
        <v>51.489448680060889</v>
      </c>
      <c r="C15357" t="s">
        <v>21</v>
      </c>
      <c r="D15357" t="s">
        <v>29</v>
      </c>
      <c r="E15357" t="s">
        <v>30</v>
      </c>
      <c r="F15357">
        <f t="shared" si="717"/>
        <v>2022</v>
      </c>
      <c r="G15357">
        <f t="shared" si="718"/>
        <v>2</v>
      </c>
      <c r="H15357">
        <f t="shared" si="719"/>
        <v>4</v>
      </c>
    </row>
    <row r="15358" spans="1:8" x14ac:dyDescent="0.25">
      <c r="A15358" s="3">
        <v>44597</v>
      </c>
      <c r="B15358">
        <v>23.707168408528712</v>
      </c>
      <c r="C15358" t="s">
        <v>21</v>
      </c>
      <c r="D15358" t="s">
        <v>29</v>
      </c>
      <c r="E15358" t="s">
        <v>30</v>
      </c>
      <c r="F15358">
        <f t="shared" si="717"/>
        <v>2022</v>
      </c>
      <c r="G15358">
        <f t="shared" si="718"/>
        <v>2</v>
      </c>
      <c r="H15358">
        <f t="shared" si="719"/>
        <v>5</v>
      </c>
    </row>
    <row r="15359" spans="1:8" x14ac:dyDescent="0.25">
      <c r="A15359" s="3">
        <v>44599</v>
      </c>
      <c r="B15359">
        <v>50.410067202632177</v>
      </c>
      <c r="C15359" t="s">
        <v>21</v>
      </c>
      <c r="D15359" t="s">
        <v>29</v>
      </c>
      <c r="E15359" t="s">
        <v>30</v>
      </c>
      <c r="F15359">
        <f t="shared" si="717"/>
        <v>2022</v>
      </c>
      <c r="G15359">
        <f t="shared" si="718"/>
        <v>2</v>
      </c>
      <c r="H15359">
        <f t="shared" si="719"/>
        <v>7</v>
      </c>
    </row>
    <row r="15360" spans="1:8" x14ac:dyDescent="0.25">
      <c r="A15360" s="3">
        <v>44600</v>
      </c>
      <c r="B15360">
        <v>54.225292647933401</v>
      </c>
      <c r="C15360" t="s">
        <v>21</v>
      </c>
      <c r="D15360" t="s">
        <v>29</v>
      </c>
      <c r="E15360" t="s">
        <v>30</v>
      </c>
      <c r="F15360">
        <f t="shared" si="717"/>
        <v>2022</v>
      </c>
      <c r="G15360">
        <f t="shared" si="718"/>
        <v>2</v>
      </c>
      <c r="H15360">
        <f t="shared" si="719"/>
        <v>8</v>
      </c>
    </row>
    <row r="15361" spans="1:8" x14ac:dyDescent="0.25">
      <c r="A15361" s="3">
        <v>44601</v>
      </c>
      <c r="B15361">
        <v>56.648073368807893</v>
      </c>
      <c r="C15361" t="s">
        <v>21</v>
      </c>
      <c r="D15361" t="s">
        <v>29</v>
      </c>
      <c r="E15361" t="s">
        <v>30</v>
      </c>
      <c r="F15361">
        <f t="shared" si="717"/>
        <v>2022</v>
      </c>
      <c r="G15361">
        <f t="shared" si="718"/>
        <v>2</v>
      </c>
      <c r="H15361">
        <f t="shared" si="719"/>
        <v>9</v>
      </c>
    </row>
    <row r="15362" spans="1:8" x14ac:dyDescent="0.25">
      <c r="A15362" s="3">
        <v>44602</v>
      </c>
      <c r="B15362">
        <v>56.501947217209761</v>
      </c>
      <c r="C15362" t="s">
        <v>21</v>
      </c>
      <c r="D15362" t="s">
        <v>29</v>
      </c>
      <c r="E15362" t="s">
        <v>30</v>
      </c>
      <c r="F15362">
        <f t="shared" si="717"/>
        <v>2022</v>
      </c>
      <c r="G15362">
        <f t="shared" si="718"/>
        <v>2</v>
      </c>
      <c r="H15362">
        <f t="shared" si="719"/>
        <v>10</v>
      </c>
    </row>
    <row r="15363" spans="1:8" x14ac:dyDescent="0.25">
      <c r="A15363" s="3">
        <v>44603</v>
      </c>
      <c r="B15363">
        <v>50.74170672221409</v>
      </c>
      <c r="C15363" t="s">
        <v>21</v>
      </c>
      <c r="D15363" t="s">
        <v>29</v>
      </c>
      <c r="E15363" t="s">
        <v>30</v>
      </c>
      <c r="F15363">
        <f t="shared" ref="F15363:F15426" si="720">YEAR(A15363)</f>
        <v>2022</v>
      </c>
      <c r="G15363">
        <f t="shared" ref="G15363:G15426" si="721">MONTH(A15363)</f>
        <v>2</v>
      </c>
      <c r="H15363">
        <f t="shared" ref="H15363:H15426" si="722">DAY(A15363)</f>
        <v>11</v>
      </c>
    </row>
    <row r="15364" spans="1:8" x14ac:dyDescent="0.25">
      <c r="A15364" s="3">
        <v>44604</v>
      </c>
      <c r="B15364">
        <v>22.916456897472507</v>
      </c>
      <c r="C15364" t="s">
        <v>21</v>
      </c>
      <c r="D15364" t="s">
        <v>29</v>
      </c>
      <c r="E15364" t="s">
        <v>30</v>
      </c>
      <c r="F15364">
        <f t="shared" si="720"/>
        <v>2022</v>
      </c>
      <c r="G15364">
        <f t="shared" si="721"/>
        <v>2</v>
      </c>
      <c r="H15364">
        <f t="shared" si="722"/>
        <v>12</v>
      </c>
    </row>
    <row r="15365" spans="1:8" x14ac:dyDescent="0.25">
      <c r="A15365" s="3">
        <v>44606</v>
      </c>
      <c r="B15365">
        <v>49.642030225997082</v>
      </c>
      <c r="C15365" t="s">
        <v>21</v>
      </c>
      <c r="D15365" t="s">
        <v>29</v>
      </c>
      <c r="E15365" t="s">
        <v>30</v>
      </c>
      <c r="F15365">
        <f t="shared" si="720"/>
        <v>2022</v>
      </c>
      <c r="G15365">
        <f t="shared" si="721"/>
        <v>2</v>
      </c>
      <c r="H15365">
        <f t="shared" si="722"/>
        <v>14</v>
      </c>
    </row>
    <row r="15366" spans="1:8" x14ac:dyDescent="0.25">
      <c r="A15366" s="3">
        <v>44607</v>
      </c>
      <c r="B15366">
        <v>53.509431418973996</v>
      </c>
      <c r="C15366" t="s">
        <v>21</v>
      </c>
      <c r="D15366" t="s">
        <v>29</v>
      </c>
      <c r="E15366" t="s">
        <v>30</v>
      </c>
      <c r="F15366">
        <f t="shared" si="720"/>
        <v>2022</v>
      </c>
      <c r="G15366">
        <f t="shared" si="721"/>
        <v>2</v>
      </c>
      <c r="H15366">
        <f t="shared" si="722"/>
        <v>15</v>
      </c>
    </row>
    <row r="15367" spans="1:8" x14ac:dyDescent="0.25">
      <c r="A15367" s="3">
        <v>44608</v>
      </c>
      <c r="B15367">
        <v>56.001680958394402</v>
      </c>
      <c r="C15367" t="s">
        <v>21</v>
      </c>
      <c r="D15367" t="s">
        <v>29</v>
      </c>
      <c r="E15367" t="s">
        <v>30</v>
      </c>
      <c r="F15367">
        <f t="shared" si="720"/>
        <v>2022</v>
      </c>
      <c r="G15367">
        <f t="shared" si="721"/>
        <v>2</v>
      </c>
      <c r="H15367">
        <f t="shared" si="722"/>
        <v>16</v>
      </c>
    </row>
    <row r="15368" spans="1:8" x14ac:dyDescent="0.25">
      <c r="A15368" s="3">
        <v>44609</v>
      </c>
      <c r="B15368">
        <v>55.934547262603949</v>
      </c>
      <c r="C15368" t="s">
        <v>21</v>
      </c>
      <c r="D15368" t="s">
        <v>29</v>
      </c>
      <c r="E15368" t="s">
        <v>30</v>
      </c>
      <c r="F15368">
        <f t="shared" si="720"/>
        <v>2022</v>
      </c>
      <c r="G15368">
        <f t="shared" si="721"/>
        <v>2</v>
      </c>
      <c r="H15368">
        <f t="shared" si="722"/>
        <v>17</v>
      </c>
    </row>
    <row r="15369" spans="1:8" x14ac:dyDescent="0.25">
      <c r="A15369" s="3">
        <v>44610</v>
      </c>
      <c r="B15369">
        <v>50.25511834389259</v>
      </c>
      <c r="C15369" t="s">
        <v>21</v>
      </c>
      <c r="D15369" t="s">
        <v>29</v>
      </c>
      <c r="E15369" t="s">
        <v>30</v>
      </c>
      <c r="F15369">
        <f t="shared" si="720"/>
        <v>2022</v>
      </c>
      <c r="G15369">
        <f t="shared" si="721"/>
        <v>2</v>
      </c>
      <c r="H15369">
        <f t="shared" si="722"/>
        <v>18</v>
      </c>
    </row>
    <row r="15370" spans="1:8" x14ac:dyDescent="0.25">
      <c r="A15370" s="3">
        <v>44611</v>
      </c>
      <c r="B15370">
        <v>22.505120275443705</v>
      </c>
      <c r="C15370" t="s">
        <v>21</v>
      </c>
      <c r="D15370" t="s">
        <v>29</v>
      </c>
      <c r="E15370" t="s">
        <v>30</v>
      </c>
      <c r="F15370">
        <f t="shared" si="720"/>
        <v>2022</v>
      </c>
      <c r="G15370">
        <f t="shared" si="721"/>
        <v>2</v>
      </c>
      <c r="H15370">
        <f t="shared" si="722"/>
        <v>19</v>
      </c>
    </row>
    <row r="15371" spans="1:8" x14ac:dyDescent="0.25">
      <c r="A15371" s="3">
        <v>44613</v>
      </c>
      <c r="B15371">
        <v>49.338083605693555</v>
      </c>
      <c r="C15371" t="s">
        <v>21</v>
      </c>
      <c r="D15371" t="s">
        <v>29</v>
      </c>
      <c r="E15371" t="s">
        <v>30</v>
      </c>
      <c r="F15371">
        <f t="shared" si="720"/>
        <v>2022</v>
      </c>
      <c r="G15371">
        <f t="shared" si="721"/>
        <v>2</v>
      </c>
      <c r="H15371">
        <f t="shared" si="722"/>
        <v>21</v>
      </c>
    </row>
    <row r="15372" spans="1:8" x14ac:dyDescent="0.25">
      <c r="A15372" s="3">
        <v>44614</v>
      </c>
      <c r="B15372">
        <v>53.226590753646342</v>
      </c>
      <c r="C15372" t="s">
        <v>21</v>
      </c>
      <c r="D15372" t="s">
        <v>29</v>
      </c>
      <c r="E15372" t="s">
        <v>30</v>
      </c>
      <c r="F15372">
        <f t="shared" si="720"/>
        <v>2022</v>
      </c>
      <c r="G15372">
        <f t="shared" si="721"/>
        <v>2</v>
      </c>
      <c r="H15372">
        <f t="shared" si="722"/>
        <v>22</v>
      </c>
    </row>
    <row r="15373" spans="1:8" x14ac:dyDescent="0.25">
      <c r="A15373" s="3">
        <v>44615</v>
      </c>
      <c r="B15373">
        <v>55.712679319232812</v>
      </c>
      <c r="C15373" t="s">
        <v>21</v>
      </c>
      <c r="D15373" t="s">
        <v>29</v>
      </c>
      <c r="E15373" t="s">
        <v>30</v>
      </c>
      <c r="F15373">
        <f t="shared" si="720"/>
        <v>2022</v>
      </c>
      <c r="G15373">
        <f t="shared" si="721"/>
        <v>2</v>
      </c>
      <c r="H15373">
        <f t="shared" si="722"/>
        <v>23</v>
      </c>
    </row>
    <row r="15374" spans="1:8" x14ac:dyDescent="0.25">
      <c r="A15374" s="3">
        <v>44616</v>
      </c>
      <c r="B15374">
        <v>55.609526687003694</v>
      </c>
      <c r="C15374" t="s">
        <v>21</v>
      </c>
      <c r="D15374" t="s">
        <v>29</v>
      </c>
      <c r="E15374" t="s">
        <v>30</v>
      </c>
      <c r="F15374">
        <f t="shared" si="720"/>
        <v>2022</v>
      </c>
      <c r="G15374">
        <f t="shared" si="721"/>
        <v>2</v>
      </c>
      <c r="H15374">
        <f t="shared" si="722"/>
        <v>24</v>
      </c>
    </row>
    <row r="15375" spans="1:8" x14ac:dyDescent="0.25">
      <c r="A15375" s="3">
        <v>44617</v>
      </c>
      <c r="B15375">
        <v>49.862987677717051</v>
      </c>
      <c r="C15375" t="s">
        <v>21</v>
      </c>
      <c r="D15375" t="s">
        <v>29</v>
      </c>
      <c r="E15375" t="s">
        <v>30</v>
      </c>
      <c r="F15375">
        <f t="shared" si="720"/>
        <v>2022</v>
      </c>
      <c r="G15375">
        <f t="shared" si="721"/>
        <v>2</v>
      </c>
      <c r="H15375">
        <f t="shared" si="722"/>
        <v>25</v>
      </c>
    </row>
    <row r="15376" spans="1:8" x14ac:dyDescent="0.25">
      <c r="A15376" s="3">
        <v>44618</v>
      </c>
      <c r="B15376">
        <v>22.014950570574097</v>
      </c>
      <c r="C15376" t="s">
        <v>21</v>
      </c>
      <c r="D15376" t="s">
        <v>29</v>
      </c>
      <c r="E15376" t="s">
        <v>30</v>
      </c>
      <c r="F15376">
        <f t="shared" si="720"/>
        <v>2022</v>
      </c>
      <c r="G15376">
        <f t="shared" si="721"/>
        <v>2</v>
      </c>
      <c r="H15376">
        <f t="shared" si="722"/>
        <v>26</v>
      </c>
    </row>
    <row r="15377" spans="1:8" x14ac:dyDescent="0.25">
      <c r="A15377" s="3">
        <v>44620</v>
      </c>
      <c r="B15377">
        <v>48.566588222986574</v>
      </c>
      <c r="C15377" t="s">
        <v>21</v>
      </c>
      <c r="D15377" t="s">
        <v>29</v>
      </c>
      <c r="E15377" t="s">
        <v>30</v>
      </c>
      <c r="F15377">
        <f t="shared" si="720"/>
        <v>2022</v>
      </c>
      <c r="G15377">
        <f t="shared" si="721"/>
        <v>2</v>
      </c>
      <c r="H15377">
        <f t="shared" si="722"/>
        <v>28</v>
      </c>
    </row>
    <row r="15378" spans="1:8" x14ac:dyDescent="0.25">
      <c r="A15378" s="3">
        <v>44621</v>
      </c>
      <c r="B15378">
        <v>52.278827765164024</v>
      </c>
      <c r="C15378" t="s">
        <v>21</v>
      </c>
      <c r="D15378" t="s">
        <v>29</v>
      </c>
      <c r="E15378" t="s">
        <v>30</v>
      </c>
      <c r="F15378">
        <f t="shared" si="720"/>
        <v>2022</v>
      </c>
      <c r="G15378">
        <f t="shared" si="721"/>
        <v>3</v>
      </c>
      <c r="H15378">
        <f t="shared" si="722"/>
        <v>1</v>
      </c>
    </row>
    <row r="15379" spans="1:8" x14ac:dyDescent="0.25">
      <c r="A15379" s="3">
        <v>44622</v>
      </c>
      <c r="B15379">
        <v>54.571531878338497</v>
      </c>
      <c r="C15379" t="s">
        <v>21</v>
      </c>
      <c r="D15379" t="s">
        <v>29</v>
      </c>
      <c r="E15379" t="s">
        <v>30</v>
      </c>
      <c r="F15379">
        <f t="shared" si="720"/>
        <v>2022</v>
      </c>
      <c r="G15379">
        <f t="shared" si="721"/>
        <v>3</v>
      </c>
      <c r="H15379">
        <f t="shared" si="722"/>
        <v>2</v>
      </c>
    </row>
    <row r="15380" spans="1:8" x14ac:dyDescent="0.25">
      <c r="A15380" s="3">
        <v>44623</v>
      </c>
      <c r="B15380">
        <v>54.264064205976801</v>
      </c>
      <c r="C15380" t="s">
        <v>21</v>
      </c>
      <c r="D15380" t="s">
        <v>29</v>
      </c>
      <c r="E15380" t="s">
        <v>30</v>
      </c>
      <c r="F15380">
        <f t="shared" si="720"/>
        <v>2022</v>
      </c>
      <c r="G15380">
        <f t="shared" si="721"/>
        <v>3</v>
      </c>
      <c r="H15380">
        <f t="shared" si="722"/>
        <v>3</v>
      </c>
    </row>
    <row r="15381" spans="1:8" x14ac:dyDescent="0.25">
      <c r="A15381" s="3">
        <v>44624</v>
      </c>
      <c r="B15381">
        <v>48.309212435246089</v>
      </c>
      <c r="C15381" t="s">
        <v>21</v>
      </c>
      <c r="D15381" t="s">
        <v>29</v>
      </c>
      <c r="E15381" t="s">
        <v>30</v>
      </c>
      <c r="F15381">
        <f t="shared" si="720"/>
        <v>2022</v>
      </c>
      <c r="G15381">
        <f t="shared" si="721"/>
        <v>3</v>
      </c>
      <c r="H15381">
        <f t="shared" si="722"/>
        <v>4</v>
      </c>
    </row>
    <row r="15382" spans="1:8" x14ac:dyDescent="0.25">
      <c r="A15382" s="3">
        <v>44625</v>
      </c>
      <c r="B15382">
        <v>20.256323617770473</v>
      </c>
      <c r="C15382" t="s">
        <v>21</v>
      </c>
      <c r="D15382" t="s">
        <v>29</v>
      </c>
      <c r="E15382" t="s">
        <v>30</v>
      </c>
      <c r="F15382">
        <f t="shared" si="720"/>
        <v>2022</v>
      </c>
      <c r="G15382">
        <f t="shared" si="721"/>
        <v>3</v>
      </c>
      <c r="H15382">
        <f t="shared" si="722"/>
        <v>5</v>
      </c>
    </row>
    <row r="15383" spans="1:8" x14ac:dyDescent="0.25">
      <c r="A15383" s="3">
        <v>44627</v>
      </c>
      <c r="B15383">
        <v>46.439670573241912</v>
      </c>
      <c r="C15383" t="s">
        <v>21</v>
      </c>
      <c r="D15383" t="s">
        <v>29</v>
      </c>
      <c r="E15383" t="s">
        <v>30</v>
      </c>
      <c r="F15383">
        <f t="shared" si="720"/>
        <v>2022</v>
      </c>
      <c r="G15383">
        <f t="shared" si="721"/>
        <v>3</v>
      </c>
      <c r="H15383">
        <f t="shared" si="722"/>
        <v>7</v>
      </c>
    </row>
    <row r="15384" spans="1:8" x14ac:dyDescent="0.25">
      <c r="A15384" s="3">
        <v>44628</v>
      </c>
      <c r="B15384">
        <v>50.003839187607362</v>
      </c>
      <c r="C15384" t="s">
        <v>21</v>
      </c>
      <c r="D15384" t="s">
        <v>29</v>
      </c>
      <c r="E15384" t="s">
        <v>30</v>
      </c>
      <c r="F15384">
        <f t="shared" si="720"/>
        <v>2022</v>
      </c>
      <c r="G15384">
        <f t="shared" si="721"/>
        <v>3</v>
      </c>
      <c r="H15384">
        <f t="shared" si="722"/>
        <v>8</v>
      </c>
    </row>
    <row r="15385" spans="1:8" x14ac:dyDescent="0.25">
      <c r="A15385" s="3">
        <v>44629</v>
      </c>
      <c r="B15385">
        <v>52.182175753472947</v>
      </c>
      <c r="C15385" t="s">
        <v>21</v>
      </c>
      <c r="D15385" t="s">
        <v>29</v>
      </c>
      <c r="E15385" t="s">
        <v>30</v>
      </c>
      <c r="F15385">
        <f t="shared" si="720"/>
        <v>2022</v>
      </c>
      <c r="G15385">
        <f t="shared" si="721"/>
        <v>3</v>
      </c>
      <c r="H15385">
        <f t="shared" si="722"/>
        <v>9</v>
      </c>
    </row>
    <row r="15386" spans="1:8" x14ac:dyDescent="0.25">
      <c r="A15386" s="3">
        <v>44630</v>
      </c>
      <c r="B15386">
        <v>51.800486531453039</v>
      </c>
      <c r="C15386" t="s">
        <v>21</v>
      </c>
      <c r="D15386" t="s">
        <v>29</v>
      </c>
      <c r="E15386" t="s">
        <v>30</v>
      </c>
      <c r="F15386">
        <f t="shared" si="720"/>
        <v>2022</v>
      </c>
      <c r="G15386">
        <f t="shared" si="721"/>
        <v>3</v>
      </c>
      <c r="H15386">
        <f t="shared" si="722"/>
        <v>10</v>
      </c>
    </row>
    <row r="15387" spans="1:8" x14ac:dyDescent="0.25">
      <c r="A15387" s="3">
        <v>44631</v>
      </c>
      <c r="B15387">
        <v>45.817104718076017</v>
      </c>
      <c r="C15387" t="s">
        <v>21</v>
      </c>
      <c r="D15387" t="s">
        <v>29</v>
      </c>
      <c r="E15387" t="s">
        <v>30</v>
      </c>
      <c r="F15387">
        <f t="shared" si="720"/>
        <v>2022</v>
      </c>
      <c r="G15387">
        <f t="shared" si="721"/>
        <v>3</v>
      </c>
      <c r="H15387">
        <f t="shared" si="722"/>
        <v>11</v>
      </c>
    </row>
    <row r="15388" spans="1:8" x14ac:dyDescent="0.25">
      <c r="A15388" s="3">
        <v>44632</v>
      </c>
      <c r="B15388">
        <v>17.785838719088424</v>
      </c>
      <c r="C15388" t="s">
        <v>21</v>
      </c>
      <c r="D15388" t="s">
        <v>29</v>
      </c>
      <c r="E15388" t="s">
        <v>30</v>
      </c>
      <c r="F15388">
        <f t="shared" si="720"/>
        <v>2022</v>
      </c>
      <c r="G15388">
        <f t="shared" si="721"/>
        <v>3</v>
      </c>
      <c r="H15388">
        <f t="shared" si="722"/>
        <v>12</v>
      </c>
    </row>
    <row r="15389" spans="1:8" x14ac:dyDescent="0.25">
      <c r="A15389" s="3">
        <v>44634</v>
      </c>
      <c r="B15389">
        <v>44.174413633141882</v>
      </c>
      <c r="C15389" t="s">
        <v>21</v>
      </c>
      <c r="D15389" t="s">
        <v>29</v>
      </c>
      <c r="E15389" t="s">
        <v>30</v>
      </c>
      <c r="F15389">
        <f t="shared" si="720"/>
        <v>2022</v>
      </c>
      <c r="G15389">
        <f t="shared" si="721"/>
        <v>3</v>
      </c>
      <c r="H15389">
        <f t="shared" si="722"/>
        <v>14</v>
      </c>
    </row>
    <row r="15390" spans="1:8" x14ac:dyDescent="0.25">
      <c r="A15390" s="3">
        <v>44635</v>
      </c>
      <c r="B15390">
        <v>47.924465683891015</v>
      </c>
      <c r="C15390" t="s">
        <v>21</v>
      </c>
      <c r="D15390" t="s">
        <v>29</v>
      </c>
      <c r="E15390" t="s">
        <v>30</v>
      </c>
      <c r="F15390">
        <f t="shared" si="720"/>
        <v>2022</v>
      </c>
      <c r="G15390">
        <f t="shared" si="721"/>
        <v>3</v>
      </c>
      <c r="H15390">
        <f t="shared" si="722"/>
        <v>15</v>
      </c>
    </row>
    <row r="15391" spans="1:8" x14ac:dyDescent="0.25">
      <c r="A15391" s="3">
        <v>44636</v>
      </c>
      <c r="B15391">
        <v>50.343273208342879</v>
      </c>
      <c r="C15391" t="s">
        <v>21</v>
      </c>
      <c r="D15391" t="s">
        <v>29</v>
      </c>
      <c r="E15391" t="s">
        <v>30</v>
      </c>
      <c r="F15391">
        <f t="shared" si="720"/>
        <v>2022</v>
      </c>
      <c r="G15391">
        <f t="shared" si="721"/>
        <v>3</v>
      </c>
      <c r="H15391">
        <f t="shared" si="722"/>
        <v>16</v>
      </c>
    </row>
    <row r="15392" spans="1:8" x14ac:dyDescent="0.25">
      <c r="A15392" s="3">
        <v>44637</v>
      </c>
      <c r="B15392">
        <v>50.254097019356372</v>
      </c>
      <c r="C15392" t="s">
        <v>21</v>
      </c>
      <c r="D15392" t="s">
        <v>29</v>
      </c>
      <c r="E15392" t="s">
        <v>30</v>
      </c>
      <c r="F15392">
        <f t="shared" si="720"/>
        <v>2022</v>
      </c>
      <c r="G15392">
        <f t="shared" si="721"/>
        <v>3</v>
      </c>
      <c r="H15392">
        <f t="shared" si="722"/>
        <v>17</v>
      </c>
    </row>
    <row r="15393" spans="1:8" x14ac:dyDescent="0.25">
      <c r="A15393" s="3">
        <v>44638</v>
      </c>
      <c r="B15393">
        <v>44.611288454974741</v>
      </c>
      <c r="C15393" t="s">
        <v>21</v>
      </c>
      <c r="D15393" t="s">
        <v>29</v>
      </c>
      <c r="E15393" t="s">
        <v>30</v>
      </c>
      <c r="F15393">
        <f t="shared" si="720"/>
        <v>2022</v>
      </c>
      <c r="G15393">
        <f t="shared" si="721"/>
        <v>3</v>
      </c>
      <c r="H15393">
        <f t="shared" si="722"/>
        <v>18</v>
      </c>
    </row>
    <row r="15394" spans="1:8" x14ac:dyDescent="0.25">
      <c r="A15394" s="3">
        <v>44642</v>
      </c>
      <c r="B15394">
        <v>48.437444554771808</v>
      </c>
      <c r="C15394" t="s">
        <v>21</v>
      </c>
      <c r="D15394" t="s">
        <v>29</v>
      </c>
      <c r="E15394" t="s">
        <v>30</v>
      </c>
      <c r="F15394">
        <f t="shared" si="720"/>
        <v>2022</v>
      </c>
      <c r="G15394">
        <f t="shared" si="721"/>
        <v>3</v>
      </c>
      <c r="H15394">
        <f t="shared" si="722"/>
        <v>22</v>
      </c>
    </row>
    <row r="15395" spans="1:8" x14ac:dyDescent="0.25">
      <c r="A15395" s="3">
        <v>44643</v>
      </c>
      <c r="B15395">
        <v>51.335122076179296</v>
      </c>
      <c r="C15395" t="s">
        <v>21</v>
      </c>
      <c r="D15395" t="s">
        <v>29</v>
      </c>
      <c r="E15395" t="s">
        <v>30</v>
      </c>
      <c r="F15395">
        <f t="shared" si="720"/>
        <v>2022</v>
      </c>
      <c r="G15395">
        <f t="shared" si="721"/>
        <v>3</v>
      </c>
      <c r="H15395">
        <f t="shared" si="722"/>
        <v>23</v>
      </c>
    </row>
    <row r="15396" spans="1:8" x14ac:dyDescent="0.25">
      <c r="A15396" s="3">
        <v>44644</v>
      </c>
      <c r="B15396">
        <v>51.726043125832497</v>
      </c>
      <c r="C15396" t="s">
        <v>21</v>
      </c>
      <c r="D15396" t="s">
        <v>29</v>
      </c>
      <c r="E15396" t="s">
        <v>30</v>
      </c>
      <c r="F15396">
        <f t="shared" si="720"/>
        <v>2022</v>
      </c>
      <c r="G15396">
        <f t="shared" si="721"/>
        <v>3</v>
      </c>
      <c r="H15396">
        <f t="shared" si="722"/>
        <v>24</v>
      </c>
    </row>
    <row r="15397" spans="1:8" x14ac:dyDescent="0.25">
      <c r="A15397" s="3">
        <v>44645</v>
      </c>
      <c r="B15397">
        <v>46.554749345897235</v>
      </c>
      <c r="C15397" t="s">
        <v>21</v>
      </c>
      <c r="D15397" t="s">
        <v>29</v>
      </c>
      <c r="E15397" t="s">
        <v>30</v>
      </c>
      <c r="F15397">
        <f t="shared" si="720"/>
        <v>2022</v>
      </c>
      <c r="G15397">
        <f t="shared" si="721"/>
        <v>3</v>
      </c>
      <c r="H15397">
        <f t="shared" si="722"/>
        <v>25</v>
      </c>
    </row>
    <row r="15398" spans="1:8" x14ac:dyDescent="0.25">
      <c r="A15398" s="3">
        <v>44646</v>
      </c>
      <c r="B15398">
        <v>19.359962009134115</v>
      </c>
      <c r="C15398" t="s">
        <v>21</v>
      </c>
      <c r="D15398" t="s">
        <v>29</v>
      </c>
      <c r="E15398" t="s">
        <v>30</v>
      </c>
      <c r="F15398">
        <f t="shared" si="720"/>
        <v>2022</v>
      </c>
      <c r="G15398">
        <f t="shared" si="721"/>
        <v>3</v>
      </c>
      <c r="H15398">
        <f t="shared" si="722"/>
        <v>26</v>
      </c>
    </row>
    <row r="15399" spans="1:8" x14ac:dyDescent="0.25">
      <c r="A15399" s="3">
        <v>44648</v>
      </c>
      <c r="B15399">
        <v>47.430087915404478</v>
      </c>
      <c r="C15399" t="s">
        <v>21</v>
      </c>
      <c r="D15399" t="s">
        <v>29</v>
      </c>
      <c r="E15399" t="s">
        <v>30</v>
      </c>
      <c r="F15399">
        <f t="shared" si="720"/>
        <v>2022</v>
      </c>
      <c r="G15399">
        <f t="shared" si="721"/>
        <v>3</v>
      </c>
      <c r="H15399">
        <f t="shared" si="722"/>
        <v>28</v>
      </c>
    </row>
    <row r="15400" spans="1:8" x14ac:dyDescent="0.25">
      <c r="A15400" s="3">
        <v>44649</v>
      </c>
      <c r="B15400">
        <v>51.992012359498801</v>
      </c>
      <c r="C15400" t="s">
        <v>21</v>
      </c>
      <c r="D15400" t="s">
        <v>29</v>
      </c>
      <c r="E15400" t="s">
        <v>30</v>
      </c>
      <c r="F15400">
        <f t="shared" si="720"/>
        <v>2022</v>
      </c>
      <c r="G15400">
        <f t="shared" si="721"/>
        <v>3</v>
      </c>
      <c r="H15400">
        <f t="shared" si="722"/>
        <v>29</v>
      </c>
    </row>
    <row r="15401" spans="1:8" x14ac:dyDescent="0.25">
      <c r="A15401" s="3">
        <v>44650</v>
      </c>
      <c r="B15401">
        <v>55.181508936000988</v>
      </c>
      <c r="C15401" t="s">
        <v>21</v>
      </c>
      <c r="D15401" t="s">
        <v>29</v>
      </c>
      <c r="E15401" t="s">
        <v>30</v>
      </c>
      <c r="F15401">
        <f t="shared" si="720"/>
        <v>2022</v>
      </c>
      <c r="G15401">
        <f t="shared" si="721"/>
        <v>3</v>
      </c>
      <c r="H15401">
        <f t="shared" si="722"/>
        <v>30</v>
      </c>
    </row>
    <row r="15402" spans="1:8" x14ac:dyDescent="0.25">
      <c r="A15402" s="3">
        <v>44651</v>
      </c>
      <c r="B15402">
        <v>55.806180401530611</v>
      </c>
      <c r="C15402" t="s">
        <v>21</v>
      </c>
      <c r="D15402" t="s">
        <v>29</v>
      </c>
      <c r="E15402" t="s">
        <v>30</v>
      </c>
      <c r="F15402">
        <f t="shared" si="720"/>
        <v>2022</v>
      </c>
      <c r="G15402">
        <f t="shared" si="721"/>
        <v>3</v>
      </c>
      <c r="H15402">
        <f t="shared" si="722"/>
        <v>31</v>
      </c>
    </row>
    <row r="15403" spans="1:8" x14ac:dyDescent="0.25">
      <c r="A15403" s="3">
        <v>44652</v>
      </c>
      <c r="B15403">
        <v>50.805810987430547</v>
      </c>
      <c r="C15403" t="s">
        <v>21</v>
      </c>
      <c r="D15403" t="s">
        <v>29</v>
      </c>
      <c r="E15403" t="s">
        <v>30</v>
      </c>
      <c r="F15403">
        <f t="shared" si="720"/>
        <v>2022</v>
      </c>
      <c r="G15403">
        <f t="shared" si="721"/>
        <v>4</v>
      </c>
      <c r="H15403">
        <f t="shared" si="722"/>
        <v>1</v>
      </c>
    </row>
    <row r="15404" spans="1:8" x14ac:dyDescent="0.25">
      <c r="A15404" s="3">
        <v>44653</v>
      </c>
      <c r="B15404">
        <v>23.715757386791761</v>
      </c>
      <c r="C15404" t="s">
        <v>21</v>
      </c>
      <c r="D15404" t="s">
        <v>29</v>
      </c>
      <c r="E15404" t="s">
        <v>30</v>
      </c>
      <c r="F15404">
        <f t="shared" si="720"/>
        <v>2022</v>
      </c>
      <c r="G15404">
        <f t="shared" si="721"/>
        <v>4</v>
      </c>
      <c r="H15404">
        <f t="shared" si="722"/>
        <v>2</v>
      </c>
    </row>
    <row r="15405" spans="1:8" x14ac:dyDescent="0.25">
      <c r="A15405" s="3">
        <v>44655</v>
      </c>
      <c r="B15405">
        <v>51.790674035922869</v>
      </c>
      <c r="C15405" t="s">
        <v>21</v>
      </c>
      <c r="D15405" t="s">
        <v>29</v>
      </c>
      <c r="E15405" t="s">
        <v>30</v>
      </c>
      <c r="F15405">
        <f t="shared" si="720"/>
        <v>2022</v>
      </c>
      <c r="G15405">
        <f t="shared" si="721"/>
        <v>4</v>
      </c>
      <c r="H15405">
        <f t="shared" si="722"/>
        <v>4</v>
      </c>
    </row>
    <row r="15406" spans="1:8" x14ac:dyDescent="0.25">
      <c r="A15406" s="3">
        <v>44656</v>
      </c>
      <c r="B15406">
        <v>56.253337749726732</v>
      </c>
      <c r="C15406" t="s">
        <v>21</v>
      </c>
      <c r="D15406" t="s">
        <v>29</v>
      </c>
      <c r="E15406" t="s">
        <v>30</v>
      </c>
      <c r="F15406">
        <f t="shared" si="720"/>
        <v>2022</v>
      </c>
      <c r="G15406">
        <f t="shared" si="721"/>
        <v>4</v>
      </c>
      <c r="H15406">
        <f t="shared" si="722"/>
        <v>5</v>
      </c>
    </row>
    <row r="15407" spans="1:8" x14ac:dyDescent="0.25">
      <c r="A15407" s="3">
        <v>44657</v>
      </c>
      <c r="B15407">
        <v>59.278695116569246</v>
      </c>
      <c r="C15407" t="s">
        <v>21</v>
      </c>
      <c r="D15407" t="s">
        <v>29</v>
      </c>
      <c r="E15407" t="s">
        <v>30</v>
      </c>
      <c r="F15407">
        <f t="shared" si="720"/>
        <v>2022</v>
      </c>
      <c r="G15407">
        <f t="shared" si="721"/>
        <v>4</v>
      </c>
      <c r="H15407">
        <f t="shared" si="722"/>
        <v>6</v>
      </c>
    </row>
    <row r="15408" spans="1:8" x14ac:dyDescent="0.25">
      <c r="A15408" s="3">
        <v>44658</v>
      </c>
      <c r="B15408">
        <v>59.678241207778541</v>
      </c>
      <c r="C15408" t="s">
        <v>21</v>
      </c>
      <c r="D15408" t="s">
        <v>29</v>
      </c>
      <c r="E15408" t="s">
        <v>30</v>
      </c>
      <c r="F15408">
        <f t="shared" si="720"/>
        <v>2022</v>
      </c>
      <c r="G15408">
        <f t="shared" si="721"/>
        <v>4</v>
      </c>
      <c r="H15408">
        <f t="shared" si="722"/>
        <v>7</v>
      </c>
    </row>
    <row r="15409" spans="1:8" x14ac:dyDescent="0.25">
      <c r="A15409" s="3">
        <v>44659</v>
      </c>
      <c r="B15409">
        <v>54.396898561381533</v>
      </c>
      <c r="C15409" t="s">
        <v>21</v>
      </c>
      <c r="D15409" t="s">
        <v>29</v>
      </c>
      <c r="E15409" t="s">
        <v>30</v>
      </c>
      <c r="F15409">
        <f t="shared" si="720"/>
        <v>2022</v>
      </c>
      <c r="G15409">
        <f t="shared" si="721"/>
        <v>4</v>
      </c>
      <c r="H15409">
        <f t="shared" si="722"/>
        <v>8</v>
      </c>
    </row>
    <row r="15410" spans="1:8" x14ac:dyDescent="0.25">
      <c r="A15410" s="3">
        <v>44660</v>
      </c>
      <c r="B15410">
        <v>26.976262015356877</v>
      </c>
      <c r="C15410" t="s">
        <v>21</v>
      </c>
      <c r="D15410" t="s">
        <v>29</v>
      </c>
      <c r="E15410" t="s">
        <v>30</v>
      </c>
      <c r="F15410">
        <f t="shared" si="720"/>
        <v>2022</v>
      </c>
      <c r="G15410">
        <f t="shared" si="721"/>
        <v>4</v>
      </c>
      <c r="H15410">
        <f t="shared" si="722"/>
        <v>9</v>
      </c>
    </row>
    <row r="15411" spans="1:8" x14ac:dyDescent="0.25">
      <c r="A15411" s="3">
        <v>44662</v>
      </c>
      <c r="B15411">
        <v>54.270585281715853</v>
      </c>
      <c r="C15411" t="s">
        <v>21</v>
      </c>
      <c r="D15411" t="s">
        <v>29</v>
      </c>
      <c r="E15411" t="s">
        <v>30</v>
      </c>
      <c r="F15411">
        <f t="shared" si="720"/>
        <v>2022</v>
      </c>
      <c r="G15411">
        <f t="shared" si="721"/>
        <v>4</v>
      </c>
      <c r="H15411">
        <f t="shared" si="722"/>
        <v>11</v>
      </c>
    </row>
    <row r="15412" spans="1:8" x14ac:dyDescent="0.25">
      <c r="A15412" s="3">
        <v>44663</v>
      </c>
      <c r="B15412">
        <v>58.299573581280995</v>
      </c>
      <c r="C15412" t="s">
        <v>21</v>
      </c>
      <c r="D15412" t="s">
        <v>29</v>
      </c>
      <c r="E15412" t="s">
        <v>30</v>
      </c>
      <c r="F15412">
        <f t="shared" si="720"/>
        <v>2022</v>
      </c>
      <c r="G15412">
        <f t="shared" si="721"/>
        <v>4</v>
      </c>
      <c r="H15412">
        <f t="shared" si="722"/>
        <v>12</v>
      </c>
    </row>
    <row r="15413" spans="1:8" x14ac:dyDescent="0.25">
      <c r="A15413" s="3">
        <v>44664</v>
      </c>
      <c r="B15413">
        <v>60.873894419626787</v>
      </c>
      <c r="C15413" t="s">
        <v>21</v>
      </c>
      <c r="D15413" t="s">
        <v>29</v>
      </c>
      <c r="E15413" t="s">
        <v>30</v>
      </c>
      <c r="F15413">
        <f t="shared" si="720"/>
        <v>2022</v>
      </c>
      <c r="G15413">
        <f t="shared" si="721"/>
        <v>4</v>
      </c>
      <c r="H15413">
        <f t="shared" si="722"/>
        <v>13</v>
      </c>
    </row>
    <row r="15414" spans="1:8" x14ac:dyDescent="0.25">
      <c r="A15414" s="3">
        <v>44669</v>
      </c>
      <c r="B15414">
        <v>53.651515039096047</v>
      </c>
      <c r="C15414" t="s">
        <v>21</v>
      </c>
      <c r="D15414" t="s">
        <v>29</v>
      </c>
      <c r="E15414" t="s">
        <v>30</v>
      </c>
      <c r="F15414">
        <f t="shared" si="720"/>
        <v>2022</v>
      </c>
      <c r="G15414">
        <f t="shared" si="721"/>
        <v>4</v>
      </c>
      <c r="H15414">
        <f t="shared" si="722"/>
        <v>18</v>
      </c>
    </row>
    <row r="15415" spans="1:8" x14ac:dyDescent="0.25">
      <c r="A15415" s="3">
        <v>44670</v>
      </c>
      <c r="B15415">
        <v>57.300188907523975</v>
      </c>
      <c r="C15415" t="s">
        <v>21</v>
      </c>
      <c r="D15415" t="s">
        <v>29</v>
      </c>
      <c r="E15415" t="s">
        <v>30</v>
      </c>
      <c r="F15415">
        <f t="shared" si="720"/>
        <v>2022</v>
      </c>
      <c r="G15415">
        <f t="shared" si="721"/>
        <v>4</v>
      </c>
      <c r="H15415">
        <f t="shared" si="722"/>
        <v>19</v>
      </c>
    </row>
    <row r="15416" spans="1:8" x14ac:dyDescent="0.25">
      <c r="A15416" s="3">
        <v>44671</v>
      </c>
      <c r="B15416">
        <v>59.529798003289656</v>
      </c>
      <c r="C15416" t="s">
        <v>21</v>
      </c>
      <c r="D15416" t="s">
        <v>29</v>
      </c>
      <c r="E15416" t="s">
        <v>30</v>
      </c>
      <c r="F15416">
        <f t="shared" si="720"/>
        <v>2022</v>
      </c>
      <c r="G15416">
        <f t="shared" si="721"/>
        <v>4</v>
      </c>
      <c r="H15416">
        <f t="shared" si="722"/>
        <v>20</v>
      </c>
    </row>
    <row r="15417" spans="1:8" x14ac:dyDescent="0.25">
      <c r="A15417" s="3">
        <v>44672</v>
      </c>
      <c r="B15417">
        <v>59.165116262444911</v>
      </c>
      <c r="C15417" t="s">
        <v>21</v>
      </c>
      <c r="D15417" t="s">
        <v>29</v>
      </c>
      <c r="E15417" t="s">
        <v>30</v>
      </c>
      <c r="F15417">
        <f t="shared" si="720"/>
        <v>2022</v>
      </c>
      <c r="G15417">
        <f t="shared" si="721"/>
        <v>4</v>
      </c>
      <c r="H15417">
        <f t="shared" si="722"/>
        <v>21</v>
      </c>
    </row>
    <row r="15418" spans="1:8" x14ac:dyDescent="0.25">
      <c r="A15418" s="3">
        <v>44673</v>
      </c>
      <c r="B15418">
        <v>53.163147475591288</v>
      </c>
      <c r="C15418" t="s">
        <v>21</v>
      </c>
      <c r="D15418" t="s">
        <v>29</v>
      </c>
      <c r="E15418" t="s">
        <v>30</v>
      </c>
      <c r="F15418">
        <f t="shared" si="720"/>
        <v>2022</v>
      </c>
      <c r="G15418">
        <f t="shared" si="721"/>
        <v>4</v>
      </c>
      <c r="H15418">
        <f t="shared" si="722"/>
        <v>22</v>
      </c>
    </row>
    <row r="15419" spans="1:8" x14ac:dyDescent="0.25">
      <c r="A15419" s="3">
        <v>44674</v>
      </c>
      <c r="B15419">
        <v>25.076143068223057</v>
      </c>
      <c r="C15419" t="s">
        <v>21</v>
      </c>
      <c r="D15419" t="s">
        <v>29</v>
      </c>
      <c r="E15419" t="s">
        <v>30</v>
      </c>
      <c r="F15419">
        <f t="shared" si="720"/>
        <v>2022</v>
      </c>
      <c r="G15419">
        <f t="shared" si="721"/>
        <v>4</v>
      </c>
      <c r="H15419">
        <f t="shared" si="722"/>
        <v>23</v>
      </c>
    </row>
    <row r="15420" spans="1:8" x14ac:dyDescent="0.25">
      <c r="A15420" s="3">
        <v>44676</v>
      </c>
      <c r="B15420">
        <v>51.234977345375526</v>
      </c>
      <c r="C15420" t="s">
        <v>21</v>
      </c>
      <c r="D15420" t="s">
        <v>29</v>
      </c>
      <c r="E15420" t="s">
        <v>30</v>
      </c>
      <c r="F15420">
        <f t="shared" si="720"/>
        <v>2022</v>
      </c>
      <c r="G15420">
        <f t="shared" si="721"/>
        <v>4</v>
      </c>
      <c r="H15420">
        <f t="shared" si="722"/>
        <v>25</v>
      </c>
    </row>
    <row r="15421" spans="1:8" x14ac:dyDescent="0.25">
      <c r="A15421" s="3">
        <v>44677</v>
      </c>
      <c r="B15421">
        <v>54.80766577250354</v>
      </c>
      <c r="C15421" t="s">
        <v>21</v>
      </c>
      <c r="D15421" t="s">
        <v>29</v>
      </c>
      <c r="E15421" t="s">
        <v>30</v>
      </c>
      <c r="F15421">
        <f t="shared" si="720"/>
        <v>2022</v>
      </c>
      <c r="G15421">
        <f t="shared" si="721"/>
        <v>4</v>
      </c>
      <c r="H15421">
        <f t="shared" si="722"/>
        <v>26</v>
      </c>
    </row>
    <row r="15422" spans="1:8" x14ac:dyDescent="0.25">
      <c r="A15422" s="3">
        <v>44678</v>
      </c>
      <c r="B15422">
        <v>57.005484704003877</v>
      </c>
      <c r="C15422" t="s">
        <v>21</v>
      </c>
      <c r="D15422" t="s">
        <v>29</v>
      </c>
      <c r="E15422" t="s">
        <v>30</v>
      </c>
      <c r="F15422">
        <f t="shared" si="720"/>
        <v>2022</v>
      </c>
      <c r="G15422">
        <f t="shared" si="721"/>
        <v>4</v>
      </c>
      <c r="H15422">
        <f t="shared" si="722"/>
        <v>27</v>
      </c>
    </row>
    <row r="15423" spans="1:8" x14ac:dyDescent="0.25">
      <c r="A15423" s="3">
        <v>44679</v>
      </c>
      <c r="B15423">
        <v>56.650629121830747</v>
      </c>
      <c r="C15423" t="s">
        <v>21</v>
      </c>
      <c r="D15423" t="s">
        <v>29</v>
      </c>
      <c r="E15423" t="s">
        <v>30</v>
      </c>
      <c r="F15423">
        <f t="shared" si="720"/>
        <v>2022</v>
      </c>
      <c r="G15423">
        <f t="shared" si="721"/>
        <v>4</v>
      </c>
      <c r="H15423">
        <f t="shared" si="722"/>
        <v>28</v>
      </c>
    </row>
    <row r="15424" spans="1:8" x14ac:dyDescent="0.25">
      <c r="A15424" s="3">
        <v>44680</v>
      </c>
      <c r="B15424">
        <v>50.69686828787971</v>
      </c>
      <c r="C15424" t="s">
        <v>21</v>
      </c>
      <c r="D15424" t="s">
        <v>29</v>
      </c>
      <c r="E15424" t="s">
        <v>30</v>
      </c>
      <c r="F15424">
        <f t="shared" si="720"/>
        <v>2022</v>
      </c>
      <c r="G15424">
        <f t="shared" si="721"/>
        <v>4</v>
      </c>
      <c r="H15424">
        <f t="shared" si="722"/>
        <v>29</v>
      </c>
    </row>
    <row r="15425" spans="1:8" x14ac:dyDescent="0.25">
      <c r="A15425" s="3">
        <v>44681</v>
      </c>
      <c r="B15425">
        <v>22.692705261196021</v>
      </c>
      <c r="C15425" t="s">
        <v>21</v>
      </c>
      <c r="D15425" t="s">
        <v>29</v>
      </c>
      <c r="E15425" t="s">
        <v>30</v>
      </c>
      <c r="F15425">
        <f t="shared" si="720"/>
        <v>2022</v>
      </c>
      <c r="G15425">
        <f t="shared" si="721"/>
        <v>4</v>
      </c>
      <c r="H15425">
        <f t="shared" si="722"/>
        <v>30</v>
      </c>
    </row>
    <row r="15426" spans="1:8" x14ac:dyDescent="0.25">
      <c r="A15426" s="3">
        <v>44683</v>
      </c>
      <c r="B15426">
        <v>49.104453980055453</v>
      </c>
      <c r="C15426" t="s">
        <v>21</v>
      </c>
      <c r="D15426" t="s">
        <v>29</v>
      </c>
      <c r="E15426" t="s">
        <v>30</v>
      </c>
      <c r="F15426">
        <f t="shared" si="720"/>
        <v>2022</v>
      </c>
      <c r="G15426">
        <f t="shared" si="721"/>
        <v>5</v>
      </c>
      <c r="H15426">
        <f t="shared" si="722"/>
        <v>2</v>
      </c>
    </row>
    <row r="15427" spans="1:8" x14ac:dyDescent="0.25">
      <c r="A15427" s="3">
        <v>44684</v>
      </c>
      <c r="B15427">
        <v>52.838492059417653</v>
      </c>
      <c r="C15427" t="s">
        <v>21</v>
      </c>
      <c r="D15427" t="s">
        <v>29</v>
      </c>
      <c r="E15427" t="s">
        <v>30</v>
      </c>
      <c r="F15427">
        <f t="shared" ref="F15427:F15490" si="723">YEAR(A15427)</f>
        <v>2022</v>
      </c>
      <c r="G15427">
        <f t="shared" ref="G15427:G15490" si="724">MONTH(A15427)</f>
        <v>5</v>
      </c>
      <c r="H15427">
        <f t="shared" ref="H15427:H15490" si="725">DAY(A15427)</f>
        <v>3</v>
      </c>
    </row>
    <row r="15428" spans="1:8" x14ac:dyDescent="0.25">
      <c r="A15428" s="3">
        <v>44685</v>
      </c>
      <c r="B15428">
        <v>55.215133987060796</v>
      </c>
      <c r="C15428" t="s">
        <v>21</v>
      </c>
      <c r="D15428" t="s">
        <v>29</v>
      </c>
      <c r="E15428" t="s">
        <v>30</v>
      </c>
      <c r="F15428">
        <f t="shared" si="723"/>
        <v>2022</v>
      </c>
      <c r="G15428">
        <f t="shared" si="724"/>
        <v>5</v>
      </c>
      <c r="H15428">
        <f t="shared" si="725"/>
        <v>4</v>
      </c>
    </row>
    <row r="15429" spans="1:8" x14ac:dyDescent="0.25">
      <c r="A15429" s="3">
        <v>44686</v>
      </c>
      <c r="B15429">
        <v>55.052450696821573</v>
      </c>
      <c r="C15429" t="s">
        <v>21</v>
      </c>
      <c r="D15429" t="s">
        <v>29</v>
      </c>
      <c r="E15429" t="s">
        <v>30</v>
      </c>
      <c r="F15429">
        <f t="shared" si="723"/>
        <v>2022</v>
      </c>
      <c r="G15429">
        <f t="shared" si="724"/>
        <v>5</v>
      </c>
      <c r="H15429">
        <f t="shared" si="725"/>
        <v>5</v>
      </c>
    </row>
    <row r="15430" spans="1:8" x14ac:dyDescent="0.25">
      <c r="A15430" s="3">
        <v>44687</v>
      </c>
      <c r="B15430">
        <v>49.300397188860863</v>
      </c>
      <c r="C15430" t="s">
        <v>21</v>
      </c>
      <c r="D15430" t="s">
        <v>29</v>
      </c>
      <c r="E15430" t="s">
        <v>30</v>
      </c>
      <c r="F15430">
        <f t="shared" si="723"/>
        <v>2022</v>
      </c>
      <c r="G15430">
        <f t="shared" si="724"/>
        <v>5</v>
      </c>
      <c r="H15430">
        <f t="shared" si="725"/>
        <v>6</v>
      </c>
    </row>
    <row r="15431" spans="1:8" x14ac:dyDescent="0.25">
      <c r="A15431" s="3">
        <v>44688</v>
      </c>
      <c r="B15431">
        <v>21.504063351731979</v>
      </c>
      <c r="C15431" t="s">
        <v>21</v>
      </c>
      <c r="D15431" t="s">
        <v>29</v>
      </c>
      <c r="E15431" t="s">
        <v>30</v>
      </c>
      <c r="F15431">
        <f t="shared" si="723"/>
        <v>2022</v>
      </c>
      <c r="G15431">
        <f t="shared" si="724"/>
        <v>5</v>
      </c>
      <c r="H15431">
        <f t="shared" si="725"/>
        <v>7</v>
      </c>
    </row>
    <row r="15432" spans="1:8" x14ac:dyDescent="0.25">
      <c r="A15432" s="3">
        <v>44690</v>
      </c>
      <c r="B15432">
        <v>48.338579830492897</v>
      </c>
      <c r="C15432" t="s">
        <v>21</v>
      </c>
      <c r="D15432" t="s">
        <v>29</v>
      </c>
      <c r="E15432" t="s">
        <v>30</v>
      </c>
      <c r="F15432">
        <f t="shared" si="723"/>
        <v>2022</v>
      </c>
      <c r="G15432">
        <f t="shared" si="724"/>
        <v>5</v>
      </c>
      <c r="H15432">
        <f t="shared" si="725"/>
        <v>9</v>
      </c>
    </row>
    <row r="15433" spans="1:8" x14ac:dyDescent="0.25">
      <c r="A15433" s="3">
        <v>44691</v>
      </c>
      <c r="B15433">
        <v>52.283238830071319</v>
      </c>
      <c r="C15433" t="s">
        <v>21</v>
      </c>
      <c r="D15433" t="s">
        <v>29</v>
      </c>
      <c r="E15433" t="s">
        <v>30</v>
      </c>
      <c r="F15433">
        <f t="shared" si="723"/>
        <v>2022</v>
      </c>
      <c r="G15433">
        <f t="shared" si="724"/>
        <v>5</v>
      </c>
      <c r="H15433">
        <f t="shared" si="725"/>
        <v>10</v>
      </c>
    </row>
    <row r="15434" spans="1:8" x14ac:dyDescent="0.25">
      <c r="A15434" s="3">
        <v>44692</v>
      </c>
      <c r="B15434">
        <v>54.868005984680941</v>
      </c>
      <c r="C15434" t="s">
        <v>21</v>
      </c>
      <c r="D15434" t="s">
        <v>29</v>
      </c>
      <c r="E15434" t="s">
        <v>30</v>
      </c>
      <c r="F15434">
        <f t="shared" si="723"/>
        <v>2022</v>
      </c>
      <c r="G15434">
        <f t="shared" si="724"/>
        <v>5</v>
      </c>
      <c r="H15434">
        <f t="shared" si="725"/>
        <v>11</v>
      </c>
    </row>
    <row r="15435" spans="1:8" x14ac:dyDescent="0.25">
      <c r="A15435" s="3">
        <v>44693</v>
      </c>
      <c r="B15435">
        <v>54.910102028024674</v>
      </c>
      <c r="C15435" t="s">
        <v>21</v>
      </c>
      <c r="D15435" t="s">
        <v>29</v>
      </c>
      <c r="E15435" t="s">
        <v>30</v>
      </c>
      <c r="F15435">
        <f t="shared" si="723"/>
        <v>2022</v>
      </c>
      <c r="G15435">
        <f t="shared" si="724"/>
        <v>5</v>
      </c>
      <c r="H15435">
        <f t="shared" si="725"/>
        <v>12</v>
      </c>
    </row>
    <row r="15436" spans="1:8" x14ac:dyDescent="0.25">
      <c r="A15436" s="3">
        <v>44694</v>
      </c>
      <c r="B15436">
        <v>49.359090039218678</v>
      </c>
      <c r="C15436" t="s">
        <v>21</v>
      </c>
      <c r="D15436" t="s">
        <v>29</v>
      </c>
      <c r="E15436" t="s">
        <v>30</v>
      </c>
      <c r="F15436">
        <f t="shared" si="723"/>
        <v>2022</v>
      </c>
      <c r="G15436">
        <f t="shared" si="724"/>
        <v>5</v>
      </c>
      <c r="H15436">
        <f t="shared" si="725"/>
        <v>13</v>
      </c>
    </row>
    <row r="15437" spans="1:8" x14ac:dyDescent="0.25">
      <c r="A15437" s="3">
        <v>44695</v>
      </c>
      <c r="B15437">
        <v>21.760058511516821</v>
      </c>
      <c r="C15437" t="s">
        <v>21</v>
      </c>
      <c r="D15437" t="s">
        <v>29</v>
      </c>
      <c r="E15437" t="s">
        <v>30</v>
      </c>
      <c r="F15437">
        <f t="shared" si="723"/>
        <v>2022</v>
      </c>
      <c r="G15437">
        <f t="shared" si="724"/>
        <v>5</v>
      </c>
      <c r="H15437">
        <f t="shared" si="725"/>
        <v>14</v>
      </c>
    </row>
    <row r="15438" spans="1:8" x14ac:dyDescent="0.25">
      <c r="A15438" s="3">
        <v>44697</v>
      </c>
      <c r="B15438">
        <v>48.979395579506871</v>
      </c>
      <c r="C15438" t="s">
        <v>21</v>
      </c>
      <c r="D15438" t="s">
        <v>29</v>
      </c>
      <c r="E15438" t="s">
        <v>30</v>
      </c>
      <c r="F15438">
        <f t="shared" si="723"/>
        <v>2022</v>
      </c>
      <c r="G15438">
        <f t="shared" si="724"/>
        <v>5</v>
      </c>
      <c r="H15438">
        <f t="shared" si="725"/>
        <v>16</v>
      </c>
    </row>
    <row r="15439" spans="1:8" x14ac:dyDescent="0.25">
      <c r="A15439" s="3">
        <v>44698</v>
      </c>
      <c r="B15439">
        <v>53.11271351429987</v>
      </c>
      <c r="C15439" t="s">
        <v>21</v>
      </c>
      <c r="D15439" t="s">
        <v>29</v>
      </c>
      <c r="E15439" t="s">
        <v>30</v>
      </c>
      <c r="F15439">
        <f t="shared" si="723"/>
        <v>2022</v>
      </c>
      <c r="G15439">
        <f t="shared" si="724"/>
        <v>5</v>
      </c>
      <c r="H15439">
        <f t="shared" si="725"/>
        <v>17</v>
      </c>
    </row>
    <row r="15440" spans="1:8" x14ac:dyDescent="0.25">
      <c r="A15440" s="3">
        <v>44699</v>
      </c>
      <c r="B15440">
        <v>55.884470183113393</v>
      </c>
      <c r="C15440" t="s">
        <v>21</v>
      </c>
      <c r="D15440" t="s">
        <v>29</v>
      </c>
      <c r="E15440" t="s">
        <v>30</v>
      </c>
      <c r="F15440">
        <f t="shared" si="723"/>
        <v>2022</v>
      </c>
      <c r="G15440">
        <f t="shared" si="724"/>
        <v>5</v>
      </c>
      <c r="H15440">
        <f t="shared" si="725"/>
        <v>18</v>
      </c>
    </row>
    <row r="15441" spans="1:8" x14ac:dyDescent="0.25">
      <c r="A15441" s="3">
        <v>44700</v>
      </c>
      <c r="B15441">
        <v>56.112402757348249</v>
      </c>
      <c r="C15441" t="s">
        <v>21</v>
      </c>
      <c r="D15441" t="s">
        <v>29</v>
      </c>
      <c r="E15441" t="s">
        <v>30</v>
      </c>
      <c r="F15441">
        <f t="shared" si="723"/>
        <v>2022</v>
      </c>
      <c r="G15441">
        <f t="shared" si="724"/>
        <v>5</v>
      </c>
      <c r="H15441">
        <f t="shared" si="725"/>
        <v>19</v>
      </c>
    </row>
    <row r="15442" spans="1:8" x14ac:dyDescent="0.25">
      <c r="A15442" s="3">
        <v>44701</v>
      </c>
      <c r="B15442">
        <v>50.746382438804204</v>
      </c>
      <c r="C15442" t="s">
        <v>21</v>
      </c>
      <c r="D15442" t="s">
        <v>29</v>
      </c>
      <c r="E15442" t="s">
        <v>30</v>
      </c>
      <c r="F15442">
        <f t="shared" si="723"/>
        <v>2022</v>
      </c>
      <c r="G15442">
        <f t="shared" si="724"/>
        <v>5</v>
      </c>
      <c r="H15442">
        <f t="shared" si="725"/>
        <v>20</v>
      </c>
    </row>
    <row r="15443" spans="1:8" x14ac:dyDescent="0.25">
      <c r="A15443" s="3">
        <v>44702</v>
      </c>
      <c r="B15443">
        <v>23.331506041951243</v>
      </c>
      <c r="C15443" t="s">
        <v>21</v>
      </c>
      <c r="D15443" t="s">
        <v>29</v>
      </c>
      <c r="E15443" t="s">
        <v>30</v>
      </c>
      <c r="F15443">
        <f t="shared" si="723"/>
        <v>2022</v>
      </c>
      <c r="G15443">
        <f t="shared" si="724"/>
        <v>5</v>
      </c>
      <c r="H15443">
        <f t="shared" si="725"/>
        <v>21</v>
      </c>
    </row>
    <row r="15444" spans="1:8" x14ac:dyDescent="0.25">
      <c r="A15444" s="3">
        <v>44704</v>
      </c>
      <c r="B15444">
        <v>50.914728732848886</v>
      </c>
      <c r="C15444" t="s">
        <v>21</v>
      </c>
      <c r="D15444" t="s">
        <v>29</v>
      </c>
      <c r="E15444" t="s">
        <v>30</v>
      </c>
      <c r="F15444">
        <f t="shared" si="723"/>
        <v>2022</v>
      </c>
      <c r="G15444">
        <f t="shared" si="724"/>
        <v>5</v>
      </c>
      <c r="H15444">
        <f t="shared" si="725"/>
        <v>23</v>
      </c>
    </row>
    <row r="15445" spans="1:8" x14ac:dyDescent="0.25">
      <c r="A15445" s="3">
        <v>44705</v>
      </c>
      <c r="B15445">
        <v>55.225684027216218</v>
      </c>
      <c r="C15445" t="s">
        <v>21</v>
      </c>
      <c r="D15445" t="s">
        <v>29</v>
      </c>
      <c r="E15445" t="s">
        <v>30</v>
      </c>
      <c r="F15445">
        <f t="shared" si="723"/>
        <v>2022</v>
      </c>
      <c r="G15445">
        <f t="shared" si="724"/>
        <v>5</v>
      </c>
      <c r="H15445">
        <f t="shared" si="725"/>
        <v>24</v>
      </c>
    </row>
    <row r="15446" spans="1:8" x14ac:dyDescent="0.25">
      <c r="A15446" s="3">
        <v>44706</v>
      </c>
      <c r="B15446">
        <v>58.169996706199285</v>
      </c>
      <c r="C15446" t="s">
        <v>21</v>
      </c>
      <c r="D15446" t="s">
        <v>29</v>
      </c>
      <c r="E15446" t="s">
        <v>30</v>
      </c>
      <c r="F15446">
        <f t="shared" si="723"/>
        <v>2022</v>
      </c>
      <c r="G15446">
        <f t="shared" si="724"/>
        <v>5</v>
      </c>
      <c r="H15446">
        <f t="shared" si="725"/>
        <v>25</v>
      </c>
    </row>
    <row r="15447" spans="1:8" x14ac:dyDescent="0.25">
      <c r="A15447" s="3">
        <v>44707</v>
      </c>
      <c r="B15447">
        <v>58.563130407904438</v>
      </c>
      <c r="C15447" t="s">
        <v>21</v>
      </c>
      <c r="D15447" t="s">
        <v>29</v>
      </c>
      <c r="E15447" t="s">
        <v>30</v>
      </c>
      <c r="F15447">
        <f t="shared" si="723"/>
        <v>2022</v>
      </c>
      <c r="G15447">
        <f t="shared" si="724"/>
        <v>5</v>
      </c>
      <c r="H15447">
        <f t="shared" si="725"/>
        <v>26</v>
      </c>
    </row>
    <row r="15448" spans="1:8" x14ac:dyDescent="0.25">
      <c r="A15448" s="3">
        <v>44708</v>
      </c>
      <c r="B15448">
        <v>53.352221445985201</v>
      </c>
      <c r="C15448" t="s">
        <v>21</v>
      </c>
      <c r="D15448" t="s">
        <v>29</v>
      </c>
      <c r="E15448" t="s">
        <v>30</v>
      </c>
      <c r="F15448">
        <f t="shared" si="723"/>
        <v>2022</v>
      </c>
      <c r="G15448">
        <f t="shared" si="724"/>
        <v>5</v>
      </c>
      <c r="H15448">
        <f t="shared" si="725"/>
        <v>27</v>
      </c>
    </row>
    <row r="15449" spans="1:8" x14ac:dyDescent="0.25">
      <c r="A15449" s="3">
        <v>44709</v>
      </c>
      <c r="B15449">
        <v>26.079223983716851</v>
      </c>
      <c r="C15449" t="s">
        <v>21</v>
      </c>
      <c r="D15449" t="s">
        <v>29</v>
      </c>
      <c r="E15449" t="s">
        <v>30</v>
      </c>
      <c r="F15449">
        <f t="shared" si="723"/>
        <v>2022</v>
      </c>
      <c r="G15449">
        <f t="shared" si="724"/>
        <v>5</v>
      </c>
      <c r="H15449">
        <f t="shared" si="725"/>
        <v>28</v>
      </c>
    </row>
    <row r="15450" spans="1:8" x14ac:dyDescent="0.25">
      <c r="A15450" s="3">
        <v>44712</v>
      </c>
      <c r="B15450">
        <v>58.283843337227694</v>
      </c>
      <c r="C15450" t="s">
        <v>21</v>
      </c>
      <c r="D15450" t="s">
        <v>29</v>
      </c>
      <c r="E15450" t="s">
        <v>30</v>
      </c>
      <c r="F15450">
        <f t="shared" si="723"/>
        <v>2022</v>
      </c>
      <c r="G15450">
        <f t="shared" si="724"/>
        <v>5</v>
      </c>
      <c r="H15450">
        <f t="shared" si="725"/>
        <v>31</v>
      </c>
    </row>
    <row r="15451" spans="1:8" x14ac:dyDescent="0.25">
      <c r="A15451" s="3">
        <v>44713</v>
      </c>
      <c r="B15451">
        <v>61.280602965574268</v>
      </c>
      <c r="C15451" t="s">
        <v>21</v>
      </c>
      <c r="D15451" t="s">
        <v>29</v>
      </c>
      <c r="E15451" t="s">
        <v>30</v>
      </c>
      <c r="F15451">
        <f t="shared" si="723"/>
        <v>2022</v>
      </c>
      <c r="G15451">
        <f t="shared" si="724"/>
        <v>6</v>
      </c>
      <c r="H15451">
        <f t="shared" si="725"/>
        <v>1</v>
      </c>
    </row>
    <row r="15452" spans="1:8" x14ac:dyDescent="0.25">
      <c r="A15452" s="3">
        <v>44714</v>
      </c>
      <c r="B15452">
        <v>61.694445286471243</v>
      </c>
      <c r="C15452" t="s">
        <v>21</v>
      </c>
      <c r="D15452" t="s">
        <v>29</v>
      </c>
      <c r="E15452" t="s">
        <v>30</v>
      </c>
      <c r="F15452">
        <f t="shared" si="723"/>
        <v>2022</v>
      </c>
      <c r="G15452">
        <f t="shared" si="724"/>
        <v>6</v>
      </c>
      <c r="H15452">
        <f t="shared" si="725"/>
        <v>2</v>
      </c>
    </row>
    <row r="15453" spans="1:8" x14ac:dyDescent="0.25">
      <c r="A15453" s="3">
        <v>44715</v>
      </c>
      <c r="B15453">
        <v>56.469124975901984</v>
      </c>
      <c r="C15453" t="s">
        <v>21</v>
      </c>
      <c r="D15453" t="s">
        <v>29</v>
      </c>
      <c r="E15453" t="s">
        <v>30</v>
      </c>
      <c r="F15453">
        <f t="shared" si="723"/>
        <v>2022</v>
      </c>
      <c r="G15453">
        <f t="shared" si="724"/>
        <v>6</v>
      </c>
      <c r="H15453">
        <f t="shared" si="725"/>
        <v>3</v>
      </c>
    </row>
    <row r="15454" spans="1:8" x14ac:dyDescent="0.25">
      <c r="A15454" s="3">
        <v>44716</v>
      </c>
      <c r="B15454">
        <v>29.143650884622296</v>
      </c>
      <c r="C15454" t="s">
        <v>21</v>
      </c>
      <c r="D15454" t="s">
        <v>29</v>
      </c>
      <c r="E15454" t="s">
        <v>30</v>
      </c>
      <c r="F15454">
        <f t="shared" si="723"/>
        <v>2022</v>
      </c>
      <c r="G15454">
        <f t="shared" si="724"/>
        <v>6</v>
      </c>
      <c r="H15454">
        <f t="shared" si="725"/>
        <v>4</v>
      </c>
    </row>
    <row r="15455" spans="1:8" x14ac:dyDescent="0.25">
      <c r="A15455" s="3">
        <v>44718</v>
      </c>
      <c r="B15455">
        <v>56.728885688294959</v>
      </c>
      <c r="C15455" t="s">
        <v>21</v>
      </c>
      <c r="D15455" t="s">
        <v>29</v>
      </c>
      <c r="E15455" t="s">
        <v>30</v>
      </c>
      <c r="F15455">
        <f t="shared" si="723"/>
        <v>2022</v>
      </c>
      <c r="G15455">
        <f t="shared" si="724"/>
        <v>6</v>
      </c>
      <c r="H15455">
        <f t="shared" si="725"/>
        <v>6</v>
      </c>
    </row>
    <row r="15456" spans="1:8" x14ac:dyDescent="0.25">
      <c r="A15456" s="3">
        <v>44719</v>
      </c>
      <c r="B15456">
        <v>60.942412776065737</v>
      </c>
      <c r="C15456" t="s">
        <v>21</v>
      </c>
      <c r="D15456" t="s">
        <v>29</v>
      </c>
      <c r="E15456" t="s">
        <v>30</v>
      </c>
      <c r="F15456">
        <f t="shared" si="723"/>
        <v>2022</v>
      </c>
      <c r="G15456">
        <f t="shared" si="724"/>
        <v>6</v>
      </c>
      <c r="H15456">
        <f t="shared" si="725"/>
        <v>7</v>
      </c>
    </row>
    <row r="15457" spans="1:8" x14ac:dyDescent="0.25">
      <c r="A15457" s="3">
        <v>44720</v>
      </c>
      <c r="B15457">
        <v>63.718379886792256</v>
      </c>
      <c r="C15457" t="s">
        <v>21</v>
      </c>
      <c r="D15457" t="s">
        <v>29</v>
      </c>
      <c r="E15457" t="s">
        <v>30</v>
      </c>
      <c r="F15457">
        <f t="shared" si="723"/>
        <v>2022</v>
      </c>
      <c r="G15457">
        <f t="shared" si="724"/>
        <v>6</v>
      </c>
      <c r="H15457">
        <f t="shared" si="725"/>
        <v>8</v>
      </c>
    </row>
    <row r="15458" spans="1:8" x14ac:dyDescent="0.25">
      <c r="A15458" s="3">
        <v>44721</v>
      </c>
      <c r="B15458">
        <v>63.869653394967514</v>
      </c>
      <c r="C15458" t="s">
        <v>21</v>
      </c>
      <c r="D15458" t="s">
        <v>29</v>
      </c>
      <c r="E15458" t="s">
        <v>30</v>
      </c>
      <c r="F15458">
        <f t="shared" si="723"/>
        <v>2022</v>
      </c>
      <c r="G15458">
        <f t="shared" si="724"/>
        <v>6</v>
      </c>
      <c r="H15458">
        <f t="shared" si="725"/>
        <v>9</v>
      </c>
    </row>
    <row r="15459" spans="1:8" x14ac:dyDescent="0.25">
      <c r="A15459" s="3">
        <v>44722</v>
      </c>
      <c r="B15459">
        <v>58.342105281498277</v>
      </c>
      <c r="C15459" t="s">
        <v>21</v>
      </c>
      <c r="D15459" t="s">
        <v>29</v>
      </c>
      <c r="E15459" t="s">
        <v>30</v>
      </c>
      <c r="F15459">
        <f t="shared" si="723"/>
        <v>2022</v>
      </c>
      <c r="G15459">
        <f t="shared" si="724"/>
        <v>6</v>
      </c>
      <c r="H15459">
        <f t="shared" si="725"/>
        <v>10</v>
      </c>
    </row>
    <row r="15460" spans="1:8" x14ac:dyDescent="0.25">
      <c r="A15460" s="3">
        <v>44723</v>
      </c>
      <c r="B15460">
        <v>30.67792107146375</v>
      </c>
      <c r="C15460" t="s">
        <v>21</v>
      </c>
      <c r="D15460" t="s">
        <v>29</v>
      </c>
      <c r="E15460" t="s">
        <v>30</v>
      </c>
      <c r="F15460">
        <f t="shared" si="723"/>
        <v>2022</v>
      </c>
      <c r="G15460">
        <f t="shared" si="724"/>
        <v>6</v>
      </c>
      <c r="H15460">
        <f t="shared" si="725"/>
        <v>11</v>
      </c>
    </row>
    <row r="15461" spans="1:8" x14ac:dyDescent="0.25">
      <c r="A15461" s="3">
        <v>44725</v>
      </c>
      <c r="B15461">
        <v>57.494181717259472</v>
      </c>
      <c r="C15461" t="s">
        <v>21</v>
      </c>
      <c r="D15461" t="s">
        <v>29</v>
      </c>
      <c r="E15461" t="s">
        <v>30</v>
      </c>
      <c r="F15461">
        <f t="shared" si="723"/>
        <v>2022</v>
      </c>
      <c r="G15461">
        <f t="shared" si="724"/>
        <v>6</v>
      </c>
      <c r="H15461">
        <f t="shared" si="725"/>
        <v>13</v>
      </c>
    </row>
    <row r="15462" spans="1:8" x14ac:dyDescent="0.25">
      <c r="A15462" s="3">
        <v>44726</v>
      </c>
      <c r="B15462">
        <v>61.28881734571651</v>
      </c>
      <c r="C15462" t="s">
        <v>21</v>
      </c>
      <c r="D15462" t="s">
        <v>29</v>
      </c>
      <c r="E15462" t="s">
        <v>30</v>
      </c>
      <c r="F15462">
        <f t="shared" si="723"/>
        <v>2022</v>
      </c>
      <c r="G15462">
        <f t="shared" si="724"/>
        <v>6</v>
      </c>
      <c r="H15462">
        <f t="shared" si="725"/>
        <v>14</v>
      </c>
    </row>
    <row r="15463" spans="1:8" x14ac:dyDescent="0.25">
      <c r="A15463" s="3">
        <v>44727</v>
      </c>
      <c r="B15463">
        <v>63.631971133774449</v>
      </c>
      <c r="C15463" t="s">
        <v>21</v>
      </c>
      <c r="D15463" t="s">
        <v>29</v>
      </c>
      <c r="E15463" t="s">
        <v>30</v>
      </c>
      <c r="F15463">
        <f t="shared" si="723"/>
        <v>2022</v>
      </c>
      <c r="G15463">
        <f t="shared" si="724"/>
        <v>6</v>
      </c>
      <c r="H15463">
        <f t="shared" si="725"/>
        <v>15</v>
      </c>
    </row>
    <row r="15464" spans="1:8" x14ac:dyDescent="0.25">
      <c r="A15464" s="3">
        <v>44728</v>
      </c>
      <c r="B15464">
        <v>63.344154416500714</v>
      </c>
      <c r="C15464" t="s">
        <v>21</v>
      </c>
      <c r="D15464" t="s">
        <v>29</v>
      </c>
      <c r="E15464" t="s">
        <v>30</v>
      </c>
      <c r="F15464">
        <f t="shared" si="723"/>
        <v>2022</v>
      </c>
      <c r="G15464">
        <f t="shared" si="724"/>
        <v>6</v>
      </c>
      <c r="H15464">
        <f t="shared" si="725"/>
        <v>16</v>
      </c>
    </row>
    <row r="15465" spans="1:8" x14ac:dyDescent="0.25">
      <c r="A15465" s="3">
        <v>44729</v>
      </c>
      <c r="B15465">
        <v>57.379402031350757</v>
      </c>
      <c r="C15465" t="s">
        <v>21</v>
      </c>
      <c r="D15465" t="s">
        <v>29</v>
      </c>
      <c r="E15465" t="s">
        <v>30</v>
      </c>
      <c r="F15465">
        <f t="shared" si="723"/>
        <v>2022</v>
      </c>
      <c r="G15465">
        <f t="shared" si="724"/>
        <v>6</v>
      </c>
      <c r="H15465">
        <f t="shared" si="725"/>
        <v>17</v>
      </c>
    </row>
    <row r="15466" spans="1:8" x14ac:dyDescent="0.25">
      <c r="A15466" s="3">
        <v>44730</v>
      </c>
      <c r="B15466">
        <v>29.288396321137888</v>
      </c>
      <c r="C15466" t="s">
        <v>21</v>
      </c>
      <c r="D15466" t="s">
        <v>29</v>
      </c>
      <c r="E15466" t="s">
        <v>30</v>
      </c>
      <c r="F15466">
        <f t="shared" si="723"/>
        <v>2022</v>
      </c>
      <c r="G15466">
        <f t="shared" si="724"/>
        <v>6</v>
      </c>
      <c r="H15466">
        <f t="shared" si="725"/>
        <v>18</v>
      </c>
    </row>
    <row r="15467" spans="1:8" x14ac:dyDescent="0.25">
      <c r="A15467" s="3">
        <v>44733</v>
      </c>
      <c r="B15467">
        <v>58.76680309076356</v>
      </c>
      <c r="C15467" t="s">
        <v>21</v>
      </c>
      <c r="D15467" t="s">
        <v>29</v>
      </c>
      <c r="E15467" t="s">
        <v>30</v>
      </c>
      <c r="F15467">
        <f t="shared" si="723"/>
        <v>2022</v>
      </c>
      <c r="G15467">
        <f t="shared" si="724"/>
        <v>6</v>
      </c>
      <c r="H15467">
        <f t="shared" si="725"/>
        <v>21</v>
      </c>
    </row>
    <row r="15468" spans="1:8" x14ac:dyDescent="0.25">
      <c r="A15468" s="3">
        <v>44734</v>
      </c>
      <c r="B15468">
        <v>60.809069425383903</v>
      </c>
      <c r="C15468" t="s">
        <v>21</v>
      </c>
      <c r="D15468" t="s">
        <v>29</v>
      </c>
      <c r="E15468" t="s">
        <v>30</v>
      </c>
      <c r="F15468">
        <f t="shared" si="723"/>
        <v>2022</v>
      </c>
      <c r="G15468">
        <f t="shared" si="724"/>
        <v>6</v>
      </c>
      <c r="H15468">
        <f t="shared" si="725"/>
        <v>22</v>
      </c>
    </row>
    <row r="15469" spans="1:8" x14ac:dyDescent="0.25">
      <c r="A15469" s="3">
        <v>44735</v>
      </c>
      <c r="B15469">
        <v>60.27091459306682</v>
      </c>
      <c r="C15469" t="s">
        <v>21</v>
      </c>
      <c r="D15469" t="s">
        <v>29</v>
      </c>
      <c r="E15469" t="s">
        <v>30</v>
      </c>
      <c r="F15469">
        <f t="shared" si="723"/>
        <v>2022</v>
      </c>
      <c r="G15469">
        <f t="shared" si="724"/>
        <v>6</v>
      </c>
      <c r="H15469">
        <f t="shared" si="725"/>
        <v>23</v>
      </c>
    </row>
    <row r="15470" spans="1:8" x14ac:dyDescent="0.25">
      <c r="A15470" s="3">
        <v>44736</v>
      </c>
      <c r="B15470">
        <v>54.112446638064974</v>
      </c>
      <c r="C15470" t="s">
        <v>21</v>
      </c>
      <c r="D15470" t="s">
        <v>29</v>
      </c>
      <c r="E15470" t="s">
        <v>30</v>
      </c>
      <c r="F15470">
        <f t="shared" si="723"/>
        <v>2022</v>
      </c>
      <c r="G15470">
        <f t="shared" si="724"/>
        <v>6</v>
      </c>
      <c r="H15470">
        <f t="shared" si="725"/>
        <v>24</v>
      </c>
    </row>
    <row r="15471" spans="1:8" x14ac:dyDescent="0.25">
      <c r="A15471" s="3">
        <v>44737</v>
      </c>
      <c r="B15471">
        <v>25.889310067798061</v>
      </c>
      <c r="C15471" t="s">
        <v>21</v>
      </c>
      <c r="D15471" t="s">
        <v>29</v>
      </c>
      <c r="E15471" t="s">
        <v>30</v>
      </c>
      <c r="F15471">
        <f t="shared" si="723"/>
        <v>2022</v>
      </c>
      <c r="G15471">
        <f t="shared" si="724"/>
        <v>6</v>
      </c>
      <c r="H15471">
        <f t="shared" si="725"/>
        <v>25</v>
      </c>
    </row>
    <row r="15472" spans="1:8" x14ac:dyDescent="0.25">
      <c r="A15472" s="3">
        <v>44740</v>
      </c>
      <c r="B15472">
        <v>55.370703826561225</v>
      </c>
      <c r="C15472" t="s">
        <v>21</v>
      </c>
      <c r="D15472" t="s">
        <v>29</v>
      </c>
      <c r="E15472" t="s">
        <v>30</v>
      </c>
      <c r="F15472">
        <f t="shared" si="723"/>
        <v>2022</v>
      </c>
      <c r="G15472">
        <f t="shared" si="724"/>
        <v>6</v>
      </c>
      <c r="H15472">
        <f t="shared" si="725"/>
        <v>28</v>
      </c>
    </row>
    <row r="15473" spans="1:8" x14ac:dyDescent="0.25">
      <c r="A15473" s="3">
        <v>44741</v>
      </c>
      <c r="B15473">
        <v>57.549732827099689</v>
      </c>
      <c r="C15473" t="s">
        <v>21</v>
      </c>
      <c r="D15473" t="s">
        <v>29</v>
      </c>
      <c r="E15473" t="s">
        <v>30</v>
      </c>
      <c r="F15473">
        <f t="shared" si="723"/>
        <v>2022</v>
      </c>
      <c r="G15473">
        <f t="shared" si="724"/>
        <v>6</v>
      </c>
      <c r="H15473">
        <f t="shared" si="725"/>
        <v>29</v>
      </c>
    </row>
    <row r="15474" spans="1:8" x14ac:dyDescent="0.25">
      <c r="A15474" s="3">
        <v>44742</v>
      </c>
      <c r="B15474">
        <v>57.213689009080504</v>
      </c>
      <c r="C15474" t="s">
        <v>21</v>
      </c>
      <c r="D15474" t="s">
        <v>29</v>
      </c>
      <c r="E15474" t="s">
        <v>30</v>
      </c>
      <c r="F15474">
        <f t="shared" si="723"/>
        <v>2022</v>
      </c>
      <c r="G15474">
        <f t="shared" si="724"/>
        <v>6</v>
      </c>
      <c r="H15474">
        <f t="shared" si="725"/>
        <v>30</v>
      </c>
    </row>
    <row r="15475" spans="1:8" x14ac:dyDescent="0.25">
      <c r="A15475" s="3">
        <v>44743</v>
      </c>
      <c r="B15475">
        <v>51.318838124254697</v>
      </c>
      <c r="C15475" t="s">
        <v>21</v>
      </c>
      <c r="D15475" t="s">
        <v>29</v>
      </c>
      <c r="E15475" t="s">
        <v>30</v>
      </c>
      <c r="F15475">
        <f t="shared" si="723"/>
        <v>2022</v>
      </c>
      <c r="G15475">
        <f t="shared" si="724"/>
        <v>7</v>
      </c>
      <c r="H15475">
        <f t="shared" si="725"/>
        <v>1</v>
      </c>
    </row>
    <row r="15476" spans="1:8" x14ac:dyDescent="0.25">
      <c r="A15476" s="3">
        <v>44744</v>
      </c>
      <c r="B15476">
        <v>23.415505689912511</v>
      </c>
      <c r="C15476" t="s">
        <v>21</v>
      </c>
      <c r="D15476" t="s">
        <v>29</v>
      </c>
      <c r="E15476" t="s">
        <v>30</v>
      </c>
      <c r="F15476">
        <f t="shared" si="723"/>
        <v>2022</v>
      </c>
      <c r="G15476">
        <f t="shared" si="724"/>
        <v>7</v>
      </c>
      <c r="H15476">
        <f t="shared" si="725"/>
        <v>2</v>
      </c>
    </row>
    <row r="15477" spans="1:8" x14ac:dyDescent="0.25">
      <c r="A15477" s="3">
        <v>44747</v>
      </c>
      <c r="B15477">
        <v>54.120544399183608</v>
      </c>
      <c r="C15477" t="s">
        <v>21</v>
      </c>
      <c r="D15477" t="s">
        <v>29</v>
      </c>
      <c r="E15477" t="s">
        <v>30</v>
      </c>
      <c r="F15477">
        <f t="shared" si="723"/>
        <v>2022</v>
      </c>
      <c r="G15477">
        <f t="shared" si="724"/>
        <v>7</v>
      </c>
      <c r="H15477">
        <f t="shared" si="725"/>
        <v>5</v>
      </c>
    </row>
    <row r="15478" spans="1:8" x14ac:dyDescent="0.25">
      <c r="A15478" s="3">
        <v>44748</v>
      </c>
      <c r="B15478">
        <v>56.765822475741089</v>
      </c>
      <c r="C15478" t="s">
        <v>21</v>
      </c>
      <c r="D15478" t="s">
        <v>29</v>
      </c>
      <c r="E15478" t="s">
        <v>30</v>
      </c>
      <c r="F15478">
        <f t="shared" si="723"/>
        <v>2022</v>
      </c>
      <c r="G15478">
        <f t="shared" si="724"/>
        <v>7</v>
      </c>
      <c r="H15478">
        <f t="shared" si="725"/>
        <v>6</v>
      </c>
    </row>
    <row r="15479" spans="1:8" x14ac:dyDescent="0.25">
      <c r="A15479" s="3">
        <v>44749</v>
      </c>
      <c r="B15479">
        <v>56.908370401687627</v>
      </c>
      <c r="C15479" t="s">
        <v>21</v>
      </c>
      <c r="D15479" t="s">
        <v>29</v>
      </c>
      <c r="E15479" t="s">
        <v>30</v>
      </c>
      <c r="F15479">
        <f t="shared" si="723"/>
        <v>2022</v>
      </c>
      <c r="G15479">
        <f t="shared" si="724"/>
        <v>7</v>
      </c>
      <c r="H15479">
        <f t="shared" si="725"/>
        <v>7</v>
      </c>
    </row>
    <row r="15480" spans="1:8" x14ac:dyDescent="0.25">
      <c r="A15480" s="3">
        <v>44750</v>
      </c>
      <c r="B15480">
        <v>51.493658269687202</v>
      </c>
      <c r="C15480" t="s">
        <v>21</v>
      </c>
      <c r="D15480" t="s">
        <v>29</v>
      </c>
      <c r="E15480" t="s">
        <v>30</v>
      </c>
      <c r="F15480">
        <f t="shared" si="723"/>
        <v>2022</v>
      </c>
      <c r="G15480">
        <f t="shared" si="724"/>
        <v>7</v>
      </c>
      <c r="H15480">
        <f t="shared" si="725"/>
        <v>8</v>
      </c>
    </row>
    <row r="15481" spans="1:8" x14ac:dyDescent="0.25">
      <c r="A15481" s="3">
        <v>44751</v>
      </c>
      <c r="B15481">
        <v>24.061119798931422</v>
      </c>
      <c r="C15481" t="s">
        <v>21</v>
      </c>
      <c r="D15481" t="s">
        <v>29</v>
      </c>
      <c r="E15481" t="s">
        <v>30</v>
      </c>
      <c r="F15481">
        <f t="shared" si="723"/>
        <v>2022</v>
      </c>
      <c r="G15481">
        <f t="shared" si="724"/>
        <v>7</v>
      </c>
      <c r="H15481">
        <f t="shared" si="725"/>
        <v>9</v>
      </c>
    </row>
    <row r="15482" spans="1:8" x14ac:dyDescent="0.25">
      <c r="A15482" s="3">
        <v>44753</v>
      </c>
      <c r="B15482">
        <v>51.674500799283628</v>
      </c>
      <c r="C15482" t="s">
        <v>21</v>
      </c>
      <c r="D15482" t="s">
        <v>29</v>
      </c>
      <c r="E15482" t="s">
        <v>30</v>
      </c>
      <c r="F15482">
        <f t="shared" si="723"/>
        <v>2022</v>
      </c>
      <c r="G15482">
        <f t="shared" si="724"/>
        <v>7</v>
      </c>
      <c r="H15482">
        <f t="shared" si="725"/>
        <v>11</v>
      </c>
    </row>
    <row r="15483" spans="1:8" x14ac:dyDescent="0.25">
      <c r="A15483" s="3">
        <v>44754</v>
      </c>
      <c r="B15483">
        <v>56.017780902808397</v>
      </c>
      <c r="C15483" t="s">
        <v>21</v>
      </c>
      <c r="D15483" t="s">
        <v>29</v>
      </c>
      <c r="E15483" t="s">
        <v>30</v>
      </c>
      <c r="F15483">
        <f t="shared" si="723"/>
        <v>2022</v>
      </c>
      <c r="G15483">
        <f t="shared" si="724"/>
        <v>7</v>
      </c>
      <c r="H15483">
        <f t="shared" si="725"/>
        <v>12</v>
      </c>
    </row>
    <row r="15484" spans="1:8" x14ac:dyDescent="0.25">
      <c r="A15484" s="3">
        <v>44755</v>
      </c>
      <c r="B15484">
        <v>58.99502947380568</v>
      </c>
      <c r="C15484" t="s">
        <v>21</v>
      </c>
      <c r="D15484" t="s">
        <v>29</v>
      </c>
      <c r="E15484" t="s">
        <v>30</v>
      </c>
      <c r="F15484">
        <f t="shared" si="723"/>
        <v>2022</v>
      </c>
      <c r="G15484">
        <f t="shared" si="724"/>
        <v>7</v>
      </c>
      <c r="H15484">
        <f t="shared" si="725"/>
        <v>13</v>
      </c>
    </row>
    <row r="15485" spans="1:8" x14ac:dyDescent="0.25">
      <c r="A15485" s="3">
        <v>44756</v>
      </c>
      <c r="B15485">
        <v>59.413576914430976</v>
      </c>
      <c r="C15485" t="s">
        <v>21</v>
      </c>
      <c r="D15485" t="s">
        <v>29</v>
      </c>
      <c r="E15485" t="s">
        <v>30</v>
      </c>
      <c r="F15485">
        <f t="shared" si="723"/>
        <v>2022</v>
      </c>
      <c r="G15485">
        <f t="shared" si="724"/>
        <v>7</v>
      </c>
      <c r="H15485">
        <f t="shared" si="725"/>
        <v>14</v>
      </c>
    </row>
    <row r="15486" spans="1:8" x14ac:dyDescent="0.25">
      <c r="A15486" s="3">
        <v>44757</v>
      </c>
      <c r="B15486">
        <v>54.212809419227014</v>
      </c>
      <c r="C15486" t="s">
        <v>21</v>
      </c>
      <c r="D15486" t="s">
        <v>29</v>
      </c>
      <c r="E15486" t="s">
        <v>30</v>
      </c>
      <c r="F15486">
        <f t="shared" si="723"/>
        <v>2022</v>
      </c>
      <c r="G15486">
        <f t="shared" si="724"/>
        <v>7</v>
      </c>
      <c r="H15486">
        <f t="shared" si="725"/>
        <v>15</v>
      </c>
    </row>
    <row r="15487" spans="1:8" x14ac:dyDescent="0.25">
      <c r="A15487" s="3">
        <v>44758</v>
      </c>
      <c r="B15487">
        <v>26.927599566078378</v>
      </c>
      <c r="C15487" t="s">
        <v>21</v>
      </c>
      <c r="D15487" t="s">
        <v>29</v>
      </c>
      <c r="E15487" t="s">
        <v>30</v>
      </c>
      <c r="F15487">
        <f t="shared" si="723"/>
        <v>2022</v>
      </c>
      <c r="G15487">
        <f t="shared" si="724"/>
        <v>7</v>
      </c>
      <c r="H15487">
        <f t="shared" si="725"/>
        <v>16</v>
      </c>
    </row>
    <row r="15488" spans="1:8" x14ac:dyDescent="0.25">
      <c r="A15488" s="3">
        <v>44760</v>
      </c>
      <c r="B15488">
        <v>54.625833639812463</v>
      </c>
      <c r="C15488" t="s">
        <v>21</v>
      </c>
      <c r="D15488" t="s">
        <v>29</v>
      </c>
      <c r="E15488" t="s">
        <v>30</v>
      </c>
      <c r="F15488">
        <f t="shared" si="723"/>
        <v>2022</v>
      </c>
      <c r="G15488">
        <f t="shared" si="724"/>
        <v>7</v>
      </c>
      <c r="H15488">
        <f t="shared" si="725"/>
        <v>18</v>
      </c>
    </row>
    <row r="15489" spans="1:8" x14ac:dyDescent="0.25">
      <c r="A15489" s="3">
        <v>44761</v>
      </c>
      <c r="B15489">
        <v>58.905990336085374</v>
      </c>
      <c r="C15489" t="s">
        <v>21</v>
      </c>
      <c r="D15489" t="s">
        <v>29</v>
      </c>
      <c r="E15489" t="s">
        <v>30</v>
      </c>
      <c r="F15489">
        <f t="shared" si="723"/>
        <v>2022</v>
      </c>
      <c r="G15489">
        <f t="shared" si="724"/>
        <v>7</v>
      </c>
      <c r="H15489">
        <f t="shared" si="725"/>
        <v>19</v>
      </c>
    </row>
    <row r="15490" spans="1:8" x14ac:dyDescent="0.25">
      <c r="A15490" s="3">
        <v>44763</v>
      </c>
      <c r="B15490">
        <v>61.975823878033125</v>
      </c>
      <c r="C15490" t="s">
        <v>21</v>
      </c>
      <c r="D15490" t="s">
        <v>29</v>
      </c>
      <c r="E15490" t="s">
        <v>30</v>
      </c>
      <c r="F15490">
        <f t="shared" si="723"/>
        <v>2022</v>
      </c>
      <c r="G15490">
        <f t="shared" si="724"/>
        <v>7</v>
      </c>
      <c r="H15490">
        <f t="shared" si="725"/>
        <v>21</v>
      </c>
    </row>
    <row r="15491" spans="1:8" x14ac:dyDescent="0.25">
      <c r="A15491" s="3">
        <v>44764</v>
      </c>
      <c r="B15491">
        <v>56.521710150068913</v>
      </c>
      <c r="C15491" t="s">
        <v>21</v>
      </c>
      <c r="D15491" t="s">
        <v>29</v>
      </c>
      <c r="E15491" t="s">
        <v>30</v>
      </c>
      <c r="F15491">
        <f t="shared" ref="F15491:F15554" si="726">YEAR(A15491)</f>
        <v>2022</v>
      </c>
      <c r="G15491">
        <f t="shared" ref="G15491:G15554" si="727">MONTH(A15491)</f>
        <v>7</v>
      </c>
      <c r="H15491">
        <f t="shared" ref="H15491:H15554" si="728">DAY(A15491)</f>
        <v>22</v>
      </c>
    </row>
    <row r="15492" spans="1:8" x14ac:dyDescent="0.25">
      <c r="A15492" s="3">
        <v>44765</v>
      </c>
      <c r="B15492">
        <v>28.931727747400362</v>
      </c>
      <c r="C15492" t="s">
        <v>21</v>
      </c>
      <c r="D15492" t="s">
        <v>29</v>
      </c>
      <c r="E15492" t="s">
        <v>30</v>
      </c>
      <c r="F15492">
        <f t="shared" si="726"/>
        <v>2022</v>
      </c>
      <c r="G15492">
        <f t="shared" si="727"/>
        <v>7</v>
      </c>
      <c r="H15492">
        <f t="shared" si="728"/>
        <v>23</v>
      </c>
    </row>
    <row r="15493" spans="1:8" x14ac:dyDescent="0.25">
      <c r="A15493" s="3">
        <v>44767</v>
      </c>
      <c r="B15493">
        <v>55.899975120943992</v>
      </c>
      <c r="C15493" t="s">
        <v>21</v>
      </c>
      <c r="D15493" t="s">
        <v>29</v>
      </c>
      <c r="E15493" t="s">
        <v>30</v>
      </c>
      <c r="F15493">
        <f t="shared" si="726"/>
        <v>2022</v>
      </c>
      <c r="G15493">
        <f t="shared" si="727"/>
        <v>7</v>
      </c>
      <c r="H15493">
        <f t="shared" si="728"/>
        <v>25</v>
      </c>
    </row>
    <row r="15494" spans="1:8" x14ac:dyDescent="0.25">
      <c r="A15494" s="3">
        <v>44768</v>
      </c>
      <c r="B15494">
        <v>59.774145224265851</v>
      </c>
      <c r="C15494" t="s">
        <v>21</v>
      </c>
      <c r="D15494" t="s">
        <v>29</v>
      </c>
      <c r="E15494" t="s">
        <v>30</v>
      </c>
      <c r="F15494">
        <f t="shared" si="726"/>
        <v>2022</v>
      </c>
      <c r="G15494">
        <f t="shared" si="727"/>
        <v>7</v>
      </c>
      <c r="H15494">
        <f t="shared" si="728"/>
        <v>26</v>
      </c>
    </row>
    <row r="15495" spans="1:8" x14ac:dyDescent="0.25">
      <c r="A15495" s="3">
        <v>44769</v>
      </c>
      <c r="B15495">
        <v>62.200905963302745</v>
      </c>
      <c r="C15495" t="s">
        <v>21</v>
      </c>
      <c r="D15495" t="s">
        <v>29</v>
      </c>
      <c r="E15495" t="s">
        <v>30</v>
      </c>
      <c r="F15495">
        <f t="shared" si="726"/>
        <v>2022</v>
      </c>
      <c r="G15495">
        <f t="shared" si="727"/>
        <v>7</v>
      </c>
      <c r="H15495">
        <f t="shared" si="728"/>
        <v>27</v>
      </c>
    </row>
    <row r="15496" spans="1:8" x14ac:dyDescent="0.25">
      <c r="A15496" s="3">
        <v>44770</v>
      </c>
      <c r="B15496">
        <v>62.002293174950061</v>
      </c>
      <c r="C15496" t="s">
        <v>21</v>
      </c>
      <c r="D15496" t="s">
        <v>29</v>
      </c>
      <c r="E15496" t="s">
        <v>30</v>
      </c>
      <c r="F15496">
        <f t="shared" si="726"/>
        <v>2022</v>
      </c>
      <c r="G15496">
        <f t="shared" si="727"/>
        <v>7</v>
      </c>
      <c r="H15496">
        <f t="shared" si="728"/>
        <v>28</v>
      </c>
    </row>
    <row r="15497" spans="1:8" x14ac:dyDescent="0.25">
      <c r="A15497" s="3">
        <v>44771</v>
      </c>
      <c r="B15497">
        <v>56.13391274004475</v>
      </c>
      <c r="C15497" t="s">
        <v>21</v>
      </c>
      <c r="D15497" t="s">
        <v>29</v>
      </c>
      <c r="E15497" t="s">
        <v>30</v>
      </c>
      <c r="F15497">
        <f t="shared" si="726"/>
        <v>2022</v>
      </c>
      <c r="G15497">
        <f t="shared" si="727"/>
        <v>7</v>
      </c>
      <c r="H15497">
        <f t="shared" si="728"/>
        <v>29</v>
      </c>
    </row>
    <row r="15498" spans="1:8" x14ac:dyDescent="0.25">
      <c r="A15498" s="3">
        <v>44772</v>
      </c>
      <c r="B15498">
        <v>28.14793952603813</v>
      </c>
      <c r="C15498" t="s">
        <v>21</v>
      </c>
      <c r="D15498" t="s">
        <v>29</v>
      </c>
      <c r="E15498" t="s">
        <v>30</v>
      </c>
      <c r="F15498">
        <f t="shared" si="726"/>
        <v>2022</v>
      </c>
      <c r="G15498">
        <f t="shared" si="727"/>
        <v>7</v>
      </c>
      <c r="H15498">
        <f t="shared" si="728"/>
        <v>30</v>
      </c>
    </row>
    <row r="15499" spans="1:8" x14ac:dyDescent="0.25">
      <c r="A15499" s="3">
        <v>44774</v>
      </c>
      <c r="B15499">
        <v>54.417039664484349</v>
      </c>
      <c r="C15499" t="s">
        <v>21</v>
      </c>
      <c r="D15499" t="s">
        <v>29</v>
      </c>
      <c r="E15499" t="s">
        <v>30</v>
      </c>
      <c r="F15499">
        <f t="shared" si="726"/>
        <v>2022</v>
      </c>
      <c r="G15499">
        <f t="shared" si="727"/>
        <v>8</v>
      </c>
      <c r="H15499">
        <f t="shared" si="728"/>
        <v>1</v>
      </c>
    </row>
    <row r="15500" spans="1:8" x14ac:dyDescent="0.25">
      <c r="A15500" s="3">
        <v>44775</v>
      </c>
      <c r="B15500">
        <v>58.004632303678953</v>
      </c>
      <c r="C15500" t="s">
        <v>21</v>
      </c>
      <c r="D15500" t="s">
        <v>29</v>
      </c>
      <c r="E15500" t="s">
        <v>30</v>
      </c>
      <c r="F15500">
        <f t="shared" si="726"/>
        <v>2022</v>
      </c>
      <c r="G15500">
        <f t="shared" si="727"/>
        <v>8</v>
      </c>
      <c r="H15500">
        <f t="shared" si="728"/>
        <v>2</v>
      </c>
    </row>
    <row r="15501" spans="1:8" x14ac:dyDescent="0.25">
      <c r="A15501" s="3">
        <v>44776</v>
      </c>
      <c r="B15501">
        <v>60.195812203563854</v>
      </c>
      <c r="C15501" t="s">
        <v>21</v>
      </c>
      <c r="D15501" t="s">
        <v>29</v>
      </c>
      <c r="E15501" t="s">
        <v>30</v>
      </c>
      <c r="F15501">
        <f t="shared" si="726"/>
        <v>2022</v>
      </c>
      <c r="G15501">
        <f t="shared" si="727"/>
        <v>8</v>
      </c>
      <c r="H15501">
        <f t="shared" si="728"/>
        <v>3</v>
      </c>
    </row>
    <row r="15502" spans="1:8" x14ac:dyDescent="0.25">
      <c r="A15502" s="3">
        <v>44777</v>
      </c>
      <c r="B15502">
        <v>59.81755585520358</v>
      </c>
      <c r="C15502" t="s">
        <v>21</v>
      </c>
      <c r="D15502" t="s">
        <v>29</v>
      </c>
      <c r="E15502" t="s">
        <v>30</v>
      </c>
      <c r="F15502">
        <f t="shared" si="726"/>
        <v>2022</v>
      </c>
      <c r="G15502">
        <f t="shared" si="727"/>
        <v>8</v>
      </c>
      <c r="H15502">
        <f t="shared" si="728"/>
        <v>4</v>
      </c>
    </row>
    <row r="15503" spans="1:8" x14ac:dyDescent="0.25">
      <c r="A15503" s="3">
        <v>44778</v>
      </c>
      <c r="B15503">
        <v>53.828803232542462</v>
      </c>
      <c r="C15503" t="s">
        <v>21</v>
      </c>
      <c r="D15503" t="s">
        <v>29</v>
      </c>
      <c r="E15503" t="s">
        <v>30</v>
      </c>
      <c r="F15503">
        <f t="shared" si="726"/>
        <v>2022</v>
      </c>
      <c r="G15503">
        <f t="shared" si="727"/>
        <v>8</v>
      </c>
      <c r="H15503">
        <f t="shared" si="728"/>
        <v>5</v>
      </c>
    </row>
    <row r="15504" spans="1:8" x14ac:dyDescent="0.25">
      <c r="A15504" s="3">
        <v>44779</v>
      </c>
      <c r="B15504">
        <v>25.783374881550394</v>
      </c>
      <c r="C15504" t="s">
        <v>21</v>
      </c>
      <c r="D15504" t="s">
        <v>29</v>
      </c>
      <c r="E15504" t="s">
        <v>30</v>
      </c>
      <c r="F15504">
        <f t="shared" si="726"/>
        <v>2022</v>
      </c>
      <c r="G15504">
        <f t="shared" si="727"/>
        <v>8</v>
      </c>
      <c r="H15504">
        <f t="shared" si="728"/>
        <v>6</v>
      </c>
    </row>
    <row r="15505" spans="1:8" x14ac:dyDescent="0.25">
      <c r="A15505" s="3">
        <v>44781</v>
      </c>
      <c r="B15505">
        <v>52.114292208940576</v>
      </c>
      <c r="C15505" t="s">
        <v>21</v>
      </c>
      <c r="D15505" t="s">
        <v>29</v>
      </c>
      <c r="E15505" t="s">
        <v>30</v>
      </c>
      <c r="F15505">
        <f t="shared" si="726"/>
        <v>2022</v>
      </c>
      <c r="G15505">
        <f t="shared" si="727"/>
        <v>8</v>
      </c>
      <c r="H15505">
        <f t="shared" si="728"/>
        <v>8</v>
      </c>
    </row>
    <row r="15506" spans="1:8" x14ac:dyDescent="0.25">
      <c r="A15506" s="3">
        <v>44782</v>
      </c>
      <c r="B15506">
        <v>55.817925785952724</v>
      </c>
      <c r="C15506" t="s">
        <v>21</v>
      </c>
      <c r="D15506" t="s">
        <v>29</v>
      </c>
      <c r="E15506" t="s">
        <v>30</v>
      </c>
      <c r="F15506">
        <f t="shared" si="726"/>
        <v>2022</v>
      </c>
      <c r="G15506">
        <f t="shared" si="727"/>
        <v>8</v>
      </c>
      <c r="H15506">
        <f t="shared" si="728"/>
        <v>9</v>
      </c>
    </row>
    <row r="15507" spans="1:8" x14ac:dyDescent="0.25">
      <c r="A15507" s="3">
        <v>44783</v>
      </c>
      <c r="B15507">
        <v>58.175764883678404</v>
      </c>
      <c r="C15507" t="s">
        <v>21</v>
      </c>
      <c r="D15507" t="s">
        <v>29</v>
      </c>
      <c r="E15507" t="s">
        <v>30</v>
      </c>
      <c r="F15507">
        <f t="shared" si="726"/>
        <v>2022</v>
      </c>
      <c r="G15507">
        <f t="shared" si="727"/>
        <v>8</v>
      </c>
      <c r="H15507">
        <f t="shared" si="728"/>
        <v>10</v>
      </c>
    </row>
    <row r="15508" spans="1:8" x14ac:dyDescent="0.25">
      <c r="A15508" s="3">
        <v>44784</v>
      </c>
      <c r="B15508">
        <v>58.008396220517263</v>
      </c>
      <c r="C15508" t="s">
        <v>21</v>
      </c>
      <c r="D15508" t="s">
        <v>29</v>
      </c>
      <c r="E15508" t="s">
        <v>30</v>
      </c>
      <c r="F15508">
        <f t="shared" si="726"/>
        <v>2022</v>
      </c>
      <c r="G15508">
        <f t="shared" si="727"/>
        <v>8</v>
      </c>
      <c r="H15508">
        <f t="shared" si="728"/>
        <v>11</v>
      </c>
    </row>
    <row r="15509" spans="1:8" x14ac:dyDescent="0.25">
      <c r="A15509" s="3">
        <v>44785</v>
      </c>
      <c r="B15509">
        <v>52.26715502058773</v>
      </c>
      <c r="C15509" t="s">
        <v>21</v>
      </c>
      <c r="D15509" t="s">
        <v>29</v>
      </c>
      <c r="E15509" t="s">
        <v>30</v>
      </c>
      <c r="F15509">
        <f t="shared" si="726"/>
        <v>2022</v>
      </c>
      <c r="G15509">
        <f t="shared" si="727"/>
        <v>8</v>
      </c>
      <c r="H15509">
        <f t="shared" si="728"/>
        <v>12</v>
      </c>
    </row>
    <row r="15510" spans="1:8" x14ac:dyDescent="0.25">
      <c r="A15510" s="3">
        <v>44786</v>
      </c>
      <c r="B15510">
        <v>24.497260614608756</v>
      </c>
      <c r="C15510" t="s">
        <v>21</v>
      </c>
      <c r="D15510" t="s">
        <v>29</v>
      </c>
      <c r="E15510" t="s">
        <v>30</v>
      </c>
      <c r="F15510">
        <f t="shared" si="726"/>
        <v>2022</v>
      </c>
      <c r="G15510">
        <f t="shared" si="727"/>
        <v>8</v>
      </c>
      <c r="H15510">
        <f t="shared" si="728"/>
        <v>13</v>
      </c>
    </row>
    <row r="15511" spans="1:8" x14ac:dyDescent="0.25">
      <c r="A15511" s="3">
        <v>44789</v>
      </c>
      <c r="B15511">
        <v>55.430876923343256</v>
      </c>
      <c r="C15511" t="s">
        <v>21</v>
      </c>
      <c r="D15511" t="s">
        <v>29</v>
      </c>
      <c r="E15511" t="s">
        <v>30</v>
      </c>
      <c r="F15511">
        <f t="shared" si="726"/>
        <v>2022</v>
      </c>
      <c r="G15511">
        <f t="shared" si="727"/>
        <v>8</v>
      </c>
      <c r="H15511">
        <f t="shared" si="728"/>
        <v>16</v>
      </c>
    </row>
    <row r="15512" spans="1:8" x14ac:dyDescent="0.25">
      <c r="A15512" s="3">
        <v>44790</v>
      </c>
      <c r="B15512">
        <v>58.079358602396063</v>
      </c>
      <c r="C15512" t="s">
        <v>21</v>
      </c>
      <c r="D15512" t="s">
        <v>29</v>
      </c>
      <c r="E15512" t="s">
        <v>30</v>
      </c>
      <c r="F15512">
        <f t="shared" si="726"/>
        <v>2022</v>
      </c>
      <c r="G15512">
        <f t="shared" si="727"/>
        <v>8</v>
      </c>
      <c r="H15512">
        <f t="shared" si="728"/>
        <v>17</v>
      </c>
    </row>
    <row r="15513" spans="1:8" x14ac:dyDescent="0.25">
      <c r="A15513" s="3">
        <v>44791</v>
      </c>
      <c r="B15513">
        <v>58.181837082828785</v>
      </c>
      <c r="C15513" t="s">
        <v>21</v>
      </c>
      <c r="D15513" t="s">
        <v>29</v>
      </c>
      <c r="E15513" t="s">
        <v>30</v>
      </c>
      <c r="F15513">
        <f t="shared" si="726"/>
        <v>2022</v>
      </c>
      <c r="G15513">
        <f t="shared" si="727"/>
        <v>8</v>
      </c>
      <c r="H15513">
        <f t="shared" si="728"/>
        <v>18</v>
      </c>
    </row>
    <row r="15514" spans="1:8" x14ac:dyDescent="0.25">
      <c r="A15514" s="3">
        <v>44792</v>
      </c>
      <c r="B15514">
        <v>52.680658807593808</v>
      </c>
      <c r="C15514" t="s">
        <v>21</v>
      </c>
      <c r="D15514" t="s">
        <v>29</v>
      </c>
      <c r="E15514" t="s">
        <v>30</v>
      </c>
      <c r="F15514">
        <f t="shared" si="726"/>
        <v>2022</v>
      </c>
      <c r="G15514">
        <f t="shared" si="727"/>
        <v>8</v>
      </c>
      <c r="H15514">
        <f t="shared" si="728"/>
        <v>19</v>
      </c>
    </row>
    <row r="15515" spans="1:8" x14ac:dyDescent="0.25">
      <c r="A15515" s="3">
        <v>44793</v>
      </c>
      <c r="B15515">
        <v>25.112930095901234</v>
      </c>
      <c r="C15515" t="s">
        <v>21</v>
      </c>
      <c r="D15515" t="s">
        <v>29</v>
      </c>
      <c r="E15515" t="s">
        <v>30</v>
      </c>
      <c r="F15515">
        <f t="shared" si="726"/>
        <v>2022</v>
      </c>
      <c r="G15515">
        <f t="shared" si="727"/>
        <v>8</v>
      </c>
      <c r="H15515">
        <f t="shared" si="728"/>
        <v>20</v>
      </c>
    </row>
    <row r="15516" spans="1:8" x14ac:dyDescent="0.25">
      <c r="A15516" s="3">
        <v>44795</v>
      </c>
      <c r="B15516">
        <v>52.304977729346056</v>
      </c>
      <c r="C15516" t="s">
        <v>21</v>
      </c>
      <c r="D15516" t="s">
        <v>29</v>
      </c>
      <c r="E15516" t="s">
        <v>30</v>
      </c>
      <c r="F15516">
        <f t="shared" si="726"/>
        <v>2022</v>
      </c>
      <c r="G15516">
        <f t="shared" si="727"/>
        <v>8</v>
      </c>
      <c r="H15516">
        <f t="shared" si="728"/>
        <v>22</v>
      </c>
    </row>
    <row r="15517" spans="1:8" x14ac:dyDescent="0.25">
      <c r="A15517" s="3">
        <v>44796</v>
      </c>
      <c r="B15517">
        <v>56.362180911521598</v>
      </c>
      <c r="C15517" t="s">
        <v>21</v>
      </c>
      <c r="D15517" t="s">
        <v>29</v>
      </c>
      <c r="E15517" t="s">
        <v>30</v>
      </c>
      <c r="F15517">
        <f t="shared" si="726"/>
        <v>2022</v>
      </c>
      <c r="G15517">
        <f t="shared" si="727"/>
        <v>8</v>
      </c>
      <c r="H15517">
        <f t="shared" si="728"/>
        <v>23</v>
      </c>
    </row>
    <row r="15518" spans="1:8" x14ac:dyDescent="0.25">
      <c r="A15518" s="3">
        <v>44797</v>
      </c>
      <c r="B15518">
        <v>59.004828154607459</v>
      </c>
      <c r="C15518" t="s">
        <v>21</v>
      </c>
      <c r="D15518" t="s">
        <v>29</v>
      </c>
      <c r="E15518" t="s">
        <v>30</v>
      </c>
      <c r="F15518">
        <f t="shared" si="726"/>
        <v>2022</v>
      </c>
      <c r="G15518">
        <f t="shared" si="727"/>
        <v>8</v>
      </c>
      <c r="H15518">
        <f t="shared" si="728"/>
        <v>24</v>
      </c>
    </row>
    <row r="15519" spans="1:8" x14ac:dyDescent="0.25">
      <c r="A15519" s="3">
        <v>44798</v>
      </c>
      <c r="B15519">
        <v>59.042842473498517</v>
      </c>
      <c r="C15519" t="s">
        <v>21</v>
      </c>
      <c r="D15519" t="s">
        <v>29</v>
      </c>
      <c r="E15519" t="s">
        <v>30</v>
      </c>
      <c r="F15519">
        <f t="shared" si="726"/>
        <v>2022</v>
      </c>
      <c r="G15519">
        <f t="shared" si="727"/>
        <v>8</v>
      </c>
      <c r="H15519">
        <f t="shared" si="728"/>
        <v>25</v>
      </c>
    </row>
    <row r="15520" spans="1:8" x14ac:dyDescent="0.25">
      <c r="A15520" s="3">
        <v>44799</v>
      </c>
      <c r="B15520">
        <v>53.419189523074664</v>
      </c>
      <c r="C15520" t="s">
        <v>21</v>
      </c>
      <c r="D15520" t="s">
        <v>29</v>
      </c>
      <c r="E15520" t="s">
        <v>30</v>
      </c>
      <c r="F15520">
        <f t="shared" si="726"/>
        <v>2022</v>
      </c>
      <c r="G15520">
        <f t="shared" si="727"/>
        <v>8</v>
      </c>
      <c r="H15520">
        <f t="shared" si="728"/>
        <v>26</v>
      </c>
    </row>
    <row r="15521" spans="1:8" x14ac:dyDescent="0.25">
      <c r="A15521" s="3">
        <v>44800</v>
      </c>
      <c r="B15521">
        <v>25.673244472333892</v>
      </c>
      <c r="C15521" t="s">
        <v>21</v>
      </c>
      <c r="D15521" t="s">
        <v>29</v>
      </c>
      <c r="E15521" t="s">
        <v>30</v>
      </c>
      <c r="F15521">
        <f t="shared" si="726"/>
        <v>2022</v>
      </c>
      <c r="G15521">
        <f t="shared" si="727"/>
        <v>8</v>
      </c>
      <c r="H15521">
        <f t="shared" si="728"/>
        <v>27</v>
      </c>
    </row>
    <row r="15522" spans="1:8" x14ac:dyDescent="0.25">
      <c r="A15522" s="3">
        <v>44802</v>
      </c>
      <c r="B15522">
        <v>52.358523285488374</v>
      </c>
      <c r="C15522" t="s">
        <v>21</v>
      </c>
      <c r="D15522" t="s">
        <v>29</v>
      </c>
      <c r="E15522" t="s">
        <v>30</v>
      </c>
      <c r="F15522">
        <f t="shared" si="726"/>
        <v>2022</v>
      </c>
      <c r="G15522">
        <f t="shared" si="727"/>
        <v>8</v>
      </c>
      <c r="H15522">
        <f t="shared" si="728"/>
        <v>29</v>
      </c>
    </row>
    <row r="15523" spans="1:8" x14ac:dyDescent="0.25">
      <c r="A15523" s="3">
        <v>44803</v>
      </c>
      <c r="B15523">
        <v>56.099158800069326</v>
      </c>
      <c r="C15523" t="s">
        <v>21</v>
      </c>
      <c r="D15523" t="s">
        <v>29</v>
      </c>
      <c r="E15523" t="s">
        <v>30</v>
      </c>
      <c r="F15523">
        <f t="shared" si="726"/>
        <v>2022</v>
      </c>
      <c r="G15523">
        <f t="shared" si="727"/>
        <v>8</v>
      </c>
      <c r="H15523">
        <f t="shared" si="728"/>
        <v>30</v>
      </c>
    </row>
    <row r="15524" spans="1:8" x14ac:dyDescent="0.25">
      <c r="A15524" s="3">
        <v>44804</v>
      </c>
      <c r="B15524">
        <v>58.39313270872227</v>
      </c>
      <c r="C15524" t="s">
        <v>21</v>
      </c>
      <c r="D15524" t="s">
        <v>29</v>
      </c>
      <c r="E15524" t="s">
        <v>30</v>
      </c>
      <c r="F15524">
        <f t="shared" si="726"/>
        <v>2022</v>
      </c>
      <c r="G15524">
        <f t="shared" si="727"/>
        <v>8</v>
      </c>
      <c r="H15524">
        <f t="shared" si="728"/>
        <v>31</v>
      </c>
    </row>
    <row r="15525" spans="1:8" x14ac:dyDescent="0.25">
      <c r="A15525" s="3">
        <v>44805</v>
      </c>
      <c r="B15525">
        <v>58.059092918731537</v>
      </c>
      <c r="C15525" t="s">
        <v>21</v>
      </c>
      <c r="D15525" t="s">
        <v>29</v>
      </c>
      <c r="E15525" t="s">
        <v>30</v>
      </c>
      <c r="F15525">
        <f t="shared" si="726"/>
        <v>2022</v>
      </c>
      <c r="G15525">
        <f t="shared" si="727"/>
        <v>9</v>
      </c>
      <c r="H15525">
        <f t="shared" si="728"/>
        <v>1</v>
      </c>
    </row>
    <row r="15526" spans="1:8" x14ac:dyDescent="0.25">
      <c r="A15526" s="3">
        <v>44806</v>
      </c>
      <c r="B15526">
        <v>52.04941771126402</v>
      </c>
      <c r="C15526" t="s">
        <v>21</v>
      </c>
      <c r="D15526" t="s">
        <v>29</v>
      </c>
      <c r="E15526" t="s">
        <v>30</v>
      </c>
      <c r="F15526">
        <f t="shared" si="726"/>
        <v>2022</v>
      </c>
      <c r="G15526">
        <f t="shared" si="727"/>
        <v>9</v>
      </c>
      <c r="H15526">
        <f t="shared" si="728"/>
        <v>2</v>
      </c>
    </row>
    <row r="15527" spans="1:8" x14ac:dyDescent="0.25">
      <c r="A15527" s="3">
        <v>44807</v>
      </c>
      <c r="B15527">
        <v>23.9133260842776</v>
      </c>
      <c r="C15527" t="s">
        <v>21</v>
      </c>
      <c r="D15527" t="s">
        <v>29</v>
      </c>
      <c r="E15527" t="s">
        <v>30</v>
      </c>
      <c r="F15527">
        <f t="shared" si="726"/>
        <v>2022</v>
      </c>
      <c r="G15527">
        <f t="shared" si="727"/>
        <v>9</v>
      </c>
      <c r="H15527">
        <f t="shared" si="728"/>
        <v>3</v>
      </c>
    </row>
    <row r="15528" spans="1:8" x14ac:dyDescent="0.25">
      <c r="A15528" s="3">
        <v>44809</v>
      </c>
      <c r="B15528">
        <v>49.845868863755676</v>
      </c>
      <c r="C15528" t="s">
        <v>21</v>
      </c>
      <c r="D15528" t="s">
        <v>29</v>
      </c>
      <c r="E15528" t="s">
        <v>30</v>
      </c>
      <c r="F15528">
        <f t="shared" si="726"/>
        <v>2022</v>
      </c>
      <c r="G15528">
        <f t="shared" si="727"/>
        <v>9</v>
      </c>
      <c r="H15528">
        <f t="shared" si="728"/>
        <v>5</v>
      </c>
    </row>
    <row r="15529" spans="1:8" x14ac:dyDescent="0.25">
      <c r="A15529" s="3">
        <v>44810</v>
      </c>
      <c r="B15529">
        <v>53.243355935900922</v>
      </c>
      <c r="C15529" t="s">
        <v>21</v>
      </c>
      <c r="D15529" t="s">
        <v>29</v>
      </c>
      <c r="E15529" t="s">
        <v>30</v>
      </c>
      <c r="F15529">
        <f t="shared" si="726"/>
        <v>2022</v>
      </c>
      <c r="G15529">
        <f t="shared" si="727"/>
        <v>9</v>
      </c>
      <c r="H15529">
        <f t="shared" si="728"/>
        <v>6</v>
      </c>
    </row>
    <row r="15530" spans="1:8" x14ac:dyDescent="0.25">
      <c r="A15530" s="3">
        <v>44811</v>
      </c>
      <c r="B15530">
        <v>55.228424319472637</v>
      </c>
      <c r="C15530" t="s">
        <v>21</v>
      </c>
      <c r="D15530" t="s">
        <v>29</v>
      </c>
      <c r="E15530" t="s">
        <v>30</v>
      </c>
      <c r="F15530">
        <f t="shared" si="726"/>
        <v>2022</v>
      </c>
      <c r="G15530">
        <f t="shared" si="727"/>
        <v>9</v>
      </c>
      <c r="H15530">
        <f t="shared" si="728"/>
        <v>7</v>
      </c>
    </row>
    <row r="15531" spans="1:8" x14ac:dyDescent="0.25">
      <c r="A15531" s="3">
        <v>44812</v>
      </c>
      <c r="B15531">
        <v>54.627789052062134</v>
      </c>
      <c r="C15531" t="s">
        <v>21</v>
      </c>
      <c r="D15531" t="s">
        <v>29</v>
      </c>
      <c r="E15531" t="s">
        <v>30</v>
      </c>
      <c r="F15531">
        <f t="shared" si="726"/>
        <v>2022</v>
      </c>
      <c r="G15531">
        <f t="shared" si="727"/>
        <v>9</v>
      </c>
      <c r="H15531">
        <f t="shared" si="728"/>
        <v>8</v>
      </c>
    </row>
    <row r="15532" spans="1:8" x14ac:dyDescent="0.25">
      <c r="A15532" s="3">
        <v>44813</v>
      </c>
      <c r="B15532">
        <v>48.400839061830631</v>
      </c>
      <c r="C15532" t="s">
        <v>21</v>
      </c>
      <c r="D15532" t="s">
        <v>29</v>
      </c>
      <c r="E15532" t="s">
        <v>30</v>
      </c>
      <c r="F15532">
        <f t="shared" si="726"/>
        <v>2022</v>
      </c>
      <c r="G15532">
        <f t="shared" si="727"/>
        <v>9</v>
      </c>
      <c r="H15532">
        <f t="shared" si="728"/>
        <v>9</v>
      </c>
    </row>
    <row r="15533" spans="1:8" x14ac:dyDescent="0.25">
      <c r="A15533" s="3">
        <v>44814</v>
      </c>
      <c r="B15533">
        <v>20.102573725989565</v>
      </c>
      <c r="C15533" t="s">
        <v>21</v>
      </c>
      <c r="D15533" t="s">
        <v>29</v>
      </c>
      <c r="E15533" t="s">
        <v>30</v>
      </c>
      <c r="F15533">
        <f t="shared" si="726"/>
        <v>2022</v>
      </c>
      <c r="G15533">
        <f t="shared" si="727"/>
        <v>9</v>
      </c>
      <c r="H15533">
        <f t="shared" si="728"/>
        <v>10</v>
      </c>
    </row>
    <row r="15534" spans="1:8" x14ac:dyDescent="0.25">
      <c r="A15534" s="3">
        <v>44816</v>
      </c>
      <c r="B15534">
        <v>45.892249076741891</v>
      </c>
      <c r="C15534" t="s">
        <v>21</v>
      </c>
      <c r="D15534" t="s">
        <v>29</v>
      </c>
      <c r="E15534" t="s">
        <v>30</v>
      </c>
      <c r="F15534">
        <f t="shared" si="726"/>
        <v>2022</v>
      </c>
      <c r="G15534">
        <f t="shared" si="727"/>
        <v>9</v>
      </c>
      <c r="H15534">
        <f t="shared" si="728"/>
        <v>12</v>
      </c>
    </row>
    <row r="15535" spans="1:8" x14ac:dyDescent="0.25">
      <c r="A15535" s="3">
        <v>44817</v>
      </c>
      <c r="B15535">
        <v>49.313404056682266</v>
      </c>
      <c r="C15535" t="s">
        <v>21</v>
      </c>
      <c r="D15535" t="s">
        <v>29</v>
      </c>
      <c r="E15535" t="s">
        <v>30</v>
      </c>
      <c r="F15535">
        <f t="shared" si="726"/>
        <v>2022</v>
      </c>
      <c r="G15535">
        <f t="shared" si="727"/>
        <v>9</v>
      </c>
      <c r="H15535">
        <f t="shared" si="728"/>
        <v>13</v>
      </c>
    </row>
    <row r="15536" spans="1:8" x14ac:dyDescent="0.25">
      <c r="A15536" s="3">
        <v>44818</v>
      </c>
      <c r="B15536">
        <v>51.385893575107161</v>
      </c>
      <c r="C15536" t="s">
        <v>21</v>
      </c>
      <c r="D15536" t="s">
        <v>29</v>
      </c>
      <c r="E15536" t="s">
        <v>30</v>
      </c>
      <c r="F15536">
        <f t="shared" si="726"/>
        <v>2022</v>
      </c>
      <c r="G15536">
        <f t="shared" si="727"/>
        <v>9</v>
      </c>
      <c r="H15536">
        <f t="shared" si="728"/>
        <v>14</v>
      </c>
    </row>
    <row r="15537" spans="1:8" x14ac:dyDescent="0.25">
      <c r="A15537" s="3">
        <v>44819</v>
      </c>
      <c r="B15537">
        <v>50.934801759100843</v>
      </c>
      <c r="C15537" t="s">
        <v>21</v>
      </c>
      <c r="D15537" t="s">
        <v>29</v>
      </c>
      <c r="E15537" t="s">
        <v>30</v>
      </c>
      <c r="F15537">
        <f t="shared" si="726"/>
        <v>2022</v>
      </c>
      <c r="G15537">
        <f t="shared" si="727"/>
        <v>9</v>
      </c>
      <c r="H15537">
        <f t="shared" si="728"/>
        <v>15</v>
      </c>
    </row>
    <row r="15538" spans="1:8" x14ac:dyDescent="0.25">
      <c r="A15538" s="3">
        <v>44820</v>
      </c>
      <c r="B15538">
        <v>44.91644667068293</v>
      </c>
      <c r="C15538" t="s">
        <v>21</v>
      </c>
      <c r="D15538" t="s">
        <v>29</v>
      </c>
      <c r="E15538" t="s">
        <v>30</v>
      </c>
      <c r="F15538">
        <f t="shared" si="726"/>
        <v>2022</v>
      </c>
      <c r="G15538">
        <f t="shared" si="727"/>
        <v>9</v>
      </c>
      <c r="H15538">
        <f t="shared" si="728"/>
        <v>16</v>
      </c>
    </row>
    <row r="15539" spans="1:8" x14ac:dyDescent="0.25">
      <c r="A15539" s="3">
        <v>44821</v>
      </c>
      <c r="B15539">
        <v>16.881425226406776</v>
      </c>
      <c r="C15539" t="s">
        <v>21</v>
      </c>
      <c r="D15539" t="s">
        <v>29</v>
      </c>
      <c r="E15539" t="s">
        <v>30</v>
      </c>
      <c r="F15539">
        <f t="shared" si="726"/>
        <v>2022</v>
      </c>
      <c r="G15539">
        <f t="shared" si="727"/>
        <v>9</v>
      </c>
      <c r="H15539">
        <f t="shared" si="728"/>
        <v>17</v>
      </c>
    </row>
    <row r="15540" spans="1:8" x14ac:dyDescent="0.25">
      <c r="A15540" s="3">
        <v>44823</v>
      </c>
      <c r="B15540">
        <v>43.338164885527355</v>
      </c>
      <c r="C15540" t="s">
        <v>21</v>
      </c>
      <c r="D15540" t="s">
        <v>29</v>
      </c>
      <c r="E15540" t="s">
        <v>30</v>
      </c>
      <c r="F15540">
        <f t="shared" si="726"/>
        <v>2022</v>
      </c>
      <c r="G15540">
        <f t="shared" si="727"/>
        <v>9</v>
      </c>
      <c r="H15540">
        <f t="shared" si="728"/>
        <v>19</v>
      </c>
    </row>
    <row r="15541" spans="1:8" x14ac:dyDescent="0.25">
      <c r="A15541" s="3">
        <v>44824</v>
      </c>
      <c r="B15541">
        <v>47.149122635152047</v>
      </c>
      <c r="C15541" t="s">
        <v>21</v>
      </c>
      <c r="D15541" t="s">
        <v>29</v>
      </c>
      <c r="E15541" t="s">
        <v>30</v>
      </c>
      <c r="F15541">
        <f t="shared" si="726"/>
        <v>2022</v>
      </c>
      <c r="G15541">
        <f t="shared" si="727"/>
        <v>9</v>
      </c>
      <c r="H15541">
        <f t="shared" si="728"/>
        <v>20</v>
      </c>
    </row>
    <row r="15542" spans="1:8" x14ac:dyDescent="0.25">
      <c r="A15542" s="3">
        <v>44825</v>
      </c>
      <c r="B15542">
        <v>49.638445950813882</v>
      </c>
      <c r="C15542" t="s">
        <v>21</v>
      </c>
      <c r="D15542" t="s">
        <v>29</v>
      </c>
      <c r="E15542" t="s">
        <v>30</v>
      </c>
      <c r="F15542">
        <f t="shared" si="726"/>
        <v>2022</v>
      </c>
      <c r="G15542">
        <f t="shared" si="727"/>
        <v>9</v>
      </c>
      <c r="H15542">
        <f t="shared" si="728"/>
        <v>21</v>
      </c>
    </row>
    <row r="15543" spans="1:8" x14ac:dyDescent="0.25">
      <c r="A15543" s="3">
        <v>44826</v>
      </c>
      <c r="B15543">
        <v>49.622842658810697</v>
      </c>
      <c r="C15543" t="s">
        <v>21</v>
      </c>
      <c r="D15543" t="s">
        <v>29</v>
      </c>
      <c r="E15543" t="s">
        <v>30</v>
      </c>
      <c r="F15543">
        <f t="shared" si="726"/>
        <v>2022</v>
      </c>
      <c r="G15543">
        <f t="shared" si="727"/>
        <v>9</v>
      </c>
      <c r="H15543">
        <f t="shared" si="728"/>
        <v>22</v>
      </c>
    </row>
    <row r="15544" spans="1:8" x14ac:dyDescent="0.25">
      <c r="A15544" s="3">
        <v>44827</v>
      </c>
      <c r="B15544">
        <v>44.050124025933307</v>
      </c>
      <c r="C15544" t="s">
        <v>21</v>
      </c>
      <c r="D15544" t="s">
        <v>29</v>
      </c>
      <c r="E15544" t="s">
        <v>30</v>
      </c>
      <c r="F15544">
        <f t="shared" si="726"/>
        <v>2022</v>
      </c>
      <c r="G15544">
        <f t="shared" si="727"/>
        <v>9</v>
      </c>
      <c r="H15544">
        <f t="shared" si="728"/>
        <v>23</v>
      </c>
    </row>
    <row r="15545" spans="1:8" x14ac:dyDescent="0.25">
      <c r="A15545" s="3">
        <v>44828</v>
      </c>
      <c r="B15545">
        <v>16.462482522161135</v>
      </c>
      <c r="C15545" t="s">
        <v>21</v>
      </c>
      <c r="D15545" t="s">
        <v>29</v>
      </c>
      <c r="E15545" t="s">
        <v>30</v>
      </c>
      <c r="F15545">
        <f t="shared" si="726"/>
        <v>2022</v>
      </c>
      <c r="G15545">
        <f t="shared" si="727"/>
        <v>9</v>
      </c>
      <c r="H15545">
        <f t="shared" si="728"/>
        <v>24</v>
      </c>
    </row>
    <row r="15546" spans="1:8" x14ac:dyDescent="0.25">
      <c r="A15546" s="3">
        <v>44830</v>
      </c>
      <c r="B15546">
        <v>43.787433993627872</v>
      </c>
      <c r="C15546" t="s">
        <v>21</v>
      </c>
      <c r="D15546" t="s">
        <v>29</v>
      </c>
      <c r="E15546" t="s">
        <v>30</v>
      </c>
      <c r="F15546">
        <f t="shared" si="726"/>
        <v>2022</v>
      </c>
      <c r="G15546">
        <f t="shared" si="727"/>
        <v>9</v>
      </c>
      <c r="H15546">
        <f t="shared" si="728"/>
        <v>26</v>
      </c>
    </row>
    <row r="15547" spans="1:8" x14ac:dyDescent="0.25">
      <c r="A15547" s="3">
        <v>44831</v>
      </c>
      <c r="B15547">
        <v>48.00485725800683</v>
      </c>
      <c r="C15547" t="s">
        <v>21</v>
      </c>
      <c r="D15547" t="s">
        <v>29</v>
      </c>
      <c r="E15547" t="s">
        <v>30</v>
      </c>
      <c r="F15547">
        <f t="shared" si="726"/>
        <v>2022</v>
      </c>
      <c r="G15547">
        <f t="shared" si="727"/>
        <v>9</v>
      </c>
      <c r="H15547">
        <f t="shared" si="728"/>
        <v>27</v>
      </c>
    </row>
    <row r="15548" spans="1:8" x14ac:dyDescent="0.25">
      <c r="A15548" s="3">
        <v>44832</v>
      </c>
      <c r="B15548">
        <v>50.874003382117323</v>
      </c>
      <c r="C15548" t="s">
        <v>21</v>
      </c>
      <c r="D15548" t="s">
        <v>29</v>
      </c>
      <c r="E15548" t="s">
        <v>30</v>
      </c>
      <c r="F15548">
        <f t="shared" si="726"/>
        <v>2022</v>
      </c>
      <c r="G15548">
        <f t="shared" si="727"/>
        <v>9</v>
      </c>
      <c r="H15548">
        <f t="shared" si="728"/>
        <v>28</v>
      </c>
    </row>
    <row r="15549" spans="1:8" x14ac:dyDescent="0.25">
      <c r="A15549" s="3">
        <v>44833</v>
      </c>
      <c r="B15549">
        <v>51.206648133449988</v>
      </c>
      <c r="C15549" t="s">
        <v>21</v>
      </c>
      <c r="D15549" t="s">
        <v>29</v>
      </c>
      <c r="E15549" t="s">
        <v>30</v>
      </c>
      <c r="F15549">
        <f t="shared" si="726"/>
        <v>2022</v>
      </c>
      <c r="G15549">
        <f t="shared" si="727"/>
        <v>9</v>
      </c>
      <c r="H15549">
        <f t="shared" si="728"/>
        <v>29</v>
      </c>
    </row>
    <row r="15550" spans="1:8" x14ac:dyDescent="0.25">
      <c r="A15550" s="3">
        <v>44834</v>
      </c>
      <c r="B15550">
        <v>45.946774051480524</v>
      </c>
      <c r="C15550" t="s">
        <v>21</v>
      </c>
      <c r="D15550" t="s">
        <v>29</v>
      </c>
      <c r="E15550" t="s">
        <v>30</v>
      </c>
      <c r="F15550">
        <f t="shared" si="726"/>
        <v>2022</v>
      </c>
      <c r="G15550">
        <f t="shared" si="727"/>
        <v>9</v>
      </c>
      <c r="H15550">
        <f t="shared" si="728"/>
        <v>30</v>
      </c>
    </row>
    <row r="15551" spans="1:8" x14ac:dyDescent="0.25">
      <c r="A15551" s="3">
        <v>44835</v>
      </c>
      <c r="B15551">
        <v>18.633905000464694</v>
      </c>
      <c r="C15551" t="s">
        <v>21</v>
      </c>
      <c r="D15551" t="s">
        <v>29</v>
      </c>
      <c r="E15551" t="s">
        <v>30</v>
      </c>
      <c r="F15551">
        <f t="shared" si="726"/>
        <v>2022</v>
      </c>
      <c r="G15551">
        <f t="shared" si="727"/>
        <v>10</v>
      </c>
      <c r="H15551">
        <f t="shared" si="728"/>
        <v>1</v>
      </c>
    </row>
    <row r="15552" spans="1:8" x14ac:dyDescent="0.25">
      <c r="A15552" s="3">
        <v>44837</v>
      </c>
      <c r="B15552">
        <v>46.389384852288337</v>
      </c>
      <c r="C15552" t="s">
        <v>21</v>
      </c>
      <c r="D15552" t="s">
        <v>29</v>
      </c>
      <c r="E15552" t="s">
        <v>30</v>
      </c>
      <c r="F15552">
        <f t="shared" si="726"/>
        <v>2022</v>
      </c>
      <c r="G15552">
        <f t="shared" si="727"/>
        <v>10</v>
      </c>
      <c r="H15552">
        <f t="shared" si="728"/>
        <v>3</v>
      </c>
    </row>
    <row r="15553" spans="1:8" x14ac:dyDescent="0.25">
      <c r="A15553" s="3">
        <v>44838</v>
      </c>
      <c r="B15553">
        <v>50.763006068828808</v>
      </c>
      <c r="C15553" t="s">
        <v>21</v>
      </c>
      <c r="D15553" t="s">
        <v>29</v>
      </c>
      <c r="E15553" t="s">
        <v>30</v>
      </c>
      <c r="F15553">
        <f t="shared" si="726"/>
        <v>2022</v>
      </c>
      <c r="G15553">
        <f t="shared" si="727"/>
        <v>10</v>
      </c>
      <c r="H15553">
        <f t="shared" si="728"/>
        <v>4</v>
      </c>
    </row>
    <row r="15554" spans="1:8" x14ac:dyDescent="0.25">
      <c r="A15554" s="3">
        <v>44839</v>
      </c>
      <c r="B15554">
        <v>53.751014935039798</v>
      </c>
      <c r="C15554" t="s">
        <v>21</v>
      </c>
      <c r="D15554" t="s">
        <v>29</v>
      </c>
      <c r="E15554" t="s">
        <v>30</v>
      </c>
      <c r="F15554">
        <f t="shared" si="726"/>
        <v>2022</v>
      </c>
      <c r="G15554">
        <f t="shared" si="727"/>
        <v>10</v>
      </c>
      <c r="H15554">
        <f t="shared" si="728"/>
        <v>5</v>
      </c>
    </row>
    <row r="15555" spans="1:8" x14ac:dyDescent="0.25">
      <c r="A15555" s="3">
        <v>44840</v>
      </c>
      <c r="B15555">
        <v>54.167862621036868</v>
      </c>
      <c r="C15555" t="s">
        <v>21</v>
      </c>
      <c r="D15555" t="s">
        <v>29</v>
      </c>
      <c r="E15555" t="s">
        <v>30</v>
      </c>
      <c r="F15555">
        <f t="shared" ref="F15555:F15618" si="729">YEAR(A15555)</f>
        <v>2022</v>
      </c>
      <c r="G15555">
        <f t="shared" ref="G15555:G15618" si="730">MONTH(A15555)</f>
        <v>10</v>
      </c>
      <c r="H15555">
        <f t="shared" ref="H15555:H15618" si="731">DAY(A15555)</f>
        <v>6</v>
      </c>
    </row>
    <row r="15556" spans="1:8" x14ac:dyDescent="0.25">
      <c r="A15556" s="3">
        <v>44841</v>
      </c>
      <c r="B15556">
        <v>48.960949453295363</v>
      </c>
      <c r="C15556" t="s">
        <v>21</v>
      </c>
      <c r="D15556" t="s">
        <v>29</v>
      </c>
      <c r="E15556" t="s">
        <v>30</v>
      </c>
      <c r="F15556">
        <f t="shared" si="729"/>
        <v>2022</v>
      </c>
      <c r="G15556">
        <f t="shared" si="730"/>
        <v>10</v>
      </c>
      <c r="H15556">
        <f t="shared" si="731"/>
        <v>7</v>
      </c>
    </row>
    <row r="15557" spans="1:8" x14ac:dyDescent="0.25">
      <c r="A15557" s="3">
        <v>44842</v>
      </c>
      <c r="B15557">
        <v>21.673789928114275</v>
      </c>
      <c r="C15557" t="s">
        <v>21</v>
      </c>
      <c r="D15557" t="s">
        <v>29</v>
      </c>
      <c r="E15557" t="s">
        <v>30</v>
      </c>
      <c r="F15557">
        <f t="shared" si="729"/>
        <v>2022</v>
      </c>
      <c r="G15557">
        <f t="shared" si="730"/>
        <v>10</v>
      </c>
      <c r="H15557">
        <f t="shared" si="731"/>
        <v>8</v>
      </c>
    </row>
    <row r="15558" spans="1:8" x14ac:dyDescent="0.25">
      <c r="A15558" s="3">
        <v>44844</v>
      </c>
      <c r="B15558">
        <v>49.416642724819638</v>
      </c>
      <c r="C15558" t="s">
        <v>21</v>
      </c>
      <c r="D15558" t="s">
        <v>29</v>
      </c>
      <c r="E15558" t="s">
        <v>30</v>
      </c>
      <c r="F15558">
        <f t="shared" si="729"/>
        <v>2022</v>
      </c>
      <c r="G15558">
        <f t="shared" si="730"/>
        <v>10</v>
      </c>
      <c r="H15558">
        <f t="shared" si="731"/>
        <v>10</v>
      </c>
    </row>
    <row r="15559" spans="1:8" x14ac:dyDescent="0.25">
      <c r="A15559" s="3">
        <v>44845</v>
      </c>
      <c r="B15559">
        <v>53.761069345014647</v>
      </c>
      <c r="C15559" t="s">
        <v>21</v>
      </c>
      <c r="D15559" t="s">
        <v>29</v>
      </c>
      <c r="E15559" t="s">
        <v>30</v>
      </c>
      <c r="F15559">
        <f t="shared" si="729"/>
        <v>2022</v>
      </c>
      <c r="G15559">
        <f t="shared" si="730"/>
        <v>10</v>
      </c>
      <c r="H15559">
        <f t="shared" si="731"/>
        <v>11</v>
      </c>
    </row>
    <row r="15560" spans="1:8" x14ac:dyDescent="0.25">
      <c r="A15560" s="3">
        <v>44846</v>
      </c>
      <c r="B15560">
        <v>56.710527550795454</v>
      </c>
      <c r="C15560" t="s">
        <v>21</v>
      </c>
      <c r="D15560" t="s">
        <v>29</v>
      </c>
      <c r="E15560" t="s">
        <v>30</v>
      </c>
      <c r="F15560">
        <f t="shared" si="729"/>
        <v>2022</v>
      </c>
      <c r="G15560">
        <f t="shared" si="730"/>
        <v>10</v>
      </c>
      <c r="H15560">
        <f t="shared" si="731"/>
        <v>12</v>
      </c>
    </row>
    <row r="15561" spans="1:8" x14ac:dyDescent="0.25">
      <c r="A15561" s="3">
        <v>44847</v>
      </c>
      <c r="B15561">
        <v>57.083466720475023</v>
      </c>
      <c r="C15561" t="s">
        <v>21</v>
      </c>
      <c r="D15561" t="s">
        <v>29</v>
      </c>
      <c r="E15561" t="s">
        <v>30</v>
      </c>
      <c r="F15561">
        <f t="shared" si="729"/>
        <v>2022</v>
      </c>
      <c r="G15561">
        <f t="shared" si="730"/>
        <v>10</v>
      </c>
      <c r="H15561">
        <f t="shared" si="731"/>
        <v>13</v>
      </c>
    </row>
    <row r="15562" spans="1:8" x14ac:dyDescent="0.25">
      <c r="A15562" s="3">
        <v>44848</v>
      </c>
      <c r="B15562">
        <v>51.830744135005489</v>
      </c>
      <c r="C15562" t="s">
        <v>21</v>
      </c>
      <c r="D15562" t="s">
        <v>29</v>
      </c>
      <c r="E15562" t="s">
        <v>30</v>
      </c>
      <c r="F15562">
        <f t="shared" si="729"/>
        <v>2022</v>
      </c>
      <c r="G15562">
        <f t="shared" si="730"/>
        <v>10</v>
      </c>
      <c r="H15562">
        <f t="shared" si="731"/>
        <v>14</v>
      </c>
    </row>
    <row r="15563" spans="1:8" x14ac:dyDescent="0.25">
      <c r="A15563" s="3">
        <v>44849</v>
      </c>
      <c r="B15563">
        <v>24.49864774486414</v>
      </c>
      <c r="C15563" t="s">
        <v>21</v>
      </c>
      <c r="D15563" t="s">
        <v>29</v>
      </c>
      <c r="E15563" t="s">
        <v>30</v>
      </c>
      <c r="F15563">
        <f t="shared" si="729"/>
        <v>2022</v>
      </c>
      <c r="G15563">
        <f t="shared" si="730"/>
        <v>10</v>
      </c>
      <c r="H15563">
        <f t="shared" si="731"/>
        <v>15</v>
      </c>
    </row>
    <row r="15564" spans="1:8" x14ac:dyDescent="0.25">
      <c r="A15564" s="3">
        <v>44852</v>
      </c>
      <c r="B15564">
        <v>56.471643082222705</v>
      </c>
      <c r="C15564" t="s">
        <v>21</v>
      </c>
      <c r="D15564" t="s">
        <v>29</v>
      </c>
      <c r="E15564" t="s">
        <v>30</v>
      </c>
      <c r="F15564">
        <f t="shared" si="729"/>
        <v>2022</v>
      </c>
      <c r="G15564">
        <f t="shared" si="730"/>
        <v>10</v>
      </c>
      <c r="H15564">
        <f t="shared" si="731"/>
        <v>18</v>
      </c>
    </row>
    <row r="15565" spans="1:8" x14ac:dyDescent="0.25">
      <c r="A15565" s="3">
        <v>44853</v>
      </c>
      <c r="B15565">
        <v>59.390374828762333</v>
      </c>
      <c r="C15565" t="s">
        <v>21</v>
      </c>
      <c r="D15565" t="s">
        <v>29</v>
      </c>
      <c r="E15565" t="s">
        <v>30</v>
      </c>
      <c r="F15565">
        <f t="shared" si="729"/>
        <v>2022</v>
      </c>
      <c r="G15565">
        <f t="shared" si="730"/>
        <v>10</v>
      </c>
      <c r="H15565">
        <f t="shared" si="731"/>
        <v>19</v>
      </c>
    </row>
    <row r="15566" spans="1:8" x14ac:dyDescent="0.25">
      <c r="A15566" s="3">
        <v>44854</v>
      </c>
      <c r="B15566">
        <v>59.734203850440949</v>
      </c>
      <c r="C15566" t="s">
        <v>21</v>
      </c>
      <c r="D15566" t="s">
        <v>29</v>
      </c>
      <c r="E15566" t="s">
        <v>30</v>
      </c>
      <c r="F15566">
        <f t="shared" si="729"/>
        <v>2022</v>
      </c>
      <c r="G15566">
        <f t="shared" si="730"/>
        <v>10</v>
      </c>
      <c r="H15566">
        <f t="shared" si="731"/>
        <v>20</v>
      </c>
    </row>
    <row r="15567" spans="1:8" x14ac:dyDescent="0.25">
      <c r="A15567" s="3">
        <v>44855</v>
      </c>
      <c r="B15567">
        <v>54.451423236979473</v>
      </c>
      <c r="C15567" t="s">
        <v>21</v>
      </c>
      <c r="D15567" t="s">
        <v>29</v>
      </c>
      <c r="E15567" t="s">
        <v>30</v>
      </c>
      <c r="F15567">
        <f t="shared" si="729"/>
        <v>2022</v>
      </c>
      <c r="G15567">
        <f t="shared" si="730"/>
        <v>10</v>
      </c>
      <c r="H15567">
        <f t="shared" si="731"/>
        <v>21</v>
      </c>
    </row>
    <row r="15568" spans="1:8" x14ac:dyDescent="0.25">
      <c r="A15568" s="3">
        <v>44856</v>
      </c>
      <c r="B15568">
        <v>27.084990575665383</v>
      </c>
      <c r="C15568" t="s">
        <v>21</v>
      </c>
      <c r="D15568" t="s">
        <v>29</v>
      </c>
      <c r="E15568" t="s">
        <v>30</v>
      </c>
      <c r="F15568">
        <f t="shared" si="729"/>
        <v>2022</v>
      </c>
      <c r="G15568">
        <f t="shared" si="730"/>
        <v>10</v>
      </c>
      <c r="H15568">
        <f t="shared" si="731"/>
        <v>22</v>
      </c>
    </row>
    <row r="15569" spans="1:8" x14ac:dyDescent="0.25">
      <c r="A15569" s="3">
        <v>44858</v>
      </c>
      <c r="B15569">
        <v>54.649731698168409</v>
      </c>
      <c r="C15569" t="s">
        <v>21</v>
      </c>
      <c r="D15569" t="s">
        <v>29</v>
      </c>
      <c r="E15569" t="s">
        <v>30</v>
      </c>
      <c r="F15569">
        <f t="shared" si="729"/>
        <v>2022</v>
      </c>
      <c r="G15569">
        <f t="shared" si="730"/>
        <v>10</v>
      </c>
      <c r="H15569">
        <f t="shared" si="731"/>
        <v>24</v>
      </c>
    </row>
    <row r="15570" spans="1:8" x14ac:dyDescent="0.25">
      <c r="A15570" s="3">
        <v>44859</v>
      </c>
      <c r="B15570">
        <v>58.88735418446533</v>
      </c>
      <c r="C15570" t="s">
        <v>21</v>
      </c>
      <c r="D15570" t="s">
        <v>29</v>
      </c>
      <c r="E15570" t="s">
        <v>30</v>
      </c>
      <c r="F15570">
        <f t="shared" si="729"/>
        <v>2022</v>
      </c>
      <c r="G15570">
        <f t="shared" si="730"/>
        <v>10</v>
      </c>
      <c r="H15570">
        <f t="shared" si="731"/>
        <v>25</v>
      </c>
    </row>
    <row r="15571" spans="1:8" x14ac:dyDescent="0.25">
      <c r="A15571" s="3">
        <v>44860</v>
      </c>
      <c r="B15571">
        <v>61.710980389575909</v>
      </c>
      <c r="C15571" t="s">
        <v>21</v>
      </c>
      <c r="D15571" t="s">
        <v>29</v>
      </c>
      <c r="E15571" t="s">
        <v>30</v>
      </c>
      <c r="F15571">
        <f t="shared" si="729"/>
        <v>2022</v>
      </c>
      <c r="G15571">
        <f t="shared" si="730"/>
        <v>10</v>
      </c>
      <c r="H15571">
        <f t="shared" si="731"/>
        <v>26</v>
      </c>
    </row>
    <row r="15572" spans="1:8" x14ac:dyDescent="0.25">
      <c r="A15572" s="3">
        <v>44861</v>
      </c>
      <c r="B15572">
        <v>61.932568613861854</v>
      </c>
      <c r="C15572" t="s">
        <v>21</v>
      </c>
      <c r="D15572" t="s">
        <v>29</v>
      </c>
      <c r="E15572" t="s">
        <v>30</v>
      </c>
      <c r="F15572">
        <f t="shared" si="729"/>
        <v>2022</v>
      </c>
      <c r="G15572">
        <f t="shared" si="730"/>
        <v>10</v>
      </c>
      <c r="H15572">
        <f t="shared" si="731"/>
        <v>27</v>
      </c>
    </row>
    <row r="15573" spans="1:8" x14ac:dyDescent="0.25">
      <c r="A15573" s="3">
        <v>44862</v>
      </c>
      <c r="B15573">
        <v>56.495924956106137</v>
      </c>
      <c r="C15573" t="s">
        <v>21</v>
      </c>
      <c r="D15573" t="s">
        <v>29</v>
      </c>
      <c r="E15573" t="s">
        <v>30</v>
      </c>
      <c r="F15573">
        <f t="shared" si="729"/>
        <v>2022</v>
      </c>
      <c r="G15573">
        <f t="shared" si="730"/>
        <v>10</v>
      </c>
      <c r="H15573">
        <f t="shared" si="731"/>
        <v>28</v>
      </c>
    </row>
    <row r="15574" spans="1:8" x14ac:dyDescent="0.25">
      <c r="A15574" s="3">
        <v>44863</v>
      </c>
      <c r="B15574">
        <v>28.940027481020575</v>
      </c>
      <c r="C15574" t="s">
        <v>21</v>
      </c>
      <c r="D15574" t="s">
        <v>29</v>
      </c>
      <c r="E15574" t="s">
        <v>30</v>
      </c>
      <c r="F15574">
        <f t="shared" si="729"/>
        <v>2022</v>
      </c>
      <c r="G15574">
        <f t="shared" si="730"/>
        <v>10</v>
      </c>
      <c r="H15574">
        <f t="shared" si="731"/>
        <v>29</v>
      </c>
    </row>
    <row r="15575" spans="1:8" x14ac:dyDescent="0.25">
      <c r="A15575" s="3">
        <v>44865</v>
      </c>
      <c r="B15575">
        <v>56.006818763257684</v>
      </c>
      <c r="C15575" t="s">
        <v>21</v>
      </c>
      <c r="D15575" t="s">
        <v>29</v>
      </c>
      <c r="E15575" t="s">
        <v>30</v>
      </c>
      <c r="F15575">
        <f t="shared" si="729"/>
        <v>2022</v>
      </c>
      <c r="G15575">
        <f t="shared" si="730"/>
        <v>10</v>
      </c>
      <c r="H15575">
        <f t="shared" si="731"/>
        <v>31</v>
      </c>
    </row>
    <row r="15576" spans="1:8" x14ac:dyDescent="0.25">
      <c r="A15576" s="3">
        <v>44866</v>
      </c>
      <c r="B15576">
        <v>59.932219021779751</v>
      </c>
      <c r="C15576" t="s">
        <v>21</v>
      </c>
      <c r="D15576" t="s">
        <v>29</v>
      </c>
      <c r="E15576" t="s">
        <v>30</v>
      </c>
      <c r="F15576">
        <f t="shared" si="729"/>
        <v>2022</v>
      </c>
      <c r="G15576">
        <f t="shared" si="730"/>
        <v>11</v>
      </c>
      <c r="H15576">
        <f t="shared" si="731"/>
        <v>1</v>
      </c>
    </row>
    <row r="15577" spans="1:8" x14ac:dyDescent="0.25">
      <c r="A15577" s="3">
        <v>44867</v>
      </c>
      <c r="B15577">
        <v>62.400833359078717</v>
      </c>
      <c r="C15577" t="s">
        <v>21</v>
      </c>
      <c r="D15577" t="s">
        <v>29</v>
      </c>
      <c r="E15577" t="s">
        <v>30</v>
      </c>
      <c r="F15577">
        <f t="shared" si="729"/>
        <v>2022</v>
      </c>
      <c r="G15577">
        <f t="shared" si="730"/>
        <v>11</v>
      </c>
      <c r="H15577">
        <f t="shared" si="731"/>
        <v>2</v>
      </c>
    </row>
    <row r="15578" spans="1:8" x14ac:dyDescent="0.25">
      <c r="A15578" s="3">
        <v>44868</v>
      </c>
      <c r="B15578">
        <v>62.225711270754715</v>
      </c>
      <c r="C15578" t="s">
        <v>21</v>
      </c>
      <c r="D15578" t="s">
        <v>29</v>
      </c>
      <c r="E15578" t="s">
        <v>30</v>
      </c>
      <c r="F15578">
        <f t="shared" si="729"/>
        <v>2022</v>
      </c>
      <c r="G15578">
        <f t="shared" si="730"/>
        <v>11</v>
      </c>
      <c r="H15578">
        <f t="shared" si="731"/>
        <v>3</v>
      </c>
    </row>
    <row r="15579" spans="1:8" x14ac:dyDescent="0.25">
      <c r="A15579" s="3">
        <v>44869</v>
      </c>
      <c r="B15579">
        <v>56.353074574573156</v>
      </c>
      <c r="C15579" t="s">
        <v>21</v>
      </c>
      <c r="D15579" t="s">
        <v>29</v>
      </c>
      <c r="E15579" t="s">
        <v>30</v>
      </c>
      <c r="F15579">
        <f t="shared" si="729"/>
        <v>2022</v>
      </c>
      <c r="G15579">
        <f t="shared" si="730"/>
        <v>11</v>
      </c>
      <c r="H15579">
        <f t="shared" si="731"/>
        <v>4</v>
      </c>
    </row>
    <row r="15580" spans="1:8" x14ac:dyDescent="0.25">
      <c r="A15580" s="3">
        <v>44870</v>
      </c>
      <c r="B15580">
        <v>28.325658700652305</v>
      </c>
      <c r="C15580" t="s">
        <v>21</v>
      </c>
      <c r="D15580" t="s">
        <v>29</v>
      </c>
      <c r="E15580" t="s">
        <v>30</v>
      </c>
      <c r="F15580">
        <f t="shared" si="729"/>
        <v>2022</v>
      </c>
      <c r="G15580">
        <f t="shared" si="730"/>
        <v>11</v>
      </c>
      <c r="H15580">
        <f t="shared" si="731"/>
        <v>5</v>
      </c>
    </row>
    <row r="15581" spans="1:8" x14ac:dyDescent="0.25">
      <c r="A15581" s="3">
        <v>44873</v>
      </c>
      <c r="B15581">
        <v>57.747016825816537</v>
      </c>
      <c r="C15581" t="s">
        <v>21</v>
      </c>
      <c r="D15581" t="s">
        <v>29</v>
      </c>
      <c r="E15581" t="s">
        <v>30</v>
      </c>
      <c r="F15581">
        <f t="shared" si="729"/>
        <v>2022</v>
      </c>
      <c r="G15581">
        <f t="shared" si="730"/>
        <v>11</v>
      </c>
      <c r="H15581">
        <f t="shared" si="731"/>
        <v>8</v>
      </c>
    </row>
    <row r="15582" spans="1:8" x14ac:dyDescent="0.25">
      <c r="A15582" s="3">
        <v>44874</v>
      </c>
      <c r="B15582">
        <v>59.664652084634454</v>
      </c>
      <c r="C15582" t="s">
        <v>21</v>
      </c>
      <c r="D15582" t="s">
        <v>29</v>
      </c>
      <c r="E15582" t="s">
        <v>30</v>
      </c>
      <c r="F15582">
        <f t="shared" si="729"/>
        <v>2022</v>
      </c>
      <c r="G15582">
        <f t="shared" si="730"/>
        <v>11</v>
      </c>
      <c r="H15582">
        <f t="shared" si="731"/>
        <v>9</v>
      </c>
    </row>
    <row r="15583" spans="1:8" x14ac:dyDescent="0.25">
      <c r="A15583" s="3">
        <v>44875</v>
      </c>
      <c r="B15583">
        <v>58.939594674211577</v>
      </c>
      <c r="C15583" t="s">
        <v>21</v>
      </c>
      <c r="D15583" t="s">
        <v>29</v>
      </c>
      <c r="E15583" t="s">
        <v>30</v>
      </c>
      <c r="F15583">
        <f t="shared" si="729"/>
        <v>2022</v>
      </c>
      <c r="G15583">
        <f t="shared" si="730"/>
        <v>11</v>
      </c>
      <c r="H15583">
        <f t="shared" si="731"/>
        <v>10</v>
      </c>
    </row>
    <row r="15584" spans="1:8" x14ac:dyDescent="0.25">
      <c r="A15584" s="3">
        <v>44876</v>
      </c>
      <c r="B15584">
        <v>52.52791280683293</v>
      </c>
      <c r="C15584" t="s">
        <v>21</v>
      </c>
      <c r="D15584" t="s">
        <v>29</v>
      </c>
      <c r="E15584" t="s">
        <v>30</v>
      </c>
      <c r="F15584">
        <f t="shared" si="729"/>
        <v>2022</v>
      </c>
      <c r="G15584">
        <f t="shared" si="730"/>
        <v>11</v>
      </c>
      <c r="H15584">
        <f t="shared" si="731"/>
        <v>11</v>
      </c>
    </row>
    <row r="15585" spans="1:8" x14ac:dyDescent="0.25">
      <c r="A15585" s="3">
        <v>44877</v>
      </c>
      <c r="B15585">
        <v>23.98253440807817</v>
      </c>
      <c r="C15585" t="s">
        <v>21</v>
      </c>
      <c r="D15585" t="s">
        <v>29</v>
      </c>
      <c r="E15585" t="s">
        <v>30</v>
      </c>
      <c r="F15585">
        <f t="shared" si="729"/>
        <v>2022</v>
      </c>
      <c r="G15585">
        <f t="shared" si="730"/>
        <v>11</v>
      </c>
      <c r="H15585">
        <f t="shared" si="731"/>
        <v>12</v>
      </c>
    </row>
    <row r="15586" spans="1:8" x14ac:dyDescent="0.25">
      <c r="A15586" s="3">
        <v>44880</v>
      </c>
      <c r="B15586">
        <v>52.078041073886617</v>
      </c>
      <c r="C15586" t="s">
        <v>21</v>
      </c>
      <c r="D15586" t="s">
        <v>29</v>
      </c>
      <c r="E15586" t="s">
        <v>30</v>
      </c>
      <c r="F15586">
        <f t="shared" si="729"/>
        <v>2022</v>
      </c>
      <c r="G15586">
        <f t="shared" si="730"/>
        <v>11</v>
      </c>
      <c r="H15586">
        <f t="shared" si="731"/>
        <v>15</v>
      </c>
    </row>
    <row r="15587" spans="1:8" x14ac:dyDescent="0.25">
      <c r="A15587" s="3">
        <v>44881</v>
      </c>
      <c r="B15587">
        <v>53.661526168773719</v>
      </c>
      <c r="C15587" t="s">
        <v>21</v>
      </c>
      <c r="D15587" t="s">
        <v>29</v>
      </c>
      <c r="E15587" t="s">
        <v>30</v>
      </c>
      <c r="F15587">
        <f t="shared" si="729"/>
        <v>2022</v>
      </c>
      <c r="G15587">
        <f t="shared" si="730"/>
        <v>11</v>
      </c>
      <c r="H15587">
        <f t="shared" si="731"/>
        <v>16</v>
      </c>
    </row>
    <row r="15588" spans="1:8" x14ac:dyDescent="0.25">
      <c r="A15588" s="3">
        <v>44882</v>
      </c>
      <c r="B15588">
        <v>52.670130295387274</v>
      </c>
      <c r="C15588" t="s">
        <v>21</v>
      </c>
      <c r="D15588" t="s">
        <v>29</v>
      </c>
      <c r="E15588" t="s">
        <v>30</v>
      </c>
      <c r="F15588">
        <f t="shared" si="729"/>
        <v>2022</v>
      </c>
      <c r="G15588">
        <f t="shared" si="730"/>
        <v>11</v>
      </c>
      <c r="H15588">
        <f t="shared" si="731"/>
        <v>17</v>
      </c>
    </row>
    <row r="15589" spans="1:8" x14ac:dyDescent="0.25">
      <c r="A15589" s="3">
        <v>44883</v>
      </c>
      <c r="B15589">
        <v>46.066542874092917</v>
      </c>
      <c r="C15589" t="s">
        <v>21</v>
      </c>
      <c r="D15589" t="s">
        <v>29</v>
      </c>
      <c r="E15589" t="s">
        <v>30</v>
      </c>
      <c r="F15589">
        <f t="shared" si="729"/>
        <v>2022</v>
      </c>
      <c r="G15589">
        <f t="shared" si="730"/>
        <v>11</v>
      </c>
      <c r="H15589">
        <f t="shared" si="731"/>
        <v>18</v>
      </c>
    </row>
    <row r="15590" spans="1:8" x14ac:dyDescent="0.25">
      <c r="A15590" s="3">
        <v>44884</v>
      </c>
      <c r="B15590">
        <v>17.408847616579386</v>
      </c>
      <c r="C15590" t="s">
        <v>21</v>
      </c>
      <c r="D15590" t="s">
        <v>29</v>
      </c>
      <c r="E15590" t="s">
        <v>30</v>
      </c>
      <c r="F15590">
        <f t="shared" si="729"/>
        <v>2022</v>
      </c>
      <c r="G15590">
        <f t="shared" si="730"/>
        <v>11</v>
      </c>
      <c r="H15590">
        <f t="shared" si="731"/>
        <v>19</v>
      </c>
    </row>
    <row r="15591" spans="1:8" x14ac:dyDescent="0.25">
      <c r="A15591" s="3">
        <v>44886</v>
      </c>
      <c r="B15591">
        <v>42.542184513778302</v>
      </c>
      <c r="C15591" t="s">
        <v>21</v>
      </c>
      <c r="D15591" t="s">
        <v>29</v>
      </c>
      <c r="E15591" t="s">
        <v>30</v>
      </c>
      <c r="F15591">
        <f t="shared" si="729"/>
        <v>2022</v>
      </c>
      <c r="G15591">
        <f t="shared" si="730"/>
        <v>11</v>
      </c>
      <c r="H15591">
        <f t="shared" si="731"/>
        <v>21</v>
      </c>
    </row>
    <row r="15592" spans="1:8" x14ac:dyDescent="0.25">
      <c r="A15592" s="3">
        <v>44887</v>
      </c>
      <c r="B15592">
        <v>45.670966129885443</v>
      </c>
      <c r="C15592" t="s">
        <v>21</v>
      </c>
      <c r="D15592" t="s">
        <v>29</v>
      </c>
      <c r="E15592" t="s">
        <v>30</v>
      </c>
      <c r="F15592">
        <f t="shared" si="729"/>
        <v>2022</v>
      </c>
      <c r="G15592">
        <f t="shared" si="730"/>
        <v>11</v>
      </c>
      <c r="H15592">
        <f t="shared" si="731"/>
        <v>22</v>
      </c>
    </row>
    <row r="15593" spans="1:8" x14ac:dyDescent="0.25">
      <c r="A15593" s="3">
        <v>44888</v>
      </c>
      <c r="B15593">
        <v>47.477225302494546</v>
      </c>
      <c r="C15593" t="s">
        <v>21</v>
      </c>
      <c r="D15593" t="s">
        <v>29</v>
      </c>
      <c r="E15593" t="s">
        <v>30</v>
      </c>
      <c r="F15593">
        <f t="shared" si="729"/>
        <v>2022</v>
      </c>
      <c r="G15593">
        <f t="shared" si="730"/>
        <v>11</v>
      </c>
      <c r="H15593">
        <f t="shared" si="731"/>
        <v>23</v>
      </c>
    </row>
    <row r="15594" spans="1:8" x14ac:dyDescent="0.25">
      <c r="A15594" s="3">
        <v>44889</v>
      </c>
      <c r="B15594">
        <v>46.787096446042291</v>
      </c>
      <c r="C15594" t="s">
        <v>21</v>
      </c>
      <c r="D15594" t="s">
        <v>29</v>
      </c>
      <c r="E15594" t="s">
        <v>30</v>
      </c>
      <c r="F15594">
        <f t="shared" si="729"/>
        <v>2022</v>
      </c>
      <c r="G15594">
        <f t="shared" si="730"/>
        <v>11</v>
      </c>
      <c r="H15594">
        <f t="shared" si="731"/>
        <v>24</v>
      </c>
    </row>
    <row r="15595" spans="1:8" x14ac:dyDescent="0.25">
      <c r="A15595" s="3">
        <v>44890</v>
      </c>
      <c r="B15595">
        <v>40.557344051038243</v>
      </c>
      <c r="C15595" t="s">
        <v>21</v>
      </c>
      <c r="D15595" t="s">
        <v>29</v>
      </c>
      <c r="E15595" t="s">
        <v>30</v>
      </c>
      <c r="F15595">
        <f t="shared" si="729"/>
        <v>2022</v>
      </c>
      <c r="G15595">
        <f t="shared" si="730"/>
        <v>11</v>
      </c>
      <c r="H15595">
        <f t="shared" si="731"/>
        <v>25</v>
      </c>
    </row>
    <row r="15596" spans="1:8" x14ac:dyDescent="0.25">
      <c r="A15596" s="3">
        <v>44893</v>
      </c>
      <c r="B15596">
        <v>38.504979079455474</v>
      </c>
      <c r="C15596" t="s">
        <v>21</v>
      </c>
      <c r="D15596" t="s">
        <v>29</v>
      </c>
      <c r="E15596" t="s">
        <v>30</v>
      </c>
      <c r="F15596">
        <f t="shared" si="729"/>
        <v>2022</v>
      </c>
      <c r="G15596">
        <f t="shared" si="730"/>
        <v>11</v>
      </c>
      <c r="H15596">
        <f t="shared" si="731"/>
        <v>28</v>
      </c>
    </row>
    <row r="15597" spans="1:8" x14ac:dyDescent="0.25">
      <c r="A15597" s="3">
        <v>44894</v>
      </c>
      <c r="B15597">
        <v>42.205687427837084</v>
      </c>
      <c r="C15597" t="s">
        <v>21</v>
      </c>
      <c r="D15597" t="s">
        <v>29</v>
      </c>
      <c r="E15597" t="s">
        <v>30</v>
      </c>
      <c r="F15597">
        <f t="shared" si="729"/>
        <v>2022</v>
      </c>
      <c r="G15597">
        <f t="shared" si="730"/>
        <v>11</v>
      </c>
      <c r="H15597">
        <f t="shared" si="731"/>
        <v>29</v>
      </c>
    </row>
    <row r="15598" spans="1:8" x14ac:dyDescent="0.25">
      <c r="A15598" s="3">
        <v>44895</v>
      </c>
      <c r="B15598">
        <v>44.603935050418386</v>
      </c>
      <c r="C15598" t="s">
        <v>21</v>
      </c>
      <c r="D15598" t="s">
        <v>29</v>
      </c>
      <c r="E15598" t="s">
        <v>30</v>
      </c>
      <c r="F15598">
        <f t="shared" si="729"/>
        <v>2022</v>
      </c>
      <c r="G15598">
        <f t="shared" si="730"/>
        <v>11</v>
      </c>
      <c r="H15598">
        <f t="shared" si="731"/>
        <v>30</v>
      </c>
    </row>
    <row r="15599" spans="1:8" x14ac:dyDescent="0.25">
      <c r="A15599" s="3">
        <v>44900</v>
      </c>
      <c r="B15599">
        <v>38.421200386751948</v>
      </c>
      <c r="C15599" t="s">
        <v>21</v>
      </c>
      <c r="D15599" t="s">
        <v>29</v>
      </c>
      <c r="E15599" t="s">
        <v>30</v>
      </c>
      <c r="F15599">
        <f t="shared" si="729"/>
        <v>2022</v>
      </c>
      <c r="G15599">
        <f t="shared" si="730"/>
        <v>12</v>
      </c>
      <c r="H15599">
        <f t="shared" si="731"/>
        <v>5</v>
      </c>
    </row>
    <row r="15600" spans="1:8" x14ac:dyDescent="0.25">
      <c r="A15600" s="3">
        <v>44901</v>
      </c>
      <c r="B15600">
        <v>42.555411130141337</v>
      </c>
      <c r="C15600" t="s">
        <v>21</v>
      </c>
      <c r="D15600" t="s">
        <v>29</v>
      </c>
      <c r="E15600" t="s">
        <v>30</v>
      </c>
      <c r="F15600">
        <f t="shared" si="729"/>
        <v>2022</v>
      </c>
      <c r="G15600">
        <f t="shared" si="730"/>
        <v>12</v>
      </c>
      <c r="H15600">
        <f t="shared" si="731"/>
        <v>6</v>
      </c>
    </row>
    <row r="15601" spans="1:8" x14ac:dyDescent="0.25">
      <c r="A15601" s="3">
        <v>44902</v>
      </c>
      <c r="B15601">
        <v>45.319696665283729</v>
      </c>
      <c r="C15601" t="s">
        <v>21</v>
      </c>
      <c r="D15601" t="s">
        <v>29</v>
      </c>
      <c r="E15601" t="s">
        <v>30</v>
      </c>
      <c r="F15601">
        <f t="shared" si="729"/>
        <v>2022</v>
      </c>
      <c r="G15601">
        <f t="shared" si="730"/>
        <v>12</v>
      </c>
      <c r="H15601">
        <f t="shared" si="731"/>
        <v>7</v>
      </c>
    </row>
    <row r="15602" spans="1:8" x14ac:dyDescent="0.25">
      <c r="A15602" s="3">
        <v>44904</v>
      </c>
      <c r="B15602">
        <v>40.088472248433852</v>
      </c>
      <c r="C15602" t="s">
        <v>21</v>
      </c>
      <c r="D15602" t="s">
        <v>29</v>
      </c>
      <c r="E15602" t="s">
        <v>30</v>
      </c>
      <c r="F15602">
        <f t="shared" si="729"/>
        <v>2022</v>
      </c>
      <c r="G15602">
        <f t="shared" si="730"/>
        <v>12</v>
      </c>
      <c r="H15602">
        <f t="shared" si="731"/>
        <v>9</v>
      </c>
    </row>
    <row r="15603" spans="1:8" x14ac:dyDescent="0.25">
      <c r="A15603" s="3">
        <v>44907</v>
      </c>
      <c r="B15603">
        <v>39.734196416194131</v>
      </c>
      <c r="C15603" t="s">
        <v>21</v>
      </c>
      <c r="D15603" t="s">
        <v>29</v>
      </c>
      <c r="E15603" t="s">
        <v>30</v>
      </c>
      <c r="F15603">
        <f t="shared" si="729"/>
        <v>2022</v>
      </c>
      <c r="G15603">
        <f t="shared" si="730"/>
        <v>12</v>
      </c>
      <c r="H15603">
        <f t="shared" si="731"/>
        <v>12</v>
      </c>
    </row>
    <row r="15604" spans="1:8" x14ac:dyDescent="0.25">
      <c r="A15604" s="3">
        <v>44908</v>
      </c>
      <c r="B15604">
        <v>43.726545305349298</v>
      </c>
      <c r="C15604" t="s">
        <v>21</v>
      </c>
      <c r="D15604" t="s">
        <v>29</v>
      </c>
      <c r="E15604" t="s">
        <v>30</v>
      </c>
      <c r="F15604">
        <f t="shared" si="729"/>
        <v>2022</v>
      </c>
      <c r="G15604">
        <f t="shared" si="730"/>
        <v>12</v>
      </c>
      <c r="H15604">
        <f t="shared" si="731"/>
        <v>13</v>
      </c>
    </row>
    <row r="15605" spans="1:8" x14ac:dyDescent="0.25">
      <c r="A15605" s="3">
        <v>44909</v>
      </c>
      <c r="B15605">
        <v>46.267398097571871</v>
      </c>
      <c r="C15605" t="s">
        <v>21</v>
      </c>
      <c r="D15605" t="s">
        <v>29</v>
      </c>
      <c r="E15605" t="s">
        <v>30</v>
      </c>
      <c r="F15605">
        <f t="shared" si="729"/>
        <v>2022</v>
      </c>
      <c r="G15605">
        <f t="shared" si="730"/>
        <v>12</v>
      </c>
      <c r="H15605">
        <f t="shared" si="731"/>
        <v>14</v>
      </c>
    </row>
    <row r="15606" spans="1:8" x14ac:dyDescent="0.25">
      <c r="A15606" s="3">
        <v>44910</v>
      </c>
      <c r="B15606">
        <v>46.167950430282339</v>
      </c>
      <c r="C15606" t="s">
        <v>21</v>
      </c>
      <c r="D15606" t="s">
        <v>29</v>
      </c>
      <c r="E15606" t="s">
        <v>30</v>
      </c>
      <c r="F15606">
        <f t="shared" si="729"/>
        <v>2022</v>
      </c>
      <c r="G15606">
        <f t="shared" si="730"/>
        <v>12</v>
      </c>
      <c r="H15606">
        <f t="shared" si="731"/>
        <v>15</v>
      </c>
    </row>
    <row r="15607" spans="1:8" x14ac:dyDescent="0.25">
      <c r="A15607" s="3">
        <v>44911</v>
      </c>
      <c r="B15607">
        <v>40.373626230134192</v>
      </c>
      <c r="C15607" t="s">
        <v>21</v>
      </c>
      <c r="D15607" t="s">
        <v>29</v>
      </c>
      <c r="E15607" t="s">
        <v>30</v>
      </c>
      <c r="F15607">
        <f t="shared" si="729"/>
        <v>2022</v>
      </c>
      <c r="G15607">
        <f t="shared" si="730"/>
        <v>12</v>
      </c>
      <c r="H15607">
        <f t="shared" si="731"/>
        <v>16</v>
      </c>
    </row>
    <row r="15608" spans="1:8" x14ac:dyDescent="0.25">
      <c r="A15608" s="3">
        <v>44914</v>
      </c>
      <c r="B15608">
        <v>38.642502106135488</v>
      </c>
      <c r="C15608" t="s">
        <v>21</v>
      </c>
      <c r="D15608" t="s">
        <v>29</v>
      </c>
      <c r="E15608" t="s">
        <v>30</v>
      </c>
      <c r="F15608">
        <f t="shared" si="729"/>
        <v>2022</v>
      </c>
      <c r="G15608">
        <f t="shared" si="730"/>
        <v>12</v>
      </c>
      <c r="H15608">
        <f t="shared" si="731"/>
        <v>19</v>
      </c>
    </row>
    <row r="15609" spans="1:8" x14ac:dyDescent="0.25">
      <c r="A15609" s="3">
        <v>44915</v>
      </c>
      <c r="B15609">
        <v>42.125107163594315</v>
      </c>
      <c r="C15609" t="s">
        <v>21</v>
      </c>
      <c r="D15609" t="s">
        <v>29</v>
      </c>
      <c r="E15609" t="s">
        <v>30</v>
      </c>
      <c r="F15609">
        <f t="shared" si="729"/>
        <v>2022</v>
      </c>
      <c r="G15609">
        <f t="shared" si="730"/>
        <v>12</v>
      </c>
      <c r="H15609">
        <f t="shared" si="731"/>
        <v>20</v>
      </c>
    </row>
    <row r="15610" spans="1:8" x14ac:dyDescent="0.25">
      <c r="A15610" s="3">
        <v>44916</v>
      </c>
      <c r="B15610">
        <v>44.154778588095034</v>
      </c>
      <c r="C15610" t="s">
        <v>21</v>
      </c>
      <c r="D15610" t="s">
        <v>29</v>
      </c>
      <c r="E15610" t="s">
        <v>30</v>
      </c>
      <c r="F15610">
        <f t="shared" si="729"/>
        <v>2022</v>
      </c>
      <c r="G15610">
        <f t="shared" si="730"/>
        <v>12</v>
      </c>
      <c r="H15610">
        <f t="shared" si="731"/>
        <v>21</v>
      </c>
    </row>
    <row r="15611" spans="1:8" x14ac:dyDescent="0.25">
      <c r="A15611" s="3">
        <v>44917</v>
      </c>
      <c r="B15611">
        <v>43.557556193009695</v>
      </c>
      <c r="C15611" t="s">
        <v>21</v>
      </c>
      <c r="D15611" t="s">
        <v>29</v>
      </c>
      <c r="E15611" t="s">
        <v>30</v>
      </c>
      <c r="F15611">
        <f t="shared" si="729"/>
        <v>2022</v>
      </c>
      <c r="G15611">
        <f t="shared" si="730"/>
        <v>12</v>
      </c>
      <c r="H15611">
        <f t="shared" si="731"/>
        <v>22</v>
      </c>
    </row>
    <row r="15612" spans="1:8" x14ac:dyDescent="0.25">
      <c r="A15612" s="3">
        <v>44918</v>
      </c>
      <c r="B15612">
        <v>37.293497552304792</v>
      </c>
      <c r="C15612" t="s">
        <v>21</v>
      </c>
      <c r="D15612" t="s">
        <v>29</v>
      </c>
      <c r="E15612" t="s">
        <v>30</v>
      </c>
      <c r="F15612">
        <f t="shared" si="729"/>
        <v>2022</v>
      </c>
      <c r="G15612">
        <f t="shared" si="730"/>
        <v>12</v>
      </c>
      <c r="H15612">
        <f t="shared" si="731"/>
        <v>23</v>
      </c>
    </row>
    <row r="15613" spans="1:8" x14ac:dyDescent="0.25">
      <c r="A15613" s="3">
        <v>44921</v>
      </c>
      <c r="B15613">
        <v>34.456890213508302</v>
      </c>
      <c r="C15613" t="s">
        <v>21</v>
      </c>
      <c r="D15613" t="s">
        <v>29</v>
      </c>
      <c r="E15613" t="s">
        <v>30</v>
      </c>
      <c r="F15613">
        <f t="shared" si="729"/>
        <v>2022</v>
      </c>
      <c r="G15613">
        <f t="shared" si="730"/>
        <v>12</v>
      </c>
      <c r="H15613">
        <f t="shared" si="731"/>
        <v>26</v>
      </c>
    </row>
    <row r="15614" spans="1:8" x14ac:dyDescent="0.25">
      <c r="A15614" s="3">
        <v>44922</v>
      </c>
      <c r="B15614">
        <v>37.711392815035509</v>
      </c>
      <c r="C15614" t="s">
        <v>21</v>
      </c>
      <c r="D15614" t="s">
        <v>29</v>
      </c>
      <c r="E15614" t="s">
        <v>30</v>
      </c>
      <c r="F15614">
        <f t="shared" si="729"/>
        <v>2022</v>
      </c>
      <c r="G15614">
        <f t="shared" si="730"/>
        <v>12</v>
      </c>
      <c r="H15614">
        <f t="shared" si="731"/>
        <v>27</v>
      </c>
    </row>
    <row r="15615" spans="1:8" x14ac:dyDescent="0.25">
      <c r="A15615" s="3">
        <v>44923</v>
      </c>
      <c r="B15615">
        <v>39.598678585244258</v>
      </c>
      <c r="C15615" t="s">
        <v>21</v>
      </c>
      <c r="D15615" t="s">
        <v>29</v>
      </c>
      <c r="E15615" t="s">
        <v>30</v>
      </c>
      <c r="F15615">
        <f t="shared" si="729"/>
        <v>2022</v>
      </c>
      <c r="G15615">
        <f t="shared" si="730"/>
        <v>12</v>
      </c>
      <c r="H15615">
        <f t="shared" si="731"/>
        <v>28</v>
      </c>
    </row>
    <row r="15616" spans="1:8" x14ac:dyDescent="0.25">
      <c r="A15616" s="3">
        <v>44924</v>
      </c>
      <c r="B15616">
        <v>38.951150009042465</v>
      </c>
      <c r="C15616" t="s">
        <v>21</v>
      </c>
      <c r="D15616" t="s">
        <v>29</v>
      </c>
      <c r="E15616" t="s">
        <v>30</v>
      </c>
      <c r="F15616">
        <f t="shared" si="729"/>
        <v>2022</v>
      </c>
      <c r="G15616">
        <f t="shared" si="730"/>
        <v>12</v>
      </c>
      <c r="H15616">
        <f t="shared" si="731"/>
        <v>29</v>
      </c>
    </row>
    <row r="15617" spans="1:8" x14ac:dyDescent="0.25">
      <c r="A15617" s="3">
        <v>44929</v>
      </c>
      <c r="B15617">
        <v>34.297699589992234</v>
      </c>
      <c r="C15617" t="s">
        <v>21</v>
      </c>
      <c r="D15617" t="s">
        <v>29</v>
      </c>
      <c r="E15617" t="s">
        <v>30</v>
      </c>
      <c r="F15617">
        <f t="shared" si="729"/>
        <v>2023</v>
      </c>
      <c r="G15617">
        <f t="shared" si="730"/>
        <v>1</v>
      </c>
      <c r="H15617">
        <f t="shared" si="731"/>
        <v>3</v>
      </c>
    </row>
    <row r="15618" spans="1:8" x14ac:dyDescent="0.25">
      <c r="A15618" s="3">
        <v>44930</v>
      </c>
      <c r="B15618">
        <v>36.692386039849914</v>
      </c>
      <c r="C15618" t="s">
        <v>21</v>
      </c>
      <c r="D15618" t="s">
        <v>29</v>
      </c>
      <c r="E15618" t="s">
        <v>30</v>
      </c>
      <c r="F15618">
        <f t="shared" si="729"/>
        <v>2023</v>
      </c>
      <c r="G15618">
        <f t="shared" si="730"/>
        <v>1</v>
      </c>
      <c r="H15618">
        <f t="shared" si="731"/>
        <v>4</v>
      </c>
    </row>
    <row r="15619" spans="1:8" x14ac:dyDescent="0.25">
      <c r="A15619" s="3">
        <v>44931</v>
      </c>
      <c r="B15619">
        <v>36.624953725881014</v>
      </c>
      <c r="C15619" t="s">
        <v>21</v>
      </c>
      <c r="D15619" t="s">
        <v>29</v>
      </c>
      <c r="E15619" t="s">
        <v>30</v>
      </c>
      <c r="F15619">
        <f t="shared" ref="F15619:F15682" si="732">YEAR(A15619)</f>
        <v>2023</v>
      </c>
      <c r="G15619">
        <f t="shared" ref="G15619:G15682" si="733">MONTH(A15619)</f>
        <v>1</v>
      </c>
      <c r="H15619">
        <f t="shared" ref="H15619:H15682" si="734">DAY(A15619)</f>
        <v>5</v>
      </c>
    </row>
    <row r="15620" spans="1:8" x14ac:dyDescent="0.25">
      <c r="A15620" s="3">
        <v>44932</v>
      </c>
      <c r="B15620">
        <v>31.048550190855853</v>
      </c>
      <c r="C15620" t="s">
        <v>21</v>
      </c>
      <c r="D15620" t="s">
        <v>29</v>
      </c>
      <c r="E15620" t="s">
        <v>30</v>
      </c>
      <c r="F15620">
        <f t="shared" si="732"/>
        <v>2023</v>
      </c>
      <c r="G15620">
        <f t="shared" si="733"/>
        <v>1</v>
      </c>
      <c r="H15620">
        <f t="shared" si="734"/>
        <v>6</v>
      </c>
    </row>
    <row r="15621" spans="1:8" x14ac:dyDescent="0.25">
      <c r="A15621" s="3">
        <v>44936</v>
      </c>
      <c r="B15621">
        <v>35.531443609930051</v>
      </c>
      <c r="C15621" t="s">
        <v>21</v>
      </c>
      <c r="D15621" t="s">
        <v>29</v>
      </c>
      <c r="E15621" t="s">
        <v>30</v>
      </c>
      <c r="F15621">
        <f t="shared" si="732"/>
        <v>2023</v>
      </c>
      <c r="G15621">
        <f t="shared" si="733"/>
        <v>1</v>
      </c>
      <c r="H15621">
        <f t="shared" si="734"/>
        <v>10</v>
      </c>
    </row>
    <row r="15622" spans="1:8" x14ac:dyDescent="0.25">
      <c r="A15622" s="3">
        <v>44937</v>
      </c>
      <c r="B15622">
        <v>38.670890740215853</v>
      </c>
      <c r="C15622" t="s">
        <v>21</v>
      </c>
      <c r="D15622" t="s">
        <v>29</v>
      </c>
      <c r="E15622" t="s">
        <v>30</v>
      </c>
      <c r="F15622">
        <f t="shared" si="732"/>
        <v>2023</v>
      </c>
      <c r="G15622">
        <f t="shared" si="733"/>
        <v>1</v>
      </c>
      <c r="H15622">
        <f t="shared" si="734"/>
        <v>11</v>
      </c>
    </row>
    <row r="15623" spans="1:8" x14ac:dyDescent="0.25">
      <c r="A15623" s="3">
        <v>44938</v>
      </c>
      <c r="B15623">
        <v>39.324752762713096</v>
      </c>
      <c r="C15623" t="s">
        <v>21</v>
      </c>
      <c r="D15623" t="s">
        <v>29</v>
      </c>
      <c r="E15623" t="s">
        <v>30</v>
      </c>
      <c r="F15623">
        <f t="shared" si="732"/>
        <v>2023</v>
      </c>
      <c r="G15623">
        <f t="shared" si="733"/>
        <v>1</v>
      </c>
      <c r="H15623">
        <f t="shared" si="734"/>
        <v>12</v>
      </c>
    </row>
    <row r="15624" spans="1:8" x14ac:dyDescent="0.25">
      <c r="A15624" s="3">
        <v>44939</v>
      </c>
      <c r="B15624">
        <v>34.432160102492666</v>
      </c>
      <c r="C15624" t="s">
        <v>21</v>
      </c>
      <c r="D15624" t="s">
        <v>29</v>
      </c>
      <c r="E15624" t="s">
        <v>30</v>
      </c>
      <c r="F15624">
        <f t="shared" si="732"/>
        <v>2023</v>
      </c>
      <c r="G15624">
        <f t="shared" si="733"/>
        <v>1</v>
      </c>
      <c r="H15624">
        <f t="shared" si="734"/>
        <v>13</v>
      </c>
    </row>
    <row r="15625" spans="1:8" x14ac:dyDescent="0.25">
      <c r="A15625" s="3">
        <v>44942</v>
      </c>
      <c r="B15625">
        <v>36.184507647708415</v>
      </c>
      <c r="C15625" t="s">
        <v>21</v>
      </c>
      <c r="D15625" t="s">
        <v>29</v>
      </c>
      <c r="E15625" t="s">
        <v>30</v>
      </c>
      <c r="F15625">
        <f t="shared" si="732"/>
        <v>2023</v>
      </c>
      <c r="G15625">
        <f t="shared" si="733"/>
        <v>1</v>
      </c>
      <c r="H15625">
        <f t="shared" si="734"/>
        <v>16</v>
      </c>
    </row>
    <row r="15626" spans="1:8" x14ac:dyDescent="0.25">
      <c r="A15626" s="3">
        <v>44943</v>
      </c>
      <c r="B15626">
        <v>41.035680917724022</v>
      </c>
      <c r="C15626" t="s">
        <v>21</v>
      </c>
      <c r="D15626" t="s">
        <v>29</v>
      </c>
      <c r="E15626" t="s">
        <v>30</v>
      </c>
      <c r="F15626">
        <f t="shared" si="732"/>
        <v>2023</v>
      </c>
      <c r="G15626">
        <f t="shared" si="733"/>
        <v>1</v>
      </c>
      <c r="H15626">
        <f t="shared" si="734"/>
        <v>17</v>
      </c>
    </row>
    <row r="15627" spans="1:8" x14ac:dyDescent="0.25">
      <c r="A15627" s="3">
        <v>44944</v>
      </c>
      <c r="B15627">
        <v>44.505556431434172</v>
      </c>
      <c r="C15627" t="s">
        <v>21</v>
      </c>
      <c r="D15627" t="s">
        <v>29</v>
      </c>
      <c r="E15627" t="s">
        <v>30</v>
      </c>
      <c r="F15627">
        <f t="shared" si="732"/>
        <v>2023</v>
      </c>
      <c r="G15627">
        <f t="shared" si="733"/>
        <v>1</v>
      </c>
      <c r="H15627">
        <f t="shared" si="734"/>
        <v>18</v>
      </c>
    </row>
    <row r="15628" spans="1:8" x14ac:dyDescent="0.25">
      <c r="A15628" s="3">
        <v>44945</v>
      </c>
      <c r="B15628">
        <v>45.398192389783652</v>
      </c>
      <c r="C15628" t="s">
        <v>21</v>
      </c>
      <c r="D15628" t="s">
        <v>29</v>
      </c>
      <c r="E15628" t="s">
        <v>30</v>
      </c>
      <c r="F15628">
        <f t="shared" si="732"/>
        <v>2023</v>
      </c>
      <c r="G15628">
        <f t="shared" si="733"/>
        <v>1</v>
      </c>
      <c r="H15628">
        <f t="shared" si="734"/>
        <v>19</v>
      </c>
    </row>
    <row r="15629" spans="1:8" x14ac:dyDescent="0.25">
      <c r="A15629" s="3">
        <v>44946</v>
      </c>
      <c r="B15629">
        <v>40.650514461934961</v>
      </c>
      <c r="C15629" t="s">
        <v>21</v>
      </c>
      <c r="D15629" t="s">
        <v>29</v>
      </c>
      <c r="E15629" t="s">
        <v>30</v>
      </c>
      <c r="F15629">
        <f t="shared" si="732"/>
        <v>2023</v>
      </c>
      <c r="G15629">
        <f t="shared" si="733"/>
        <v>1</v>
      </c>
      <c r="H15629">
        <f t="shared" si="734"/>
        <v>20</v>
      </c>
    </row>
    <row r="15630" spans="1:8" x14ac:dyDescent="0.25">
      <c r="A15630" s="3">
        <v>44947</v>
      </c>
      <c r="B15630">
        <v>13.795763161494449</v>
      </c>
      <c r="C15630" t="s">
        <v>21</v>
      </c>
      <c r="D15630" t="s">
        <v>29</v>
      </c>
      <c r="E15630" t="s">
        <v>30</v>
      </c>
      <c r="F15630">
        <f t="shared" si="732"/>
        <v>2023</v>
      </c>
      <c r="G15630">
        <f t="shared" si="733"/>
        <v>1</v>
      </c>
      <c r="H15630">
        <f t="shared" si="734"/>
        <v>21</v>
      </c>
    </row>
    <row r="15631" spans="1:8" x14ac:dyDescent="0.25">
      <c r="A15631" s="3">
        <v>44949</v>
      </c>
      <c r="B15631">
        <v>42.28454166616789</v>
      </c>
      <c r="C15631" t="s">
        <v>21</v>
      </c>
      <c r="D15631" t="s">
        <v>29</v>
      </c>
      <c r="E15631" t="s">
        <v>30</v>
      </c>
      <c r="F15631">
        <f t="shared" si="732"/>
        <v>2023</v>
      </c>
      <c r="G15631">
        <f t="shared" si="733"/>
        <v>1</v>
      </c>
      <c r="H15631">
        <f t="shared" si="734"/>
        <v>23</v>
      </c>
    </row>
    <row r="15632" spans="1:8" x14ac:dyDescent="0.25">
      <c r="A15632" s="3">
        <v>44950</v>
      </c>
      <c r="B15632">
        <v>46.925429149817461</v>
      </c>
      <c r="C15632" t="s">
        <v>21</v>
      </c>
      <c r="D15632" t="s">
        <v>29</v>
      </c>
      <c r="E15632" t="s">
        <v>30</v>
      </c>
      <c r="F15632">
        <f t="shared" si="732"/>
        <v>2023</v>
      </c>
      <c r="G15632">
        <f t="shared" si="733"/>
        <v>1</v>
      </c>
      <c r="H15632">
        <f t="shared" si="734"/>
        <v>24</v>
      </c>
    </row>
    <row r="15633" spans="1:8" x14ac:dyDescent="0.25">
      <c r="A15633" s="3">
        <v>44951</v>
      </c>
      <c r="B15633">
        <v>50.110900651282897</v>
      </c>
      <c r="C15633" t="s">
        <v>21</v>
      </c>
      <c r="D15633" t="s">
        <v>29</v>
      </c>
      <c r="E15633" t="s">
        <v>30</v>
      </c>
      <c r="F15633">
        <f t="shared" si="732"/>
        <v>2023</v>
      </c>
      <c r="G15633">
        <f t="shared" si="733"/>
        <v>1</v>
      </c>
      <c r="H15633">
        <f t="shared" si="734"/>
        <v>25</v>
      </c>
    </row>
    <row r="15634" spans="1:8" x14ac:dyDescent="0.25">
      <c r="A15634" s="3">
        <v>44952</v>
      </c>
      <c r="B15634">
        <v>50.65408706499128</v>
      </c>
      <c r="C15634" t="s">
        <v>21</v>
      </c>
      <c r="D15634" t="s">
        <v>29</v>
      </c>
      <c r="E15634" t="s">
        <v>30</v>
      </c>
      <c r="F15634">
        <f t="shared" si="732"/>
        <v>2023</v>
      </c>
      <c r="G15634">
        <f t="shared" si="733"/>
        <v>1</v>
      </c>
      <c r="H15634">
        <f t="shared" si="734"/>
        <v>26</v>
      </c>
    </row>
    <row r="15635" spans="1:8" x14ac:dyDescent="0.25">
      <c r="A15635" s="3">
        <v>44953</v>
      </c>
      <c r="B15635">
        <v>45.502150680774179</v>
      </c>
      <c r="C15635" t="s">
        <v>21</v>
      </c>
      <c r="D15635" t="s">
        <v>29</v>
      </c>
      <c r="E15635" t="s">
        <v>30</v>
      </c>
      <c r="F15635">
        <f t="shared" si="732"/>
        <v>2023</v>
      </c>
      <c r="G15635">
        <f t="shared" si="733"/>
        <v>1</v>
      </c>
      <c r="H15635">
        <f t="shared" si="734"/>
        <v>27</v>
      </c>
    </row>
    <row r="15636" spans="1:8" x14ac:dyDescent="0.25">
      <c r="A15636" s="3">
        <v>44954</v>
      </c>
      <c r="B15636">
        <v>18.199436769057453</v>
      </c>
      <c r="C15636" t="s">
        <v>21</v>
      </c>
      <c r="D15636" t="s">
        <v>29</v>
      </c>
      <c r="E15636" t="s">
        <v>30</v>
      </c>
      <c r="F15636">
        <f t="shared" si="732"/>
        <v>2023</v>
      </c>
      <c r="G15636">
        <f t="shared" si="733"/>
        <v>1</v>
      </c>
      <c r="H15636">
        <f t="shared" si="734"/>
        <v>28</v>
      </c>
    </row>
    <row r="15637" spans="1:8" x14ac:dyDescent="0.25">
      <c r="A15637" s="3">
        <v>44956</v>
      </c>
      <c r="B15637">
        <v>45.70805359808061</v>
      </c>
      <c r="C15637" t="s">
        <v>21</v>
      </c>
      <c r="D15637" t="s">
        <v>29</v>
      </c>
      <c r="E15637" t="s">
        <v>30</v>
      </c>
      <c r="F15637">
        <f t="shared" si="732"/>
        <v>2023</v>
      </c>
      <c r="G15637">
        <f t="shared" si="733"/>
        <v>1</v>
      </c>
      <c r="H15637">
        <f t="shared" si="734"/>
        <v>30</v>
      </c>
    </row>
    <row r="15638" spans="1:8" x14ac:dyDescent="0.25">
      <c r="A15638" s="3">
        <v>44957</v>
      </c>
      <c r="B15638">
        <v>49.840447725257796</v>
      </c>
      <c r="C15638" t="s">
        <v>21</v>
      </c>
      <c r="D15638" t="s">
        <v>29</v>
      </c>
      <c r="E15638" t="s">
        <v>30</v>
      </c>
      <c r="F15638">
        <f t="shared" si="732"/>
        <v>2023</v>
      </c>
      <c r="G15638">
        <f t="shared" si="733"/>
        <v>1</v>
      </c>
      <c r="H15638">
        <f t="shared" si="734"/>
        <v>31</v>
      </c>
    </row>
    <row r="15639" spans="1:8" x14ac:dyDescent="0.25">
      <c r="A15639" s="3">
        <v>44958</v>
      </c>
      <c r="B15639">
        <v>52.520503753205887</v>
      </c>
      <c r="C15639" t="s">
        <v>21</v>
      </c>
      <c r="D15639" t="s">
        <v>29</v>
      </c>
      <c r="E15639" t="s">
        <v>30</v>
      </c>
      <c r="F15639">
        <f t="shared" si="732"/>
        <v>2023</v>
      </c>
      <c r="G15639">
        <f t="shared" si="733"/>
        <v>2</v>
      </c>
      <c r="H15639">
        <f t="shared" si="734"/>
        <v>1</v>
      </c>
    </row>
    <row r="15640" spans="1:8" x14ac:dyDescent="0.25">
      <c r="A15640" s="3">
        <v>44959</v>
      </c>
      <c r="B15640">
        <v>52.572082662432479</v>
      </c>
      <c r="C15640" t="s">
        <v>21</v>
      </c>
      <c r="D15640" t="s">
        <v>29</v>
      </c>
      <c r="E15640" t="s">
        <v>30</v>
      </c>
      <c r="F15640">
        <f t="shared" si="732"/>
        <v>2023</v>
      </c>
      <c r="G15640">
        <f t="shared" si="733"/>
        <v>2</v>
      </c>
      <c r="H15640">
        <f t="shared" si="734"/>
        <v>2</v>
      </c>
    </row>
    <row r="15641" spans="1:8" x14ac:dyDescent="0.25">
      <c r="A15641" s="3">
        <v>44960</v>
      </c>
      <c r="B15641">
        <v>46.952125427425301</v>
      </c>
      <c r="C15641" t="s">
        <v>21</v>
      </c>
      <c r="D15641" t="s">
        <v>29</v>
      </c>
      <c r="E15641" t="s">
        <v>30</v>
      </c>
      <c r="F15641">
        <f t="shared" si="732"/>
        <v>2023</v>
      </c>
      <c r="G15641">
        <f t="shared" si="733"/>
        <v>2</v>
      </c>
      <c r="H15641">
        <f t="shared" si="734"/>
        <v>3</v>
      </c>
    </row>
    <row r="15642" spans="1:8" x14ac:dyDescent="0.25">
      <c r="A15642" s="3">
        <v>44961</v>
      </c>
      <c r="B15642">
        <v>19.213572241292244</v>
      </c>
      <c r="C15642" t="s">
        <v>21</v>
      </c>
      <c r="D15642" t="s">
        <v>29</v>
      </c>
      <c r="E15642" t="s">
        <v>30</v>
      </c>
      <c r="F15642">
        <f t="shared" si="732"/>
        <v>2023</v>
      </c>
      <c r="G15642">
        <f t="shared" si="733"/>
        <v>2</v>
      </c>
      <c r="H15642">
        <f t="shared" si="734"/>
        <v>4</v>
      </c>
    </row>
    <row r="15643" spans="1:8" x14ac:dyDescent="0.25">
      <c r="A15643" s="3">
        <v>44963</v>
      </c>
      <c r="B15643">
        <v>45.974399966540034</v>
      </c>
      <c r="C15643" t="s">
        <v>21</v>
      </c>
      <c r="D15643" t="s">
        <v>29</v>
      </c>
      <c r="E15643" t="s">
        <v>30</v>
      </c>
      <c r="F15643">
        <f t="shared" si="732"/>
        <v>2023</v>
      </c>
      <c r="G15643">
        <f t="shared" si="733"/>
        <v>2</v>
      </c>
      <c r="H15643">
        <f t="shared" si="734"/>
        <v>6</v>
      </c>
    </row>
    <row r="15644" spans="1:8" x14ac:dyDescent="0.25">
      <c r="A15644" s="3">
        <v>44964</v>
      </c>
      <c r="B15644">
        <v>49.804597861368258</v>
      </c>
      <c r="C15644" t="s">
        <v>21</v>
      </c>
      <c r="D15644" t="s">
        <v>29</v>
      </c>
      <c r="E15644" t="s">
        <v>30</v>
      </c>
      <c r="F15644">
        <f t="shared" si="732"/>
        <v>2023</v>
      </c>
      <c r="G15644">
        <f t="shared" si="733"/>
        <v>2</v>
      </c>
      <c r="H15644">
        <f t="shared" si="734"/>
        <v>7</v>
      </c>
    </row>
    <row r="15645" spans="1:8" x14ac:dyDescent="0.25">
      <c r="A15645" s="3">
        <v>44965</v>
      </c>
      <c r="B15645">
        <v>52.23399132279161</v>
      </c>
      <c r="C15645" t="s">
        <v>21</v>
      </c>
      <c r="D15645" t="s">
        <v>29</v>
      </c>
      <c r="E15645" t="s">
        <v>30</v>
      </c>
      <c r="F15645">
        <f t="shared" si="732"/>
        <v>2023</v>
      </c>
      <c r="G15645">
        <f t="shared" si="733"/>
        <v>2</v>
      </c>
      <c r="H15645">
        <f t="shared" si="734"/>
        <v>8</v>
      </c>
    </row>
    <row r="15646" spans="1:8" x14ac:dyDescent="0.25">
      <c r="A15646" s="3">
        <v>44966</v>
      </c>
      <c r="B15646">
        <v>52.087137420944451</v>
      </c>
      <c r="C15646" t="s">
        <v>21</v>
      </c>
      <c r="D15646" t="s">
        <v>29</v>
      </c>
      <c r="E15646" t="s">
        <v>30</v>
      </c>
      <c r="F15646">
        <f t="shared" si="732"/>
        <v>2023</v>
      </c>
      <c r="G15646">
        <f t="shared" si="733"/>
        <v>2</v>
      </c>
      <c r="H15646">
        <f t="shared" si="734"/>
        <v>9</v>
      </c>
    </row>
    <row r="15647" spans="1:8" x14ac:dyDescent="0.25">
      <c r="A15647" s="3">
        <v>44967</v>
      </c>
      <c r="B15647">
        <v>46.320035010186693</v>
      </c>
      <c r="C15647" t="s">
        <v>21</v>
      </c>
      <c r="D15647" t="s">
        <v>29</v>
      </c>
      <c r="E15647" t="s">
        <v>30</v>
      </c>
      <c r="F15647">
        <f t="shared" si="732"/>
        <v>2023</v>
      </c>
      <c r="G15647">
        <f t="shared" si="733"/>
        <v>2</v>
      </c>
      <c r="H15647">
        <f t="shared" si="734"/>
        <v>10</v>
      </c>
    </row>
    <row r="15648" spans="1:8" x14ac:dyDescent="0.25">
      <c r="A15648" s="3">
        <v>44968</v>
      </c>
      <c r="B15648">
        <v>18.483137340364344</v>
      </c>
      <c r="C15648" t="s">
        <v>21</v>
      </c>
      <c r="D15648" t="s">
        <v>29</v>
      </c>
      <c r="E15648" t="s">
        <v>30</v>
      </c>
      <c r="F15648">
        <f t="shared" si="732"/>
        <v>2023</v>
      </c>
      <c r="G15648">
        <f t="shared" si="733"/>
        <v>2</v>
      </c>
      <c r="H15648">
        <f t="shared" si="734"/>
        <v>11</v>
      </c>
    </row>
    <row r="15649" spans="1:8" x14ac:dyDescent="0.25">
      <c r="A15649" s="3">
        <v>44970</v>
      </c>
      <c r="B15649">
        <v>45.176866397398726</v>
      </c>
      <c r="C15649" t="s">
        <v>21</v>
      </c>
      <c r="D15649" t="s">
        <v>29</v>
      </c>
      <c r="E15649" t="s">
        <v>30</v>
      </c>
      <c r="F15649">
        <f t="shared" si="732"/>
        <v>2023</v>
      </c>
      <c r="G15649">
        <f t="shared" si="733"/>
        <v>2</v>
      </c>
      <c r="H15649">
        <f t="shared" si="734"/>
        <v>13</v>
      </c>
    </row>
    <row r="15650" spans="1:8" x14ac:dyDescent="0.25">
      <c r="A15650" s="3">
        <v>44971</v>
      </c>
      <c r="B15650">
        <v>49.027032191758614</v>
      </c>
      <c r="C15650" t="s">
        <v>21</v>
      </c>
      <c r="D15650" t="s">
        <v>29</v>
      </c>
      <c r="E15650" t="s">
        <v>30</v>
      </c>
      <c r="F15650">
        <f t="shared" si="732"/>
        <v>2023</v>
      </c>
      <c r="G15650">
        <f t="shared" si="733"/>
        <v>2</v>
      </c>
      <c r="H15650">
        <f t="shared" si="734"/>
        <v>14</v>
      </c>
    </row>
    <row r="15651" spans="1:8" x14ac:dyDescent="0.25">
      <c r="A15651" s="3">
        <v>44972</v>
      </c>
      <c r="B15651">
        <v>51.50308201285651</v>
      </c>
      <c r="C15651" t="s">
        <v>21</v>
      </c>
      <c r="D15651" t="s">
        <v>29</v>
      </c>
      <c r="E15651" t="s">
        <v>30</v>
      </c>
      <c r="F15651">
        <f t="shared" si="732"/>
        <v>2023</v>
      </c>
      <c r="G15651">
        <f t="shared" si="733"/>
        <v>2</v>
      </c>
      <c r="H15651">
        <f t="shared" si="734"/>
        <v>15</v>
      </c>
    </row>
    <row r="15652" spans="1:8" x14ac:dyDescent="0.25">
      <c r="A15652" s="3">
        <v>44973</v>
      </c>
      <c r="B15652">
        <v>51.422098722522868</v>
      </c>
      <c r="C15652" t="s">
        <v>21</v>
      </c>
      <c r="D15652" t="s">
        <v>29</v>
      </c>
      <c r="E15652" t="s">
        <v>30</v>
      </c>
      <c r="F15652">
        <f t="shared" si="732"/>
        <v>2023</v>
      </c>
      <c r="G15652">
        <f t="shared" si="733"/>
        <v>2</v>
      </c>
      <c r="H15652">
        <f t="shared" si="734"/>
        <v>16</v>
      </c>
    </row>
    <row r="15653" spans="1:8" x14ac:dyDescent="0.25">
      <c r="A15653" s="3">
        <v>44974</v>
      </c>
      <c r="B15653">
        <v>45.732337228069539</v>
      </c>
      <c r="C15653" t="s">
        <v>21</v>
      </c>
      <c r="D15653" t="s">
        <v>29</v>
      </c>
      <c r="E15653" t="s">
        <v>30</v>
      </c>
      <c r="F15653">
        <f t="shared" si="732"/>
        <v>2023</v>
      </c>
      <c r="G15653">
        <f t="shared" si="733"/>
        <v>2</v>
      </c>
      <c r="H15653">
        <f t="shared" si="734"/>
        <v>17</v>
      </c>
    </row>
    <row r="15654" spans="1:8" x14ac:dyDescent="0.25">
      <c r="A15654" s="3">
        <v>44975</v>
      </c>
      <c r="B15654">
        <v>17.976505194677216</v>
      </c>
      <c r="C15654" t="s">
        <v>21</v>
      </c>
      <c r="D15654" t="s">
        <v>29</v>
      </c>
      <c r="E15654" t="s">
        <v>30</v>
      </c>
      <c r="F15654">
        <f t="shared" si="732"/>
        <v>2023</v>
      </c>
      <c r="G15654">
        <f t="shared" si="733"/>
        <v>2</v>
      </c>
      <c r="H15654">
        <f t="shared" si="734"/>
        <v>18</v>
      </c>
    </row>
    <row r="15655" spans="1:8" x14ac:dyDescent="0.25">
      <c r="A15655" s="3">
        <v>44977</v>
      </c>
      <c r="B15655">
        <v>44.814115115146706</v>
      </c>
      <c r="C15655" t="s">
        <v>21</v>
      </c>
      <c r="D15655" t="s">
        <v>29</v>
      </c>
      <c r="E15655" t="s">
        <v>30</v>
      </c>
      <c r="F15655">
        <f t="shared" si="732"/>
        <v>2023</v>
      </c>
      <c r="G15655">
        <f t="shared" si="733"/>
        <v>2</v>
      </c>
      <c r="H15655">
        <f t="shared" si="734"/>
        <v>20</v>
      </c>
    </row>
    <row r="15656" spans="1:8" x14ac:dyDescent="0.25">
      <c r="A15656" s="3">
        <v>44978</v>
      </c>
      <c r="B15656">
        <v>48.713893592689956</v>
      </c>
      <c r="C15656" t="s">
        <v>21</v>
      </c>
      <c r="D15656" t="s">
        <v>29</v>
      </c>
      <c r="E15656" t="s">
        <v>30</v>
      </c>
      <c r="F15656">
        <f t="shared" si="732"/>
        <v>2023</v>
      </c>
      <c r="G15656">
        <f t="shared" si="733"/>
        <v>2</v>
      </c>
      <c r="H15656">
        <f t="shared" si="734"/>
        <v>21</v>
      </c>
    </row>
    <row r="15657" spans="1:8" x14ac:dyDescent="0.25">
      <c r="A15657" s="3">
        <v>44979</v>
      </c>
      <c r="B15657">
        <v>51.217309283197778</v>
      </c>
      <c r="C15657" t="s">
        <v>21</v>
      </c>
      <c r="D15657" t="s">
        <v>29</v>
      </c>
      <c r="E15657" t="s">
        <v>30</v>
      </c>
      <c r="F15657">
        <f t="shared" si="732"/>
        <v>2023</v>
      </c>
      <c r="G15657">
        <f t="shared" si="733"/>
        <v>2</v>
      </c>
      <c r="H15657">
        <f t="shared" si="734"/>
        <v>22</v>
      </c>
    </row>
    <row r="15658" spans="1:8" x14ac:dyDescent="0.25">
      <c r="A15658" s="3">
        <v>44980</v>
      </c>
      <c r="B15658">
        <v>51.137276247375247</v>
      </c>
      <c r="C15658" t="s">
        <v>21</v>
      </c>
      <c r="D15658" t="s">
        <v>29</v>
      </c>
      <c r="E15658" t="s">
        <v>30</v>
      </c>
      <c r="F15658">
        <f t="shared" si="732"/>
        <v>2023</v>
      </c>
      <c r="G15658">
        <f t="shared" si="733"/>
        <v>2</v>
      </c>
      <c r="H15658">
        <f t="shared" si="734"/>
        <v>23</v>
      </c>
    </row>
    <row r="15659" spans="1:8" x14ac:dyDescent="0.25">
      <c r="A15659" s="3">
        <v>44981</v>
      </c>
      <c r="B15659">
        <v>45.419129949547312</v>
      </c>
      <c r="C15659" t="s">
        <v>21</v>
      </c>
      <c r="D15659" t="s">
        <v>29</v>
      </c>
      <c r="E15659" t="s">
        <v>30</v>
      </c>
      <c r="F15659">
        <f t="shared" si="732"/>
        <v>2023</v>
      </c>
      <c r="G15659">
        <f t="shared" si="733"/>
        <v>2</v>
      </c>
      <c r="H15659">
        <f t="shared" si="734"/>
        <v>24</v>
      </c>
    </row>
    <row r="15660" spans="1:8" x14ac:dyDescent="0.25">
      <c r="A15660" s="3">
        <v>44982</v>
      </c>
      <c r="B15660">
        <v>17.604000138618062</v>
      </c>
      <c r="C15660" t="s">
        <v>21</v>
      </c>
      <c r="D15660" t="s">
        <v>29</v>
      </c>
      <c r="E15660" t="s">
        <v>30</v>
      </c>
      <c r="F15660">
        <f t="shared" si="732"/>
        <v>2023</v>
      </c>
      <c r="G15660">
        <f t="shared" si="733"/>
        <v>2</v>
      </c>
      <c r="H15660">
        <f t="shared" si="734"/>
        <v>25</v>
      </c>
    </row>
    <row r="15661" spans="1:8" x14ac:dyDescent="0.25">
      <c r="A15661" s="3">
        <v>44984</v>
      </c>
      <c r="B15661">
        <v>44.230918965641962</v>
      </c>
      <c r="C15661" t="s">
        <v>21</v>
      </c>
      <c r="D15661" t="s">
        <v>29</v>
      </c>
      <c r="E15661" t="s">
        <v>30</v>
      </c>
      <c r="F15661">
        <f t="shared" si="732"/>
        <v>2023</v>
      </c>
      <c r="G15661">
        <f t="shared" si="733"/>
        <v>2</v>
      </c>
      <c r="H15661">
        <f t="shared" si="734"/>
        <v>27</v>
      </c>
    </row>
    <row r="15662" spans="1:8" x14ac:dyDescent="0.25">
      <c r="A15662" s="3">
        <v>44985</v>
      </c>
      <c r="B15662">
        <v>47.983071202983446</v>
      </c>
      <c r="C15662" t="s">
        <v>21</v>
      </c>
      <c r="D15662" t="s">
        <v>29</v>
      </c>
      <c r="E15662" t="s">
        <v>30</v>
      </c>
      <c r="F15662">
        <f t="shared" si="732"/>
        <v>2023</v>
      </c>
      <c r="G15662">
        <f t="shared" si="733"/>
        <v>2</v>
      </c>
      <c r="H15662">
        <f t="shared" si="734"/>
        <v>28</v>
      </c>
    </row>
    <row r="15663" spans="1:8" x14ac:dyDescent="0.25">
      <c r="A15663" s="3">
        <v>44986</v>
      </c>
      <c r="B15663">
        <v>50.315358440957475</v>
      </c>
      <c r="C15663" t="s">
        <v>21</v>
      </c>
      <c r="D15663" t="s">
        <v>29</v>
      </c>
      <c r="E15663" t="s">
        <v>30</v>
      </c>
      <c r="F15663">
        <f t="shared" si="732"/>
        <v>2023</v>
      </c>
      <c r="G15663">
        <f t="shared" si="733"/>
        <v>3</v>
      </c>
      <c r="H15663">
        <f t="shared" si="734"/>
        <v>1</v>
      </c>
    </row>
    <row r="15664" spans="1:8" x14ac:dyDescent="0.25">
      <c r="A15664" s="3">
        <v>44987</v>
      </c>
      <c r="B15664">
        <v>50.045673906069418</v>
      </c>
      <c r="C15664" t="s">
        <v>21</v>
      </c>
      <c r="D15664" t="s">
        <v>29</v>
      </c>
      <c r="E15664" t="s">
        <v>30</v>
      </c>
      <c r="F15664">
        <f t="shared" si="732"/>
        <v>2023</v>
      </c>
      <c r="G15664">
        <f t="shared" si="733"/>
        <v>3</v>
      </c>
      <c r="H15664">
        <f t="shared" si="734"/>
        <v>2</v>
      </c>
    </row>
    <row r="15665" spans="1:8" x14ac:dyDescent="0.25">
      <c r="A15665" s="3">
        <v>44988</v>
      </c>
      <c r="B15665">
        <v>44.125320810006471</v>
      </c>
      <c r="C15665" t="s">
        <v>21</v>
      </c>
      <c r="D15665" t="s">
        <v>29</v>
      </c>
      <c r="E15665" t="s">
        <v>30</v>
      </c>
      <c r="F15665">
        <f t="shared" si="732"/>
        <v>2023</v>
      </c>
      <c r="G15665">
        <f t="shared" si="733"/>
        <v>3</v>
      </c>
      <c r="H15665">
        <f t="shared" si="734"/>
        <v>3</v>
      </c>
    </row>
    <row r="15666" spans="1:8" x14ac:dyDescent="0.25">
      <c r="A15666" s="3">
        <v>44989</v>
      </c>
      <c r="B15666">
        <v>16.102194996325821</v>
      </c>
      <c r="C15666" t="s">
        <v>21</v>
      </c>
      <c r="D15666" t="s">
        <v>29</v>
      </c>
      <c r="E15666" t="s">
        <v>30</v>
      </c>
      <c r="F15666">
        <f t="shared" si="732"/>
        <v>2023</v>
      </c>
      <c r="G15666">
        <f t="shared" si="733"/>
        <v>3</v>
      </c>
      <c r="H15666">
        <f t="shared" si="734"/>
        <v>4</v>
      </c>
    </row>
    <row r="15667" spans="1:8" x14ac:dyDescent="0.25">
      <c r="A15667" s="3">
        <v>44991</v>
      </c>
      <c r="B15667">
        <v>42.325499246908706</v>
      </c>
      <c r="C15667" t="s">
        <v>21</v>
      </c>
      <c r="D15667" t="s">
        <v>29</v>
      </c>
      <c r="E15667" t="s">
        <v>30</v>
      </c>
      <c r="F15667">
        <f t="shared" si="732"/>
        <v>2023</v>
      </c>
      <c r="G15667">
        <f t="shared" si="733"/>
        <v>3</v>
      </c>
      <c r="H15667">
        <f t="shared" si="734"/>
        <v>6</v>
      </c>
    </row>
    <row r="15668" spans="1:8" x14ac:dyDescent="0.25">
      <c r="A15668" s="3">
        <v>44992</v>
      </c>
      <c r="B15668">
        <v>45.897532242401276</v>
      </c>
      <c r="C15668" t="s">
        <v>21</v>
      </c>
      <c r="D15668" t="s">
        <v>29</v>
      </c>
      <c r="E15668" t="s">
        <v>30</v>
      </c>
      <c r="F15668">
        <f t="shared" si="732"/>
        <v>2023</v>
      </c>
      <c r="G15668">
        <f t="shared" si="733"/>
        <v>3</v>
      </c>
      <c r="H15668">
        <f t="shared" si="734"/>
        <v>7</v>
      </c>
    </row>
    <row r="15669" spans="1:8" x14ac:dyDescent="0.25">
      <c r="A15669" s="3">
        <v>44993</v>
      </c>
      <c r="B15669">
        <v>48.074414559442587</v>
      </c>
      <c r="C15669" t="s">
        <v>21</v>
      </c>
      <c r="D15669" t="s">
        <v>29</v>
      </c>
      <c r="E15669" t="s">
        <v>30</v>
      </c>
      <c r="F15669">
        <f t="shared" si="732"/>
        <v>2023</v>
      </c>
      <c r="G15669">
        <f t="shared" si="733"/>
        <v>3</v>
      </c>
      <c r="H15669">
        <f t="shared" si="734"/>
        <v>8</v>
      </c>
    </row>
    <row r="15670" spans="1:8" x14ac:dyDescent="0.25">
      <c r="A15670" s="3">
        <v>44994</v>
      </c>
      <c r="B15670">
        <v>47.681302092680042</v>
      </c>
      <c r="C15670" t="s">
        <v>21</v>
      </c>
      <c r="D15670" t="s">
        <v>29</v>
      </c>
      <c r="E15670" t="s">
        <v>30</v>
      </c>
      <c r="F15670">
        <f t="shared" si="732"/>
        <v>2023</v>
      </c>
      <c r="G15670">
        <f t="shared" si="733"/>
        <v>3</v>
      </c>
      <c r="H15670">
        <f t="shared" si="734"/>
        <v>9</v>
      </c>
    </row>
    <row r="15671" spans="1:8" x14ac:dyDescent="0.25">
      <c r="A15671" s="3">
        <v>44995</v>
      </c>
      <c r="B15671">
        <v>41.676132599278333</v>
      </c>
      <c r="C15671" t="s">
        <v>21</v>
      </c>
      <c r="D15671" t="s">
        <v>29</v>
      </c>
      <c r="E15671" t="s">
        <v>30</v>
      </c>
      <c r="F15671">
        <f t="shared" si="732"/>
        <v>2023</v>
      </c>
      <c r="G15671">
        <f t="shared" si="733"/>
        <v>3</v>
      </c>
      <c r="H15671">
        <f t="shared" si="734"/>
        <v>10</v>
      </c>
    </row>
    <row r="15672" spans="1:8" x14ac:dyDescent="0.25">
      <c r="A15672" s="3">
        <v>44996</v>
      </c>
      <c r="B15672">
        <v>13.612590341431696</v>
      </c>
      <c r="C15672" t="s">
        <v>21</v>
      </c>
      <c r="D15672" t="s">
        <v>29</v>
      </c>
      <c r="E15672" t="s">
        <v>30</v>
      </c>
      <c r="F15672">
        <f t="shared" si="732"/>
        <v>2023</v>
      </c>
      <c r="G15672">
        <f t="shared" si="733"/>
        <v>3</v>
      </c>
      <c r="H15672">
        <f t="shared" si="734"/>
        <v>11</v>
      </c>
    </row>
    <row r="15673" spans="1:8" x14ac:dyDescent="0.25">
      <c r="A15673" s="3">
        <v>44998</v>
      </c>
      <c r="B15673">
        <v>39.906050466244309</v>
      </c>
      <c r="C15673" t="s">
        <v>21</v>
      </c>
      <c r="D15673" t="s">
        <v>29</v>
      </c>
      <c r="E15673" t="s">
        <v>30</v>
      </c>
      <c r="F15673">
        <f t="shared" si="732"/>
        <v>2023</v>
      </c>
      <c r="G15673">
        <f t="shared" si="733"/>
        <v>3</v>
      </c>
      <c r="H15673">
        <f t="shared" si="734"/>
        <v>13</v>
      </c>
    </row>
    <row r="15674" spans="1:8" x14ac:dyDescent="0.25">
      <c r="A15674" s="3">
        <v>44999</v>
      </c>
      <c r="B15674">
        <v>43.594409486044889</v>
      </c>
      <c r="C15674" t="s">
        <v>21</v>
      </c>
      <c r="D15674" t="s">
        <v>29</v>
      </c>
      <c r="E15674" t="s">
        <v>30</v>
      </c>
      <c r="F15674">
        <f t="shared" si="732"/>
        <v>2023</v>
      </c>
      <c r="G15674">
        <f t="shared" si="733"/>
        <v>3</v>
      </c>
      <c r="H15674">
        <f t="shared" si="734"/>
        <v>14</v>
      </c>
    </row>
    <row r="15675" spans="1:8" x14ac:dyDescent="0.25">
      <c r="A15675" s="3">
        <v>45000</v>
      </c>
      <c r="B15675">
        <v>45.94330377792302</v>
      </c>
      <c r="C15675" t="s">
        <v>21</v>
      </c>
      <c r="D15675" t="s">
        <v>29</v>
      </c>
      <c r="E15675" t="s">
        <v>30</v>
      </c>
      <c r="F15675">
        <f t="shared" si="732"/>
        <v>2023</v>
      </c>
      <c r="G15675">
        <f t="shared" si="733"/>
        <v>3</v>
      </c>
      <c r="H15675">
        <f t="shared" si="734"/>
        <v>15</v>
      </c>
    </row>
    <row r="15676" spans="1:8" x14ac:dyDescent="0.25">
      <c r="A15676" s="3">
        <v>45001</v>
      </c>
      <c r="B15676">
        <v>45.777196620688798</v>
      </c>
      <c r="C15676" t="s">
        <v>21</v>
      </c>
      <c r="D15676" t="s">
        <v>29</v>
      </c>
      <c r="E15676" t="s">
        <v>30</v>
      </c>
      <c r="F15676">
        <f t="shared" si="732"/>
        <v>2023</v>
      </c>
      <c r="G15676">
        <f t="shared" si="733"/>
        <v>3</v>
      </c>
      <c r="H15676">
        <f t="shared" si="734"/>
        <v>16</v>
      </c>
    </row>
    <row r="15677" spans="1:8" x14ac:dyDescent="0.25">
      <c r="A15677" s="3">
        <v>45002</v>
      </c>
      <c r="B15677">
        <v>40.051847979115294</v>
      </c>
      <c r="C15677" t="s">
        <v>21</v>
      </c>
      <c r="D15677" t="s">
        <v>29</v>
      </c>
      <c r="E15677" t="s">
        <v>30</v>
      </c>
      <c r="F15677">
        <f t="shared" si="732"/>
        <v>2023</v>
      </c>
      <c r="G15677">
        <f t="shared" si="733"/>
        <v>3</v>
      </c>
      <c r="H15677">
        <f t="shared" si="734"/>
        <v>17</v>
      </c>
    </row>
    <row r="15678" spans="1:8" x14ac:dyDescent="0.25">
      <c r="A15678" s="3">
        <v>45003</v>
      </c>
      <c r="B15678">
        <v>12.317312939734503</v>
      </c>
      <c r="C15678" t="s">
        <v>21</v>
      </c>
      <c r="D15678" t="s">
        <v>29</v>
      </c>
      <c r="E15678" t="s">
        <v>30</v>
      </c>
      <c r="F15678">
        <f t="shared" si="732"/>
        <v>2023</v>
      </c>
      <c r="G15678">
        <f t="shared" si="733"/>
        <v>3</v>
      </c>
      <c r="H15678">
        <f t="shared" si="734"/>
        <v>18</v>
      </c>
    </row>
    <row r="15679" spans="1:8" x14ac:dyDescent="0.25">
      <c r="A15679" s="3">
        <v>45004</v>
      </c>
      <c r="B15679">
        <v>0</v>
      </c>
      <c r="C15679" t="s">
        <v>21</v>
      </c>
      <c r="D15679" t="s">
        <v>29</v>
      </c>
      <c r="E15679" t="s">
        <v>30</v>
      </c>
      <c r="F15679">
        <f t="shared" si="732"/>
        <v>2023</v>
      </c>
      <c r="G15679">
        <f t="shared" si="733"/>
        <v>3</v>
      </c>
      <c r="H15679">
        <f t="shared" si="734"/>
        <v>19</v>
      </c>
    </row>
    <row r="15680" spans="1:8" x14ac:dyDescent="0.25">
      <c r="A15680" s="3">
        <v>45005</v>
      </c>
      <c r="B15680">
        <v>0</v>
      </c>
      <c r="C15680" t="s">
        <v>21</v>
      </c>
      <c r="D15680" t="s">
        <v>29</v>
      </c>
      <c r="E15680" t="s">
        <v>30</v>
      </c>
      <c r="F15680">
        <f t="shared" si="732"/>
        <v>2023</v>
      </c>
      <c r="G15680">
        <f t="shared" si="733"/>
        <v>3</v>
      </c>
      <c r="H15680">
        <f t="shared" si="734"/>
        <v>20</v>
      </c>
    </row>
    <row r="15681" spans="1:8" x14ac:dyDescent="0.25">
      <c r="A15681" s="3">
        <v>45006</v>
      </c>
      <c r="B15681">
        <v>43.525057071123761</v>
      </c>
      <c r="C15681" t="s">
        <v>21</v>
      </c>
      <c r="D15681" t="s">
        <v>29</v>
      </c>
      <c r="E15681" t="s">
        <v>30</v>
      </c>
      <c r="F15681">
        <f t="shared" si="732"/>
        <v>2023</v>
      </c>
      <c r="G15681">
        <f t="shared" si="733"/>
        <v>3</v>
      </c>
      <c r="H15681">
        <f t="shared" si="734"/>
        <v>21</v>
      </c>
    </row>
    <row r="15682" spans="1:8" x14ac:dyDescent="0.25">
      <c r="A15682" s="3">
        <v>45007</v>
      </c>
      <c r="B15682">
        <v>46.337809843377883</v>
      </c>
      <c r="C15682" t="s">
        <v>21</v>
      </c>
      <c r="D15682" t="s">
        <v>29</v>
      </c>
      <c r="E15682" t="s">
        <v>30</v>
      </c>
      <c r="F15682">
        <f t="shared" si="732"/>
        <v>2023</v>
      </c>
      <c r="G15682">
        <f t="shared" si="733"/>
        <v>3</v>
      </c>
      <c r="H15682">
        <f t="shared" si="734"/>
        <v>22</v>
      </c>
    </row>
    <row r="15683" spans="1:8" x14ac:dyDescent="0.25">
      <c r="A15683" s="3">
        <v>45008</v>
      </c>
      <c r="B15683">
        <v>46.648750308298858</v>
      </c>
      <c r="C15683" t="s">
        <v>21</v>
      </c>
      <c r="D15683" t="s">
        <v>29</v>
      </c>
      <c r="E15683" t="s">
        <v>30</v>
      </c>
      <c r="F15683">
        <f t="shared" ref="F15683:F15746" si="735">YEAR(A15683)</f>
        <v>2023</v>
      </c>
      <c r="G15683">
        <f t="shared" ref="G15683:G15746" si="736">MONTH(A15683)</f>
        <v>3</v>
      </c>
      <c r="H15683">
        <f t="shared" ref="H15683:H15746" si="737">DAY(A15683)</f>
        <v>23</v>
      </c>
    </row>
    <row r="15684" spans="1:8" x14ac:dyDescent="0.25">
      <c r="A15684" s="3">
        <v>45009</v>
      </c>
      <c r="B15684">
        <v>41.404108449195746</v>
      </c>
      <c r="C15684" t="s">
        <v>21</v>
      </c>
      <c r="D15684" t="s">
        <v>29</v>
      </c>
      <c r="E15684" t="s">
        <v>30</v>
      </c>
      <c r="F15684">
        <f t="shared" si="735"/>
        <v>2023</v>
      </c>
      <c r="G15684">
        <f t="shared" si="736"/>
        <v>3</v>
      </c>
      <c r="H15684">
        <f t="shared" si="737"/>
        <v>24</v>
      </c>
    </row>
    <row r="15685" spans="1:8" x14ac:dyDescent="0.25">
      <c r="A15685" s="3">
        <v>45010</v>
      </c>
      <c r="B15685">
        <v>14.144154679120852</v>
      </c>
      <c r="C15685" t="s">
        <v>21</v>
      </c>
      <c r="D15685" t="s">
        <v>29</v>
      </c>
      <c r="E15685" t="s">
        <v>30</v>
      </c>
      <c r="F15685">
        <f t="shared" si="735"/>
        <v>2023</v>
      </c>
      <c r="G15685">
        <f t="shared" si="736"/>
        <v>3</v>
      </c>
      <c r="H15685">
        <f t="shared" si="737"/>
        <v>25</v>
      </c>
    </row>
    <row r="15686" spans="1:8" x14ac:dyDescent="0.25">
      <c r="A15686" s="3">
        <v>45011</v>
      </c>
      <c r="B15686">
        <v>0</v>
      </c>
      <c r="C15686" t="s">
        <v>21</v>
      </c>
      <c r="D15686" t="s">
        <v>29</v>
      </c>
      <c r="E15686" t="s">
        <v>30</v>
      </c>
      <c r="F15686">
        <f t="shared" si="735"/>
        <v>2023</v>
      </c>
      <c r="G15686">
        <f t="shared" si="736"/>
        <v>3</v>
      </c>
      <c r="H15686">
        <f t="shared" si="737"/>
        <v>26</v>
      </c>
    </row>
    <row r="15687" spans="1:8" x14ac:dyDescent="0.25">
      <c r="A15687" s="3">
        <v>45012</v>
      </c>
      <c r="B15687">
        <v>42.113766844227484</v>
      </c>
      <c r="C15687" t="s">
        <v>21</v>
      </c>
      <c r="D15687" t="s">
        <v>29</v>
      </c>
      <c r="E15687" t="s">
        <v>30</v>
      </c>
      <c r="F15687">
        <f t="shared" si="735"/>
        <v>2023</v>
      </c>
      <c r="G15687">
        <f t="shared" si="736"/>
        <v>3</v>
      </c>
      <c r="H15687">
        <f t="shared" si="737"/>
        <v>27</v>
      </c>
    </row>
    <row r="15688" spans="1:8" x14ac:dyDescent="0.25">
      <c r="A15688" s="3">
        <v>45013</v>
      </c>
      <c r="B15688">
        <v>46.642424902545081</v>
      </c>
      <c r="C15688" t="s">
        <v>21</v>
      </c>
      <c r="D15688" t="s">
        <v>29</v>
      </c>
      <c r="E15688" t="s">
        <v>30</v>
      </c>
      <c r="F15688">
        <f t="shared" si="735"/>
        <v>2023</v>
      </c>
      <c r="G15688">
        <f t="shared" si="736"/>
        <v>3</v>
      </c>
      <c r="H15688">
        <f t="shared" si="737"/>
        <v>28</v>
      </c>
    </row>
    <row r="15689" spans="1:8" x14ac:dyDescent="0.25">
      <c r="A15689" s="3">
        <v>45014</v>
      </c>
      <c r="B15689">
        <v>49.810949564217225</v>
      </c>
      <c r="C15689" t="s">
        <v>21</v>
      </c>
      <c r="D15689" t="s">
        <v>29</v>
      </c>
      <c r="E15689" t="s">
        <v>30</v>
      </c>
      <c r="F15689">
        <f t="shared" si="735"/>
        <v>2023</v>
      </c>
      <c r="G15689">
        <f t="shared" si="736"/>
        <v>3</v>
      </c>
      <c r="H15689">
        <f t="shared" si="737"/>
        <v>29</v>
      </c>
    </row>
    <row r="15690" spans="1:8" x14ac:dyDescent="0.25">
      <c r="A15690" s="3">
        <v>45015</v>
      </c>
      <c r="B15690">
        <v>50.427329528258987</v>
      </c>
      <c r="C15690" t="s">
        <v>21</v>
      </c>
      <c r="D15690" t="s">
        <v>29</v>
      </c>
      <c r="E15690" t="s">
        <v>30</v>
      </c>
      <c r="F15690">
        <f t="shared" si="735"/>
        <v>2023</v>
      </c>
      <c r="G15690">
        <f t="shared" si="736"/>
        <v>3</v>
      </c>
      <c r="H15690">
        <f t="shared" si="737"/>
        <v>30</v>
      </c>
    </row>
    <row r="15691" spans="1:8" x14ac:dyDescent="0.25">
      <c r="A15691" s="3">
        <v>45016</v>
      </c>
      <c r="B15691">
        <v>45.431453547060023</v>
      </c>
      <c r="C15691" t="s">
        <v>21</v>
      </c>
      <c r="D15691" t="s">
        <v>29</v>
      </c>
      <c r="E15691" t="s">
        <v>30</v>
      </c>
      <c r="F15691">
        <f t="shared" si="735"/>
        <v>2023</v>
      </c>
      <c r="G15691">
        <f t="shared" si="736"/>
        <v>3</v>
      </c>
      <c r="H15691">
        <f t="shared" si="737"/>
        <v>31</v>
      </c>
    </row>
    <row r="15692" spans="1:8" x14ac:dyDescent="0.25">
      <c r="A15692" s="3">
        <v>45017</v>
      </c>
      <c r="B15692">
        <v>18.35850200722577</v>
      </c>
      <c r="C15692" t="s">
        <v>21</v>
      </c>
      <c r="D15692" t="s">
        <v>29</v>
      </c>
      <c r="E15692" t="s">
        <v>30</v>
      </c>
      <c r="F15692">
        <f t="shared" si="735"/>
        <v>2023</v>
      </c>
      <c r="G15692">
        <f t="shared" si="736"/>
        <v>4</v>
      </c>
      <c r="H15692">
        <f t="shared" si="737"/>
        <v>1</v>
      </c>
    </row>
    <row r="15693" spans="1:8" x14ac:dyDescent="0.25">
      <c r="A15693" s="3">
        <v>45018</v>
      </c>
      <c r="B15693">
        <v>0</v>
      </c>
      <c r="C15693" t="s">
        <v>21</v>
      </c>
      <c r="D15693" t="s">
        <v>29</v>
      </c>
      <c r="E15693" t="s">
        <v>30</v>
      </c>
      <c r="F15693">
        <f t="shared" si="735"/>
        <v>2023</v>
      </c>
      <c r="G15693">
        <f t="shared" si="736"/>
        <v>4</v>
      </c>
      <c r="H15693">
        <f t="shared" si="737"/>
        <v>2</v>
      </c>
    </row>
    <row r="15694" spans="1:8" x14ac:dyDescent="0.25">
      <c r="A15694" s="3">
        <v>45019</v>
      </c>
      <c r="B15694">
        <v>46.503393761427077</v>
      </c>
      <c r="C15694" t="s">
        <v>21</v>
      </c>
      <c r="D15694" t="s">
        <v>29</v>
      </c>
      <c r="E15694" t="s">
        <v>30</v>
      </c>
      <c r="F15694">
        <f t="shared" si="735"/>
        <v>2023</v>
      </c>
      <c r="G15694">
        <f t="shared" si="736"/>
        <v>4</v>
      </c>
      <c r="H15694">
        <f t="shared" si="737"/>
        <v>3</v>
      </c>
    </row>
    <row r="15695" spans="1:8" x14ac:dyDescent="0.25">
      <c r="A15695" s="3">
        <v>45020</v>
      </c>
      <c r="B15695">
        <v>51.017279403178321</v>
      </c>
      <c r="C15695" t="s">
        <v>21</v>
      </c>
      <c r="D15695" t="s">
        <v>29</v>
      </c>
      <c r="E15695" t="s">
        <v>30</v>
      </c>
      <c r="F15695">
        <f t="shared" si="735"/>
        <v>2023</v>
      </c>
      <c r="G15695">
        <f t="shared" si="736"/>
        <v>4</v>
      </c>
      <c r="H15695">
        <f t="shared" si="737"/>
        <v>4</v>
      </c>
    </row>
    <row r="15696" spans="1:8" x14ac:dyDescent="0.25">
      <c r="A15696" s="3">
        <v>45021</v>
      </c>
      <c r="B15696">
        <v>54.103213592397893</v>
      </c>
      <c r="C15696" t="s">
        <v>21</v>
      </c>
      <c r="D15696" t="s">
        <v>29</v>
      </c>
      <c r="E15696" t="s">
        <v>30</v>
      </c>
      <c r="F15696">
        <f t="shared" si="735"/>
        <v>2023</v>
      </c>
      <c r="G15696">
        <f t="shared" si="736"/>
        <v>4</v>
      </c>
      <c r="H15696">
        <f t="shared" si="737"/>
        <v>5</v>
      </c>
    </row>
    <row r="15697" spans="1:8" x14ac:dyDescent="0.25">
      <c r="A15697" s="3">
        <v>45022</v>
      </c>
      <c r="B15697">
        <v>0</v>
      </c>
      <c r="C15697" t="s">
        <v>21</v>
      </c>
      <c r="D15697" t="s">
        <v>29</v>
      </c>
      <c r="E15697" t="s">
        <v>30</v>
      </c>
      <c r="F15697">
        <f t="shared" si="735"/>
        <v>2023</v>
      </c>
      <c r="G15697">
        <f t="shared" si="736"/>
        <v>4</v>
      </c>
      <c r="H15697">
        <f t="shared" si="737"/>
        <v>6</v>
      </c>
    </row>
    <row r="15698" spans="1:8" x14ac:dyDescent="0.25">
      <c r="A15698" s="3">
        <v>45023</v>
      </c>
      <c r="B15698">
        <v>0</v>
      </c>
      <c r="C15698" t="s">
        <v>21</v>
      </c>
      <c r="D15698" t="s">
        <v>29</v>
      </c>
      <c r="E15698" t="s">
        <v>30</v>
      </c>
      <c r="F15698">
        <f t="shared" si="735"/>
        <v>2023</v>
      </c>
      <c r="G15698">
        <f t="shared" si="736"/>
        <v>4</v>
      </c>
      <c r="H15698">
        <f t="shared" si="737"/>
        <v>7</v>
      </c>
    </row>
    <row r="15699" spans="1:8" x14ac:dyDescent="0.25">
      <c r="A15699" s="3">
        <v>45024</v>
      </c>
      <c r="B15699">
        <v>0</v>
      </c>
      <c r="C15699" t="s">
        <v>21</v>
      </c>
      <c r="D15699" t="s">
        <v>29</v>
      </c>
      <c r="E15699" t="s">
        <v>30</v>
      </c>
      <c r="F15699">
        <f t="shared" si="735"/>
        <v>2023</v>
      </c>
      <c r="G15699">
        <f t="shared" si="736"/>
        <v>4</v>
      </c>
      <c r="H15699">
        <f t="shared" si="737"/>
        <v>8</v>
      </c>
    </row>
    <row r="15700" spans="1:8" x14ac:dyDescent="0.25">
      <c r="A15700" s="3">
        <v>45025</v>
      </c>
      <c r="B15700">
        <v>0</v>
      </c>
      <c r="C15700" t="s">
        <v>21</v>
      </c>
      <c r="D15700" t="s">
        <v>29</v>
      </c>
      <c r="E15700" t="s">
        <v>30</v>
      </c>
      <c r="F15700">
        <f t="shared" si="735"/>
        <v>2023</v>
      </c>
      <c r="G15700">
        <f t="shared" si="736"/>
        <v>4</v>
      </c>
      <c r="H15700">
        <f t="shared" si="737"/>
        <v>9</v>
      </c>
    </row>
    <row r="15701" spans="1:8" x14ac:dyDescent="0.25">
      <c r="A15701" s="3">
        <v>45026</v>
      </c>
      <c r="B15701">
        <v>49.487604462637563</v>
      </c>
      <c r="C15701" t="s">
        <v>21</v>
      </c>
      <c r="D15701" t="s">
        <v>29</v>
      </c>
      <c r="E15701" t="s">
        <v>30</v>
      </c>
      <c r="F15701">
        <f t="shared" si="735"/>
        <v>2023</v>
      </c>
      <c r="G15701">
        <f t="shared" si="736"/>
        <v>4</v>
      </c>
      <c r="H15701">
        <f t="shared" si="737"/>
        <v>10</v>
      </c>
    </row>
    <row r="15702" spans="1:8" x14ac:dyDescent="0.25">
      <c r="A15702" s="3">
        <v>45027</v>
      </c>
      <c r="B15702">
        <v>53.601784755019189</v>
      </c>
      <c r="C15702" t="s">
        <v>21</v>
      </c>
      <c r="D15702" t="s">
        <v>29</v>
      </c>
      <c r="E15702" t="s">
        <v>30</v>
      </c>
      <c r="F15702">
        <f t="shared" si="735"/>
        <v>2023</v>
      </c>
      <c r="G15702">
        <f t="shared" si="736"/>
        <v>4</v>
      </c>
      <c r="H15702">
        <f t="shared" si="737"/>
        <v>11</v>
      </c>
    </row>
    <row r="15703" spans="1:8" x14ac:dyDescent="0.25">
      <c r="A15703" s="3">
        <v>45028</v>
      </c>
      <c r="B15703">
        <v>56.259759147763056</v>
      </c>
      <c r="C15703" t="s">
        <v>21</v>
      </c>
      <c r="D15703" t="s">
        <v>29</v>
      </c>
      <c r="E15703" t="s">
        <v>30</v>
      </c>
      <c r="F15703">
        <f t="shared" si="735"/>
        <v>2023</v>
      </c>
      <c r="G15703">
        <f t="shared" si="736"/>
        <v>4</v>
      </c>
      <c r="H15703">
        <f t="shared" si="737"/>
        <v>12</v>
      </c>
    </row>
    <row r="15704" spans="1:8" x14ac:dyDescent="0.25">
      <c r="A15704" s="3">
        <v>45029</v>
      </c>
      <c r="B15704">
        <v>56.280380758398842</v>
      </c>
      <c r="C15704" t="s">
        <v>21</v>
      </c>
      <c r="D15704" t="s">
        <v>29</v>
      </c>
      <c r="E15704" t="s">
        <v>30</v>
      </c>
      <c r="F15704">
        <f t="shared" si="735"/>
        <v>2023</v>
      </c>
      <c r="G15704">
        <f t="shared" si="736"/>
        <v>4</v>
      </c>
      <c r="H15704">
        <f t="shared" si="737"/>
        <v>13</v>
      </c>
    </row>
    <row r="15705" spans="1:8" x14ac:dyDescent="0.25">
      <c r="A15705" s="3">
        <v>45030</v>
      </c>
      <c r="B15705">
        <v>50.615940372068486</v>
      </c>
      <c r="C15705" t="s">
        <v>21</v>
      </c>
      <c r="D15705" t="s">
        <v>29</v>
      </c>
      <c r="E15705" t="s">
        <v>30</v>
      </c>
      <c r="F15705">
        <f t="shared" si="735"/>
        <v>2023</v>
      </c>
      <c r="G15705">
        <f t="shared" si="736"/>
        <v>4</v>
      </c>
      <c r="H15705">
        <f t="shared" si="737"/>
        <v>14</v>
      </c>
    </row>
    <row r="15706" spans="1:8" x14ac:dyDescent="0.25">
      <c r="A15706" s="3">
        <v>45031</v>
      </c>
      <c r="B15706">
        <v>22.815235024443393</v>
      </c>
      <c r="C15706" t="s">
        <v>21</v>
      </c>
      <c r="D15706" t="s">
        <v>29</v>
      </c>
      <c r="E15706" t="s">
        <v>30</v>
      </c>
      <c r="F15706">
        <f t="shared" si="735"/>
        <v>2023</v>
      </c>
      <c r="G15706">
        <f t="shared" si="736"/>
        <v>4</v>
      </c>
      <c r="H15706">
        <f t="shared" si="737"/>
        <v>15</v>
      </c>
    </row>
    <row r="15707" spans="1:8" x14ac:dyDescent="0.25">
      <c r="A15707" s="3">
        <v>45032</v>
      </c>
      <c r="B15707">
        <v>0</v>
      </c>
      <c r="C15707" t="s">
        <v>21</v>
      </c>
      <c r="D15707" t="s">
        <v>29</v>
      </c>
      <c r="E15707" t="s">
        <v>30</v>
      </c>
      <c r="F15707">
        <f t="shared" si="735"/>
        <v>2023</v>
      </c>
      <c r="G15707">
        <f t="shared" si="736"/>
        <v>4</v>
      </c>
      <c r="H15707">
        <f t="shared" si="737"/>
        <v>16</v>
      </c>
    </row>
    <row r="15708" spans="1:8" x14ac:dyDescent="0.25">
      <c r="A15708" s="3">
        <v>45033</v>
      </c>
      <c r="B15708">
        <v>49.385502248100174</v>
      </c>
      <c r="C15708" t="s">
        <v>21</v>
      </c>
      <c r="D15708" t="s">
        <v>29</v>
      </c>
      <c r="E15708" t="s">
        <v>30</v>
      </c>
      <c r="F15708">
        <f t="shared" si="735"/>
        <v>2023</v>
      </c>
      <c r="G15708">
        <f t="shared" si="736"/>
        <v>4</v>
      </c>
      <c r="H15708">
        <f t="shared" si="737"/>
        <v>17</v>
      </c>
    </row>
    <row r="15709" spans="1:8" x14ac:dyDescent="0.25">
      <c r="A15709" s="3">
        <v>45034</v>
      </c>
      <c r="B15709">
        <v>53.082655845918708</v>
      </c>
      <c r="C15709" t="s">
        <v>21</v>
      </c>
      <c r="D15709" t="s">
        <v>29</v>
      </c>
      <c r="E15709" t="s">
        <v>30</v>
      </c>
      <c r="F15709">
        <f t="shared" si="735"/>
        <v>2023</v>
      </c>
      <c r="G15709">
        <f t="shared" si="736"/>
        <v>4</v>
      </c>
      <c r="H15709">
        <f t="shared" si="737"/>
        <v>18</v>
      </c>
    </row>
    <row r="15710" spans="1:8" x14ac:dyDescent="0.25">
      <c r="A15710" s="3">
        <v>45035</v>
      </c>
      <c r="B15710">
        <v>55.352229904876658</v>
      </c>
      <c r="C15710" t="s">
        <v>21</v>
      </c>
      <c r="D15710" t="s">
        <v>29</v>
      </c>
      <c r="E15710" t="s">
        <v>30</v>
      </c>
      <c r="F15710">
        <f t="shared" si="735"/>
        <v>2023</v>
      </c>
      <c r="G15710">
        <f t="shared" si="736"/>
        <v>4</v>
      </c>
      <c r="H15710">
        <f t="shared" si="737"/>
        <v>19</v>
      </c>
    </row>
    <row r="15711" spans="1:8" x14ac:dyDescent="0.25">
      <c r="A15711" s="3">
        <v>45036</v>
      </c>
      <c r="B15711">
        <v>55.018782120263928</v>
      </c>
      <c r="C15711" t="s">
        <v>21</v>
      </c>
      <c r="D15711" t="s">
        <v>29</v>
      </c>
      <c r="E15711" t="s">
        <v>30</v>
      </c>
      <c r="F15711">
        <f t="shared" si="735"/>
        <v>2023</v>
      </c>
      <c r="G15711">
        <f t="shared" si="736"/>
        <v>4</v>
      </c>
      <c r="H15711">
        <f t="shared" si="737"/>
        <v>20</v>
      </c>
    </row>
    <row r="15712" spans="1:8" x14ac:dyDescent="0.25">
      <c r="A15712" s="3">
        <v>45037</v>
      </c>
      <c r="B15712">
        <v>49.039300421772687</v>
      </c>
      <c r="C15712" t="s">
        <v>21</v>
      </c>
      <c r="D15712" t="s">
        <v>29</v>
      </c>
      <c r="E15712" t="s">
        <v>30</v>
      </c>
      <c r="F15712">
        <f t="shared" si="735"/>
        <v>2023</v>
      </c>
      <c r="G15712">
        <f t="shared" si="736"/>
        <v>4</v>
      </c>
      <c r="H15712">
        <f t="shared" si="737"/>
        <v>21</v>
      </c>
    </row>
    <row r="15713" spans="1:8" x14ac:dyDescent="0.25">
      <c r="A15713" s="3">
        <v>45038</v>
      </c>
      <c r="B15713">
        <v>20.966208275648654</v>
      </c>
      <c r="C15713" t="s">
        <v>21</v>
      </c>
      <c r="D15713" t="s">
        <v>29</v>
      </c>
      <c r="E15713" t="s">
        <v>30</v>
      </c>
      <c r="F15713">
        <f t="shared" si="735"/>
        <v>2023</v>
      </c>
      <c r="G15713">
        <f t="shared" si="736"/>
        <v>4</v>
      </c>
      <c r="H15713">
        <f t="shared" si="737"/>
        <v>22</v>
      </c>
    </row>
    <row r="15714" spans="1:8" x14ac:dyDescent="0.25">
      <c r="A15714" s="3">
        <v>45039</v>
      </c>
      <c r="B15714">
        <v>0</v>
      </c>
      <c r="C15714" t="s">
        <v>21</v>
      </c>
      <c r="D15714" t="s">
        <v>29</v>
      </c>
      <c r="E15714" t="s">
        <v>30</v>
      </c>
      <c r="F15714">
        <f t="shared" si="735"/>
        <v>2023</v>
      </c>
      <c r="G15714">
        <f t="shared" si="736"/>
        <v>4</v>
      </c>
      <c r="H15714">
        <f t="shared" si="737"/>
        <v>23</v>
      </c>
    </row>
    <row r="15715" spans="1:8" x14ac:dyDescent="0.25">
      <c r="A15715" s="3">
        <v>45040</v>
      </c>
      <c r="B15715">
        <v>47.128662588960722</v>
      </c>
      <c r="C15715" t="s">
        <v>21</v>
      </c>
      <c r="D15715" t="s">
        <v>29</v>
      </c>
      <c r="E15715" t="s">
        <v>30</v>
      </c>
      <c r="F15715">
        <f t="shared" si="735"/>
        <v>2023</v>
      </c>
      <c r="G15715">
        <f t="shared" si="736"/>
        <v>4</v>
      </c>
      <c r="H15715">
        <f t="shared" si="737"/>
        <v>24</v>
      </c>
    </row>
    <row r="15716" spans="1:8" x14ac:dyDescent="0.25">
      <c r="A15716" s="3">
        <v>45041</v>
      </c>
      <c r="B15716">
        <v>50.692167424737534</v>
      </c>
      <c r="C15716" t="s">
        <v>21</v>
      </c>
      <c r="D15716" t="s">
        <v>29</v>
      </c>
      <c r="E15716" t="s">
        <v>30</v>
      </c>
      <c r="F15716">
        <f t="shared" si="735"/>
        <v>2023</v>
      </c>
      <c r="G15716">
        <f t="shared" si="736"/>
        <v>4</v>
      </c>
      <c r="H15716">
        <f t="shared" si="737"/>
        <v>25</v>
      </c>
    </row>
    <row r="15717" spans="1:8" x14ac:dyDescent="0.25">
      <c r="A15717" s="3">
        <v>45042</v>
      </c>
      <c r="B15717">
        <v>52.874393660932896</v>
      </c>
      <c r="C15717" t="s">
        <v>21</v>
      </c>
      <c r="D15717" t="s">
        <v>29</v>
      </c>
      <c r="E15717" t="s">
        <v>30</v>
      </c>
      <c r="F15717">
        <f t="shared" si="735"/>
        <v>2023</v>
      </c>
      <c r="G15717">
        <f t="shared" si="736"/>
        <v>4</v>
      </c>
      <c r="H15717">
        <f t="shared" si="737"/>
        <v>26</v>
      </c>
    </row>
    <row r="15718" spans="1:8" x14ac:dyDescent="0.25">
      <c r="A15718" s="3">
        <v>45043</v>
      </c>
      <c r="B15718">
        <v>52.498320097833833</v>
      </c>
      <c r="C15718" t="s">
        <v>21</v>
      </c>
      <c r="D15718" t="s">
        <v>29</v>
      </c>
      <c r="E15718" t="s">
        <v>30</v>
      </c>
      <c r="F15718">
        <f t="shared" si="735"/>
        <v>2023</v>
      </c>
      <c r="G15718">
        <f t="shared" si="736"/>
        <v>4</v>
      </c>
      <c r="H15718">
        <f t="shared" si="737"/>
        <v>27</v>
      </c>
    </row>
    <row r="15719" spans="1:8" x14ac:dyDescent="0.25">
      <c r="A15719" s="3">
        <v>45044</v>
      </c>
      <c r="B15719">
        <v>46.518540453394216</v>
      </c>
      <c r="C15719" t="s">
        <v>21</v>
      </c>
      <c r="D15719" t="s">
        <v>29</v>
      </c>
      <c r="E15719" t="s">
        <v>30</v>
      </c>
      <c r="F15719">
        <f t="shared" si="735"/>
        <v>2023</v>
      </c>
      <c r="G15719">
        <f t="shared" si="736"/>
        <v>4</v>
      </c>
      <c r="H15719">
        <f t="shared" si="737"/>
        <v>28</v>
      </c>
    </row>
    <row r="15720" spans="1:8" x14ac:dyDescent="0.25">
      <c r="A15720" s="3">
        <v>45045</v>
      </c>
      <c r="B15720">
        <v>18.484394655004458</v>
      </c>
      <c r="C15720" t="s">
        <v>21</v>
      </c>
      <c r="D15720" t="s">
        <v>29</v>
      </c>
      <c r="E15720" t="s">
        <v>30</v>
      </c>
      <c r="F15720">
        <f t="shared" si="735"/>
        <v>2023</v>
      </c>
      <c r="G15720">
        <f t="shared" si="736"/>
        <v>4</v>
      </c>
      <c r="H15720">
        <f t="shared" si="737"/>
        <v>29</v>
      </c>
    </row>
    <row r="15721" spans="1:8" x14ac:dyDescent="0.25">
      <c r="A15721" s="3">
        <v>45046</v>
      </c>
      <c r="B15721">
        <v>0</v>
      </c>
      <c r="C15721" t="s">
        <v>21</v>
      </c>
      <c r="D15721" t="s">
        <v>29</v>
      </c>
      <c r="E15721" t="s">
        <v>30</v>
      </c>
      <c r="F15721">
        <f t="shared" si="735"/>
        <v>2023</v>
      </c>
      <c r="G15721">
        <f t="shared" si="736"/>
        <v>4</v>
      </c>
      <c r="H15721">
        <f t="shared" si="737"/>
        <v>30</v>
      </c>
    </row>
    <row r="15722" spans="1:8" x14ac:dyDescent="0.25">
      <c r="A15722" s="3">
        <v>45047</v>
      </c>
      <c r="B15722">
        <v>0</v>
      </c>
      <c r="C15722" t="s">
        <v>21</v>
      </c>
      <c r="D15722" t="s">
        <v>29</v>
      </c>
      <c r="E15722" t="s">
        <v>30</v>
      </c>
      <c r="F15722">
        <f t="shared" si="735"/>
        <v>2023</v>
      </c>
      <c r="G15722">
        <f t="shared" si="736"/>
        <v>5</v>
      </c>
      <c r="H15722">
        <f t="shared" si="737"/>
        <v>1</v>
      </c>
    </row>
    <row r="15723" spans="1:8" x14ac:dyDescent="0.25">
      <c r="A15723" s="3">
        <v>45048</v>
      </c>
      <c r="B15723">
        <v>48.524459116034073</v>
      </c>
      <c r="C15723" t="s">
        <v>21</v>
      </c>
      <c r="D15723" t="s">
        <v>29</v>
      </c>
      <c r="E15723" t="s">
        <v>30</v>
      </c>
      <c r="F15723">
        <f t="shared" si="735"/>
        <v>2023</v>
      </c>
      <c r="G15723">
        <f t="shared" si="736"/>
        <v>5</v>
      </c>
      <c r="H15723">
        <f t="shared" si="737"/>
        <v>2</v>
      </c>
    </row>
    <row r="15724" spans="1:8" x14ac:dyDescent="0.25">
      <c r="A15724" s="3">
        <v>45049</v>
      </c>
      <c r="B15724">
        <v>50.862996271191477</v>
      </c>
      <c r="C15724" t="s">
        <v>21</v>
      </c>
      <c r="D15724" t="s">
        <v>29</v>
      </c>
      <c r="E15724" t="s">
        <v>30</v>
      </c>
      <c r="F15724">
        <f t="shared" si="735"/>
        <v>2023</v>
      </c>
      <c r="G15724">
        <f t="shared" si="736"/>
        <v>5</v>
      </c>
      <c r="H15724">
        <f t="shared" si="737"/>
        <v>3</v>
      </c>
    </row>
    <row r="15725" spans="1:8" x14ac:dyDescent="0.25">
      <c r="A15725" s="3">
        <v>45050</v>
      </c>
      <c r="B15725">
        <v>50.661773805576253</v>
      </c>
      <c r="C15725" t="s">
        <v>21</v>
      </c>
      <c r="D15725" t="s">
        <v>29</v>
      </c>
      <c r="E15725" t="s">
        <v>30</v>
      </c>
      <c r="F15725">
        <f t="shared" si="735"/>
        <v>2023</v>
      </c>
      <c r="G15725">
        <f t="shared" si="736"/>
        <v>5</v>
      </c>
      <c r="H15725">
        <f t="shared" si="737"/>
        <v>4</v>
      </c>
    </row>
    <row r="15726" spans="1:8" x14ac:dyDescent="0.25">
      <c r="A15726" s="3">
        <v>45051</v>
      </c>
      <c r="B15726">
        <v>44.871200533729905</v>
      </c>
      <c r="C15726" t="s">
        <v>21</v>
      </c>
      <c r="D15726" t="s">
        <v>29</v>
      </c>
      <c r="E15726" t="s">
        <v>30</v>
      </c>
      <c r="F15726">
        <f t="shared" si="735"/>
        <v>2023</v>
      </c>
      <c r="G15726">
        <f t="shared" si="736"/>
        <v>5</v>
      </c>
      <c r="H15726">
        <f t="shared" si="737"/>
        <v>5</v>
      </c>
    </row>
    <row r="15727" spans="1:8" x14ac:dyDescent="0.25">
      <c r="A15727" s="3">
        <v>45052</v>
      </c>
      <c r="B15727">
        <v>17.036715342704127</v>
      </c>
      <c r="C15727" t="s">
        <v>21</v>
      </c>
      <c r="D15727" t="s">
        <v>29</v>
      </c>
      <c r="E15727" t="s">
        <v>30</v>
      </c>
      <c r="F15727">
        <f t="shared" si="735"/>
        <v>2023</v>
      </c>
      <c r="G15727">
        <f t="shared" si="736"/>
        <v>5</v>
      </c>
      <c r="H15727">
        <f t="shared" si="737"/>
        <v>6</v>
      </c>
    </row>
    <row r="15728" spans="1:8" x14ac:dyDescent="0.25">
      <c r="A15728" s="3">
        <v>45053</v>
      </c>
      <c r="B15728">
        <v>0</v>
      </c>
      <c r="C15728" t="s">
        <v>21</v>
      </c>
      <c r="D15728" t="s">
        <v>29</v>
      </c>
      <c r="E15728" t="s">
        <v>30</v>
      </c>
      <c r="F15728">
        <f t="shared" si="735"/>
        <v>2023</v>
      </c>
      <c r="G15728">
        <f t="shared" si="736"/>
        <v>5</v>
      </c>
      <c r="H15728">
        <f t="shared" si="737"/>
        <v>7</v>
      </c>
    </row>
    <row r="15729" spans="1:8" x14ac:dyDescent="0.25">
      <c r="A15729" s="3">
        <v>45054</v>
      </c>
      <c r="B15729">
        <v>43.796913523861321</v>
      </c>
      <c r="C15729" t="s">
        <v>21</v>
      </c>
      <c r="D15729" t="s">
        <v>29</v>
      </c>
      <c r="E15729" t="s">
        <v>30</v>
      </c>
      <c r="F15729">
        <f t="shared" si="735"/>
        <v>2023</v>
      </c>
      <c r="G15729">
        <f t="shared" si="736"/>
        <v>5</v>
      </c>
      <c r="H15729">
        <f t="shared" si="737"/>
        <v>8</v>
      </c>
    </row>
    <row r="15730" spans="1:8" x14ac:dyDescent="0.25">
      <c r="A15730" s="3">
        <v>45055</v>
      </c>
      <c r="B15730">
        <v>47.705605584286801</v>
      </c>
      <c r="C15730" t="s">
        <v>21</v>
      </c>
      <c r="D15730" t="s">
        <v>29</v>
      </c>
      <c r="E15730" t="s">
        <v>30</v>
      </c>
      <c r="F15730">
        <f t="shared" si="735"/>
        <v>2023</v>
      </c>
      <c r="G15730">
        <f t="shared" si="736"/>
        <v>5</v>
      </c>
      <c r="H15730">
        <f t="shared" si="737"/>
        <v>9</v>
      </c>
    </row>
    <row r="15731" spans="1:8" x14ac:dyDescent="0.25">
      <c r="A15731" s="3">
        <v>45056</v>
      </c>
      <c r="B15731">
        <v>50.255196159657345</v>
      </c>
      <c r="C15731" t="s">
        <v>21</v>
      </c>
      <c r="D15731" t="s">
        <v>29</v>
      </c>
      <c r="E15731" t="s">
        <v>30</v>
      </c>
      <c r="F15731">
        <f t="shared" si="735"/>
        <v>2023</v>
      </c>
      <c r="G15731">
        <f t="shared" si="736"/>
        <v>5</v>
      </c>
      <c r="H15731">
        <f t="shared" si="737"/>
        <v>10</v>
      </c>
    </row>
    <row r="15732" spans="1:8" x14ac:dyDescent="0.25">
      <c r="A15732" s="3">
        <v>45057</v>
      </c>
      <c r="B15732">
        <v>50.262821712211093</v>
      </c>
      <c r="C15732" t="s">
        <v>21</v>
      </c>
      <c r="D15732" t="s">
        <v>29</v>
      </c>
      <c r="E15732" t="s">
        <v>30</v>
      </c>
      <c r="F15732">
        <f t="shared" si="735"/>
        <v>2023</v>
      </c>
      <c r="G15732">
        <f t="shared" si="736"/>
        <v>5</v>
      </c>
      <c r="H15732">
        <f t="shared" si="737"/>
        <v>11</v>
      </c>
    </row>
    <row r="15733" spans="1:8" x14ac:dyDescent="0.25">
      <c r="A15733" s="3">
        <v>45058</v>
      </c>
      <c r="B15733">
        <v>44.677917911952512</v>
      </c>
      <c r="C15733" t="s">
        <v>21</v>
      </c>
      <c r="D15733" t="s">
        <v>29</v>
      </c>
      <c r="E15733" t="s">
        <v>30</v>
      </c>
      <c r="F15733">
        <f t="shared" si="735"/>
        <v>2023</v>
      </c>
      <c r="G15733">
        <f t="shared" si="736"/>
        <v>5</v>
      </c>
      <c r="H15733">
        <f t="shared" si="737"/>
        <v>12</v>
      </c>
    </row>
    <row r="15734" spans="1:8" x14ac:dyDescent="0.25">
      <c r="A15734" s="3">
        <v>45059</v>
      </c>
      <c r="B15734">
        <v>17.045422769681419</v>
      </c>
      <c r="C15734" t="s">
        <v>21</v>
      </c>
      <c r="D15734" t="s">
        <v>29</v>
      </c>
      <c r="E15734" t="s">
        <v>30</v>
      </c>
      <c r="F15734">
        <f t="shared" si="735"/>
        <v>2023</v>
      </c>
      <c r="G15734">
        <f t="shared" si="736"/>
        <v>5</v>
      </c>
      <c r="H15734">
        <f t="shared" si="737"/>
        <v>13</v>
      </c>
    </row>
    <row r="15735" spans="1:8" x14ac:dyDescent="0.25">
      <c r="A15735" s="3">
        <v>45060</v>
      </c>
      <c r="B15735">
        <v>0</v>
      </c>
      <c r="C15735" t="s">
        <v>21</v>
      </c>
      <c r="D15735" t="s">
        <v>29</v>
      </c>
      <c r="E15735" t="s">
        <v>30</v>
      </c>
      <c r="F15735">
        <f t="shared" si="735"/>
        <v>2023</v>
      </c>
      <c r="G15735">
        <f t="shared" si="736"/>
        <v>5</v>
      </c>
      <c r="H15735">
        <f t="shared" si="737"/>
        <v>14</v>
      </c>
    </row>
    <row r="15736" spans="1:8" x14ac:dyDescent="0.25">
      <c r="A15736" s="3">
        <v>45061</v>
      </c>
      <c r="B15736">
        <v>44.19852503439003</v>
      </c>
      <c r="C15736" t="s">
        <v>21</v>
      </c>
      <c r="D15736" t="s">
        <v>29</v>
      </c>
      <c r="E15736" t="s">
        <v>30</v>
      </c>
      <c r="F15736">
        <f t="shared" si="735"/>
        <v>2023</v>
      </c>
      <c r="G15736">
        <f t="shared" si="736"/>
        <v>5</v>
      </c>
      <c r="H15736">
        <f t="shared" si="737"/>
        <v>15</v>
      </c>
    </row>
    <row r="15737" spans="1:8" x14ac:dyDescent="0.25">
      <c r="A15737" s="3">
        <v>45062</v>
      </c>
      <c r="B15737">
        <v>48.298842044549538</v>
      </c>
      <c r="C15737" t="s">
        <v>21</v>
      </c>
      <c r="D15737" t="s">
        <v>29</v>
      </c>
      <c r="E15737" t="s">
        <v>30</v>
      </c>
      <c r="F15737">
        <f t="shared" si="735"/>
        <v>2023</v>
      </c>
      <c r="G15737">
        <f t="shared" si="736"/>
        <v>5</v>
      </c>
      <c r="H15737">
        <f t="shared" si="737"/>
        <v>16</v>
      </c>
    </row>
    <row r="15738" spans="1:8" x14ac:dyDescent="0.25">
      <c r="A15738" s="3">
        <v>45063</v>
      </c>
      <c r="B15738">
        <v>51.037604472585905</v>
      </c>
      <c r="C15738" t="s">
        <v>21</v>
      </c>
      <c r="D15738" t="s">
        <v>29</v>
      </c>
      <c r="E15738" t="s">
        <v>30</v>
      </c>
      <c r="F15738">
        <f t="shared" si="735"/>
        <v>2023</v>
      </c>
      <c r="G15738">
        <f t="shared" si="736"/>
        <v>5</v>
      </c>
      <c r="H15738">
        <f t="shared" si="737"/>
        <v>17</v>
      </c>
    </row>
    <row r="15739" spans="1:8" x14ac:dyDescent="0.25">
      <c r="A15739" s="3">
        <v>45064</v>
      </c>
      <c r="B15739">
        <v>51.232582508262404</v>
      </c>
      <c r="C15739" t="s">
        <v>21</v>
      </c>
      <c r="D15739" t="s">
        <v>29</v>
      </c>
      <c r="E15739" t="s">
        <v>30</v>
      </c>
      <c r="F15739">
        <f t="shared" si="735"/>
        <v>2023</v>
      </c>
      <c r="G15739">
        <f t="shared" si="736"/>
        <v>5</v>
      </c>
      <c r="H15739">
        <f t="shared" si="737"/>
        <v>18</v>
      </c>
    </row>
    <row r="15740" spans="1:8" x14ac:dyDescent="0.25">
      <c r="A15740" s="3">
        <v>45065</v>
      </c>
      <c r="B15740">
        <v>45.833764807656152</v>
      </c>
      <c r="C15740" t="s">
        <v>21</v>
      </c>
      <c r="D15740" t="s">
        <v>29</v>
      </c>
      <c r="E15740" t="s">
        <v>30</v>
      </c>
      <c r="F15740">
        <f t="shared" si="735"/>
        <v>2023</v>
      </c>
      <c r="G15740">
        <f t="shared" si="736"/>
        <v>5</v>
      </c>
      <c r="H15740">
        <f t="shared" si="737"/>
        <v>19</v>
      </c>
    </row>
    <row r="15741" spans="1:8" x14ac:dyDescent="0.25">
      <c r="A15741" s="3">
        <v>45066</v>
      </c>
      <c r="B15741">
        <v>18.386458612109337</v>
      </c>
      <c r="C15741" t="s">
        <v>21</v>
      </c>
      <c r="D15741" t="s">
        <v>29</v>
      </c>
      <c r="E15741" t="s">
        <v>30</v>
      </c>
      <c r="F15741">
        <f t="shared" si="735"/>
        <v>2023</v>
      </c>
      <c r="G15741">
        <f t="shared" si="736"/>
        <v>5</v>
      </c>
      <c r="H15741">
        <f t="shared" si="737"/>
        <v>20</v>
      </c>
    </row>
    <row r="15742" spans="1:8" x14ac:dyDescent="0.25">
      <c r="A15742" s="3">
        <v>45067</v>
      </c>
      <c r="B15742">
        <v>0</v>
      </c>
      <c r="C15742" t="s">
        <v>21</v>
      </c>
      <c r="D15742" t="s">
        <v>29</v>
      </c>
      <c r="E15742" t="s">
        <v>30</v>
      </c>
      <c r="F15742">
        <f t="shared" si="735"/>
        <v>2023</v>
      </c>
      <c r="G15742">
        <f t="shared" si="736"/>
        <v>5</v>
      </c>
      <c r="H15742">
        <f t="shared" si="737"/>
        <v>21</v>
      </c>
    </row>
    <row r="15743" spans="1:8" x14ac:dyDescent="0.25">
      <c r="A15743" s="3">
        <v>45068</v>
      </c>
      <c r="B15743">
        <v>0</v>
      </c>
      <c r="C15743" t="s">
        <v>21</v>
      </c>
      <c r="D15743" t="s">
        <v>29</v>
      </c>
      <c r="E15743" t="s">
        <v>30</v>
      </c>
      <c r="F15743">
        <f t="shared" si="735"/>
        <v>2023</v>
      </c>
      <c r="G15743">
        <f t="shared" si="736"/>
        <v>5</v>
      </c>
      <c r="H15743">
        <f t="shared" si="737"/>
        <v>22</v>
      </c>
    </row>
    <row r="15744" spans="1:8" x14ac:dyDescent="0.25">
      <c r="A15744" s="3">
        <v>45069</v>
      </c>
      <c r="B15744">
        <v>50.189110266721713</v>
      </c>
      <c r="C15744" t="s">
        <v>21</v>
      </c>
      <c r="D15744" t="s">
        <v>29</v>
      </c>
      <c r="E15744" t="s">
        <v>30</v>
      </c>
      <c r="F15744">
        <f t="shared" si="735"/>
        <v>2023</v>
      </c>
      <c r="G15744">
        <f t="shared" si="736"/>
        <v>5</v>
      </c>
      <c r="H15744">
        <f t="shared" si="737"/>
        <v>23</v>
      </c>
    </row>
    <row r="15745" spans="1:8" x14ac:dyDescent="0.25">
      <c r="A15745" s="3">
        <v>45070</v>
      </c>
      <c r="B15745">
        <v>53.106482394634703</v>
      </c>
      <c r="C15745" t="s">
        <v>21</v>
      </c>
      <c r="D15745" t="s">
        <v>29</v>
      </c>
      <c r="E15745" t="s">
        <v>30</v>
      </c>
      <c r="F15745">
        <f t="shared" si="735"/>
        <v>2023</v>
      </c>
      <c r="G15745">
        <f t="shared" si="736"/>
        <v>5</v>
      </c>
      <c r="H15745">
        <f t="shared" si="737"/>
        <v>24</v>
      </c>
    </row>
    <row r="15746" spans="1:8" x14ac:dyDescent="0.25">
      <c r="A15746" s="3">
        <v>45071</v>
      </c>
      <c r="B15746">
        <v>53.475481060224652</v>
      </c>
      <c r="C15746" t="s">
        <v>21</v>
      </c>
      <c r="D15746" t="s">
        <v>29</v>
      </c>
      <c r="E15746" t="s">
        <v>30</v>
      </c>
      <c r="F15746">
        <f t="shared" si="735"/>
        <v>2023</v>
      </c>
      <c r="G15746">
        <f t="shared" si="736"/>
        <v>5</v>
      </c>
      <c r="H15746">
        <f t="shared" si="737"/>
        <v>25</v>
      </c>
    </row>
    <row r="15747" spans="1:8" x14ac:dyDescent="0.25">
      <c r="A15747" s="3">
        <v>45072</v>
      </c>
      <c r="B15747">
        <v>48.243942317248049</v>
      </c>
      <c r="C15747" t="s">
        <v>21</v>
      </c>
      <c r="D15747" t="s">
        <v>29</v>
      </c>
      <c r="E15747" t="s">
        <v>30</v>
      </c>
      <c r="F15747">
        <f t="shared" ref="F15747:F15810" si="738">YEAR(A15747)</f>
        <v>2023</v>
      </c>
      <c r="G15747">
        <f t="shared" ref="G15747:G15810" si="739">MONTH(A15747)</f>
        <v>5</v>
      </c>
      <c r="H15747">
        <f t="shared" ref="H15747:H15810" si="740">DAY(A15747)</f>
        <v>26</v>
      </c>
    </row>
    <row r="15748" spans="1:8" x14ac:dyDescent="0.25">
      <c r="A15748" s="3">
        <v>45073</v>
      </c>
      <c r="B15748">
        <v>20.954549750860902</v>
      </c>
      <c r="C15748" t="s">
        <v>21</v>
      </c>
      <c r="D15748" t="s">
        <v>29</v>
      </c>
      <c r="E15748" t="s">
        <v>30</v>
      </c>
      <c r="F15748">
        <f t="shared" si="738"/>
        <v>2023</v>
      </c>
      <c r="G15748">
        <f t="shared" si="739"/>
        <v>5</v>
      </c>
      <c r="H15748">
        <f t="shared" si="740"/>
        <v>27</v>
      </c>
    </row>
    <row r="15749" spans="1:8" x14ac:dyDescent="0.25">
      <c r="A15749" s="3">
        <v>45074</v>
      </c>
      <c r="B15749">
        <v>0</v>
      </c>
      <c r="C15749" t="s">
        <v>21</v>
      </c>
      <c r="D15749" t="s">
        <v>29</v>
      </c>
      <c r="E15749" t="s">
        <v>30</v>
      </c>
      <c r="F15749">
        <f t="shared" si="738"/>
        <v>2023</v>
      </c>
      <c r="G15749">
        <f t="shared" si="739"/>
        <v>5</v>
      </c>
      <c r="H15749">
        <f t="shared" si="740"/>
        <v>28</v>
      </c>
    </row>
    <row r="15750" spans="1:8" x14ac:dyDescent="0.25">
      <c r="A15750" s="3">
        <v>45075</v>
      </c>
      <c r="B15750">
        <v>48.750534143566334</v>
      </c>
      <c r="C15750" t="s">
        <v>21</v>
      </c>
      <c r="D15750" t="s">
        <v>29</v>
      </c>
      <c r="E15750" t="s">
        <v>30</v>
      </c>
      <c r="F15750">
        <f t="shared" si="738"/>
        <v>2023</v>
      </c>
      <c r="G15750">
        <f t="shared" si="739"/>
        <v>5</v>
      </c>
      <c r="H15750">
        <f t="shared" si="740"/>
        <v>29</v>
      </c>
    </row>
    <row r="15751" spans="1:8" x14ac:dyDescent="0.25">
      <c r="A15751" s="3">
        <v>45076</v>
      </c>
      <c r="B15751">
        <v>53.142609141253764</v>
      </c>
      <c r="C15751" t="s">
        <v>21</v>
      </c>
      <c r="D15751" t="s">
        <v>29</v>
      </c>
      <c r="E15751" t="s">
        <v>30</v>
      </c>
      <c r="F15751">
        <f t="shared" si="738"/>
        <v>2023</v>
      </c>
      <c r="G15751">
        <f t="shared" si="739"/>
        <v>5</v>
      </c>
      <c r="H15751">
        <f t="shared" si="740"/>
        <v>30</v>
      </c>
    </row>
    <row r="15752" spans="1:8" x14ac:dyDescent="0.25">
      <c r="A15752" s="3">
        <v>45077</v>
      </c>
      <c r="B15752">
        <v>56.146915458728841</v>
      </c>
      <c r="C15752" t="s">
        <v>21</v>
      </c>
      <c r="D15752" t="s">
        <v>29</v>
      </c>
      <c r="E15752" t="s">
        <v>30</v>
      </c>
      <c r="F15752">
        <f t="shared" si="738"/>
        <v>2023</v>
      </c>
      <c r="G15752">
        <f t="shared" si="739"/>
        <v>5</v>
      </c>
      <c r="H15752">
        <f t="shared" si="740"/>
        <v>31</v>
      </c>
    </row>
    <row r="15753" spans="1:8" x14ac:dyDescent="0.25">
      <c r="A15753" s="3">
        <v>45078</v>
      </c>
      <c r="B15753">
        <v>56.575730056149553</v>
      </c>
      <c r="C15753" t="s">
        <v>21</v>
      </c>
      <c r="D15753" t="s">
        <v>29</v>
      </c>
      <c r="E15753" t="s">
        <v>30</v>
      </c>
      <c r="F15753">
        <f t="shared" si="738"/>
        <v>2023</v>
      </c>
      <c r="G15753">
        <f t="shared" si="739"/>
        <v>6</v>
      </c>
      <c r="H15753">
        <f t="shared" si="740"/>
        <v>1</v>
      </c>
    </row>
    <row r="15754" spans="1:8" x14ac:dyDescent="0.25">
      <c r="A15754" s="3">
        <v>45079</v>
      </c>
      <c r="B15754">
        <v>51.373165562518416</v>
      </c>
      <c r="C15754" t="s">
        <v>21</v>
      </c>
      <c r="D15754" t="s">
        <v>29</v>
      </c>
      <c r="E15754" t="s">
        <v>30</v>
      </c>
      <c r="F15754">
        <f t="shared" si="738"/>
        <v>2023</v>
      </c>
      <c r="G15754">
        <f t="shared" si="739"/>
        <v>6</v>
      </c>
      <c r="H15754">
        <f t="shared" si="740"/>
        <v>2</v>
      </c>
    </row>
    <row r="15755" spans="1:8" x14ac:dyDescent="0.25">
      <c r="A15755" s="3">
        <v>45080</v>
      </c>
      <c r="B15755">
        <v>24.078437397950637</v>
      </c>
      <c r="C15755" t="s">
        <v>21</v>
      </c>
      <c r="D15755" t="s">
        <v>29</v>
      </c>
      <c r="E15755" t="s">
        <v>30</v>
      </c>
      <c r="F15755">
        <f t="shared" si="738"/>
        <v>2023</v>
      </c>
      <c r="G15755">
        <f t="shared" si="739"/>
        <v>6</v>
      </c>
      <c r="H15755">
        <f t="shared" si="740"/>
        <v>3</v>
      </c>
    </row>
    <row r="15756" spans="1:8" x14ac:dyDescent="0.25">
      <c r="A15756" s="3">
        <v>45081</v>
      </c>
      <c r="B15756">
        <v>0</v>
      </c>
      <c r="C15756" t="s">
        <v>21</v>
      </c>
      <c r="D15756" t="s">
        <v>29</v>
      </c>
      <c r="E15756" t="s">
        <v>30</v>
      </c>
      <c r="F15756">
        <f t="shared" si="738"/>
        <v>2023</v>
      </c>
      <c r="G15756">
        <f t="shared" si="739"/>
        <v>6</v>
      </c>
      <c r="H15756">
        <f t="shared" si="740"/>
        <v>4</v>
      </c>
    </row>
    <row r="15757" spans="1:8" x14ac:dyDescent="0.25">
      <c r="A15757" s="3">
        <v>45082</v>
      </c>
      <c r="B15757">
        <v>51.749092029390276</v>
      </c>
      <c r="C15757" t="s">
        <v>21</v>
      </c>
      <c r="D15757" t="s">
        <v>29</v>
      </c>
      <c r="E15757" t="s">
        <v>30</v>
      </c>
      <c r="F15757">
        <f t="shared" si="738"/>
        <v>2023</v>
      </c>
      <c r="G15757">
        <f t="shared" si="739"/>
        <v>6</v>
      </c>
      <c r="H15757">
        <f t="shared" si="740"/>
        <v>5</v>
      </c>
    </row>
    <row r="15758" spans="1:8" x14ac:dyDescent="0.25">
      <c r="A15758" s="3">
        <v>45083</v>
      </c>
      <c r="B15758">
        <v>56.016797310257644</v>
      </c>
      <c r="C15758" t="s">
        <v>21</v>
      </c>
      <c r="D15758" t="s">
        <v>29</v>
      </c>
      <c r="E15758" t="s">
        <v>30</v>
      </c>
      <c r="F15758">
        <f t="shared" si="738"/>
        <v>2023</v>
      </c>
      <c r="G15758">
        <f t="shared" si="739"/>
        <v>6</v>
      </c>
      <c r="H15758">
        <f t="shared" si="740"/>
        <v>6</v>
      </c>
    </row>
    <row r="15759" spans="1:8" x14ac:dyDescent="0.25">
      <c r="A15759" s="3">
        <v>45084</v>
      </c>
      <c r="B15759">
        <v>58.853926587987708</v>
      </c>
      <c r="C15759" t="s">
        <v>21</v>
      </c>
      <c r="D15759" t="s">
        <v>29</v>
      </c>
      <c r="E15759" t="s">
        <v>30</v>
      </c>
      <c r="F15759">
        <f t="shared" si="738"/>
        <v>2023</v>
      </c>
      <c r="G15759">
        <f t="shared" si="739"/>
        <v>6</v>
      </c>
      <c r="H15759">
        <f t="shared" si="740"/>
        <v>7</v>
      </c>
    </row>
    <row r="15760" spans="1:8" x14ac:dyDescent="0.25">
      <c r="A15760" s="3">
        <v>45085</v>
      </c>
      <c r="B15760">
        <v>59.072600711531948</v>
      </c>
      <c r="C15760" t="s">
        <v>21</v>
      </c>
      <c r="D15760" t="s">
        <v>29</v>
      </c>
      <c r="E15760" t="s">
        <v>30</v>
      </c>
      <c r="F15760">
        <f t="shared" si="738"/>
        <v>2023</v>
      </c>
      <c r="G15760">
        <f t="shared" si="739"/>
        <v>6</v>
      </c>
      <c r="H15760">
        <f t="shared" si="740"/>
        <v>8</v>
      </c>
    </row>
    <row r="15761" spans="1:8" x14ac:dyDescent="0.25">
      <c r="A15761" s="3">
        <v>45086</v>
      </c>
      <c r="B15761">
        <v>53.61775420079131</v>
      </c>
      <c r="C15761" t="s">
        <v>21</v>
      </c>
      <c r="D15761" t="s">
        <v>29</v>
      </c>
      <c r="E15761" t="s">
        <v>30</v>
      </c>
      <c r="F15761">
        <f t="shared" si="738"/>
        <v>2023</v>
      </c>
      <c r="G15761">
        <f t="shared" si="739"/>
        <v>6</v>
      </c>
      <c r="H15761">
        <f t="shared" si="740"/>
        <v>9</v>
      </c>
    </row>
    <row r="15762" spans="1:8" x14ac:dyDescent="0.25">
      <c r="A15762" s="3">
        <v>45087</v>
      </c>
      <c r="B15762">
        <v>26.030456569401967</v>
      </c>
      <c r="C15762" t="s">
        <v>21</v>
      </c>
      <c r="D15762" t="s">
        <v>29</v>
      </c>
      <c r="E15762" t="s">
        <v>30</v>
      </c>
      <c r="F15762">
        <f t="shared" si="738"/>
        <v>2023</v>
      </c>
      <c r="G15762">
        <f t="shared" si="739"/>
        <v>6</v>
      </c>
      <c r="H15762">
        <f t="shared" si="740"/>
        <v>10</v>
      </c>
    </row>
    <row r="15763" spans="1:8" x14ac:dyDescent="0.25">
      <c r="A15763" s="3">
        <v>45088</v>
      </c>
      <c r="B15763">
        <v>0</v>
      </c>
      <c r="C15763" t="s">
        <v>21</v>
      </c>
      <c r="D15763" t="s">
        <v>29</v>
      </c>
      <c r="E15763" t="s">
        <v>30</v>
      </c>
      <c r="F15763">
        <f t="shared" si="738"/>
        <v>2023</v>
      </c>
      <c r="G15763">
        <f t="shared" si="739"/>
        <v>6</v>
      </c>
      <c r="H15763">
        <f t="shared" si="740"/>
        <v>11</v>
      </c>
    </row>
    <row r="15764" spans="1:8" x14ac:dyDescent="0.25">
      <c r="A15764" s="3">
        <v>45089</v>
      </c>
      <c r="B15764">
        <v>0</v>
      </c>
      <c r="C15764" t="s">
        <v>21</v>
      </c>
      <c r="D15764" t="s">
        <v>29</v>
      </c>
      <c r="E15764" t="s">
        <v>30</v>
      </c>
      <c r="F15764">
        <f t="shared" si="738"/>
        <v>2023</v>
      </c>
      <c r="G15764">
        <f t="shared" si="739"/>
        <v>6</v>
      </c>
      <c r="H15764">
        <f t="shared" si="740"/>
        <v>12</v>
      </c>
    </row>
    <row r="15765" spans="1:8" x14ac:dyDescent="0.25">
      <c r="A15765" s="3">
        <v>45090</v>
      </c>
      <c r="B15765">
        <v>56.883727220536755</v>
      </c>
      <c r="C15765" t="s">
        <v>21</v>
      </c>
      <c r="D15765" t="s">
        <v>29</v>
      </c>
      <c r="E15765" t="s">
        <v>30</v>
      </c>
      <c r="F15765">
        <f t="shared" si="738"/>
        <v>2023</v>
      </c>
      <c r="G15765">
        <f t="shared" si="739"/>
        <v>6</v>
      </c>
      <c r="H15765">
        <f t="shared" si="740"/>
        <v>13</v>
      </c>
    </row>
    <row r="15766" spans="1:8" x14ac:dyDescent="0.25">
      <c r="A15766" s="3">
        <v>45091</v>
      </c>
      <c r="B15766">
        <v>59.306563547424211</v>
      </c>
      <c r="C15766" t="s">
        <v>21</v>
      </c>
      <c r="D15766" t="s">
        <v>29</v>
      </c>
      <c r="E15766" t="s">
        <v>30</v>
      </c>
      <c r="F15766">
        <f t="shared" si="738"/>
        <v>2023</v>
      </c>
      <c r="G15766">
        <f t="shared" si="739"/>
        <v>6</v>
      </c>
      <c r="H15766">
        <f t="shared" si="740"/>
        <v>14</v>
      </c>
    </row>
    <row r="15767" spans="1:8" x14ac:dyDescent="0.25">
      <c r="A15767" s="3">
        <v>45092</v>
      </c>
      <c r="B15767">
        <v>59.09521207742042</v>
      </c>
      <c r="C15767" t="s">
        <v>21</v>
      </c>
      <c r="D15767" t="s">
        <v>29</v>
      </c>
      <c r="E15767" t="s">
        <v>30</v>
      </c>
      <c r="F15767">
        <f t="shared" si="738"/>
        <v>2023</v>
      </c>
      <c r="G15767">
        <f t="shared" si="739"/>
        <v>6</v>
      </c>
      <c r="H15767">
        <f t="shared" si="740"/>
        <v>15</v>
      </c>
    </row>
    <row r="15768" spans="1:8" x14ac:dyDescent="0.25">
      <c r="A15768" s="3">
        <v>45093</v>
      </c>
      <c r="B15768">
        <v>53.20209653836951</v>
      </c>
      <c r="C15768" t="s">
        <v>21</v>
      </c>
      <c r="D15768" t="s">
        <v>29</v>
      </c>
      <c r="E15768" t="s">
        <v>30</v>
      </c>
      <c r="F15768">
        <f t="shared" si="738"/>
        <v>2023</v>
      </c>
      <c r="G15768">
        <f t="shared" si="739"/>
        <v>6</v>
      </c>
      <c r="H15768">
        <f t="shared" si="740"/>
        <v>16</v>
      </c>
    </row>
    <row r="15769" spans="1:8" x14ac:dyDescent="0.25">
      <c r="A15769" s="3">
        <v>45094</v>
      </c>
      <c r="B15769">
        <v>25.176336293327694</v>
      </c>
      <c r="C15769" t="s">
        <v>21</v>
      </c>
      <c r="D15769" t="s">
        <v>29</v>
      </c>
      <c r="E15769" t="s">
        <v>30</v>
      </c>
      <c r="F15769">
        <f t="shared" si="738"/>
        <v>2023</v>
      </c>
      <c r="G15769">
        <f t="shared" si="739"/>
        <v>6</v>
      </c>
      <c r="H15769">
        <f t="shared" si="740"/>
        <v>17</v>
      </c>
    </row>
    <row r="15770" spans="1:8" x14ac:dyDescent="0.25">
      <c r="A15770" s="3">
        <v>45095</v>
      </c>
      <c r="B15770">
        <v>0</v>
      </c>
      <c r="C15770" t="s">
        <v>21</v>
      </c>
      <c r="D15770" t="s">
        <v>29</v>
      </c>
      <c r="E15770" t="s">
        <v>30</v>
      </c>
      <c r="F15770">
        <f t="shared" si="738"/>
        <v>2023</v>
      </c>
      <c r="G15770">
        <f t="shared" si="739"/>
        <v>6</v>
      </c>
      <c r="H15770">
        <f t="shared" si="740"/>
        <v>18</v>
      </c>
    </row>
    <row r="15771" spans="1:8" x14ac:dyDescent="0.25">
      <c r="A15771" s="3">
        <v>45096</v>
      </c>
      <c r="B15771">
        <v>0</v>
      </c>
      <c r="C15771" t="s">
        <v>21</v>
      </c>
      <c r="D15771" t="s">
        <v>29</v>
      </c>
      <c r="E15771" t="s">
        <v>30</v>
      </c>
      <c r="F15771">
        <f t="shared" si="738"/>
        <v>2023</v>
      </c>
      <c r="G15771">
        <f t="shared" si="739"/>
        <v>6</v>
      </c>
      <c r="H15771">
        <f t="shared" si="740"/>
        <v>19</v>
      </c>
    </row>
    <row r="15772" spans="1:8" x14ac:dyDescent="0.25">
      <c r="A15772" s="3">
        <v>45097</v>
      </c>
      <c r="B15772">
        <v>54.798085531425251</v>
      </c>
      <c r="C15772" t="s">
        <v>21</v>
      </c>
      <c r="D15772" t="s">
        <v>29</v>
      </c>
      <c r="E15772" t="s">
        <v>30</v>
      </c>
      <c r="F15772">
        <f t="shared" si="738"/>
        <v>2023</v>
      </c>
      <c r="G15772">
        <f t="shared" si="739"/>
        <v>6</v>
      </c>
      <c r="H15772">
        <f t="shared" si="740"/>
        <v>20</v>
      </c>
    </row>
    <row r="15773" spans="1:8" x14ac:dyDescent="0.25">
      <c r="A15773" s="3">
        <v>45098</v>
      </c>
      <c r="B15773">
        <v>56.866785972953267</v>
      </c>
      <c r="C15773" t="s">
        <v>21</v>
      </c>
      <c r="D15773" t="s">
        <v>29</v>
      </c>
      <c r="E15773" t="s">
        <v>30</v>
      </c>
      <c r="F15773">
        <f t="shared" si="738"/>
        <v>2023</v>
      </c>
      <c r="G15773">
        <f t="shared" si="739"/>
        <v>6</v>
      </c>
      <c r="H15773">
        <f t="shared" si="740"/>
        <v>21</v>
      </c>
    </row>
    <row r="15774" spans="1:8" x14ac:dyDescent="0.25">
      <c r="A15774" s="3">
        <v>45099</v>
      </c>
      <c r="B15774">
        <v>56.342971894510612</v>
      </c>
      <c r="C15774" t="s">
        <v>21</v>
      </c>
      <c r="D15774" t="s">
        <v>29</v>
      </c>
      <c r="E15774" t="s">
        <v>30</v>
      </c>
      <c r="F15774">
        <f t="shared" si="738"/>
        <v>2023</v>
      </c>
      <c r="G15774">
        <f t="shared" si="739"/>
        <v>6</v>
      </c>
      <c r="H15774">
        <f t="shared" si="740"/>
        <v>22</v>
      </c>
    </row>
    <row r="15775" spans="1:8" x14ac:dyDescent="0.25">
      <c r="A15775" s="3">
        <v>45100</v>
      </c>
      <c r="B15775">
        <v>50.186271959578178</v>
      </c>
      <c r="C15775" t="s">
        <v>21</v>
      </c>
      <c r="D15775" t="s">
        <v>29</v>
      </c>
      <c r="E15775" t="s">
        <v>30</v>
      </c>
      <c r="F15775">
        <f t="shared" si="738"/>
        <v>2023</v>
      </c>
      <c r="G15775">
        <f t="shared" si="739"/>
        <v>6</v>
      </c>
      <c r="H15775">
        <f t="shared" si="740"/>
        <v>23</v>
      </c>
    </row>
    <row r="15776" spans="1:8" x14ac:dyDescent="0.25">
      <c r="A15776" s="3">
        <v>45101</v>
      </c>
      <c r="B15776">
        <v>21.952129017800257</v>
      </c>
      <c r="C15776" t="s">
        <v>21</v>
      </c>
      <c r="D15776" t="s">
        <v>29</v>
      </c>
      <c r="E15776" t="s">
        <v>30</v>
      </c>
      <c r="F15776">
        <f t="shared" si="738"/>
        <v>2023</v>
      </c>
      <c r="G15776">
        <f t="shared" si="739"/>
        <v>6</v>
      </c>
      <c r="H15776">
        <f t="shared" si="740"/>
        <v>24</v>
      </c>
    </row>
    <row r="15777" spans="1:8" x14ac:dyDescent="0.25">
      <c r="A15777" s="3">
        <v>45102</v>
      </c>
      <c r="B15777">
        <v>0</v>
      </c>
      <c r="C15777" t="s">
        <v>21</v>
      </c>
      <c r="D15777" t="s">
        <v>29</v>
      </c>
      <c r="E15777" t="s">
        <v>30</v>
      </c>
      <c r="F15777">
        <f t="shared" si="738"/>
        <v>2023</v>
      </c>
      <c r="G15777">
        <f t="shared" si="739"/>
        <v>6</v>
      </c>
      <c r="H15777">
        <f t="shared" si="740"/>
        <v>25</v>
      </c>
    </row>
    <row r="15778" spans="1:8" x14ac:dyDescent="0.25">
      <c r="A15778" s="3">
        <v>45103</v>
      </c>
      <c r="B15778">
        <v>47.854518273311889</v>
      </c>
      <c r="C15778" t="s">
        <v>21</v>
      </c>
      <c r="D15778" t="s">
        <v>29</v>
      </c>
      <c r="E15778" t="s">
        <v>30</v>
      </c>
      <c r="F15778">
        <f t="shared" si="738"/>
        <v>2023</v>
      </c>
      <c r="G15778">
        <f t="shared" si="739"/>
        <v>6</v>
      </c>
      <c r="H15778">
        <f t="shared" si="740"/>
        <v>26</v>
      </c>
    </row>
    <row r="15779" spans="1:8" x14ac:dyDescent="0.25">
      <c r="A15779" s="3">
        <v>45104</v>
      </c>
      <c r="B15779">
        <v>51.326205629445816</v>
      </c>
      <c r="C15779" t="s">
        <v>21</v>
      </c>
      <c r="D15779" t="s">
        <v>29</v>
      </c>
      <c r="E15779" t="s">
        <v>30</v>
      </c>
      <c r="F15779">
        <f t="shared" si="738"/>
        <v>2023</v>
      </c>
      <c r="G15779">
        <f t="shared" si="739"/>
        <v>6</v>
      </c>
      <c r="H15779">
        <f t="shared" si="740"/>
        <v>27</v>
      </c>
    </row>
    <row r="15780" spans="1:8" x14ac:dyDescent="0.25">
      <c r="A15780" s="3">
        <v>45105</v>
      </c>
      <c r="B15780">
        <v>53.446930366356625</v>
      </c>
      <c r="C15780" t="s">
        <v>21</v>
      </c>
      <c r="D15780" t="s">
        <v>29</v>
      </c>
      <c r="E15780" t="s">
        <v>30</v>
      </c>
      <c r="F15780">
        <f t="shared" si="738"/>
        <v>2023</v>
      </c>
      <c r="G15780">
        <f t="shared" si="739"/>
        <v>6</v>
      </c>
      <c r="H15780">
        <f t="shared" si="740"/>
        <v>28</v>
      </c>
    </row>
    <row r="15781" spans="1:8" x14ac:dyDescent="0.25">
      <c r="A15781" s="3">
        <v>45106</v>
      </c>
      <c r="B15781">
        <v>53.043121277524705</v>
      </c>
      <c r="C15781" t="s">
        <v>21</v>
      </c>
      <c r="D15781" t="s">
        <v>29</v>
      </c>
      <c r="E15781" t="s">
        <v>30</v>
      </c>
      <c r="F15781">
        <f t="shared" si="738"/>
        <v>2023</v>
      </c>
      <c r="G15781">
        <f t="shared" si="739"/>
        <v>6</v>
      </c>
      <c r="H15781">
        <f t="shared" si="740"/>
        <v>29</v>
      </c>
    </row>
    <row r="15782" spans="1:8" x14ac:dyDescent="0.25">
      <c r="A15782" s="3">
        <v>45107</v>
      </c>
      <c r="B15782">
        <v>47.07249609625341</v>
      </c>
      <c r="C15782" t="s">
        <v>21</v>
      </c>
      <c r="D15782" t="s">
        <v>29</v>
      </c>
      <c r="E15782" t="s">
        <v>30</v>
      </c>
      <c r="F15782">
        <f t="shared" si="738"/>
        <v>2023</v>
      </c>
      <c r="G15782">
        <f t="shared" si="739"/>
        <v>6</v>
      </c>
      <c r="H15782">
        <f t="shared" si="740"/>
        <v>30</v>
      </c>
    </row>
    <row r="15783" spans="1:8" x14ac:dyDescent="0.25">
      <c r="A15783" s="3">
        <v>45108</v>
      </c>
      <c r="B15783">
        <v>19.087036182393547</v>
      </c>
      <c r="C15783" t="s">
        <v>21</v>
      </c>
      <c r="D15783" t="s">
        <v>29</v>
      </c>
      <c r="E15783" t="s">
        <v>30</v>
      </c>
      <c r="F15783">
        <f t="shared" si="738"/>
        <v>2023</v>
      </c>
      <c r="G15783">
        <f t="shared" si="739"/>
        <v>7</v>
      </c>
      <c r="H15783">
        <f t="shared" si="740"/>
        <v>1</v>
      </c>
    </row>
    <row r="15784" spans="1:8" x14ac:dyDescent="0.25">
      <c r="A15784" s="3">
        <v>45109</v>
      </c>
      <c r="B15784">
        <v>0</v>
      </c>
      <c r="C15784" t="s">
        <v>21</v>
      </c>
      <c r="D15784" t="s">
        <v>29</v>
      </c>
      <c r="E15784" t="s">
        <v>30</v>
      </c>
      <c r="F15784">
        <f t="shared" si="738"/>
        <v>2023</v>
      </c>
      <c r="G15784">
        <f t="shared" si="739"/>
        <v>7</v>
      </c>
      <c r="H15784">
        <f t="shared" si="740"/>
        <v>2</v>
      </c>
    </row>
    <row r="15785" spans="1:8" x14ac:dyDescent="0.25">
      <c r="A15785" s="3">
        <v>45110</v>
      </c>
      <c r="B15785">
        <v>0</v>
      </c>
      <c r="C15785" t="s">
        <v>21</v>
      </c>
      <c r="D15785" t="s">
        <v>29</v>
      </c>
      <c r="E15785" t="s">
        <v>30</v>
      </c>
      <c r="F15785">
        <f t="shared" si="738"/>
        <v>2023</v>
      </c>
      <c r="G15785">
        <f t="shared" si="739"/>
        <v>7</v>
      </c>
      <c r="H15785">
        <f t="shared" si="740"/>
        <v>3</v>
      </c>
    </row>
    <row r="15786" spans="1:8" x14ac:dyDescent="0.25">
      <c r="A15786" s="3">
        <v>45111</v>
      </c>
      <c r="B15786">
        <v>49.526352782934914</v>
      </c>
      <c r="C15786" t="s">
        <v>21</v>
      </c>
      <c r="D15786" t="s">
        <v>29</v>
      </c>
      <c r="E15786" t="s">
        <v>30</v>
      </c>
      <c r="F15786">
        <f t="shared" si="738"/>
        <v>2023</v>
      </c>
      <c r="G15786">
        <f t="shared" si="739"/>
        <v>7</v>
      </c>
      <c r="H15786">
        <f t="shared" si="740"/>
        <v>4</v>
      </c>
    </row>
    <row r="15787" spans="1:8" x14ac:dyDescent="0.25">
      <c r="A15787" s="3">
        <v>45112</v>
      </c>
      <c r="B15787">
        <v>52.083291271364928</v>
      </c>
      <c r="C15787" t="s">
        <v>21</v>
      </c>
      <c r="D15787" t="s">
        <v>29</v>
      </c>
      <c r="E15787" t="s">
        <v>30</v>
      </c>
      <c r="F15787">
        <f t="shared" si="738"/>
        <v>2023</v>
      </c>
      <c r="G15787">
        <f t="shared" si="739"/>
        <v>7</v>
      </c>
      <c r="H15787">
        <f t="shared" si="740"/>
        <v>5</v>
      </c>
    </row>
    <row r="15788" spans="1:8" x14ac:dyDescent="0.25">
      <c r="A15788" s="3">
        <v>45113</v>
      </c>
      <c r="B15788">
        <v>52.140995421461135</v>
      </c>
      <c r="C15788" t="s">
        <v>21</v>
      </c>
      <c r="D15788" t="s">
        <v>29</v>
      </c>
      <c r="E15788" t="s">
        <v>30</v>
      </c>
      <c r="F15788">
        <f t="shared" si="738"/>
        <v>2023</v>
      </c>
      <c r="G15788">
        <f t="shared" si="739"/>
        <v>7</v>
      </c>
      <c r="H15788">
        <f t="shared" si="740"/>
        <v>6</v>
      </c>
    </row>
    <row r="15789" spans="1:8" x14ac:dyDescent="0.25">
      <c r="A15789" s="3">
        <v>45114</v>
      </c>
      <c r="B15789">
        <v>46.646878757774417</v>
      </c>
      <c r="C15789" t="s">
        <v>21</v>
      </c>
      <c r="D15789" t="s">
        <v>29</v>
      </c>
      <c r="E15789" t="s">
        <v>30</v>
      </c>
      <c r="F15789">
        <f t="shared" si="738"/>
        <v>2023</v>
      </c>
      <c r="G15789">
        <f t="shared" si="739"/>
        <v>7</v>
      </c>
      <c r="H15789">
        <f t="shared" si="740"/>
        <v>7</v>
      </c>
    </row>
    <row r="15790" spans="1:8" x14ac:dyDescent="0.25">
      <c r="A15790" s="3">
        <v>45115</v>
      </c>
      <c r="B15790">
        <v>19.142192803758753</v>
      </c>
      <c r="C15790" t="s">
        <v>21</v>
      </c>
      <c r="D15790" t="s">
        <v>29</v>
      </c>
      <c r="E15790" t="s">
        <v>30</v>
      </c>
      <c r="F15790">
        <f t="shared" si="738"/>
        <v>2023</v>
      </c>
      <c r="G15790">
        <f t="shared" si="739"/>
        <v>7</v>
      </c>
      <c r="H15790">
        <f t="shared" si="740"/>
        <v>8</v>
      </c>
    </row>
    <row r="15791" spans="1:8" x14ac:dyDescent="0.25">
      <c r="A15791" s="3">
        <v>45116</v>
      </c>
      <c r="B15791">
        <v>0</v>
      </c>
      <c r="C15791" t="s">
        <v>21</v>
      </c>
      <c r="D15791" t="s">
        <v>29</v>
      </c>
      <c r="E15791" t="s">
        <v>30</v>
      </c>
      <c r="F15791">
        <f t="shared" si="738"/>
        <v>2023</v>
      </c>
      <c r="G15791">
        <f t="shared" si="739"/>
        <v>7</v>
      </c>
      <c r="H15791">
        <f t="shared" si="740"/>
        <v>9</v>
      </c>
    </row>
    <row r="15792" spans="1:8" x14ac:dyDescent="0.25">
      <c r="A15792" s="3">
        <v>45117</v>
      </c>
      <c r="B15792">
        <v>46.639417341293907</v>
      </c>
      <c r="C15792" t="s">
        <v>21</v>
      </c>
      <c r="D15792" t="s">
        <v>29</v>
      </c>
      <c r="E15792" t="s">
        <v>30</v>
      </c>
      <c r="F15792">
        <f t="shared" si="738"/>
        <v>2023</v>
      </c>
      <c r="G15792">
        <f t="shared" si="739"/>
        <v>7</v>
      </c>
      <c r="H15792">
        <f t="shared" si="740"/>
        <v>10</v>
      </c>
    </row>
    <row r="15793" spans="1:8" x14ac:dyDescent="0.25">
      <c r="A15793" s="3">
        <v>45118</v>
      </c>
      <c r="B15793">
        <v>50.941297918328139</v>
      </c>
      <c r="C15793" t="s">
        <v>21</v>
      </c>
      <c r="D15793" t="s">
        <v>29</v>
      </c>
      <c r="E15793" t="s">
        <v>30</v>
      </c>
      <c r="F15793">
        <f t="shared" si="738"/>
        <v>2023</v>
      </c>
      <c r="G15793">
        <f t="shared" si="739"/>
        <v>7</v>
      </c>
      <c r="H15793">
        <f t="shared" si="740"/>
        <v>11</v>
      </c>
    </row>
    <row r="15794" spans="1:8" x14ac:dyDescent="0.25">
      <c r="A15794" s="3">
        <v>45119</v>
      </c>
      <c r="B15794">
        <v>53.889554816049326</v>
      </c>
      <c r="C15794" t="s">
        <v>21</v>
      </c>
      <c r="D15794" t="s">
        <v>29</v>
      </c>
      <c r="E15794" t="s">
        <v>30</v>
      </c>
      <c r="F15794">
        <f t="shared" si="738"/>
        <v>2023</v>
      </c>
      <c r="G15794">
        <f t="shared" si="739"/>
        <v>7</v>
      </c>
      <c r="H15794">
        <f t="shared" si="740"/>
        <v>12</v>
      </c>
    </row>
    <row r="15795" spans="1:8" x14ac:dyDescent="0.25">
      <c r="A15795" s="3">
        <v>45120</v>
      </c>
      <c r="B15795">
        <v>54.292107732282581</v>
      </c>
      <c r="C15795" t="s">
        <v>21</v>
      </c>
      <c r="D15795" t="s">
        <v>29</v>
      </c>
      <c r="E15795" t="s">
        <v>30</v>
      </c>
      <c r="F15795">
        <f t="shared" si="738"/>
        <v>2023</v>
      </c>
      <c r="G15795">
        <f t="shared" si="739"/>
        <v>7</v>
      </c>
      <c r="H15795">
        <f t="shared" si="740"/>
        <v>13</v>
      </c>
    </row>
    <row r="15796" spans="1:8" x14ac:dyDescent="0.25">
      <c r="A15796" s="3">
        <v>45121</v>
      </c>
      <c r="B15796">
        <v>49.088609975008332</v>
      </c>
      <c r="C15796" t="s">
        <v>21</v>
      </c>
      <c r="D15796" t="s">
        <v>29</v>
      </c>
      <c r="E15796" t="s">
        <v>30</v>
      </c>
      <c r="F15796">
        <f t="shared" si="738"/>
        <v>2023</v>
      </c>
      <c r="G15796">
        <f t="shared" si="739"/>
        <v>7</v>
      </c>
      <c r="H15796">
        <f t="shared" si="740"/>
        <v>14</v>
      </c>
    </row>
    <row r="15797" spans="1:8" x14ac:dyDescent="0.25">
      <c r="A15797" s="3">
        <v>45122</v>
      </c>
      <c r="B15797">
        <v>21.813871824296587</v>
      </c>
      <c r="C15797" t="s">
        <v>21</v>
      </c>
      <c r="D15797" t="s">
        <v>29</v>
      </c>
      <c r="E15797" t="s">
        <v>30</v>
      </c>
      <c r="F15797">
        <f t="shared" si="738"/>
        <v>2023</v>
      </c>
      <c r="G15797">
        <f t="shared" si="739"/>
        <v>7</v>
      </c>
      <c r="H15797">
        <f t="shared" si="740"/>
        <v>15</v>
      </c>
    </row>
    <row r="15798" spans="1:8" x14ac:dyDescent="0.25">
      <c r="A15798" s="3">
        <v>45123</v>
      </c>
      <c r="B15798">
        <v>0</v>
      </c>
      <c r="C15798" t="s">
        <v>21</v>
      </c>
      <c r="D15798" t="s">
        <v>29</v>
      </c>
      <c r="E15798" t="s">
        <v>30</v>
      </c>
      <c r="F15798">
        <f t="shared" si="738"/>
        <v>2023</v>
      </c>
      <c r="G15798">
        <f t="shared" si="739"/>
        <v>7</v>
      </c>
      <c r="H15798">
        <f t="shared" si="740"/>
        <v>16</v>
      </c>
    </row>
    <row r="15799" spans="1:8" x14ac:dyDescent="0.25">
      <c r="A15799" s="3">
        <v>45124</v>
      </c>
      <c r="B15799">
        <v>49.570776419637951</v>
      </c>
      <c r="C15799" t="s">
        <v>21</v>
      </c>
      <c r="D15799" t="s">
        <v>29</v>
      </c>
      <c r="E15799" t="s">
        <v>30</v>
      </c>
      <c r="F15799">
        <f t="shared" si="738"/>
        <v>2023</v>
      </c>
      <c r="G15799">
        <f t="shared" si="739"/>
        <v>7</v>
      </c>
      <c r="H15799">
        <f t="shared" si="740"/>
        <v>17</v>
      </c>
    </row>
    <row r="15800" spans="1:8" x14ac:dyDescent="0.25">
      <c r="A15800" s="3">
        <v>45125</v>
      </c>
      <c r="B15800">
        <v>53.897416726353491</v>
      </c>
      <c r="C15800" t="s">
        <v>21</v>
      </c>
      <c r="D15800" t="s">
        <v>29</v>
      </c>
      <c r="E15800" t="s">
        <v>30</v>
      </c>
      <c r="F15800">
        <f t="shared" si="738"/>
        <v>2023</v>
      </c>
      <c r="G15800">
        <f t="shared" si="739"/>
        <v>7</v>
      </c>
      <c r="H15800">
        <f t="shared" si="740"/>
        <v>18</v>
      </c>
    </row>
    <row r="15801" spans="1:8" x14ac:dyDescent="0.25">
      <c r="A15801" s="3">
        <v>45126</v>
      </c>
      <c r="B15801">
        <v>56.79994849754226</v>
      </c>
      <c r="C15801" t="s">
        <v>21</v>
      </c>
      <c r="D15801" t="s">
        <v>29</v>
      </c>
      <c r="E15801" t="s">
        <v>30</v>
      </c>
      <c r="F15801">
        <f t="shared" si="738"/>
        <v>2023</v>
      </c>
      <c r="G15801">
        <f t="shared" si="739"/>
        <v>7</v>
      </c>
      <c r="H15801">
        <f t="shared" si="740"/>
        <v>19</v>
      </c>
    </row>
    <row r="15802" spans="1:8" x14ac:dyDescent="0.25">
      <c r="A15802" s="3">
        <v>45127</v>
      </c>
      <c r="B15802">
        <v>0</v>
      </c>
      <c r="C15802" t="s">
        <v>21</v>
      </c>
      <c r="D15802" t="s">
        <v>29</v>
      </c>
      <c r="E15802" t="s">
        <v>30</v>
      </c>
      <c r="F15802">
        <f t="shared" si="738"/>
        <v>2023</v>
      </c>
      <c r="G15802">
        <f t="shared" si="739"/>
        <v>7</v>
      </c>
      <c r="H15802">
        <f t="shared" si="740"/>
        <v>20</v>
      </c>
    </row>
    <row r="15803" spans="1:8" x14ac:dyDescent="0.25">
      <c r="A15803" s="3">
        <v>45128</v>
      </c>
      <c r="B15803">
        <v>51.705228907636553</v>
      </c>
      <c r="C15803" t="s">
        <v>21</v>
      </c>
      <c r="D15803" t="s">
        <v>29</v>
      </c>
      <c r="E15803" t="s">
        <v>30</v>
      </c>
      <c r="F15803">
        <f t="shared" si="738"/>
        <v>2023</v>
      </c>
      <c r="G15803">
        <f t="shared" si="739"/>
        <v>7</v>
      </c>
      <c r="H15803">
        <f t="shared" si="740"/>
        <v>21</v>
      </c>
    </row>
    <row r="15804" spans="1:8" x14ac:dyDescent="0.25">
      <c r="A15804" s="3">
        <v>45129</v>
      </c>
      <c r="B15804">
        <v>24.191153135458929</v>
      </c>
      <c r="C15804" t="s">
        <v>21</v>
      </c>
      <c r="D15804" t="s">
        <v>29</v>
      </c>
      <c r="E15804" t="s">
        <v>30</v>
      </c>
      <c r="F15804">
        <f t="shared" si="738"/>
        <v>2023</v>
      </c>
      <c r="G15804">
        <f t="shared" si="739"/>
        <v>7</v>
      </c>
      <c r="H15804">
        <f t="shared" si="740"/>
        <v>22</v>
      </c>
    </row>
    <row r="15805" spans="1:8" x14ac:dyDescent="0.25">
      <c r="A15805" s="3">
        <v>45130</v>
      </c>
      <c r="B15805">
        <v>0</v>
      </c>
      <c r="C15805" t="s">
        <v>21</v>
      </c>
      <c r="D15805" t="s">
        <v>29</v>
      </c>
      <c r="E15805" t="s">
        <v>30</v>
      </c>
      <c r="F15805">
        <f t="shared" si="738"/>
        <v>2023</v>
      </c>
      <c r="G15805">
        <f t="shared" si="739"/>
        <v>7</v>
      </c>
      <c r="H15805">
        <f t="shared" si="740"/>
        <v>23</v>
      </c>
    </row>
    <row r="15806" spans="1:8" x14ac:dyDescent="0.25">
      <c r="A15806" s="3">
        <v>45131</v>
      </c>
      <c r="B15806">
        <v>51.317421571887451</v>
      </c>
      <c r="C15806" t="s">
        <v>21</v>
      </c>
      <c r="D15806" t="s">
        <v>29</v>
      </c>
      <c r="E15806" t="s">
        <v>30</v>
      </c>
      <c r="F15806">
        <f t="shared" si="738"/>
        <v>2023</v>
      </c>
      <c r="G15806">
        <f t="shared" si="739"/>
        <v>7</v>
      </c>
      <c r="H15806">
        <f t="shared" si="740"/>
        <v>24</v>
      </c>
    </row>
    <row r="15807" spans="1:8" x14ac:dyDescent="0.25">
      <c r="A15807" s="3">
        <v>45132</v>
      </c>
      <c r="B15807">
        <v>55.269668767669856</v>
      </c>
      <c r="C15807" t="s">
        <v>21</v>
      </c>
      <c r="D15807" t="s">
        <v>29</v>
      </c>
      <c r="E15807" t="s">
        <v>30</v>
      </c>
      <c r="F15807">
        <f t="shared" si="738"/>
        <v>2023</v>
      </c>
      <c r="G15807">
        <f t="shared" si="739"/>
        <v>7</v>
      </c>
      <c r="H15807">
        <f t="shared" si="740"/>
        <v>25</v>
      </c>
    </row>
    <row r="15808" spans="1:8" x14ac:dyDescent="0.25">
      <c r="A15808" s="3">
        <v>45133</v>
      </c>
      <c r="B15808">
        <v>57.771253633254744</v>
      </c>
      <c r="C15808" t="s">
        <v>21</v>
      </c>
      <c r="D15808" t="s">
        <v>29</v>
      </c>
      <c r="E15808" t="s">
        <v>30</v>
      </c>
      <c r="F15808">
        <f t="shared" si="738"/>
        <v>2023</v>
      </c>
      <c r="G15808">
        <f t="shared" si="739"/>
        <v>7</v>
      </c>
      <c r="H15808">
        <f t="shared" si="740"/>
        <v>26</v>
      </c>
    </row>
    <row r="15809" spans="1:8" x14ac:dyDescent="0.25">
      <c r="A15809" s="3">
        <v>45134</v>
      </c>
      <c r="B15809">
        <v>57.642363833806023</v>
      </c>
      <c r="C15809" t="s">
        <v>21</v>
      </c>
      <c r="D15809" t="s">
        <v>29</v>
      </c>
      <c r="E15809" t="s">
        <v>30</v>
      </c>
      <c r="F15809">
        <f t="shared" si="738"/>
        <v>2023</v>
      </c>
      <c r="G15809">
        <f t="shared" si="739"/>
        <v>7</v>
      </c>
      <c r="H15809">
        <f t="shared" si="740"/>
        <v>27</v>
      </c>
    </row>
    <row r="15810" spans="1:8" x14ac:dyDescent="0.25">
      <c r="A15810" s="3">
        <v>45135</v>
      </c>
      <c r="B15810">
        <v>51.836916582322338</v>
      </c>
      <c r="C15810" t="s">
        <v>21</v>
      </c>
      <c r="D15810" t="s">
        <v>29</v>
      </c>
      <c r="E15810" t="s">
        <v>30</v>
      </c>
      <c r="F15810">
        <f t="shared" si="738"/>
        <v>2023</v>
      </c>
      <c r="G15810">
        <f t="shared" si="739"/>
        <v>7</v>
      </c>
      <c r="H15810">
        <f t="shared" si="740"/>
        <v>28</v>
      </c>
    </row>
    <row r="15811" spans="1:8" x14ac:dyDescent="0.25">
      <c r="A15811" s="3">
        <v>45136</v>
      </c>
      <c r="B15811">
        <v>23.905602367372303</v>
      </c>
      <c r="C15811" t="s">
        <v>21</v>
      </c>
      <c r="D15811" t="s">
        <v>29</v>
      </c>
      <c r="E15811" t="s">
        <v>30</v>
      </c>
      <c r="F15811">
        <f t="shared" ref="F15811:F15874" si="741">YEAR(A15811)</f>
        <v>2023</v>
      </c>
      <c r="G15811">
        <f t="shared" ref="G15811:G15874" si="742">MONTH(A15811)</f>
        <v>7</v>
      </c>
      <c r="H15811">
        <f t="shared" ref="H15811:H15874" si="743">DAY(A15811)</f>
        <v>29</v>
      </c>
    </row>
    <row r="15812" spans="1:8" x14ac:dyDescent="0.25">
      <c r="A15812" s="3">
        <v>45137</v>
      </c>
      <c r="B15812">
        <v>0</v>
      </c>
      <c r="C15812" t="s">
        <v>21</v>
      </c>
      <c r="D15812" t="s">
        <v>29</v>
      </c>
      <c r="E15812" t="s">
        <v>30</v>
      </c>
      <c r="F15812">
        <f t="shared" si="741"/>
        <v>2023</v>
      </c>
      <c r="G15812">
        <f t="shared" si="742"/>
        <v>7</v>
      </c>
      <c r="H15812">
        <f t="shared" si="743"/>
        <v>30</v>
      </c>
    </row>
    <row r="15813" spans="1:8" x14ac:dyDescent="0.25">
      <c r="A15813" s="3">
        <v>45138</v>
      </c>
      <c r="B15813">
        <v>50.254510032050973</v>
      </c>
      <c r="C15813" t="s">
        <v>21</v>
      </c>
      <c r="D15813" t="s">
        <v>29</v>
      </c>
      <c r="E15813" t="s">
        <v>30</v>
      </c>
      <c r="F15813">
        <f t="shared" si="741"/>
        <v>2023</v>
      </c>
      <c r="G15813">
        <f t="shared" si="742"/>
        <v>7</v>
      </c>
      <c r="H15813">
        <f t="shared" si="743"/>
        <v>31</v>
      </c>
    </row>
    <row r="15814" spans="1:8" x14ac:dyDescent="0.25">
      <c r="A15814" s="3">
        <v>45139</v>
      </c>
      <c r="B15814">
        <v>53.865621701588239</v>
      </c>
      <c r="C15814" t="s">
        <v>21</v>
      </c>
      <c r="D15814" t="s">
        <v>29</v>
      </c>
      <c r="E15814" t="s">
        <v>30</v>
      </c>
      <c r="F15814">
        <f t="shared" si="741"/>
        <v>2023</v>
      </c>
      <c r="G15814">
        <f t="shared" si="742"/>
        <v>8</v>
      </c>
      <c r="H15814">
        <f t="shared" si="743"/>
        <v>1</v>
      </c>
    </row>
    <row r="15815" spans="1:8" x14ac:dyDescent="0.25">
      <c r="A15815" s="3">
        <v>45140</v>
      </c>
      <c r="B15815">
        <v>56.068828780696336</v>
      </c>
      <c r="C15815" t="s">
        <v>21</v>
      </c>
      <c r="D15815" t="s">
        <v>29</v>
      </c>
      <c r="E15815" t="s">
        <v>30</v>
      </c>
      <c r="F15815">
        <f t="shared" si="741"/>
        <v>2023</v>
      </c>
      <c r="G15815">
        <f t="shared" si="742"/>
        <v>8</v>
      </c>
      <c r="H15815">
        <f t="shared" si="743"/>
        <v>2</v>
      </c>
    </row>
    <row r="15816" spans="1:8" x14ac:dyDescent="0.25">
      <c r="A15816" s="3">
        <v>45141</v>
      </c>
      <c r="B15816">
        <v>55.691085487055247</v>
      </c>
      <c r="C15816" t="s">
        <v>21</v>
      </c>
      <c r="D15816" t="s">
        <v>29</v>
      </c>
      <c r="E15816" t="s">
        <v>30</v>
      </c>
      <c r="F15816">
        <f t="shared" si="741"/>
        <v>2023</v>
      </c>
      <c r="G15816">
        <f t="shared" si="742"/>
        <v>8</v>
      </c>
      <c r="H15816">
        <f t="shared" si="743"/>
        <v>3</v>
      </c>
    </row>
    <row r="15817" spans="1:8" x14ac:dyDescent="0.25">
      <c r="A15817" s="3">
        <v>45142</v>
      </c>
      <c r="B15817">
        <v>49.69163327881278</v>
      </c>
      <c r="C15817" t="s">
        <v>21</v>
      </c>
      <c r="D15817" t="s">
        <v>29</v>
      </c>
      <c r="E15817" t="s">
        <v>30</v>
      </c>
      <c r="F15817">
        <f t="shared" si="741"/>
        <v>2023</v>
      </c>
      <c r="G15817">
        <f t="shared" si="742"/>
        <v>8</v>
      </c>
      <c r="H15817">
        <f t="shared" si="743"/>
        <v>4</v>
      </c>
    </row>
    <row r="15818" spans="1:8" x14ac:dyDescent="0.25">
      <c r="A15818" s="3">
        <v>45143</v>
      </c>
      <c r="B15818">
        <v>21.624907830047267</v>
      </c>
      <c r="C15818" t="s">
        <v>21</v>
      </c>
      <c r="D15818" t="s">
        <v>29</v>
      </c>
      <c r="E15818" t="s">
        <v>30</v>
      </c>
      <c r="F15818">
        <f t="shared" si="741"/>
        <v>2023</v>
      </c>
      <c r="G15818">
        <f t="shared" si="742"/>
        <v>8</v>
      </c>
      <c r="H15818">
        <f t="shared" si="743"/>
        <v>5</v>
      </c>
    </row>
    <row r="15819" spans="1:8" x14ac:dyDescent="0.25">
      <c r="A15819" s="3">
        <v>45144</v>
      </c>
      <c r="B15819">
        <v>0</v>
      </c>
      <c r="C15819" t="s">
        <v>21</v>
      </c>
      <c r="D15819" t="s">
        <v>29</v>
      </c>
      <c r="E15819" t="s">
        <v>30</v>
      </c>
      <c r="F15819">
        <f t="shared" si="741"/>
        <v>2023</v>
      </c>
      <c r="G15819">
        <f t="shared" si="742"/>
        <v>8</v>
      </c>
      <c r="H15819">
        <f t="shared" si="743"/>
        <v>6</v>
      </c>
    </row>
    <row r="15820" spans="1:8" x14ac:dyDescent="0.25">
      <c r="A15820" s="3">
        <v>45145</v>
      </c>
      <c r="B15820">
        <v>0</v>
      </c>
      <c r="C15820" t="s">
        <v>21</v>
      </c>
      <c r="D15820" t="s">
        <v>29</v>
      </c>
      <c r="E15820" t="s">
        <v>30</v>
      </c>
      <c r="F15820">
        <f t="shared" si="741"/>
        <v>2023</v>
      </c>
      <c r="G15820">
        <f t="shared" si="742"/>
        <v>8</v>
      </c>
      <c r="H15820">
        <f t="shared" si="743"/>
        <v>7</v>
      </c>
    </row>
    <row r="15821" spans="1:8" x14ac:dyDescent="0.25">
      <c r="A15821" s="3">
        <v>45146</v>
      </c>
      <c r="B15821">
        <v>51.542388814848174</v>
      </c>
      <c r="C15821" t="s">
        <v>21</v>
      </c>
      <c r="D15821" t="s">
        <v>29</v>
      </c>
      <c r="E15821" t="s">
        <v>30</v>
      </c>
      <c r="F15821">
        <f t="shared" si="741"/>
        <v>2023</v>
      </c>
      <c r="G15821">
        <f t="shared" si="742"/>
        <v>8</v>
      </c>
      <c r="H15821">
        <f t="shared" si="743"/>
        <v>8</v>
      </c>
    </row>
    <row r="15822" spans="1:8" x14ac:dyDescent="0.25">
      <c r="A15822" s="3">
        <v>45147</v>
      </c>
      <c r="B15822">
        <v>53.848144428449778</v>
      </c>
      <c r="C15822" t="s">
        <v>21</v>
      </c>
      <c r="D15822" t="s">
        <v>29</v>
      </c>
      <c r="E15822" t="s">
        <v>30</v>
      </c>
      <c r="F15822">
        <f t="shared" si="741"/>
        <v>2023</v>
      </c>
      <c r="G15822">
        <f t="shared" si="742"/>
        <v>8</v>
      </c>
      <c r="H15822">
        <f t="shared" si="743"/>
        <v>9</v>
      </c>
    </row>
    <row r="15823" spans="1:8" x14ac:dyDescent="0.25">
      <c r="A15823" s="3">
        <v>45148</v>
      </c>
      <c r="B15823">
        <v>53.62495299669667</v>
      </c>
      <c r="C15823" t="s">
        <v>21</v>
      </c>
      <c r="D15823" t="s">
        <v>29</v>
      </c>
      <c r="E15823" t="s">
        <v>30</v>
      </c>
      <c r="F15823">
        <f t="shared" si="741"/>
        <v>2023</v>
      </c>
      <c r="G15823">
        <f t="shared" si="742"/>
        <v>8</v>
      </c>
      <c r="H15823">
        <f t="shared" si="743"/>
        <v>10</v>
      </c>
    </row>
    <row r="15824" spans="1:8" x14ac:dyDescent="0.25">
      <c r="A15824" s="3">
        <v>45149</v>
      </c>
      <c r="B15824">
        <v>47.826000337200234</v>
      </c>
      <c r="C15824" t="s">
        <v>21</v>
      </c>
      <c r="D15824" t="s">
        <v>29</v>
      </c>
      <c r="E15824" t="s">
        <v>30</v>
      </c>
      <c r="F15824">
        <f t="shared" si="741"/>
        <v>2023</v>
      </c>
      <c r="G15824">
        <f t="shared" si="742"/>
        <v>8</v>
      </c>
      <c r="H15824">
        <f t="shared" si="743"/>
        <v>11</v>
      </c>
    </row>
    <row r="15825" spans="1:8" x14ac:dyDescent="0.25">
      <c r="A15825" s="3">
        <v>45150</v>
      </c>
      <c r="B15825">
        <v>19.998401827040954</v>
      </c>
      <c r="C15825" t="s">
        <v>21</v>
      </c>
      <c r="D15825" t="s">
        <v>29</v>
      </c>
      <c r="E15825" t="s">
        <v>30</v>
      </c>
      <c r="F15825">
        <f t="shared" si="741"/>
        <v>2023</v>
      </c>
      <c r="G15825">
        <f t="shared" si="742"/>
        <v>8</v>
      </c>
      <c r="H15825">
        <f t="shared" si="743"/>
        <v>12</v>
      </c>
    </row>
    <row r="15826" spans="1:8" x14ac:dyDescent="0.25">
      <c r="A15826" s="3">
        <v>45151</v>
      </c>
      <c r="B15826">
        <v>0</v>
      </c>
      <c r="C15826" t="s">
        <v>21</v>
      </c>
      <c r="D15826" t="s">
        <v>29</v>
      </c>
      <c r="E15826" t="s">
        <v>30</v>
      </c>
      <c r="F15826">
        <f t="shared" si="741"/>
        <v>2023</v>
      </c>
      <c r="G15826">
        <f t="shared" si="742"/>
        <v>8</v>
      </c>
      <c r="H15826">
        <f t="shared" si="743"/>
        <v>13</v>
      </c>
    </row>
    <row r="15827" spans="1:8" x14ac:dyDescent="0.25">
      <c r="A15827" s="3">
        <v>45152</v>
      </c>
      <c r="B15827">
        <v>46.818665441838938</v>
      </c>
      <c r="C15827" t="s">
        <v>21</v>
      </c>
      <c r="D15827" t="s">
        <v>29</v>
      </c>
      <c r="E15827" t="s">
        <v>30</v>
      </c>
      <c r="F15827">
        <f t="shared" si="741"/>
        <v>2023</v>
      </c>
      <c r="G15827">
        <f t="shared" si="742"/>
        <v>8</v>
      </c>
      <c r="H15827">
        <f t="shared" si="743"/>
        <v>14</v>
      </c>
    </row>
    <row r="15828" spans="1:8" x14ac:dyDescent="0.25">
      <c r="A15828" s="3">
        <v>45153</v>
      </c>
      <c r="B15828">
        <v>50.777474781053272</v>
      </c>
      <c r="C15828" t="s">
        <v>21</v>
      </c>
      <c r="D15828" t="s">
        <v>29</v>
      </c>
      <c r="E15828" t="s">
        <v>30</v>
      </c>
      <c r="F15828">
        <f t="shared" si="741"/>
        <v>2023</v>
      </c>
      <c r="G15828">
        <f t="shared" si="742"/>
        <v>8</v>
      </c>
      <c r="H15828">
        <f t="shared" si="743"/>
        <v>15</v>
      </c>
    </row>
    <row r="15829" spans="1:8" x14ac:dyDescent="0.25">
      <c r="A15829" s="3">
        <v>45154</v>
      </c>
      <c r="B15829">
        <v>53.386300313650374</v>
      </c>
      <c r="C15829" t="s">
        <v>21</v>
      </c>
      <c r="D15829" t="s">
        <v>29</v>
      </c>
      <c r="E15829" t="s">
        <v>30</v>
      </c>
      <c r="F15829">
        <f t="shared" si="741"/>
        <v>2023</v>
      </c>
      <c r="G15829">
        <f t="shared" si="742"/>
        <v>8</v>
      </c>
      <c r="H15829">
        <f t="shared" si="743"/>
        <v>16</v>
      </c>
    </row>
    <row r="15830" spans="1:8" x14ac:dyDescent="0.25">
      <c r="A15830" s="3">
        <v>45155</v>
      </c>
      <c r="B15830">
        <v>53.457466815083762</v>
      </c>
      <c r="C15830" t="s">
        <v>21</v>
      </c>
      <c r="D15830" t="s">
        <v>29</v>
      </c>
      <c r="E15830" t="s">
        <v>30</v>
      </c>
      <c r="F15830">
        <f t="shared" si="741"/>
        <v>2023</v>
      </c>
      <c r="G15830">
        <f t="shared" si="742"/>
        <v>8</v>
      </c>
      <c r="H15830">
        <f t="shared" si="743"/>
        <v>17</v>
      </c>
    </row>
    <row r="15831" spans="1:8" x14ac:dyDescent="0.25">
      <c r="A15831" s="3">
        <v>45156</v>
      </c>
      <c r="B15831">
        <v>47.934431740620312</v>
      </c>
      <c r="C15831" t="s">
        <v>21</v>
      </c>
      <c r="D15831" t="s">
        <v>29</v>
      </c>
      <c r="E15831" t="s">
        <v>30</v>
      </c>
      <c r="F15831">
        <f t="shared" si="741"/>
        <v>2023</v>
      </c>
      <c r="G15831">
        <f t="shared" si="742"/>
        <v>8</v>
      </c>
      <c r="H15831">
        <f t="shared" si="743"/>
        <v>18</v>
      </c>
    </row>
    <row r="15832" spans="1:8" x14ac:dyDescent="0.25">
      <c r="A15832" s="3">
        <v>45157</v>
      </c>
      <c r="B15832">
        <v>20.355141109569619</v>
      </c>
      <c r="C15832" t="s">
        <v>21</v>
      </c>
      <c r="D15832" t="s">
        <v>29</v>
      </c>
      <c r="E15832" t="s">
        <v>30</v>
      </c>
      <c r="F15832">
        <f t="shared" si="741"/>
        <v>2023</v>
      </c>
      <c r="G15832">
        <f t="shared" si="742"/>
        <v>8</v>
      </c>
      <c r="H15832">
        <f t="shared" si="743"/>
        <v>19</v>
      </c>
    </row>
    <row r="15833" spans="1:8" x14ac:dyDescent="0.25">
      <c r="A15833" s="3">
        <v>45158</v>
      </c>
      <c r="B15833">
        <v>0</v>
      </c>
      <c r="C15833" t="s">
        <v>21</v>
      </c>
      <c r="D15833" t="s">
        <v>29</v>
      </c>
      <c r="E15833" t="s">
        <v>30</v>
      </c>
      <c r="F15833">
        <f t="shared" si="741"/>
        <v>2023</v>
      </c>
      <c r="G15833">
        <f t="shared" si="742"/>
        <v>8</v>
      </c>
      <c r="H15833">
        <f t="shared" si="743"/>
        <v>20</v>
      </c>
    </row>
    <row r="15834" spans="1:8" x14ac:dyDescent="0.25">
      <c r="A15834" s="3">
        <v>45159</v>
      </c>
      <c r="B15834">
        <v>0</v>
      </c>
      <c r="C15834" t="s">
        <v>21</v>
      </c>
      <c r="D15834" t="s">
        <v>29</v>
      </c>
      <c r="E15834" t="s">
        <v>30</v>
      </c>
      <c r="F15834">
        <f t="shared" si="741"/>
        <v>2023</v>
      </c>
      <c r="G15834">
        <f t="shared" si="742"/>
        <v>8</v>
      </c>
      <c r="H15834">
        <f t="shared" si="743"/>
        <v>21</v>
      </c>
    </row>
    <row r="15835" spans="1:8" x14ac:dyDescent="0.25">
      <c r="A15835" s="3">
        <v>45160</v>
      </c>
      <c r="B15835">
        <v>51.635378806025876</v>
      </c>
      <c r="C15835" t="s">
        <v>21</v>
      </c>
      <c r="D15835" t="s">
        <v>29</v>
      </c>
      <c r="E15835" t="s">
        <v>30</v>
      </c>
      <c r="F15835">
        <f t="shared" si="741"/>
        <v>2023</v>
      </c>
      <c r="G15835">
        <f t="shared" si="742"/>
        <v>8</v>
      </c>
      <c r="H15835">
        <f t="shared" si="743"/>
        <v>22</v>
      </c>
    </row>
    <row r="15836" spans="1:8" x14ac:dyDescent="0.25">
      <c r="A15836" s="3">
        <v>45161</v>
      </c>
      <c r="B15836">
        <v>54.309986692659876</v>
      </c>
      <c r="C15836" t="s">
        <v>21</v>
      </c>
      <c r="D15836" t="s">
        <v>29</v>
      </c>
      <c r="E15836" t="s">
        <v>30</v>
      </c>
      <c r="F15836">
        <f t="shared" si="741"/>
        <v>2023</v>
      </c>
      <c r="G15836">
        <f t="shared" si="742"/>
        <v>8</v>
      </c>
      <c r="H15836">
        <f t="shared" si="743"/>
        <v>23</v>
      </c>
    </row>
    <row r="15837" spans="1:8" x14ac:dyDescent="0.25">
      <c r="A15837" s="3">
        <v>45162</v>
      </c>
      <c r="B15837">
        <v>54.389877093512212</v>
      </c>
      <c r="C15837" t="s">
        <v>21</v>
      </c>
      <c r="D15837" t="s">
        <v>29</v>
      </c>
      <c r="E15837" t="s">
        <v>30</v>
      </c>
      <c r="F15837">
        <f t="shared" si="741"/>
        <v>2023</v>
      </c>
      <c r="G15837">
        <f t="shared" si="742"/>
        <v>8</v>
      </c>
      <c r="H15837">
        <f t="shared" si="743"/>
        <v>24</v>
      </c>
    </row>
    <row r="15838" spans="1:8" x14ac:dyDescent="0.25">
      <c r="A15838" s="3">
        <v>45163</v>
      </c>
      <c r="B15838">
        <v>48.817042463974175</v>
      </c>
      <c r="C15838" t="s">
        <v>21</v>
      </c>
      <c r="D15838" t="s">
        <v>29</v>
      </c>
      <c r="E15838" t="s">
        <v>30</v>
      </c>
      <c r="F15838">
        <f t="shared" si="741"/>
        <v>2023</v>
      </c>
      <c r="G15838">
        <f t="shared" si="742"/>
        <v>8</v>
      </c>
      <c r="H15838">
        <f t="shared" si="743"/>
        <v>25</v>
      </c>
    </row>
    <row r="15839" spans="1:8" x14ac:dyDescent="0.25">
      <c r="A15839" s="3">
        <v>45164</v>
      </c>
      <c r="B15839">
        <v>21.129630751414421</v>
      </c>
      <c r="C15839" t="s">
        <v>21</v>
      </c>
      <c r="D15839" t="s">
        <v>29</v>
      </c>
      <c r="E15839" t="s">
        <v>30</v>
      </c>
      <c r="F15839">
        <f t="shared" si="741"/>
        <v>2023</v>
      </c>
      <c r="G15839">
        <f t="shared" si="742"/>
        <v>8</v>
      </c>
      <c r="H15839">
        <f t="shared" si="743"/>
        <v>26</v>
      </c>
    </row>
    <row r="15840" spans="1:8" x14ac:dyDescent="0.25">
      <c r="A15840" s="3">
        <v>45165</v>
      </c>
      <c r="B15840">
        <v>0</v>
      </c>
      <c r="C15840" t="s">
        <v>21</v>
      </c>
      <c r="D15840" t="s">
        <v>29</v>
      </c>
      <c r="E15840" t="s">
        <v>30</v>
      </c>
      <c r="F15840">
        <f t="shared" si="741"/>
        <v>2023</v>
      </c>
      <c r="G15840">
        <f t="shared" si="742"/>
        <v>8</v>
      </c>
      <c r="H15840">
        <f t="shared" si="743"/>
        <v>27</v>
      </c>
    </row>
    <row r="15841" spans="1:8" x14ac:dyDescent="0.25">
      <c r="A15841" s="3">
        <v>45166</v>
      </c>
      <c r="B15841">
        <v>47.949153289050621</v>
      </c>
      <c r="C15841" t="s">
        <v>21</v>
      </c>
      <c r="D15841" t="s">
        <v>29</v>
      </c>
      <c r="E15841" t="s">
        <v>30</v>
      </c>
      <c r="F15841">
        <f t="shared" si="741"/>
        <v>2023</v>
      </c>
      <c r="G15841">
        <f t="shared" si="742"/>
        <v>8</v>
      </c>
      <c r="H15841">
        <f t="shared" si="743"/>
        <v>28</v>
      </c>
    </row>
    <row r="15842" spans="1:8" x14ac:dyDescent="0.25">
      <c r="A15842" s="3">
        <v>45167</v>
      </c>
      <c r="B15842">
        <v>51.762110507113427</v>
      </c>
      <c r="C15842" t="s">
        <v>21</v>
      </c>
      <c r="D15842" t="s">
        <v>29</v>
      </c>
      <c r="E15842" t="s">
        <v>30</v>
      </c>
      <c r="F15842">
        <f t="shared" si="741"/>
        <v>2023</v>
      </c>
      <c r="G15842">
        <f t="shared" si="742"/>
        <v>8</v>
      </c>
      <c r="H15842">
        <f t="shared" si="743"/>
        <v>29</v>
      </c>
    </row>
    <row r="15843" spans="1:8" x14ac:dyDescent="0.25">
      <c r="A15843" s="3">
        <v>45168</v>
      </c>
      <c r="B15843">
        <v>54.129436714942777</v>
      </c>
      <c r="C15843" t="s">
        <v>21</v>
      </c>
      <c r="D15843" t="s">
        <v>29</v>
      </c>
      <c r="E15843" t="s">
        <v>30</v>
      </c>
      <c r="F15843">
        <f t="shared" si="741"/>
        <v>2023</v>
      </c>
      <c r="G15843">
        <f t="shared" si="742"/>
        <v>8</v>
      </c>
      <c r="H15843">
        <f t="shared" si="743"/>
        <v>30</v>
      </c>
    </row>
    <row r="15844" spans="1:8" x14ac:dyDescent="0.25">
      <c r="A15844" s="3">
        <v>45169</v>
      </c>
      <c r="B15844">
        <v>53.867894523599865</v>
      </c>
      <c r="C15844" t="s">
        <v>21</v>
      </c>
      <c r="D15844" t="s">
        <v>29</v>
      </c>
      <c r="E15844" t="s">
        <v>30</v>
      </c>
      <c r="F15844">
        <f t="shared" si="741"/>
        <v>2023</v>
      </c>
      <c r="G15844">
        <f t="shared" si="742"/>
        <v>8</v>
      </c>
      <c r="H15844">
        <f t="shared" si="743"/>
        <v>31</v>
      </c>
    </row>
    <row r="15845" spans="1:8" x14ac:dyDescent="0.25">
      <c r="A15845" s="3">
        <v>45170</v>
      </c>
      <c r="B15845">
        <v>47.9279911331327</v>
      </c>
      <c r="C15845" t="s">
        <v>21</v>
      </c>
      <c r="D15845" t="s">
        <v>29</v>
      </c>
      <c r="E15845" t="s">
        <v>30</v>
      </c>
      <c r="F15845">
        <f t="shared" si="741"/>
        <v>2023</v>
      </c>
      <c r="G15845">
        <f t="shared" si="742"/>
        <v>9</v>
      </c>
      <c r="H15845">
        <f t="shared" si="743"/>
        <v>1</v>
      </c>
    </row>
    <row r="15846" spans="1:8" x14ac:dyDescent="0.25">
      <c r="A15846" s="3">
        <v>45171</v>
      </c>
      <c r="B15846">
        <v>19.857138681481313</v>
      </c>
      <c r="C15846" t="s">
        <v>21</v>
      </c>
      <c r="D15846" t="s">
        <v>29</v>
      </c>
      <c r="E15846" t="s">
        <v>30</v>
      </c>
      <c r="F15846">
        <f t="shared" si="741"/>
        <v>2023</v>
      </c>
      <c r="G15846">
        <f t="shared" si="742"/>
        <v>9</v>
      </c>
      <c r="H15846">
        <f t="shared" si="743"/>
        <v>2</v>
      </c>
    </row>
    <row r="15847" spans="1:8" x14ac:dyDescent="0.25">
      <c r="A15847" s="3">
        <v>45172</v>
      </c>
      <c r="B15847">
        <v>0</v>
      </c>
      <c r="C15847" t="s">
        <v>21</v>
      </c>
      <c r="D15847" t="s">
        <v>29</v>
      </c>
      <c r="E15847" t="s">
        <v>30</v>
      </c>
      <c r="F15847">
        <f t="shared" si="741"/>
        <v>2023</v>
      </c>
      <c r="G15847">
        <f t="shared" si="742"/>
        <v>9</v>
      </c>
      <c r="H15847">
        <f t="shared" si="743"/>
        <v>3</v>
      </c>
    </row>
    <row r="15848" spans="1:8" x14ac:dyDescent="0.25">
      <c r="A15848" s="3">
        <v>45173</v>
      </c>
      <c r="B15848">
        <v>45.899938672306199</v>
      </c>
      <c r="C15848" t="s">
        <v>21</v>
      </c>
      <c r="D15848" t="s">
        <v>29</v>
      </c>
      <c r="E15848" t="s">
        <v>30</v>
      </c>
      <c r="F15848">
        <f t="shared" si="741"/>
        <v>2023</v>
      </c>
      <c r="G15848">
        <f t="shared" si="742"/>
        <v>9</v>
      </c>
      <c r="H15848">
        <f t="shared" si="743"/>
        <v>4</v>
      </c>
    </row>
    <row r="15849" spans="1:8" x14ac:dyDescent="0.25">
      <c r="A15849" s="3">
        <v>45174</v>
      </c>
      <c r="B15849">
        <v>49.339562198366501</v>
      </c>
      <c r="C15849" t="s">
        <v>21</v>
      </c>
      <c r="D15849" t="s">
        <v>29</v>
      </c>
      <c r="E15849" t="s">
        <v>30</v>
      </c>
      <c r="F15849">
        <f t="shared" si="741"/>
        <v>2023</v>
      </c>
      <c r="G15849">
        <f t="shared" si="742"/>
        <v>9</v>
      </c>
      <c r="H15849">
        <f t="shared" si="743"/>
        <v>5</v>
      </c>
    </row>
    <row r="15850" spans="1:8" x14ac:dyDescent="0.25">
      <c r="A15850" s="3">
        <v>45175</v>
      </c>
      <c r="B15850">
        <v>51.356544311329742</v>
      </c>
      <c r="C15850" t="s">
        <v>21</v>
      </c>
      <c r="D15850" t="s">
        <v>29</v>
      </c>
      <c r="E15850" t="s">
        <v>30</v>
      </c>
      <c r="F15850">
        <f t="shared" si="741"/>
        <v>2023</v>
      </c>
      <c r="G15850">
        <f t="shared" si="742"/>
        <v>9</v>
      </c>
      <c r="H15850">
        <f t="shared" si="743"/>
        <v>6</v>
      </c>
    </row>
    <row r="15851" spans="1:8" x14ac:dyDescent="0.25">
      <c r="A15851" s="3">
        <v>45176</v>
      </c>
      <c r="B15851">
        <v>50.7767426117789</v>
      </c>
      <c r="C15851" t="s">
        <v>21</v>
      </c>
      <c r="D15851" t="s">
        <v>29</v>
      </c>
      <c r="E15851" t="s">
        <v>30</v>
      </c>
      <c r="F15851">
        <f t="shared" si="741"/>
        <v>2023</v>
      </c>
      <c r="G15851">
        <f t="shared" si="742"/>
        <v>9</v>
      </c>
      <c r="H15851">
        <f t="shared" si="743"/>
        <v>7</v>
      </c>
    </row>
    <row r="15852" spans="1:8" x14ac:dyDescent="0.25">
      <c r="A15852" s="3">
        <v>45177</v>
      </c>
      <c r="B15852">
        <v>44.558964465445108</v>
      </c>
      <c r="C15852" t="s">
        <v>21</v>
      </c>
      <c r="D15852" t="s">
        <v>29</v>
      </c>
      <c r="E15852" t="s">
        <v>30</v>
      </c>
      <c r="F15852">
        <f t="shared" si="741"/>
        <v>2023</v>
      </c>
      <c r="G15852">
        <f t="shared" si="742"/>
        <v>9</v>
      </c>
      <c r="H15852">
        <f t="shared" si="743"/>
        <v>8</v>
      </c>
    </row>
    <row r="15853" spans="1:8" x14ac:dyDescent="0.25">
      <c r="A15853" s="3">
        <v>45178</v>
      </c>
      <c r="B15853">
        <v>16.257914580646879</v>
      </c>
      <c r="C15853" t="s">
        <v>21</v>
      </c>
      <c r="D15853" t="s">
        <v>29</v>
      </c>
      <c r="E15853" t="s">
        <v>30</v>
      </c>
      <c r="F15853">
        <f t="shared" si="741"/>
        <v>2023</v>
      </c>
      <c r="G15853">
        <f t="shared" si="742"/>
        <v>9</v>
      </c>
      <c r="H15853">
        <f t="shared" si="743"/>
        <v>9</v>
      </c>
    </row>
    <row r="15854" spans="1:8" x14ac:dyDescent="0.25">
      <c r="A15854" s="3">
        <v>45179</v>
      </c>
      <c r="B15854">
        <v>0</v>
      </c>
      <c r="C15854" t="s">
        <v>21</v>
      </c>
      <c r="D15854" t="s">
        <v>29</v>
      </c>
      <c r="E15854" t="s">
        <v>30</v>
      </c>
      <c r="F15854">
        <f t="shared" si="741"/>
        <v>2023</v>
      </c>
      <c r="G15854">
        <f t="shared" si="742"/>
        <v>9</v>
      </c>
      <c r="H15854">
        <f t="shared" si="743"/>
        <v>10</v>
      </c>
    </row>
    <row r="15855" spans="1:8" x14ac:dyDescent="0.25">
      <c r="A15855" s="3">
        <v>45180</v>
      </c>
      <c r="B15855">
        <v>42.006422846470798</v>
      </c>
      <c r="C15855" t="s">
        <v>21</v>
      </c>
      <c r="D15855" t="s">
        <v>29</v>
      </c>
      <c r="E15855" t="s">
        <v>30</v>
      </c>
      <c r="F15855">
        <f t="shared" si="741"/>
        <v>2023</v>
      </c>
      <c r="G15855">
        <f t="shared" si="742"/>
        <v>9</v>
      </c>
      <c r="H15855">
        <f t="shared" si="743"/>
        <v>11</v>
      </c>
    </row>
    <row r="15856" spans="1:8" x14ac:dyDescent="0.25">
      <c r="A15856" s="3">
        <v>45181</v>
      </c>
      <c r="B15856">
        <v>45.390033617685503</v>
      </c>
      <c r="C15856" t="s">
        <v>21</v>
      </c>
      <c r="D15856" t="s">
        <v>29</v>
      </c>
      <c r="E15856" t="s">
        <v>30</v>
      </c>
      <c r="F15856">
        <f t="shared" si="741"/>
        <v>2023</v>
      </c>
      <c r="G15856">
        <f t="shared" si="742"/>
        <v>9</v>
      </c>
      <c r="H15856">
        <f t="shared" si="743"/>
        <v>12</v>
      </c>
    </row>
    <row r="15857" spans="1:8" x14ac:dyDescent="0.25">
      <c r="A15857" s="3">
        <v>45182</v>
      </c>
      <c r="B15857">
        <v>47.414666721239442</v>
      </c>
      <c r="C15857" t="s">
        <v>21</v>
      </c>
      <c r="D15857" t="s">
        <v>29</v>
      </c>
      <c r="E15857" t="s">
        <v>30</v>
      </c>
      <c r="F15857">
        <f t="shared" si="741"/>
        <v>2023</v>
      </c>
      <c r="G15857">
        <f t="shared" si="742"/>
        <v>9</v>
      </c>
      <c r="H15857">
        <f t="shared" si="743"/>
        <v>13</v>
      </c>
    </row>
    <row r="15858" spans="1:8" x14ac:dyDescent="0.25">
      <c r="A15858" s="3">
        <v>45183</v>
      </c>
      <c r="B15858">
        <v>46.90644283184367</v>
      </c>
      <c r="C15858" t="s">
        <v>21</v>
      </c>
      <c r="D15858" t="s">
        <v>29</v>
      </c>
      <c r="E15858" t="s">
        <v>30</v>
      </c>
      <c r="F15858">
        <f t="shared" si="741"/>
        <v>2023</v>
      </c>
      <c r="G15858">
        <f t="shared" si="742"/>
        <v>9</v>
      </c>
      <c r="H15858">
        <f t="shared" si="743"/>
        <v>14</v>
      </c>
    </row>
    <row r="15859" spans="1:8" x14ac:dyDescent="0.25">
      <c r="A15859" s="3">
        <v>45184</v>
      </c>
      <c r="B15859">
        <v>40.822910980005751</v>
      </c>
      <c r="C15859" t="s">
        <v>21</v>
      </c>
      <c r="D15859" t="s">
        <v>29</v>
      </c>
      <c r="E15859" t="s">
        <v>30</v>
      </c>
      <c r="F15859">
        <f t="shared" si="741"/>
        <v>2023</v>
      </c>
      <c r="G15859">
        <f t="shared" si="742"/>
        <v>9</v>
      </c>
      <c r="H15859">
        <f t="shared" si="743"/>
        <v>15</v>
      </c>
    </row>
    <row r="15860" spans="1:8" x14ac:dyDescent="0.25">
      <c r="A15860" s="3">
        <v>45185</v>
      </c>
      <c r="B15860">
        <v>12.716056101398651</v>
      </c>
      <c r="C15860" t="s">
        <v>21</v>
      </c>
      <c r="D15860" t="s">
        <v>29</v>
      </c>
      <c r="E15860" t="s">
        <v>30</v>
      </c>
      <c r="F15860">
        <f t="shared" si="741"/>
        <v>2023</v>
      </c>
      <c r="G15860">
        <f t="shared" si="742"/>
        <v>9</v>
      </c>
      <c r="H15860">
        <f t="shared" si="743"/>
        <v>16</v>
      </c>
    </row>
    <row r="15861" spans="1:8" x14ac:dyDescent="0.25">
      <c r="A15861" s="3">
        <v>45186</v>
      </c>
      <c r="B15861">
        <v>0</v>
      </c>
      <c r="C15861" t="s">
        <v>21</v>
      </c>
      <c r="D15861" t="s">
        <v>29</v>
      </c>
      <c r="E15861" t="s">
        <v>30</v>
      </c>
      <c r="F15861">
        <f t="shared" si="741"/>
        <v>2023</v>
      </c>
      <c r="G15861">
        <f t="shared" si="742"/>
        <v>9</v>
      </c>
      <c r="H15861">
        <f t="shared" si="743"/>
        <v>17</v>
      </c>
    </row>
    <row r="15862" spans="1:8" x14ac:dyDescent="0.25">
      <c r="A15862" s="3">
        <v>45187</v>
      </c>
      <c r="B15862">
        <v>39.015247598871213</v>
      </c>
      <c r="C15862" t="s">
        <v>21</v>
      </c>
      <c r="D15862" t="s">
        <v>29</v>
      </c>
      <c r="E15862" t="s">
        <v>30</v>
      </c>
      <c r="F15862">
        <f t="shared" si="741"/>
        <v>2023</v>
      </c>
      <c r="G15862">
        <f t="shared" si="742"/>
        <v>9</v>
      </c>
      <c r="H15862">
        <f t="shared" si="743"/>
        <v>18</v>
      </c>
    </row>
    <row r="15863" spans="1:8" x14ac:dyDescent="0.25">
      <c r="A15863" s="3">
        <v>45188</v>
      </c>
      <c r="B15863">
        <v>42.743671914671459</v>
      </c>
      <c r="C15863" t="s">
        <v>21</v>
      </c>
      <c r="D15863" t="s">
        <v>29</v>
      </c>
      <c r="E15863" t="s">
        <v>30</v>
      </c>
      <c r="F15863">
        <f t="shared" si="741"/>
        <v>2023</v>
      </c>
      <c r="G15863">
        <f t="shared" si="742"/>
        <v>9</v>
      </c>
      <c r="H15863">
        <f t="shared" si="743"/>
        <v>19</v>
      </c>
    </row>
    <row r="15864" spans="1:8" x14ac:dyDescent="0.25">
      <c r="A15864" s="3">
        <v>45189</v>
      </c>
      <c r="B15864">
        <v>45.150078936552021</v>
      </c>
      <c r="C15864" t="s">
        <v>21</v>
      </c>
      <c r="D15864" t="s">
        <v>29</v>
      </c>
      <c r="E15864" t="s">
        <v>30</v>
      </c>
      <c r="F15864">
        <f t="shared" si="741"/>
        <v>2023</v>
      </c>
      <c r="G15864">
        <f t="shared" si="742"/>
        <v>9</v>
      </c>
      <c r="H15864">
        <f t="shared" si="743"/>
        <v>20</v>
      </c>
    </row>
    <row r="15865" spans="1:8" x14ac:dyDescent="0.25">
      <c r="A15865" s="3">
        <v>45190</v>
      </c>
      <c r="B15865">
        <v>45.052706092945009</v>
      </c>
      <c r="C15865" t="s">
        <v>21</v>
      </c>
      <c r="D15865" t="s">
        <v>29</v>
      </c>
      <c r="E15865" t="s">
        <v>30</v>
      </c>
      <c r="F15865">
        <f t="shared" si="741"/>
        <v>2023</v>
      </c>
      <c r="G15865">
        <f t="shared" si="742"/>
        <v>9</v>
      </c>
      <c r="H15865">
        <f t="shared" si="743"/>
        <v>21</v>
      </c>
    </row>
    <row r="15866" spans="1:8" x14ac:dyDescent="0.25">
      <c r="A15866" s="3">
        <v>45191</v>
      </c>
      <c r="B15866">
        <v>39.400795518119303</v>
      </c>
      <c r="C15866" t="s">
        <v>21</v>
      </c>
      <c r="D15866" t="s">
        <v>29</v>
      </c>
      <c r="E15866" t="s">
        <v>30</v>
      </c>
      <c r="F15866">
        <f t="shared" si="741"/>
        <v>2023</v>
      </c>
      <c r="G15866">
        <f t="shared" si="742"/>
        <v>9</v>
      </c>
      <c r="H15866">
        <f t="shared" si="743"/>
        <v>22</v>
      </c>
    </row>
    <row r="15867" spans="1:8" x14ac:dyDescent="0.25">
      <c r="A15867" s="3">
        <v>45192</v>
      </c>
      <c r="B15867">
        <v>11.737835945546749</v>
      </c>
      <c r="C15867" t="s">
        <v>21</v>
      </c>
      <c r="D15867" t="s">
        <v>29</v>
      </c>
      <c r="E15867" t="s">
        <v>30</v>
      </c>
      <c r="F15867">
        <f t="shared" si="741"/>
        <v>2023</v>
      </c>
      <c r="G15867">
        <f t="shared" si="742"/>
        <v>9</v>
      </c>
      <c r="H15867">
        <f t="shared" si="743"/>
        <v>23</v>
      </c>
    </row>
    <row r="15868" spans="1:8" x14ac:dyDescent="0.25">
      <c r="A15868" s="3">
        <v>45193</v>
      </c>
      <c r="B15868">
        <v>0</v>
      </c>
      <c r="C15868" t="s">
        <v>21</v>
      </c>
      <c r="D15868" t="s">
        <v>29</v>
      </c>
      <c r="E15868" t="s">
        <v>30</v>
      </c>
      <c r="F15868">
        <f t="shared" si="741"/>
        <v>2023</v>
      </c>
      <c r="G15868">
        <f t="shared" si="742"/>
        <v>9</v>
      </c>
      <c r="H15868">
        <f t="shared" si="743"/>
        <v>24</v>
      </c>
    </row>
    <row r="15869" spans="1:8" x14ac:dyDescent="0.25">
      <c r="A15869" s="3">
        <v>45194</v>
      </c>
      <c r="B15869">
        <v>38.928105640972817</v>
      </c>
      <c r="C15869" t="s">
        <v>21</v>
      </c>
      <c r="D15869" t="s">
        <v>29</v>
      </c>
      <c r="E15869" t="s">
        <v>30</v>
      </c>
      <c r="F15869">
        <f t="shared" si="741"/>
        <v>2023</v>
      </c>
      <c r="G15869">
        <f t="shared" si="742"/>
        <v>9</v>
      </c>
      <c r="H15869">
        <f t="shared" si="743"/>
        <v>25</v>
      </c>
    </row>
    <row r="15870" spans="1:8" x14ac:dyDescent="0.25">
      <c r="A15870" s="3">
        <v>45195</v>
      </c>
      <c r="B15870">
        <v>43.087836972837529</v>
      </c>
      <c r="C15870" t="s">
        <v>21</v>
      </c>
      <c r="D15870" t="s">
        <v>29</v>
      </c>
      <c r="E15870" t="s">
        <v>30</v>
      </c>
      <c r="F15870">
        <f t="shared" si="741"/>
        <v>2023</v>
      </c>
      <c r="G15870">
        <f t="shared" si="742"/>
        <v>9</v>
      </c>
      <c r="H15870">
        <f t="shared" si="743"/>
        <v>26</v>
      </c>
    </row>
    <row r="15871" spans="1:8" x14ac:dyDescent="0.25">
      <c r="A15871" s="3">
        <v>45196</v>
      </c>
      <c r="B15871">
        <v>45.906478678698981</v>
      </c>
      <c r="C15871" t="s">
        <v>21</v>
      </c>
      <c r="D15871" t="s">
        <v>29</v>
      </c>
      <c r="E15871" t="s">
        <v>30</v>
      </c>
      <c r="F15871">
        <f t="shared" si="741"/>
        <v>2023</v>
      </c>
      <c r="G15871">
        <f t="shared" si="742"/>
        <v>9</v>
      </c>
      <c r="H15871">
        <f t="shared" si="743"/>
        <v>27</v>
      </c>
    </row>
    <row r="15872" spans="1:8" x14ac:dyDescent="0.25">
      <c r="A15872" s="3">
        <v>45197</v>
      </c>
      <c r="B15872">
        <v>46.196093015331677</v>
      </c>
      <c r="C15872" t="s">
        <v>21</v>
      </c>
      <c r="D15872" t="s">
        <v>29</v>
      </c>
      <c r="E15872" t="s">
        <v>30</v>
      </c>
      <c r="F15872">
        <f t="shared" si="741"/>
        <v>2023</v>
      </c>
      <c r="G15872">
        <f t="shared" si="742"/>
        <v>9</v>
      </c>
      <c r="H15872">
        <f t="shared" si="743"/>
        <v>28</v>
      </c>
    </row>
    <row r="15873" spans="1:8" x14ac:dyDescent="0.25">
      <c r="A15873" s="3">
        <v>45198</v>
      </c>
      <c r="B15873">
        <v>40.900727478394579</v>
      </c>
      <c r="C15873" t="s">
        <v>21</v>
      </c>
      <c r="D15873" t="s">
        <v>29</v>
      </c>
      <c r="E15873" t="s">
        <v>30</v>
      </c>
      <c r="F15873">
        <f t="shared" si="741"/>
        <v>2023</v>
      </c>
      <c r="G15873">
        <f t="shared" si="742"/>
        <v>9</v>
      </c>
      <c r="H15873">
        <f t="shared" si="743"/>
        <v>29</v>
      </c>
    </row>
    <row r="15874" spans="1:8" x14ac:dyDescent="0.25">
      <c r="A15874" s="3">
        <v>45199</v>
      </c>
      <c r="B15874">
        <v>13.559759442435961</v>
      </c>
      <c r="C15874" t="s">
        <v>21</v>
      </c>
      <c r="D15874" t="s">
        <v>29</v>
      </c>
      <c r="E15874" t="s">
        <v>30</v>
      </c>
      <c r="F15874">
        <f t="shared" si="741"/>
        <v>2023</v>
      </c>
      <c r="G15874">
        <f t="shared" si="742"/>
        <v>9</v>
      </c>
      <c r="H15874">
        <f t="shared" si="743"/>
        <v>30</v>
      </c>
    </row>
    <row r="15875" spans="1:8" x14ac:dyDescent="0.25">
      <c r="A15875" s="3">
        <v>45200</v>
      </c>
      <c r="B15875">
        <v>0</v>
      </c>
      <c r="C15875" t="s">
        <v>21</v>
      </c>
      <c r="D15875" t="s">
        <v>29</v>
      </c>
      <c r="E15875" t="s">
        <v>30</v>
      </c>
      <c r="F15875">
        <f t="shared" ref="F15875:F15938" si="744">YEAR(A15875)</f>
        <v>2023</v>
      </c>
      <c r="G15875">
        <f t="shared" ref="G15875:G15938" si="745">MONTH(A15875)</f>
        <v>10</v>
      </c>
      <c r="H15875">
        <f t="shared" ref="H15875:H15938" si="746">DAY(A15875)</f>
        <v>1</v>
      </c>
    </row>
    <row r="15876" spans="1:8" x14ac:dyDescent="0.25">
      <c r="A15876" s="3">
        <v>45201</v>
      </c>
      <c r="B15876">
        <v>41.279681874544572</v>
      </c>
      <c r="C15876" t="s">
        <v>21</v>
      </c>
      <c r="D15876" t="s">
        <v>29</v>
      </c>
      <c r="E15876" t="s">
        <v>30</v>
      </c>
      <c r="F15876">
        <f t="shared" si="744"/>
        <v>2023</v>
      </c>
      <c r="G15876">
        <f t="shared" si="745"/>
        <v>10</v>
      </c>
      <c r="H15876">
        <f t="shared" si="746"/>
        <v>2</v>
      </c>
    </row>
    <row r="15877" spans="1:8" x14ac:dyDescent="0.25">
      <c r="A15877" s="3">
        <v>45202</v>
      </c>
      <c r="B15877">
        <v>45.644673724205013</v>
      </c>
      <c r="C15877" t="s">
        <v>21</v>
      </c>
      <c r="D15877" t="s">
        <v>29</v>
      </c>
      <c r="E15877" t="s">
        <v>30</v>
      </c>
      <c r="F15877">
        <f t="shared" si="744"/>
        <v>2023</v>
      </c>
      <c r="G15877">
        <f t="shared" si="745"/>
        <v>10</v>
      </c>
      <c r="H15877">
        <f t="shared" si="746"/>
        <v>3</v>
      </c>
    </row>
    <row r="15878" spans="1:8" x14ac:dyDescent="0.25">
      <c r="A15878" s="3">
        <v>45203</v>
      </c>
      <c r="B15878">
        <v>48.629163822901425</v>
      </c>
      <c r="C15878" t="s">
        <v>21</v>
      </c>
      <c r="D15878" t="s">
        <v>29</v>
      </c>
      <c r="E15878" t="s">
        <v>30</v>
      </c>
      <c r="F15878">
        <f t="shared" si="744"/>
        <v>2023</v>
      </c>
      <c r="G15878">
        <f t="shared" si="745"/>
        <v>10</v>
      </c>
      <c r="H15878">
        <f t="shared" si="746"/>
        <v>4</v>
      </c>
    </row>
    <row r="15879" spans="1:8" x14ac:dyDescent="0.25">
      <c r="A15879" s="3">
        <v>45204</v>
      </c>
      <c r="B15879">
        <v>49.046756406222812</v>
      </c>
      <c r="C15879" t="s">
        <v>21</v>
      </c>
      <c r="D15879" t="s">
        <v>29</v>
      </c>
      <c r="E15879" t="s">
        <v>30</v>
      </c>
      <c r="F15879">
        <f t="shared" si="744"/>
        <v>2023</v>
      </c>
      <c r="G15879">
        <f t="shared" si="745"/>
        <v>10</v>
      </c>
      <c r="H15879">
        <f t="shared" si="746"/>
        <v>5</v>
      </c>
    </row>
    <row r="15880" spans="1:8" x14ac:dyDescent="0.25">
      <c r="A15880" s="3">
        <v>45205</v>
      </c>
      <c r="B15880">
        <v>43.843964662056017</v>
      </c>
      <c r="C15880" t="s">
        <v>21</v>
      </c>
      <c r="D15880" t="s">
        <v>29</v>
      </c>
      <c r="E15880" t="s">
        <v>30</v>
      </c>
      <c r="F15880">
        <f t="shared" si="744"/>
        <v>2023</v>
      </c>
      <c r="G15880">
        <f t="shared" si="745"/>
        <v>10</v>
      </c>
      <c r="H15880">
        <f t="shared" si="746"/>
        <v>6</v>
      </c>
    </row>
    <row r="15881" spans="1:8" x14ac:dyDescent="0.25">
      <c r="A15881" s="3">
        <v>45206</v>
      </c>
      <c r="B15881">
        <v>16.563413314151202</v>
      </c>
      <c r="C15881" t="s">
        <v>21</v>
      </c>
      <c r="D15881" t="s">
        <v>29</v>
      </c>
      <c r="E15881" t="s">
        <v>30</v>
      </c>
      <c r="F15881">
        <f t="shared" si="744"/>
        <v>2023</v>
      </c>
      <c r="G15881">
        <f t="shared" si="745"/>
        <v>10</v>
      </c>
      <c r="H15881">
        <f t="shared" si="746"/>
        <v>7</v>
      </c>
    </row>
    <row r="15882" spans="1:8" x14ac:dyDescent="0.25">
      <c r="A15882" s="3">
        <v>45207</v>
      </c>
      <c r="B15882">
        <v>0</v>
      </c>
      <c r="C15882" t="s">
        <v>21</v>
      </c>
      <c r="D15882" t="s">
        <v>29</v>
      </c>
      <c r="E15882" t="s">
        <v>30</v>
      </c>
      <c r="F15882">
        <f t="shared" si="744"/>
        <v>2023</v>
      </c>
      <c r="G15882">
        <f t="shared" si="745"/>
        <v>10</v>
      </c>
      <c r="H15882">
        <f t="shared" si="746"/>
        <v>8</v>
      </c>
    </row>
    <row r="15883" spans="1:8" x14ac:dyDescent="0.25">
      <c r="A15883" s="3">
        <v>45208</v>
      </c>
      <c r="B15883">
        <v>44.323590092290651</v>
      </c>
      <c r="C15883" t="s">
        <v>21</v>
      </c>
      <c r="D15883" t="s">
        <v>29</v>
      </c>
      <c r="E15883" t="s">
        <v>30</v>
      </c>
      <c r="F15883">
        <f t="shared" si="744"/>
        <v>2023</v>
      </c>
      <c r="G15883">
        <f t="shared" si="745"/>
        <v>10</v>
      </c>
      <c r="H15883">
        <f t="shared" si="746"/>
        <v>9</v>
      </c>
    </row>
    <row r="15884" spans="1:8" x14ac:dyDescent="0.25">
      <c r="A15884" s="3">
        <v>45209</v>
      </c>
      <c r="B15884">
        <v>48.677261430249267</v>
      </c>
      <c r="C15884" t="s">
        <v>21</v>
      </c>
      <c r="D15884" t="s">
        <v>29</v>
      </c>
      <c r="E15884" t="s">
        <v>30</v>
      </c>
      <c r="F15884">
        <f t="shared" si="744"/>
        <v>2023</v>
      </c>
      <c r="G15884">
        <f t="shared" si="745"/>
        <v>10</v>
      </c>
      <c r="H15884">
        <f t="shared" si="746"/>
        <v>10</v>
      </c>
    </row>
    <row r="15885" spans="1:8" x14ac:dyDescent="0.25">
      <c r="A15885" s="3">
        <v>45210</v>
      </c>
      <c r="B15885">
        <v>51.63556867953902</v>
      </c>
      <c r="C15885" t="s">
        <v>21</v>
      </c>
      <c r="D15885" t="s">
        <v>29</v>
      </c>
      <c r="E15885" t="s">
        <v>30</v>
      </c>
      <c r="F15885">
        <f t="shared" si="744"/>
        <v>2023</v>
      </c>
      <c r="G15885">
        <f t="shared" si="745"/>
        <v>10</v>
      </c>
      <c r="H15885">
        <f t="shared" si="746"/>
        <v>11</v>
      </c>
    </row>
    <row r="15886" spans="1:8" x14ac:dyDescent="0.25">
      <c r="A15886" s="3">
        <v>45211</v>
      </c>
      <c r="B15886">
        <v>52.016557112344692</v>
      </c>
      <c r="C15886" t="s">
        <v>21</v>
      </c>
      <c r="D15886" t="s">
        <v>29</v>
      </c>
      <c r="E15886" t="s">
        <v>30</v>
      </c>
      <c r="F15886">
        <f t="shared" si="744"/>
        <v>2023</v>
      </c>
      <c r="G15886">
        <f t="shared" si="745"/>
        <v>10</v>
      </c>
      <c r="H15886">
        <f t="shared" si="746"/>
        <v>12</v>
      </c>
    </row>
    <row r="15887" spans="1:8" x14ac:dyDescent="0.25">
      <c r="A15887" s="3">
        <v>45212</v>
      </c>
      <c r="B15887">
        <v>46.770848461486779</v>
      </c>
      <c r="C15887" t="s">
        <v>21</v>
      </c>
      <c r="D15887" t="s">
        <v>29</v>
      </c>
      <c r="E15887" t="s">
        <v>30</v>
      </c>
      <c r="F15887">
        <f t="shared" si="744"/>
        <v>2023</v>
      </c>
      <c r="G15887">
        <f t="shared" si="745"/>
        <v>10</v>
      </c>
      <c r="H15887">
        <f t="shared" si="746"/>
        <v>13</v>
      </c>
    </row>
    <row r="15888" spans="1:8" x14ac:dyDescent="0.25">
      <c r="A15888" s="3">
        <v>45213</v>
      </c>
      <c r="B15888">
        <v>19.444674020977246</v>
      </c>
      <c r="C15888" t="s">
        <v>21</v>
      </c>
      <c r="D15888" t="s">
        <v>29</v>
      </c>
      <c r="E15888" t="s">
        <v>30</v>
      </c>
      <c r="F15888">
        <f t="shared" si="744"/>
        <v>2023</v>
      </c>
      <c r="G15888">
        <f t="shared" si="745"/>
        <v>10</v>
      </c>
      <c r="H15888">
        <f t="shared" si="746"/>
        <v>14</v>
      </c>
    </row>
    <row r="15889" spans="1:8" x14ac:dyDescent="0.25">
      <c r="A15889" s="3">
        <v>45214</v>
      </c>
      <c r="B15889">
        <v>0</v>
      </c>
      <c r="C15889" t="s">
        <v>21</v>
      </c>
      <c r="D15889" t="s">
        <v>29</v>
      </c>
      <c r="E15889" t="s">
        <v>30</v>
      </c>
      <c r="F15889">
        <f t="shared" si="744"/>
        <v>2023</v>
      </c>
      <c r="G15889">
        <f t="shared" si="745"/>
        <v>10</v>
      </c>
      <c r="H15889">
        <f t="shared" si="746"/>
        <v>15</v>
      </c>
    </row>
    <row r="15890" spans="1:8" x14ac:dyDescent="0.25">
      <c r="A15890" s="3">
        <v>45215</v>
      </c>
      <c r="B15890">
        <v>0</v>
      </c>
      <c r="C15890" t="s">
        <v>21</v>
      </c>
      <c r="D15890" t="s">
        <v>29</v>
      </c>
      <c r="E15890" t="s">
        <v>30</v>
      </c>
      <c r="F15890">
        <f t="shared" si="744"/>
        <v>2023</v>
      </c>
      <c r="G15890">
        <f t="shared" si="745"/>
        <v>10</v>
      </c>
      <c r="H15890">
        <f t="shared" si="746"/>
        <v>16</v>
      </c>
    </row>
    <row r="15891" spans="1:8" x14ac:dyDescent="0.25">
      <c r="A15891" s="3">
        <v>45216</v>
      </c>
      <c r="B15891">
        <v>51.431024069317623</v>
      </c>
      <c r="C15891" t="s">
        <v>21</v>
      </c>
      <c r="D15891" t="s">
        <v>29</v>
      </c>
      <c r="E15891" t="s">
        <v>30</v>
      </c>
      <c r="F15891">
        <f t="shared" si="744"/>
        <v>2023</v>
      </c>
      <c r="G15891">
        <f t="shared" si="745"/>
        <v>10</v>
      </c>
      <c r="H15891">
        <f t="shared" si="746"/>
        <v>17</v>
      </c>
    </row>
    <row r="15892" spans="1:8" x14ac:dyDescent="0.25">
      <c r="A15892" s="3">
        <v>45217</v>
      </c>
      <c r="B15892">
        <v>54.354296120309229</v>
      </c>
      <c r="C15892" t="s">
        <v>21</v>
      </c>
      <c r="D15892" t="s">
        <v>29</v>
      </c>
      <c r="E15892" t="s">
        <v>30</v>
      </c>
      <c r="F15892">
        <f t="shared" si="744"/>
        <v>2023</v>
      </c>
      <c r="G15892">
        <f t="shared" si="745"/>
        <v>10</v>
      </c>
      <c r="H15892">
        <f t="shared" si="746"/>
        <v>18</v>
      </c>
    </row>
    <row r="15893" spans="1:8" x14ac:dyDescent="0.25">
      <c r="A15893" s="3">
        <v>45218</v>
      </c>
      <c r="B15893">
        <v>54.703852638384085</v>
      </c>
      <c r="C15893" t="s">
        <v>21</v>
      </c>
      <c r="D15893" t="s">
        <v>29</v>
      </c>
      <c r="E15893" t="s">
        <v>30</v>
      </c>
      <c r="F15893">
        <f t="shared" si="744"/>
        <v>2023</v>
      </c>
      <c r="G15893">
        <f t="shared" si="745"/>
        <v>10</v>
      </c>
      <c r="H15893">
        <f t="shared" si="746"/>
        <v>19</v>
      </c>
    </row>
    <row r="15894" spans="1:8" x14ac:dyDescent="0.25">
      <c r="A15894" s="3">
        <v>45219</v>
      </c>
      <c r="B15894">
        <v>49.428837889814126</v>
      </c>
      <c r="C15894" t="s">
        <v>21</v>
      </c>
      <c r="D15894" t="s">
        <v>29</v>
      </c>
      <c r="E15894" t="s">
        <v>30</v>
      </c>
      <c r="F15894">
        <f t="shared" si="744"/>
        <v>2023</v>
      </c>
      <c r="G15894">
        <f t="shared" si="745"/>
        <v>10</v>
      </c>
      <c r="H15894">
        <f t="shared" si="746"/>
        <v>20</v>
      </c>
    </row>
    <row r="15895" spans="1:8" x14ac:dyDescent="0.25">
      <c r="A15895" s="3">
        <v>45220</v>
      </c>
      <c r="B15895">
        <v>22.073126611349288</v>
      </c>
      <c r="C15895" t="s">
        <v>21</v>
      </c>
      <c r="D15895" t="s">
        <v>29</v>
      </c>
      <c r="E15895" t="s">
        <v>30</v>
      </c>
      <c r="F15895">
        <f t="shared" si="744"/>
        <v>2023</v>
      </c>
      <c r="G15895">
        <f t="shared" si="745"/>
        <v>10</v>
      </c>
      <c r="H15895">
        <f t="shared" si="746"/>
        <v>21</v>
      </c>
    </row>
    <row r="15896" spans="1:8" x14ac:dyDescent="0.25">
      <c r="A15896" s="3">
        <v>45221</v>
      </c>
      <c r="B15896">
        <v>0</v>
      </c>
      <c r="C15896" t="s">
        <v>21</v>
      </c>
      <c r="D15896" t="s">
        <v>29</v>
      </c>
      <c r="E15896" t="s">
        <v>30</v>
      </c>
      <c r="F15896">
        <f t="shared" si="744"/>
        <v>2023</v>
      </c>
      <c r="G15896">
        <f t="shared" si="745"/>
        <v>10</v>
      </c>
      <c r="H15896">
        <f t="shared" si="746"/>
        <v>22</v>
      </c>
    </row>
    <row r="15897" spans="1:8" x14ac:dyDescent="0.25">
      <c r="A15897" s="3">
        <v>45222</v>
      </c>
      <c r="B15897">
        <v>49.671953117219459</v>
      </c>
      <c r="C15897" t="s">
        <v>21</v>
      </c>
      <c r="D15897" t="s">
        <v>29</v>
      </c>
      <c r="E15897" t="s">
        <v>30</v>
      </c>
      <c r="F15897">
        <f t="shared" si="744"/>
        <v>2023</v>
      </c>
      <c r="G15897">
        <f t="shared" si="745"/>
        <v>10</v>
      </c>
      <c r="H15897">
        <f t="shared" si="746"/>
        <v>23</v>
      </c>
    </row>
    <row r="15898" spans="1:8" x14ac:dyDescent="0.25">
      <c r="A15898" s="3">
        <v>45223</v>
      </c>
      <c r="B15898">
        <v>53.934763469885084</v>
      </c>
      <c r="C15898" t="s">
        <v>21</v>
      </c>
      <c r="D15898" t="s">
        <v>29</v>
      </c>
      <c r="E15898" t="s">
        <v>30</v>
      </c>
      <c r="F15898">
        <f t="shared" si="744"/>
        <v>2023</v>
      </c>
      <c r="G15898">
        <f t="shared" si="745"/>
        <v>10</v>
      </c>
      <c r="H15898">
        <f t="shared" si="746"/>
        <v>24</v>
      </c>
    </row>
    <row r="15899" spans="1:8" x14ac:dyDescent="0.25">
      <c r="A15899" s="3">
        <v>45224</v>
      </c>
      <c r="B15899">
        <v>56.790101169733553</v>
      </c>
      <c r="C15899" t="s">
        <v>21</v>
      </c>
      <c r="D15899" t="s">
        <v>29</v>
      </c>
      <c r="E15899" t="s">
        <v>30</v>
      </c>
      <c r="F15899">
        <f t="shared" si="744"/>
        <v>2023</v>
      </c>
      <c r="G15899">
        <f t="shared" si="745"/>
        <v>10</v>
      </c>
      <c r="H15899">
        <f t="shared" si="746"/>
        <v>25</v>
      </c>
    </row>
    <row r="15900" spans="1:8" x14ac:dyDescent="0.25">
      <c r="A15900" s="3">
        <v>45225</v>
      </c>
      <c r="B15900">
        <v>57.050595022090782</v>
      </c>
      <c r="C15900" t="s">
        <v>21</v>
      </c>
      <c r="D15900" t="s">
        <v>29</v>
      </c>
      <c r="E15900" t="s">
        <v>30</v>
      </c>
      <c r="F15900">
        <f t="shared" si="744"/>
        <v>2023</v>
      </c>
      <c r="G15900">
        <f t="shared" si="745"/>
        <v>10</v>
      </c>
      <c r="H15900">
        <f t="shared" si="746"/>
        <v>26</v>
      </c>
    </row>
    <row r="15901" spans="1:8" x14ac:dyDescent="0.25">
      <c r="A15901" s="3">
        <v>45226</v>
      </c>
      <c r="B15901">
        <v>51.660559270213142</v>
      </c>
      <c r="C15901" t="s">
        <v>21</v>
      </c>
      <c r="D15901" t="s">
        <v>29</v>
      </c>
      <c r="E15901" t="s">
        <v>30</v>
      </c>
      <c r="F15901">
        <f t="shared" si="744"/>
        <v>2023</v>
      </c>
      <c r="G15901">
        <f t="shared" si="745"/>
        <v>10</v>
      </c>
      <c r="H15901">
        <f t="shared" si="746"/>
        <v>27</v>
      </c>
    </row>
    <row r="15902" spans="1:8" x14ac:dyDescent="0.25">
      <c r="A15902" s="3">
        <v>45227</v>
      </c>
      <c r="B15902">
        <v>24.159286879623814</v>
      </c>
      <c r="C15902" t="s">
        <v>21</v>
      </c>
      <c r="D15902" t="s">
        <v>29</v>
      </c>
      <c r="E15902" t="s">
        <v>30</v>
      </c>
      <c r="F15902">
        <f t="shared" si="744"/>
        <v>2023</v>
      </c>
      <c r="G15902">
        <f t="shared" si="745"/>
        <v>10</v>
      </c>
      <c r="H15902">
        <f t="shared" si="746"/>
        <v>28</v>
      </c>
    </row>
    <row r="15903" spans="1:8" x14ac:dyDescent="0.25">
      <c r="A15903" s="3">
        <v>45228</v>
      </c>
      <c r="B15903">
        <v>0</v>
      </c>
      <c r="C15903" t="s">
        <v>21</v>
      </c>
      <c r="D15903" t="s">
        <v>29</v>
      </c>
      <c r="E15903" t="s">
        <v>30</v>
      </c>
      <c r="F15903">
        <f t="shared" si="744"/>
        <v>2023</v>
      </c>
      <c r="G15903">
        <f t="shared" si="745"/>
        <v>10</v>
      </c>
      <c r="H15903">
        <f t="shared" si="746"/>
        <v>29</v>
      </c>
    </row>
    <row r="15904" spans="1:8" x14ac:dyDescent="0.25">
      <c r="A15904" s="3">
        <v>45229</v>
      </c>
      <c r="B15904">
        <v>51.359525937092215</v>
      </c>
      <c r="C15904" t="s">
        <v>21</v>
      </c>
      <c r="D15904" t="s">
        <v>29</v>
      </c>
      <c r="E15904" t="s">
        <v>30</v>
      </c>
      <c r="F15904">
        <f t="shared" si="744"/>
        <v>2023</v>
      </c>
      <c r="G15904">
        <f t="shared" si="745"/>
        <v>10</v>
      </c>
      <c r="H15904">
        <f t="shared" si="746"/>
        <v>30</v>
      </c>
    </row>
    <row r="15905" spans="1:8" x14ac:dyDescent="0.25">
      <c r="A15905" s="3">
        <v>45230</v>
      </c>
      <c r="B15905">
        <v>55.363214174789206</v>
      </c>
      <c r="C15905" t="s">
        <v>21</v>
      </c>
      <c r="D15905" t="s">
        <v>29</v>
      </c>
      <c r="E15905" t="s">
        <v>30</v>
      </c>
      <c r="F15905">
        <f t="shared" si="744"/>
        <v>2023</v>
      </c>
      <c r="G15905">
        <f t="shared" si="745"/>
        <v>10</v>
      </c>
      <c r="H15905">
        <f t="shared" si="746"/>
        <v>31</v>
      </c>
    </row>
    <row r="15906" spans="1:8" x14ac:dyDescent="0.25">
      <c r="A15906" s="3">
        <v>45231</v>
      </c>
      <c r="B15906">
        <v>57.917047275228967</v>
      </c>
      <c r="C15906" t="s">
        <v>21</v>
      </c>
      <c r="D15906" t="s">
        <v>29</v>
      </c>
      <c r="E15906" t="s">
        <v>30</v>
      </c>
      <c r="F15906">
        <f t="shared" si="744"/>
        <v>2023</v>
      </c>
      <c r="G15906">
        <f t="shared" si="745"/>
        <v>11</v>
      </c>
      <c r="H15906">
        <f t="shared" si="746"/>
        <v>1</v>
      </c>
    </row>
    <row r="15907" spans="1:8" x14ac:dyDescent="0.25">
      <c r="A15907" s="3">
        <v>45232</v>
      </c>
      <c r="B15907">
        <v>57.833175144107067</v>
      </c>
      <c r="C15907" t="s">
        <v>21</v>
      </c>
      <c r="D15907" t="s">
        <v>29</v>
      </c>
      <c r="E15907" t="s">
        <v>30</v>
      </c>
      <c r="F15907">
        <f t="shared" si="744"/>
        <v>2023</v>
      </c>
      <c r="G15907">
        <f t="shared" si="745"/>
        <v>11</v>
      </c>
      <c r="H15907">
        <f t="shared" si="746"/>
        <v>2</v>
      </c>
    </row>
    <row r="15908" spans="1:8" x14ac:dyDescent="0.25">
      <c r="A15908" s="3">
        <v>45233</v>
      </c>
      <c r="B15908">
        <v>52.056679568672465</v>
      </c>
      <c r="C15908" t="s">
        <v>21</v>
      </c>
      <c r="D15908" t="s">
        <v>29</v>
      </c>
      <c r="E15908" t="s">
        <v>30</v>
      </c>
      <c r="F15908">
        <f t="shared" si="744"/>
        <v>2023</v>
      </c>
      <c r="G15908">
        <f t="shared" si="745"/>
        <v>11</v>
      </c>
      <c r="H15908">
        <f t="shared" si="746"/>
        <v>3</v>
      </c>
    </row>
    <row r="15909" spans="1:8" x14ac:dyDescent="0.25">
      <c r="A15909" s="3">
        <v>45234</v>
      </c>
      <c r="B15909">
        <v>24.128934875574352</v>
      </c>
      <c r="C15909" t="s">
        <v>21</v>
      </c>
      <c r="D15909" t="s">
        <v>29</v>
      </c>
      <c r="E15909" t="s">
        <v>30</v>
      </c>
      <c r="F15909">
        <f t="shared" si="744"/>
        <v>2023</v>
      </c>
      <c r="G15909">
        <f t="shared" si="745"/>
        <v>11</v>
      </c>
      <c r="H15909">
        <f t="shared" si="746"/>
        <v>4</v>
      </c>
    </row>
    <row r="15910" spans="1:8" x14ac:dyDescent="0.25">
      <c r="A15910" s="3">
        <v>45235</v>
      </c>
      <c r="B15910">
        <v>0</v>
      </c>
      <c r="C15910" t="s">
        <v>21</v>
      </c>
      <c r="D15910" t="s">
        <v>29</v>
      </c>
      <c r="E15910" t="s">
        <v>30</v>
      </c>
      <c r="F15910">
        <f t="shared" si="744"/>
        <v>2023</v>
      </c>
      <c r="G15910">
        <f t="shared" si="745"/>
        <v>11</v>
      </c>
      <c r="H15910">
        <f t="shared" si="746"/>
        <v>5</v>
      </c>
    </row>
    <row r="15911" spans="1:8" x14ac:dyDescent="0.25">
      <c r="A15911" s="3">
        <v>45236</v>
      </c>
      <c r="B15911">
        <v>0</v>
      </c>
      <c r="C15911" t="s">
        <v>21</v>
      </c>
      <c r="D15911" t="s">
        <v>29</v>
      </c>
      <c r="E15911" t="s">
        <v>30</v>
      </c>
      <c r="F15911">
        <f t="shared" si="744"/>
        <v>2023</v>
      </c>
      <c r="G15911">
        <f t="shared" si="745"/>
        <v>11</v>
      </c>
      <c r="H15911">
        <f t="shared" si="746"/>
        <v>6</v>
      </c>
    </row>
    <row r="15912" spans="1:8" x14ac:dyDescent="0.25">
      <c r="A15912" s="3">
        <v>45237</v>
      </c>
      <c r="B15912">
        <v>53.854173850092423</v>
      </c>
      <c r="C15912" t="s">
        <v>21</v>
      </c>
      <c r="D15912" t="s">
        <v>29</v>
      </c>
      <c r="E15912" t="s">
        <v>30</v>
      </c>
      <c r="F15912">
        <f t="shared" si="744"/>
        <v>2023</v>
      </c>
      <c r="G15912">
        <f t="shared" si="745"/>
        <v>11</v>
      </c>
      <c r="H15912">
        <f t="shared" si="746"/>
        <v>7</v>
      </c>
    </row>
    <row r="15913" spans="1:8" x14ac:dyDescent="0.25">
      <c r="A15913" s="3">
        <v>45238</v>
      </c>
      <c r="B15913">
        <v>55.868651889563523</v>
      </c>
      <c r="C15913" t="s">
        <v>21</v>
      </c>
      <c r="D15913" t="s">
        <v>29</v>
      </c>
      <c r="E15913" t="s">
        <v>30</v>
      </c>
      <c r="F15913">
        <f t="shared" si="744"/>
        <v>2023</v>
      </c>
      <c r="G15913">
        <f t="shared" si="745"/>
        <v>11</v>
      </c>
      <c r="H15913">
        <f t="shared" si="746"/>
        <v>8</v>
      </c>
    </row>
    <row r="15914" spans="1:8" x14ac:dyDescent="0.25">
      <c r="A15914" s="3">
        <v>45239</v>
      </c>
      <c r="B15914">
        <v>55.235014245661034</v>
      </c>
      <c r="C15914" t="s">
        <v>21</v>
      </c>
      <c r="D15914" t="s">
        <v>29</v>
      </c>
      <c r="E15914" t="s">
        <v>30</v>
      </c>
      <c r="F15914">
        <f t="shared" si="744"/>
        <v>2023</v>
      </c>
      <c r="G15914">
        <f t="shared" si="745"/>
        <v>11</v>
      </c>
      <c r="H15914">
        <f t="shared" si="746"/>
        <v>9</v>
      </c>
    </row>
    <row r="15915" spans="1:8" x14ac:dyDescent="0.25">
      <c r="A15915" s="3">
        <v>45240</v>
      </c>
      <c r="B15915">
        <v>48.907418335157843</v>
      </c>
      <c r="C15915" t="s">
        <v>21</v>
      </c>
      <c r="D15915" t="s">
        <v>29</v>
      </c>
      <c r="E15915" t="s">
        <v>30</v>
      </c>
      <c r="F15915">
        <f t="shared" si="744"/>
        <v>2023</v>
      </c>
      <c r="G15915">
        <f t="shared" si="745"/>
        <v>11</v>
      </c>
      <c r="H15915">
        <f t="shared" si="746"/>
        <v>10</v>
      </c>
    </row>
    <row r="15916" spans="1:8" x14ac:dyDescent="0.25">
      <c r="A15916" s="3">
        <v>45241</v>
      </c>
      <c r="B15916">
        <v>20.436959555348594</v>
      </c>
      <c r="C15916" t="s">
        <v>21</v>
      </c>
      <c r="D15916" t="s">
        <v>29</v>
      </c>
      <c r="E15916" t="s">
        <v>30</v>
      </c>
      <c r="F15916">
        <f t="shared" si="744"/>
        <v>2023</v>
      </c>
      <c r="G15916">
        <f t="shared" si="745"/>
        <v>11</v>
      </c>
      <c r="H15916">
        <f t="shared" si="746"/>
        <v>11</v>
      </c>
    </row>
    <row r="15917" spans="1:8" x14ac:dyDescent="0.25">
      <c r="A15917" s="3">
        <v>45242</v>
      </c>
      <c r="B15917">
        <v>0</v>
      </c>
      <c r="C15917" t="s">
        <v>21</v>
      </c>
      <c r="D15917" t="s">
        <v>29</v>
      </c>
      <c r="E15917" t="s">
        <v>30</v>
      </c>
      <c r="F15917">
        <f t="shared" si="744"/>
        <v>2023</v>
      </c>
      <c r="G15917">
        <f t="shared" si="745"/>
        <v>11</v>
      </c>
      <c r="H15917">
        <f t="shared" si="746"/>
        <v>12</v>
      </c>
    </row>
    <row r="15918" spans="1:8" x14ac:dyDescent="0.25">
      <c r="A15918" s="3">
        <v>45243</v>
      </c>
      <c r="B15918">
        <v>0</v>
      </c>
      <c r="C15918" t="s">
        <v>21</v>
      </c>
      <c r="D15918" t="s">
        <v>29</v>
      </c>
      <c r="E15918" t="s">
        <v>30</v>
      </c>
      <c r="F15918">
        <f t="shared" si="744"/>
        <v>2023</v>
      </c>
      <c r="G15918">
        <f t="shared" si="745"/>
        <v>11</v>
      </c>
      <c r="H15918">
        <f t="shared" si="746"/>
        <v>13</v>
      </c>
    </row>
    <row r="15919" spans="1:8" x14ac:dyDescent="0.25">
      <c r="A15919" s="3">
        <v>45244</v>
      </c>
      <c r="B15919">
        <v>48.686156581010842</v>
      </c>
      <c r="C15919" t="s">
        <v>21</v>
      </c>
      <c r="D15919" t="s">
        <v>29</v>
      </c>
      <c r="E15919" t="s">
        <v>30</v>
      </c>
      <c r="F15919">
        <f t="shared" si="744"/>
        <v>2023</v>
      </c>
      <c r="G15919">
        <f t="shared" si="745"/>
        <v>11</v>
      </c>
      <c r="H15919">
        <f t="shared" si="746"/>
        <v>14</v>
      </c>
    </row>
    <row r="15920" spans="1:8" x14ac:dyDescent="0.25">
      <c r="A15920" s="3">
        <v>45245</v>
      </c>
      <c r="B15920">
        <v>50.292911016919639</v>
      </c>
      <c r="C15920" t="s">
        <v>21</v>
      </c>
      <c r="D15920" t="s">
        <v>29</v>
      </c>
      <c r="E15920" t="s">
        <v>30</v>
      </c>
      <c r="F15920">
        <f t="shared" si="744"/>
        <v>2023</v>
      </c>
      <c r="G15920">
        <f t="shared" si="745"/>
        <v>11</v>
      </c>
      <c r="H15920">
        <f t="shared" si="746"/>
        <v>15</v>
      </c>
    </row>
    <row r="15921" spans="1:8" x14ac:dyDescent="0.25">
      <c r="A15921" s="3">
        <v>45246</v>
      </c>
      <c r="B15921">
        <v>49.309356399410042</v>
      </c>
      <c r="C15921" t="s">
        <v>21</v>
      </c>
      <c r="D15921" t="s">
        <v>29</v>
      </c>
      <c r="E15921" t="s">
        <v>30</v>
      </c>
      <c r="F15921">
        <f t="shared" si="744"/>
        <v>2023</v>
      </c>
      <c r="G15921">
        <f t="shared" si="745"/>
        <v>11</v>
      </c>
      <c r="H15921">
        <f t="shared" si="746"/>
        <v>16</v>
      </c>
    </row>
    <row r="15922" spans="1:8" x14ac:dyDescent="0.25">
      <c r="A15922" s="3">
        <v>45247</v>
      </c>
      <c r="B15922">
        <v>42.697795638378715</v>
      </c>
      <c r="C15922" t="s">
        <v>21</v>
      </c>
      <c r="D15922" t="s">
        <v>29</v>
      </c>
      <c r="E15922" t="s">
        <v>30</v>
      </c>
      <c r="F15922">
        <f t="shared" si="744"/>
        <v>2023</v>
      </c>
      <c r="G15922">
        <f t="shared" si="745"/>
        <v>11</v>
      </c>
      <c r="H15922">
        <f t="shared" si="746"/>
        <v>17</v>
      </c>
    </row>
    <row r="15923" spans="1:8" x14ac:dyDescent="0.25">
      <c r="A15923" s="3">
        <v>45248</v>
      </c>
      <c r="B15923">
        <v>14.016279079003239</v>
      </c>
      <c r="C15923" t="s">
        <v>21</v>
      </c>
      <c r="D15923" t="s">
        <v>29</v>
      </c>
      <c r="E15923" t="s">
        <v>30</v>
      </c>
      <c r="F15923">
        <f t="shared" si="744"/>
        <v>2023</v>
      </c>
      <c r="G15923">
        <f t="shared" si="745"/>
        <v>11</v>
      </c>
      <c r="H15923">
        <f t="shared" si="746"/>
        <v>18</v>
      </c>
    </row>
    <row r="15924" spans="1:8" x14ac:dyDescent="0.25">
      <c r="A15924" s="3">
        <v>45249</v>
      </c>
      <c r="B15924">
        <v>0</v>
      </c>
      <c r="C15924" t="s">
        <v>21</v>
      </c>
      <c r="D15924" t="s">
        <v>29</v>
      </c>
      <c r="E15924" t="s">
        <v>30</v>
      </c>
      <c r="F15924">
        <f t="shared" si="744"/>
        <v>2023</v>
      </c>
      <c r="G15924">
        <f t="shared" si="745"/>
        <v>11</v>
      </c>
      <c r="H15924">
        <f t="shared" si="746"/>
        <v>19</v>
      </c>
    </row>
    <row r="15925" spans="1:8" x14ac:dyDescent="0.25">
      <c r="A15925" s="3">
        <v>45250</v>
      </c>
      <c r="B15925">
        <v>39.056117333532576</v>
      </c>
      <c r="C15925" t="s">
        <v>21</v>
      </c>
      <c r="D15925" t="s">
        <v>29</v>
      </c>
      <c r="E15925" t="s">
        <v>30</v>
      </c>
      <c r="F15925">
        <f t="shared" si="744"/>
        <v>2023</v>
      </c>
      <c r="G15925">
        <f t="shared" si="745"/>
        <v>11</v>
      </c>
      <c r="H15925">
        <f t="shared" si="746"/>
        <v>20</v>
      </c>
    </row>
    <row r="15926" spans="1:8" x14ac:dyDescent="0.25">
      <c r="A15926" s="3">
        <v>45251</v>
      </c>
      <c r="B15926">
        <v>42.116970245639635</v>
      </c>
      <c r="C15926" t="s">
        <v>21</v>
      </c>
      <c r="D15926" t="s">
        <v>29</v>
      </c>
      <c r="E15926" t="s">
        <v>30</v>
      </c>
      <c r="F15926">
        <f t="shared" si="744"/>
        <v>2023</v>
      </c>
      <c r="G15926">
        <f t="shared" si="745"/>
        <v>11</v>
      </c>
      <c r="H15926">
        <f t="shared" si="746"/>
        <v>21</v>
      </c>
    </row>
    <row r="15927" spans="1:8" x14ac:dyDescent="0.25">
      <c r="A15927" s="3">
        <v>45252</v>
      </c>
      <c r="B15927">
        <v>43.842923218766892</v>
      </c>
      <c r="C15927" t="s">
        <v>21</v>
      </c>
      <c r="D15927" t="s">
        <v>29</v>
      </c>
      <c r="E15927" t="s">
        <v>30</v>
      </c>
      <c r="F15927">
        <f t="shared" si="744"/>
        <v>2023</v>
      </c>
      <c r="G15927">
        <f t="shared" si="745"/>
        <v>11</v>
      </c>
      <c r="H15927">
        <f t="shared" si="746"/>
        <v>22</v>
      </c>
    </row>
    <row r="15928" spans="1:8" x14ac:dyDescent="0.25">
      <c r="A15928" s="3">
        <v>45253</v>
      </c>
      <c r="B15928">
        <v>43.061812607894176</v>
      </c>
      <c r="C15928" t="s">
        <v>21</v>
      </c>
      <c r="D15928" t="s">
        <v>29</v>
      </c>
      <c r="E15928" t="s">
        <v>30</v>
      </c>
      <c r="F15928">
        <f t="shared" si="744"/>
        <v>2023</v>
      </c>
      <c r="G15928">
        <f t="shared" si="745"/>
        <v>11</v>
      </c>
      <c r="H15928">
        <f t="shared" si="746"/>
        <v>23</v>
      </c>
    </row>
    <row r="15929" spans="1:8" x14ac:dyDescent="0.25">
      <c r="A15929" s="3">
        <v>45254</v>
      </c>
      <c r="B15929">
        <v>36.732378993352384</v>
      </c>
      <c r="C15929" t="s">
        <v>21</v>
      </c>
      <c r="D15929" t="s">
        <v>29</v>
      </c>
      <c r="E15929" t="s">
        <v>30</v>
      </c>
      <c r="F15929">
        <f t="shared" si="744"/>
        <v>2023</v>
      </c>
      <c r="G15929">
        <f t="shared" si="745"/>
        <v>11</v>
      </c>
      <c r="H15929">
        <f t="shared" si="746"/>
        <v>24</v>
      </c>
    </row>
    <row r="15930" spans="1:8" x14ac:dyDescent="0.25">
      <c r="A15930" s="3">
        <v>45255</v>
      </c>
      <c r="B15930">
        <v>8.4072103444687372</v>
      </c>
      <c r="C15930" t="s">
        <v>21</v>
      </c>
      <c r="D15930" t="s">
        <v>29</v>
      </c>
      <c r="E15930" t="s">
        <v>30</v>
      </c>
      <c r="F15930">
        <f t="shared" si="744"/>
        <v>2023</v>
      </c>
      <c r="G15930">
        <f t="shared" si="745"/>
        <v>11</v>
      </c>
      <c r="H15930">
        <f t="shared" si="746"/>
        <v>25</v>
      </c>
    </row>
    <row r="15931" spans="1:8" x14ac:dyDescent="0.25">
      <c r="A15931" s="3">
        <v>45256</v>
      </c>
      <c r="B15931">
        <v>0</v>
      </c>
      <c r="C15931" t="s">
        <v>21</v>
      </c>
      <c r="D15931" t="s">
        <v>29</v>
      </c>
      <c r="E15931" t="s">
        <v>30</v>
      </c>
      <c r="F15931">
        <f t="shared" si="744"/>
        <v>2023</v>
      </c>
      <c r="G15931">
        <f t="shared" si="745"/>
        <v>11</v>
      </c>
      <c r="H15931">
        <f t="shared" si="746"/>
        <v>26</v>
      </c>
    </row>
    <row r="15932" spans="1:8" x14ac:dyDescent="0.25">
      <c r="A15932" s="3">
        <v>45257</v>
      </c>
      <c r="B15932">
        <v>34.351662444537759</v>
      </c>
      <c r="C15932" t="s">
        <v>21</v>
      </c>
      <c r="D15932" t="s">
        <v>29</v>
      </c>
      <c r="E15932" t="s">
        <v>30</v>
      </c>
      <c r="F15932">
        <f t="shared" si="744"/>
        <v>2023</v>
      </c>
      <c r="G15932">
        <f t="shared" si="745"/>
        <v>11</v>
      </c>
      <c r="H15932">
        <f t="shared" si="746"/>
        <v>27</v>
      </c>
    </row>
    <row r="15933" spans="1:8" x14ac:dyDescent="0.25">
      <c r="A15933" s="3">
        <v>45258</v>
      </c>
      <c r="B15933">
        <v>37.941437456966099</v>
      </c>
      <c r="C15933" t="s">
        <v>21</v>
      </c>
      <c r="D15933" t="s">
        <v>29</v>
      </c>
      <c r="E15933" t="s">
        <v>30</v>
      </c>
      <c r="F15933">
        <f t="shared" si="744"/>
        <v>2023</v>
      </c>
      <c r="G15933">
        <f t="shared" si="745"/>
        <v>11</v>
      </c>
      <c r="H15933">
        <f t="shared" si="746"/>
        <v>28</v>
      </c>
    </row>
    <row r="15934" spans="1:8" x14ac:dyDescent="0.25">
      <c r="A15934" s="3">
        <v>45259</v>
      </c>
      <c r="B15934">
        <v>40.232268762413028</v>
      </c>
      <c r="C15934" t="s">
        <v>21</v>
      </c>
      <c r="D15934" t="s">
        <v>29</v>
      </c>
      <c r="E15934" t="s">
        <v>30</v>
      </c>
      <c r="F15934">
        <f t="shared" si="744"/>
        <v>2023</v>
      </c>
      <c r="G15934">
        <f t="shared" si="745"/>
        <v>11</v>
      </c>
      <c r="H15934">
        <f t="shared" si="746"/>
        <v>29</v>
      </c>
    </row>
    <row r="15935" spans="1:8" x14ac:dyDescent="0.25">
      <c r="A15935" s="3">
        <v>45260</v>
      </c>
      <c r="B15935">
        <v>40.039370732346299</v>
      </c>
      <c r="C15935" t="s">
        <v>21</v>
      </c>
      <c r="D15935" t="s">
        <v>29</v>
      </c>
      <c r="E15935" t="s">
        <v>30</v>
      </c>
      <c r="F15935">
        <f t="shared" si="744"/>
        <v>2023</v>
      </c>
      <c r="G15935">
        <f t="shared" si="745"/>
        <v>11</v>
      </c>
      <c r="H15935">
        <f t="shared" si="746"/>
        <v>30</v>
      </c>
    </row>
    <row r="15936" spans="1:8" x14ac:dyDescent="0.25">
      <c r="A15936" s="3">
        <v>45261</v>
      </c>
      <c r="B15936">
        <v>34.308191830137055</v>
      </c>
      <c r="C15936" t="s">
        <v>21</v>
      </c>
      <c r="D15936" t="s">
        <v>29</v>
      </c>
      <c r="E15936" t="s">
        <v>30</v>
      </c>
      <c r="F15936">
        <f t="shared" si="744"/>
        <v>2023</v>
      </c>
      <c r="G15936">
        <f t="shared" si="745"/>
        <v>12</v>
      </c>
      <c r="H15936">
        <f t="shared" si="746"/>
        <v>1</v>
      </c>
    </row>
    <row r="15937" spans="1:8" x14ac:dyDescent="0.25">
      <c r="A15937" s="3">
        <v>45262</v>
      </c>
      <c r="B15937">
        <v>6.5776817862442494</v>
      </c>
      <c r="C15937" t="s">
        <v>21</v>
      </c>
      <c r="D15937" t="s">
        <v>29</v>
      </c>
      <c r="E15937" t="s">
        <v>30</v>
      </c>
      <c r="F15937">
        <f t="shared" si="744"/>
        <v>2023</v>
      </c>
      <c r="G15937">
        <f t="shared" si="745"/>
        <v>12</v>
      </c>
      <c r="H15937">
        <f t="shared" si="746"/>
        <v>2</v>
      </c>
    </row>
    <row r="15938" spans="1:8" x14ac:dyDescent="0.25">
      <c r="A15938" s="3">
        <v>45263</v>
      </c>
      <c r="B15938">
        <v>0</v>
      </c>
      <c r="C15938" t="s">
        <v>21</v>
      </c>
      <c r="D15938" t="s">
        <v>29</v>
      </c>
      <c r="E15938" t="s">
        <v>30</v>
      </c>
      <c r="F15938">
        <f t="shared" si="744"/>
        <v>2023</v>
      </c>
      <c r="G15938">
        <f t="shared" si="745"/>
        <v>12</v>
      </c>
      <c r="H15938">
        <f t="shared" si="746"/>
        <v>3</v>
      </c>
    </row>
    <row r="15939" spans="1:8" x14ac:dyDescent="0.25">
      <c r="A15939" s="3">
        <v>45264</v>
      </c>
      <c r="B15939">
        <v>33.646416326611551</v>
      </c>
      <c r="C15939" t="s">
        <v>21</v>
      </c>
      <c r="D15939" t="s">
        <v>29</v>
      </c>
      <c r="E15939" t="s">
        <v>30</v>
      </c>
      <c r="F15939">
        <f t="shared" ref="F15939:F16002" si="747">YEAR(A15939)</f>
        <v>2023</v>
      </c>
      <c r="G15939">
        <f t="shared" ref="G15939:G16002" si="748">MONTH(A15939)</f>
        <v>12</v>
      </c>
      <c r="H15939">
        <f t="shared" ref="H15939:H16002" si="749">DAY(A15939)</f>
        <v>4</v>
      </c>
    </row>
    <row r="15940" spans="1:8" x14ac:dyDescent="0.25">
      <c r="A15940" s="3">
        <v>45265</v>
      </c>
      <c r="B15940">
        <v>37.739874352764247</v>
      </c>
      <c r="C15940" t="s">
        <v>21</v>
      </c>
      <c r="D15940" t="s">
        <v>29</v>
      </c>
      <c r="E15940" t="s">
        <v>30</v>
      </c>
      <c r="F15940">
        <f t="shared" si="747"/>
        <v>2023</v>
      </c>
      <c r="G15940">
        <f t="shared" si="748"/>
        <v>12</v>
      </c>
      <c r="H15940">
        <f t="shared" si="749"/>
        <v>5</v>
      </c>
    </row>
    <row r="15941" spans="1:8" x14ac:dyDescent="0.25">
      <c r="A15941" s="3">
        <v>45266</v>
      </c>
      <c r="B15941">
        <v>40.479579577246717</v>
      </c>
      <c r="C15941" t="s">
        <v>21</v>
      </c>
      <c r="D15941" t="s">
        <v>29</v>
      </c>
      <c r="E15941" t="s">
        <v>30</v>
      </c>
      <c r="F15941">
        <f t="shared" si="747"/>
        <v>2023</v>
      </c>
      <c r="G15941">
        <f t="shared" si="748"/>
        <v>12</v>
      </c>
      <c r="H15941">
        <f t="shared" si="749"/>
        <v>6</v>
      </c>
    </row>
    <row r="15942" spans="1:8" x14ac:dyDescent="0.25">
      <c r="A15942" s="3">
        <v>45267</v>
      </c>
      <c r="B15942">
        <v>40.670431601667936</v>
      </c>
      <c r="C15942" t="s">
        <v>21</v>
      </c>
      <c r="D15942" t="s">
        <v>29</v>
      </c>
      <c r="E15942" t="s">
        <v>30</v>
      </c>
      <c r="F15942">
        <f t="shared" si="747"/>
        <v>2023</v>
      </c>
      <c r="G15942">
        <f t="shared" si="748"/>
        <v>12</v>
      </c>
      <c r="H15942">
        <f t="shared" si="749"/>
        <v>7</v>
      </c>
    </row>
    <row r="15943" spans="1:8" x14ac:dyDescent="0.25">
      <c r="A15943" s="3">
        <v>45268</v>
      </c>
      <c r="B15943">
        <v>0</v>
      </c>
      <c r="C15943" t="s">
        <v>21</v>
      </c>
      <c r="D15943" t="s">
        <v>29</v>
      </c>
      <c r="E15943" t="s">
        <v>30</v>
      </c>
      <c r="F15943">
        <f t="shared" si="747"/>
        <v>2023</v>
      </c>
      <c r="G15943">
        <f t="shared" si="748"/>
        <v>12</v>
      </c>
      <c r="H15943">
        <f t="shared" si="749"/>
        <v>8</v>
      </c>
    </row>
    <row r="15944" spans="1:8" x14ac:dyDescent="0.25">
      <c r="A15944" s="3">
        <v>45269</v>
      </c>
      <c r="B15944">
        <v>7.7477890273612227</v>
      </c>
      <c r="C15944" t="s">
        <v>21</v>
      </c>
      <c r="D15944" t="s">
        <v>29</v>
      </c>
      <c r="E15944" t="s">
        <v>30</v>
      </c>
      <c r="F15944">
        <f t="shared" si="747"/>
        <v>2023</v>
      </c>
      <c r="G15944">
        <f t="shared" si="748"/>
        <v>12</v>
      </c>
      <c r="H15944">
        <f t="shared" si="749"/>
        <v>9</v>
      </c>
    </row>
    <row r="15945" spans="1:8" x14ac:dyDescent="0.25">
      <c r="A15945" s="3">
        <v>45270</v>
      </c>
      <c r="B15945">
        <v>0</v>
      </c>
      <c r="C15945" t="s">
        <v>21</v>
      </c>
      <c r="D15945" t="s">
        <v>29</v>
      </c>
      <c r="E15945" t="s">
        <v>30</v>
      </c>
      <c r="F15945">
        <f t="shared" si="747"/>
        <v>2023</v>
      </c>
      <c r="G15945">
        <f t="shared" si="748"/>
        <v>12</v>
      </c>
      <c r="H15945">
        <f t="shared" si="749"/>
        <v>10</v>
      </c>
    </row>
    <row r="15946" spans="1:8" x14ac:dyDescent="0.25">
      <c r="A15946" s="3">
        <v>45271</v>
      </c>
      <c r="B15946">
        <v>35.015199131878362</v>
      </c>
      <c r="C15946" t="s">
        <v>21</v>
      </c>
      <c r="D15946" t="s">
        <v>29</v>
      </c>
      <c r="E15946" t="s">
        <v>30</v>
      </c>
      <c r="F15946">
        <f t="shared" si="747"/>
        <v>2023</v>
      </c>
      <c r="G15946">
        <f t="shared" si="748"/>
        <v>12</v>
      </c>
      <c r="H15946">
        <f t="shared" si="749"/>
        <v>11</v>
      </c>
    </row>
    <row r="15947" spans="1:8" x14ac:dyDescent="0.25">
      <c r="A15947" s="3">
        <v>45272</v>
      </c>
      <c r="B15947">
        <v>39.074999894630409</v>
      </c>
      <c r="C15947" t="s">
        <v>21</v>
      </c>
      <c r="D15947" t="s">
        <v>29</v>
      </c>
      <c r="E15947" t="s">
        <v>30</v>
      </c>
      <c r="F15947">
        <f t="shared" si="747"/>
        <v>2023</v>
      </c>
      <c r="G15947">
        <f t="shared" si="748"/>
        <v>12</v>
      </c>
      <c r="H15947">
        <f t="shared" si="749"/>
        <v>12</v>
      </c>
    </row>
    <row r="15948" spans="1:8" x14ac:dyDescent="0.25">
      <c r="A15948" s="3">
        <v>45273</v>
      </c>
      <c r="B15948">
        <v>41.694044621434706</v>
      </c>
      <c r="C15948" t="s">
        <v>21</v>
      </c>
      <c r="D15948" t="s">
        <v>29</v>
      </c>
      <c r="E15948" t="s">
        <v>30</v>
      </c>
      <c r="F15948">
        <f t="shared" si="747"/>
        <v>2023</v>
      </c>
      <c r="G15948">
        <f t="shared" si="748"/>
        <v>12</v>
      </c>
      <c r="H15948">
        <f t="shared" si="749"/>
        <v>13</v>
      </c>
    </row>
    <row r="15949" spans="1:8" x14ac:dyDescent="0.25">
      <c r="A15949" s="3">
        <v>45274</v>
      </c>
      <c r="B15949">
        <v>41.681303949710248</v>
      </c>
      <c r="C15949" t="s">
        <v>21</v>
      </c>
      <c r="D15949" t="s">
        <v>29</v>
      </c>
      <c r="E15949" t="s">
        <v>30</v>
      </c>
      <c r="F15949">
        <f t="shared" si="747"/>
        <v>2023</v>
      </c>
      <c r="G15949">
        <f t="shared" si="748"/>
        <v>12</v>
      </c>
      <c r="H15949">
        <f t="shared" si="749"/>
        <v>14</v>
      </c>
    </row>
    <row r="15950" spans="1:8" x14ac:dyDescent="0.25">
      <c r="A15950" s="3">
        <v>45275</v>
      </c>
      <c r="B15950">
        <v>35.979739418735186</v>
      </c>
      <c r="C15950" t="s">
        <v>21</v>
      </c>
      <c r="D15950" t="s">
        <v>29</v>
      </c>
      <c r="E15950" t="s">
        <v>30</v>
      </c>
      <c r="F15950">
        <f t="shared" si="747"/>
        <v>2023</v>
      </c>
      <c r="G15950">
        <f t="shared" si="748"/>
        <v>12</v>
      </c>
      <c r="H15950">
        <f t="shared" si="749"/>
        <v>15</v>
      </c>
    </row>
    <row r="15951" spans="1:8" x14ac:dyDescent="0.25">
      <c r="A15951" s="3">
        <v>45276</v>
      </c>
      <c r="B15951">
        <v>8.1296659645751497</v>
      </c>
      <c r="C15951" t="s">
        <v>21</v>
      </c>
      <c r="D15951" t="s">
        <v>29</v>
      </c>
      <c r="E15951" t="s">
        <v>30</v>
      </c>
      <c r="F15951">
        <f t="shared" si="747"/>
        <v>2023</v>
      </c>
      <c r="G15951">
        <f t="shared" si="748"/>
        <v>12</v>
      </c>
      <c r="H15951">
        <f t="shared" si="749"/>
        <v>16</v>
      </c>
    </row>
    <row r="15952" spans="1:8" x14ac:dyDescent="0.25">
      <c r="A15952" s="3">
        <v>45277</v>
      </c>
      <c r="B15952">
        <v>0</v>
      </c>
      <c r="C15952" t="s">
        <v>21</v>
      </c>
      <c r="D15952" t="s">
        <v>29</v>
      </c>
      <c r="E15952" t="s">
        <v>30</v>
      </c>
      <c r="F15952">
        <f t="shared" si="747"/>
        <v>2023</v>
      </c>
      <c r="G15952">
        <f t="shared" si="748"/>
        <v>12</v>
      </c>
      <c r="H15952">
        <f t="shared" si="749"/>
        <v>17</v>
      </c>
    </row>
    <row r="15953" spans="1:8" x14ac:dyDescent="0.25">
      <c r="A15953" s="3">
        <v>45278</v>
      </c>
      <c r="B15953">
        <v>34.536346492245841</v>
      </c>
      <c r="C15953" t="s">
        <v>21</v>
      </c>
      <c r="D15953" t="s">
        <v>29</v>
      </c>
      <c r="E15953" t="s">
        <v>30</v>
      </c>
      <c r="F15953">
        <f t="shared" si="747"/>
        <v>2023</v>
      </c>
      <c r="G15953">
        <f t="shared" si="748"/>
        <v>12</v>
      </c>
      <c r="H15953">
        <f t="shared" si="749"/>
        <v>18</v>
      </c>
    </row>
    <row r="15954" spans="1:8" x14ac:dyDescent="0.25">
      <c r="A15954" s="3">
        <v>45279</v>
      </c>
      <c r="B15954">
        <v>38.108787777843084</v>
      </c>
      <c r="C15954" t="s">
        <v>21</v>
      </c>
      <c r="D15954" t="s">
        <v>29</v>
      </c>
      <c r="E15954" t="s">
        <v>30</v>
      </c>
      <c r="F15954">
        <f t="shared" si="747"/>
        <v>2023</v>
      </c>
      <c r="G15954">
        <f t="shared" si="748"/>
        <v>12</v>
      </c>
      <c r="H15954">
        <f t="shared" si="749"/>
        <v>19</v>
      </c>
    </row>
    <row r="15955" spans="1:8" x14ac:dyDescent="0.25">
      <c r="A15955" s="3">
        <v>45280</v>
      </c>
      <c r="B15955">
        <v>40.220756307867795</v>
      </c>
      <c r="C15955" t="s">
        <v>21</v>
      </c>
      <c r="D15955" t="s">
        <v>29</v>
      </c>
      <c r="E15955" t="s">
        <v>30</v>
      </c>
      <c r="F15955">
        <f t="shared" si="747"/>
        <v>2023</v>
      </c>
      <c r="G15955">
        <f t="shared" si="748"/>
        <v>12</v>
      </c>
      <c r="H15955">
        <f t="shared" si="749"/>
        <v>20</v>
      </c>
    </row>
    <row r="15956" spans="1:8" x14ac:dyDescent="0.25">
      <c r="A15956" s="3">
        <v>45281</v>
      </c>
      <c r="B15956">
        <v>39.695802054193763</v>
      </c>
      <c r="C15956" t="s">
        <v>21</v>
      </c>
      <c r="D15956" t="s">
        <v>29</v>
      </c>
      <c r="E15956" t="s">
        <v>30</v>
      </c>
      <c r="F15956">
        <f t="shared" si="747"/>
        <v>2023</v>
      </c>
      <c r="G15956">
        <f t="shared" si="748"/>
        <v>12</v>
      </c>
      <c r="H15956">
        <f t="shared" si="749"/>
        <v>21</v>
      </c>
    </row>
    <row r="15957" spans="1:8" x14ac:dyDescent="0.25">
      <c r="A15957" s="3">
        <v>45282</v>
      </c>
      <c r="B15957">
        <v>33.491724588406839</v>
      </c>
      <c r="C15957" t="s">
        <v>21</v>
      </c>
      <c r="D15957" t="s">
        <v>29</v>
      </c>
      <c r="E15957" t="s">
        <v>30</v>
      </c>
      <c r="F15957">
        <f t="shared" si="747"/>
        <v>2023</v>
      </c>
      <c r="G15957">
        <f t="shared" si="748"/>
        <v>12</v>
      </c>
      <c r="H15957">
        <f t="shared" si="749"/>
        <v>22</v>
      </c>
    </row>
    <row r="15958" spans="1:8" x14ac:dyDescent="0.25">
      <c r="A15958" s="3">
        <v>45283</v>
      </c>
      <c r="B15958">
        <v>5.1635603029150401</v>
      </c>
      <c r="C15958" t="s">
        <v>21</v>
      </c>
      <c r="D15958" t="s">
        <v>29</v>
      </c>
      <c r="E15958" t="s">
        <v>30</v>
      </c>
      <c r="F15958">
        <f t="shared" si="747"/>
        <v>2023</v>
      </c>
      <c r="G15958">
        <f t="shared" si="748"/>
        <v>12</v>
      </c>
      <c r="H15958">
        <f t="shared" si="749"/>
        <v>23</v>
      </c>
    </row>
    <row r="15959" spans="1:8" x14ac:dyDescent="0.25">
      <c r="A15959" s="3">
        <v>45284</v>
      </c>
      <c r="B15959">
        <v>0</v>
      </c>
      <c r="C15959" t="s">
        <v>21</v>
      </c>
      <c r="D15959" t="s">
        <v>29</v>
      </c>
      <c r="E15959" t="s">
        <v>30</v>
      </c>
      <c r="F15959">
        <f t="shared" si="747"/>
        <v>2023</v>
      </c>
      <c r="G15959">
        <f t="shared" si="748"/>
        <v>12</v>
      </c>
      <c r="H15959">
        <f t="shared" si="749"/>
        <v>24</v>
      </c>
    </row>
    <row r="15960" spans="1:8" x14ac:dyDescent="0.25">
      <c r="A15960" s="3">
        <v>45285</v>
      </c>
      <c r="B15960">
        <v>0</v>
      </c>
      <c r="C15960" t="s">
        <v>21</v>
      </c>
      <c r="D15960" t="s">
        <v>29</v>
      </c>
      <c r="E15960" t="s">
        <v>30</v>
      </c>
      <c r="F15960">
        <f t="shared" si="747"/>
        <v>2023</v>
      </c>
      <c r="G15960">
        <f t="shared" si="748"/>
        <v>12</v>
      </c>
      <c r="H15960">
        <f t="shared" si="749"/>
        <v>25</v>
      </c>
    </row>
    <row r="15961" spans="1:8" x14ac:dyDescent="0.25">
      <c r="A15961" s="3">
        <v>45286</v>
      </c>
      <c r="B15961">
        <v>33.992650486022221</v>
      </c>
      <c r="C15961" t="s">
        <v>21</v>
      </c>
      <c r="D15961" t="s">
        <v>29</v>
      </c>
      <c r="E15961" t="s">
        <v>30</v>
      </c>
      <c r="F15961">
        <f t="shared" si="747"/>
        <v>2023</v>
      </c>
      <c r="G15961">
        <f t="shared" si="748"/>
        <v>12</v>
      </c>
      <c r="H15961">
        <f t="shared" si="749"/>
        <v>26</v>
      </c>
    </row>
    <row r="15962" spans="1:8" x14ac:dyDescent="0.25">
      <c r="A15962" s="3">
        <v>45287</v>
      </c>
      <c r="B15962">
        <v>35.856326823457323</v>
      </c>
      <c r="C15962" t="s">
        <v>21</v>
      </c>
      <c r="D15962" t="s">
        <v>29</v>
      </c>
      <c r="E15962" t="s">
        <v>30</v>
      </c>
      <c r="F15962">
        <f t="shared" si="747"/>
        <v>2023</v>
      </c>
      <c r="G15962">
        <f t="shared" si="748"/>
        <v>12</v>
      </c>
      <c r="H15962">
        <f t="shared" si="749"/>
        <v>27</v>
      </c>
    </row>
    <row r="15963" spans="1:8" x14ac:dyDescent="0.25">
      <c r="A15963" s="3">
        <v>45288</v>
      </c>
      <c r="B15963">
        <v>35.166877690491319</v>
      </c>
      <c r="C15963" t="s">
        <v>21</v>
      </c>
      <c r="D15963" t="s">
        <v>29</v>
      </c>
      <c r="E15963" t="s">
        <v>30</v>
      </c>
      <c r="F15963">
        <f t="shared" si="747"/>
        <v>2023</v>
      </c>
      <c r="G15963">
        <f t="shared" si="748"/>
        <v>12</v>
      </c>
      <c r="H15963">
        <f t="shared" si="749"/>
        <v>28</v>
      </c>
    </row>
    <row r="15964" spans="1:8" x14ac:dyDescent="0.25">
      <c r="A15964" s="3">
        <v>45289</v>
      </c>
      <c r="B15964">
        <v>28.888996772655059</v>
      </c>
      <c r="C15964" t="s">
        <v>21</v>
      </c>
      <c r="D15964" t="s">
        <v>29</v>
      </c>
      <c r="E15964" t="s">
        <v>30</v>
      </c>
      <c r="F15964">
        <f t="shared" si="747"/>
        <v>2023</v>
      </c>
      <c r="G15964">
        <f t="shared" si="748"/>
        <v>12</v>
      </c>
      <c r="H15964">
        <f t="shared" si="749"/>
        <v>29</v>
      </c>
    </row>
    <row r="15965" spans="1:8" x14ac:dyDescent="0.25">
      <c r="A15965" s="3">
        <v>45290</v>
      </c>
      <c r="B15965">
        <v>0.58243093519063949</v>
      </c>
      <c r="C15965" t="s">
        <v>21</v>
      </c>
      <c r="D15965" t="s">
        <v>29</v>
      </c>
      <c r="E15965" t="s">
        <v>30</v>
      </c>
      <c r="F15965">
        <f t="shared" si="747"/>
        <v>2023</v>
      </c>
      <c r="G15965">
        <f t="shared" si="748"/>
        <v>12</v>
      </c>
      <c r="H15965">
        <f t="shared" si="749"/>
        <v>30</v>
      </c>
    </row>
    <row r="15966" spans="1:8" x14ac:dyDescent="0.25">
      <c r="A15966" s="3">
        <v>45291</v>
      </c>
      <c r="B15966">
        <v>0</v>
      </c>
      <c r="C15966" t="s">
        <v>21</v>
      </c>
      <c r="D15966" t="s">
        <v>29</v>
      </c>
      <c r="E15966" t="s">
        <v>30</v>
      </c>
      <c r="F15966">
        <f t="shared" si="747"/>
        <v>2023</v>
      </c>
      <c r="G15966">
        <f t="shared" si="748"/>
        <v>12</v>
      </c>
      <c r="H15966">
        <f t="shared" si="749"/>
        <v>31</v>
      </c>
    </row>
    <row r="15967" spans="1:8" x14ac:dyDescent="0.25">
      <c r="A15967" s="3">
        <v>44200</v>
      </c>
      <c r="B15967">
        <v>33.402000203189893</v>
      </c>
      <c r="C15967" t="s">
        <v>22</v>
      </c>
      <c r="D15967" t="s">
        <v>29</v>
      </c>
      <c r="E15967" t="s">
        <v>30</v>
      </c>
      <c r="F15967">
        <f t="shared" si="747"/>
        <v>2021</v>
      </c>
      <c r="G15967">
        <f t="shared" si="748"/>
        <v>1</v>
      </c>
      <c r="H15967">
        <f t="shared" si="749"/>
        <v>4</v>
      </c>
    </row>
    <row r="15968" spans="1:8" x14ac:dyDescent="0.25">
      <c r="A15968" s="3">
        <v>44201</v>
      </c>
      <c r="B15968">
        <v>37.32405958975864</v>
      </c>
      <c r="C15968" t="s">
        <v>22</v>
      </c>
      <c r="D15968" t="s">
        <v>29</v>
      </c>
      <c r="E15968" t="s">
        <v>30</v>
      </c>
      <c r="F15968">
        <f t="shared" si="747"/>
        <v>2021</v>
      </c>
      <c r="G15968">
        <f t="shared" si="748"/>
        <v>1</v>
      </c>
      <c r="H15968">
        <f t="shared" si="749"/>
        <v>5</v>
      </c>
    </row>
    <row r="15969" spans="1:8" x14ac:dyDescent="0.25">
      <c r="A15969" s="3">
        <v>44202</v>
      </c>
      <c r="B15969">
        <v>39.005933024561401</v>
      </c>
      <c r="C15969" t="s">
        <v>22</v>
      </c>
      <c r="D15969" t="s">
        <v>29</v>
      </c>
      <c r="E15969" t="s">
        <v>30</v>
      </c>
      <c r="F15969">
        <f t="shared" si="747"/>
        <v>2021</v>
      </c>
      <c r="G15969">
        <f t="shared" si="748"/>
        <v>1</v>
      </c>
      <c r="H15969">
        <f t="shared" si="749"/>
        <v>6</v>
      </c>
    </row>
    <row r="15970" spans="1:8" x14ac:dyDescent="0.25">
      <c r="A15970" s="3">
        <v>44203</v>
      </c>
      <c r="B15970">
        <v>37.936130880499213</v>
      </c>
      <c r="C15970" t="s">
        <v>22</v>
      </c>
      <c r="D15970" t="s">
        <v>29</v>
      </c>
      <c r="E15970" t="s">
        <v>30</v>
      </c>
      <c r="F15970">
        <f t="shared" si="747"/>
        <v>2021</v>
      </c>
      <c r="G15970">
        <f t="shared" si="748"/>
        <v>1</v>
      </c>
      <c r="H15970">
        <f t="shared" si="749"/>
        <v>7</v>
      </c>
    </row>
    <row r="15971" spans="1:8" x14ac:dyDescent="0.25">
      <c r="A15971" s="3">
        <v>44204</v>
      </c>
      <c r="B15971">
        <v>37.012649262270422</v>
      </c>
      <c r="C15971" t="s">
        <v>22</v>
      </c>
      <c r="D15971" t="s">
        <v>29</v>
      </c>
      <c r="E15971" t="s">
        <v>30</v>
      </c>
      <c r="F15971">
        <f t="shared" si="747"/>
        <v>2021</v>
      </c>
      <c r="G15971">
        <f t="shared" si="748"/>
        <v>1</v>
      </c>
      <c r="H15971">
        <f t="shared" si="749"/>
        <v>8</v>
      </c>
    </row>
    <row r="15972" spans="1:8" x14ac:dyDescent="0.25">
      <c r="A15972" s="3">
        <v>44205</v>
      </c>
      <c r="B15972">
        <v>28.621513783363781</v>
      </c>
      <c r="C15972" t="s">
        <v>22</v>
      </c>
      <c r="D15972" t="s">
        <v>29</v>
      </c>
      <c r="E15972" t="s">
        <v>30</v>
      </c>
      <c r="F15972">
        <f t="shared" si="747"/>
        <v>2021</v>
      </c>
      <c r="G15972">
        <f t="shared" si="748"/>
        <v>1</v>
      </c>
      <c r="H15972">
        <f t="shared" si="749"/>
        <v>9</v>
      </c>
    </row>
    <row r="15973" spans="1:8" x14ac:dyDescent="0.25">
      <c r="A15973" s="3">
        <v>44208</v>
      </c>
      <c r="B15973">
        <v>36.16560555046447</v>
      </c>
      <c r="C15973" t="s">
        <v>22</v>
      </c>
      <c r="D15973" t="s">
        <v>29</v>
      </c>
      <c r="E15973" t="s">
        <v>30</v>
      </c>
      <c r="F15973">
        <f t="shared" si="747"/>
        <v>2021</v>
      </c>
      <c r="G15973">
        <f t="shared" si="748"/>
        <v>1</v>
      </c>
      <c r="H15973">
        <f t="shared" si="749"/>
        <v>12</v>
      </c>
    </row>
    <row r="15974" spans="1:8" x14ac:dyDescent="0.25">
      <c r="A15974" s="3">
        <v>44209</v>
      </c>
      <c r="B15974">
        <v>37.455219727567524</v>
      </c>
      <c r="C15974" t="s">
        <v>22</v>
      </c>
      <c r="D15974" t="s">
        <v>29</v>
      </c>
      <c r="E15974" t="s">
        <v>30</v>
      </c>
      <c r="F15974">
        <f t="shared" si="747"/>
        <v>2021</v>
      </c>
      <c r="G15974">
        <f t="shared" si="748"/>
        <v>1</v>
      </c>
      <c r="H15974">
        <f t="shared" si="749"/>
        <v>13</v>
      </c>
    </row>
    <row r="15975" spans="1:8" x14ac:dyDescent="0.25">
      <c r="A15975" s="3">
        <v>44210</v>
      </c>
      <c r="B15975">
        <v>36.038888426146691</v>
      </c>
      <c r="C15975" t="s">
        <v>22</v>
      </c>
      <c r="D15975" t="s">
        <v>29</v>
      </c>
      <c r="E15975" t="s">
        <v>30</v>
      </c>
      <c r="F15975">
        <f t="shared" si="747"/>
        <v>2021</v>
      </c>
      <c r="G15975">
        <f t="shared" si="748"/>
        <v>1</v>
      </c>
      <c r="H15975">
        <f t="shared" si="749"/>
        <v>14</v>
      </c>
    </row>
    <row r="15976" spans="1:8" x14ac:dyDescent="0.25">
      <c r="A15976" s="3">
        <v>44211</v>
      </c>
      <c r="B15976">
        <v>34.825344709477577</v>
      </c>
      <c r="C15976" t="s">
        <v>22</v>
      </c>
      <c r="D15976" t="s">
        <v>29</v>
      </c>
      <c r="E15976" t="s">
        <v>30</v>
      </c>
      <c r="F15976">
        <f t="shared" si="747"/>
        <v>2021</v>
      </c>
      <c r="G15976">
        <f t="shared" si="748"/>
        <v>1</v>
      </c>
      <c r="H15976">
        <f t="shared" si="749"/>
        <v>15</v>
      </c>
    </row>
    <row r="15977" spans="1:8" x14ac:dyDescent="0.25">
      <c r="A15977" s="3">
        <v>44212</v>
      </c>
      <c r="B15977">
        <v>26.209700939421268</v>
      </c>
      <c r="C15977" t="s">
        <v>22</v>
      </c>
      <c r="D15977" t="s">
        <v>29</v>
      </c>
      <c r="E15977" t="s">
        <v>30</v>
      </c>
      <c r="F15977">
        <f t="shared" si="747"/>
        <v>2021</v>
      </c>
      <c r="G15977">
        <f t="shared" si="748"/>
        <v>1</v>
      </c>
      <c r="H15977">
        <f t="shared" si="749"/>
        <v>16</v>
      </c>
    </row>
    <row r="15978" spans="1:8" x14ac:dyDescent="0.25">
      <c r="A15978" s="3">
        <v>44214</v>
      </c>
      <c r="B15978">
        <v>30.031927304324821</v>
      </c>
      <c r="C15978" t="s">
        <v>22</v>
      </c>
      <c r="D15978" t="s">
        <v>29</v>
      </c>
      <c r="E15978" t="s">
        <v>30</v>
      </c>
      <c r="F15978">
        <f t="shared" si="747"/>
        <v>2021</v>
      </c>
      <c r="G15978">
        <f t="shared" si="748"/>
        <v>1</v>
      </c>
      <c r="H15978">
        <f t="shared" si="749"/>
        <v>18</v>
      </c>
    </row>
    <row r="15979" spans="1:8" x14ac:dyDescent="0.25">
      <c r="A15979" s="3">
        <v>44215</v>
      </c>
      <c r="B15979">
        <v>33.534835821972102</v>
      </c>
      <c r="C15979" t="s">
        <v>22</v>
      </c>
      <c r="D15979" t="s">
        <v>29</v>
      </c>
      <c r="E15979" t="s">
        <v>30</v>
      </c>
      <c r="F15979">
        <f t="shared" si="747"/>
        <v>2021</v>
      </c>
      <c r="G15979">
        <f t="shared" si="748"/>
        <v>1</v>
      </c>
      <c r="H15979">
        <f t="shared" si="749"/>
        <v>19</v>
      </c>
    </row>
    <row r="15980" spans="1:8" x14ac:dyDescent="0.25">
      <c r="A15980" s="3">
        <v>44216</v>
      </c>
      <c r="B15980">
        <v>34.912450984167783</v>
      </c>
      <c r="C15980" t="s">
        <v>22</v>
      </c>
      <c r="D15980" t="s">
        <v>29</v>
      </c>
      <c r="E15980" t="s">
        <v>30</v>
      </c>
      <c r="F15980">
        <f t="shared" si="747"/>
        <v>2021</v>
      </c>
      <c r="G15980">
        <f t="shared" si="748"/>
        <v>1</v>
      </c>
      <c r="H15980">
        <f t="shared" si="749"/>
        <v>20</v>
      </c>
    </row>
    <row r="15981" spans="1:8" x14ac:dyDescent="0.25">
      <c r="A15981" s="3">
        <v>44217</v>
      </c>
      <c r="B15981">
        <v>33.663628711850436</v>
      </c>
      <c r="C15981" t="s">
        <v>22</v>
      </c>
      <c r="D15981" t="s">
        <v>29</v>
      </c>
      <c r="E15981" t="s">
        <v>30</v>
      </c>
      <c r="F15981">
        <f t="shared" si="747"/>
        <v>2021</v>
      </c>
      <c r="G15981">
        <f t="shared" si="748"/>
        <v>1</v>
      </c>
      <c r="H15981">
        <f t="shared" si="749"/>
        <v>21</v>
      </c>
    </row>
    <row r="15982" spans="1:8" x14ac:dyDescent="0.25">
      <c r="A15982" s="3">
        <v>44218</v>
      </c>
      <c r="B15982">
        <v>32.693119537176493</v>
      </c>
      <c r="C15982" t="s">
        <v>22</v>
      </c>
      <c r="D15982" t="s">
        <v>29</v>
      </c>
      <c r="E15982" t="s">
        <v>30</v>
      </c>
      <c r="F15982">
        <f t="shared" si="747"/>
        <v>2021</v>
      </c>
      <c r="G15982">
        <f t="shared" si="748"/>
        <v>1</v>
      </c>
      <c r="H15982">
        <f t="shared" si="749"/>
        <v>22</v>
      </c>
    </row>
    <row r="15983" spans="1:8" x14ac:dyDescent="0.25">
      <c r="A15983" s="3">
        <v>44221</v>
      </c>
      <c r="B15983">
        <v>29.011591928133058</v>
      </c>
      <c r="C15983" t="s">
        <v>22</v>
      </c>
      <c r="D15983" t="s">
        <v>29</v>
      </c>
      <c r="E15983" t="s">
        <v>30</v>
      </c>
      <c r="F15983">
        <f t="shared" si="747"/>
        <v>2021</v>
      </c>
      <c r="G15983">
        <f t="shared" si="748"/>
        <v>1</v>
      </c>
      <c r="H15983">
        <f t="shared" si="749"/>
        <v>25</v>
      </c>
    </row>
    <row r="15984" spans="1:8" x14ac:dyDescent="0.25">
      <c r="A15984" s="3">
        <v>44222</v>
      </c>
      <c r="B15984">
        <v>32.980635579986242</v>
      </c>
      <c r="C15984" t="s">
        <v>22</v>
      </c>
      <c r="D15984" t="s">
        <v>29</v>
      </c>
      <c r="E15984" t="s">
        <v>30</v>
      </c>
      <c r="F15984">
        <f t="shared" si="747"/>
        <v>2021</v>
      </c>
      <c r="G15984">
        <f t="shared" si="748"/>
        <v>1</v>
      </c>
      <c r="H15984">
        <f t="shared" si="749"/>
        <v>26</v>
      </c>
    </row>
    <row r="15985" spans="1:8" x14ac:dyDescent="0.25">
      <c r="A15985" s="3">
        <v>44223</v>
      </c>
      <c r="B15985">
        <v>34.852770499609115</v>
      </c>
      <c r="C15985" t="s">
        <v>22</v>
      </c>
      <c r="D15985" t="s">
        <v>29</v>
      </c>
      <c r="E15985" t="s">
        <v>30</v>
      </c>
      <c r="F15985">
        <f t="shared" si="747"/>
        <v>2021</v>
      </c>
      <c r="G15985">
        <f t="shared" si="748"/>
        <v>1</v>
      </c>
      <c r="H15985">
        <f t="shared" si="749"/>
        <v>27</v>
      </c>
    </row>
    <row r="15986" spans="1:8" x14ac:dyDescent="0.25">
      <c r="A15986" s="3">
        <v>44224</v>
      </c>
      <c r="B15986">
        <v>34.113936878937338</v>
      </c>
      <c r="C15986" t="s">
        <v>22</v>
      </c>
      <c r="D15986" t="s">
        <v>29</v>
      </c>
      <c r="E15986" t="s">
        <v>30</v>
      </c>
      <c r="F15986">
        <f t="shared" si="747"/>
        <v>2021</v>
      </c>
      <c r="G15986">
        <f t="shared" si="748"/>
        <v>1</v>
      </c>
      <c r="H15986">
        <f t="shared" si="749"/>
        <v>28</v>
      </c>
    </row>
    <row r="15987" spans="1:8" x14ac:dyDescent="0.25">
      <c r="A15987" s="3">
        <v>44225</v>
      </c>
      <c r="B15987">
        <v>33.655616642683356</v>
      </c>
      <c r="C15987" t="s">
        <v>22</v>
      </c>
      <c r="D15987" t="s">
        <v>29</v>
      </c>
      <c r="E15987" t="s">
        <v>30</v>
      </c>
      <c r="F15987">
        <f t="shared" si="747"/>
        <v>2021</v>
      </c>
      <c r="G15987">
        <f t="shared" si="748"/>
        <v>1</v>
      </c>
      <c r="H15987">
        <f t="shared" si="749"/>
        <v>29</v>
      </c>
    </row>
    <row r="15988" spans="1:8" x14ac:dyDescent="0.25">
      <c r="A15988" s="3">
        <v>44226</v>
      </c>
      <c r="B15988">
        <v>25.853582213786488</v>
      </c>
      <c r="C15988" t="s">
        <v>22</v>
      </c>
      <c r="D15988" t="s">
        <v>29</v>
      </c>
      <c r="E15988" t="s">
        <v>30</v>
      </c>
      <c r="F15988">
        <f t="shared" si="747"/>
        <v>2021</v>
      </c>
      <c r="G15988">
        <f t="shared" si="748"/>
        <v>1</v>
      </c>
      <c r="H15988">
        <f t="shared" si="749"/>
        <v>30</v>
      </c>
    </row>
    <row r="15989" spans="1:8" x14ac:dyDescent="0.25">
      <c r="A15989" s="3">
        <v>44228</v>
      </c>
      <c r="B15989">
        <v>31.393780563064848</v>
      </c>
      <c r="C15989" t="s">
        <v>22</v>
      </c>
      <c r="D15989" t="s">
        <v>29</v>
      </c>
      <c r="E15989" t="s">
        <v>30</v>
      </c>
      <c r="F15989">
        <f t="shared" si="747"/>
        <v>2021</v>
      </c>
      <c r="G15989">
        <f t="shared" si="748"/>
        <v>2</v>
      </c>
      <c r="H15989">
        <f t="shared" si="749"/>
        <v>1</v>
      </c>
    </row>
    <row r="15990" spans="1:8" x14ac:dyDescent="0.25">
      <c r="A15990" s="3">
        <v>44229</v>
      </c>
      <c r="B15990">
        <v>35.757146197869361</v>
      </c>
      <c r="C15990" t="s">
        <v>22</v>
      </c>
      <c r="D15990" t="s">
        <v>29</v>
      </c>
      <c r="E15990" t="s">
        <v>30</v>
      </c>
      <c r="F15990">
        <f t="shared" si="747"/>
        <v>2021</v>
      </c>
      <c r="G15990">
        <f t="shared" si="748"/>
        <v>2</v>
      </c>
      <c r="H15990">
        <f t="shared" si="749"/>
        <v>2</v>
      </c>
    </row>
    <row r="15991" spans="1:8" x14ac:dyDescent="0.25">
      <c r="A15991" s="3">
        <v>44230</v>
      </c>
      <c r="B15991">
        <v>37.967037626967226</v>
      </c>
      <c r="C15991" t="s">
        <v>22</v>
      </c>
      <c r="D15991" t="s">
        <v>29</v>
      </c>
      <c r="E15991" t="s">
        <v>30</v>
      </c>
      <c r="F15991">
        <f t="shared" si="747"/>
        <v>2021</v>
      </c>
      <c r="G15991">
        <f t="shared" si="748"/>
        <v>2</v>
      </c>
      <c r="H15991">
        <f t="shared" si="749"/>
        <v>3</v>
      </c>
    </row>
    <row r="15992" spans="1:8" x14ac:dyDescent="0.25">
      <c r="A15992" s="3">
        <v>44231</v>
      </c>
      <c r="B15992">
        <v>37.501441852012491</v>
      </c>
      <c r="C15992" t="s">
        <v>22</v>
      </c>
      <c r="D15992" t="s">
        <v>29</v>
      </c>
      <c r="E15992" t="s">
        <v>30</v>
      </c>
      <c r="F15992">
        <f t="shared" si="747"/>
        <v>2021</v>
      </c>
      <c r="G15992">
        <f t="shared" si="748"/>
        <v>2</v>
      </c>
      <c r="H15992">
        <f t="shared" si="749"/>
        <v>4</v>
      </c>
    </row>
    <row r="15993" spans="1:8" x14ac:dyDescent="0.25">
      <c r="A15993" s="3">
        <v>44232</v>
      </c>
      <c r="B15993">
        <v>37.245740315130917</v>
      </c>
      <c r="C15993" t="s">
        <v>22</v>
      </c>
      <c r="D15993" t="s">
        <v>29</v>
      </c>
      <c r="E15993" t="s">
        <v>30</v>
      </c>
      <c r="F15993">
        <f t="shared" si="747"/>
        <v>2021</v>
      </c>
      <c r="G15993">
        <f t="shared" si="748"/>
        <v>2</v>
      </c>
      <c r="H15993">
        <f t="shared" si="749"/>
        <v>5</v>
      </c>
    </row>
    <row r="15994" spans="1:8" x14ac:dyDescent="0.25">
      <c r="A15994" s="3">
        <v>44233</v>
      </c>
      <c r="B15994">
        <v>29.571606596892188</v>
      </c>
      <c r="C15994" t="s">
        <v>22</v>
      </c>
      <c r="D15994" t="s">
        <v>29</v>
      </c>
      <c r="E15994" t="s">
        <v>30</v>
      </c>
      <c r="F15994">
        <f t="shared" si="747"/>
        <v>2021</v>
      </c>
      <c r="G15994">
        <f t="shared" si="748"/>
        <v>2</v>
      </c>
      <c r="H15994">
        <f t="shared" si="749"/>
        <v>6</v>
      </c>
    </row>
    <row r="15995" spans="1:8" x14ac:dyDescent="0.25">
      <c r="A15995" s="3">
        <v>44235</v>
      </c>
      <c r="B15995">
        <v>35.137535432428514</v>
      </c>
      <c r="C15995" t="s">
        <v>22</v>
      </c>
      <c r="D15995" t="s">
        <v>29</v>
      </c>
      <c r="E15995" t="s">
        <v>30</v>
      </c>
      <c r="F15995">
        <f t="shared" si="747"/>
        <v>2021</v>
      </c>
      <c r="G15995">
        <f t="shared" si="748"/>
        <v>2</v>
      </c>
      <c r="H15995">
        <f t="shared" si="749"/>
        <v>8</v>
      </c>
    </row>
    <row r="15996" spans="1:8" x14ac:dyDescent="0.25">
      <c r="A15996" s="3">
        <v>44236</v>
      </c>
      <c r="B15996">
        <v>39.401028159313022</v>
      </c>
      <c r="C15996" t="s">
        <v>22</v>
      </c>
      <c r="D15996" t="s">
        <v>29</v>
      </c>
      <c r="E15996" t="s">
        <v>30</v>
      </c>
      <c r="F15996">
        <f t="shared" si="747"/>
        <v>2021</v>
      </c>
      <c r="G15996">
        <f t="shared" si="748"/>
        <v>2</v>
      </c>
      <c r="H15996">
        <f t="shared" si="749"/>
        <v>9</v>
      </c>
    </row>
    <row r="15997" spans="1:8" x14ac:dyDescent="0.25">
      <c r="A15997" s="3">
        <v>44237</v>
      </c>
      <c r="B15997">
        <v>41.440789864443616</v>
      </c>
      <c r="C15997" t="s">
        <v>22</v>
      </c>
      <c r="D15997" t="s">
        <v>29</v>
      </c>
      <c r="E15997" t="s">
        <v>30</v>
      </c>
      <c r="F15997">
        <f t="shared" si="747"/>
        <v>2021</v>
      </c>
      <c r="G15997">
        <f t="shared" si="748"/>
        <v>2</v>
      </c>
      <c r="H15997">
        <f t="shared" si="749"/>
        <v>10</v>
      </c>
    </row>
    <row r="15998" spans="1:8" x14ac:dyDescent="0.25">
      <c r="A15998" s="3">
        <v>44238</v>
      </c>
      <c r="B15998">
        <v>40.740808287046789</v>
      </c>
      <c r="C15998" t="s">
        <v>22</v>
      </c>
      <c r="D15998" t="s">
        <v>29</v>
      </c>
      <c r="E15998" t="s">
        <v>30</v>
      </c>
      <c r="F15998">
        <f t="shared" si="747"/>
        <v>2021</v>
      </c>
      <c r="G15998">
        <f t="shared" si="748"/>
        <v>2</v>
      </c>
      <c r="H15998">
        <f t="shared" si="749"/>
        <v>11</v>
      </c>
    </row>
    <row r="15999" spans="1:8" x14ac:dyDescent="0.25">
      <c r="A15999" s="3">
        <v>44239</v>
      </c>
      <c r="B15999">
        <v>40.19408658664674</v>
      </c>
      <c r="C15999" t="s">
        <v>22</v>
      </c>
      <c r="D15999" t="s">
        <v>29</v>
      </c>
      <c r="E15999" t="s">
        <v>30</v>
      </c>
      <c r="F15999">
        <f t="shared" si="747"/>
        <v>2021</v>
      </c>
      <c r="G15999">
        <f t="shared" si="748"/>
        <v>2</v>
      </c>
      <c r="H15999">
        <f t="shared" si="749"/>
        <v>12</v>
      </c>
    </row>
    <row r="16000" spans="1:8" x14ac:dyDescent="0.25">
      <c r="A16000" s="3">
        <v>44240</v>
      </c>
      <c r="B16000">
        <v>32.181287676739387</v>
      </c>
      <c r="C16000" t="s">
        <v>22</v>
      </c>
      <c r="D16000" t="s">
        <v>29</v>
      </c>
      <c r="E16000" t="s">
        <v>30</v>
      </c>
      <c r="F16000">
        <f t="shared" si="747"/>
        <v>2021</v>
      </c>
      <c r="G16000">
        <f t="shared" si="748"/>
        <v>2</v>
      </c>
      <c r="H16000">
        <f t="shared" si="749"/>
        <v>13</v>
      </c>
    </row>
    <row r="16001" spans="1:8" x14ac:dyDescent="0.25">
      <c r="A16001" s="3">
        <v>44242</v>
      </c>
      <c r="B16001">
        <v>36.967969931315054</v>
      </c>
      <c r="C16001" t="s">
        <v>22</v>
      </c>
      <c r="D16001" t="s">
        <v>29</v>
      </c>
      <c r="E16001" t="s">
        <v>30</v>
      </c>
      <c r="F16001">
        <f t="shared" si="747"/>
        <v>2021</v>
      </c>
      <c r="G16001">
        <f t="shared" si="748"/>
        <v>2</v>
      </c>
      <c r="H16001">
        <f t="shared" si="749"/>
        <v>15</v>
      </c>
    </row>
    <row r="16002" spans="1:8" x14ac:dyDescent="0.25">
      <c r="A16002" s="3">
        <v>44243</v>
      </c>
      <c r="B16002">
        <v>40.812942255035566</v>
      </c>
      <c r="C16002" t="s">
        <v>22</v>
      </c>
      <c r="D16002" t="s">
        <v>29</v>
      </c>
      <c r="E16002" t="s">
        <v>30</v>
      </c>
      <c r="F16002">
        <f t="shared" si="747"/>
        <v>2021</v>
      </c>
      <c r="G16002">
        <f t="shared" si="748"/>
        <v>2</v>
      </c>
      <c r="H16002">
        <f t="shared" si="749"/>
        <v>16</v>
      </c>
    </row>
    <row r="16003" spans="1:8" x14ac:dyDescent="0.25">
      <c r="A16003" s="3">
        <v>44244</v>
      </c>
      <c r="B16003">
        <v>42.429973994941648</v>
      </c>
      <c r="C16003" t="s">
        <v>22</v>
      </c>
      <c r="D16003" t="s">
        <v>29</v>
      </c>
      <c r="E16003" t="s">
        <v>30</v>
      </c>
      <c r="F16003">
        <f t="shared" ref="F16003:F16066" si="750">YEAR(A16003)</f>
        <v>2021</v>
      </c>
      <c r="G16003">
        <f t="shared" ref="G16003:G16066" si="751">MONTH(A16003)</f>
        <v>2</v>
      </c>
      <c r="H16003">
        <f t="shared" ref="H16003:H16066" si="752">DAY(A16003)</f>
        <v>17</v>
      </c>
    </row>
    <row r="16004" spans="1:8" x14ac:dyDescent="0.25">
      <c r="A16004" s="3">
        <v>44245</v>
      </c>
      <c r="B16004">
        <v>41.314086117757491</v>
      </c>
      <c r="C16004" t="s">
        <v>22</v>
      </c>
      <c r="D16004" t="s">
        <v>29</v>
      </c>
      <c r="E16004" t="s">
        <v>30</v>
      </c>
      <c r="F16004">
        <f t="shared" si="750"/>
        <v>2021</v>
      </c>
      <c r="G16004">
        <f t="shared" si="751"/>
        <v>2</v>
      </c>
      <c r="H16004">
        <f t="shared" si="752"/>
        <v>18</v>
      </c>
    </row>
    <row r="16005" spans="1:8" x14ac:dyDescent="0.25">
      <c r="A16005" s="3">
        <v>44246</v>
      </c>
      <c r="B16005">
        <v>40.368706843312943</v>
      </c>
      <c r="C16005" t="s">
        <v>22</v>
      </c>
      <c r="D16005" t="s">
        <v>29</v>
      </c>
      <c r="E16005" t="s">
        <v>30</v>
      </c>
      <c r="F16005">
        <f t="shared" si="750"/>
        <v>2021</v>
      </c>
      <c r="G16005">
        <f t="shared" si="751"/>
        <v>2</v>
      </c>
      <c r="H16005">
        <f t="shared" si="752"/>
        <v>19</v>
      </c>
    </row>
    <row r="16006" spans="1:8" x14ac:dyDescent="0.25">
      <c r="A16006" s="3">
        <v>44247</v>
      </c>
      <c r="B16006">
        <v>31.984006230144992</v>
      </c>
      <c r="C16006" t="s">
        <v>22</v>
      </c>
      <c r="D16006" t="s">
        <v>29</v>
      </c>
      <c r="E16006" t="s">
        <v>30</v>
      </c>
      <c r="F16006">
        <f t="shared" si="750"/>
        <v>2021</v>
      </c>
      <c r="G16006">
        <f t="shared" si="751"/>
        <v>2</v>
      </c>
      <c r="H16006">
        <f t="shared" si="752"/>
        <v>20</v>
      </c>
    </row>
    <row r="16007" spans="1:8" x14ac:dyDescent="0.25">
      <c r="A16007" s="3">
        <v>44249</v>
      </c>
      <c r="B16007">
        <v>36.138967072092704</v>
      </c>
      <c r="C16007" t="s">
        <v>22</v>
      </c>
      <c r="D16007" t="s">
        <v>29</v>
      </c>
      <c r="E16007" t="s">
        <v>30</v>
      </c>
      <c r="F16007">
        <f t="shared" si="750"/>
        <v>2021</v>
      </c>
      <c r="G16007">
        <f t="shared" si="751"/>
        <v>2</v>
      </c>
      <c r="H16007">
        <f t="shared" si="752"/>
        <v>22</v>
      </c>
    </row>
    <row r="16008" spans="1:8" x14ac:dyDescent="0.25">
      <c r="A16008" s="3">
        <v>44250</v>
      </c>
      <c r="B16008">
        <v>39.736256586495003</v>
      </c>
      <c r="C16008" t="s">
        <v>22</v>
      </c>
      <c r="D16008" t="s">
        <v>29</v>
      </c>
      <c r="E16008" t="s">
        <v>30</v>
      </c>
      <c r="F16008">
        <f t="shared" si="750"/>
        <v>2021</v>
      </c>
      <c r="G16008">
        <f t="shared" si="751"/>
        <v>2</v>
      </c>
      <c r="H16008">
        <f t="shared" si="752"/>
        <v>23</v>
      </c>
    </row>
    <row r="16009" spans="1:8" x14ac:dyDescent="0.25">
      <c r="A16009" s="3">
        <v>44251</v>
      </c>
      <c r="B16009">
        <v>41.156309908124072</v>
      </c>
      <c r="C16009" t="s">
        <v>22</v>
      </c>
      <c r="D16009" t="s">
        <v>29</v>
      </c>
      <c r="E16009" t="s">
        <v>30</v>
      </c>
      <c r="F16009">
        <f t="shared" si="750"/>
        <v>2021</v>
      </c>
      <c r="G16009">
        <f t="shared" si="751"/>
        <v>2</v>
      </c>
      <c r="H16009">
        <f t="shared" si="752"/>
        <v>24</v>
      </c>
    </row>
    <row r="16010" spans="1:8" x14ac:dyDescent="0.25">
      <c r="A16010" s="3">
        <v>44252</v>
      </c>
      <c r="B16010">
        <v>39.895811522636521</v>
      </c>
      <c r="C16010" t="s">
        <v>22</v>
      </c>
      <c r="D16010" t="s">
        <v>29</v>
      </c>
      <c r="E16010" t="s">
        <v>30</v>
      </c>
      <c r="F16010">
        <f t="shared" si="750"/>
        <v>2021</v>
      </c>
      <c r="G16010">
        <f t="shared" si="751"/>
        <v>2</v>
      </c>
      <c r="H16010">
        <f t="shared" si="752"/>
        <v>25</v>
      </c>
    </row>
    <row r="16011" spans="1:8" x14ac:dyDescent="0.25">
      <c r="A16011" s="3">
        <v>44253</v>
      </c>
      <c r="B16011">
        <v>38.857997489444919</v>
      </c>
      <c r="C16011" t="s">
        <v>22</v>
      </c>
      <c r="D16011" t="s">
        <v>29</v>
      </c>
      <c r="E16011" t="s">
        <v>30</v>
      </c>
      <c r="F16011">
        <f t="shared" si="750"/>
        <v>2021</v>
      </c>
      <c r="G16011">
        <f t="shared" si="751"/>
        <v>2</v>
      </c>
      <c r="H16011">
        <f t="shared" si="752"/>
        <v>26</v>
      </c>
    </row>
    <row r="16012" spans="1:8" x14ac:dyDescent="0.25">
      <c r="A16012" s="3">
        <v>44254</v>
      </c>
      <c r="B16012">
        <v>30.431030584253357</v>
      </c>
      <c r="C16012" t="s">
        <v>22</v>
      </c>
      <c r="D16012" t="s">
        <v>29</v>
      </c>
      <c r="E16012" t="s">
        <v>30</v>
      </c>
      <c r="F16012">
        <f t="shared" si="750"/>
        <v>2021</v>
      </c>
      <c r="G16012">
        <f t="shared" si="751"/>
        <v>2</v>
      </c>
      <c r="H16012">
        <f t="shared" si="752"/>
        <v>27</v>
      </c>
    </row>
    <row r="16013" spans="1:8" x14ac:dyDescent="0.25">
      <c r="A16013" s="3">
        <v>44256</v>
      </c>
      <c r="B16013">
        <v>34.635507993094663</v>
      </c>
      <c r="C16013" t="s">
        <v>22</v>
      </c>
      <c r="D16013" t="s">
        <v>29</v>
      </c>
      <c r="E16013" t="s">
        <v>30</v>
      </c>
      <c r="F16013">
        <f t="shared" si="750"/>
        <v>2021</v>
      </c>
      <c r="G16013">
        <f t="shared" si="751"/>
        <v>3</v>
      </c>
      <c r="H16013">
        <f t="shared" si="752"/>
        <v>1</v>
      </c>
    </row>
    <row r="16014" spans="1:8" x14ac:dyDescent="0.25">
      <c r="A16014" s="3">
        <v>44257</v>
      </c>
      <c r="B16014">
        <v>38.31265069117498</v>
      </c>
      <c r="C16014" t="s">
        <v>22</v>
      </c>
      <c r="D16014" t="s">
        <v>29</v>
      </c>
      <c r="E16014" t="s">
        <v>30</v>
      </c>
      <c r="F16014">
        <f t="shared" si="750"/>
        <v>2021</v>
      </c>
      <c r="G16014">
        <f t="shared" si="751"/>
        <v>3</v>
      </c>
      <c r="H16014">
        <f t="shared" si="752"/>
        <v>2</v>
      </c>
    </row>
    <row r="16015" spans="1:8" x14ac:dyDescent="0.25">
      <c r="A16015" s="3">
        <v>44258</v>
      </c>
      <c r="B16015">
        <v>39.839318005547753</v>
      </c>
      <c r="C16015" t="s">
        <v>22</v>
      </c>
      <c r="D16015" t="s">
        <v>29</v>
      </c>
      <c r="E16015" t="s">
        <v>30</v>
      </c>
      <c r="F16015">
        <f t="shared" si="750"/>
        <v>2021</v>
      </c>
      <c r="G16015">
        <f t="shared" si="751"/>
        <v>3</v>
      </c>
      <c r="H16015">
        <f t="shared" si="752"/>
        <v>3</v>
      </c>
    </row>
    <row r="16016" spans="1:8" x14ac:dyDescent="0.25">
      <c r="A16016" s="3">
        <v>44259</v>
      </c>
      <c r="B16016">
        <v>38.703612675751948</v>
      </c>
      <c r="C16016" t="s">
        <v>22</v>
      </c>
      <c r="D16016" t="s">
        <v>29</v>
      </c>
      <c r="E16016" t="s">
        <v>30</v>
      </c>
      <c r="F16016">
        <f t="shared" si="750"/>
        <v>2021</v>
      </c>
      <c r="G16016">
        <f t="shared" si="751"/>
        <v>3</v>
      </c>
      <c r="H16016">
        <f t="shared" si="752"/>
        <v>4</v>
      </c>
    </row>
    <row r="16017" spans="1:8" x14ac:dyDescent="0.25">
      <c r="A16017" s="3">
        <v>44260</v>
      </c>
      <c r="B16017">
        <v>37.799671727095372</v>
      </c>
      <c r="C16017" t="s">
        <v>22</v>
      </c>
      <c r="D16017" t="s">
        <v>29</v>
      </c>
      <c r="E16017" t="s">
        <v>30</v>
      </c>
      <c r="F16017">
        <f t="shared" si="750"/>
        <v>2021</v>
      </c>
      <c r="G16017">
        <f t="shared" si="751"/>
        <v>3</v>
      </c>
      <c r="H16017">
        <f t="shared" si="752"/>
        <v>5</v>
      </c>
    </row>
    <row r="16018" spans="1:8" x14ac:dyDescent="0.25">
      <c r="A16018" s="3">
        <v>44261</v>
      </c>
      <c r="B16018">
        <v>29.506368421605302</v>
      </c>
      <c r="C16018" t="s">
        <v>22</v>
      </c>
      <c r="D16018" t="s">
        <v>29</v>
      </c>
      <c r="E16018" t="s">
        <v>30</v>
      </c>
      <c r="F16018">
        <f t="shared" si="750"/>
        <v>2021</v>
      </c>
      <c r="G16018">
        <f t="shared" si="751"/>
        <v>3</v>
      </c>
      <c r="H16018">
        <f t="shared" si="752"/>
        <v>6</v>
      </c>
    </row>
    <row r="16019" spans="1:8" x14ac:dyDescent="0.25">
      <c r="A16019" s="3">
        <v>44263</v>
      </c>
      <c r="B16019">
        <v>33.941429514387458</v>
      </c>
      <c r="C16019" t="s">
        <v>22</v>
      </c>
      <c r="D16019" t="s">
        <v>29</v>
      </c>
      <c r="E16019" t="s">
        <v>30</v>
      </c>
      <c r="F16019">
        <f t="shared" si="750"/>
        <v>2021</v>
      </c>
      <c r="G16019">
        <f t="shared" si="751"/>
        <v>3</v>
      </c>
      <c r="H16019">
        <f t="shared" si="752"/>
        <v>8</v>
      </c>
    </row>
    <row r="16020" spans="1:8" x14ac:dyDescent="0.25">
      <c r="A16020" s="3">
        <v>44264</v>
      </c>
      <c r="B16020">
        <v>37.698928873636063</v>
      </c>
      <c r="C16020" t="s">
        <v>22</v>
      </c>
      <c r="D16020" t="s">
        <v>29</v>
      </c>
      <c r="E16020" t="s">
        <v>30</v>
      </c>
      <c r="F16020">
        <f t="shared" si="750"/>
        <v>2021</v>
      </c>
      <c r="G16020">
        <f t="shared" si="751"/>
        <v>3</v>
      </c>
      <c r="H16020">
        <f t="shared" si="752"/>
        <v>9</v>
      </c>
    </row>
    <row r="16021" spans="1:8" x14ac:dyDescent="0.25">
      <c r="A16021" s="3">
        <v>44265</v>
      </c>
      <c r="B16021">
        <v>39.273220575421696</v>
      </c>
      <c r="C16021" t="s">
        <v>22</v>
      </c>
      <c r="D16021" t="s">
        <v>29</v>
      </c>
      <c r="E16021" t="s">
        <v>30</v>
      </c>
      <c r="F16021">
        <f t="shared" si="750"/>
        <v>2021</v>
      </c>
      <c r="G16021">
        <f t="shared" si="751"/>
        <v>3</v>
      </c>
      <c r="H16021">
        <f t="shared" si="752"/>
        <v>10</v>
      </c>
    </row>
    <row r="16022" spans="1:8" x14ac:dyDescent="0.25">
      <c r="A16022" s="3">
        <v>44266</v>
      </c>
      <c r="B16022">
        <v>38.146926147623908</v>
      </c>
      <c r="C16022" t="s">
        <v>22</v>
      </c>
      <c r="D16022" t="s">
        <v>29</v>
      </c>
      <c r="E16022" t="s">
        <v>30</v>
      </c>
      <c r="F16022">
        <f t="shared" si="750"/>
        <v>2021</v>
      </c>
      <c r="G16022">
        <f t="shared" si="751"/>
        <v>3</v>
      </c>
      <c r="H16022">
        <f t="shared" si="752"/>
        <v>11</v>
      </c>
    </row>
    <row r="16023" spans="1:8" x14ac:dyDescent="0.25">
      <c r="A16023" s="3">
        <v>44267</v>
      </c>
      <c r="B16023">
        <v>37.210245801846234</v>
      </c>
      <c r="C16023" t="s">
        <v>22</v>
      </c>
      <c r="D16023" t="s">
        <v>29</v>
      </c>
      <c r="E16023" t="s">
        <v>30</v>
      </c>
      <c r="F16023">
        <f t="shared" si="750"/>
        <v>2021</v>
      </c>
      <c r="G16023">
        <f t="shared" si="751"/>
        <v>3</v>
      </c>
      <c r="H16023">
        <f t="shared" si="752"/>
        <v>12</v>
      </c>
    </row>
    <row r="16024" spans="1:8" x14ac:dyDescent="0.25">
      <c r="A16024" s="3">
        <v>44268</v>
      </c>
      <c r="B16024">
        <v>28.839823769433231</v>
      </c>
      <c r="C16024" t="s">
        <v>22</v>
      </c>
      <c r="D16024" t="s">
        <v>29</v>
      </c>
      <c r="E16024" t="s">
        <v>30</v>
      </c>
      <c r="F16024">
        <f t="shared" si="750"/>
        <v>2021</v>
      </c>
      <c r="G16024">
        <f t="shared" si="751"/>
        <v>3</v>
      </c>
      <c r="H16024">
        <f t="shared" si="752"/>
        <v>13</v>
      </c>
    </row>
    <row r="16025" spans="1:8" x14ac:dyDescent="0.25">
      <c r="A16025" s="3">
        <v>44270</v>
      </c>
      <c r="B16025">
        <v>32.987722384114711</v>
      </c>
      <c r="C16025" t="s">
        <v>22</v>
      </c>
      <c r="D16025" t="s">
        <v>29</v>
      </c>
      <c r="E16025" t="s">
        <v>30</v>
      </c>
      <c r="F16025">
        <f t="shared" si="750"/>
        <v>2021</v>
      </c>
      <c r="G16025">
        <f t="shared" si="751"/>
        <v>3</v>
      </c>
      <c r="H16025">
        <f t="shared" si="752"/>
        <v>15</v>
      </c>
    </row>
    <row r="16026" spans="1:8" x14ac:dyDescent="0.25">
      <c r="A16026" s="3">
        <v>44271</v>
      </c>
      <c r="B16026">
        <v>36.539935188550515</v>
      </c>
      <c r="C16026" t="s">
        <v>22</v>
      </c>
      <c r="D16026" t="s">
        <v>29</v>
      </c>
      <c r="E16026" t="s">
        <v>30</v>
      </c>
      <c r="F16026">
        <f t="shared" si="750"/>
        <v>2021</v>
      </c>
      <c r="G16026">
        <f t="shared" si="751"/>
        <v>3</v>
      </c>
      <c r="H16026">
        <f t="shared" si="752"/>
        <v>16</v>
      </c>
    </row>
    <row r="16027" spans="1:8" x14ac:dyDescent="0.25">
      <c r="A16027" s="3">
        <v>44272</v>
      </c>
      <c r="B16027">
        <v>37.873989827434606</v>
      </c>
      <c r="C16027" t="s">
        <v>22</v>
      </c>
      <c r="D16027" t="s">
        <v>29</v>
      </c>
      <c r="E16027" t="s">
        <v>30</v>
      </c>
      <c r="F16027">
        <f t="shared" si="750"/>
        <v>2021</v>
      </c>
      <c r="G16027">
        <f t="shared" si="751"/>
        <v>3</v>
      </c>
      <c r="H16027">
        <f t="shared" si="752"/>
        <v>17</v>
      </c>
    </row>
    <row r="16028" spans="1:8" x14ac:dyDescent="0.25">
      <c r="A16028" s="3">
        <v>44273</v>
      </c>
      <c r="B16028">
        <v>36.479238777064538</v>
      </c>
      <c r="C16028" t="s">
        <v>22</v>
      </c>
      <c r="D16028" t="s">
        <v>29</v>
      </c>
      <c r="E16028" t="s">
        <v>30</v>
      </c>
      <c r="F16028">
        <f t="shared" si="750"/>
        <v>2021</v>
      </c>
      <c r="G16028">
        <f t="shared" si="751"/>
        <v>3</v>
      </c>
      <c r="H16028">
        <f t="shared" si="752"/>
        <v>18</v>
      </c>
    </row>
    <row r="16029" spans="1:8" x14ac:dyDescent="0.25">
      <c r="A16029" s="3">
        <v>44274</v>
      </c>
      <c r="B16029">
        <v>35.254069988361351</v>
      </c>
      <c r="C16029" t="s">
        <v>22</v>
      </c>
      <c r="D16029" t="s">
        <v>29</v>
      </c>
      <c r="E16029" t="s">
        <v>30</v>
      </c>
      <c r="F16029">
        <f t="shared" si="750"/>
        <v>2021</v>
      </c>
      <c r="G16029">
        <f t="shared" si="751"/>
        <v>3</v>
      </c>
      <c r="H16029">
        <f t="shared" si="752"/>
        <v>19</v>
      </c>
    </row>
    <row r="16030" spans="1:8" x14ac:dyDescent="0.25">
      <c r="A16030" s="3">
        <v>44278</v>
      </c>
      <c r="B16030">
        <v>33.429599005692083</v>
      </c>
      <c r="C16030" t="s">
        <v>22</v>
      </c>
      <c r="D16030" t="s">
        <v>29</v>
      </c>
      <c r="E16030" t="s">
        <v>30</v>
      </c>
      <c r="F16030">
        <f t="shared" si="750"/>
        <v>2021</v>
      </c>
      <c r="G16030">
        <f t="shared" si="751"/>
        <v>3</v>
      </c>
      <c r="H16030">
        <f t="shared" si="752"/>
        <v>23</v>
      </c>
    </row>
    <row r="16031" spans="1:8" x14ac:dyDescent="0.25">
      <c r="A16031" s="3">
        <v>44279</v>
      </c>
      <c r="B16031">
        <v>34.529753575844921</v>
      </c>
      <c r="C16031" t="s">
        <v>22</v>
      </c>
      <c r="D16031" t="s">
        <v>29</v>
      </c>
      <c r="E16031" t="s">
        <v>30</v>
      </c>
      <c r="F16031">
        <f t="shared" si="750"/>
        <v>2021</v>
      </c>
      <c r="G16031">
        <f t="shared" si="751"/>
        <v>3</v>
      </c>
      <c r="H16031">
        <f t="shared" si="752"/>
        <v>24</v>
      </c>
    </row>
    <row r="16032" spans="1:8" x14ac:dyDescent="0.25">
      <c r="A16032" s="3">
        <v>44280</v>
      </c>
      <c r="B16032">
        <v>32.944737393042892</v>
      </c>
      <c r="C16032" t="s">
        <v>22</v>
      </c>
      <c r="D16032" t="s">
        <v>29</v>
      </c>
      <c r="E16032" t="s">
        <v>30</v>
      </c>
      <c r="F16032">
        <f t="shared" si="750"/>
        <v>2021</v>
      </c>
      <c r="G16032">
        <f t="shared" si="751"/>
        <v>3</v>
      </c>
      <c r="H16032">
        <f t="shared" si="752"/>
        <v>25</v>
      </c>
    </row>
    <row r="16033" spans="1:8" x14ac:dyDescent="0.25">
      <c r="A16033" s="3">
        <v>44281</v>
      </c>
      <c r="B16033">
        <v>31.582764355001938</v>
      </c>
      <c r="C16033" t="s">
        <v>22</v>
      </c>
      <c r="D16033" t="s">
        <v>29</v>
      </c>
      <c r="E16033" t="s">
        <v>30</v>
      </c>
      <c r="F16033">
        <f t="shared" si="750"/>
        <v>2021</v>
      </c>
      <c r="G16033">
        <f t="shared" si="751"/>
        <v>3</v>
      </c>
      <c r="H16033">
        <f t="shared" si="752"/>
        <v>26</v>
      </c>
    </row>
    <row r="16034" spans="1:8" x14ac:dyDescent="0.25">
      <c r="A16034" s="3">
        <v>44282</v>
      </c>
      <c r="B16034">
        <v>22.838540388841889</v>
      </c>
      <c r="C16034" t="s">
        <v>22</v>
      </c>
      <c r="D16034" t="s">
        <v>29</v>
      </c>
      <c r="E16034" t="s">
        <v>30</v>
      </c>
      <c r="F16034">
        <f t="shared" si="750"/>
        <v>2021</v>
      </c>
      <c r="G16034">
        <f t="shared" si="751"/>
        <v>3</v>
      </c>
      <c r="H16034">
        <f t="shared" si="752"/>
        <v>27</v>
      </c>
    </row>
    <row r="16035" spans="1:8" x14ac:dyDescent="0.25">
      <c r="A16035" s="3">
        <v>44284</v>
      </c>
      <c r="B16035">
        <v>26.462201119299227</v>
      </c>
      <c r="C16035" t="s">
        <v>22</v>
      </c>
      <c r="D16035" t="s">
        <v>29</v>
      </c>
      <c r="E16035" t="s">
        <v>30</v>
      </c>
      <c r="F16035">
        <f t="shared" si="750"/>
        <v>2021</v>
      </c>
      <c r="G16035">
        <f t="shared" si="751"/>
        <v>3</v>
      </c>
      <c r="H16035">
        <f t="shared" si="752"/>
        <v>29</v>
      </c>
    </row>
    <row r="16036" spans="1:8" x14ac:dyDescent="0.25">
      <c r="A16036" s="3">
        <v>44285</v>
      </c>
      <c r="B16036">
        <v>29.894979727302825</v>
      </c>
      <c r="C16036" t="s">
        <v>22</v>
      </c>
      <c r="D16036" t="s">
        <v>29</v>
      </c>
      <c r="E16036" t="s">
        <v>30</v>
      </c>
      <c r="F16036">
        <f t="shared" si="750"/>
        <v>2021</v>
      </c>
      <c r="G16036">
        <f t="shared" si="751"/>
        <v>3</v>
      </c>
      <c r="H16036">
        <f t="shared" si="752"/>
        <v>30</v>
      </c>
    </row>
    <row r="16037" spans="1:8" x14ac:dyDescent="0.25">
      <c r="A16037" s="3">
        <v>44291</v>
      </c>
      <c r="B16037">
        <v>25.364005865831885</v>
      </c>
      <c r="C16037" t="s">
        <v>22</v>
      </c>
      <c r="D16037" t="s">
        <v>29</v>
      </c>
      <c r="E16037" t="s">
        <v>30</v>
      </c>
      <c r="F16037">
        <f t="shared" si="750"/>
        <v>2021</v>
      </c>
      <c r="G16037">
        <f t="shared" si="751"/>
        <v>4</v>
      </c>
      <c r="H16037">
        <f t="shared" si="752"/>
        <v>5</v>
      </c>
    </row>
    <row r="16038" spans="1:8" x14ac:dyDescent="0.25">
      <c r="A16038" s="3">
        <v>44292</v>
      </c>
      <c r="B16038">
        <v>29.399768295478559</v>
      </c>
      <c r="C16038" t="s">
        <v>22</v>
      </c>
      <c r="D16038" t="s">
        <v>29</v>
      </c>
      <c r="E16038" t="s">
        <v>30</v>
      </c>
      <c r="F16038">
        <f t="shared" si="750"/>
        <v>2021</v>
      </c>
      <c r="G16038">
        <f t="shared" si="751"/>
        <v>4</v>
      </c>
      <c r="H16038">
        <f t="shared" si="752"/>
        <v>6</v>
      </c>
    </row>
    <row r="16039" spans="1:8" x14ac:dyDescent="0.25">
      <c r="A16039" s="3">
        <v>44294</v>
      </c>
      <c r="B16039">
        <v>30.718586427349379</v>
      </c>
      <c r="C16039" t="s">
        <v>22</v>
      </c>
      <c r="D16039" t="s">
        <v>29</v>
      </c>
      <c r="E16039" t="s">
        <v>30</v>
      </c>
      <c r="F16039">
        <f t="shared" si="750"/>
        <v>2021</v>
      </c>
      <c r="G16039">
        <f t="shared" si="751"/>
        <v>4</v>
      </c>
      <c r="H16039">
        <f t="shared" si="752"/>
        <v>8</v>
      </c>
    </row>
    <row r="16040" spans="1:8" x14ac:dyDescent="0.25">
      <c r="A16040" s="3">
        <v>44295</v>
      </c>
      <c r="B16040">
        <v>30.37569302945202</v>
      </c>
      <c r="C16040" t="s">
        <v>22</v>
      </c>
      <c r="D16040" t="s">
        <v>29</v>
      </c>
      <c r="E16040" t="s">
        <v>30</v>
      </c>
      <c r="F16040">
        <f t="shared" si="750"/>
        <v>2021</v>
      </c>
      <c r="G16040">
        <f t="shared" si="751"/>
        <v>4</v>
      </c>
      <c r="H16040">
        <f t="shared" si="752"/>
        <v>9</v>
      </c>
    </row>
    <row r="16041" spans="1:8" x14ac:dyDescent="0.25">
      <c r="A16041" s="3">
        <v>44298</v>
      </c>
      <c r="B16041">
        <v>28.5194161000754</v>
      </c>
      <c r="C16041" t="s">
        <v>22</v>
      </c>
      <c r="D16041" t="s">
        <v>29</v>
      </c>
      <c r="E16041" t="s">
        <v>30</v>
      </c>
      <c r="F16041">
        <f t="shared" si="750"/>
        <v>2021</v>
      </c>
      <c r="G16041">
        <f t="shared" si="751"/>
        <v>4</v>
      </c>
      <c r="H16041">
        <f t="shared" si="752"/>
        <v>12</v>
      </c>
    </row>
    <row r="16042" spans="1:8" x14ac:dyDescent="0.25">
      <c r="A16042" s="3">
        <v>44299</v>
      </c>
      <c r="B16042">
        <v>33.025770739892771</v>
      </c>
      <c r="C16042" t="s">
        <v>22</v>
      </c>
      <c r="D16042" t="s">
        <v>29</v>
      </c>
      <c r="E16042" t="s">
        <v>30</v>
      </c>
      <c r="F16042">
        <f t="shared" si="750"/>
        <v>2021</v>
      </c>
      <c r="G16042">
        <f t="shared" si="751"/>
        <v>4</v>
      </c>
      <c r="H16042">
        <f t="shared" si="752"/>
        <v>13</v>
      </c>
    </row>
    <row r="16043" spans="1:8" x14ac:dyDescent="0.25">
      <c r="A16043" s="3">
        <v>44300</v>
      </c>
      <c r="B16043">
        <v>35.37525725743761</v>
      </c>
      <c r="C16043" t="s">
        <v>22</v>
      </c>
      <c r="D16043" t="s">
        <v>29</v>
      </c>
      <c r="E16043" t="s">
        <v>30</v>
      </c>
      <c r="F16043">
        <f t="shared" si="750"/>
        <v>2021</v>
      </c>
      <c r="G16043">
        <f t="shared" si="751"/>
        <v>4</v>
      </c>
      <c r="H16043">
        <f t="shared" si="752"/>
        <v>14</v>
      </c>
    </row>
    <row r="16044" spans="1:8" x14ac:dyDescent="0.25">
      <c r="A16044" s="3">
        <v>44301</v>
      </c>
      <c r="B16044">
        <v>35.040804854769014</v>
      </c>
      <c r="C16044" t="s">
        <v>22</v>
      </c>
      <c r="D16044" t="s">
        <v>29</v>
      </c>
      <c r="E16044" t="s">
        <v>30</v>
      </c>
      <c r="F16044">
        <f t="shared" si="750"/>
        <v>2021</v>
      </c>
      <c r="G16044">
        <f t="shared" si="751"/>
        <v>4</v>
      </c>
      <c r="H16044">
        <f t="shared" si="752"/>
        <v>15</v>
      </c>
    </row>
    <row r="16045" spans="1:8" x14ac:dyDescent="0.25">
      <c r="A16045" s="3">
        <v>44302</v>
      </c>
      <c r="B16045">
        <v>34.90239983254817</v>
      </c>
      <c r="C16045" t="s">
        <v>22</v>
      </c>
      <c r="D16045" t="s">
        <v>29</v>
      </c>
      <c r="E16045" t="s">
        <v>30</v>
      </c>
      <c r="F16045">
        <f t="shared" si="750"/>
        <v>2021</v>
      </c>
      <c r="G16045">
        <f t="shared" si="751"/>
        <v>4</v>
      </c>
      <c r="H16045">
        <f t="shared" si="752"/>
        <v>16</v>
      </c>
    </row>
    <row r="16046" spans="1:8" x14ac:dyDescent="0.25">
      <c r="A16046" s="3">
        <v>44304</v>
      </c>
      <c r="B16046">
        <v>0</v>
      </c>
      <c r="C16046" t="s">
        <v>22</v>
      </c>
      <c r="D16046" t="s">
        <v>29</v>
      </c>
      <c r="E16046" t="s">
        <v>30</v>
      </c>
      <c r="F16046">
        <f t="shared" si="750"/>
        <v>2021</v>
      </c>
      <c r="G16046">
        <f t="shared" si="751"/>
        <v>4</v>
      </c>
      <c r="H16046">
        <f t="shared" si="752"/>
        <v>18</v>
      </c>
    </row>
    <row r="16047" spans="1:8" x14ac:dyDescent="0.25">
      <c r="A16047" s="3">
        <v>44305</v>
      </c>
      <c r="B16047">
        <v>33.006490416128997</v>
      </c>
      <c r="C16047" t="s">
        <v>22</v>
      </c>
      <c r="D16047" t="s">
        <v>29</v>
      </c>
      <c r="E16047" t="s">
        <v>30</v>
      </c>
      <c r="F16047">
        <f t="shared" si="750"/>
        <v>2021</v>
      </c>
      <c r="G16047">
        <f t="shared" si="751"/>
        <v>4</v>
      </c>
      <c r="H16047">
        <f t="shared" si="752"/>
        <v>19</v>
      </c>
    </row>
    <row r="16048" spans="1:8" x14ac:dyDescent="0.25">
      <c r="A16048" s="3">
        <v>44306</v>
      </c>
      <c r="B16048">
        <v>37.275524050440083</v>
      </c>
      <c r="C16048" t="s">
        <v>22</v>
      </c>
      <c r="D16048" t="s">
        <v>29</v>
      </c>
      <c r="E16048" t="s">
        <v>30</v>
      </c>
      <c r="F16048">
        <f t="shared" si="750"/>
        <v>2021</v>
      </c>
      <c r="G16048">
        <f t="shared" si="751"/>
        <v>4</v>
      </c>
      <c r="H16048">
        <f t="shared" si="752"/>
        <v>20</v>
      </c>
    </row>
    <row r="16049" spans="1:8" x14ac:dyDescent="0.25">
      <c r="A16049" s="3">
        <v>44307</v>
      </c>
      <c r="B16049">
        <v>39.279501643312827</v>
      </c>
      <c r="C16049" t="s">
        <v>22</v>
      </c>
      <c r="D16049" t="s">
        <v>29</v>
      </c>
      <c r="E16049" t="s">
        <v>30</v>
      </c>
      <c r="F16049">
        <f t="shared" si="750"/>
        <v>2021</v>
      </c>
      <c r="G16049">
        <f t="shared" si="751"/>
        <v>4</v>
      </c>
      <c r="H16049">
        <f t="shared" si="752"/>
        <v>21</v>
      </c>
    </row>
    <row r="16050" spans="1:8" x14ac:dyDescent="0.25">
      <c r="A16050" s="3">
        <v>44308</v>
      </c>
      <c r="B16050">
        <v>38.497921767381513</v>
      </c>
      <c r="C16050" t="s">
        <v>22</v>
      </c>
      <c r="D16050" t="s">
        <v>29</v>
      </c>
      <c r="E16050" t="s">
        <v>30</v>
      </c>
      <c r="F16050">
        <f t="shared" si="750"/>
        <v>2021</v>
      </c>
      <c r="G16050">
        <f t="shared" si="751"/>
        <v>4</v>
      </c>
      <c r="H16050">
        <f t="shared" si="752"/>
        <v>22</v>
      </c>
    </row>
    <row r="16051" spans="1:8" x14ac:dyDescent="0.25">
      <c r="A16051" s="3">
        <v>44309</v>
      </c>
      <c r="B16051">
        <v>37.820032509038008</v>
      </c>
      <c r="C16051" t="s">
        <v>22</v>
      </c>
      <c r="D16051" t="s">
        <v>29</v>
      </c>
      <c r="E16051" t="s">
        <v>30</v>
      </c>
      <c r="F16051">
        <f t="shared" si="750"/>
        <v>2021</v>
      </c>
      <c r="G16051">
        <f t="shared" si="751"/>
        <v>4</v>
      </c>
      <c r="H16051">
        <f t="shared" si="752"/>
        <v>23</v>
      </c>
    </row>
    <row r="16052" spans="1:8" x14ac:dyDescent="0.25">
      <c r="A16052" s="3">
        <v>44312</v>
      </c>
      <c r="B16052">
        <v>33.879843221497502</v>
      </c>
      <c r="C16052" t="s">
        <v>22</v>
      </c>
      <c r="D16052" t="s">
        <v>29</v>
      </c>
      <c r="E16052" t="s">
        <v>30</v>
      </c>
      <c r="F16052">
        <f t="shared" si="750"/>
        <v>2021</v>
      </c>
      <c r="G16052">
        <f t="shared" si="751"/>
        <v>4</v>
      </c>
      <c r="H16052">
        <f t="shared" si="752"/>
        <v>26</v>
      </c>
    </row>
    <row r="16053" spans="1:8" x14ac:dyDescent="0.25">
      <c r="A16053" s="3">
        <v>44313</v>
      </c>
      <c r="B16053">
        <v>37.378000135731455</v>
      </c>
      <c r="C16053" t="s">
        <v>22</v>
      </c>
      <c r="D16053" t="s">
        <v>29</v>
      </c>
      <c r="E16053" t="s">
        <v>30</v>
      </c>
      <c r="F16053">
        <f t="shared" si="750"/>
        <v>2021</v>
      </c>
      <c r="G16053">
        <f t="shared" si="751"/>
        <v>4</v>
      </c>
      <c r="H16053">
        <f t="shared" si="752"/>
        <v>27</v>
      </c>
    </row>
    <row r="16054" spans="1:8" x14ac:dyDescent="0.25">
      <c r="A16054" s="3">
        <v>44314</v>
      </c>
      <c r="B16054">
        <v>38.596135215971138</v>
      </c>
      <c r="C16054" t="s">
        <v>22</v>
      </c>
      <c r="D16054" t="s">
        <v>29</v>
      </c>
      <c r="E16054" t="s">
        <v>30</v>
      </c>
      <c r="F16054">
        <f t="shared" si="750"/>
        <v>2021</v>
      </c>
      <c r="G16054">
        <f t="shared" si="751"/>
        <v>4</v>
      </c>
      <c r="H16054">
        <f t="shared" si="752"/>
        <v>28</v>
      </c>
    </row>
    <row r="16055" spans="1:8" x14ac:dyDescent="0.25">
      <c r="A16055" s="3">
        <v>44315</v>
      </c>
      <c r="B16055">
        <v>37.032782746879029</v>
      </c>
      <c r="C16055" t="s">
        <v>22</v>
      </c>
      <c r="D16055" t="s">
        <v>29</v>
      </c>
      <c r="E16055" t="s">
        <v>30</v>
      </c>
      <c r="F16055">
        <f t="shared" si="750"/>
        <v>2021</v>
      </c>
      <c r="G16055">
        <f t="shared" si="751"/>
        <v>4</v>
      </c>
      <c r="H16055">
        <f t="shared" si="752"/>
        <v>29</v>
      </c>
    </row>
    <row r="16056" spans="1:8" x14ac:dyDescent="0.25">
      <c r="A16056" s="3">
        <v>44316</v>
      </c>
      <c r="B16056">
        <v>35.596343198495198</v>
      </c>
      <c r="C16056" t="s">
        <v>22</v>
      </c>
      <c r="D16056" t="s">
        <v>29</v>
      </c>
      <c r="E16056" t="s">
        <v>30</v>
      </c>
      <c r="F16056">
        <f t="shared" si="750"/>
        <v>2021</v>
      </c>
      <c r="G16056">
        <f t="shared" si="751"/>
        <v>4</v>
      </c>
      <c r="H16056">
        <f t="shared" si="752"/>
        <v>30</v>
      </c>
    </row>
    <row r="16057" spans="1:8" x14ac:dyDescent="0.25">
      <c r="A16057" s="3">
        <v>44319</v>
      </c>
      <c r="B16057">
        <v>29.702795428895783</v>
      </c>
      <c r="C16057" t="s">
        <v>22</v>
      </c>
      <c r="D16057" t="s">
        <v>29</v>
      </c>
      <c r="E16057" t="s">
        <v>30</v>
      </c>
      <c r="F16057">
        <f t="shared" si="750"/>
        <v>2021</v>
      </c>
      <c r="G16057">
        <f t="shared" si="751"/>
        <v>5</v>
      </c>
      <c r="H16057">
        <f t="shared" si="752"/>
        <v>3</v>
      </c>
    </row>
    <row r="16058" spans="1:8" x14ac:dyDescent="0.25">
      <c r="A16058" s="3">
        <v>44320</v>
      </c>
      <c r="B16058">
        <v>32.712080168839073</v>
      </c>
      <c r="C16058" t="s">
        <v>22</v>
      </c>
      <c r="D16058" t="s">
        <v>29</v>
      </c>
      <c r="E16058" t="s">
        <v>30</v>
      </c>
      <c r="F16058">
        <f t="shared" si="750"/>
        <v>2021</v>
      </c>
      <c r="G16058">
        <f t="shared" si="751"/>
        <v>5</v>
      </c>
      <c r="H16058">
        <f t="shared" si="752"/>
        <v>4</v>
      </c>
    </row>
    <row r="16059" spans="1:8" x14ac:dyDescent="0.25">
      <c r="A16059" s="3">
        <v>44321</v>
      </c>
      <c r="B16059">
        <v>33.545272104326365</v>
      </c>
      <c r="C16059" t="s">
        <v>22</v>
      </c>
      <c r="D16059" t="s">
        <v>29</v>
      </c>
      <c r="E16059" t="s">
        <v>30</v>
      </c>
      <c r="F16059">
        <f t="shared" si="750"/>
        <v>2021</v>
      </c>
      <c r="G16059">
        <f t="shared" si="751"/>
        <v>5</v>
      </c>
      <c r="H16059">
        <f t="shared" si="752"/>
        <v>5</v>
      </c>
    </row>
    <row r="16060" spans="1:8" x14ac:dyDescent="0.25">
      <c r="A16060" s="3">
        <v>44322</v>
      </c>
      <c r="B16060">
        <v>31.711042652938577</v>
      </c>
      <c r="C16060" t="s">
        <v>22</v>
      </c>
      <c r="D16060" t="s">
        <v>29</v>
      </c>
      <c r="E16060" t="s">
        <v>30</v>
      </c>
      <c r="F16060">
        <f t="shared" si="750"/>
        <v>2021</v>
      </c>
      <c r="G16060">
        <f t="shared" si="751"/>
        <v>5</v>
      </c>
      <c r="H16060">
        <f t="shared" si="752"/>
        <v>6</v>
      </c>
    </row>
    <row r="16061" spans="1:8" x14ac:dyDescent="0.25">
      <c r="A16061" s="3">
        <v>44323</v>
      </c>
      <c r="B16061">
        <v>30.125151888834534</v>
      </c>
      <c r="C16061" t="s">
        <v>22</v>
      </c>
      <c r="D16061" t="s">
        <v>29</v>
      </c>
      <c r="E16061" t="s">
        <v>30</v>
      </c>
      <c r="F16061">
        <f t="shared" si="750"/>
        <v>2021</v>
      </c>
      <c r="G16061">
        <f t="shared" si="751"/>
        <v>5</v>
      </c>
      <c r="H16061">
        <f t="shared" si="752"/>
        <v>7</v>
      </c>
    </row>
    <row r="16062" spans="1:8" x14ac:dyDescent="0.25">
      <c r="A16062" s="3">
        <v>44324</v>
      </c>
      <c r="B16062">
        <v>21.188562157546784</v>
      </c>
      <c r="C16062" t="s">
        <v>22</v>
      </c>
      <c r="D16062" t="s">
        <v>29</v>
      </c>
      <c r="E16062" t="s">
        <v>30</v>
      </c>
      <c r="F16062">
        <f t="shared" si="750"/>
        <v>2021</v>
      </c>
      <c r="G16062">
        <f t="shared" si="751"/>
        <v>5</v>
      </c>
      <c r="H16062">
        <f t="shared" si="752"/>
        <v>8</v>
      </c>
    </row>
    <row r="16063" spans="1:8" x14ac:dyDescent="0.25">
      <c r="A16063" s="3">
        <v>44326</v>
      </c>
      <c r="B16063">
        <v>24.540032315670224</v>
      </c>
      <c r="C16063" t="s">
        <v>22</v>
      </c>
      <c r="D16063" t="s">
        <v>29</v>
      </c>
      <c r="E16063" t="s">
        <v>30</v>
      </c>
      <c r="F16063">
        <f t="shared" si="750"/>
        <v>2021</v>
      </c>
      <c r="G16063">
        <f t="shared" si="751"/>
        <v>5</v>
      </c>
      <c r="H16063">
        <f t="shared" si="752"/>
        <v>10</v>
      </c>
    </row>
    <row r="16064" spans="1:8" x14ac:dyDescent="0.25">
      <c r="A16064" s="3">
        <v>44327</v>
      </c>
      <c r="B16064">
        <v>27.898179867281129</v>
      </c>
      <c r="C16064" t="s">
        <v>22</v>
      </c>
      <c r="D16064" t="s">
        <v>29</v>
      </c>
      <c r="E16064" t="s">
        <v>30</v>
      </c>
      <c r="F16064">
        <f t="shared" si="750"/>
        <v>2021</v>
      </c>
      <c r="G16064">
        <f t="shared" si="751"/>
        <v>5</v>
      </c>
      <c r="H16064">
        <f t="shared" si="752"/>
        <v>11</v>
      </c>
    </row>
    <row r="16065" spans="1:8" x14ac:dyDescent="0.25">
      <c r="A16065" s="3">
        <v>44328</v>
      </c>
      <c r="B16065">
        <v>29.192485837680049</v>
      </c>
      <c r="C16065" t="s">
        <v>22</v>
      </c>
      <c r="D16065" t="s">
        <v>29</v>
      </c>
      <c r="E16065" t="s">
        <v>30</v>
      </c>
      <c r="F16065">
        <f t="shared" si="750"/>
        <v>2021</v>
      </c>
      <c r="G16065">
        <f t="shared" si="751"/>
        <v>5</v>
      </c>
      <c r="H16065">
        <f t="shared" si="752"/>
        <v>12</v>
      </c>
    </row>
    <row r="16066" spans="1:8" x14ac:dyDescent="0.25">
      <c r="A16066" s="3">
        <v>44329</v>
      </c>
      <c r="B16066">
        <v>27.920861846819346</v>
      </c>
      <c r="C16066" t="s">
        <v>22</v>
      </c>
      <c r="D16066" t="s">
        <v>29</v>
      </c>
      <c r="E16066" t="s">
        <v>30</v>
      </c>
      <c r="F16066">
        <f t="shared" si="750"/>
        <v>2021</v>
      </c>
      <c r="G16066">
        <f t="shared" si="751"/>
        <v>5</v>
      </c>
      <c r="H16066">
        <f t="shared" si="752"/>
        <v>13</v>
      </c>
    </row>
    <row r="16067" spans="1:8" x14ac:dyDescent="0.25">
      <c r="A16067" s="3">
        <v>44330</v>
      </c>
      <c r="B16067">
        <v>26.985793574534711</v>
      </c>
      <c r="C16067" t="s">
        <v>22</v>
      </c>
      <c r="D16067" t="s">
        <v>29</v>
      </c>
      <c r="E16067" t="s">
        <v>30</v>
      </c>
      <c r="F16067">
        <f t="shared" ref="F16067:F16130" si="753">YEAR(A16067)</f>
        <v>2021</v>
      </c>
      <c r="G16067">
        <f t="shared" ref="G16067:G16130" si="754">MONTH(A16067)</f>
        <v>5</v>
      </c>
      <c r="H16067">
        <f t="shared" ref="H16067:H16130" si="755">DAY(A16067)</f>
        <v>14</v>
      </c>
    </row>
    <row r="16068" spans="1:8" x14ac:dyDescent="0.25">
      <c r="A16068" s="3">
        <v>44331</v>
      </c>
      <c r="B16068">
        <v>18.772794499038014</v>
      </c>
      <c r="C16068" t="s">
        <v>22</v>
      </c>
      <c r="D16068" t="s">
        <v>29</v>
      </c>
      <c r="E16068" t="s">
        <v>30</v>
      </c>
      <c r="F16068">
        <f t="shared" si="753"/>
        <v>2021</v>
      </c>
      <c r="G16068">
        <f t="shared" si="754"/>
        <v>5</v>
      </c>
      <c r="H16068">
        <f t="shared" si="755"/>
        <v>15</v>
      </c>
    </row>
    <row r="16069" spans="1:8" x14ac:dyDescent="0.25">
      <c r="A16069" s="3">
        <v>44334</v>
      </c>
      <c r="B16069">
        <v>27.911350886850261</v>
      </c>
      <c r="C16069" t="s">
        <v>22</v>
      </c>
      <c r="D16069" t="s">
        <v>29</v>
      </c>
      <c r="E16069" t="s">
        <v>30</v>
      </c>
      <c r="F16069">
        <f t="shared" si="753"/>
        <v>2021</v>
      </c>
      <c r="G16069">
        <f t="shared" si="754"/>
        <v>5</v>
      </c>
      <c r="H16069">
        <f t="shared" si="755"/>
        <v>18</v>
      </c>
    </row>
    <row r="16070" spans="1:8" x14ac:dyDescent="0.25">
      <c r="A16070" s="3">
        <v>44335</v>
      </c>
      <c r="B16070">
        <v>30.03715330842827</v>
      </c>
      <c r="C16070" t="s">
        <v>22</v>
      </c>
      <c r="D16070" t="s">
        <v>29</v>
      </c>
      <c r="E16070" t="s">
        <v>30</v>
      </c>
      <c r="F16070">
        <f t="shared" si="753"/>
        <v>2021</v>
      </c>
      <c r="G16070">
        <f t="shared" si="754"/>
        <v>5</v>
      </c>
      <c r="H16070">
        <f t="shared" si="755"/>
        <v>19</v>
      </c>
    </row>
    <row r="16071" spans="1:8" x14ac:dyDescent="0.25">
      <c r="A16071" s="3">
        <v>44336</v>
      </c>
      <c r="B16071">
        <v>29.57522656225477</v>
      </c>
      <c r="C16071" t="s">
        <v>22</v>
      </c>
      <c r="D16071" t="s">
        <v>29</v>
      </c>
      <c r="E16071" t="s">
        <v>30</v>
      </c>
      <c r="F16071">
        <f t="shared" si="753"/>
        <v>2021</v>
      </c>
      <c r="G16071">
        <f t="shared" si="754"/>
        <v>5</v>
      </c>
      <c r="H16071">
        <f t="shared" si="755"/>
        <v>20</v>
      </c>
    </row>
    <row r="16072" spans="1:8" x14ac:dyDescent="0.25">
      <c r="A16072" s="3">
        <v>44337</v>
      </c>
      <c r="B16072">
        <v>29.40911146373606</v>
      </c>
      <c r="C16072" t="s">
        <v>22</v>
      </c>
      <c r="D16072" t="s">
        <v>29</v>
      </c>
      <c r="E16072" t="s">
        <v>30</v>
      </c>
      <c r="F16072">
        <f t="shared" si="753"/>
        <v>2021</v>
      </c>
      <c r="G16072">
        <f t="shared" si="754"/>
        <v>5</v>
      </c>
      <c r="H16072">
        <f t="shared" si="755"/>
        <v>21</v>
      </c>
    </row>
    <row r="16073" spans="1:8" x14ac:dyDescent="0.25">
      <c r="A16073" s="3">
        <v>44338</v>
      </c>
      <c r="B16073">
        <v>21.906524529099041</v>
      </c>
      <c r="C16073" t="s">
        <v>22</v>
      </c>
      <c r="D16073" t="s">
        <v>29</v>
      </c>
      <c r="E16073" t="s">
        <v>30</v>
      </c>
      <c r="F16073">
        <f t="shared" si="753"/>
        <v>2021</v>
      </c>
      <c r="G16073">
        <f t="shared" si="754"/>
        <v>5</v>
      </c>
      <c r="H16073">
        <f t="shared" si="755"/>
        <v>22</v>
      </c>
    </row>
    <row r="16074" spans="1:8" x14ac:dyDescent="0.25">
      <c r="A16074" s="3">
        <v>44340</v>
      </c>
      <c r="B16074">
        <v>28.035678933434525</v>
      </c>
      <c r="C16074" t="s">
        <v>22</v>
      </c>
      <c r="D16074" t="s">
        <v>29</v>
      </c>
      <c r="E16074" t="s">
        <v>30</v>
      </c>
      <c r="F16074">
        <f t="shared" si="753"/>
        <v>2021</v>
      </c>
      <c r="G16074">
        <f t="shared" si="754"/>
        <v>5</v>
      </c>
      <c r="H16074">
        <f t="shared" si="755"/>
        <v>24</v>
      </c>
    </row>
    <row r="16075" spans="1:8" x14ac:dyDescent="0.25">
      <c r="A16075" s="3">
        <v>44341</v>
      </c>
      <c r="B16075">
        <v>32.673541086738112</v>
      </c>
      <c r="C16075" t="s">
        <v>22</v>
      </c>
      <c r="D16075" t="s">
        <v>29</v>
      </c>
      <c r="E16075" t="s">
        <v>30</v>
      </c>
      <c r="F16075">
        <f t="shared" si="753"/>
        <v>2021</v>
      </c>
      <c r="G16075">
        <f t="shared" si="754"/>
        <v>5</v>
      </c>
      <c r="H16075">
        <f t="shared" si="755"/>
        <v>25</v>
      </c>
    </row>
    <row r="16076" spans="1:8" x14ac:dyDescent="0.25">
      <c r="A16076" s="3">
        <v>44342</v>
      </c>
      <c r="B16076">
        <v>35.135482628585621</v>
      </c>
      <c r="C16076" t="s">
        <v>22</v>
      </c>
      <c r="D16076" t="s">
        <v>29</v>
      </c>
      <c r="E16076" t="s">
        <v>30</v>
      </c>
      <c r="F16076">
        <f t="shared" si="753"/>
        <v>2021</v>
      </c>
      <c r="G16076">
        <f t="shared" si="754"/>
        <v>5</v>
      </c>
      <c r="H16076">
        <f t="shared" si="755"/>
        <v>26</v>
      </c>
    </row>
    <row r="16077" spans="1:8" x14ac:dyDescent="0.25">
      <c r="A16077" s="3">
        <v>44343</v>
      </c>
      <c r="B16077">
        <v>34.893533407122412</v>
      </c>
      <c r="C16077" t="s">
        <v>22</v>
      </c>
      <c r="D16077" t="s">
        <v>29</v>
      </c>
      <c r="E16077" t="s">
        <v>30</v>
      </c>
      <c r="F16077">
        <f t="shared" si="753"/>
        <v>2021</v>
      </c>
      <c r="G16077">
        <f t="shared" si="754"/>
        <v>5</v>
      </c>
      <c r="H16077">
        <f t="shared" si="755"/>
        <v>27</v>
      </c>
    </row>
    <row r="16078" spans="1:8" x14ac:dyDescent="0.25">
      <c r="A16078" s="3">
        <v>44344</v>
      </c>
      <c r="B16078">
        <v>34.827981129094816</v>
      </c>
      <c r="C16078" t="s">
        <v>22</v>
      </c>
      <c r="D16078" t="s">
        <v>29</v>
      </c>
      <c r="E16078" t="s">
        <v>30</v>
      </c>
      <c r="F16078">
        <f t="shared" si="753"/>
        <v>2021</v>
      </c>
      <c r="G16078">
        <f t="shared" si="754"/>
        <v>5</v>
      </c>
      <c r="H16078">
        <f t="shared" si="755"/>
        <v>28</v>
      </c>
    </row>
    <row r="16079" spans="1:8" x14ac:dyDescent="0.25">
      <c r="A16079" s="3">
        <v>44345</v>
      </c>
      <c r="B16079">
        <v>27.306372376301166</v>
      </c>
      <c r="C16079" t="s">
        <v>22</v>
      </c>
      <c r="D16079" t="s">
        <v>29</v>
      </c>
      <c r="E16079" t="s">
        <v>30</v>
      </c>
      <c r="F16079">
        <f t="shared" si="753"/>
        <v>2021</v>
      </c>
      <c r="G16079">
        <f t="shared" si="754"/>
        <v>5</v>
      </c>
      <c r="H16079">
        <f t="shared" si="755"/>
        <v>29</v>
      </c>
    </row>
    <row r="16080" spans="1:8" x14ac:dyDescent="0.25">
      <c r="A16080" s="3">
        <v>44347</v>
      </c>
      <c r="B16080">
        <v>33.053258638075583</v>
      </c>
      <c r="C16080" t="s">
        <v>22</v>
      </c>
      <c r="D16080" t="s">
        <v>29</v>
      </c>
      <c r="E16080" t="s">
        <v>30</v>
      </c>
      <c r="F16080">
        <f t="shared" si="753"/>
        <v>2021</v>
      </c>
      <c r="G16080">
        <f t="shared" si="754"/>
        <v>5</v>
      </c>
      <c r="H16080">
        <f t="shared" si="755"/>
        <v>31</v>
      </c>
    </row>
    <row r="16081" spans="1:8" x14ac:dyDescent="0.25">
      <c r="A16081" s="3">
        <v>44348</v>
      </c>
      <c r="B16081">
        <v>37.342358889449905</v>
      </c>
      <c r="C16081" t="s">
        <v>22</v>
      </c>
      <c r="D16081" t="s">
        <v>29</v>
      </c>
      <c r="E16081" t="s">
        <v>30</v>
      </c>
      <c r="F16081">
        <f t="shared" si="753"/>
        <v>2021</v>
      </c>
      <c r="G16081">
        <f t="shared" si="754"/>
        <v>6</v>
      </c>
      <c r="H16081">
        <f t="shared" si="755"/>
        <v>1</v>
      </c>
    </row>
    <row r="16082" spans="1:8" x14ac:dyDescent="0.25">
      <c r="A16082" s="3">
        <v>44349</v>
      </c>
      <c r="B16082">
        <v>39.364489031030118</v>
      </c>
      <c r="C16082" t="s">
        <v>22</v>
      </c>
      <c r="D16082" t="s">
        <v>29</v>
      </c>
      <c r="E16082" t="s">
        <v>30</v>
      </c>
      <c r="F16082">
        <f t="shared" si="753"/>
        <v>2021</v>
      </c>
      <c r="G16082">
        <f t="shared" si="754"/>
        <v>6</v>
      </c>
      <c r="H16082">
        <f t="shared" si="755"/>
        <v>2</v>
      </c>
    </row>
    <row r="16083" spans="1:8" x14ac:dyDescent="0.25">
      <c r="A16083" s="3">
        <v>44350</v>
      </c>
      <c r="B16083">
        <v>38.605044669753077</v>
      </c>
      <c r="C16083" t="s">
        <v>22</v>
      </c>
      <c r="D16083" t="s">
        <v>29</v>
      </c>
      <c r="E16083" t="s">
        <v>30</v>
      </c>
      <c r="F16083">
        <f t="shared" si="753"/>
        <v>2021</v>
      </c>
      <c r="G16083">
        <f t="shared" si="754"/>
        <v>6</v>
      </c>
      <c r="H16083">
        <f t="shared" si="755"/>
        <v>3</v>
      </c>
    </row>
    <row r="16084" spans="1:8" x14ac:dyDescent="0.25">
      <c r="A16084" s="3">
        <v>44351</v>
      </c>
      <c r="B16084">
        <v>37.959511033516954</v>
      </c>
      <c r="C16084" t="s">
        <v>22</v>
      </c>
      <c r="D16084" t="s">
        <v>29</v>
      </c>
      <c r="E16084" t="s">
        <v>30</v>
      </c>
      <c r="F16084">
        <f t="shared" si="753"/>
        <v>2021</v>
      </c>
      <c r="G16084">
        <f t="shared" si="754"/>
        <v>6</v>
      </c>
      <c r="H16084">
        <f t="shared" si="755"/>
        <v>4</v>
      </c>
    </row>
    <row r="16085" spans="1:8" x14ac:dyDescent="0.25">
      <c r="A16085" s="3">
        <v>44355</v>
      </c>
      <c r="B16085">
        <v>37.872680627515749</v>
      </c>
      <c r="C16085" t="s">
        <v>22</v>
      </c>
      <c r="D16085" t="s">
        <v>29</v>
      </c>
      <c r="E16085" t="s">
        <v>30</v>
      </c>
      <c r="F16085">
        <f t="shared" si="753"/>
        <v>2021</v>
      </c>
      <c r="G16085">
        <f t="shared" si="754"/>
        <v>6</v>
      </c>
      <c r="H16085">
        <f t="shared" si="755"/>
        <v>8</v>
      </c>
    </row>
    <row r="16086" spans="1:8" x14ac:dyDescent="0.25">
      <c r="A16086" s="3">
        <v>44356</v>
      </c>
      <c r="B16086">
        <v>39.263375873410361</v>
      </c>
      <c r="C16086" t="s">
        <v>22</v>
      </c>
      <c r="D16086" t="s">
        <v>29</v>
      </c>
      <c r="E16086" t="s">
        <v>30</v>
      </c>
      <c r="F16086">
        <f t="shared" si="753"/>
        <v>2021</v>
      </c>
      <c r="G16086">
        <f t="shared" si="754"/>
        <v>6</v>
      </c>
      <c r="H16086">
        <f t="shared" si="755"/>
        <v>9</v>
      </c>
    </row>
    <row r="16087" spans="1:8" x14ac:dyDescent="0.25">
      <c r="A16087" s="3">
        <v>44357</v>
      </c>
      <c r="B16087">
        <v>37.914348547377102</v>
      </c>
      <c r="C16087" t="s">
        <v>22</v>
      </c>
      <c r="D16087" t="s">
        <v>29</v>
      </c>
      <c r="E16087" t="s">
        <v>30</v>
      </c>
      <c r="F16087">
        <f t="shared" si="753"/>
        <v>2021</v>
      </c>
      <c r="G16087">
        <f t="shared" si="754"/>
        <v>6</v>
      </c>
      <c r="H16087">
        <f t="shared" si="755"/>
        <v>10</v>
      </c>
    </row>
    <row r="16088" spans="1:8" x14ac:dyDescent="0.25">
      <c r="A16088" s="3">
        <v>44358</v>
      </c>
      <c r="B16088">
        <v>36.736265261283073</v>
      </c>
      <c r="C16088" t="s">
        <v>22</v>
      </c>
      <c r="D16088" t="s">
        <v>29</v>
      </c>
      <c r="E16088" t="s">
        <v>30</v>
      </c>
      <c r="F16088">
        <f t="shared" si="753"/>
        <v>2021</v>
      </c>
      <c r="G16088">
        <f t="shared" si="754"/>
        <v>6</v>
      </c>
      <c r="H16088">
        <f t="shared" si="755"/>
        <v>11</v>
      </c>
    </row>
    <row r="16089" spans="1:8" x14ac:dyDescent="0.25">
      <c r="A16089" s="3">
        <v>44359</v>
      </c>
      <c r="B16089">
        <v>28.12667566040496</v>
      </c>
      <c r="C16089" t="s">
        <v>22</v>
      </c>
      <c r="D16089" t="s">
        <v>29</v>
      </c>
      <c r="E16089" t="s">
        <v>30</v>
      </c>
      <c r="F16089">
        <f t="shared" si="753"/>
        <v>2021</v>
      </c>
      <c r="G16089">
        <f t="shared" si="754"/>
        <v>6</v>
      </c>
      <c r="H16089">
        <f t="shared" si="755"/>
        <v>12</v>
      </c>
    </row>
    <row r="16090" spans="1:8" x14ac:dyDescent="0.25">
      <c r="A16090" s="3">
        <v>44362</v>
      </c>
      <c r="B16090">
        <v>35.323966065935281</v>
      </c>
      <c r="C16090" t="s">
        <v>22</v>
      </c>
      <c r="D16090" t="s">
        <v>29</v>
      </c>
      <c r="E16090" t="s">
        <v>30</v>
      </c>
      <c r="F16090">
        <f t="shared" si="753"/>
        <v>2021</v>
      </c>
      <c r="G16090">
        <f t="shared" si="754"/>
        <v>6</v>
      </c>
      <c r="H16090">
        <f t="shared" si="755"/>
        <v>15</v>
      </c>
    </row>
    <row r="16091" spans="1:8" x14ac:dyDescent="0.25">
      <c r="A16091" s="3">
        <v>44363</v>
      </c>
      <c r="B16091">
        <v>36.621887054520776</v>
      </c>
      <c r="C16091" t="s">
        <v>22</v>
      </c>
      <c r="D16091" t="s">
        <v>29</v>
      </c>
      <c r="E16091" t="s">
        <v>30</v>
      </c>
      <c r="F16091">
        <f t="shared" si="753"/>
        <v>2021</v>
      </c>
      <c r="G16091">
        <f t="shared" si="754"/>
        <v>6</v>
      </c>
      <c r="H16091">
        <f t="shared" si="755"/>
        <v>16</v>
      </c>
    </row>
    <row r="16092" spans="1:8" x14ac:dyDescent="0.25">
      <c r="A16092" s="3">
        <v>44364</v>
      </c>
      <c r="B16092">
        <v>35.281036445390718</v>
      </c>
      <c r="C16092" t="s">
        <v>22</v>
      </c>
      <c r="D16092" t="s">
        <v>29</v>
      </c>
      <c r="E16092" t="s">
        <v>30</v>
      </c>
      <c r="F16092">
        <f t="shared" si="753"/>
        <v>2021</v>
      </c>
      <c r="G16092">
        <f t="shared" si="754"/>
        <v>6</v>
      </c>
      <c r="H16092">
        <f t="shared" si="755"/>
        <v>17</v>
      </c>
    </row>
    <row r="16093" spans="1:8" x14ac:dyDescent="0.25">
      <c r="A16093" s="3">
        <v>44365</v>
      </c>
      <c r="B16093">
        <v>34.209938576993089</v>
      </c>
      <c r="C16093" t="s">
        <v>22</v>
      </c>
      <c r="D16093" t="s">
        <v>29</v>
      </c>
      <c r="E16093" t="s">
        <v>30</v>
      </c>
      <c r="F16093">
        <f t="shared" si="753"/>
        <v>2021</v>
      </c>
      <c r="G16093">
        <f t="shared" si="754"/>
        <v>6</v>
      </c>
      <c r="H16093">
        <f t="shared" si="755"/>
        <v>18</v>
      </c>
    </row>
    <row r="16094" spans="1:8" x14ac:dyDescent="0.25">
      <c r="A16094" s="3">
        <v>44366</v>
      </c>
      <c r="B16094">
        <v>25.801285338891198</v>
      </c>
      <c r="C16094" t="s">
        <v>22</v>
      </c>
      <c r="D16094" t="s">
        <v>29</v>
      </c>
      <c r="E16094" t="s">
        <v>30</v>
      </c>
      <c r="F16094">
        <f t="shared" si="753"/>
        <v>2021</v>
      </c>
      <c r="G16094">
        <f t="shared" si="754"/>
        <v>6</v>
      </c>
      <c r="H16094">
        <f t="shared" si="755"/>
        <v>19</v>
      </c>
    </row>
    <row r="16095" spans="1:8" x14ac:dyDescent="0.25">
      <c r="A16095" s="3">
        <v>44368</v>
      </c>
      <c r="B16095">
        <v>30.211015883600613</v>
      </c>
      <c r="C16095" t="s">
        <v>22</v>
      </c>
      <c r="D16095" t="s">
        <v>29</v>
      </c>
      <c r="E16095" t="s">
        <v>30</v>
      </c>
      <c r="F16095">
        <f t="shared" si="753"/>
        <v>2021</v>
      </c>
      <c r="G16095">
        <f t="shared" si="754"/>
        <v>6</v>
      </c>
      <c r="H16095">
        <f t="shared" si="755"/>
        <v>21</v>
      </c>
    </row>
    <row r="16096" spans="1:8" x14ac:dyDescent="0.25">
      <c r="A16096" s="3">
        <v>44369</v>
      </c>
      <c r="B16096">
        <v>34.079683579836072</v>
      </c>
      <c r="C16096" t="s">
        <v>22</v>
      </c>
      <c r="D16096" t="s">
        <v>29</v>
      </c>
      <c r="E16096" t="s">
        <v>30</v>
      </c>
      <c r="F16096">
        <f t="shared" si="753"/>
        <v>2021</v>
      </c>
      <c r="G16096">
        <f t="shared" si="754"/>
        <v>6</v>
      </c>
      <c r="H16096">
        <f t="shared" si="755"/>
        <v>22</v>
      </c>
    </row>
    <row r="16097" spans="1:8" x14ac:dyDescent="0.25">
      <c r="A16097" s="3">
        <v>44370</v>
      </c>
      <c r="B16097">
        <v>35.85855545330881</v>
      </c>
      <c r="C16097" t="s">
        <v>22</v>
      </c>
      <c r="D16097" t="s">
        <v>29</v>
      </c>
      <c r="E16097" t="s">
        <v>30</v>
      </c>
      <c r="F16097">
        <f t="shared" si="753"/>
        <v>2021</v>
      </c>
      <c r="G16097">
        <f t="shared" si="754"/>
        <v>6</v>
      </c>
      <c r="H16097">
        <f t="shared" si="755"/>
        <v>23</v>
      </c>
    </row>
    <row r="16098" spans="1:8" x14ac:dyDescent="0.25">
      <c r="A16098" s="3">
        <v>44371</v>
      </c>
      <c r="B16098">
        <v>35.035523977768975</v>
      </c>
      <c r="C16098" t="s">
        <v>22</v>
      </c>
      <c r="D16098" t="s">
        <v>29</v>
      </c>
      <c r="E16098" t="s">
        <v>30</v>
      </c>
      <c r="F16098">
        <f t="shared" si="753"/>
        <v>2021</v>
      </c>
      <c r="G16098">
        <f t="shared" si="754"/>
        <v>6</v>
      </c>
      <c r="H16098">
        <f t="shared" si="755"/>
        <v>24</v>
      </c>
    </row>
    <row r="16099" spans="1:8" x14ac:dyDescent="0.25">
      <c r="A16099" s="3">
        <v>44372</v>
      </c>
      <c r="B16099">
        <v>34.503491074061088</v>
      </c>
      <c r="C16099" t="s">
        <v>22</v>
      </c>
      <c r="D16099" t="s">
        <v>29</v>
      </c>
      <c r="E16099" t="s">
        <v>30</v>
      </c>
      <c r="F16099">
        <f t="shared" si="753"/>
        <v>2021</v>
      </c>
      <c r="G16099">
        <f t="shared" si="754"/>
        <v>6</v>
      </c>
      <c r="H16099">
        <f t="shared" si="755"/>
        <v>25</v>
      </c>
    </row>
    <row r="16100" spans="1:8" x14ac:dyDescent="0.25">
      <c r="A16100" s="3">
        <v>44373</v>
      </c>
      <c r="B16100">
        <v>26.639081396094685</v>
      </c>
      <c r="C16100" t="s">
        <v>22</v>
      </c>
      <c r="D16100" t="s">
        <v>29</v>
      </c>
      <c r="E16100" t="s">
        <v>30</v>
      </c>
      <c r="F16100">
        <f t="shared" si="753"/>
        <v>2021</v>
      </c>
      <c r="G16100">
        <f t="shared" si="754"/>
        <v>6</v>
      </c>
      <c r="H16100">
        <f t="shared" si="755"/>
        <v>26</v>
      </c>
    </row>
    <row r="16101" spans="1:8" x14ac:dyDescent="0.25">
      <c r="A16101" s="3">
        <v>44375</v>
      </c>
      <c r="B16101">
        <v>32.088996395687964</v>
      </c>
      <c r="C16101" t="s">
        <v>22</v>
      </c>
      <c r="D16101" t="s">
        <v>29</v>
      </c>
      <c r="E16101" t="s">
        <v>30</v>
      </c>
      <c r="F16101">
        <f t="shared" si="753"/>
        <v>2021</v>
      </c>
      <c r="G16101">
        <f t="shared" si="754"/>
        <v>6</v>
      </c>
      <c r="H16101">
        <f t="shared" si="755"/>
        <v>28</v>
      </c>
    </row>
    <row r="16102" spans="1:8" x14ac:dyDescent="0.25">
      <c r="A16102" s="3">
        <v>44376</v>
      </c>
      <c r="B16102">
        <v>36.423197826960212</v>
      </c>
      <c r="C16102" t="s">
        <v>22</v>
      </c>
      <c r="D16102" t="s">
        <v>29</v>
      </c>
      <c r="E16102" t="s">
        <v>30</v>
      </c>
      <c r="F16102">
        <f t="shared" si="753"/>
        <v>2021</v>
      </c>
      <c r="G16102">
        <f t="shared" si="754"/>
        <v>6</v>
      </c>
      <c r="H16102">
        <f t="shared" si="755"/>
        <v>29</v>
      </c>
    </row>
    <row r="16103" spans="1:8" x14ac:dyDescent="0.25">
      <c r="A16103" s="3">
        <v>44377</v>
      </c>
      <c r="B16103">
        <v>38.612780596493167</v>
      </c>
      <c r="C16103" t="s">
        <v>22</v>
      </c>
      <c r="D16103" t="s">
        <v>29</v>
      </c>
      <c r="E16103" t="s">
        <v>30</v>
      </c>
      <c r="F16103">
        <f t="shared" si="753"/>
        <v>2021</v>
      </c>
      <c r="G16103">
        <f t="shared" si="754"/>
        <v>6</v>
      </c>
      <c r="H16103">
        <f t="shared" si="755"/>
        <v>30</v>
      </c>
    </row>
    <row r="16104" spans="1:8" x14ac:dyDescent="0.25">
      <c r="A16104" s="3">
        <v>44378</v>
      </c>
      <c r="B16104">
        <v>38.133714094518375</v>
      </c>
      <c r="C16104" t="s">
        <v>22</v>
      </c>
      <c r="D16104" t="s">
        <v>29</v>
      </c>
      <c r="E16104" t="s">
        <v>30</v>
      </c>
      <c r="F16104">
        <f t="shared" si="753"/>
        <v>2021</v>
      </c>
      <c r="G16104">
        <f t="shared" si="754"/>
        <v>7</v>
      </c>
      <c r="H16104">
        <f t="shared" si="755"/>
        <v>1</v>
      </c>
    </row>
    <row r="16105" spans="1:8" x14ac:dyDescent="0.25">
      <c r="A16105" s="3">
        <v>44379</v>
      </c>
      <c r="B16105">
        <v>37.868884332283379</v>
      </c>
      <c r="C16105" t="s">
        <v>22</v>
      </c>
      <c r="D16105" t="s">
        <v>29</v>
      </c>
      <c r="E16105" t="s">
        <v>30</v>
      </c>
      <c r="F16105">
        <f t="shared" si="753"/>
        <v>2021</v>
      </c>
      <c r="G16105">
        <f t="shared" si="754"/>
        <v>7</v>
      </c>
      <c r="H16105">
        <f t="shared" si="755"/>
        <v>2</v>
      </c>
    </row>
    <row r="16106" spans="1:8" x14ac:dyDescent="0.25">
      <c r="A16106" s="3">
        <v>44380</v>
      </c>
      <c r="B16106">
        <v>30.187055865735779</v>
      </c>
      <c r="C16106" t="s">
        <v>22</v>
      </c>
      <c r="D16106" t="s">
        <v>29</v>
      </c>
      <c r="E16106" t="s">
        <v>30</v>
      </c>
      <c r="F16106">
        <f t="shared" si="753"/>
        <v>2021</v>
      </c>
      <c r="G16106">
        <f t="shared" si="754"/>
        <v>7</v>
      </c>
      <c r="H16106">
        <f t="shared" si="755"/>
        <v>3</v>
      </c>
    </row>
    <row r="16107" spans="1:8" x14ac:dyDescent="0.25">
      <c r="A16107" s="3">
        <v>44383</v>
      </c>
      <c r="B16107">
        <v>39.968367664644184</v>
      </c>
      <c r="C16107" t="s">
        <v>22</v>
      </c>
      <c r="D16107" t="s">
        <v>29</v>
      </c>
      <c r="E16107" t="s">
        <v>30</v>
      </c>
      <c r="F16107">
        <f t="shared" si="753"/>
        <v>2021</v>
      </c>
      <c r="G16107">
        <f t="shared" si="754"/>
        <v>7</v>
      </c>
      <c r="H16107">
        <f t="shared" si="755"/>
        <v>6</v>
      </c>
    </row>
    <row r="16108" spans="1:8" x14ac:dyDescent="0.25">
      <c r="A16108" s="3">
        <v>44384</v>
      </c>
      <c r="B16108">
        <v>41.97167285200603</v>
      </c>
      <c r="C16108" t="s">
        <v>22</v>
      </c>
      <c r="D16108" t="s">
        <v>29</v>
      </c>
      <c r="E16108" t="s">
        <v>30</v>
      </c>
      <c r="F16108">
        <f t="shared" si="753"/>
        <v>2021</v>
      </c>
      <c r="G16108">
        <f t="shared" si="754"/>
        <v>7</v>
      </c>
      <c r="H16108">
        <f t="shared" si="755"/>
        <v>7</v>
      </c>
    </row>
    <row r="16109" spans="1:8" x14ac:dyDescent="0.25">
      <c r="A16109" s="3">
        <v>44385</v>
      </c>
      <c r="B16109">
        <v>41.218904362984247</v>
      </c>
      <c r="C16109" t="s">
        <v>22</v>
      </c>
      <c r="D16109" t="s">
        <v>29</v>
      </c>
      <c r="E16109" t="s">
        <v>30</v>
      </c>
      <c r="F16109">
        <f t="shared" si="753"/>
        <v>2021</v>
      </c>
      <c r="G16109">
        <f t="shared" si="754"/>
        <v>7</v>
      </c>
      <c r="H16109">
        <f t="shared" si="755"/>
        <v>8</v>
      </c>
    </row>
    <row r="16110" spans="1:8" x14ac:dyDescent="0.25">
      <c r="A16110" s="3">
        <v>44386</v>
      </c>
      <c r="B16110">
        <v>40.599567611859023</v>
      </c>
      <c r="C16110" t="s">
        <v>22</v>
      </c>
      <c r="D16110" t="s">
        <v>29</v>
      </c>
      <c r="E16110" t="s">
        <v>30</v>
      </c>
      <c r="F16110">
        <f t="shared" si="753"/>
        <v>2021</v>
      </c>
      <c r="G16110">
        <f t="shared" si="754"/>
        <v>7</v>
      </c>
      <c r="H16110">
        <f t="shared" si="755"/>
        <v>9</v>
      </c>
    </row>
    <row r="16111" spans="1:8" x14ac:dyDescent="0.25">
      <c r="A16111" s="3">
        <v>44387</v>
      </c>
      <c r="B16111">
        <v>32.4910949720188</v>
      </c>
      <c r="C16111" t="s">
        <v>22</v>
      </c>
      <c r="D16111" t="s">
        <v>29</v>
      </c>
      <c r="E16111" t="s">
        <v>30</v>
      </c>
      <c r="F16111">
        <f t="shared" si="753"/>
        <v>2021</v>
      </c>
      <c r="G16111">
        <f t="shared" si="754"/>
        <v>7</v>
      </c>
      <c r="H16111">
        <f t="shared" si="755"/>
        <v>10</v>
      </c>
    </row>
    <row r="16112" spans="1:8" x14ac:dyDescent="0.25">
      <c r="A16112" s="3">
        <v>44389</v>
      </c>
      <c r="B16112">
        <v>37.006292364899053</v>
      </c>
      <c r="C16112" t="s">
        <v>22</v>
      </c>
      <c r="D16112" t="s">
        <v>29</v>
      </c>
      <c r="E16112" t="s">
        <v>30</v>
      </c>
      <c r="F16112">
        <f t="shared" si="753"/>
        <v>2021</v>
      </c>
      <c r="G16112">
        <f t="shared" si="754"/>
        <v>7</v>
      </c>
      <c r="H16112">
        <f t="shared" si="755"/>
        <v>12</v>
      </c>
    </row>
    <row r="16113" spans="1:8" x14ac:dyDescent="0.25">
      <c r="A16113" s="3">
        <v>44390</v>
      </c>
      <c r="B16113">
        <v>40.671244851534041</v>
      </c>
      <c r="C16113" t="s">
        <v>22</v>
      </c>
      <c r="D16113" t="s">
        <v>29</v>
      </c>
      <c r="E16113" t="s">
        <v>30</v>
      </c>
      <c r="F16113">
        <f t="shared" si="753"/>
        <v>2021</v>
      </c>
      <c r="G16113">
        <f t="shared" si="754"/>
        <v>7</v>
      </c>
      <c r="H16113">
        <f t="shared" si="755"/>
        <v>13</v>
      </c>
    </row>
    <row r="16114" spans="1:8" x14ac:dyDescent="0.25">
      <c r="A16114" s="3">
        <v>44391</v>
      </c>
      <c r="B16114">
        <v>42.076954821911841</v>
      </c>
      <c r="C16114" t="s">
        <v>22</v>
      </c>
      <c r="D16114" t="s">
        <v>29</v>
      </c>
      <c r="E16114" t="s">
        <v>30</v>
      </c>
      <c r="F16114">
        <f t="shared" si="753"/>
        <v>2021</v>
      </c>
      <c r="G16114">
        <f t="shared" si="754"/>
        <v>7</v>
      </c>
      <c r="H16114">
        <f t="shared" si="755"/>
        <v>14</v>
      </c>
    </row>
    <row r="16115" spans="1:8" x14ac:dyDescent="0.25">
      <c r="A16115" s="3">
        <v>44392</v>
      </c>
      <c r="B16115">
        <v>40.717983058567739</v>
      </c>
      <c r="C16115" t="s">
        <v>22</v>
      </c>
      <c r="D16115" t="s">
        <v>29</v>
      </c>
      <c r="E16115" t="s">
        <v>30</v>
      </c>
      <c r="F16115">
        <f t="shared" si="753"/>
        <v>2021</v>
      </c>
      <c r="G16115">
        <f t="shared" si="754"/>
        <v>7</v>
      </c>
      <c r="H16115">
        <f t="shared" si="755"/>
        <v>15</v>
      </c>
    </row>
    <row r="16116" spans="1:8" x14ac:dyDescent="0.25">
      <c r="A16116" s="3">
        <v>44393</v>
      </c>
      <c r="B16116">
        <v>39.498069412263575</v>
      </c>
      <c r="C16116" t="s">
        <v>22</v>
      </c>
      <c r="D16116" t="s">
        <v>29</v>
      </c>
      <c r="E16116" t="s">
        <v>30</v>
      </c>
      <c r="F16116">
        <f t="shared" si="753"/>
        <v>2021</v>
      </c>
      <c r="G16116">
        <f t="shared" si="754"/>
        <v>7</v>
      </c>
      <c r="H16116">
        <f t="shared" si="755"/>
        <v>16</v>
      </c>
    </row>
    <row r="16117" spans="1:8" x14ac:dyDescent="0.25">
      <c r="A16117" s="3">
        <v>44396</v>
      </c>
      <c r="B16117">
        <v>34.271433820903944</v>
      </c>
      <c r="C16117" t="s">
        <v>22</v>
      </c>
      <c r="D16117" t="s">
        <v>29</v>
      </c>
      <c r="E16117" t="s">
        <v>30</v>
      </c>
      <c r="F16117">
        <f t="shared" si="753"/>
        <v>2021</v>
      </c>
      <c r="G16117">
        <f t="shared" si="754"/>
        <v>7</v>
      </c>
      <c r="H16117">
        <f t="shared" si="755"/>
        <v>19</v>
      </c>
    </row>
    <row r="16118" spans="1:8" x14ac:dyDescent="0.25">
      <c r="A16118" s="3">
        <v>44398</v>
      </c>
      <c r="B16118">
        <v>38.509722851812668</v>
      </c>
      <c r="C16118" t="s">
        <v>22</v>
      </c>
      <c r="D16118" t="s">
        <v>29</v>
      </c>
      <c r="E16118" t="s">
        <v>30</v>
      </c>
      <c r="F16118">
        <f t="shared" si="753"/>
        <v>2021</v>
      </c>
      <c r="G16118">
        <f t="shared" si="754"/>
        <v>7</v>
      </c>
      <c r="H16118">
        <f t="shared" si="755"/>
        <v>21</v>
      </c>
    </row>
    <row r="16119" spans="1:8" x14ac:dyDescent="0.25">
      <c r="A16119" s="3">
        <v>44399</v>
      </c>
      <c r="B16119">
        <v>36.838530980305485</v>
      </c>
      <c r="C16119" t="s">
        <v>22</v>
      </c>
      <c r="D16119" t="s">
        <v>29</v>
      </c>
      <c r="E16119" t="s">
        <v>30</v>
      </c>
      <c r="F16119">
        <f t="shared" si="753"/>
        <v>2021</v>
      </c>
      <c r="G16119">
        <f t="shared" si="754"/>
        <v>7</v>
      </c>
      <c r="H16119">
        <f t="shared" si="755"/>
        <v>22</v>
      </c>
    </row>
    <row r="16120" spans="1:8" x14ac:dyDescent="0.25">
      <c r="A16120" s="3">
        <v>44400</v>
      </c>
      <c r="B16120">
        <v>35.383438341577168</v>
      </c>
      <c r="C16120" t="s">
        <v>22</v>
      </c>
      <c r="D16120" t="s">
        <v>29</v>
      </c>
      <c r="E16120" t="s">
        <v>30</v>
      </c>
      <c r="F16120">
        <f t="shared" si="753"/>
        <v>2021</v>
      </c>
      <c r="G16120">
        <f t="shared" si="754"/>
        <v>7</v>
      </c>
      <c r="H16120">
        <f t="shared" si="755"/>
        <v>23</v>
      </c>
    </row>
    <row r="16121" spans="1:8" x14ac:dyDescent="0.25">
      <c r="A16121" s="3">
        <v>44401</v>
      </c>
      <c r="B16121">
        <v>26.538991847620167</v>
      </c>
      <c r="C16121" t="s">
        <v>22</v>
      </c>
      <c r="D16121" t="s">
        <v>29</v>
      </c>
      <c r="E16121" t="s">
        <v>30</v>
      </c>
      <c r="F16121">
        <f t="shared" si="753"/>
        <v>2021</v>
      </c>
      <c r="G16121">
        <f t="shared" si="754"/>
        <v>7</v>
      </c>
      <c r="H16121">
        <f t="shared" si="755"/>
        <v>24</v>
      </c>
    </row>
    <row r="16122" spans="1:8" x14ac:dyDescent="0.25">
      <c r="A16122" s="3">
        <v>44403</v>
      </c>
      <c r="B16122">
        <v>29.935656792788301</v>
      </c>
      <c r="C16122" t="s">
        <v>22</v>
      </c>
      <c r="D16122" t="s">
        <v>29</v>
      </c>
      <c r="E16122" t="s">
        <v>30</v>
      </c>
      <c r="F16122">
        <f t="shared" si="753"/>
        <v>2021</v>
      </c>
      <c r="G16122">
        <f t="shared" si="754"/>
        <v>7</v>
      </c>
      <c r="H16122">
        <f t="shared" si="755"/>
        <v>26</v>
      </c>
    </row>
    <row r="16123" spans="1:8" x14ac:dyDescent="0.25">
      <c r="A16123" s="3">
        <v>44404</v>
      </c>
      <c r="B16123">
        <v>33.237070673701297</v>
      </c>
      <c r="C16123" t="s">
        <v>22</v>
      </c>
      <c r="D16123" t="s">
        <v>29</v>
      </c>
      <c r="E16123" t="s">
        <v>30</v>
      </c>
      <c r="F16123">
        <f t="shared" si="753"/>
        <v>2021</v>
      </c>
      <c r="G16123">
        <f t="shared" si="754"/>
        <v>7</v>
      </c>
      <c r="H16123">
        <f t="shared" si="755"/>
        <v>27</v>
      </c>
    </row>
    <row r="16124" spans="1:8" x14ac:dyDescent="0.25">
      <c r="A16124" s="3">
        <v>44405</v>
      </c>
      <c r="B16124">
        <v>34.416737688008091</v>
      </c>
      <c r="C16124" t="s">
        <v>22</v>
      </c>
      <c r="D16124" t="s">
        <v>29</v>
      </c>
      <c r="E16124" t="s">
        <v>30</v>
      </c>
      <c r="F16124">
        <f t="shared" si="753"/>
        <v>2021</v>
      </c>
      <c r="G16124">
        <f t="shared" si="754"/>
        <v>7</v>
      </c>
      <c r="H16124">
        <f t="shared" si="755"/>
        <v>28</v>
      </c>
    </row>
    <row r="16125" spans="1:8" x14ac:dyDescent="0.25">
      <c r="A16125" s="3">
        <v>44406</v>
      </c>
      <c r="B16125">
        <v>32.970149905158024</v>
      </c>
      <c r="C16125" t="s">
        <v>22</v>
      </c>
      <c r="D16125" t="s">
        <v>29</v>
      </c>
      <c r="E16125" t="s">
        <v>30</v>
      </c>
      <c r="F16125">
        <f t="shared" si="753"/>
        <v>2021</v>
      </c>
      <c r="G16125">
        <f t="shared" si="754"/>
        <v>7</v>
      </c>
      <c r="H16125">
        <f t="shared" si="755"/>
        <v>29</v>
      </c>
    </row>
    <row r="16126" spans="1:8" x14ac:dyDescent="0.25">
      <c r="A16126" s="3">
        <v>44407</v>
      </c>
      <c r="B16126">
        <v>31.798592464586896</v>
      </c>
      <c r="C16126" t="s">
        <v>22</v>
      </c>
      <c r="D16126" t="s">
        <v>29</v>
      </c>
      <c r="E16126" t="s">
        <v>30</v>
      </c>
      <c r="F16126">
        <f t="shared" si="753"/>
        <v>2021</v>
      </c>
      <c r="G16126">
        <f t="shared" si="754"/>
        <v>7</v>
      </c>
      <c r="H16126">
        <f t="shared" si="755"/>
        <v>30</v>
      </c>
    </row>
    <row r="16127" spans="1:8" x14ac:dyDescent="0.25">
      <c r="A16127" s="3">
        <v>44408</v>
      </c>
      <c r="B16127">
        <v>23.287688206280503</v>
      </c>
      <c r="C16127" t="s">
        <v>22</v>
      </c>
      <c r="D16127" t="s">
        <v>29</v>
      </c>
      <c r="E16127" t="s">
        <v>30</v>
      </c>
      <c r="F16127">
        <f t="shared" si="753"/>
        <v>2021</v>
      </c>
      <c r="G16127">
        <f t="shared" si="754"/>
        <v>7</v>
      </c>
      <c r="H16127">
        <f t="shared" si="755"/>
        <v>31</v>
      </c>
    </row>
    <row r="16128" spans="1:8" x14ac:dyDescent="0.25">
      <c r="A16128" s="3">
        <v>44410</v>
      </c>
      <c r="B16128">
        <v>27.461674631144088</v>
      </c>
      <c r="C16128" t="s">
        <v>22</v>
      </c>
      <c r="D16128" t="s">
        <v>29</v>
      </c>
      <c r="E16128" t="s">
        <v>30</v>
      </c>
      <c r="F16128">
        <f t="shared" si="753"/>
        <v>2021</v>
      </c>
      <c r="G16128">
        <f t="shared" si="754"/>
        <v>8</v>
      </c>
      <c r="H16128">
        <f t="shared" si="755"/>
        <v>2</v>
      </c>
    </row>
    <row r="16129" spans="1:8" x14ac:dyDescent="0.25">
      <c r="A16129" s="3">
        <v>44411</v>
      </c>
      <c r="B16129">
        <v>31.185842365003786</v>
      </c>
      <c r="C16129" t="s">
        <v>22</v>
      </c>
      <c r="D16129" t="s">
        <v>29</v>
      </c>
      <c r="E16129" t="s">
        <v>30</v>
      </c>
      <c r="F16129">
        <f t="shared" si="753"/>
        <v>2021</v>
      </c>
      <c r="G16129">
        <f t="shared" si="754"/>
        <v>8</v>
      </c>
      <c r="H16129">
        <f t="shared" si="755"/>
        <v>3</v>
      </c>
    </row>
    <row r="16130" spans="1:8" x14ac:dyDescent="0.25">
      <c r="A16130" s="3">
        <v>44412</v>
      </c>
      <c r="B16130">
        <v>32.796833687315086</v>
      </c>
      <c r="C16130" t="s">
        <v>22</v>
      </c>
      <c r="D16130" t="s">
        <v>29</v>
      </c>
      <c r="E16130" t="s">
        <v>30</v>
      </c>
      <c r="F16130">
        <f t="shared" si="753"/>
        <v>2021</v>
      </c>
      <c r="G16130">
        <f t="shared" si="754"/>
        <v>8</v>
      </c>
      <c r="H16130">
        <f t="shared" si="755"/>
        <v>4</v>
      </c>
    </row>
    <row r="16131" spans="1:8" x14ac:dyDescent="0.25">
      <c r="A16131" s="3">
        <v>44413</v>
      </c>
      <c r="B16131">
        <v>31.779863708369632</v>
      </c>
      <c r="C16131" t="s">
        <v>22</v>
      </c>
      <c r="D16131" t="s">
        <v>29</v>
      </c>
      <c r="E16131" t="s">
        <v>30</v>
      </c>
      <c r="F16131">
        <f t="shared" ref="F16131:F16194" si="756">YEAR(A16131)</f>
        <v>2021</v>
      </c>
      <c r="G16131">
        <f t="shared" ref="G16131:G16194" si="757">MONTH(A16131)</f>
        <v>8</v>
      </c>
      <c r="H16131">
        <f t="shared" ref="H16131:H16194" si="758">DAY(A16131)</f>
        <v>5</v>
      </c>
    </row>
    <row r="16132" spans="1:8" x14ac:dyDescent="0.25">
      <c r="A16132" s="3">
        <v>44414</v>
      </c>
      <c r="B16132">
        <v>31.026548102367265</v>
      </c>
      <c r="C16132" t="s">
        <v>22</v>
      </c>
      <c r="D16132" t="s">
        <v>29</v>
      </c>
      <c r="E16132" t="s">
        <v>30</v>
      </c>
      <c r="F16132">
        <f t="shared" si="756"/>
        <v>2021</v>
      </c>
      <c r="G16132">
        <f t="shared" si="757"/>
        <v>8</v>
      </c>
      <c r="H16132">
        <f t="shared" si="758"/>
        <v>6</v>
      </c>
    </row>
    <row r="16133" spans="1:8" x14ac:dyDescent="0.25">
      <c r="A16133" s="3">
        <v>44417</v>
      </c>
      <c r="B16133">
        <v>27.793477967889842</v>
      </c>
      <c r="C16133" t="s">
        <v>22</v>
      </c>
      <c r="D16133" t="s">
        <v>29</v>
      </c>
      <c r="E16133" t="s">
        <v>30</v>
      </c>
      <c r="F16133">
        <f t="shared" si="756"/>
        <v>2021</v>
      </c>
      <c r="G16133">
        <f t="shared" si="757"/>
        <v>8</v>
      </c>
      <c r="H16133">
        <f t="shared" si="758"/>
        <v>9</v>
      </c>
    </row>
    <row r="16134" spans="1:8" x14ac:dyDescent="0.25">
      <c r="A16134" s="3">
        <v>44418</v>
      </c>
      <c r="B16134">
        <v>31.813760501047998</v>
      </c>
      <c r="C16134" t="s">
        <v>22</v>
      </c>
      <c r="D16134" t="s">
        <v>29</v>
      </c>
      <c r="E16134" t="s">
        <v>30</v>
      </c>
      <c r="F16134">
        <f t="shared" si="756"/>
        <v>2021</v>
      </c>
      <c r="G16134">
        <f t="shared" si="757"/>
        <v>8</v>
      </c>
      <c r="H16134">
        <f t="shared" si="758"/>
        <v>10</v>
      </c>
    </row>
    <row r="16135" spans="1:8" x14ac:dyDescent="0.25">
      <c r="A16135" s="3">
        <v>44419</v>
      </c>
      <c r="B16135">
        <v>33.677632176549132</v>
      </c>
      <c r="C16135" t="s">
        <v>22</v>
      </c>
      <c r="D16135" t="s">
        <v>29</v>
      </c>
      <c r="E16135" t="s">
        <v>30</v>
      </c>
      <c r="F16135">
        <f t="shared" si="756"/>
        <v>2021</v>
      </c>
      <c r="G16135">
        <f t="shared" si="757"/>
        <v>8</v>
      </c>
      <c r="H16135">
        <f t="shared" si="758"/>
        <v>11</v>
      </c>
    </row>
    <row r="16136" spans="1:8" x14ac:dyDescent="0.25">
      <c r="A16136" s="3">
        <v>44420</v>
      </c>
      <c r="B16136">
        <v>32.868132887034669</v>
      </c>
      <c r="C16136" t="s">
        <v>22</v>
      </c>
      <c r="D16136" t="s">
        <v>29</v>
      </c>
      <c r="E16136" t="s">
        <v>30</v>
      </c>
      <c r="F16136">
        <f t="shared" si="756"/>
        <v>2021</v>
      </c>
      <c r="G16136">
        <f t="shared" si="757"/>
        <v>8</v>
      </c>
      <c r="H16136">
        <f t="shared" si="758"/>
        <v>12</v>
      </c>
    </row>
    <row r="16137" spans="1:8" x14ac:dyDescent="0.25">
      <c r="A16137" s="3">
        <v>44421</v>
      </c>
      <c r="B16137">
        <v>32.276186541319696</v>
      </c>
      <c r="C16137" t="s">
        <v>22</v>
      </c>
      <c r="D16137" t="s">
        <v>29</v>
      </c>
      <c r="E16137" t="s">
        <v>30</v>
      </c>
      <c r="F16137">
        <f t="shared" si="756"/>
        <v>2021</v>
      </c>
      <c r="G16137">
        <f t="shared" si="757"/>
        <v>8</v>
      </c>
      <c r="H16137">
        <f t="shared" si="758"/>
        <v>13</v>
      </c>
    </row>
    <row r="16138" spans="1:8" x14ac:dyDescent="0.25">
      <c r="A16138" s="3">
        <v>44422</v>
      </c>
      <c r="B16138">
        <v>24.279336688144927</v>
      </c>
      <c r="C16138" t="s">
        <v>22</v>
      </c>
      <c r="D16138" t="s">
        <v>29</v>
      </c>
      <c r="E16138" t="s">
        <v>30</v>
      </c>
      <c r="F16138">
        <f t="shared" si="756"/>
        <v>2021</v>
      </c>
      <c r="G16138">
        <f t="shared" si="757"/>
        <v>8</v>
      </c>
      <c r="H16138">
        <f t="shared" si="758"/>
        <v>14</v>
      </c>
    </row>
    <row r="16139" spans="1:8" x14ac:dyDescent="0.25">
      <c r="A16139" s="3">
        <v>44425</v>
      </c>
      <c r="B16139">
        <v>33.281607103858043</v>
      </c>
      <c r="C16139" t="s">
        <v>22</v>
      </c>
      <c r="D16139" t="s">
        <v>29</v>
      </c>
      <c r="E16139" t="s">
        <v>30</v>
      </c>
      <c r="F16139">
        <f t="shared" si="756"/>
        <v>2021</v>
      </c>
      <c r="G16139">
        <f t="shared" si="757"/>
        <v>8</v>
      </c>
      <c r="H16139">
        <f t="shared" si="758"/>
        <v>17</v>
      </c>
    </row>
    <row r="16140" spans="1:8" x14ac:dyDescent="0.25">
      <c r="A16140" s="3">
        <v>44426</v>
      </c>
      <c r="B16140">
        <v>35.111649825756857</v>
      </c>
      <c r="C16140" t="s">
        <v>22</v>
      </c>
      <c r="D16140" t="s">
        <v>29</v>
      </c>
      <c r="E16140" t="s">
        <v>30</v>
      </c>
      <c r="F16140">
        <f t="shared" si="756"/>
        <v>2021</v>
      </c>
      <c r="G16140">
        <f t="shared" si="757"/>
        <v>8</v>
      </c>
      <c r="H16140">
        <f t="shared" si="758"/>
        <v>18</v>
      </c>
    </row>
    <row r="16141" spans="1:8" x14ac:dyDescent="0.25">
      <c r="A16141" s="3">
        <v>44427</v>
      </c>
      <c r="B16141">
        <v>34.24332755912944</v>
      </c>
      <c r="C16141" t="s">
        <v>22</v>
      </c>
      <c r="D16141" t="s">
        <v>29</v>
      </c>
      <c r="E16141" t="s">
        <v>30</v>
      </c>
      <c r="F16141">
        <f t="shared" si="756"/>
        <v>2021</v>
      </c>
      <c r="G16141">
        <f t="shared" si="757"/>
        <v>8</v>
      </c>
      <c r="H16141">
        <f t="shared" si="758"/>
        <v>19</v>
      </c>
    </row>
    <row r="16142" spans="1:8" x14ac:dyDescent="0.25">
      <c r="A16142" s="3">
        <v>44428</v>
      </c>
      <c r="B16142">
        <v>33.573638365113766</v>
      </c>
      <c r="C16142" t="s">
        <v>22</v>
      </c>
      <c r="D16142" t="s">
        <v>29</v>
      </c>
      <c r="E16142" t="s">
        <v>30</v>
      </c>
      <c r="F16142">
        <f t="shared" si="756"/>
        <v>2021</v>
      </c>
      <c r="G16142">
        <f t="shared" si="757"/>
        <v>8</v>
      </c>
      <c r="H16142">
        <f t="shared" si="758"/>
        <v>20</v>
      </c>
    </row>
    <row r="16143" spans="1:8" x14ac:dyDescent="0.25">
      <c r="A16143" s="3">
        <v>44429</v>
      </c>
      <c r="B16143">
        <v>25.486344826810598</v>
      </c>
      <c r="C16143" t="s">
        <v>22</v>
      </c>
      <c r="D16143" t="s">
        <v>29</v>
      </c>
      <c r="E16143" t="s">
        <v>30</v>
      </c>
      <c r="F16143">
        <f t="shared" si="756"/>
        <v>2021</v>
      </c>
      <c r="G16143">
        <f t="shared" si="757"/>
        <v>8</v>
      </c>
      <c r="H16143">
        <f t="shared" si="758"/>
        <v>21</v>
      </c>
    </row>
    <row r="16144" spans="1:8" x14ac:dyDescent="0.25">
      <c r="A16144" s="3">
        <v>44431</v>
      </c>
      <c r="B16144">
        <v>30.276722035912691</v>
      </c>
      <c r="C16144" t="s">
        <v>22</v>
      </c>
      <c r="D16144" t="s">
        <v>29</v>
      </c>
      <c r="E16144" t="s">
        <v>30</v>
      </c>
      <c r="F16144">
        <f t="shared" si="756"/>
        <v>2021</v>
      </c>
      <c r="G16144">
        <f t="shared" si="757"/>
        <v>8</v>
      </c>
      <c r="H16144">
        <f t="shared" si="758"/>
        <v>23</v>
      </c>
    </row>
    <row r="16145" spans="1:8" x14ac:dyDescent="0.25">
      <c r="A16145" s="3">
        <v>44432</v>
      </c>
      <c r="B16145">
        <v>34.200731981287497</v>
      </c>
      <c r="C16145" t="s">
        <v>22</v>
      </c>
      <c r="D16145" t="s">
        <v>29</v>
      </c>
      <c r="E16145" t="s">
        <v>30</v>
      </c>
      <c r="F16145">
        <f t="shared" si="756"/>
        <v>2021</v>
      </c>
      <c r="G16145">
        <f t="shared" si="757"/>
        <v>8</v>
      </c>
      <c r="H16145">
        <f t="shared" si="758"/>
        <v>24</v>
      </c>
    </row>
    <row r="16146" spans="1:8" x14ac:dyDescent="0.25">
      <c r="A16146" s="3">
        <v>44433</v>
      </c>
      <c r="B16146">
        <v>35.9469059447555</v>
      </c>
      <c r="C16146" t="s">
        <v>22</v>
      </c>
      <c r="D16146" t="s">
        <v>29</v>
      </c>
      <c r="E16146" t="s">
        <v>30</v>
      </c>
      <c r="F16146">
        <f t="shared" si="756"/>
        <v>2021</v>
      </c>
      <c r="G16146">
        <f t="shared" si="757"/>
        <v>8</v>
      </c>
      <c r="H16146">
        <f t="shared" si="758"/>
        <v>25</v>
      </c>
    </row>
    <row r="16147" spans="1:8" x14ac:dyDescent="0.25">
      <c r="A16147" s="3">
        <v>44434</v>
      </c>
      <c r="B16147">
        <v>35.007823491190557</v>
      </c>
      <c r="C16147" t="s">
        <v>22</v>
      </c>
      <c r="D16147" t="s">
        <v>29</v>
      </c>
      <c r="E16147" t="s">
        <v>30</v>
      </c>
      <c r="F16147">
        <f t="shared" si="756"/>
        <v>2021</v>
      </c>
      <c r="G16147">
        <f t="shared" si="757"/>
        <v>8</v>
      </c>
      <c r="H16147">
        <f t="shared" si="758"/>
        <v>26</v>
      </c>
    </row>
    <row r="16148" spans="1:8" x14ac:dyDescent="0.25">
      <c r="A16148" s="3">
        <v>44435</v>
      </c>
      <c r="B16148">
        <v>34.283396055735594</v>
      </c>
      <c r="C16148" t="s">
        <v>22</v>
      </c>
      <c r="D16148" t="s">
        <v>29</v>
      </c>
      <c r="E16148" t="s">
        <v>30</v>
      </c>
      <c r="F16148">
        <f t="shared" si="756"/>
        <v>2021</v>
      </c>
      <c r="G16148">
        <f t="shared" si="757"/>
        <v>8</v>
      </c>
      <c r="H16148">
        <f t="shared" si="758"/>
        <v>27</v>
      </c>
    </row>
    <row r="16149" spans="1:8" x14ac:dyDescent="0.25">
      <c r="A16149" s="3">
        <v>44436</v>
      </c>
      <c r="B16149">
        <v>26.159296938112146</v>
      </c>
      <c r="C16149" t="s">
        <v>22</v>
      </c>
      <c r="D16149" t="s">
        <v>29</v>
      </c>
      <c r="E16149" t="s">
        <v>30</v>
      </c>
      <c r="F16149">
        <f t="shared" si="756"/>
        <v>2021</v>
      </c>
      <c r="G16149">
        <f t="shared" si="757"/>
        <v>8</v>
      </c>
      <c r="H16149">
        <f t="shared" si="758"/>
        <v>28</v>
      </c>
    </row>
    <row r="16150" spans="1:8" x14ac:dyDescent="0.25">
      <c r="A16150" s="3">
        <v>44438</v>
      </c>
      <c r="B16150">
        <v>30.932322098553776</v>
      </c>
      <c r="C16150" t="s">
        <v>22</v>
      </c>
      <c r="D16150" t="s">
        <v>29</v>
      </c>
      <c r="E16150" t="s">
        <v>30</v>
      </c>
      <c r="F16150">
        <f t="shared" si="756"/>
        <v>2021</v>
      </c>
      <c r="G16150">
        <f t="shared" si="757"/>
        <v>8</v>
      </c>
      <c r="H16150">
        <f t="shared" si="758"/>
        <v>30</v>
      </c>
    </row>
    <row r="16151" spans="1:8" x14ac:dyDescent="0.25">
      <c r="A16151" s="3">
        <v>44439</v>
      </c>
      <c r="B16151">
        <v>34.874477817342481</v>
      </c>
      <c r="C16151" t="s">
        <v>22</v>
      </c>
      <c r="D16151" t="s">
        <v>29</v>
      </c>
      <c r="E16151" t="s">
        <v>30</v>
      </c>
      <c r="F16151">
        <f t="shared" si="756"/>
        <v>2021</v>
      </c>
      <c r="G16151">
        <f t="shared" si="757"/>
        <v>8</v>
      </c>
      <c r="H16151">
        <f t="shared" si="758"/>
        <v>31</v>
      </c>
    </row>
    <row r="16152" spans="1:8" x14ac:dyDescent="0.25">
      <c r="A16152" s="3">
        <v>44440</v>
      </c>
      <c r="B16152">
        <v>36.654237078731938</v>
      </c>
      <c r="C16152" t="s">
        <v>22</v>
      </c>
      <c r="D16152" t="s">
        <v>29</v>
      </c>
      <c r="E16152" t="s">
        <v>30</v>
      </c>
      <c r="F16152">
        <f t="shared" si="756"/>
        <v>2021</v>
      </c>
      <c r="G16152">
        <f t="shared" si="757"/>
        <v>9</v>
      </c>
      <c r="H16152">
        <f t="shared" si="758"/>
        <v>1</v>
      </c>
    </row>
    <row r="16153" spans="1:8" x14ac:dyDescent="0.25">
      <c r="A16153" s="3">
        <v>44441</v>
      </c>
      <c r="B16153">
        <v>35.761322588656157</v>
      </c>
      <c r="C16153" t="s">
        <v>22</v>
      </c>
      <c r="D16153" t="s">
        <v>29</v>
      </c>
      <c r="E16153" t="s">
        <v>30</v>
      </c>
      <c r="F16153">
        <f t="shared" si="756"/>
        <v>2021</v>
      </c>
      <c r="G16153">
        <f t="shared" si="757"/>
        <v>9</v>
      </c>
      <c r="H16153">
        <f t="shared" si="758"/>
        <v>2</v>
      </c>
    </row>
    <row r="16154" spans="1:8" x14ac:dyDescent="0.25">
      <c r="A16154" s="3">
        <v>44442</v>
      </c>
      <c r="B16154">
        <v>35.092131345424178</v>
      </c>
      <c r="C16154" t="s">
        <v>22</v>
      </c>
      <c r="D16154" t="s">
        <v>29</v>
      </c>
      <c r="E16154" t="s">
        <v>30</v>
      </c>
      <c r="F16154">
        <f t="shared" si="756"/>
        <v>2021</v>
      </c>
      <c r="G16154">
        <f t="shared" si="757"/>
        <v>9</v>
      </c>
      <c r="H16154">
        <f t="shared" si="758"/>
        <v>3</v>
      </c>
    </row>
    <row r="16155" spans="1:8" x14ac:dyDescent="0.25">
      <c r="A16155" s="3">
        <v>44443</v>
      </c>
      <c r="B16155">
        <v>27.028328071372083</v>
      </c>
      <c r="C16155" t="s">
        <v>22</v>
      </c>
      <c r="D16155" t="s">
        <v>29</v>
      </c>
      <c r="E16155" t="s">
        <v>30</v>
      </c>
      <c r="F16155">
        <f t="shared" si="756"/>
        <v>2021</v>
      </c>
      <c r="G16155">
        <f t="shared" si="757"/>
        <v>9</v>
      </c>
      <c r="H16155">
        <f t="shared" si="758"/>
        <v>4</v>
      </c>
    </row>
    <row r="16156" spans="1:8" x14ac:dyDescent="0.25">
      <c r="A16156" s="3">
        <v>44445</v>
      </c>
      <c r="B16156">
        <v>31.919710985838378</v>
      </c>
      <c r="C16156" t="s">
        <v>22</v>
      </c>
      <c r="D16156" t="s">
        <v>29</v>
      </c>
      <c r="E16156" t="s">
        <v>30</v>
      </c>
      <c r="F16156">
        <f t="shared" si="756"/>
        <v>2021</v>
      </c>
      <c r="G16156">
        <f t="shared" si="757"/>
        <v>9</v>
      </c>
      <c r="H16156">
        <f t="shared" si="758"/>
        <v>6</v>
      </c>
    </row>
    <row r="16157" spans="1:8" x14ac:dyDescent="0.25">
      <c r="A16157" s="3">
        <v>44446</v>
      </c>
      <c r="B16157">
        <v>35.911107508100407</v>
      </c>
      <c r="C16157" t="s">
        <v>22</v>
      </c>
      <c r="D16157" t="s">
        <v>29</v>
      </c>
      <c r="E16157" t="s">
        <v>30</v>
      </c>
      <c r="F16157">
        <f t="shared" si="756"/>
        <v>2021</v>
      </c>
      <c r="G16157">
        <f t="shared" si="757"/>
        <v>9</v>
      </c>
      <c r="H16157">
        <f t="shared" si="758"/>
        <v>7</v>
      </c>
    </row>
    <row r="16158" spans="1:8" x14ac:dyDescent="0.25">
      <c r="A16158" s="3">
        <v>44447</v>
      </c>
      <c r="B16158">
        <v>37.727908666739587</v>
      </c>
      <c r="C16158" t="s">
        <v>22</v>
      </c>
      <c r="D16158" t="s">
        <v>29</v>
      </c>
      <c r="E16158" t="s">
        <v>30</v>
      </c>
      <c r="F16158">
        <f t="shared" si="756"/>
        <v>2021</v>
      </c>
      <c r="G16158">
        <f t="shared" si="757"/>
        <v>9</v>
      </c>
      <c r="H16158">
        <f t="shared" si="758"/>
        <v>8</v>
      </c>
    </row>
    <row r="16159" spans="1:8" x14ac:dyDescent="0.25">
      <c r="A16159" s="3">
        <v>44448</v>
      </c>
      <c r="B16159">
        <v>36.856161657610009</v>
      </c>
      <c r="C16159" t="s">
        <v>22</v>
      </c>
      <c r="D16159" t="s">
        <v>29</v>
      </c>
      <c r="E16159" t="s">
        <v>30</v>
      </c>
      <c r="F16159">
        <f t="shared" si="756"/>
        <v>2021</v>
      </c>
      <c r="G16159">
        <f t="shared" si="757"/>
        <v>9</v>
      </c>
      <c r="H16159">
        <f t="shared" si="758"/>
        <v>9</v>
      </c>
    </row>
    <row r="16160" spans="1:8" x14ac:dyDescent="0.25">
      <c r="A16160" s="3">
        <v>44449</v>
      </c>
      <c r="B16160">
        <v>36.18918965096038</v>
      </c>
      <c r="C16160" t="s">
        <v>22</v>
      </c>
      <c r="D16160" t="s">
        <v>29</v>
      </c>
      <c r="E16160" t="s">
        <v>30</v>
      </c>
      <c r="F16160">
        <f t="shared" si="756"/>
        <v>2021</v>
      </c>
      <c r="G16160">
        <f t="shared" si="757"/>
        <v>9</v>
      </c>
      <c r="H16160">
        <f t="shared" si="758"/>
        <v>10</v>
      </c>
    </row>
    <row r="16161" spans="1:8" x14ac:dyDescent="0.25">
      <c r="A16161" s="3">
        <v>44450</v>
      </c>
      <c r="B16161">
        <v>28.106324343218514</v>
      </c>
      <c r="C16161" t="s">
        <v>22</v>
      </c>
      <c r="D16161" t="s">
        <v>29</v>
      </c>
      <c r="E16161" t="s">
        <v>30</v>
      </c>
      <c r="F16161">
        <f t="shared" si="756"/>
        <v>2021</v>
      </c>
      <c r="G16161">
        <f t="shared" si="757"/>
        <v>9</v>
      </c>
      <c r="H16161">
        <f t="shared" si="758"/>
        <v>11</v>
      </c>
    </row>
    <row r="16162" spans="1:8" x14ac:dyDescent="0.25">
      <c r="A16162" s="3">
        <v>44452</v>
      </c>
      <c r="B16162">
        <v>32.890745447151161</v>
      </c>
      <c r="C16162" t="s">
        <v>22</v>
      </c>
      <c r="D16162" t="s">
        <v>29</v>
      </c>
      <c r="E16162" t="s">
        <v>30</v>
      </c>
      <c r="F16162">
        <f t="shared" si="756"/>
        <v>2021</v>
      </c>
      <c r="G16162">
        <f t="shared" si="757"/>
        <v>9</v>
      </c>
      <c r="H16162">
        <f t="shared" si="758"/>
        <v>13</v>
      </c>
    </row>
    <row r="16163" spans="1:8" x14ac:dyDescent="0.25">
      <c r="A16163" s="3">
        <v>44453</v>
      </c>
      <c r="B16163">
        <v>36.794115841347036</v>
      </c>
      <c r="C16163" t="s">
        <v>22</v>
      </c>
      <c r="D16163" t="s">
        <v>29</v>
      </c>
      <c r="E16163" t="s">
        <v>30</v>
      </c>
      <c r="F16163">
        <f t="shared" si="756"/>
        <v>2021</v>
      </c>
      <c r="G16163">
        <f t="shared" si="757"/>
        <v>9</v>
      </c>
      <c r="H16163">
        <f t="shared" si="758"/>
        <v>14</v>
      </c>
    </row>
    <row r="16164" spans="1:8" x14ac:dyDescent="0.25">
      <c r="A16164" s="3">
        <v>44454</v>
      </c>
      <c r="B16164">
        <v>38.501407470310589</v>
      </c>
      <c r="C16164" t="s">
        <v>22</v>
      </c>
      <c r="D16164" t="s">
        <v>29</v>
      </c>
      <c r="E16164" t="s">
        <v>30</v>
      </c>
      <c r="F16164">
        <f t="shared" si="756"/>
        <v>2021</v>
      </c>
      <c r="G16164">
        <f t="shared" si="757"/>
        <v>9</v>
      </c>
      <c r="H16164">
        <f t="shared" si="758"/>
        <v>15</v>
      </c>
    </row>
    <row r="16165" spans="1:8" x14ac:dyDescent="0.25">
      <c r="A16165" s="3">
        <v>44455</v>
      </c>
      <c r="B16165">
        <v>37.501023633338605</v>
      </c>
      <c r="C16165" t="s">
        <v>22</v>
      </c>
      <c r="D16165" t="s">
        <v>29</v>
      </c>
      <c r="E16165" t="s">
        <v>30</v>
      </c>
      <c r="F16165">
        <f t="shared" si="756"/>
        <v>2021</v>
      </c>
      <c r="G16165">
        <f t="shared" si="757"/>
        <v>9</v>
      </c>
      <c r="H16165">
        <f t="shared" si="758"/>
        <v>16</v>
      </c>
    </row>
    <row r="16166" spans="1:8" x14ac:dyDescent="0.25">
      <c r="A16166" s="3">
        <v>44456</v>
      </c>
      <c r="B16166">
        <v>36.689527070024418</v>
      </c>
      <c r="C16166" t="s">
        <v>22</v>
      </c>
      <c r="D16166" t="s">
        <v>29</v>
      </c>
      <c r="E16166" t="s">
        <v>30</v>
      </c>
      <c r="F16166">
        <f t="shared" si="756"/>
        <v>2021</v>
      </c>
      <c r="G16166">
        <f t="shared" si="757"/>
        <v>9</v>
      </c>
      <c r="H16166">
        <f t="shared" si="758"/>
        <v>17</v>
      </c>
    </row>
    <row r="16167" spans="1:8" x14ac:dyDescent="0.25">
      <c r="A16167" s="3">
        <v>44457</v>
      </c>
      <c r="B16167">
        <v>28.450270671445701</v>
      </c>
      <c r="C16167" t="s">
        <v>22</v>
      </c>
      <c r="D16167" t="s">
        <v>29</v>
      </c>
      <c r="E16167" t="s">
        <v>30</v>
      </c>
      <c r="F16167">
        <f t="shared" si="756"/>
        <v>2021</v>
      </c>
      <c r="G16167">
        <f t="shared" si="757"/>
        <v>9</v>
      </c>
      <c r="H16167">
        <f t="shared" si="758"/>
        <v>18</v>
      </c>
    </row>
    <row r="16168" spans="1:8" x14ac:dyDescent="0.25">
      <c r="A16168" s="3">
        <v>44459</v>
      </c>
      <c r="B16168">
        <v>32.905476870478957</v>
      </c>
      <c r="C16168" t="s">
        <v>22</v>
      </c>
      <c r="D16168" t="s">
        <v>29</v>
      </c>
      <c r="E16168" t="s">
        <v>30</v>
      </c>
      <c r="F16168">
        <f t="shared" si="756"/>
        <v>2021</v>
      </c>
      <c r="G16168">
        <f t="shared" si="757"/>
        <v>9</v>
      </c>
      <c r="H16168">
        <f t="shared" si="758"/>
        <v>20</v>
      </c>
    </row>
    <row r="16169" spans="1:8" x14ac:dyDescent="0.25">
      <c r="A16169" s="3">
        <v>44460</v>
      </c>
      <c r="B16169">
        <v>36.646645835251242</v>
      </c>
      <c r="C16169" t="s">
        <v>22</v>
      </c>
      <c r="D16169" t="s">
        <v>29</v>
      </c>
      <c r="E16169" t="s">
        <v>30</v>
      </c>
      <c r="F16169">
        <f t="shared" si="756"/>
        <v>2021</v>
      </c>
      <c r="G16169">
        <f t="shared" si="757"/>
        <v>9</v>
      </c>
      <c r="H16169">
        <f t="shared" si="758"/>
        <v>21</v>
      </c>
    </row>
    <row r="16170" spans="1:8" x14ac:dyDescent="0.25">
      <c r="A16170" s="3">
        <v>44461</v>
      </c>
      <c r="B16170">
        <v>38.200735127935332</v>
      </c>
      <c r="C16170" t="s">
        <v>22</v>
      </c>
      <c r="D16170" t="s">
        <v>29</v>
      </c>
      <c r="E16170" t="s">
        <v>30</v>
      </c>
      <c r="F16170">
        <f t="shared" si="756"/>
        <v>2021</v>
      </c>
      <c r="G16170">
        <f t="shared" si="757"/>
        <v>9</v>
      </c>
      <c r="H16170">
        <f t="shared" si="758"/>
        <v>22</v>
      </c>
    </row>
    <row r="16171" spans="1:8" x14ac:dyDescent="0.25">
      <c r="A16171" s="3">
        <v>44462</v>
      </c>
      <c r="B16171">
        <v>37.061624629662994</v>
      </c>
      <c r="C16171" t="s">
        <v>22</v>
      </c>
      <c r="D16171" t="s">
        <v>29</v>
      </c>
      <c r="E16171" t="s">
        <v>30</v>
      </c>
      <c r="F16171">
        <f t="shared" si="756"/>
        <v>2021</v>
      </c>
      <c r="G16171">
        <f t="shared" si="757"/>
        <v>9</v>
      </c>
      <c r="H16171">
        <f t="shared" si="758"/>
        <v>23</v>
      </c>
    </row>
    <row r="16172" spans="1:8" x14ac:dyDescent="0.25">
      <c r="A16172" s="3">
        <v>44463</v>
      </c>
      <c r="B16172">
        <v>36.131048736619199</v>
      </c>
      <c r="C16172" t="s">
        <v>22</v>
      </c>
      <c r="D16172" t="s">
        <v>29</v>
      </c>
      <c r="E16172" t="s">
        <v>30</v>
      </c>
      <c r="F16172">
        <f t="shared" si="756"/>
        <v>2021</v>
      </c>
      <c r="G16172">
        <f t="shared" si="757"/>
        <v>9</v>
      </c>
      <c r="H16172">
        <f t="shared" si="758"/>
        <v>24</v>
      </c>
    </row>
    <row r="16173" spans="1:8" x14ac:dyDescent="0.25">
      <c r="A16173" s="3">
        <v>44464</v>
      </c>
      <c r="B16173">
        <v>27.797024651219406</v>
      </c>
      <c r="C16173" t="s">
        <v>22</v>
      </c>
      <c r="D16173" t="s">
        <v>29</v>
      </c>
      <c r="E16173" t="s">
        <v>30</v>
      </c>
      <c r="F16173">
        <f t="shared" si="756"/>
        <v>2021</v>
      </c>
      <c r="G16173">
        <f t="shared" si="757"/>
        <v>9</v>
      </c>
      <c r="H16173">
        <f t="shared" si="758"/>
        <v>25</v>
      </c>
    </row>
    <row r="16174" spans="1:8" x14ac:dyDescent="0.25">
      <c r="A16174" s="3">
        <v>44466</v>
      </c>
      <c r="B16174">
        <v>32.150631647605081</v>
      </c>
      <c r="C16174" t="s">
        <v>22</v>
      </c>
      <c r="D16174" t="s">
        <v>29</v>
      </c>
      <c r="E16174" t="s">
        <v>30</v>
      </c>
      <c r="F16174">
        <f t="shared" si="756"/>
        <v>2021</v>
      </c>
      <c r="G16174">
        <f t="shared" si="757"/>
        <v>9</v>
      </c>
      <c r="H16174">
        <f t="shared" si="758"/>
        <v>27</v>
      </c>
    </row>
    <row r="16175" spans="1:8" x14ac:dyDescent="0.25">
      <c r="A16175" s="3">
        <v>44467</v>
      </c>
      <c r="B16175">
        <v>35.890156403742772</v>
      </c>
      <c r="C16175" t="s">
        <v>22</v>
      </c>
      <c r="D16175" t="s">
        <v>29</v>
      </c>
      <c r="E16175" t="s">
        <v>30</v>
      </c>
      <c r="F16175">
        <f t="shared" si="756"/>
        <v>2021</v>
      </c>
      <c r="G16175">
        <f t="shared" si="757"/>
        <v>9</v>
      </c>
      <c r="H16175">
        <f t="shared" si="758"/>
        <v>28</v>
      </c>
    </row>
    <row r="16176" spans="1:8" x14ac:dyDescent="0.25">
      <c r="A16176" s="3">
        <v>44468</v>
      </c>
      <c r="B16176">
        <v>37.477029674796221</v>
      </c>
      <c r="C16176" t="s">
        <v>22</v>
      </c>
      <c r="D16176" t="s">
        <v>29</v>
      </c>
      <c r="E16176" t="s">
        <v>30</v>
      </c>
      <c r="F16176">
        <f t="shared" si="756"/>
        <v>2021</v>
      </c>
      <c r="G16176">
        <f t="shared" si="757"/>
        <v>9</v>
      </c>
      <c r="H16176">
        <f t="shared" si="758"/>
        <v>29</v>
      </c>
    </row>
    <row r="16177" spans="1:8" x14ac:dyDescent="0.25">
      <c r="A16177" s="3">
        <v>44469</v>
      </c>
      <c r="B16177">
        <v>36.4048901687107</v>
      </c>
      <c r="C16177" t="s">
        <v>22</v>
      </c>
      <c r="D16177" t="s">
        <v>29</v>
      </c>
      <c r="E16177" t="s">
        <v>30</v>
      </c>
      <c r="F16177">
        <f t="shared" si="756"/>
        <v>2021</v>
      </c>
      <c r="G16177">
        <f t="shared" si="757"/>
        <v>9</v>
      </c>
      <c r="H16177">
        <f t="shared" si="758"/>
        <v>30</v>
      </c>
    </row>
    <row r="16178" spans="1:8" x14ac:dyDescent="0.25">
      <c r="A16178" s="3">
        <v>44470</v>
      </c>
      <c r="B16178">
        <v>35.573989351051281</v>
      </c>
      <c r="C16178" t="s">
        <v>22</v>
      </c>
      <c r="D16178" t="s">
        <v>29</v>
      </c>
      <c r="E16178" t="s">
        <v>30</v>
      </c>
      <c r="F16178">
        <f t="shared" si="756"/>
        <v>2021</v>
      </c>
      <c r="G16178">
        <f t="shared" si="757"/>
        <v>10</v>
      </c>
      <c r="H16178">
        <f t="shared" si="758"/>
        <v>1</v>
      </c>
    </row>
    <row r="16179" spans="1:8" x14ac:dyDescent="0.25">
      <c r="A16179" s="3">
        <v>44471</v>
      </c>
      <c r="B16179">
        <v>27.369622570557361</v>
      </c>
      <c r="C16179" t="s">
        <v>22</v>
      </c>
      <c r="D16179" t="s">
        <v>29</v>
      </c>
      <c r="E16179" t="s">
        <v>30</v>
      </c>
      <c r="F16179">
        <f t="shared" si="756"/>
        <v>2021</v>
      </c>
      <c r="G16179">
        <f t="shared" si="757"/>
        <v>10</v>
      </c>
      <c r="H16179">
        <f t="shared" si="758"/>
        <v>2</v>
      </c>
    </row>
    <row r="16180" spans="1:8" x14ac:dyDescent="0.25">
      <c r="A16180" s="3">
        <v>44473</v>
      </c>
      <c r="B16180">
        <v>32.055720909901545</v>
      </c>
      <c r="C16180" t="s">
        <v>22</v>
      </c>
      <c r="D16180" t="s">
        <v>29</v>
      </c>
      <c r="E16180" t="s">
        <v>30</v>
      </c>
      <c r="F16180">
        <f t="shared" si="756"/>
        <v>2021</v>
      </c>
      <c r="G16180">
        <f t="shared" si="757"/>
        <v>10</v>
      </c>
      <c r="H16180">
        <f t="shared" si="758"/>
        <v>4</v>
      </c>
    </row>
    <row r="16181" spans="1:8" x14ac:dyDescent="0.25">
      <c r="A16181" s="3">
        <v>44474</v>
      </c>
      <c r="B16181">
        <v>35.987053642266162</v>
      </c>
      <c r="C16181" t="s">
        <v>22</v>
      </c>
      <c r="D16181" t="s">
        <v>29</v>
      </c>
      <c r="E16181" t="s">
        <v>30</v>
      </c>
      <c r="F16181">
        <f t="shared" si="756"/>
        <v>2021</v>
      </c>
      <c r="G16181">
        <f t="shared" si="757"/>
        <v>10</v>
      </c>
      <c r="H16181">
        <f t="shared" si="758"/>
        <v>5</v>
      </c>
    </row>
    <row r="16182" spans="1:8" x14ac:dyDescent="0.25">
      <c r="A16182" s="3">
        <v>44475</v>
      </c>
      <c r="B16182">
        <v>37.773954892061553</v>
      </c>
      <c r="C16182" t="s">
        <v>22</v>
      </c>
      <c r="D16182" t="s">
        <v>29</v>
      </c>
      <c r="E16182" t="s">
        <v>30</v>
      </c>
      <c r="F16182">
        <f t="shared" si="756"/>
        <v>2021</v>
      </c>
      <c r="G16182">
        <f t="shared" si="757"/>
        <v>10</v>
      </c>
      <c r="H16182">
        <f t="shared" si="758"/>
        <v>6</v>
      </c>
    </row>
    <row r="16183" spans="1:8" x14ac:dyDescent="0.25">
      <c r="A16183" s="3">
        <v>44476</v>
      </c>
      <c r="B16183">
        <v>36.902621195390637</v>
      </c>
      <c r="C16183" t="s">
        <v>22</v>
      </c>
      <c r="D16183" t="s">
        <v>29</v>
      </c>
      <c r="E16183" t="s">
        <v>30</v>
      </c>
      <c r="F16183">
        <f t="shared" si="756"/>
        <v>2021</v>
      </c>
      <c r="G16183">
        <f t="shared" si="757"/>
        <v>10</v>
      </c>
      <c r="H16183">
        <f t="shared" si="758"/>
        <v>7</v>
      </c>
    </row>
    <row r="16184" spans="1:8" x14ac:dyDescent="0.25">
      <c r="A16184" s="3">
        <v>44477</v>
      </c>
      <c r="B16184">
        <v>36.265462205858661</v>
      </c>
      <c r="C16184" t="s">
        <v>22</v>
      </c>
      <c r="D16184" t="s">
        <v>29</v>
      </c>
      <c r="E16184" t="s">
        <v>30</v>
      </c>
      <c r="F16184">
        <f t="shared" si="756"/>
        <v>2021</v>
      </c>
      <c r="G16184">
        <f t="shared" si="757"/>
        <v>10</v>
      </c>
      <c r="H16184">
        <f t="shared" si="758"/>
        <v>8</v>
      </c>
    </row>
    <row r="16185" spans="1:8" x14ac:dyDescent="0.25">
      <c r="A16185" s="3">
        <v>44478</v>
      </c>
      <c r="B16185">
        <v>28.239773997004914</v>
      </c>
      <c r="C16185" t="s">
        <v>22</v>
      </c>
      <c r="D16185" t="s">
        <v>29</v>
      </c>
      <c r="E16185" t="s">
        <v>30</v>
      </c>
      <c r="F16185">
        <f t="shared" si="756"/>
        <v>2021</v>
      </c>
      <c r="G16185">
        <f t="shared" si="757"/>
        <v>10</v>
      </c>
      <c r="H16185">
        <f t="shared" si="758"/>
        <v>9</v>
      </c>
    </row>
    <row r="16186" spans="1:8" x14ac:dyDescent="0.25">
      <c r="A16186" s="3">
        <v>44480</v>
      </c>
      <c r="B16186">
        <v>33.206790052595188</v>
      </c>
      <c r="C16186" t="s">
        <v>22</v>
      </c>
      <c r="D16186" t="s">
        <v>29</v>
      </c>
      <c r="E16186" t="s">
        <v>30</v>
      </c>
      <c r="F16186">
        <f t="shared" si="756"/>
        <v>2021</v>
      </c>
      <c r="G16186">
        <f t="shared" si="757"/>
        <v>10</v>
      </c>
      <c r="H16186">
        <f t="shared" si="758"/>
        <v>11</v>
      </c>
    </row>
    <row r="16187" spans="1:8" x14ac:dyDescent="0.25">
      <c r="A16187" s="3">
        <v>44481</v>
      </c>
      <c r="B16187">
        <v>37.225887361929864</v>
      </c>
      <c r="C16187" t="s">
        <v>22</v>
      </c>
      <c r="D16187" t="s">
        <v>29</v>
      </c>
      <c r="E16187" t="s">
        <v>30</v>
      </c>
      <c r="F16187">
        <f t="shared" si="756"/>
        <v>2021</v>
      </c>
      <c r="G16187">
        <f t="shared" si="757"/>
        <v>10</v>
      </c>
      <c r="H16187">
        <f t="shared" si="758"/>
        <v>12</v>
      </c>
    </row>
    <row r="16188" spans="1:8" x14ac:dyDescent="0.25">
      <c r="A16188" s="3">
        <v>44482</v>
      </c>
      <c r="B16188">
        <v>39.057042791611586</v>
      </c>
      <c r="C16188" t="s">
        <v>22</v>
      </c>
      <c r="D16188" t="s">
        <v>29</v>
      </c>
      <c r="E16188" t="s">
        <v>30</v>
      </c>
      <c r="F16188">
        <f t="shared" si="756"/>
        <v>2021</v>
      </c>
      <c r="G16188">
        <f t="shared" si="757"/>
        <v>10</v>
      </c>
      <c r="H16188">
        <f t="shared" si="758"/>
        <v>13</v>
      </c>
    </row>
    <row r="16189" spans="1:8" x14ac:dyDescent="0.25">
      <c r="A16189" s="3">
        <v>44483</v>
      </c>
      <c r="B16189">
        <v>38.181467340044179</v>
      </c>
      <c r="C16189" t="s">
        <v>22</v>
      </c>
      <c r="D16189" t="s">
        <v>29</v>
      </c>
      <c r="E16189" t="s">
        <v>30</v>
      </c>
      <c r="F16189">
        <f t="shared" si="756"/>
        <v>2021</v>
      </c>
      <c r="G16189">
        <f t="shared" si="757"/>
        <v>10</v>
      </c>
      <c r="H16189">
        <f t="shared" si="758"/>
        <v>14</v>
      </c>
    </row>
    <row r="16190" spans="1:8" x14ac:dyDescent="0.25">
      <c r="A16190" s="3">
        <v>44484</v>
      </c>
      <c r="B16190">
        <v>37.487869254158419</v>
      </c>
      <c r="C16190" t="s">
        <v>22</v>
      </c>
      <c r="D16190" t="s">
        <v>29</v>
      </c>
      <c r="E16190" t="s">
        <v>30</v>
      </c>
      <c r="F16190">
        <f t="shared" si="756"/>
        <v>2021</v>
      </c>
      <c r="G16190">
        <f t="shared" si="757"/>
        <v>10</v>
      </c>
      <c r="H16190">
        <f t="shared" si="758"/>
        <v>15</v>
      </c>
    </row>
    <row r="16191" spans="1:8" x14ac:dyDescent="0.25">
      <c r="A16191" s="3">
        <v>44485</v>
      </c>
      <c r="B16191">
        <v>29.351292316723661</v>
      </c>
      <c r="C16191" t="s">
        <v>22</v>
      </c>
      <c r="D16191" t="s">
        <v>29</v>
      </c>
      <c r="E16191" t="s">
        <v>30</v>
      </c>
      <c r="F16191">
        <f t="shared" si="756"/>
        <v>2021</v>
      </c>
      <c r="G16191">
        <f t="shared" si="757"/>
        <v>10</v>
      </c>
      <c r="H16191">
        <f t="shared" si="758"/>
        <v>16</v>
      </c>
    </row>
    <row r="16192" spans="1:8" x14ac:dyDescent="0.25">
      <c r="A16192" s="3">
        <v>44488</v>
      </c>
      <c r="B16192">
        <v>37.679568280182657</v>
      </c>
      <c r="C16192" t="s">
        <v>22</v>
      </c>
      <c r="D16192" t="s">
        <v>29</v>
      </c>
      <c r="E16192" t="s">
        <v>30</v>
      </c>
      <c r="F16192">
        <f t="shared" si="756"/>
        <v>2021</v>
      </c>
      <c r="G16192">
        <f t="shared" si="757"/>
        <v>10</v>
      </c>
      <c r="H16192">
        <f t="shared" si="758"/>
        <v>19</v>
      </c>
    </row>
    <row r="16193" spans="1:8" x14ac:dyDescent="0.25">
      <c r="A16193" s="3">
        <v>44489</v>
      </c>
      <c r="B16193">
        <v>39.191916182521076</v>
      </c>
      <c r="C16193" t="s">
        <v>22</v>
      </c>
      <c r="D16193" t="s">
        <v>29</v>
      </c>
      <c r="E16193" t="s">
        <v>30</v>
      </c>
      <c r="F16193">
        <f t="shared" si="756"/>
        <v>2021</v>
      </c>
      <c r="G16193">
        <f t="shared" si="757"/>
        <v>10</v>
      </c>
      <c r="H16193">
        <f t="shared" si="758"/>
        <v>20</v>
      </c>
    </row>
    <row r="16194" spans="1:8" x14ac:dyDescent="0.25">
      <c r="A16194" s="3">
        <v>44490</v>
      </c>
      <c r="B16194">
        <v>37.956312924543901</v>
      </c>
      <c r="C16194" t="s">
        <v>22</v>
      </c>
      <c r="D16194" t="s">
        <v>29</v>
      </c>
      <c r="E16194" t="s">
        <v>30</v>
      </c>
      <c r="F16194">
        <f t="shared" si="756"/>
        <v>2021</v>
      </c>
      <c r="G16194">
        <f t="shared" si="757"/>
        <v>10</v>
      </c>
      <c r="H16194">
        <f t="shared" si="758"/>
        <v>21</v>
      </c>
    </row>
    <row r="16195" spans="1:8" x14ac:dyDescent="0.25">
      <c r="A16195" s="3">
        <v>44491</v>
      </c>
      <c r="B16195">
        <v>36.868881174959427</v>
      </c>
      <c r="C16195" t="s">
        <v>22</v>
      </c>
      <c r="D16195" t="s">
        <v>29</v>
      </c>
      <c r="E16195" t="s">
        <v>30</v>
      </c>
      <c r="F16195">
        <f t="shared" ref="F16195:F16258" si="759">YEAR(A16195)</f>
        <v>2021</v>
      </c>
      <c r="G16195">
        <f t="shared" ref="G16195:G16258" si="760">MONTH(A16195)</f>
        <v>10</v>
      </c>
      <c r="H16195">
        <f t="shared" ref="H16195:H16258" si="761">DAY(A16195)</f>
        <v>22</v>
      </c>
    </row>
    <row r="16196" spans="1:8" x14ac:dyDescent="0.25">
      <c r="A16196" s="3">
        <v>44492</v>
      </c>
      <c r="B16196">
        <v>28.313393506996448</v>
      </c>
      <c r="C16196" t="s">
        <v>22</v>
      </c>
      <c r="D16196" t="s">
        <v>29</v>
      </c>
      <c r="E16196" t="s">
        <v>30</v>
      </c>
      <c r="F16196">
        <f t="shared" si="759"/>
        <v>2021</v>
      </c>
      <c r="G16196">
        <f t="shared" si="760"/>
        <v>10</v>
      </c>
      <c r="H16196">
        <f t="shared" si="761"/>
        <v>23</v>
      </c>
    </row>
    <row r="16197" spans="1:8" x14ac:dyDescent="0.25">
      <c r="A16197" s="3">
        <v>44494</v>
      </c>
      <c r="B16197">
        <v>32.021359253045141</v>
      </c>
      <c r="C16197" t="s">
        <v>22</v>
      </c>
      <c r="D16197" t="s">
        <v>29</v>
      </c>
      <c r="E16197" t="s">
        <v>30</v>
      </c>
      <c r="F16197">
        <f t="shared" si="759"/>
        <v>2021</v>
      </c>
      <c r="G16197">
        <f t="shared" si="760"/>
        <v>10</v>
      </c>
      <c r="H16197">
        <f t="shared" si="761"/>
        <v>25</v>
      </c>
    </row>
    <row r="16198" spans="1:8" x14ac:dyDescent="0.25">
      <c r="A16198" s="3">
        <v>44495</v>
      </c>
      <c r="B16198">
        <v>35.336796342646821</v>
      </c>
      <c r="C16198" t="s">
        <v>22</v>
      </c>
      <c r="D16198" t="s">
        <v>29</v>
      </c>
      <c r="E16198" t="s">
        <v>30</v>
      </c>
      <c r="F16198">
        <f t="shared" si="759"/>
        <v>2021</v>
      </c>
      <c r="G16198">
        <f t="shared" si="760"/>
        <v>10</v>
      </c>
      <c r="H16198">
        <f t="shared" si="761"/>
        <v>26</v>
      </c>
    </row>
    <row r="16199" spans="1:8" x14ac:dyDescent="0.25">
      <c r="A16199" s="3">
        <v>44496</v>
      </c>
      <c r="B16199">
        <v>36.435374762614522</v>
      </c>
      <c r="C16199" t="s">
        <v>22</v>
      </c>
      <c r="D16199" t="s">
        <v>29</v>
      </c>
      <c r="E16199" t="s">
        <v>30</v>
      </c>
      <c r="F16199">
        <f t="shared" si="759"/>
        <v>2021</v>
      </c>
      <c r="G16199">
        <f t="shared" si="760"/>
        <v>10</v>
      </c>
      <c r="H16199">
        <f t="shared" si="761"/>
        <v>27</v>
      </c>
    </row>
    <row r="16200" spans="1:8" x14ac:dyDescent="0.25">
      <c r="A16200" s="3">
        <v>44497</v>
      </c>
      <c r="B16200">
        <v>34.815718930390666</v>
      </c>
      <c r="C16200" t="s">
        <v>22</v>
      </c>
      <c r="D16200" t="s">
        <v>29</v>
      </c>
      <c r="E16200" t="s">
        <v>30</v>
      </c>
      <c r="F16200">
        <f t="shared" si="759"/>
        <v>2021</v>
      </c>
      <c r="G16200">
        <f t="shared" si="760"/>
        <v>10</v>
      </c>
      <c r="H16200">
        <f t="shared" si="761"/>
        <v>28</v>
      </c>
    </row>
    <row r="16201" spans="1:8" x14ac:dyDescent="0.25">
      <c r="A16201" s="3">
        <v>44498</v>
      </c>
      <c r="B16201">
        <v>33.385052978059342</v>
      </c>
      <c r="C16201" t="s">
        <v>22</v>
      </c>
      <c r="D16201" t="s">
        <v>29</v>
      </c>
      <c r="E16201" t="s">
        <v>30</v>
      </c>
      <c r="F16201">
        <f t="shared" si="759"/>
        <v>2021</v>
      </c>
      <c r="G16201">
        <f t="shared" si="760"/>
        <v>10</v>
      </c>
      <c r="H16201">
        <f t="shared" si="761"/>
        <v>29</v>
      </c>
    </row>
    <row r="16202" spans="1:8" x14ac:dyDescent="0.25">
      <c r="A16202" s="3">
        <v>44499</v>
      </c>
      <c r="B16202">
        <v>24.537547862795574</v>
      </c>
      <c r="C16202" t="s">
        <v>22</v>
      </c>
      <c r="D16202" t="s">
        <v>29</v>
      </c>
      <c r="E16202" t="s">
        <v>30</v>
      </c>
      <c r="F16202">
        <f t="shared" si="759"/>
        <v>2021</v>
      </c>
      <c r="G16202">
        <f t="shared" si="760"/>
        <v>10</v>
      </c>
      <c r="H16202">
        <f t="shared" si="761"/>
        <v>30</v>
      </c>
    </row>
    <row r="16203" spans="1:8" x14ac:dyDescent="0.25">
      <c r="A16203" s="3">
        <v>44502</v>
      </c>
      <c r="B16203">
        <v>31.079243743326703</v>
      </c>
      <c r="C16203" t="s">
        <v>22</v>
      </c>
      <c r="D16203" t="s">
        <v>29</v>
      </c>
      <c r="E16203" t="s">
        <v>30</v>
      </c>
      <c r="F16203">
        <f t="shared" si="759"/>
        <v>2021</v>
      </c>
      <c r="G16203">
        <f t="shared" si="760"/>
        <v>11</v>
      </c>
      <c r="H16203">
        <f t="shared" si="761"/>
        <v>2</v>
      </c>
    </row>
    <row r="16204" spans="1:8" x14ac:dyDescent="0.25">
      <c r="A16204" s="3">
        <v>44503</v>
      </c>
      <c r="B16204">
        <v>32.17018842465751</v>
      </c>
      <c r="C16204" t="s">
        <v>22</v>
      </c>
      <c r="D16204" t="s">
        <v>29</v>
      </c>
      <c r="E16204" t="s">
        <v>30</v>
      </c>
      <c r="F16204">
        <f t="shared" si="759"/>
        <v>2021</v>
      </c>
      <c r="G16204">
        <f t="shared" si="760"/>
        <v>11</v>
      </c>
      <c r="H16204">
        <f t="shared" si="761"/>
        <v>3</v>
      </c>
    </row>
    <row r="16205" spans="1:8" x14ac:dyDescent="0.25">
      <c r="A16205" s="3">
        <v>44504</v>
      </c>
      <c r="B16205">
        <v>30.625578862285003</v>
      </c>
      <c r="C16205" t="s">
        <v>22</v>
      </c>
      <c r="D16205" t="s">
        <v>29</v>
      </c>
      <c r="E16205" t="s">
        <v>30</v>
      </c>
      <c r="F16205">
        <f t="shared" si="759"/>
        <v>2021</v>
      </c>
      <c r="G16205">
        <f t="shared" si="760"/>
        <v>11</v>
      </c>
      <c r="H16205">
        <f t="shared" si="761"/>
        <v>4</v>
      </c>
    </row>
    <row r="16206" spans="1:8" x14ac:dyDescent="0.25">
      <c r="A16206" s="3">
        <v>44505</v>
      </c>
      <c r="B16206">
        <v>29.353317568916921</v>
      </c>
      <c r="C16206" t="s">
        <v>22</v>
      </c>
      <c r="D16206" t="s">
        <v>29</v>
      </c>
      <c r="E16206" t="s">
        <v>30</v>
      </c>
      <c r="F16206">
        <f t="shared" si="759"/>
        <v>2021</v>
      </c>
      <c r="G16206">
        <f t="shared" si="760"/>
        <v>11</v>
      </c>
      <c r="H16206">
        <f t="shared" si="761"/>
        <v>5</v>
      </c>
    </row>
    <row r="16207" spans="1:8" x14ac:dyDescent="0.25">
      <c r="A16207" s="3">
        <v>44506</v>
      </c>
      <c r="B16207">
        <v>20.746100517140537</v>
      </c>
      <c r="C16207" t="s">
        <v>22</v>
      </c>
      <c r="D16207" t="s">
        <v>29</v>
      </c>
      <c r="E16207" t="s">
        <v>30</v>
      </c>
      <c r="F16207">
        <f t="shared" si="759"/>
        <v>2021</v>
      </c>
      <c r="G16207">
        <f t="shared" si="760"/>
        <v>11</v>
      </c>
      <c r="H16207">
        <f t="shared" si="761"/>
        <v>6</v>
      </c>
    </row>
    <row r="16208" spans="1:8" x14ac:dyDescent="0.25">
      <c r="A16208" s="3">
        <v>44508</v>
      </c>
      <c r="B16208">
        <v>24.769476333544581</v>
      </c>
      <c r="C16208" t="s">
        <v>22</v>
      </c>
      <c r="D16208" t="s">
        <v>29</v>
      </c>
      <c r="E16208" t="s">
        <v>30</v>
      </c>
      <c r="F16208">
        <f t="shared" si="759"/>
        <v>2021</v>
      </c>
      <c r="G16208">
        <f t="shared" si="760"/>
        <v>11</v>
      </c>
      <c r="H16208">
        <f t="shared" si="761"/>
        <v>8</v>
      </c>
    </row>
    <row r="16209" spans="1:8" x14ac:dyDescent="0.25">
      <c r="A16209" s="3">
        <v>44509</v>
      </c>
      <c r="B16209">
        <v>28.453147965086028</v>
      </c>
      <c r="C16209" t="s">
        <v>22</v>
      </c>
      <c r="D16209" t="s">
        <v>29</v>
      </c>
      <c r="E16209" t="s">
        <v>30</v>
      </c>
      <c r="F16209">
        <f t="shared" si="759"/>
        <v>2021</v>
      </c>
      <c r="G16209">
        <f t="shared" si="760"/>
        <v>11</v>
      </c>
      <c r="H16209">
        <f t="shared" si="761"/>
        <v>9</v>
      </c>
    </row>
    <row r="16210" spans="1:8" x14ac:dyDescent="0.25">
      <c r="A16210" s="3">
        <v>44510</v>
      </c>
      <c r="B16210">
        <v>30.055050138485981</v>
      </c>
      <c r="C16210" t="s">
        <v>22</v>
      </c>
      <c r="D16210" t="s">
        <v>29</v>
      </c>
      <c r="E16210" t="s">
        <v>30</v>
      </c>
      <c r="F16210">
        <f t="shared" si="759"/>
        <v>2021</v>
      </c>
      <c r="G16210">
        <f t="shared" si="760"/>
        <v>11</v>
      </c>
      <c r="H16210">
        <f t="shared" si="761"/>
        <v>10</v>
      </c>
    </row>
    <row r="16211" spans="1:8" x14ac:dyDescent="0.25">
      <c r="A16211" s="3">
        <v>44511</v>
      </c>
      <c r="B16211">
        <v>29.065384617375642</v>
      </c>
      <c r="C16211" t="s">
        <v>22</v>
      </c>
      <c r="D16211" t="s">
        <v>29</v>
      </c>
      <c r="E16211" t="s">
        <v>30</v>
      </c>
      <c r="F16211">
        <f t="shared" si="759"/>
        <v>2021</v>
      </c>
      <c r="G16211">
        <f t="shared" si="760"/>
        <v>11</v>
      </c>
      <c r="H16211">
        <f t="shared" si="761"/>
        <v>11</v>
      </c>
    </row>
    <row r="16212" spans="1:8" x14ac:dyDescent="0.25">
      <c r="A16212" s="3">
        <v>44512</v>
      </c>
      <c r="B16212">
        <v>28.379528957608549</v>
      </c>
      <c r="C16212" t="s">
        <v>22</v>
      </c>
      <c r="D16212" t="s">
        <v>29</v>
      </c>
      <c r="E16212" t="s">
        <v>30</v>
      </c>
      <c r="F16212">
        <f t="shared" si="759"/>
        <v>2021</v>
      </c>
      <c r="G16212">
        <f t="shared" si="760"/>
        <v>11</v>
      </c>
      <c r="H16212">
        <f t="shared" si="761"/>
        <v>12</v>
      </c>
    </row>
    <row r="16213" spans="1:8" x14ac:dyDescent="0.25">
      <c r="A16213" s="3">
        <v>44513</v>
      </c>
      <c r="B16213">
        <v>20.376627409670125</v>
      </c>
      <c r="C16213" t="s">
        <v>22</v>
      </c>
      <c r="D16213" t="s">
        <v>29</v>
      </c>
      <c r="E16213" t="s">
        <v>30</v>
      </c>
      <c r="F16213">
        <f t="shared" si="759"/>
        <v>2021</v>
      </c>
      <c r="G16213">
        <f t="shared" si="760"/>
        <v>11</v>
      </c>
      <c r="H16213">
        <f t="shared" si="761"/>
        <v>13</v>
      </c>
    </row>
    <row r="16214" spans="1:8" x14ac:dyDescent="0.25">
      <c r="A16214" s="3">
        <v>44516</v>
      </c>
      <c r="B16214">
        <v>29.860551768403358</v>
      </c>
      <c r="C16214" t="s">
        <v>22</v>
      </c>
      <c r="D16214" t="s">
        <v>29</v>
      </c>
      <c r="E16214" t="s">
        <v>30</v>
      </c>
      <c r="F16214">
        <f t="shared" si="759"/>
        <v>2021</v>
      </c>
      <c r="G16214">
        <f t="shared" si="760"/>
        <v>11</v>
      </c>
      <c r="H16214">
        <f t="shared" si="761"/>
        <v>16</v>
      </c>
    </row>
    <row r="16215" spans="1:8" x14ac:dyDescent="0.25">
      <c r="A16215" s="3">
        <v>44517</v>
      </c>
      <c r="B16215">
        <v>31.994840398869382</v>
      </c>
      <c r="C16215" t="s">
        <v>22</v>
      </c>
      <c r="D16215" t="s">
        <v>29</v>
      </c>
      <c r="E16215" t="s">
        <v>30</v>
      </c>
      <c r="F16215">
        <f t="shared" si="759"/>
        <v>2021</v>
      </c>
      <c r="G16215">
        <f t="shared" si="760"/>
        <v>11</v>
      </c>
      <c r="H16215">
        <f t="shared" si="761"/>
        <v>17</v>
      </c>
    </row>
    <row r="16216" spans="1:8" x14ac:dyDescent="0.25">
      <c r="A16216" s="3">
        <v>44518</v>
      </c>
      <c r="B16216">
        <v>31.48498434213802</v>
      </c>
      <c r="C16216" t="s">
        <v>22</v>
      </c>
      <c r="D16216" t="s">
        <v>29</v>
      </c>
      <c r="E16216" t="s">
        <v>30</v>
      </c>
      <c r="F16216">
        <f t="shared" si="759"/>
        <v>2021</v>
      </c>
      <c r="G16216">
        <f t="shared" si="760"/>
        <v>11</v>
      </c>
      <c r="H16216">
        <f t="shared" si="761"/>
        <v>18</v>
      </c>
    </row>
    <row r="16217" spans="1:8" x14ac:dyDescent="0.25">
      <c r="A16217" s="3">
        <v>44519</v>
      </c>
      <c r="B16217">
        <v>31.214354053967359</v>
      </c>
      <c r="C16217" t="s">
        <v>22</v>
      </c>
      <c r="D16217" t="s">
        <v>29</v>
      </c>
      <c r="E16217" t="s">
        <v>30</v>
      </c>
      <c r="F16217">
        <f t="shared" si="759"/>
        <v>2021</v>
      </c>
      <c r="G16217">
        <f t="shared" si="760"/>
        <v>11</v>
      </c>
      <c r="H16217">
        <f t="shared" si="761"/>
        <v>19</v>
      </c>
    </row>
    <row r="16218" spans="1:8" x14ac:dyDescent="0.25">
      <c r="A16218" s="3">
        <v>44520</v>
      </c>
      <c r="B16218">
        <v>23.551607587905753</v>
      </c>
      <c r="C16218" t="s">
        <v>22</v>
      </c>
      <c r="D16218" t="s">
        <v>29</v>
      </c>
      <c r="E16218" t="s">
        <v>30</v>
      </c>
      <c r="F16218">
        <f t="shared" si="759"/>
        <v>2021</v>
      </c>
      <c r="G16218">
        <f t="shared" si="760"/>
        <v>11</v>
      </c>
      <c r="H16218">
        <f t="shared" si="761"/>
        <v>20</v>
      </c>
    </row>
    <row r="16219" spans="1:8" x14ac:dyDescent="0.25">
      <c r="A16219" s="3">
        <v>44522</v>
      </c>
      <c r="B16219">
        <v>29.202565430354426</v>
      </c>
      <c r="C16219" t="s">
        <v>22</v>
      </c>
      <c r="D16219" t="s">
        <v>29</v>
      </c>
      <c r="E16219" t="s">
        <v>30</v>
      </c>
      <c r="F16219">
        <f t="shared" si="759"/>
        <v>2021</v>
      </c>
      <c r="G16219">
        <f t="shared" si="760"/>
        <v>11</v>
      </c>
      <c r="H16219">
        <f t="shared" si="761"/>
        <v>22</v>
      </c>
    </row>
    <row r="16220" spans="1:8" x14ac:dyDescent="0.25">
      <c r="A16220" s="3">
        <v>44523</v>
      </c>
      <c r="B16220">
        <v>33.529351351327868</v>
      </c>
      <c r="C16220" t="s">
        <v>22</v>
      </c>
      <c r="D16220" t="s">
        <v>29</v>
      </c>
      <c r="E16220" t="s">
        <v>30</v>
      </c>
      <c r="F16220">
        <f t="shared" si="759"/>
        <v>2021</v>
      </c>
      <c r="G16220">
        <f t="shared" si="760"/>
        <v>11</v>
      </c>
      <c r="H16220">
        <f t="shared" si="761"/>
        <v>23</v>
      </c>
    </row>
    <row r="16221" spans="1:8" x14ac:dyDescent="0.25">
      <c r="A16221" s="3">
        <v>44524</v>
      </c>
      <c r="B16221">
        <v>35.638306693598885</v>
      </c>
      <c r="C16221" t="s">
        <v>22</v>
      </c>
      <c r="D16221" t="s">
        <v>29</v>
      </c>
      <c r="E16221" t="s">
        <v>30</v>
      </c>
      <c r="F16221">
        <f t="shared" si="759"/>
        <v>2021</v>
      </c>
      <c r="G16221">
        <f t="shared" si="760"/>
        <v>11</v>
      </c>
      <c r="H16221">
        <f t="shared" si="761"/>
        <v>24</v>
      </c>
    </row>
    <row r="16222" spans="1:8" x14ac:dyDescent="0.25">
      <c r="A16222" s="3">
        <v>44525</v>
      </c>
      <c r="B16222">
        <v>35.006923544946623</v>
      </c>
      <c r="C16222" t="s">
        <v>22</v>
      </c>
      <c r="D16222" t="s">
        <v>29</v>
      </c>
      <c r="E16222" t="s">
        <v>30</v>
      </c>
      <c r="F16222">
        <f t="shared" si="759"/>
        <v>2021</v>
      </c>
      <c r="G16222">
        <f t="shared" si="760"/>
        <v>11</v>
      </c>
      <c r="H16222">
        <f t="shared" si="761"/>
        <v>25</v>
      </c>
    </row>
    <row r="16223" spans="1:8" x14ac:dyDescent="0.25">
      <c r="A16223" s="3">
        <v>44526</v>
      </c>
      <c r="B16223">
        <v>34.521520546922076</v>
      </c>
      <c r="C16223" t="s">
        <v>22</v>
      </c>
      <c r="D16223" t="s">
        <v>29</v>
      </c>
      <c r="E16223" t="s">
        <v>30</v>
      </c>
      <c r="F16223">
        <f t="shared" si="759"/>
        <v>2021</v>
      </c>
      <c r="G16223">
        <f t="shared" si="760"/>
        <v>11</v>
      </c>
      <c r="H16223">
        <f t="shared" si="761"/>
        <v>26</v>
      </c>
    </row>
    <row r="16224" spans="1:8" x14ac:dyDescent="0.25">
      <c r="A16224" s="3">
        <v>44527</v>
      </c>
      <c r="B16224">
        <v>26.55610170589307</v>
      </c>
      <c r="C16224" t="s">
        <v>22</v>
      </c>
      <c r="D16224" t="s">
        <v>29</v>
      </c>
      <c r="E16224" t="s">
        <v>30</v>
      </c>
      <c r="F16224">
        <f t="shared" si="759"/>
        <v>2021</v>
      </c>
      <c r="G16224">
        <f t="shared" si="760"/>
        <v>11</v>
      </c>
      <c r="H16224">
        <f t="shared" si="761"/>
        <v>27</v>
      </c>
    </row>
    <row r="16225" spans="1:8" x14ac:dyDescent="0.25">
      <c r="A16225" s="3">
        <v>44529</v>
      </c>
      <c r="B16225">
        <v>31.370554375590462</v>
      </c>
      <c r="C16225" t="s">
        <v>22</v>
      </c>
      <c r="D16225" t="s">
        <v>29</v>
      </c>
      <c r="E16225" t="s">
        <v>30</v>
      </c>
      <c r="F16225">
        <f t="shared" si="759"/>
        <v>2021</v>
      </c>
      <c r="G16225">
        <f t="shared" si="760"/>
        <v>11</v>
      </c>
      <c r="H16225">
        <f t="shared" si="761"/>
        <v>29</v>
      </c>
    </row>
    <row r="16226" spans="1:8" x14ac:dyDescent="0.25">
      <c r="A16226" s="3">
        <v>44530</v>
      </c>
      <c r="B16226">
        <v>35.184723771183272</v>
      </c>
      <c r="C16226" t="s">
        <v>22</v>
      </c>
      <c r="D16226" t="s">
        <v>29</v>
      </c>
      <c r="E16226" t="s">
        <v>30</v>
      </c>
      <c r="F16226">
        <f t="shared" si="759"/>
        <v>2021</v>
      </c>
      <c r="G16226">
        <f t="shared" si="760"/>
        <v>11</v>
      </c>
      <c r="H16226">
        <f t="shared" si="761"/>
        <v>30</v>
      </c>
    </row>
    <row r="16227" spans="1:8" x14ac:dyDescent="0.25">
      <c r="A16227" s="3">
        <v>44531</v>
      </c>
      <c r="B16227">
        <v>36.735047684096379</v>
      </c>
      <c r="C16227" t="s">
        <v>22</v>
      </c>
      <c r="D16227" t="s">
        <v>29</v>
      </c>
      <c r="E16227" t="s">
        <v>30</v>
      </c>
      <c r="F16227">
        <f t="shared" si="759"/>
        <v>2021</v>
      </c>
      <c r="G16227">
        <f t="shared" si="760"/>
        <v>12</v>
      </c>
      <c r="H16227">
        <f t="shared" si="761"/>
        <v>1</v>
      </c>
    </row>
    <row r="16228" spans="1:8" x14ac:dyDescent="0.25">
      <c r="A16228" s="3">
        <v>44532</v>
      </c>
      <c r="B16228">
        <v>35.513259732349802</v>
      </c>
      <c r="C16228" t="s">
        <v>22</v>
      </c>
      <c r="D16228" t="s">
        <v>29</v>
      </c>
      <c r="E16228" t="s">
        <v>30</v>
      </c>
      <c r="F16228">
        <f t="shared" si="759"/>
        <v>2021</v>
      </c>
      <c r="G16228">
        <f t="shared" si="760"/>
        <v>12</v>
      </c>
      <c r="H16228">
        <f t="shared" si="761"/>
        <v>2</v>
      </c>
    </row>
    <row r="16229" spans="1:8" x14ac:dyDescent="0.25">
      <c r="A16229" s="3">
        <v>44533</v>
      </c>
      <c r="B16229">
        <v>34.42073235344445</v>
      </c>
      <c r="C16229" t="s">
        <v>22</v>
      </c>
      <c r="D16229" t="s">
        <v>29</v>
      </c>
      <c r="E16229" t="s">
        <v>30</v>
      </c>
      <c r="F16229">
        <f t="shared" si="759"/>
        <v>2021</v>
      </c>
      <c r="G16229">
        <f t="shared" si="760"/>
        <v>12</v>
      </c>
      <c r="H16229">
        <f t="shared" si="761"/>
        <v>3</v>
      </c>
    </row>
    <row r="16230" spans="1:8" x14ac:dyDescent="0.25">
      <c r="A16230" s="3">
        <v>44534</v>
      </c>
      <c r="B16230">
        <v>25.846930145332621</v>
      </c>
      <c r="C16230" t="s">
        <v>22</v>
      </c>
      <c r="D16230" t="s">
        <v>29</v>
      </c>
      <c r="E16230" t="s">
        <v>30</v>
      </c>
      <c r="F16230">
        <f t="shared" si="759"/>
        <v>2021</v>
      </c>
      <c r="G16230">
        <f t="shared" si="760"/>
        <v>12</v>
      </c>
      <c r="H16230">
        <f t="shared" si="761"/>
        <v>4</v>
      </c>
    </row>
    <row r="16231" spans="1:8" x14ac:dyDescent="0.25">
      <c r="A16231" s="3">
        <v>44536</v>
      </c>
      <c r="B16231">
        <v>29.502318878727465</v>
      </c>
      <c r="C16231" t="s">
        <v>22</v>
      </c>
      <c r="D16231" t="s">
        <v>29</v>
      </c>
      <c r="E16231" t="s">
        <v>30</v>
      </c>
      <c r="F16231">
        <f t="shared" si="759"/>
        <v>2021</v>
      </c>
      <c r="G16231">
        <f t="shared" si="760"/>
        <v>12</v>
      </c>
      <c r="H16231">
        <f t="shared" si="761"/>
        <v>6</v>
      </c>
    </row>
    <row r="16232" spans="1:8" x14ac:dyDescent="0.25">
      <c r="A16232" s="3">
        <v>44537</v>
      </c>
      <c r="B16232">
        <v>32.795107331123951</v>
      </c>
      <c r="C16232" t="s">
        <v>22</v>
      </c>
      <c r="D16232" t="s">
        <v>29</v>
      </c>
      <c r="E16232" t="s">
        <v>30</v>
      </c>
      <c r="F16232">
        <f t="shared" si="759"/>
        <v>2021</v>
      </c>
      <c r="G16232">
        <f t="shared" si="760"/>
        <v>12</v>
      </c>
      <c r="H16232">
        <f t="shared" si="761"/>
        <v>7</v>
      </c>
    </row>
    <row r="16233" spans="1:8" x14ac:dyDescent="0.25">
      <c r="A16233" s="3">
        <v>44539</v>
      </c>
      <c r="B16233">
        <v>32.262076101568105</v>
      </c>
      <c r="C16233" t="s">
        <v>22</v>
      </c>
      <c r="D16233" t="s">
        <v>29</v>
      </c>
      <c r="E16233" t="s">
        <v>30</v>
      </c>
      <c r="F16233">
        <f t="shared" si="759"/>
        <v>2021</v>
      </c>
      <c r="G16233">
        <f t="shared" si="760"/>
        <v>12</v>
      </c>
      <c r="H16233">
        <f t="shared" si="761"/>
        <v>9</v>
      </c>
    </row>
    <row r="16234" spans="1:8" x14ac:dyDescent="0.25">
      <c r="A16234" s="3">
        <v>44540</v>
      </c>
      <c r="B16234">
        <v>30.850522254203046</v>
      </c>
      <c r="C16234" t="s">
        <v>22</v>
      </c>
      <c r="D16234" t="s">
        <v>29</v>
      </c>
      <c r="E16234" t="s">
        <v>30</v>
      </c>
      <c r="F16234">
        <f t="shared" si="759"/>
        <v>2021</v>
      </c>
      <c r="G16234">
        <f t="shared" si="760"/>
        <v>12</v>
      </c>
      <c r="H16234">
        <f t="shared" si="761"/>
        <v>10</v>
      </c>
    </row>
    <row r="16235" spans="1:8" x14ac:dyDescent="0.25">
      <c r="A16235" s="3">
        <v>44541</v>
      </c>
      <c r="B16235">
        <v>22.042971291568858</v>
      </c>
      <c r="C16235" t="s">
        <v>22</v>
      </c>
      <c r="D16235" t="s">
        <v>29</v>
      </c>
      <c r="E16235" t="s">
        <v>30</v>
      </c>
      <c r="F16235">
        <f t="shared" si="759"/>
        <v>2021</v>
      </c>
      <c r="G16235">
        <f t="shared" si="760"/>
        <v>12</v>
      </c>
      <c r="H16235">
        <f t="shared" si="761"/>
        <v>11</v>
      </c>
    </row>
    <row r="16236" spans="1:8" x14ac:dyDescent="0.25">
      <c r="A16236" s="3">
        <v>44543</v>
      </c>
      <c r="B16236">
        <v>25.505210954505326</v>
      </c>
      <c r="C16236" t="s">
        <v>22</v>
      </c>
      <c r="D16236" t="s">
        <v>29</v>
      </c>
      <c r="E16236" t="s">
        <v>30</v>
      </c>
      <c r="F16236">
        <f t="shared" si="759"/>
        <v>2021</v>
      </c>
      <c r="G16236">
        <f t="shared" si="760"/>
        <v>12</v>
      </c>
      <c r="H16236">
        <f t="shared" si="761"/>
        <v>13</v>
      </c>
    </row>
    <row r="16237" spans="1:8" x14ac:dyDescent="0.25">
      <c r="A16237" s="3">
        <v>44544</v>
      </c>
      <c r="B16237">
        <v>28.841697415180825</v>
      </c>
      <c r="C16237" t="s">
        <v>22</v>
      </c>
      <c r="D16237" t="s">
        <v>29</v>
      </c>
      <c r="E16237" t="s">
        <v>30</v>
      </c>
      <c r="F16237">
        <f t="shared" si="759"/>
        <v>2021</v>
      </c>
      <c r="G16237">
        <f t="shared" si="760"/>
        <v>12</v>
      </c>
      <c r="H16237">
        <f t="shared" si="761"/>
        <v>14</v>
      </c>
    </row>
    <row r="16238" spans="1:8" x14ac:dyDescent="0.25">
      <c r="A16238" s="3">
        <v>44545</v>
      </c>
      <c r="B16238">
        <v>30.062302588366457</v>
      </c>
      <c r="C16238" t="s">
        <v>22</v>
      </c>
      <c r="D16238" t="s">
        <v>29</v>
      </c>
      <c r="E16238" t="s">
        <v>30</v>
      </c>
      <c r="F16238">
        <f t="shared" si="759"/>
        <v>2021</v>
      </c>
      <c r="G16238">
        <f t="shared" si="760"/>
        <v>12</v>
      </c>
      <c r="H16238">
        <f t="shared" si="761"/>
        <v>15</v>
      </c>
    </row>
    <row r="16239" spans="1:8" x14ac:dyDescent="0.25">
      <c r="A16239" s="3">
        <v>44546</v>
      </c>
      <c r="B16239">
        <v>28.66561521966964</v>
      </c>
      <c r="C16239" t="s">
        <v>22</v>
      </c>
      <c r="D16239" t="s">
        <v>29</v>
      </c>
      <c r="E16239" t="s">
        <v>30</v>
      </c>
      <c r="F16239">
        <f t="shared" si="759"/>
        <v>2021</v>
      </c>
      <c r="G16239">
        <f t="shared" si="760"/>
        <v>12</v>
      </c>
      <c r="H16239">
        <f t="shared" si="761"/>
        <v>16</v>
      </c>
    </row>
    <row r="16240" spans="1:8" x14ac:dyDescent="0.25">
      <c r="A16240" s="3">
        <v>44547</v>
      </c>
      <c r="B16240">
        <v>27.555712531157226</v>
      </c>
      <c r="C16240" t="s">
        <v>22</v>
      </c>
      <c r="D16240" t="s">
        <v>29</v>
      </c>
      <c r="E16240" t="s">
        <v>30</v>
      </c>
      <c r="F16240">
        <f t="shared" si="759"/>
        <v>2021</v>
      </c>
      <c r="G16240">
        <f t="shared" si="760"/>
        <v>12</v>
      </c>
      <c r="H16240">
        <f t="shared" si="761"/>
        <v>17</v>
      </c>
    </row>
    <row r="16241" spans="1:8" x14ac:dyDescent="0.25">
      <c r="A16241" s="3">
        <v>44548</v>
      </c>
      <c r="B16241">
        <v>19.120563967445989</v>
      </c>
      <c r="C16241" t="s">
        <v>22</v>
      </c>
      <c r="D16241" t="s">
        <v>29</v>
      </c>
      <c r="E16241" t="s">
        <v>30</v>
      </c>
      <c r="F16241">
        <f t="shared" si="759"/>
        <v>2021</v>
      </c>
      <c r="G16241">
        <f t="shared" si="760"/>
        <v>12</v>
      </c>
      <c r="H16241">
        <f t="shared" si="761"/>
        <v>18</v>
      </c>
    </row>
    <row r="16242" spans="1:8" x14ac:dyDescent="0.25">
      <c r="A16242" s="3">
        <v>44550</v>
      </c>
      <c r="B16242">
        <v>23.494763258694224</v>
      </c>
      <c r="C16242" t="s">
        <v>22</v>
      </c>
      <c r="D16242" t="s">
        <v>29</v>
      </c>
      <c r="E16242" t="s">
        <v>30</v>
      </c>
      <c r="F16242">
        <f t="shared" si="759"/>
        <v>2021</v>
      </c>
      <c r="G16242">
        <f t="shared" si="760"/>
        <v>12</v>
      </c>
      <c r="H16242">
        <f t="shared" si="761"/>
        <v>20</v>
      </c>
    </row>
    <row r="16243" spans="1:8" x14ac:dyDescent="0.25">
      <c r="A16243" s="3">
        <v>44551</v>
      </c>
      <c r="B16243">
        <v>27.344775294937442</v>
      </c>
      <c r="C16243" t="s">
        <v>22</v>
      </c>
      <c r="D16243" t="s">
        <v>29</v>
      </c>
      <c r="E16243" t="s">
        <v>30</v>
      </c>
      <c r="F16243">
        <f t="shared" si="759"/>
        <v>2021</v>
      </c>
      <c r="G16243">
        <f t="shared" si="760"/>
        <v>12</v>
      </c>
      <c r="H16243">
        <f t="shared" si="761"/>
        <v>21</v>
      </c>
    </row>
    <row r="16244" spans="1:8" x14ac:dyDescent="0.25">
      <c r="A16244" s="3">
        <v>44552</v>
      </c>
      <c r="B16244">
        <v>29.098326632005822</v>
      </c>
      <c r="C16244" t="s">
        <v>22</v>
      </c>
      <c r="D16244" t="s">
        <v>29</v>
      </c>
      <c r="E16244" t="s">
        <v>30</v>
      </c>
      <c r="F16244">
        <f t="shared" si="759"/>
        <v>2021</v>
      </c>
      <c r="G16244">
        <f t="shared" si="760"/>
        <v>12</v>
      </c>
      <c r="H16244">
        <f t="shared" si="761"/>
        <v>22</v>
      </c>
    </row>
    <row r="16245" spans="1:8" x14ac:dyDescent="0.25">
      <c r="A16245" s="3">
        <v>44553</v>
      </c>
      <c r="B16245">
        <v>28.23920155876705</v>
      </c>
      <c r="C16245" t="s">
        <v>22</v>
      </c>
      <c r="D16245" t="s">
        <v>29</v>
      </c>
      <c r="E16245" t="s">
        <v>30</v>
      </c>
      <c r="F16245">
        <f t="shared" si="759"/>
        <v>2021</v>
      </c>
      <c r="G16245">
        <f t="shared" si="760"/>
        <v>12</v>
      </c>
      <c r="H16245">
        <f t="shared" si="761"/>
        <v>23</v>
      </c>
    </row>
    <row r="16246" spans="1:8" x14ac:dyDescent="0.25">
      <c r="A16246" s="3">
        <v>44554</v>
      </c>
      <c r="B16246">
        <v>27.656689187268416</v>
      </c>
      <c r="C16246" t="s">
        <v>22</v>
      </c>
      <c r="D16246" t="s">
        <v>29</v>
      </c>
      <c r="E16246" t="s">
        <v>30</v>
      </c>
      <c r="F16246">
        <f t="shared" si="759"/>
        <v>2021</v>
      </c>
      <c r="G16246">
        <f t="shared" si="760"/>
        <v>12</v>
      </c>
      <c r="H16246">
        <f t="shared" si="761"/>
        <v>24</v>
      </c>
    </row>
    <row r="16247" spans="1:8" x14ac:dyDescent="0.25">
      <c r="A16247" s="3">
        <v>44555</v>
      </c>
      <c r="B16247">
        <v>0</v>
      </c>
      <c r="C16247" t="s">
        <v>22</v>
      </c>
      <c r="D16247" t="s">
        <v>29</v>
      </c>
      <c r="E16247" t="s">
        <v>30</v>
      </c>
      <c r="F16247">
        <f t="shared" si="759"/>
        <v>2021</v>
      </c>
      <c r="G16247">
        <f t="shared" si="760"/>
        <v>12</v>
      </c>
      <c r="H16247">
        <f t="shared" si="761"/>
        <v>25</v>
      </c>
    </row>
    <row r="16248" spans="1:8" x14ac:dyDescent="0.25">
      <c r="A16248" s="3">
        <v>44557</v>
      </c>
      <c r="B16248">
        <v>24.977779128737449</v>
      </c>
      <c r="C16248" t="s">
        <v>22</v>
      </c>
      <c r="D16248" t="s">
        <v>29</v>
      </c>
      <c r="E16248" t="s">
        <v>30</v>
      </c>
      <c r="F16248">
        <f t="shared" si="759"/>
        <v>2021</v>
      </c>
      <c r="G16248">
        <f t="shared" si="760"/>
        <v>12</v>
      </c>
      <c r="H16248">
        <f t="shared" si="761"/>
        <v>27</v>
      </c>
    </row>
    <row r="16249" spans="1:8" x14ac:dyDescent="0.25">
      <c r="A16249" s="3">
        <v>44558</v>
      </c>
      <c r="B16249">
        <v>29.180982489235753</v>
      </c>
      <c r="C16249" t="s">
        <v>22</v>
      </c>
      <c r="D16249" t="s">
        <v>29</v>
      </c>
      <c r="E16249" t="s">
        <v>30</v>
      </c>
      <c r="F16249">
        <f t="shared" si="759"/>
        <v>2021</v>
      </c>
      <c r="G16249">
        <f t="shared" si="760"/>
        <v>12</v>
      </c>
      <c r="H16249">
        <f t="shared" si="761"/>
        <v>28</v>
      </c>
    </row>
    <row r="16250" spans="1:8" x14ac:dyDescent="0.25">
      <c r="A16250" s="3">
        <v>44559</v>
      </c>
      <c r="B16250">
        <v>31.214284743303388</v>
      </c>
      <c r="C16250" t="s">
        <v>22</v>
      </c>
      <c r="D16250" t="s">
        <v>29</v>
      </c>
      <c r="E16250" t="s">
        <v>30</v>
      </c>
      <c r="F16250">
        <f t="shared" si="759"/>
        <v>2021</v>
      </c>
      <c r="G16250">
        <f t="shared" si="760"/>
        <v>12</v>
      </c>
      <c r="H16250">
        <f t="shared" si="761"/>
        <v>29</v>
      </c>
    </row>
    <row r="16251" spans="1:8" x14ac:dyDescent="0.25">
      <c r="A16251" s="3">
        <v>44560</v>
      </c>
      <c r="B16251">
        <v>30.557856074807113</v>
      </c>
      <c r="C16251" t="s">
        <v>22</v>
      </c>
      <c r="D16251" t="s">
        <v>29</v>
      </c>
      <c r="E16251" t="s">
        <v>30</v>
      </c>
      <c r="F16251">
        <f t="shared" si="759"/>
        <v>2021</v>
      </c>
      <c r="G16251">
        <f t="shared" si="760"/>
        <v>12</v>
      </c>
      <c r="H16251">
        <f t="shared" si="761"/>
        <v>30</v>
      </c>
    </row>
    <row r="16252" spans="1:8" x14ac:dyDescent="0.25">
      <c r="A16252" s="3">
        <v>44564</v>
      </c>
      <c r="B16252">
        <v>27.27979549202318</v>
      </c>
      <c r="C16252" t="s">
        <v>22</v>
      </c>
      <c r="D16252" t="s">
        <v>29</v>
      </c>
      <c r="E16252" t="s">
        <v>30</v>
      </c>
      <c r="F16252">
        <f t="shared" si="759"/>
        <v>2022</v>
      </c>
      <c r="G16252">
        <f t="shared" si="760"/>
        <v>1</v>
      </c>
      <c r="H16252">
        <f t="shared" si="761"/>
        <v>3</v>
      </c>
    </row>
    <row r="16253" spans="1:8" x14ac:dyDescent="0.25">
      <c r="A16253" s="3">
        <v>44565</v>
      </c>
      <c r="B16253">
        <v>31.278699206303227</v>
      </c>
      <c r="C16253" t="s">
        <v>22</v>
      </c>
      <c r="D16253" t="s">
        <v>29</v>
      </c>
      <c r="E16253" t="s">
        <v>30</v>
      </c>
      <c r="F16253">
        <f t="shared" si="759"/>
        <v>2022</v>
      </c>
      <c r="G16253">
        <f t="shared" si="760"/>
        <v>1</v>
      </c>
      <c r="H16253">
        <f t="shared" si="761"/>
        <v>4</v>
      </c>
    </row>
    <row r="16254" spans="1:8" x14ac:dyDescent="0.25">
      <c r="A16254" s="3">
        <v>44566</v>
      </c>
      <c r="B16254">
        <v>33.041693688185042</v>
      </c>
      <c r="C16254" t="s">
        <v>22</v>
      </c>
      <c r="D16254" t="s">
        <v>29</v>
      </c>
      <c r="E16254" t="s">
        <v>30</v>
      </c>
      <c r="F16254">
        <f t="shared" si="759"/>
        <v>2022</v>
      </c>
      <c r="G16254">
        <f t="shared" si="760"/>
        <v>1</v>
      </c>
      <c r="H16254">
        <f t="shared" si="761"/>
        <v>5</v>
      </c>
    </row>
    <row r="16255" spans="1:8" x14ac:dyDescent="0.25">
      <c r="A16255" s="3">
        <v>44567</v>
      </c>
      <c r="B16255">
        <v>32.054680169141385</v>
      </c>
      <c r="C16255" t="s">
        <v>22</v>
      </c>
      <c r="D16255" t="s">
        <v>29</v>
      </c>
      <c r="E16255" t="s">
        <v>30</v>
      </c>
      <c r="F16255">
        <f t="shared" si="759"/>
        <v>2022</v>
      </c>
      <c r="G16255">
        <f t="shared" si="760"/>
        <v>1</v>
      </c>
      <c r="H16255">
        <f t="shared" si="761"/>
        <v>6</v>
      </c>
    </row>
    <row r="16256" spans="1:8" x14ac:dyDescent="0.25">
      <c r="A16256" s="3">
        <v>44568</v>
      </c>
      <c r="B16256">
        <v>31.213008550059548</v>
      </c>
      <c r="C16256" t="s">
        <v>22</v>
      </c>
      <c r="D16256" t="s">
        <v>29</v>
      </c>
      <c r="E16256" t="s">
        <v>30</v>
      </c>
      <c r="F16256">
        <f t="shared" si="759"/>
        <v>2022</v>
      </c>
      <c r="G16256">
        <f t="shared" si="760"/>
        <v>1</v>
      </c>
      <c r="H16256">
        <f t="shared" si="761"/>
        <v>7</v>
      </c>
    </row>
    <row r="16257" spans="1:8" x14ac:dyDescent="0.25">
      <c r="A16257" s="3">
        <v>44569</v>
      </c>
      <c r="B16257">
        <v>22.900096853046698</v>
      </c>
      <c r="C16257" t="s">
        <v>22</v>
      </c>
      <c r="D16257" t="s">
        <v>29</v>
      </c>
      <c r="E16257" t="s">
        <v>30</v>
      </c>
      <c r="F16257">
        <f t="shared" si="759"/>
        <v>2022</v>
      </c>
      <c r="G16257">
        <f t="shared" si="760"/>
        <v>1</v>
      </c>
      <c r="H16257">
        <f t="shared" si="761"/>
        <v>8</v>
      </c>
    </row>
    <row r="16258" spans="1:8" x14ac:dyDescent="0.25">
      <c r="A16258" s="3">
        <v>44572</v>
      </c>
      <c r="B16258">
        <v>30.633377159904409</v>
      </c>
      <c r="C16258" t="s">
        <v>22</v>
      </c>
      <c r="D16258" t="s">
        <v>29</v>
      </c>
      <c r="E16258" t="s">
        <v>30</v>
      </c>
      <c r="F16258">
        <f t="shared" si="759"/>
        <v>2022</v>
      </c>
      <c r="G16258">
        <f t="shared" si="760"/>
        <v>1</v>
      </c>
      <c r="H16258">
        <f t="shared" si="761"/>
        <v>11</v>
      </c>
    </row>
    <row r="16259" spans="1:8" x14ac:dyDescent="0.25">
      <c r="A16259" s="3">
        <v>44573</v>
      </c>
      <c r="B16259">
        <v>31.964074632869035</v>
      </c>
      <c r="C16259" t="s">
        <v>22</v>
      </c>
      <c r="D16259" t="s">
        <v>29</v>
      </c>
      <c r="E16259" t="s">
        <v>30</v>
      </c>
      <c r="F16259">
        <f t="shared" ref="F16259:F16322" si="762">YEAR(A16259)</f>
        <v>2022</v>
      </c>
      <c r="G16259">
        <f t="shared" ref="G16259:G16322" si="763">MONTH(A16259)</f>
        <v>1</v>
      </c>
      <c r="H16259">
        <f t="shared" ref="H16259:H16322" si="764">DAY(A16259)</f>
        <v>12</v>
      </c>
    </row>
    <row r="16260" spans="1:8" x14ac:dyDescent="0.25">
      <c r="A16260" s="3">
        <v>44574</v>
      </c>
      <c r="B16260">
        <v>30.575212472522345</v>
      </c>
      <c r="C16260" t="s">
        <v>22</v>
      </c>
      <c r="D16260" t="s">
        <v>29</v>
      </c>
      <c r="E16260" t="s">
        <v>30</v>
      </c>
      <c r="F16260">
        <f t="shared" si="762"/>
        <v>2022</v>
      </c>
      <c r="G16260">
        <f t="shared" si="763"/>
        <v>1</v>
      </c>
      <c r="H16260">
        <f t="shared" si="764"/>
        <v>13</v>
      </c>
    </row>
    <row r="16261" spans="1:8" x14ac:dyDescent="0.25">
      <c r="A16261" s="3">
        <v>44575</v>
      </c>
      <c r="B16261">
        <v>29.374514356538572</v>
      </c>
      <c r="C16261" t="s">
        <v>22</v>
      </c>
      <c r="D16261" t="s">
        <v>29</v>
      </c>
      <c r="E16261" t="s">
        <v>30</v>
      </c>
      <c r="F16261">
        <f t="shared" si="762"/>
        <v>2022</v>
      </c>
      <c r="G16261">
        <f t="shared" si="763"/>
        <v>1</v>
      </c>
      <c r="H16261">
        <f t="shared" si="764"/>
        <v>14</v>
      </c>
    </row>
    <row r="16262" spans="1:8" x14ac:dyDescent="0.25">
      <c r="A16262" s="3">
        <v>44576</v>
      </c>
      <c r="B16262">
        <v>20.756502766609351</v>
      </c>
      <c r="C16262" t="s">
        <v>22</v>
      </c>
      <c r="D16262" t="s">
        <v>29</v>
      </c>
      <c r="E16262" t="s">
        <v>30</v>
      </c>
      <c r="F16262">
        <f t="shared" si="762"/>
        <v>2022</v>
      </c>
      <c r="G16262">
        <f t="shared" si="763"/>
        <v>1</v>
      </c>
      <c r="H16262">
        <f t="shared" si="764"/>
        <v>15</v>
      </c>
    </row>
    <row r="16263" spans="1:8" x14ac:dyDescent="0.25">
      <c r="A16263" s="3">
        <v>44578</v>
      </c>
      <c r="B16263">
        <v>24.528166165178654</v>
      </c>
      <c r="C16263" t="s">
        <v>22</v>
      </c>
      <c r="D16263" t="s">
        <v>29</v>
      </c>
      <c r="E16263" t="s">
        <v>30</v>
      </c>
      <c r="F16263">
        <f t="shared" si="762"/>
        <v>2022</v>
      </c>
      <c r="G16263">
        <f t="shared" si="763"/>
        <v>1</v>
      </c>
      <c r="H16263">
        <f t="shared" si="764"/>
        <v>17</v>
      </c>
    </row>
    <row r="16264" spans="1:8" x14ac:dyDescent="0.25">
      <c r="A16264" s="3">
        <v>44579</v>
      </c>
      <c r="B16264">
        <v>27.983865937278253</v>
      </c>
      <c r="C16264" t="s">
        <v>22</v>
      </c>
      <c r="D16264" t="s">
        <v>29</v>
      </c>
      <c r="E16264" t="s">
        <v>30</v>
      </c>
      <c r="F16264">
        <f t="shared" si="762"/>
        <v>2022</v>
      </c>
      <c r="G16264">
        <f t="shared" si="763"/>
        <v>1</v>
      </c>
      <c r="H16264">
        <f t="shared" si="764"/>
        <v>18</v>
      </c>
    </row>
    <row r="16265" spans="1:8" x14ac:dyDescent="0.25">
      <c r="A16265" s="3">
        <v>44580</v>
      </c>
      <c r="B16265">
        <v>29.300998752505631</v>
      </c>
      <c r="C16265" t="s">
        <v>22</v>
      </c>
      <c r="D16265" t="s">
        <v>29</v>
      </c>
      <c r="E16265" t="s">
        <v>30</v>
      </c>
      <c r="F16265">
        <f t="shared" si="762"/>
        <v>2022</v>
      </c>
      <c r="G16265">
        <f t="shared" si="763"/>
        <v>1</v>
      </c>
      <c r="H16265">
        <f t="shared" si="764"/>
        <v>19</v>
      </c>
    </row>
    <row r="16266" spans="1:8" x14ac:dyDescent="0.25">
      <c r="A16266" s="3">
        <v>44581</v>
      </c>
      <c r="B16266">
        <v>27.979898955107636</v>
      </c>
      <c r="C16266" t="s">
        <v>22</v>
      </c>
      <c r="D16266" t="s">
        <v>29</v>
      </c>
      <c r="E16266" t="s">
        <v>30</v>
      </c>
      <c r="F16266">
        <f t="shared" si="762"/>
        <v>2022</v>
      </c>
      <c r="G16266">
        <f t="shared" si="763"/>
        <v>1</v>
      </c>
      <c r="H16266">
        <f t="shared" si="764"/>
        <v>20</v>
      </c>
    </row>
    <row r="16267" spans="1:8" x14ac:dyDescent="0.25">
      <c r="A16267" s="3">
        <v>44582</v>
      </c>
      <c r="B16267">
        <v>26.92712038625541</v>
      </c>
      <c r="C16267" t="s">
        <v>22</v>
      </c>
      <c r="D16267" t="s">
        <v>29</v>
      </c>
      <c r="E16267" t="s">
        <v>30</v>
      </c>
      <c r="F16267">
        <f t="shared" si="762"/>
        <v>2022</v>
      </c>
      <c r="G16267">
        <f t="shared" si="763"/>
        <v>1</v>
      </c>
      <c r="H16267">
        <f t="shared" si="764"/>
        <v>21</v>
      </c>
    </row>
    <row r="16268" spans="1:8" x14ac:dyDescent="0.25">
      <c r="A16268" s="3">
        <v>44583</v>
      </c>
      <c r="B16268">
        <v>18.533753671567325</v>
      </c>
      <c r="C16268" t="s">
        <v>22</v>
      </c>
      <c r="D16268" t="s">
        <v>29</v>
      </c>
      <c r="E16268" t="s">
        <v>30</v>
      </c>
      <c r="F16268">
        <f t="shared" si="762"/>
        <v>2022</v>
      </c>
      <c r="G16268">
        <f t="shared" si="763"/>
        <v>1</v>
      </c>
      <c r="H16268">
        <f t="shared" si="764"/>
        <v>22</v>
      </c>
    </row>
    <row r="16269" spans="1:8" x14ac:dyDescent="0.25">
      <c r="A16269" s="3">
        <v>44585</v>
      </c>
      <c r="B16269">
        <v>22.96056978848527</v>
      </c>
      <c r="C16269" t="s">
        <v>22</v>
      </c>
      <c r="D16269" t="s">
        <v>29</v>
      </c>
      <c r="E16269" t="s">
        <v>30</v>
      </c>
      <c r="F16269">
        <f t="shared" si="762"/>
        <v>2022</v>
      </c>
      <c r="G16269">
        <f t="shared" si="763"/>
        <v>1</v>
      </c>
      <c r="H16269">
        <f t="shared" si="764"/>
        <v>24</v>
      </c>
    </row>
    <row r="16270" spans="1:8" x14ac:dyDescent="0.25">
      <c r="A16270" s="3">
        <v>44586</v>
      </c>
      <c r="B16270">
        <v>26.824784639082143</v>
      </c>
      <c r="C16270" t="s">
        <v>22</v>
      </c>
      <c r="D16270" t="s">
        <v>29</v>
      </c>
      <c r="E16270" t="s">
        <v>30</v>
      </c>
      <c r="F16270">
        <f t="shared" si="762"/>
        <v>2022</v>
      </c>
      <c r="G16270">
        <f t="shared" si="763"/>
        <v>1</v>
      </c>
      <c r="H16270">
        <f t="shared" si="764"/>
        <v>25</v>
      </c>
    </row>
    <row r="16271" spans="1:8" x14ac:dyDescent="0.25">
      <c r="A16271" s="3">
        <v>44587</v>
      </c>
      <c r="B16271">
        <v>28.593901832008541</v>
      </c>
      <c r="C16271" t="s">
        <v>22</v>
      </c>
      <c r="D16271" t="s">
        <v>29</v>
      </c>
      <c r="E16271" t="s">
        <v>30</v>
      </c>
      <c r="F16271">
        <f t="shared" si="762"/>
        <v>2022</v>
      </c>
      <c r="G16271">
        <f t="shared" si="763"/>
        <v>1</v>
      </c>
      <c r="H16271">
        <f t="shared" si="764"/>
        <v>26</v>
      </c>
    </row>
    <row r="16272" spans="1:8" x14ac:dyDescent="0.25">
      <c r="A16272" s="3">
        <v>44588</v>
      </c>
      <c r="B16272">
        <v>27.756301032251596</v>
      </c>
      <c r="C16272" t="s">
        <v>22</v>
      </c>
      <c r="D16272" t="s">
        <v>29</v>
      </c>
      <c r="E16272" t="s">
        <v>30</v>
      </c>
      <c r="F16272">
        <f t="shared" si="762"/>
        <v>2022</v>
      </c>
      <c r="G16272">
        <f t="shared" si="763"/>
        <v>1</v>
      </c>
      <c r="H16272">
        <f t="shared" si="764"/>
        <v>27</v>
      </c>
    </row>
    <row r="16273" spans="1:8" x14ac:dyDescent="0.25">
      <c r="A16273" s="3">
        <v>44589</v>
      </c>
      <c r="B16273">
        <v>27.205767070786088</v>
      </c>
      <c r="C16273" t="s">
        <v>22</v>
      </c>
      <c r="D16273" t="s">
        <v>29</v>
      </c>
      <c r="E16273" t="s">
        <v>30</v>
      </c>
      <c r="F16273">
        <f t="shared" si="762"/>
        <v>2022</v>
      </c>
      <c r="G16273">
        <f t="shared" si="763"/>
        <v>1</v>
      </c>
      <c r="H16273">
        <f t="shared" si="764"/>
        <v>28</v>
      </c>
    </row>
    <row r="16274" spans="1:8" x14ac:dyDescent="0.25">
      <c r="A16274" s="3">
        <v>44590</v>
      </c>
      <c r="B16274">
        <v>19.320174821399441</v>
      </c>
      <c r="C16274" t="s">
        <v>22</v>
      </c>
      <c r="D16274" t="s">
        <v>29</v>
      </c>
      <c r="E16274" t="s">
        <v>30</v>
      </c>
      <c r="F16274">
        <f t="shared" si="762"/>
        <v>2022</v>
      </c>
      <c r="G16274">
        <f t="shared" si="763"/>
        <v>1</v>
      </c>
      <c r="H16274">
        <f t="shared" si="764"/>
        <v>29</v>
      </c>
    </row>
    <row r="16275" spans="1:8" x14ac:dyDescent="0.25">
      <c r="A16275" s="3">
        <v>44592</v>
      </c>
      <c r="B16275">
        <v>24.726295990806641</v>
      </c>
      <c r="C16275" t="s">
        <v>22</v>
      </c>
      <c r="D16275" t="s">
        <v>29</v>
      </c>
      <c r="E16275" t="s">
        <v>30</v>
      </c>
      <c r="F16275">
        <f t="shared" si="762"/>
        <v>2022</v>
      </c>
      <c r="G16275">
        <f t="shared" si="763"/>
        <v>1</v>
      </c>
      <c r="H16275">
        <f t="shared" si="764"/>
        <v>31</v>
      </c>
    </row>
    <row r="16276" spans="1:8" x14ac:dyDescent="0.25">
      <c r="A16276" s="3">
        <v>44593</v>
      </c>
      <c r="B16276">
        <v>29.041869255556463</v>
      </c>
      <c r="C16276" t="s">
        <v>22</v>
      </c>
      <c r="D16276" t="s">
        <v>29</v>
      </c>
      <c r="E16276" t="s">
        <v>30</v>
      </c>
      <c r="F16276">
        <f t="shared" si="762"/>
        <v>2022</v>
      </c>
      <c r="G16276">
        <f t="shared" si="763"/>
        <v>2</v>
      </c>
      <c r="H16276">
        <f t="shared" si="764"/>
        <v>1</v>
      </c>
    </row>
    <row r="16277" spans="1:8" x14ac:dyDescent="0.25">
      <c r="A16277" s="3">
        <v>44594</v>
      </c>
      <c r="B16277">
        <v>31.218008781385741</v>
      </c>
      <c r="C16277" t="s">
        <v>22</v>
      </c>
      <c r="D16277" t="s">
        <v>29</v>
      </c>
      <c r="E16277" t="s">
        <v>30</v>
      </c>
      <c r="F16277">
        <f t="shared" si="762"/>
        <v>2022</v>
      </c>
      <c r="G16277">
        <f t="shared" si="763"/>
        <v>2</v>
      </c>
      <c r="H16277">
        <f t="shared" si="764"/>
        <v>2</v>
      </c>
    </row>
    <row r="16278" spans="1:8" x14ac:dyDescent="0.25">
      <c r="A16278" s="3">
        <v>44595</v>
      </c>
      <c r="B16278">
        <v>30.73311974307147</v>
      </c>
      <c r="C16278" t="s">
        <v>22</v>
      </c>
      <c r="D16278" t="s">
        <v>29</v>
      </c>
      <c r="E16278" t="s">
        <v>30</v>
      </c>
      <c r="F16278">
        <f t="shared" si="762"/>
        <v>2022</v>
      </c>
      <c r="G16278">
        <f t="shared" si="763"/>
        <v>2</v>
      </c>
      <c r="H16278">
        <f t="shared" si="764"/>
        <v>3</v>
      </c>
    </row>
    <row r="16279" spans="1:8" x14ac:dyDescent="0.25">
      <c r="A16279" s="3">
        <v>44597</v>
      </c>
      <c r="B16279">
        <v>22.807746255917682</v>
      </c>
      <c r="C16279" t="s">
        <v>22</v>
      </c>
      <c r="D16279" t="s">
        <v>29</v>
      </c>
      <c r="E16279" t="s">
        <v>30</v>
      </c>
      <c r="F16279">
        <f t="shared" si="762"/>
        <v>2022</v>
      </c>
      <c r="G16279">
        <f t="shared" si="763"/>
        <v>2</v>
      </c>
      <c r="H16279">
        <f t="shared" si="764"/>
        <v>5</v>
      </c>
    </row>
    <row r="16280" spans="1:8" x14ac:dyDescent="0.25">
      <c r="A16280" s="3">
        <v>44599</v>
      </c>
      <c r="B16280">
        <v>28.431146791383171</v>
      </c>
      <c r="C16280" t="s">
        <v>22</v>
      </c>
      <c r="D16280" t="s">
        <v>29</v>
      </c>
      <c r="E16280" t="s">
        <v>30</v>
      </c>
      <c r="F16280">
        <f t="shared" si="762"/>
        <v>2022</v>
      </c>
      <c r="G16280">
        <f t="shared" si="763"/>
        <v>2</v>
      </c>
      <c r="H16280">
        <f t="shared" si="764"/>
        <v>7</v>
      </c>
    </row>
    <row r="16281" spans="1:8" x14ac:dyDescent="0.25">
      <c r="A16281" s="3">
        <v>44600</v>
      </c>
      <c r="B16281">
        <v>32.740305638271749</v>
      </c>
      <c r="C16281" t="s">
        <v>22</v>
      </c>
      <c r="D16281" t="s">
        <v>29</v>
      </c>
      <c r="E16281" t="s">
        <v>30</v>
      </c>
      <c r="F16281">
        <f t="shared" si="762"/>
        <v>2022</v>
      </c>
      <c r="G16281">
        <f t="shared" si="763"/>
        <v>2</v>
      </c>
      <c r="H16281">
        <f t="shared" si="764"/>
        <v>8</v>
      </c>
    </row>
    <row r="16282" spans="1:8" x14ac:dyDescent="0.25">
      <c r="A16282" s="3">
        <v>44601</v>
      </c>
      <c r="B16282">
        <v>34.834863636944448</v>
      </c>
      <c r="C16282" t="s">
        <v>22</v>
      </c>
      <c r="D16282" t="s">
        <v>29</v>
      </c>
      <c r="E16282" t="s">
        <v>30</v>
      </c>
      <c r="F16282">
        <f t="shared" si="762"/>
        <v>2022</v>
      </c>
      <c r="G16282">
        <f t="shared" si="763"/>
        <v>2</v>
      </c>
      <c r="H16282">
        <f t="shared" si="764"/>
        <v>9</v>
      </c>
    </row>
    <row r="16283" spans="1:8" x14ac:dyDescent="0.25">
      <c r="A16283" s="3">
        <v>44602</v>
      </c>
      <c r="B16283">
        <v>34.196914770800348</v>
      </c>
      <c r="C16283" t="s">
        <v>22</v>
      </c>
      <c r="D16283" t="s">
        <v>29</v>
      </c>
      <c r="E16283" t="s">
        <v>30</v>
      </c>
      <c r="F16283">
        <f t="shared" si="762"/>
        <v>2022</v>
      </c>
      <c r="G16283">
        <f t="shared" si="763"/>
        <v>2</v>
      </c>
      <c r="H16283">
        <f t="shared" si="764"/>
        <v>10</v>
      </c>
    </row>
    <row r="16284" spans="1:8" x14ac:dyDescent="0.25">
      <c r="A16284" s="3">
        <v>44603</v>
      </c>
      <c r="B16284">
        <v>33.717418601982679</v>
      </c>
      <c r="C16284" t="s">
        <v>22</v>
      </c>
      <c r="D16284" t="s">
        <v>29</v>
      </c>
      <c r="E16284" t="s">
        <v>30</v>
      </c>
      <c r="F16284">
        <f t="shared" si="762"/>
        <v>2022</v>
      </c>
      <c r="G16284">
        <f t="shared" si="763"/>
        <v>2</v>
      </c>
      <c r="H16284">
        <f t="shared" si="764"/>
        <v>11</v>
      </c>
    </row>
    <row r="16285" spans="1:8" x14ac:dyDescent="0.25">
      <c r="A16285" s="3">
        <v>44606</v>
      </c>
      <c r="B16285">
        <v>30.702807959461666</v>
      </c>
      <c r="C16285" t="s">
        <v>22</v>
      </c>
      <c r="D16285" t="s">
        <v>29</v>
      </c>
      <c r="E16285" t="s">
        <v>30</v>
      </c>
      <c r="F16285">
        <f t="shared" si="762"/>
        <v>2022</v>
      </c>
      <c r="G16285">
        <f t="shared" si="763"/>
        <v>2</v>
      </c>
      <c r="H16285">
        <f t="shared" si="764"/>
        <v>14</v>
      </c>
    </row>
    <row r="16286" spans="1:8" x14ac:dyDescent="0.25">
      <c r="A16286" s="3">
        <v>44607</v>
      </c>
      <c r="B16286">
        <v>34.614610868837062</v>
      </c>
      <c r="C16286" t="s">
        <v>22</v>
      </c>
      <c r="D16286" t="s">
        <v>29</v>
      </c>
      <c r="E16286" t="s">
        <v>30</v>
      </c>
      <c r="F16286">
        <f t="shared" si="762"/>
        <v>2022</v>
      </c>
      <c r="G16286">
        <f t="shared" si="763"/>
        <v>2</v>
      </c>
      <c r="H16286">
        <f t="shared" si="764"/>
        <v>15</v>
      </c>
    </row>
    <row r="16287" spans="1:8" x14ac:dyDescent="0.25">
      <c r="A16287" s="3">
        <v>44608</v>
      </c>
      <c r="B16287">
        <v>36.293464625082784</v>
      </c>
      <c r="C16287" t="s">
        <v>22</v>
      </c>
      <c r="D16287" t="s">
        <v>29</v>
      </c>
      <c r="E16287" t="s">
        <v>30</v>
      </c>
      <c r="F16287">
        <f t="shared" si="762"/>
        <v>2022</v>
      </c>
      <c r="G16287">
        <f t="shared" si="763"/>
        <v>2</v>
      </c>
      <c r="H16287">
        <f t="shared" si="764"/>
        <v>16</v>
      </c>
    </row>
    <row r="16288" spans="1:8" x14ac:dyDescent="0.25">
      <c r="A16288" s="3">
        <v>44609</v>
      </c>
      <c r="B16288">
        <v>35.232787235524363</v>
      </c>
      <c r="C16288" t="s">
        <v>22</v>
      </c>
      <c r="D16288" t="s">
        <v>29</v>
      </c>
      <c r="E16288" t="s">
        <v>30</v>
      </c>
      <c r="F16288">
        <f t="shared" si="762"/>
        <v>2022</v>
      </c>
      <c r="G16288">
        <f t="shared" si="763"/>
        <v>2</v>
      </c>
      <c r="H16288">
        <f t="shared" si="764"/>
        <v>17</v>
      </c>
    </row>
    <row r="16289" spans="1:8" x14ac:dyDescent="0.25">
      <c r="A16289" s="3">
        <v>44610</v>
      </c>
      <c r="B16289">
        <v>34.334672241067267</v>
      </c>
      <c r="C16289" t="s">
        <v>22</v>
      </c>
      <c r="D16289" t="s">
        <v>29</v>
      </c>
      <c r="E16289" t="s">
        <v>30</v>
      </c>
      <c r="F16289">
        <f t="shared" si="762"/>
        <v>2022</v>
      </c>
      <c r="G16289">
        <f t="shared" si="763"/>
        <v>2</v>
      </c>
      <c r="H16289">
        <f t="shared" si="764"/>
        <v>18</v>
      </c>
    </row>
    <row r="16290" spans="1:8" x14ac:dyDescent="0.25">
      <c r="A16290" s="3">
        <v>44611</v>
      </c>
      <c r="B16290">
        <v>25.981126572456883</v>
      </c>
      <c r="C16290" t="s">
        <v>22</v>
      </c>
      <c r="D16290" t="s">
        <v>29</v>
      </c>
      <c r="E16290" t="s">
        <v>30</v>
      </c>
      <c r="F16290">
        <f t="shared" si="762"/>
        <v>2022</v>
      </c>
      <c r="G16290">
        <f t="shared" si="763"/>
        <v>2</v>
      </c>
      <c r="H16290">
        <f t="shared" si="764"/>
        <v>19</v>
      </c>
    </row>
    <row r="16291" spans="1:8" x14ac:dyDescent="0.25">
      <c r="A16291" s="3">
        <v>44613</v>
      </c>
      <c r="B16291">
        <v>30.169031747199199</v>
      </c>
      <c r="C16291" t="s">
        <v>22</v>
      </c>
      <c r="D16291" t="s">
        <v>29</v>
      </c>
      <c r="E16291" t="s">
        <v>30</v>
      </c>
      <c r="F16291">
        <f t="shared" si="762"/>
        <v>2022</v>
      </c>
      <c r="G16291">
        <f t="shared" si="763"/>
        <v>2</v>
      </c>
      <c r="H16291">
        <f t="shared" si="764"/>
        <v>21</v>
      </c>
    </row>
    <row r="16292" spans="1:8" x14ac:dyDescent="0.25">
      <c r="A16292" s="3">
        <v>44614</v>
      </c>
      <c r="B16292">
        <v>33.767767864870841</v>
      </c>
      <c r="C16292" t="s">
        <v>22</v>
      </c>
      <c r="D16292" t="s">
        <v>29</v>
      </c>
      <c r="E16292" t="s">
        <v>30</v>
      </c>
      <c r="F16292">
        <f t="shared" si="762"/>
        <v>2022</v>
      </c>
      <c r="G16292">
        <f t="shared" si="763"/>
        <v>2</v>
      </c>
      <c r="H16292">
        <f t="shared" si="764"/>
        <v>22</v>
      </c>
    </row>
    <row r="16293" spans="1:8" x14ac:dyDescent="0.25">
      <c r="A16293" s="3">
        <v>44615</v>
      </c>
      <c r="B16293">
        <v>35.179605316435094</v>
      </c>
      <c r="C16293" t="s">
        <v>22</v>
      </c>
      <c r="D16293" t="s">
        <v>29</v>
      </c>
      <c r="E16293" t="s">
        <v>30</v>
      </c>
      <c r="F16293">
        <f t="shared" si="762"/>
        <v>2022</v>
      </c>
      <c r="G16293">
        <f t="shared" si="763"/>
        <v>2</v>
      </c>
      <c r="H16293">
        <f t="shared" si="764"/>
        <v>23</v>
      </c>
    </row>
    <row r="16294" spans="1:8" x14ac:dyDescent="0.25">
      <c r="A16294" s="3">
        <v>44616</v>
      </c>
      <c r="B16294">
        <v>33.901911125232104</v>
      </c>
      <c r="C16294" t="s">
        <v>22</v>
      </c>
      <c r="D16294" t="s">
        <v>29</v>
      </c>
      <c r="E16294" t="s">
        <v>30</v>
      </c>
      <c r="F16294">
        <f t="shared" si="762"/>
        <v>2022</v>
      </c>
      <c r="G16294">
        <f t="shared" si="763"/>
        <v>2</v>
      </c>
      <c r="H16294">
        <f t="shared" si="764"/>
        <v>24</v>
      </c>
    </row>
    <row r="16295" spans="1:8" x14ac:dyDescent="0.25">
      <c r="A16295" s="3">
        <v>44617</v>
      </c>
      <c r="B16295">
        <v>32.83890560248205</v>
      </c>
      <c r="C16295" t="s">
        <v>22</v>
      </c>
      <c r="D16295" t="s">
        <v>29</v>
      </c>
      <c r="E16295" t="s">
        <v>30</v>
      </c>
      <c r="F16295">
        <f t="shared" si="762"/>
        <v>2022</v>
      </c>
      <c r="G16295">
        <f t="shared" si="763"/>
        <v>2</v>
      </c>
      <c r="H16295">
        <f t="shared" si="764"/>
        <v>25</v>
      </c>
    </row>
    <row r="16296" spans="1:8" x14ac:dyDescent="0.25">
      <c r="A16296" s="3">
        <v>44618</v>
      </c>
      <c r="B16296">
        <v>24.379999764122424</v>
      </c>
      <c r="C16296" t="s">
        <v>22</v>
      </c>
      <c r="D16296" t="s">
        <v>29</v>
      </c>
      <c r="E16296" t="s">
        <v>30</v>
      </c>
      <c r="F16296">
        <f t="shared" si="762"/>
        <v>2022</v>
      </c>
      <c r="G16296">
        <f t="shared" si="763"/>
        <v>2</v>
      </c>
      <c r="H16296">
        <f t="shared" si="764"/>
        <v>26</v>
      </c>
    </row>
    <row r="16297" spans="1:8" x14ac:dyDescent="0.25">
      <c r="A16297" s="3">
        <v>44620</v>
      </c>
      <c r="B16297">
        <v>28.506385853156498</v>
      </c>
      <c r="C16297" t="s">
        <v>22</v>
      </c>
      <c r="D16297" t="s">
        <v>29</v>
      </c>
      <c r="E16297" t="s">
        <v>30</v>
      </c>
      <c r="F16297">
        <f t="shared" si="762"/>
        <v>2022</v>
      </c>
      <c r="G16297">
        <f t="shared" si="763"/>
        <v>2</v>
      </c>
      <c r="H16297">
        <f t="shared" si="764"/>
        <v>28</v>
      </c>
    </row>
    <row r="16298" spans="1:8" x14ac:dyDescent="0.25">
      <c r="A16298" s="3">
        <v>44621</v>
      </c>
      <c r="B16298">
        <v>32.140743792697428</v>
      </c>
      <c r="C16298" t="s">
        <v>22</v>
      </c>
      <c r="D16298" t="s">
        <v>29</v>
      </c>
      <c r="E16298" t="s">
        <v>30</v>
      </c>
      <c r="F16298">
        <f t="shared" si="762"/>
        <v>2022</v>
      </c>
      <c r="G16298">
        <f t="shared" si="763"/>
        <v>3</v>
      </c>
      <c r="H16298">
        <f t="shared" si="764"/>
        <v>1</v>
      </c>
    </row>
    <row r="16299" spans="1:8" x14ac:dyDescent="0.25">
      <c r="A16299" s="3">
        <v>44622</v>
      </c>
      <c r="B16299">
        <v>33.624493803631658</v>
      </c>
      <c r="C16299" t="s">
        <v>22</v>
      </c>
      <c r="D16299" t="s">
        <v>29</v>
      </c>
      <c r="E16299" t="s">
        <v>30</v>
      </c>
      <c r="F16299">
        <f t="shared" si="762"/>
        <v>2022</v>
      </c>
      <c r="G16299">
        <f t="shared" si="763"/>
        <v>3</v>
      </c>
      <c r="H16299">
        <f t="shared" si="764"/>
        <v>2</v>
      </c>
    </row>
    <row r="16300" spans="1:8" x14ac:dyDescent="0.25">
      <c r="A16300" s="3">
        <v>44623</v>
      </c>
      <c r="B16300">
        <v>32.447500752487208</v>
      </c>
      <c r="C16300" t="s">
        <v>22</v>
      </c>
      <c r="D16300" t="s">
        <v>29</v>
      </c>
      <c r="E16300" t="s">
        <v>30</v>
      </c>
      <c r="F16300">
        <f t="shared" si="762"/>
        <v>2022</v>
      </c>
      <c r="G16300">
        <f t="shared" si="763"/>
        <v>3</v>
      </c>
      <c r="H16300">
        <f t="shared" si="764"/>
        <v>3</v>
      </c>
    </row>
    <row r="16301" spans="1:8" x14ac:dyDescent="0.25">
      <c r="A16301" s="3">
        <v>44624</v>
      </c>
      <c r="B16301">
        <v>31.505581839015875</v>
      </c>
      <c r="C16301" t="s">
        <v>22</v>
      </c>
      <c r="D16301" t="s">
        <v>29</v>
      </c>
      <c r="E16301" t="s">
        <v>30</v>
      </c>
      <c r="F16301">
        <f t="shared" si="762"/>
        <v>2022</v>
      </c>
      <c r="G16301">
        <f t="shared" si="763"/>
        <v>3</v>
      </c>
      <c r="H16301">
        <f t="shared" si="764"/>
        <v>4</v>
      </c>
    </row>
    <row r="16302" spans="1:8" x14ac:dyDescent="0.25">
      <c r="A16302" s="3">
        <v>44625</v>
      </c>
      <c r="B16302">
        <v>23.179148212286567</v>
      </c>
      <c r="C16302" t="s">
        <v>22</v>
      </c>
      <c r="D16302" t="s">
        <v>29</v>
      </c>
      <c r="E16302" t="s">
        <v>30</v>
      </c>
      <c r="F16302">
        <f t="shared" si="762"/>
        <v>2022</v>
      </c>
      <c r="G16302">
        <f t="shared" si="763"/>
        <v>3</v>
      </c>
      <c r="H16302">
        <f t="shared" si="764"/>
        <v>5</v>
      </c>
    </row>
    <row r="16303" spans="1:8" x14ac:dyDescent="0.25">
      <c r="A16303" s="3">
        <v>44627</v>
      </c>
      <c r="B16303">
        <v>27.567602708511444</v>
      </c>
      <c r="C16303" t="s">
        <v>22</v>
      </c>
      <c r="D16303" t="s">
        <v>29</v>
      </c>
      <c r="E16303" t="s">
        <v>30</v>
      </c>
      <c r="F16303">
        <f t="shared" si="762"/>
        <v>2022</v>
      </c>
      <c r="G16303">
        <f t="shared" si="763"/>
        <v>3</v>
      </c>
      <c r="H16303">
        <f t="shared" si="764"/>
        <v>7</v>
      </c>
    </row>
    <row r="16304" spans="1:8" x14ac:dyDescent="0.25">
      <c r="A16304" s="3">
        <v>44628</v>
      </c>
      <c r="B16304">
        <v>31.313520163087631</v>
      </c>
      <c r="C16304" t="s">
        <v>22</v>
      </c>
      <c r="D16304" t="s">
        <v>29</v>
      </c>
      <c r="E16304" t="s">
        <v>30</v>
      </c>
      <c r="F16304">
        <f t="shared" si="762"/>
        <v>2022</v>
      </c>
      <c r="G16304">
        <f t="shared" si="763"/>
        <v>3</v>
      </c>
      <c r="H16304">
        <f t="shared" si="764"/>
        <v>8</v>
      </c>
    </row>
    <row r="16305" spans="1:8" x14ac:dyDescent="0.25">
      <c r="A16305" s="3">
        <v>44629</v>
      </c>
      <c r="B16305">
        <v>32.884792118707772</v>
      </c>
      <c r="C16305" t="s">
        <v>22</v>
      </c>
      <c r="D16305" t="s">
        <v>29</v>
      </c>
      <c r="E16305" t="s">
        <v>30</v>
      </c>
      <c r="F16305">
        <f t="shared" si="762"/>
        <v>2022</v>
      </c>
      <c r="G16305">
        <f t="shared" si="763"/>
        <v>3</v>
      </c>
      <c r="H16305">
        <f t="shared" si="764"/>
        <v>9</v>
      </c>
    </row>
    <row r="16306" spans="1:8" x14ac:dyDescent="0.25">
      <c r="A16306" s="3">
        <v>44630</v>
      </c>
      <c r="B16306">
        <v>31.764176389502822</v>
      </c>
      <c r="C16306" t="s">
        <v>22</v>
      </c>
      <c r="D16306" t="s">
        <v>29</v>
      </c>
      <c r="E16306" t="s">
        <v>30</v>
      </c>
      <c r="F16306">
        <f t="shared" si="762"/>
        <v>2022</v>
      </c>
      <c r="G16306">
        <f t="shared" si="763"/>
        <v>3</v>
      </c>
      <c r="H16306">
        <f t="shared" si="764"/>
        <v>10</v>
      </c>
    </row>
    <row r="16307" spans="1:8" x14ac:dyDescent="0.25">
      <c r="A16307" s="3">
        <v>44631</v>
      </c>
      <c r="B16307">
        <v>30.841654349813265</v>
      </c>
      <c r="C16307" t="s">
        <v>22</v>
      </c>
      <c r="D16307" t="s">
        <v>29</v>
      </c>
      <c r="E16307" t="s">
        <v>30</v>
      </c>
      <c r="F16307">
        <f t="shared" si="762"/>
        <v>2022</v>
      </c>
      <c r="G16307">
        <f t="shared" si="763"/>
        <v>3</v>
      </c>
      <c r="H16307">
        <f t="shared" si="764"/>
        <v>11</v>
      </c>
    </row>
    <row r="16308" spans="1:8" x14ac:dyDescent="0.25">
      <c r="A16308" s="3">
        <v>44632</v>
      </c>
      <c r="B16308">
        <v>22.493296872815936</v>
      </c>
      <c r="C16308" t="s">
        <v>22</v>
      </c>
      <c r="D16308" t="s">
        <v>29</v>
      </c>
      <c r="E16308" t="s">
        <v>30</v>
      </c>
      <c r="F16308">
        <f t="shared" si="762"/>
        <v>2022</v>
      </c>
      <c r="G16308">
        <f t="shared" si="763"/>
        <v>3</v>
      </c>
      <c r="H16308">
        <f t="shared" si="764"/>
        <v>12</v>
      </c>
    </row>
    <row r="16309" spans="1:8" x14ac:dyDescent="0.25">
      <c r="A16309" s="3">
        <v>44634</v>
      </c>
      <c r="B16309">
        <v>26.705062428160822</v>
      </c>
      <c r="C16309" t="s">
        <v>22</v>
      </c>
      <c r="D16309" t="s">
        <v>29</v>
      </c>
      <c r="E16309" t="s">
        <v>30</v>
      </c>
      <c r="F16309">
        <f t="shared" si="762"/>
        <v>2022</v>
      </c>
      <c r="G16309">
        <f t="shared" si="763"/>
        <v>3</v>
      </c>
      <c r="H16309">
        <f t="shared" si="764"/>
        <v>14</v>
      </c>
    </row>
    <row r="16310" spans="1:8" x14ac:dyDescent="0.25">
      <c r="A16310" s="3">
        <v>44635</v>
      </c>
      <c r="B16310">
        <v>30.291289623050304</v>
      </c>
      <c r="C16310" t="s">
        <v>22</v>
      </c>
      <c r="D16310" t="s">
        <v>29</v>
      </c>
      <c r="E16310" t="s">
        <v>30</v>
      </c>
      <c r="F16310">
        <f t="shared" si="762"/>
        <v>2022</v>
      </c>
      <c r="G16310">
        <f t="shared" si="763"/>
        <v>3</v>
      </c>
      <c r="H16310">
        <f t="shared" si="764"/>
        <v>15</v>
      </c>
    </row>
    <row r="16311" spans="1:8" x14ac:dyDescent="0.25">
      <c r="A16311" s="3">
        <v>44636</v>
      </c>
      <c r="B16311">
        <v>31.661839124376574</v>
      </c>
      <c r="C16311" t="s">
        <v>22</v>
      </c>
      <c r="D16311" t="s">
        <v>29</v>
      </c>
      <c r="E16311" t="s">
        <v>30</v>
      </c>
      <c r="F16311">
        <f t="shared" si="762"/>
        <v>2022</v>
      </c>
      <c r="G16311">
        <f t="shared" si="763"/>
        <v>3</v>
      </c>
      <c r="H16311">
        <f t="shared" si="764"/>
        <v>16</v>
      </c>
    </row>
    <row r="16312" spans="1:8" x14ac:dyDescent="0.25">
      <c r="A16312" s="3">
        <v>44637</v>
      </c>
      <c r="B16312">
        <v>30.30411872788217</v>
      </c>
      <c r="C16312" t="s">
        <v>22</v>
      </c>
      <c r="D16312" t="s">
        <v>29</v>
      </c>
      <c r="E16312" t="s">
        <v>30</v>
      </c>
      <c r="F16312">
        <f t="shared" si="762"/>
        <v>2022</v>
      </c>
      <c r="G16312">
        <f t="shared" si="763"/>
        <v>3</v>
      </c>
      <c r="H16312">
        <f t="shared" si="764"/>
        <v>17</v>
      </c>
    </row>
    <row r="16313" spans="1:8" x14ac:dyDescent="0.25">
      <c r="A16313" s="3">
        <v>44638</v>
      </c>
      <c r="B16313">
        <v>29.114444830805102</v>
      </c>
      <c r="C16313" t="s">
        <v>22</v>
      </c>
      <c r="D16313" t="s">
        <v>29</v>
      </c>
      <c r="E16313" t="s">
        <v>30</v>
      </c>
      <c r="F16313">
        <f t="shared" si="762"/>
        <v>2022</v>
      </c>
      <c r="G16313">
        <f t="shared" si="763"/>
        <v>3</v>
      </c>
      <c r="H16313">
        <f t="shared" si="764"/>
        <v>18</v>
      </c>
    </row>
    <row r="16314" spans="1:8" x14ac:dyDescent="0.25">
      <c r="A16314" s="3">
        <v>44639</v>
      </c>
      <c r="B16314">
        <v>20.476732505649107</v>
      </c>
      <c r="C16314" t="s">
        <v>22</v>
      </c>
      <c r="D16314" t="s">
        <v>29</v>
      </c>
      <c r="E16314" t="s">
        <v>30</v>
      </c>
      <c r="F16314">
        <f t="shared" si="762"/>
        <v>2022</v>
      </c>
      <c r="G16314">
        <f t="shared" si="763"/>
        <v>3</v>
      </c>
      <c r="H16314">
        <f t="shared" si="764"/>
        <v>19</v>
      </c>
    </row>
    <row r="16315" spans="1:8" x14ac:dyDescent="0.25">
      <c r="A16315" s="3">
        <v>44642</v>
      </c>
      <c r="B16315">
        <v>27.374450418946896</v>
      </c>
      <c r="C16315" t="s">
        <v>22</v>
      </c>
      <c r="D16315" t="s">
        <v>29</v>
      </c>
      <c r="E16315" t="s">
        <v>30</v>
      </c>
      <c r="F16315">
        <f t="shared" si="762"/>
        <v>2022</v>
      </c>
      <c r="G16315">
        <f t="shared" si="763"/>
        <v>3</v>
      </c>
      <c r="H16315">
        <f t="shared" si="764"/>
        <v>22</v>
      </c>
    </row>
    <row r="16316" spans="1:8" x14ac:dyDescent="0.25">
      <c r="A16316" s="3">
        <v>44643</v>
      </c>
      <c r="B16316">
        <v>28.47159676989066</v>
      </c>
      <c r="C16316" t="s">
        <v>22</v>
      </c>
      <c r="D16316" t="s">
        <v>29</v>
      </c>
      <c r="E16316" t="s">
        <v>30</v>
      </c>
      <c r="F16316">
        <f t="shared" si="762"/>
        <v>2022</v>
      </c>
      <c r="G16316">
        <f t="shared" si="763"/>
        <v>3</v>
      </c>
      <c r="H16316">
        <f t="shared" si="764"/>
        <v>23</v>
      </c>
    </row>
    <row r="16317" spans="1:8" x14ac:dyDescent="0.25">
      <c r="A16317" s="3">
        <v>44644</v>
      </c>
      <c r="B16317">
        <v>26.87070741073703</v>
      </c>
      <c r="C16317" t="s">
        <v>22</v>
      </c>
      <c r="D16317" t="s">
        <v>29</v>
      </c>
      <c r="E16317" t="s">
        <v>30</v>
      </c>
      <c r="F16317">
        <f t="shared" si="762"/>
        <v>2022</v>
      </c>
      <c r="G16317">
        <f t="shared" si="763"/>
        <v>3</v>
      </c>
      <c r="H16317">
        <f t="shared" si="764"/>
        <v>24</v>
      </c>
    </row>
    <row r="16318" spans="1:8" x14ac:dyDescent="0.25">
      <c r="A16318" s="3">
        <v>44645</v>
      </c>
      <c r="B16318">
        <v>25.478900193156591</v>
      </c>
      <c r="C16318" t="s">
        <v>22</v>
      </c>
      <c r="D16318" t="s">
        <v>29</v>
      </c>
      <c r="E16318" t="s">
        <v>30</v>
      </c>
      <c r="F16318">
        <f t="shared" si="762"/>
        <v>2022</v>
      </c>
      <c r="G16318">
        <f t="shared" si="763"/>
        <v>3</v>
      </c>
      <c r="H16318">
        <f t="shared" si="764"/>
        <v>25</v>
      </c>
    </row>
    <row r="16319" spans="1:8" x14ac:dyDescent="0.25">
      <c r="A16319" s="3">
        <v>44646</v>
      </c>
      <c r="B16319">
        <v>16.690155473456979</v>
      </c>
      <c r="C16319" t="s">
        <v>22</v>
      </c>
      <c r="D16319" t="s">
        <v>29</v>
      </c>
      <c r="E16319" t="s">
        <v>30</v>
      </c>
      <c r="F16319">
        <f t="shared" si="762"/>
        <v>2022</v>
      </c>
      <c r="G16319">
        <f t="shared" si="763"/>
        <v>3</v>
      </c>
      <c r="H16319">
        <f t="shared" si="764"/>
        <v>26</v>
      </c>
    </row>
    <row r="16320" spans="1:8" x14ac:dyDescent="0.25">
      <c r="A16320" s="3">
        <v>44648</v>
      </c>
      <c r="B16320">
        <v>20.179861656392806</v>
      </c>
      <c r="C16320" t="s">
        <v>22</v>
      </c>
      <c r="D16320" t="s">
        <v>29</v>
      </c>
      <c r="E16320" t="s">
        <v>30</v>
      </c>
      <c r="F16320">
        <f t="shared" si="762"/>
        <v>2022</v>
      </c>
      <c r="G16320">
        <f t="shared" si="763"/>
        <v>3</v>
      </c>
      <c r="H16320">
        <f t="shared" si="764"/>
        <v>28</v>
      </c>
    </row>
    <row r="16321" spans="1:8" x14ac:dyDescent="0.25">
      <c r="A16321" s="3">
        <v>44649</v>
      </c>
      <c r="B16321">
        <v>23.523861556410733</v>
      </c>
      <c r="C16321" t="s">
        <v>22</v>
      </c>
      <c r="D16321" t="s">
        <v>29</v>
      </c>
      <c r="E16321" t="s">
        <v>30</v>
      </c>
      <c r="F16321">
        <f t="shared" si="762"/>
        <v>2022</v>
      </c>
      <c r="G16321">
        <f t="shared" si="763"/>
        <v>3</v>
      </c>
      <c r="H16321">
        <f t="shared" si="764"/>
        <v>29</v>
      </c>
    </row>
    <row r="16322" spans="1:8" x14ac:dyDescent="0.25">
      <c r="A16322" s="3">
        <v>44650</v>
      </c>
      <c r="B16322">
        <v>24.74871857189493</v>
      </c>
      <c r="C16322" t="s">
        <v>22</v>
      </c>
      <c r="D16322" t="s">
        <v>29</v>
      </c>
      <c r="E16322" t="s">
        <v>30</v>
      </c>
      <c r="F16322">
        <f t="shared" si="762"/>
        <v>2022</v>
      </c>
      <c r="G16322">
        <f t="shared" si="763"/>
        <v>3</v>
      </c>
      <c r="H16322">
        <f t="shared" si="764"/>
        <v>30</v>
      </c>
    </row>
    <row r="16323" spans="1:8" x14ac:dyDescent="0.25">
      <c r="A16323" s="3">
        <v>44651</v>
      </c>
      <c r="B16323">
        <v>23.354832718326886</v>
      </c>
      <c r="C16323" t="s">
        <v>22</v>
      </c>
      <c r="D16323" t="s">
        <v>29</v>
      </c>
      <c r="E16323" t="s">
        <v>30</v>
      </c>
      <c r="F16323">
        <f t="shared" ref="F16323:F16386" si="765">YEAR(A16323)</f>
        <v>2022</v>
      </c>
      <c r="G16323">
        <f t="shared" ref="G16323:G16386" si="766">MONTH(A16323)</f>
        <v>3</v>
      </c>
      <c r="H16323">
        <f t="shared" ref="H16323:H16386" si="767">DAY(A16323)</f>
        <v>31</v>
      </c>
    </row>
    <row r="16324" spans="1:8" x14ac:dyDescent="0.25">
      <c r="A16324" s="3">
        <v>44652</v>
      </c>
      <c r="B16324">
        <v>22.248887472436227</v>
      </c>
      <c r="C16324" t="s">
        <v>22</v>
      </c>
      <c r="D16324" t="s">
        <v>29</v>
      </c>
      <c r="E16324" t="s">
        <v>30</v>
      </c>
      <c r="F16324">
        <f t="shared" si="765"/>
        <v>2022</v>
      </c>
      <c r="G16324">
        <f t="shared" si="766"/>
        <v>4</v>
      </c>
      <c r="H16324">
        <f t="shared" si="767"/>
        <v>1</v>
      </c>
    </row>
    <row r="16325" spans="1:8" x14ac:dyDescent="0.25">
      <c r="A16325" s="3">
        <v>44653</v>
      </c>
      <c r="B16325">
        <v>13.822113039744261</v>
      </c>
      <c r="C16325" t="s">
        <v>22</v>
      </c>
      <c r="D16325" t="s">
        <v>29</v>
      </c>
      <c r="E16325" t="s">
        <v>30</v>
      </c>
      <c r="F16325">
        <f t="shared" si="765"/>
        <v>2022</v>
      </c>
      <c r="G16325">
        <f t="shared" si="766"/>
        <v>4</v>
      </c>
      <c r="H16325">
        <f t="shared" si="767"/>
        <v>2</v>
      </c>
    </row>
    <row r="16326" spans="1:8" x14ac:dyDescent="0.25">
      <c r="A16326" s="3">
        <v>44655</v>
      </c>
      <c r="B16326">
        <v>18.241600762292862</v>
      </c>
      <c r="C16326" t="s">
        <v>22</v>
      </c>
      <c r="D16326" t="s">
        <v>29</v>
      </c>
      <c r="E16326" t="s">
        <v>30</v>
      </c>
      <c r="F16326">
        <f t="shared" si="765"/>
        <v>2022</v>
      </c>
      <c r="G16326">
        <f t="shared" si="766"/>
        <v>4</v>
      </c>
      <c r="H16326">
        <f t="shared" si="767"/>
        <v>4</v>
      </c>
    </row>
    <row r="16327" spans="1:8" x14ac:dyDescent="0.25">
      <c r="A16327" s="3">
        <v>44656</v>
      </c>
      <c r="B16327">
        <v>22.13671592923172</v>
      </c>
      <c r="C16327" t="s">
        <v>22</v>
      </c>
      <c r="D16327" t="s">
        <v>29</v>
      </c>
      <c r="E16327" t="s">
        <v>30</v>
      </c>
      <c r="F16327">
        <f t="shared" si="765"/>
        <v>2022</v>
      </c>
      <c r="G16327">
        <f t="shared" si="766"/>
        <v>4</v>
      </c>
      <c r="H16327">
        <f t="shared" si="767"/>
        <v>5</v>
      </c>
    </row>
    <row r="16328" spans="1:8" x14ac:dyDescent="0.25">
      <c r="A16328" s="3">
        <v>44657</v>
      </c>
      <c r="B16328">
        <v>23.955751642752624</v>
      </c>
      <c r="C16328" t="s">
        <v>22</v>
      </c>
      <c r="D16328" t="s">
        <v>29</v>
      </c>
      <c r="E16328" t="s">
        <v>30</v>
      </c>
      <c r="F16328">
        <f t="shared" si="765"/>
        <v>2022</v>
      </c>
      <c r="G16328">
        <f t="shared" si="766"/>
        <v>4</v>
      </c>
      <c r="H16328">
        <f t="shared" si="767"/>
        <v>6</v>
      </c>
    </row>
    <row r="16329" spans="1:8" x14ac:dyDescent="0.25">
      <c r="A16329" s="3">
        <v>44658</v>
      </c>
      <c r="B16329">
        <v>23.186195389676705</v>
      </c>
      <c r="C16329" t="s">
        <v>22</v>
      </c>
      <c r="D16329" t="s">
        <v>29</v>
      </c>
      <c r="E16329" t="s">
        <v>30</v>
      </c>
      <c r="F16329">
        <f t="shared" si="765"/>
        <v>2022</v>
      </c>
      <c r="G16329">
        <f t="shared" si="766"/>
        <v>4</v>
      </c>
      <c r="H16329">
        <f t="shared" si="767"/>
        <v>7</v>
      </c>
    </row>
    <row r="16330" spans="1:8" x14ac:dyDescent="0.25">
      <c r="A16330" s="3">
        <v>44659</v>
      </c>
      <c r="B16330">
        <v>22.718875826977417</v>
      </c>
      <c r="C16330" t="s">
        <v>22</v>
      </c>
      <c r="D16330" t="s">
        <v>29</v>
      </c>
      <c r="E16330" t="s">
        <v>30</v>
      </c>
      <c r="F16330">
        <f t="shared" si="765"/>
        <v>2022</v>
      </c>
      <c r="G16330">
        <f t="shared" si="766"/>
        <v>4</v>
      </c>
      <c r="H16330">
        <f t="shared" si="767"/>
        <v>8</v>
      </c>
    </row>
    <row r="16331" spans="1:8" x14ac:dyDescent="0.25">
      <c r="A16331" s="3">
        <v>44660</v>
      </c>
      <c r="B16331">
        <v>14.931498194747585</v>
      </c>
      <c r="C16331" t="s">
        <v>22</v>
      </c>
      <c r="D16331" t="s">
        <v>29</v>
      </c>
      <c r="E16331" t="s">
        <v>30</v>
      </c>
      <c r="F16331">
        <f t="shared" si="765"/>
        <v>2022</v>
      </c>
      <c r="G16331">
        <f t="shared" si="766"/>
        <v>4</v>
      </c>
      <c r="H16331">
        <f t="shared" si="767"/>
        <v>9</v>
      </c>
    </row>
    <row r="16332" spans="1:8" x14ac:dyDescent="0.25">
      <c r="A16332" s="3">
        <v>44662</v>
      </c>
      <c r="B16332">
        <v>20.569151903038279</v>
      </c>
      <c r="C16332" t="s">
        <v>22</v>
      </c>
      <c r="D16332" t="s">
        <v>29</v>
      </c>
      <c r="E16332" t="s">
        <v>30</v>
      </c>
      <c r="F16332">
        <f t="shared" si="765"/>
        <v>2022</v>
      </c>
      <c r="G16332">
        <f t="shared" si="766"/>
        <v>4</v>
      </c>
      <c r="H16332">
        <f t="shared" si="767"/>
        <v>11</v>
      </c>
    </row>
    <row r="16333" spans="1:8" x14ac:dyDescent="0.25">
      <c r="A16333" s="3">
        <v>44663</v>
      </c>
      <c r="B16333">
        <v>25.011697569060384</v>
      </c>
      <c r="C16333" t="s">
        <v>22</v>
      </c>
      <c r="D16333" t="s">
        <v>29</v>
      </c>
      <c r="E16333" t="s">
        <v>30</v>
      </c>
      <c r="F16333">
        <f t="shared" si="765"/>
        <v>2022</v>
      </c>
      <c r="G16333">
        <f t="shared" si="766"/>
        <v>4</v>
      </c>
      <c r="H16333">
        <f t="shared" si="767"/>
        <v>12</v>
      </c>
    </row>
    <row r="16334" spans="1:8" x14ac:dyDescent="0.25">
      <c r="A16334" s="3">
        <v>44664</v>
      </c>
      <c r="B16334">
        <v>27.317127165400496</v>
      </c>
      <c r="C16334" t="s">
        <v>22</v>
      </c>
      <c r="D16334" t="s">
        <v>29</v>
      </c>
      <c r="E16334" t="s">
        <v>30</v>
      </c>
      <c r="F16334">
        <f t="shared" si="765"/>
        <v>2022</v>
      </c>
      <c r="G16334">
        <f t="shared" si="766"/>
        <v>4</v>
      </c>
      <c r="H16334">
        <f t="shared" si="767"/>
        <v>13</v>
      </c>
    </row>
    <row r="16335" spans="1:8" x14ac:dyDescent="0.25">
      <c r="A16335" s="3">
        <v>44669</v>
      </c>
      <c r="B16335">
        <v>25.039879818561367</v>
      </c>
      <c r="C16335" t="s">
        <v>22</v>
      </c>
      <c r="D16335" t="s">
        <v>29</v>
      </c>
      <c r="E16335" t="s">
        <v>30</v>
      </c>
      <c r="F16335">
        <f t="shared" si="765"/>
        <v>2022</v>
      </c>
      <c r="G16335">
        <f t="shared" si="766"/>
        <v>4</v>
      </c>
      <c r="H16335">
        <f t="shared" si="767"/>
        <v>18</v>
      </c>
    </row>
    <row r="16336" spans="1:8" x14ac:dyDescent="0.25">
      <c r="A16336" s="3">
        <v>44670</v>
      </c>
      <c r="B16336">
        <v>29.385278214788219</v>
      </c>
      <c r="C16336" t="s">
        <v>22</v>
      </c>
      <c r="D16336" t="s">
        <v>29</v>
      </c>
      <c r="E16336" t="s">
        <v>30</v>
      </c>
      <c r="F16336">
        <f t="shared" si="765"/>
        <v>2022</v>
      </c>
      <c r="G16336">
        <f t="shared" si="766"/>
        <v>4</v>
      </c>
      <c r="H16336">
        <f t="shared" si="767"/>
        <v>19</v>
      </c>
    </row>
    <row r="16337" spans="1:8" x14ac:dyDescent="0.25">
      <c r="A16337" s="3">
        <v>44671</v>
      </c>
      <c r="B16337">
        <v>31.481131640192466</v>
      </c>
      <c r="C16337" t="s">
        <v>22</v>
      </c>
      <c r="D16337" t="s">
        <v>29</v>
      </c>
      <c r="E16337" t="s">
        <v>30</v>
      </c>
      <c r="F16337">
        <f t="shared" si="765"/>
        <v>2022</v>
      </c>
      <c r="G16337">
        <f t="shared" si="766"/>
        <v>4</v>
      </c>
      <c r="H16337">
        <f t="shared" si="767"/>
        <v>20</v>
      </c>
    </row>
    <row r="16338" spans="1:8" x14ac:dyDescent="0.25">
      <c r="A16338" s="3">
        <v>44672</v>
      </c>
      <c r="B16338">
        <v>30.804370042189419</v>
      </c>
      <c r="C16338" t="s">
        <v>22</v>
      </c>
      <c r="D16338" t="s">
        <v>29</v>
      </c>
      <c r="E16338" t="s">
        <v>30</v>
      </c>
      <c r="F16338">
        <f t="shared" si="765"/>
        <v>2022</v>
      </c>
      <c r="G16338">
        <f t="shared" si="766"/>
        <v>4</v>
      </c>
      <c r="H16338">
        <f t="shared" si="767"/>
        <v>21</v>
      </c>
    </row>
    <row r="16339" spans="1:8" x14ac:dyDescent="0.25">
      <c r="A16339" s="3">
        <v>44673</v>
      </c>
      <c r="B16339">
        <v>30.241307085740157</v>
      </c>
      <c r="C16339" t="s">
        <v>22</v>
      </c>
      <c r="D16339" t="s">
        <v>29</v>
      </c>
      <c r="E16339" t="s">
        <v>30</v>
      </c>
      <c r="F16339">
        <f t="shared" si="765"/>
        <v>2022</v>
      </c>
      <c r="G16339">
        <f t="shared" si="766"/>
        <v>4</v>
      </c>
      <c r="H16339">
        <f t="shared" si="767"/>
        <v>22</v>
      </c>
    </row>
    <row r="16340" spans="1:8" x14ac:dyDescent="0.25">
      <c r="A16340" s="3">
        <v>44674</v>
      </c>
      <c r="B16340">
        <v>22.166521824779082</v>
      </c>
      <c r="C16340" t="s">
        <v>22</v>
      </c>
      <c r="D16340" t="s">
        <v>29</v>
      </c>
      <c r="E16340" t="s">
        <v>30</v>
      </c>
      <c r="F16340">
        <f t="shared" si="765"/>
        <v>2022</v>
      </c>
      <c r="G16340">
        <f t="shared" si="766"/>
        <v>4</v>
      </c>
      <c r="H16340">
        <f t="shared" si="767"/>
        <v>23</v>
      </c>
    </row>
    <row r="16341" spans="1:8" x14ac:dyDescent="0.25">
      <c r="A16341" s="3">
        <v>44676</v>
      </c>
      <c r="B16341">
        <v>26.672379780041872</v>
      </c>
      <c r="C16341" t="s">
        <v>22</v>
      </c>
      <c r="D16341" t="s">
        <v>29</v>
      </c>
      <c r="E16341" t="s">
        <v>30</v>
      </c>
      <c r="F16341">
        <f t="shared" si="765"/>
        <v>2022</v>
      </c>
      <c r="G16341">
        <f t="shared" si="766"/>
        <v>4</v>
      </c>
      <c r="H16341">
        <f t="shared" si="767"/>
        <v>25</v>
      </c>
    </row>
    <row r="16342" spans="1:8" x14ac:dyDescent="0.25">
      <c r="A16342" s="3">
        <v>44677</v>
      </c>
      <c r="B16342">
        <v>30.291414598227671</v>
      </c>
      <c r="C16342" t="s">
        <v>22</v>
      </c>
      <c r="D16342" t="s">
        <v>29</v>
      </c>
      <c r="E16342" t="s">
        <v>30</v>
      </c>
      <c r="F16342">
        <f t="shared" si="765"/>
        <v>2022</v>
      </c>
      <c r="G16342">
        <f t="shared" si="766"/>
        <v>4</v>
      </c>
      <c r="H16342">
        <f t="shared" si="767"/>
        <v>26</v>
      </c>
    </row>
    <row r="16343" spans="1:8" x14ac:dyDescent="0.25">
      <c r="A16343" s="3">
        <v>44678</v>
      </c>
      <c r="B16343">
        <v>31.623046880444651</v>
      </c>
      <c r="C16343" t="s">
        <v>22</v>
      </c>
      <c r="D16343" t="s">
        <v>29</v>
      </c>
      <c r="E16343" t="s">
        <v>30</v>
      </c>
      <c r="F16343">
        <f t="shared" si="765"/>
        <v>2022</v>
      </c>
      <c r="G16343">
        <f t="shared" si="766"/>
        <v>4</v>
      </c>
      <c r="H16343">
        <f t="shared" si="767"/>
        <v>27</v>
      </c>
    </row>
    <row r="16344" spans="1:8" x14ac:dyDescent="0.25">
      <c r="A16344" s="3">
        <v>44679</v>
      </c>
      <c r="B16344">
        <v>30.162414972807312</v>
      </c>
      <c r="C16344" t="s">
        <v>22</v>
      </c>
      <c r="D16344" t="s">
        <v>29</v>
      </c>
      <c r="E16344" t="s">
        <v>30</v>
      </c>
      <c r="F16344">
        <f t="shared" si="765"/>
        <v>2022</v>
      </c>
      <c r="G16344">
        <f t="shared" si="766"/>
        <v>4</v>
      </c>
      <c r="H16344">
        <f t="shared" si="767"/>
        <v>28</v>
      </c>
    </row>
    <row r="16345" spans="1:8" x14ac:dyDescent="0.25">
      <c r="A16345" s="3">
        <v>44680</v>
      </c>
      <c r="B16345">
        <v>28.814762538322309</v>
      </c>
      <c r="C16345" t="s">
        <v>22</v>
      </c>
      <c r="D16345" t="s">
        <v>29</v>
      </c>
      <c r="E16345" t="s">
        <v>30</v>
      </c>
      <c r="F16345">
        <f t="shared" si="765"/>
        <v>2022</v>
      </c>
      <c r="G16345">
        <f t="shared" si="766"/>
        <v>4</v>
      </c>
      <c r="H16345">
        <f t="shared" si="767"/>
        <v>29</v>
      </c>
    </row>
    <row r="16346" spans="1:8" x14ac:dyDescent="0.25">
      <c r="A16346" s="3">
        <v>44681</v>
      </c>
      <c r="B16346">
        <v>19.973838065670222</v>
      </c>
      <c r="C16346" t="s">
        <v>22</v>
      </c>
      <c r="D16346" t="s">
        <v>29</v>
      </c>
      <c r="E16346" t="s">
        <v>30</v>
      </c>
      <c r="F16346">
        <f t="shared" si="765"/>
        <v>2022</v>
      </c>
      <c r="G16346">
        <f t="shared" si="766"/>
        <v>4</v>
      </c>
      <c r="H16346">
        <f t="shared" si="767"/>
        <v>30</v>
      </c>
    </row>
    <row r="16347" spans="1:8" x14ac:dyDescent="0.25">
      <c r="A16347" s="3">
        <v>44683</v>
      </c>
      <c r="B16347">
        <v>23.077687153894043</v>
      </c>
      <c r="C16347" t="s">
        <v>22</v>
      </c>
      <c r="D16347" t="s">
        <v>29</v>
      </c>
      <c r="E16347" t="s">
        <v>30</v>
      </c>
      <c r="F16347">
        <f t="shared" si="765"/>
        <v>2022</v>
      </c>
      <c r="G16347">
        <f t="shared" si="766"/>
        <v>5</v>
      </c>
      <c r="H16347">
        <f t="shared" si="767"/>
        <v>2</v>
      </c>
    </row>
    <row r="16348" spans="1:8" x14ac:dyDescent="0.25">
      <c r="A16348" s="3">
        <v>44684</v>
      </c>
      <c r="B16348">
        <v>26.095975809928515</v>
      </c>
      <c r="C16348" t="s">
        <v>22</v>
      </c>
      <c r="D16348" t="s">
        <v>29</v>
      </c>
      <c r="E16348" t="s">
        <v>30</v>
      </c>
      <c r="F16348">
        <f t="shared" si="765"/>
        <v>2022</v>
      </c>
      <c r="G16348">
        <f t="shared" si="766"/>
        <v>5</v>
      </c>
      <c r="H16348">
        <f t="shared" si="767"/>
        <v>3</v>
      </c>
    </row>
    <row r="16349" spans="1:8" x14ac:dyDescent="0.25">
      <c r="A16349" s="3">
        <v>44685</v>
      </c>
      <c r="B16349">
        <v>26.914637905587202</v>
      </c>
      <c r="C16349" t="s">
        <v>22</v>
      </c>
      <c r="D16349" t="s">
        <v>29</v>
      </c>
      <c r="E16349" t="s">
        <v>30</v>
      </c>
      <c r="F16349">
        <f t="shared" si="765"/>
        <v>2022</v>
      </c>
      <c r="G16349">
        <f t="shared" si="766"/>
        <v>5</v>
      </c>
      <c r="H16349">
        <f t="shared" si="767"/>
        <v>4</v>
      </c>
    </row>
    <row r="16350" spans="1:8" x14ac:dyDescent="0.25">
      <c r="A16350" s="3">
        <v>44686</v>
      </c>
      <c r="B16350">
        <v>25.042014728721274</v>
      </c>
      <c r="C16350" t="s">
        <v>22</v>
      </c>
      <c r="D16350" t="s">
        <v>29</v>
      </c>
      <c r="E16350" t="s">
        <v>30</v>
      </c>
      <c r="F16350">
        <f t="shared" si="765"/>
        <v>2022</v>
      </c>
      <c r="G16350">
        <f t="shared" si="766"/>
        <v>5</v>
      </c>
      <c r="H16350">
        <f t="shared" si="767"/>
        <v>5</v>
      </c>
    </row>
    <row r="16351" spans="1:8" x14ac:dyDescent="0.25">
      <c r="A16351" s="3">
        <v>44687</v>
      </c>
      <c r="B16351">
        <v>23.394153754750047</v>
      </c>
      <c r="C16351" t="s">
        <v>22</v>
      </c>
      <c r="D16351" t="s">
        <v>29</v>
      </c>
      <c r="E16351" t="s">
        <v>30</v>
      </c>
      <c r="F16351">
        <f t="shared" si="765"/>
        <v>2022</v>
      </c>
      <c r="G16351">
        <f t="shared" si="766"/>
        <v>5</v>
      </c>
      <c r="H16351">
        <f t="shared" si="767"/>
        <v>6</v>
      </c>
    </row>
    <row r="16352" spans="1:8" x14ac:dyDescent="0.25">
      <c r="A16352" s="3">
        <v>44688</v>
      </c>
      <c r="B16352">
        <v>14.372879366371567</v>
      </c>
      <c r="C16352" t="s">
        <v>22</v>
      </c>
      <c r="D16352" t="s">
        <v>29</v>
      </c>
      <c r="E16352" t="s">
        <v>30</v>
      </c>
      <c r="F16352">
        <f t="shared" si="765"/>
        <v>2022</v>
      </c>
      <c r="G16352">
        <f t="shared" si="766"/>
        <v>5</v>
      </c>
      <c r="H16352">
        <f t="shared" si="767"/>
        <v>7</v>
      </c>
    </row>
    <row r="16353" spans="1:8" x14ac:dyDescent="0.25">
      <c r="A16353" s="3">
        <v>44690</v>
      </c>
      <c r="B16353">
        <v>17.493080802678563</v>
      </c>
      <c r="C16353" t="s">
        <v>22</v>
      </c>
      <c r="D16353" t="s">
        <v>29</v>
      </c>
      <c r="E16353" t="s">
        <v>30</v>
      </c>
      <c r="F16353">
        <f t="shared" si="765"/>
        <v>2022</v>
      </c>
      <c r="G16353">
        <f t="shared" si="766"/>
        <v>5</v>
      </c>
      <c r="H16353">
        <f t="shared" si="767"/>
        <v>9</v>
      </c>
    </row>
    <row r="16354" spans="1:8" x14ac:dyDescent="0.25">
      <c r="A16354" s="3">
        <v>44691</v>
      </c>
      <c r="B16354">
        <v>20.709042661101176</v>
      </c>
      <c r="C16354" t="s">
        <v>22</v>
      </c>
      <c r="D16354" t="s">
        <v>29</v>
      </c>
      <c r="E16354" t="s">
        <v>30</v>
      </c>
      <c r="F16354">
        <f t="shared" si="765"/>
        <v>2022</v>
      </c>
      <c r="G16354">
        <f t="shared" si="766"/>
        <v>5</v>
      </c>
      <c r="H16354">
        <f t="shared" si="767"/>
        <v>10</v>
      </c>
    </row>
    <row r="16355" spans="1:8" x14ac:dyDescent="0.25">
      <c r="A16355" s="3">
        <v>44692</v>
      </c>
      <c r="B16355">
        <v>21.847132789053234</v>
      </c>
      <c r="C16355" t="s">
        <v>22</v>
      </c>
      <c r="D16355" t="s">
        <v>29</v>
      </c>
      <c r="E16355" t="s">
        <v>30</v>
      </c>
      <c r="F16355">
        <f t="shared" si="765"/>
        <v>2022</v>
      </c>
      <c r="G16355">
        <f t="shared" si="766"/>
        <v>5</v>
      </c>
      <c r="H16355">
        <f t="shared" si="767"/>
        <v>11</v>
      </c>
    </row>
    <row r="16356" spans="1:8" x14ac:dyDescent="0.25">
      <c r="A16356" s="3">
        <v>44693</v>
      </c>
      <c r="B16356">
        <v>20.408464788390582</v>
      </c>
      <c r="C16356" t="s">
        <v>22</v>
      </c>
      <c r="D16356" t="s">
        <v>29</v>
      </c>
      <c r="E16356" t="s">
        <v>30</v>
      </c>
      <c r="F16356">
        <f t="shared" si="765"/>
        <v>2022</v>
      </c>
      <c r="G16356">
        <f t="shared" si="766"/>
        <v>5</v>
      </c>
      <c r="H16356">
        <f t="shared" si="767"/>
        <v>12</v>
      </c>
    </row>
    <row r="16357" spans="1:8" x14ac:dyDescent="0.25">
      <c r="A16357" s="3">
        <v>44694</v>
      </c>
      <c r="B16357">
        <v>19.298987997197084</v>
      </c>
      <c r="C16357" t="s">
        <v>22</v>
      </c>
      <c r="D16357" t="s">
        <v>29</v>
      </c>
      <c r="E16357" t="s">
        <v>30</v>
      </c>
      <c r="F16357">
        <f t="shared" si="765"/>
        <v>2022</v>
      </c>
      <c r="G16357">
        <f t="shared" si="766"/>
        <v>5</v>
      </c>
      <c r="H16357">
        <f t="shared" si="767"/>
        <v>13</v>
      </c>
    </row>
    <row r="16358" spans="1:8" x14ac:dyDescent="0.25">
      <c r="A16358" s="3">
        <v>44695</v>
      </c>
      <c r="B16358">
        <v>10.90785162109661</v>
      </c>
      <c r="C16358" t="s">
        <v>22</v>
      </c>
      <c r="D16358" t="s">
        <v>29</v>
      </c>
      <c r="E16358" t="s">
        <v>30</v>
      </c>
      <c r="F16358">
        <f t="shared" si="765"/>
        <v>2022</v>
      </c>
      <c r="G16358">
        <f t="shared" si="766"/>
        <v>5</v>
      </c>
      <c r="H16358">
        <f t="shared" si="767"/>
        <v>14</v>
      </c>
    </row>
    <row r="16359" spans="1:8" x14ac:dyDescent="0.25">
      <c r="A16359" s="3">
        <v>44697</v>
      </c>
      <c r="B16359">
        <v>15.501947633784669</v>
      </c>
      <c r="C16359" t="s">
        <v>22</v>
      </c>
      <c r="D16359" t="s">
        <v>29</v>
      </c>
      <c r="E16359" t="s">
        <v>30</v>
      </c>
      <c r="F16359">
        <f t="shared" si="765"/>
        <v>2022</v>
      </c>
      <c r="G16359">
        <f t="shared" si="766"/>
        <v>5</v>
      </c>
      <c r="H16359">
        <f t="shared" si="767"/>
        <v>16</v>
      </c>
    </row>
    <row r="16360" spans="1:8" x14ac:dyDescent="0.25">
      <c r="A16360" s="3">
        <v>44698</v>
      </c>
      <c r="B16360">
        <v>19.526575375512628</v>
      </c>
      <c r="C16360" t="s">
        <v>22</v>
      </c>
      <c r="D16360" t="s">
        <v>29</v>
      </c>
      <c r="E16360" t="s">
        <v>30</v>
      </c>
      <c r="F16360">
        <f t="shared" si="765"/>
        <v>2022</v>
      </c>
      <c r="G16360">
        <f t="shared" si="766"/>
        <v>5</v>
      </c>
      <c r="H16360">
        <f t="shared" si="767"/>
        <v>17</v>
      </c>
    </row>
    <row r="16361" spans="1:8" x14ac:dyDescent="0.25">
      <c r="A16361" s="3">
        <v>44699</v>
      </c>
      <c r="B16361">
        <v>21.4958091538955</v>
      </c>
      <c r="C16361" t="s">
        <v>22</v>
      </c>
      <c r="D16361" t="s">
        <v>29</v>
      </c>
      <c r="E16361" t="s">
        <v>30</v>
      </c>
      <c r="F16361">
        <f t="shared" si="765"/>
        <v>2022</v>
      </c>
      <c r="G16361">
        <f t="shared" si="766"/>
        <v>5</v>
      </c>
      <c r="H16361">
        <f t="shared" si="767"/>
        <v>18</v>
      </c>
    </row>
    <row r="16362" spans="1:8" x14ac:dyDescent="0.25">
      <c r="A16362" s="3">
        <v>44700</v>
      </c>
      <c r="B16362">
        <v>20.891038694435711</v>
      </c>
      <c r="C16362" t="s">
        <v>22</v>
      </c>
      <c r="D16362" t="s">
        <v>29</v>
      </c>
      <c r="E16362" t="s">
        <v>30</v>
      </c>
      <c r="F16362">
        <f t="shared" si="765"/>
        <v>2022</v>
      </c>
      <c r="G16362">
        <f t="shared" si="766"/>
        <v>5</v>
      </c>
      <c r="H16362">
        <f t="shared" si="767"/>
        <v>19</v>
      </c>
    </row>
    <row r="16363" spans="1:8" x14ac:dyDescent="0.25">
      <c r="A16363" s="3">
        <v>44701</v>
      </c>
      <c r="B16363">
        <v>20.59851938497626</v>
      </c>
      <c r="C16363" t="s">
        <v>22</v>
      </c>
      <c r="D16363" t="s">
        <v>29</v>
      </c>
      <c r="E16363" t="s">
        <v>30</v>
      </c>
      <c r="F16363">
        <f t="shared" si="765"/>
        <v>2022</v>
      </c>
      <c r="G16363">
        <f t="shared" si="766"/>
        <v>5</v>
      </c>
      <c r="H16363">
        <f t="shared" si="767"/>
        <v>20</v>
      </c>
    </row>
    <row r="16364" spans="1:8" x14ac:dyDescent="0.25">
      <c r="A16364" s="3">
        <v>44702</v>
      </c>
      <c r="B16364">
        <v>12.988243556757844</v>
      </c>
      <c r="C16364" t="s">
        <v>22</v>
      </c>
      <c r="D16364" t="s">
        <v>29</v>
      </c>
      <c r="E16364" t="s">
        <v>30</v>
      </c>
      <c r="F16364">
        <f t="shared" si="765"/>
        <v>2022</v>
      </c>
      <c r="G16364">
        <f t="shared" si="766"/>
        <v>5</v>
      </c>
      <c r="H16364">
        <f t="shared" si="767"/>
        <v>21</v>
      </c>
    </row>
    <row r="16365" spans="1:8" x14ac:dyDescent="0.25">
      <c r="A16365" s="3">
        <v>44704</v>
      </c>
      <c r="B16365">
        <v>18.964750189776112</v>
      </c>
      <c r="C16365" t="s">
        <v>22</v>
      </c>
      <c r="D16365" t="s">
        <v>29</v>
      </c>
      <c r="E16365" t="s">
        <v>30</v>
      </c>
      <c r="F16365">
        <f t="shared" si="765"/>
        <v>2022</v>
      </c>
      <c r="G16365">
        <f t="shared" si="766"/>
        <v>5</v>
      </c>
      <c r="H16365">
        <f t="shared" si="767"/>
        <v>23</v>
      </c>
    </row>
    <row r="16366" spans="1:8" x14ac:dyDescent="0.25">
      <c r="A16366" s="3">
        <v>44705</v>
      </c>
      <c r="B16366">
        <v>23.559571156594167</v>
      </c>
      <c r="C16366" t="s">
        <v>22</v>
      </c>
      <c r="D16366" t="s">
        <v>29</v>
      </c>
      <c r="E16366" t="s">
        <v>30</v>
      </c>
      <c r="F16366">
        <f t="shared" si="765"/>
        <v>2022</v>
      </c>
      <c r="G16366">
        <f t="shared" si="766"/>
        <v>5</v>
      </c>
      <c r="H16366">
        <f t="shared" si="767"/>
        <v>24</v>
      </c>
    </row>
    <row r="16367" spans="1:8" x14ac:dyDescent="0.25">
      <c r="A16367" s="3">
        <v>44706</v>
      </c>
      <c r="B16367">
        <v>26.00098026128024</v>
      </c>
      <c r="C16367" t="s">
        <v>22</v>
      </c>
      <c r="D16367" t="s">
        <v>29</v>
      </c>
      <c r="E16367" t="s">
        <v>30</v>
      </c>
      <c r="F16367">
        <f t="shared" si="765"/>
        <v>2022</v>
      </c>
      <c r="G16367">
        <f t="shared" si="766"/>
        <v>5</v>
      </c>
      <c r="H16367">
        <f t="shared" si="767"/>
        <v>25</v>
      </c>
    </row>
    <row r="16368" spans="1:8" x14ac:dyDescent="0.25">
      <c r="A16368" s="3">
        <v>44707</v>
      </c>
      <c r="B16368">
        <v>25.76052438940189</v>
      </c>
      <c r="C16368" t="s">
        <v>22</v>
      </c>
      <c r="D16368" t="s">
        <v>29</v>
      </c>
      <c r="E16368" t="s">
        <v>30</v>
      </c>
      <c r="F16368">
        <f t="shared" si="765"/>
        <v>2022</v>
      </c>
      <c r="G16368">
        <f t="shared" si="766"/>
        <v>5</v>
      </c>
      <c r="H16368">
        <f t="shared" si="767"/>
        <v>26</v>
      </c>
    </row>
    <row r="16369" spans="1:8" x14ac:dyDescent="0.25">
      <c r="A16369" s="3">
        <v>44708</v>
      </c>
      <c r="B16369">
        <v>25.717447701359532</v>
      </c>
      <c r="C16369" t="s">
        <v>22</v>
      </c>
      <c r="D16369" t="s">
        <v>29</v>
      </c>
      <c r="E16369" t="s">
        <v>30</v>
      </c>
      <c r="F16369">
        <f t="shared" si="765"/>
        <v>2022</v>
      </c>
      <c r="G16369">
        <f t="shared" si="766"/>
        <v>5</v>
      </c>
      <c r="H16369">
        <f t="shared" si="767"/>
        <v>27</v>
      </c>
    </row>
    <row r="16370" spans="1:8" x14ac:dyDescent="0.25">
      <c r="A16370" s="3">
        <v>44709</v>
      </c>
      <c r="B16370">
        <v>18.237709695583213</v>
      </c>
      <c r="C16370" t="s">
        <v>22</v>
      </c>
      <c r="D16370" t="s">
        <v>29</v>
      </c>
      <c r="E16370" t="s">
        <v>30</v>
      </c>
      <c r="F16370">
        <f t="shared" si="765"/>
        <v>2022</v>
      </c>
      <c r="G16370">
        <f t="shared" si="766"/>
        <v>5</v>
      </c>
      <c r="H16370">
        <f t="shared" si="767"/>
        <v>28</v>
      </c>
    </row>
    <row r="16371" spans="1:8" x14ac:dyDescent="0.25">
      <c r="A16371" s="3">
        <v>44712</v>
      </c>
      <c r="B16371">
        <v>28.493187931415285</v>
      </c>
      <c r="C16371" t="s">
        <v>22</v>
      </c>
      <c r="D16371" t="s">
        <v>29</v>
      </c>
      <c r="E16371" t="s">
        <v>30</v>
      </c>
      <c r="F16371">
        <f t="shared" si="765"/>
        <v>2022</v>
      </c>
      <c r="G16371">
        <f t="shared" si="766"/>
        <v>5</v>
      </c>
      <c r="H16371">
        <f t="shared" si="767"/>
        <v>31</v>
      </c>
    </row>
    <row r="16372" spans="1:8" x14ac:dyDescent="0.25">
      <c r="A16372" s="3">
        <v>44713</v>
      </c>
      <c r="B16372">
        <v>30.610419397608478</v>
      </c>
      <c r="C16372" t="s">
        <v>22</v>
      </c>
      <c r="D16372" t="s">
        <v>29</v>
      </c>
      <c r="E16372" t="s">
        <v>30</v>
      </c>
      <c r="F16372">
        <f t="shared" si="765"/>
        <v>2022</v>
      </c>
      <c r="G16372">
        <f t="shared" si="766"/>
        <v>6</v>
      </c>
      <c r="H16372">
        <f t="shared" si="767"/>
        <v>1</v>
      </c>
    </row>
    <row r="16373" spans="1:8" x14ac:dyDescent="0.25">
      <c r="A16373" s="3">
        <v>44714</v>
      </c>
      <c r="B16373">
        <v>29.951726349815996</v>
      </c>
      <c r="C16373" t="s">
        <v>22</v>
      </c>
      <c r="D16373" t="s">
        <v>29</v>
      </c>
      <c r="E16373" t="s">
        <v>30</v>
      </c>
      <c r="F16373">
        <f t="shared" si="765"/>
        <v>2022</v>
      </c>
      <c r="G16373">
        <f t="shared" si="766"/>
        <v>6</v>
      </c>
      <c r="H16373">
        <f t="shared" si="767"/>
        <v>2</v>
      </c>
    </row>
    <row r="16374" spans="1:8" x14ac:dyDescent="0.25">
      <c r="A16374" s="3">
        <v>44715</v>
      </c>
      <c r="B16374">
        <v>29.409200031940074</v>
      </c>
      <c r="C16374" t="s">
        <v>22</v>
      </c>
      <c r="D16374" t="s">
        <v>29</v>
      </c>
      <c r="E16374" t="s">
        <v>30</v>
      </c>
      <c r="F16374">
        <f t="shared" si="765"/>
        <v>2022</v>
      </c>
      <c r="G16374">
        <f t="shared" si="766"/>
        <v>6</v>
      </c>
      <c r="H16374">
        <f t="shared" si="767"/>
        <v>3</v>
      </c>
    </row>
    <row r="16375" spans="1:8" x14ac:dyDescent="0.25">
      <c r="A16375" s="3">
        <v>44716</v>
      </c>
      <c r="B16375">
        <v>21.363592771319919</v>
      </c>
      <c r="C16375" t="s">
        <v>22</v>
      </c>
      <c r="D16375" t="s">
        <v>29</v>
      </c>
      <c r="E16375" t="s">
        <v>30</v>
      </c>
      <c r="F16375">
        <f t="shared" si="765"/>
        <v>2022</v>
      </c>
      <c r="G16375">
        <f t="shared" si="766"/>
        <v>6</v>
      </c>
      <c r="H16375">
        <f t="shared" si="767"/>
        <v>4</v>
      </c>
    </row>
    <row r="16376" spans="1:8" x14ac:dyDescent="0.25">
      <c r="A16376" s="3">
        <v>44718</v>
      </c>
      <c r="B16376">
        <v>25.979027492403951</v>
      </c>
      <c r="C16376" t="s">
        <v>22</v>
      </c>
      <c r="D16376" t="s">
        <v>29</v>
      </c>
      <c r="E16376" t="s">
        <v>30</v>
      </c>
      <c r="F16376">
        <f t="shared" si="765"/>
        <v>2022</v>
      </c>
      <c r="G16376">
        <f t="shared" si="766"/>
        <v>6</v>
      </c>
      <c r="H16376">
        <f t="shared" si="767"/>
        <v>6</v>
      </c>
    </row>
    <row r="16377" spans="1:8" x14ac:dyDescent="0.25">
      <c r="A16377" s="3">
        <v>44719</v>
      </c>
      <c r="B16377">
        <v>29.690698092908281</v>
      </c>
      <c r="C16377" t="s">
        <v>22</v>
      </c>
      <c r="D16377" t="s">
        <v>29</v>
      </c>
      <c r="E16377" t="s">
        <v>30</v>
      </c>
      <c r="F16377">
        <f t="shared" si="765"/>
        <v>2022</v>
      </c>
      <c r="G16377">
        <f t="shared" si="766"/>
        <v>6</v>
      </c>
      <c r="H16377">
        <f t="shared" si="767"/>
        <v>7</v>
      </c>
    </row>
    <row r="16378" spans="1:8" x14ac:dyDescent="0.25">
      <c r="A16378" s="3">
        <v>44720</v>
      </c>
      <c r="B16378">
        <v>31.147609541075184</v>
      </c>
      <c r="C16378" t="s">
        <v>22</v>
      </c>
      <c r="D16378" t="s">
        <v>29</v>
      </c>
      <c r="E16378" t="s">
        <v>30</v>
      </c>
      <c r="F16378">
        <f t="shared" si="765"/>
        <v>2022</v>
      </c>
      <c r="G16378">
        <f t="shared" si="766"/>
        <v>6</v>
      </c>
      <c r="H16378">
        <f t="shared" si="767"/>
        <v>8</v>
      </c>
    </row>
    <row r="16379" spans="1:8" x14ac:dyDescent="0.25">
      <c r="A16379" s="3">
        <v>44721</v>
      </c>
      <c r="B16379">
        <v>29.849563203755832</v>
      </c>
      <c r="C16379" t="s">
        <v>22</v>
      </c>
      <c r="D16379" t="s">
        <v>29</v>
      </c>
      <c r="E16379" t="s">
        <v>30</v>
      </c>
      <c r="F16379">
        <f t="shared" si="765"/>
        <v>2022</v>
      </c>
      <c r="G16379">
        <f t="shared" si="766"/>
        <v>6</v>
      </c>
      <c r="H16379">
        <f t="shared" si="767"/>
        <v>9</v>
      </c>
    </row>
    <row r="16380" spans="1:8" x14ac:dyDescent="0.25">
      <c r="A16380" s="3">
        <v>44722</v>
      </c>
      <c r="B16380">
        <v>28.705506201474513</v>
      </c>
      <c r="C16380" t="s">
        <v>22</v>
      </c>
      <c r="D16380" t="s">
        <v>29</v>
      </c>
      <c r="E16380" t="s">
        <v>30</v>
      </c>
      <c r="F16380">
        <f t="shared" si="765"/>
        <v>2022</v>
      </c>
      <c r="G16380">
        <f t="shared" si="766"/>
        <v>6</v>
      </c>
      <c r="H16380">
        <f t="shared" si="767"/>
        <v>10</v>
      </c>
    </row>
    <row r="16381" spans="1:8" x14ac:dyDescent="0.25">
      <c r="A16381" s="3">
        <v>44723</v>
      </c>
      <c r="B16381">
        <v>20.111759107932286</v>
      </c>
      <c r="C16381" t="s">
        <v>22</v>
      </c>
      <c r="D16381" t="s">
        <v>29</v>
      </c>
      <c r="E16381" t="s">
        <v>30</v>
      </c>
      <c r="F16381">
        <f t="shared" si="765"/>
        <v>2022</v>
      </c>
      <c r="G16381">
        <f t="shared" si="766"/>
        <v>6</v>
      </c>
      <c r="H16381">
        <f t="shared" si="767"/>
        <v>11</v>
      </c>
    </row>
    <row r="16382" spans="1:8" x14ac:dyDescent="0.25">
      <c r="A16382" s="3">
        <v>44725</v>
      </c>
      <c r="B16382">
        <v>23.844544525835556</v>
      </c>
      <c r="C16382" t="s">
        <v>22</v>
      </c>
      <c r="D16382" t="s">
        <v>29</v>
      </c>
      <c r="E16382" t="s">
        <v>30</v>
      </c>
      <c r="F16382">
        <f t="shared" si="765"/>
        <v>2022</v>
      </c>
      <c r="G16382">
        <f t="shared" si="766"/>
        <v>6</v>
      </c>
      <c r="H16382">
        <f t="shared" si="767"/>
        <v>13</v>
      </c>
    </row>
    <row r="16383" spans="1:8" x14ac:dyDescent="0.25">
      <c r="A16383" s="3">
        <v>44726</v>
      </c>
      <c r="B16383">
        <v>27.24302114078052</v>
      </c>
      <c r="C16383" t="s">
        <v>22</v>
      </c>
      <c r="D16383" t="s">
        <v>29</v>
      </c>
      <c r="E16383" t="s">
        <v>30</v>
      </c>
      <c r="F16383">
        <f t="shared" si="765"/>
        <v>2022</v>
      </c>
      <c r="G16383">
        <f t="shared" si="766"/>
        <v>6</v>
      </c>
      <c r="H16383">
        <f t="shared" si="767"/>
        <v>14</v>
      </c>
    </row>
    <row r="16384" spans="1:8" x14ac:dyDescent="0.25">
      <c r="A16384" s="3">
        <v>44727</v>
      </c>
      <c r="B16384">
        <v>28.482234641396722</v>
      </c>
      <c r="C16384" t="s">
        <v>22</v>
      </c>
      <c r="D16384" t="s">
        <v>29</v>
      </c>
      <c r="E16384" t="s">
        <v>30</v>
      </c>
      <c r="F16384">
        <f t="shared" si="765"/>
        <v>2022</v>
      </c>
      <c r="G16384">
        <f t="shared" si="766"/>
        <v>6</v>
      </c>
      <c r="H16384">
        <f t="shared" si="767"/>
        <v>15</v>
      </c>
    </row>
    <row r="16385" spans="1:8" x14ac:dyDescent="0.25">
      <c r="A16385" s="3">
        <v>44728</v>
      </c>
      <c r="B16385">
        <v>27.066169527920028</v>
      </c>
      <c r="C16385" t="s">
        <v>22</v>
      </c>
      <c r="D16385" t="s">
        <v>29</v>
      </c>
      <c r="E16385" t="s">
        <v>30</v>
      </c>
      <c r="F16385">
        <f t="shared" si="765"/>
        <v>2022</v>
      </c>
      <c r="G16385">
        <f t="shared" si="766"/>
        <v>6</v>
      </c>
      <c r="H16385">
        <f t="shared" si="767"/>
        <v>16</v>
      </c>
    </row>
    <row r="16386" spans="1:8" x14ac:dyDescent="0.25">
      <c r="A16386" s="3">
        <v>44730</v>
      </c>
      <c r="B16386">
        <v>17.394031464794995</v>
      </c>
      <c r="C16386" t="s">
        <v>22</v>
      </c>
      <c r="D16386" t="s">
        <v>29</v>
      </c>
      <c r="E16386" t="s">
        <v>30</v>
      </c>
      <c r="F16386">
        <f t="shared" si="765"/>
        <v>2022</v>
      </c>
      <c r="G16386">
        <f t="shared" si="766"/>
        <v>6</v>
      </c>
      <c r="H16386">
        <f t="shared" si="767"/>
        <v>18</v>
      </c>
    </row>
    <row r="16387" spans="1:8" x14ac:dyDescent="0.25">
      <c r="A16387" s="3">
        <v>44733</v>
      </c>
      <c r="B16387">
        <v>25.316123672468787</v>
      </c>
      <c r="C16387" t="s">
        <v>22</v>
      </c>
      <c r="D16387" t="s">
        <v>29</v>
      </c>
      <c r="E16387" t="s">
        <v>30</v>
      </c>
      <c r="F16387">
        <f t="shared" ref="F16387:F16450" si="768">YEAR(A16387)</f>
        <v>2022</v>
      </c>
      <c r="G16387">
        <f t="shared" ref="G16387:G16450" si="769">MONTH(A16387)</f>
        <v>6</v>
      </c>
      <c r="H16387">
        <f t="shared" ref="H16387:H16450" si="770">DAY(A16387)</f>
        <v>21</v>
      </c>
    </row>
    <row r="16388" spans="1:8" x14ac:dyDescent="0.25">
      <c r="A16388" s="3">
        <v>44734</v>
      </c>
      <c r="B16388">
        <v>26.969616194302933</v>
      </c>
      <c r="C16388" t="s">
        <v>22</v>
      </c>
      <c r="D16388" t="s">
        <v>29</v>
      </c>
      <c r="E16388" t="s">
        <v>30</v>
      </c>
      <c r="F16388">
        <f t="shared" si="768"/>
        <v>2022</v>
      </c>
      <c r="G16388">
        <f t="shared" si="769"/>
        <v>6</v>
      </c>
      <c r="H16388">
        <f t="shared" si="770"/>
        <v>22</v>
      </c>
    </row>
    <row r="16389" spans="1:8" x14ac:dyDescent="0.25">
      <c r="A16389" s="3">
        <v>44735</v>
      </c>
      <c r="B16389">
        <v>26.022937795983992</v>
      </c>
      <c r="C16389" t="s">
        <v>22</v>
      </c>
      <c r="D16389" t="s">
        <v>29</v>
      </c>
      <c r="E16389" t="s">
        <v>30</v>
      </c>
      <c r="F16389">
        <f t="shared" si="768"/>
        <v>2022</v>
      </c>
      <c r="G16389">
        <f t="shared" si="769"/>
        <v>6</v>
      </c>
      <c r="H16389">
        <f t="shared" si="770"/>
        <v>23</v>
      </c>
    </row>
    <row r="16390" spans="1:8" x14ac:dyDescent="0.25">
      <c r="A16390" s="3">
        <v>44736</v>
      </c>
      <c r="B16390">
        <v>25.371951580798068</v>
      </c>
      <c r="C16390" t="s">
        <v>22</v>
      </c>
      <c r="D16390" t="s">
        <v>29</v>
      </c>
      <c r="E16390" t="s">
        <v>30</v>
      </c>
      <c r="F16390">
        <f t="shared" si="768"/>
        <v>2022</v>
      </c>
      <c r="G16390">
        <f t="shared" si="769"/>
        <v>6</v>
      </c>
      <c r="H16390">
        <f t="shared" si="770"/>
        <v>24</v>
      </c>
    </row>
    <row r="16391" spans="1:8" x14ac:dyDescent="0.25">
      <c r="A16391" s="3">
        <v>44737</v>
      </c>
      <c r="B16391">
        <v>17.396089314298994</v>
      </c>
      <c r="C16391" t="s">
        <v>22</v>
      </c>
      <c r="D16391" t="s">
        <v>29</v>
      </c>
      <c r="E16391" t="s">
        <v>30</v>
      </c>
      <c r="F16391">
        <f t="shared" si="768"/>
        <v>2022</v>
      </c>
      <c r="G16391">
        <f t="shared" si="769"/>
        <v>6</v>
      </c>
      <c r="H16391">
        <f t="shared" si="770"/>
        <v>25</v>
      </c>
    </row>
    <row r="16392" spans="1:8" x14ac:dyDescent="0.25">
      <c r="A16392" s="3">
        <v>44740</v>
      </c>
      <c r="B16392">
        <v>26.915097435731788</v>
      </c>
      <c r="C16392" t="s">
        <v>22</v>
      </c>
      <c r="D16392" t="s">
        <v>29</v>
      </c>
      <c r="E16392" t="s">
        <v>30</v>
      </c>
      <c r="F16392">
        <f t="shared" si="768"/>
        <v>2022</v>
      </c>
      <c r="G16392">
        <f t="shared" si="769"/>
        <v>6</v>
      </c>
      <c r="H16392">
        <f t="shared" si="770"/>
        <v>28</v>
      </c>
    </row>
    <row r="16393" spans="1:8" x14ac:dyDescent="0.25">
      <c r="A16393" s="3">
        <v>44741</v>
      </c>
      <c r="B16393">
        <v>29.045771187496413</v>
      </c>
      <c r="C16393" t="s">
        <v>22</v>
      </c>
      <c r="D16393" t="s">
        <v>29</v>
      </c>
      <c r="E16393" t="s">
        <v>30</v>
      </c>
      <c r="F16393">
        <f t="shared" si="768"/>
        <v>2022</v>
      </c>
      <c r="G16393">
        <f t="shared" si="769"/>
        <v>6</v>
      </c>
      <c r="H16393">
        <f t="shared" si="770"/>
        <v>29</v>
      </c>
    </row>
    <row r="16394" spans="1:8" x14ac:dyDescent="0.25">
      <c r="A16394" s="3">
        <v>44742</v>
      </c>
      <c r="B16394">
        <v>28.524695364869437</v>
      </c>
      <c r="C16394" t="s">
        <v>22</v>
      </c>
      <c r="D16394" t="s">
        <v>29</v>
      </c>
      <c r="E16394" t="s">
        <v>30</v>
      </c>
      <c r="F16394">
        <f t="shared" si="768"/>
        <v>2022</v>
      </c>
      <c r="G16394">
        <f t="shared" si="769"/>
        <v>6</v>
      </c>
      <c r="H16394">
        <f t="shared" si="770"/>
        <v>30</v>
      </c>
    </row>
    <row r="16395" spans="1:8" x14ac:dyDescent="0.25">
      <c r="A16395" s="3">
        <v>44743</v>
      </c>
      <c r="B16395">
        <v>28.235378775059022</v>
      </c>
      <c r="C16395" t="s">
        <v>22</v>
      </c>
      <c r="D16395" t="s">
        <v>29</v>
      </c>
      <c r="E16395" t="s">
        <v>30</v>
      </c>
      <c r="F16395">
        <f t="shared" si="768"/>
        <v>2022</v>
      </c>
      <c r="G16395">
        <f t="shared" si="769"/>
        <v>7</v>
      </c>
      <c r="H16395">
        <f t="shared" si="770"/>
        <v>1</v>
      </c>
    </row>
    <row r="16396" spans="1:8" x14ac:dyDescent="0.25">
      <c r="A16396" s="3">
        <v>44744</v>
      </c>
      <c r="B16396">
        <v>20.546734886309341</v>
      </c>
      <c r="C16396" t="s">
        <v>22</v>
      </c>
      <c r="D16396" t="s">
        <v>29</v>
      </c>
      <c r="E16396" t="s">
        <v>30</v>
      </c>
      <c r="F16396">
        <f t="shared" si="768"/>
        <v>2022</v>
      </c>
      <c r="G16396">
        <f t="shared" si="769"/>
        <v>7</v>
      </c>
      <c r="H16396">
        <f t="shared" si="770"/>
        <v>2</v>
      </c>
    </row>
    <row r="16397" spans="1:8" x14ac:dyDescent="0.25">
      <c r="A16397" s="3">
        <v>44747</v>
      </c>
      <c r="B16397">
        <v>30.408145566335026</v>
      </c>
      <c r="C16397" t="s">
        <v>22</v>
      </c>
      <c r="D16397" t="s">
        <v>29</v>
      </c>
      <c r="E16397" t="s">
        <v>30</v>
      </c>
      <c r="F16397">
        <f t="shared" si="768"/>
        <v>2022</v>
      </c>
      <c r="G16397">
        <f t="shared" si="769"/>
        <v>7</v>
      </c>
      <c r="H16397">
        <f t="shared" si="770"/>
        <v>5</v>
      </c>
    </row>
    <row r="16398" spans="1:8" x14ac:dyDescent="0.25">
      <c r="A16398" s="3">
        <v>44748</v>
      </c>
      <c r="B16398">
        <v>32.467675257417532</v>
      </c>
      <c r="C16398" t="s">
        <v>22</v>
      </c>
      <c r="D16398" t="s">
        <v>29</v>
      </c>
      <c r="E16398" t="s">
        <v>30</v>
      </c>
      <c r="F16398">
        <f t="shared" si="768"/>
        <v>2022</v>
      </c>
      <c r="G16398">
        <f t="shared" si="769"/>
        <v>7</v>
      </c>
      <c r="H16398">
        <f t="shared" si="770"/>
        <v>6</v>
      </c>
    </row>
    <row r="16399" spans="1:8" x14ac:dyDescent="0.25">
      <c r="A16399" s="3">
        <v>44749</v>
      </c>
      <c r="B16399">
        <v>31.782951385522871</v>
      </c>
      <c r="C16399" t="s">
        <v>22</v>
      </c>
      <c r="D16399" t="s">
        <v>29</v>
      </c>
      <c r="E16399" t="s">
        <v>30</v>
      </c>
      <c r="F16399">
        <f t="shared" si="768"/>
        <v>2022</v>
      </c>
      <c r="G16399">
        <f t="shared" si="769"/>
        <v>7</v>
      </c>
      <c r="H16399">
        <f t="shared" si="770"/>
        <v>7</v>
      </c>
    </row>
    <row r="16400" spans="1:8" x14ac:dyDescent="0.25">
      <c r="A16400" s="3">
        <v>44750</v>
      </c>
      <c r="B16400">
        <v>31.241253405222114</v>
      </c>
      <c r="C16400" t="s">
        <v>22</v>
      </c>
      <c r="D16400" t="s">
        <v>29</v>
      </c>
      <c r="E16400" t="s">
        <v>30</v>
      </c>
      <c r="F16400">
        <f t="shared" si="768"/>
        <v>2022</v>
      </c>
      <c r="G16400">
        <f t="shared" si="769"/>
        <v>7</v>
      </c>
      <c r="H16400">
        <f t="shared" si="770"/>
        <v>8</v>
      </c>
    </row>
    <row r="16401" spans="1:8" x14ac:dyDescent="0.25">
      <c r="A16401" s="3">
        <v>44751</v>
      </c>
      <c r="B16401">
        <v>23.217567084747166</v>
      </c>
      <c r="C16401" t="s">
        <v>22</v>
      </c>
      <c r="D16401" t="s">
        <v>29</v>
      </c>
      <c r="E16401" t="s">
        <v>30</v>
      </c>
      <c r="F16401">
        <f t="shared" si="768"/>
        <v>2022</v>
      </c>
      <c r="G16401">
        <f t="shared" si="769"/>
        <v>7</v>
      </c>
      <c r="H16401">
        <f t="shared" si="770"/>
        <v>9</v>
      </c>
    </row>
    <row r="16402" spans="1:8" x14ac:dyDescent="0.25">
      <c r="A16402" s="3">
        <v>44753</v>
      </c>
      <c r="B16402">
        <v>27.913306909988041</v>
      </c>
      <c r="C16402" t="s">
        <v>22</v>
      </c>
      <c r="D16402" t="s">
        <v>29</v>
      </c>
      <c r="E16402" t="s">
        <v>30</v>
      </c>
      <c r="F16402">
        <f t="shared" si="768"/>
        <v>2022</v>
      </c>
      <c r="G16402">
        <f t="shared" si="769"/>
        <v>7</v>
      </c>
      <c r="H16402">
        <f t="shared" si="770"/>
        <v>11</v>
      </c>
    </row>
    <row r="16403" spans="1:8" x14ac:dyDescent="0.25">
      <c r="A16403" s="3">
        <v>44754</v>
      </c>
      <c r="B16403">
        <v>31.668652415398014</v>
      </c>
      <c r="C16403" t="s">
        <v>22</v>
      </c>
      <c r="D16403" t="s">
        <v>29</v>
      </c>
      <c r="E16403" t="s">
        <v>30</v>
      </c>
      <c r="F16403">
        <f t="shared" si="768"/>
        <v>2022</v>
      </c>
      <c r="G16403">
        <f t="shared" si="769"/>
        <v>7</v>
      </c>
      <c r="H16403">
        <f t="shared" si="770"/>
        <v>12</v>
      </c>
    </row>
    <row r="16404" spans="1:8" x14ac:dyDescent="0.25">
      <c r="A16404" s="3">
        <v>44755</v>
      </c>
      <c r="B16404">
        <v>33.161321076627473</v>
      </c>
      <c r="C16404" t="s">
        <v>22</v>
      </c>
      <c r="D16404" t="s">
        <v>29</v>
      </c>
      <c r="E16404" t="s">
        <v>30</v>
      </c>
      <c r="F16404">
        <f t="shared" si="768"/>
        <v>2022</v>
      </c>
      <c r="G16404">
        <f t="shared" si="769"/>
        <v>7</v>
      </c>
      <c r="H16404">
        <f t="shared" si="770"/>
        <v>13</v>
      </c>
    </row>
    <row r="16405" spans="1:8" x14ac:dyDescent="0.25">
      <c r="A16405" s="3">
        <v>44756</v>
      </c>
      <c r="B16405">
        <v>31.883386089656952</v>
      </c>
      <c r="C16405" t="s">
        <v>22</v>
      </c>
      <c r="D16405" t="s">
        <v>29</v>
      </c>
      <c r="E16405" t="s">
        <v>30</v>
      </c>
      <c r="F16405">
        <f t="shared" si="768"/>
        <v>2022</v>
      </c>
      <c r="G16405">
        <f t="shared" si="769"/>
        <v>7</v>
      </c>
      <c r="H16405">
        <f t="shared" si="770"/>
        <v>14</v>
      </c>
    </row>
    <row r="16406" spans="1:8" x14ac:dyDescent="0.25">
      <c r="A16406" s="3">
        <v>44757</v>
      </c>
      <c r="B16406">
        <v>30.736295989803899</v>
      </c>
      <c r="C16406" t="s">
        <v>22</v>
      </c>
      <c r="D16406" t="s">
        <v>29</v>
      </c>
      <c r="E16406" t="s">
        <v>30</v>
      </c>
      <c r="F16406">
        <f t="shared" si="768"/>
        <v>2022</v>
      </c>
      <c r="G16406">
        <f t="shared" si="769"/>
        <v>7</v>
      </c>
      <c r="H16406">
        <f t="shared" si="770"/>
        <v>15</v>
      </c>
    </row>
    <row r="16407" spans="1:8" x14ac:dyDescent="0.25">
      <c r="A16407" s="3">
        <v>44758</v>
      </c>
      <c r="B16407">
        <v>22.109305797236491</v>
      </c>
      <c r="C16407" t="s">
        <v>22</v>
      </c>
      <c r="D16407" t="s">
        <v>29</v>
      </c>
      <c r="E16407" t="s">
        <v>30</v>
      </c>
      <c r="F16407">
        <f t="shared" si="768"/>
        <v>2022</v>
      </c>
      <c r="G16407">
        <f t="shared" si="769"/>
        <v>7</v>
      </c>
      <c r="H16407">
        <f t="shared" si="770"/>
        <v>16</v>
      </c>
    </row>
    <row r="16408" spans="1:8" x14ac:dyDescent="0.25">
      <c r="A16408" s="3">
        <v>44760</v>
      </c>
      <c r="B16408">
        <v>25.660013190996242</v>
      </c>
      <c r="C16408" t="s">
        <v>22</v>
      </c>
      <c r="D16408" t="s">
        <v>29</v>
      </c>
      <c r="E16408" t="s">
        <v>30</v>
      </c>
      <c r="F16408">
        <f t="shared" si="768"/>
        <v>2022</v>
      </c>
      <c r="G16408">
        <f t="shared" si="769"/>
        <v>7</v>
      </c>
      <c r="H16408">
        <f t="shared" si="770"/>
        <v>18</v>
      </c>
    </row>
    <row r="16409" spans="1:8" x14ac:dyDescent="0.25">
      <c r="A16409" s="3">
        <v>44761</v>
      </c>
      <c r="B16409">
        <v>28.899331582631092</v>
      </c>
      <c r="C16409" t="s">
        <v>22</v>
      </c>
      <c r="D16409" t="s">
        <v>29</v>
      </c>
      <c r="E16409" t="s">
        <v>30</v>
      </c>
      <c r="F16409">
        <f t="shared" si="768"/>
        <v>2022</v>
      </c>
      <c r="G16409">
        <f t="shared" si="769"/>
        <v>7</v>
      </c>
      <c r="H16409">
        <f t="shared" si="770"/>
        <v>19</v>
      </c>
    </row>
    <row r="16410" spans="1:8" x14ac:dyDescent="0.25">
      <c r="A16410" s="3">
        <v>44763</v>
      </c>
      <c r="B16410">
        <v>28.250057060401772</v>
      </c>
      <c r="C16410" t="s">
        <v>22</v>
      </c>
      <c r="D16410" t="s">
        <v>29</v>
      </c>
      <c r="E16410" t="s">
        <v>30</v>
      </c>
      <c r="F16410">
        <f t="shared" si="768"/>
        <v>2022</v>
      </c>
      <c r="G16410">
        <f t="shared" si="769"/>
        <v>7</v>
      </c>
      <c r="H16410">
        <f t="shared" si="770"/>
        <v>21</v>
      </c>
    </row>
    <row r="16411" spans="1:8" x14ac:dyDescent="0.25">
      <c r="A16411" s="3">
        <v>44764</v>
      </c>
      <c r="B16411">
        <v>26.77222039603955</v>
      </c>
      <c r="C16411" t="s">
        <v>22</v>
      </c>
      <c r="D16411" t="s">
        <v>29</v>
      </c>
      <c r="E16411" t="s">
        <v>30</v>
      </c>
      <c r="F16411">
        <f t="shared" si="768"/>
        <v>2022</v>
      </c>
      <c r="G16411">
        <f t="shared" si="769"/>
        <v>7</v>
      </c>
      <c r="H16411">
        <f t="shared" si="770"/>
        <v>22</v>
      </c>
    </row>
    <row r="16412" spans="1:8" x14ac:dyDescent="0.25">
      <c r="A16412" s="3">
        <v>44765</v>
      </c>
      <c r="B16412">
        <v>17.890388084419911</v>
      </c>
      <c r="C16412" t="s">
        <v>22</v>
      </c>
      <c r="D16412" t="s">
        <v>29</v>
      </c>
      <c r="E16412" t="s">
        <v>30</v>
      </c>
      <c r="F16412">
        <f t="shared" si="768"/>
        <v>2022</v>
      </c>
      <c r="G16412">
        <f t="shared" si="769"/>
        <v>7</v>
      </c>
      <c r="H16412">
        <f t="shared" si="770"/>
        <v>23</v>
      </c>
    </row>
    <row r="16413" spans="1:8" x14ac:dyDescent="0.25">
      <c r="A16413" s="3">
        <v>44767</v>
      </c>
      <c r="B16413">
        <v>21.172130724772053</v>
      </c>
      <c r="C16413" t="s">
        <v>22</v>
      </c>
      <c r="D16413" t="s">
        <v>29</v>
      </c>
      <c r="E16413" t="s">
        <v>30</v>
      </c>
      <c r="F16413">
        <f t="shared" si="768"/>
        <v>2022</v>
      </c>
      <c r="G16413">
        <f t="shared" si="769"/>
        <v>7</v>
      </c>
      <c r="H16413">
        <f t="shared" si="770"/>
        <v>25</v>
      </c>
    </row>
    <row r="16414" spans="1:8" x14ac:dyDescent="0.25">
      <c r="A16414" s="3">
        <v>44768</v>
      </c>
      <c r="B16414">
        <v>24.398639110911802</v>
      </c>
      <c r="C16414" t="s">
        <v>22</v>
      </c>
      <c r="D16414" t="s">
        <v>29</v>
      </c>
      <c r="E16414" t="s">
        <v>30</v>
      </c>
      <c r="F16414">
        <f t="shared" si="768"/>
        <v>2022</v>
      </c>
      <c r="G16414">
        <f t="shared" si="769"/>
        <v>7</v>
      </c>
      <c r="H16414">
        <f t="shared" si="770"/>
        <v>26</v>
      </c>
    </row>
    <row r="16415" spans="1:8" x14ac:dyDescent="0.25">
      <c r="A16415" s="3">
        <v>44769</v>
      </c>
      <c r="B16415">
        <v>25.493929764101743</v>
      </c>
      <c r="C16415" t="s">
        <v>22</v>
      </c>
      <c r="D16415" t="s">
        <v>29</v>
      </c>
      <c r="E16415" t="s">
        <v>30</v>
      </c>
      <c r="F16415">
        <f t="shared" si="768"/>
        <v>2022</v>
      </c>
      <c r="G16415">
        <f t="shared" si="769"/>
        <v>7</v>
      </c>
      <c r="H16415">
        <f t="shared" si="770"/>
        <v>27</v>
      </c>
    </row>
    <row r="16416" spans="1:8" x14ac:dyDescent="0.25">
      <c r="A16416" s="3">
        <v>44770</v>
      </c>
      <c r="B16416">
        <v>23.955339223581444</v>
      </c>
      <c r="C16416" t="s">
        <v>22</v>
      </c>
      <c r="D16416" t="s">
        <v>29</v>
      </c>
      <c r="E16416" t="s">
        <v>30</v>
      </c>
      <c r="F16416">
        <f t="shared" si="768"/>
        <v>2022</v>
      </c>
      <c r="G16416">
        <f t="shared" si="769"/>
        <v>7</v>
      </c>
      <c r="H16416">
        <f t="shared" si="770"/>
        <v>28</v>
      </c>
    </row>
    <row r="16417" spans="1:8" x14ac:dyDescent="0.25">
      <c r="A16417" s="3">
        <v>44771</v>
      </c>
      <c r="B16417">
        <v>22.686109803594004</v>
      </c>
      <c r="C16417" t="s">
        <v>22</v>
      </c>
      <c r="D16417" t="s">
        <v>29</v>
      </c>
      <c r="E16417" t="s">
        <v>30</v>
      </c>
      <c r="F16417">
        <f t="shared" si="768"/>
        <v>2022</v>
      </c>
      <c r="G16417">
        <f t="shared" si="769"/>
        <v>7</v>
      </c>
      <c r="H16417">
        <f t="shared" si="770"/>
        <v>29</v>
      </c>
    </row>
    <row r="16418" spans="1:8" x14ac:dyDescent="0.25">
      <c r="A16418" s="3">
        <v>44772</v>
      </c>
      <c r="B16418">
        <v>14.073875832054155</v>
      </c>
      <c r="C16418" t="s">
        <v>22</v>
      </c>
      <c r="D16418" t="s">
        <v>29</v>
      </c>
      <c r="E16418" t="s">
        <v>30</v>
      </c>
      <c r="F16418">
        <f t="shared" si="768"/>
        <v>2022</v>
      </c>
      <c r="G16418">
        <f t="shared" si="769"/>
        <v>7</v>
      </c>
      <c r="H16418">
        <f t="shared" si="770"/>
        <v>30</v>
      </c>
    </row>
    <row r="16419" spans="1:8" x14ac:dyDescent="0.25">
      <c r="A16419" s="3">
        <v>44774</v>
      </c>
      <c r="B16419">
        <v>18.042200454773898</v>
      </c>
      <c r="C16419" t="s">
        <v>22</v>
      </c>
      <c r="D16419" t="s">
        <v>29</v>
      </c>
      <c r="E16419" t="s">
        <v>30</v>
      </c>
      <c r="F16419">
        <f t="shared" si="768"/>
        <v>2022</v>
      </c>
      <c r="G16419">
        <f t="shared" si="769"/>
        <v>8</v>
      </c>
      <c r="H16419">
        <f t="shared" si="770"/>
        <v>1</v>
      </c>
    </row>
    <row r="16420" spans="1:8" x14ac:dyDescent="0.25">
      <c r="A16420" s="3">
        <v>44775</v>
      </c>
      <c r="B16420">
        <v>21.665819190645625</v>
      </c>
      <c r="C16420" t="s">
        <v>22</v>
      </c>
      <c r="D16420" t="s">
        <v>29</v>
      </c>
      <c r="E16420" t="s">
        <v>30</v>
      </c>
      <c r="F16420">
        <f t="shared" si="768"/>
        <v>2022</v>
      </c>
      <c r="G16420">
        <f t="shared" si="769"/>
        <v>8</v>
      </c>
      <c r="H16420">
        <f t="shared" si="770"/>
        <v>2</v>
      </c>
    </row>
    <row r="16421" spans="1:8" x14ac:dyDescent="0.25">
      <c r="A16421" s="3">
        <v>44776</v>
      </c>
      <c r="B16421">
        <v>23.180070001352451</v>
      </c>
      <c r="C16421" t="s">
        <v>22</v>
      </c>
      <c r="D16421" t="s">
        <v>29</v>
      </c>
      <c r="E16421" t="s">
        <v>30</v>
      </c>
      <c r="F16421">
        <f t="shared" si="768"/>
        <v>2022</v>
      </c>
      <c r="G16421">
        <f t="shared" si="769"/>
        <v>8</v>
      </c>
      <c r="H16421">
        <f t="shared" si="770"/>
        <v>3</v>
      </c>
    </row>
    <row r="16422" spans="1:8" x14ac:dyDescent="0.25">
      <c r="A16422" s="3">
        <v>44777</v>
      </c>
      <c r="B16422">
        <v>22.071642486764951</v>
      </c>
      <c r="C16422" t="s">
        <v>22</v>
      </c>
      <c r="D16422" t="s">
        <v>29</v>
      </c>
      <c r="E16422" t="s">
        <v>30</v>
      </c>
      <c r="F16422">
        <f t="shared" si="768"/>
        <v>2022</v>
      </c>
      <c r="G16422">
        <f t="shared" si="769"/>
        <v>8</v>
      </c>
      <c r="H16422">
        <f t="shared" si="770"/>
        <v>4</v>
      </c>
    </row>
    <row r="16423" spans="1:8" x14ac:dyDescent="0.25">
      <c r="A16423" s="3">
        <v>44778</v>
      </c>
      <c r="B16423">
        <v>21.233392212182199</v>
      </c>
      <c r="C16423" t="s">
        <v>22</v>
      </c>
      <c r="D16423" t="s">
        <v>29</v>
      </c>
      <c r="E16423" t="s">
        <v>30</v>
      </c>
      <c r="F16423">
        <f t="shared" si="768"/>
        <v>2022</v>
      </c>
      <c r="G16423">
        <f t="shared" si="769"/>
        <v>8</v>
      </c>
      <c r="H16423">
        <f t="shared" si="770"/>
        <v>5</v>
      </c>
    </row>
    <row r="16424" spans="1:8" x14ac:dyDescent="0.25">
      <c r="A16424" s="3">
        <v>44779</v>
      </c>
      <c r="B16424">
        <v>13.043107744758503</v>
      </c>
      <c r="C16424" t="s">
        <v>22</v>
      </c>
      <c r="D16424" t="s">
        <v>29</v>
      </c>
      <c r="E16424" t="s">
        <v>30</v>
      </c>
      <c r="F16424">
        <f t="shared" si="768"/>
        <v>2022</v>
      </c>
      <c r="G16424">
        <f t="shared" si="769"/>
        <v>8</v>
      </c>
      <c r="H16424">
        <f t="shared" si="770"/>
        <v>6</v>
      </c>
    </row>
    <row r="16425" spans="1:8" x14ac:dyDescent="0.25">
      <c r="A16425" s="3">
        <v>44781</v>
      </c>
      <c r="B16425">
        <v>17.793063729509772</v>
      </c>
      <c r="C16425" t="s">
        <v>22</v>
      </c>
      <c r="D16425" t="s">
        <v>29</v>
      </c>
      <c r="E16425" t="s">
        <v>30</v>
      </c>
      <c r="F16425">
        <f t="shared" si="768"/>
        <v>2022</v>
      </c>
      <c r="G16425">
        <f t="shared" si="769"/>
        <v>8</v>
      </c>
      <c r="H16425">
        <f t="shared" si="770"/>
        <v>8</v>
      </c>
    </row>
    <row r="16426" spans="1:8" x14ac:dyDescent="0.25">
      <c r="A16426" s="3">
        <v>44782</v>
      </c>
      <c r="B16426">
        <v>21.761507434031348</v>
      </c>
      <c r="C16426" t="s">
        <v>22</v>
      </c>
      <c r="D16426" t="s">
        <v>29</v>
      </c>
      <c r="E16426" t="s">
        <v>30</v>
      </c>
      <c r="F16426">
        <f t="shared" si="768"/>
        <v>2022</v>
      </c>
      <c r="G16426">
        <f t="shared" si="769"/>
        <v>8</v>
      </c>
      <c r="H16426">
        <f t="shared" si="770"/>
        <v>9</v>
      </c>
    </row>
    <row r="16427" spans="1:8" x14ac:dyDescent="0.25">
      <c r="A16427" s="3">
        <v>44783</v>
      </c>
      <c r="B16427">
        <v>23.582166209528165</v>
      </c>
      <c r="C16427" t="s">
        <v>22</v>
      </c>
      <c r="D16427" t="s">
        <v>29</v>
      </c>
      <c r="E16427" t="s">
        <v>30</v>
      </c>
      <c r="F16427">
        <f t="shared" si="768"/>
        <v>2022</v>
      </c>
      <c r="G16427">
        <f t="shared" si="769"/>
        <v>8</v>
      </c>
      <c r="H16427">
        <f t="shared" si="770"/>
        <v>10</v>
      </c>
    </row>
    <row r="16428" spans="1:8" x14ac:dyDescent="0.25">
      <c r="A16428" s="3">
        <v>44784</v>
      </c>
      <c r="B16428">
        <v>22.737690137804492</v>
      </c>
      <c r="C16428" t="s">
        <v>22</v>
      </c>
      <c r="D16428" t="s">
        <v>29</v>
      </c>
      <c r="E16428" t="s">
        <v>30</v>
      </c>
      <c r="F16428">
        <f t="shared" si="768"/>
        <v>2022</v>
      </c>
      <c r="G16428">
        <f t="shared" si="769"/>
        <v>8</v>
      </c>
      <c r="H16428">
        <f t="shared" si="770"/>
        <v>11</v>
      </c>
    </row>
    <row r="16429" spans="1:8" x14ac:dyDescent="0.25">
      <c r="A16429" s="3">
        <v>44785</v>
      </c>
      <c r="B16429">
        <v>22.118385141255953</v>
      </c>
      <c r="C16429" t="s">
        <v>22</v>
      </c>
      <c r="D16429" t="s">
        <v>29</v>
      </c>
      <c r="E16429" t="s">
        <v>30</v>
      </c>
      <c r="F16429">
        <f t="shared" si="768"/>
        <v>2022</v>
      </c>
      <c r="G16429">
        <f t="shared" si="769"/>
        <v>8</v>
      </c>
      <c r="H16429">
        <f t="shared" si="770"/>
        <v>12</v>
      </c>
    </row>
    <row r="16430" spans="1:8" x14ac:dyDescent="0.25">
      <c r="A16430" s="3">
        <v>44786</v>
      </c>
      <c r="B16430">
        <v>14.100980739502932</v>
      </c>
      <c r="C16430" t="s">
        <v>22</v>
      </c>
      <c r="D16430" t="s">
        <v>29</v>
      </c>
      <c r="E16430" t="s">
        <v>30</v>
      </c>
      <c r="F16430">
        <f t="shared" si="768"/>
        <v>2022</v>
      </c>
      <c r="G16430">
        <f t="shared" si="769"/>
        <v>8</v>
      </c>
      <c r="H16430">
        <f t="shared" si="770"/>
        <v>13</v>
      </c>
    </row>
    <row r="16431" spans="1:8" x14ac:dyDescent="0.25">
      <c r="A16431" s="3">
        <v>44789</v>
      </c>
      <c r="B16431">
        <v>23.072139156778054</v>
      </c>
      <c r="C16431" t="s">
        <v>22</v>
      </c>
      <c r="D16431" t="s">
        <v>29</v>
      </c>
      <c r="E16431" t="s">
        <v>30</v>
      </c>
      <c r="F16431">
        <f t="shared" si="768"/>
        <v>2022</v>
      </c>
      <c r="G16431">
        <f t="shared" si="769"/>
        <v>8</v>
      </c>
      <c r="H16431">
        <f t="shared" si="770"/>
        <v>16</v>
      </c>
    </row>
    <row r="16432" spans="1:8" x14ac:dyDescent="0.25">
      <c r="A16432" s="3">
        <v>44790</v>
      </c>
      <c r="B16432">
        <v>24.89815698676038</v>
      </c>
      <c r="C16432" t="s">
        <v>22</v>
      </c>
      <c r="D16432" t="s">
        <v>29</v>
      </c>
      <c r="E16432" t="s">
        <v>30</v>
      </c>
      <c r="F16432">
        <f t="shared" si="768"/>
        <v>2022</v>
      </c>
      <c r="G16432">
        <f t="shared" si="769"/>
        <v>8</v>
      </c>
      <c r="H16432">
        <f t="shared" si="770"/>
        <v>17</v>
      </c>
    </row>
    <row r="16433" spans="1:8" x14ac:dyDescent="0.25">
      <c r="A16433" s="3">
        <v>44791</v>
      </c>
      <c r="B16433">
        <v>24.027010443183293</v>
      </c>
      <c r="C16433" t="s">
        <v>22</v>
      </c>
      <c r="D16433" t="s">
        <v>29</v>
      </c>
      <c r="E16433" t="s">
        <v>30</v>
      </c>
      <c r="F16433">
        <f t="shared" si="768"/>
        <v>2022</v>
      </c>
      <c r="G16433">
        <f t="shared" si="769"/>
        <v>8</v>
      </c>
      <c r="H16433">
        <f t="shared" si="770"/>
        <v>18</v>
      </c>
    </row>
    <row r="16434" spans="1:8" x14ac:dyDescent="0.25">
      <c r="A16434" s="3">
        <v>44792</v>
      </c>
      <c r="B16434">
        <v>23.354572287620019</v>
      </c>
      <c r="C16434" t="s">
        <v>22</v>
      </c>
      <c r="D16434" t="s">
        <v>29</v>
      </c>
      <c r="E16434" t="s">
        <v>30</v>
      </c>
      <c r="F16434">
        <f t="shared" si="768"/>
        <v>2022</v>
      </c>
      <c r="G16434">
        <f t="shared" si="769"/>
        <v>8</v>
      </c>
      <c r="H16434">
        <f t="shared" si="770"/>
        <v>19</v>
      </c>
    </row>
    <row r="16435" spans="1:8" x14ac:dyDescent="0.25">
      <c r="A16435" s="3">
        <v>44793</v>
      </c>
      <c r="B16435">
        <v>15.263573670647061</v>
      </c>
      <c r="C16435" t="s">
        <v>22</v>
      </c>
      <c r="D16435" t="s">
        <v>29</v>
      </c>
      <c r="E16435" t="s">
        <v>30</v>
      </c>
      <c r="F16435">
        <f t="shared" si="768"/>
        <v>2022</v>
      </c>
      <c r="G16435">
        <f t="shared" si="769"/>
        <v>8</v>
      </c>
      <c r="H16435">
        <f t="shared" si="770"/>
        <v>20</v>
      </c>
    </row>
    <row r="16436" spans="1:8" x14ac:dyDescent="0.25">
      <c r="A16436" s="3">
        <v>44795</v>
      </c>
      <c r="B16436">
        <v>20.040212960462462</v>
      </c>
      <c r="C16436" t="s">
        <v>22</v>
      </c>
      <c r="D16436" t="s">
        <v>29</v>
      </c>
      <c r="E16436" t="s">
        <v>30</v>
      </c>
      <c r="F16436">
        <f t="shared" si="768"/>
        <v>2022</v>
      </c>
      <c r="G16436">
        <f t="shared" si="769"/>
        <v>8</v>
      </c>
      <c r="H16436">
        <f t="shared" si="770"/>
        <v>22</v>
      </c>
    </row>
    <row r="16437" spans="1:8" x14ac:dyDescent="0.25">
      <c r="A16437" s="3">
        <v>44796</v>
      </c>
      <c r="B16437">
        <v>23.95287155235555</v>
      </c>
      <c r="C16437" t="s">
        <v>22</v>
      </c>
      <c r="D16437" t="s">
        <v>29</v>
      </c>
      <c r="E16437" t="s">
        <v>30</v>
      </c>
      <c r="F16437">
        <f t="shared" si="768"/>
        <v>2022</v>
      </c>
      <c r="G16437">
        <f t="shared" si="769"/>
        <v>8</v>
      </c>
      <c r="H16437">
        <f t="shared" si="770"/>
        <v>23</v>
      </c>
    </row>
    <row r="16438" spans="1:8" x14ac:dyDescent="0.25">
      <c r="A16438" s="3">
        <v>44797</v>
      </c>
      <c r="B16438">
        <v>25.68413741061525</v>
      </c>
      <c r="C16438" t="s">
        <v>22</v>
      </c>
      <c r="D16438" t="s">
        <v>29</v>
      </c>
      <c r="E16438" t="s">
        <v>30</v>
      </c>
      <c r="F16438">
        <f t="shared" si="768"/>
        <v>2022</v>
      </c>
      <c r="G16438">
        <f t="shared" si="769"/>
        <v>8</v>
      </c>
      <c r="H16438">
        <f t="shared" si="770"/>
        <v>24</v>
      </c>
    </row>
    <row r="16439" spans="1:8" x14ac:dyDescent="0.25">
      <c r="A16439" s="3">
        <v>44798</v>
      </c>
      <c r="B16439">
        <v>24.726411227076948</v>
      </c>
      <c r="C16439" t="s">
        <v>22</v>
      </c>
      <c r="D16439" t="s">
        <v>29</v>
      </c>
      <c r="E16439" t="s">
        <v>30</v>
      </c>
      <c r="F16439">
        <f t="shared" si="768"/>
        <v>2022</v>
      </c>
      <c r="G16439">
        <f t="shared" si="769"/>
        <v>8</v>
      </c>
      <c r="H16439">
        <f t="shared" si="770"/>
        <v>25</v>
      </c>
    </row>
    <row r="16440" spans="1:8" x14ac:dyDescent="0.25">
      <c r="A16440" s="3">
        <v>44799</v>
      </c>
      <c r="B16440">
        <v>23.979624766322363</v>
      </c>
      <c r="C16440" t="s">
        <v>22</v>
      </c>
      <c r="D16440" t="s">
        <v>29</v>
      </c>
      <c r="E16440" t="s">
        <v>30</v>
      </c>
      <c r="F16440">
        <f t="shared" si="768"/>
        <v>2022</v>
      </c>
      <c r="G16440">
        <f t="shared" si="769"/>
        <v>8</v>
      </c>
      <c r="H16440">
        <f t="shared" si="770"/>
        <v>26</v>
      </c>
    </row>
    <row r="16441" spans="1:8" x14ac:dyDescent="0.25">
      <c r="A16441" s="3">
        <v>44800</v>
      </c>
      <c r="B16441">
        <v>15.829663232500348</v>
      </c>
      <c r="C16441" t="s">
        <v>22</v>
      </c>
      <c r="D16441" t="s">
        <v>29</v>
      </c>
      <c r="E16441" t="s">
        <v>30</v>
      </c>
      <c r="F16441">
        <f t="shared" si="768"/>
        <v>2022</v>
      </c>
      <c r="G16441">
        <f t="shared" si="769"/>
        <v>8</v>
      </c>
      <c r="H16441">
        <f t="shared" si="770"/>
        <v>27</v>
      </c>
    </row>
    <row r="16442" spans="1:8" x14ac:dyDescent="0.25">
      <c r="A16442" s="3">
        <v>44802</v>
      </c>
      <c r="B16442">
        <v>20.542165143864349</v>
      </c>
      <c r="C16442" t="s">
        <v>22</v>
      </c>
      <c r="D16442" t="s">
        <v>29</v>
      </c>
      <c r="E16442" t="s">
        <v>30</v>
      </c>
      <c r="F16442">
        <f t="shared" si="768"/>
        <v>2022</v>
      </c>
      <c r="G16442">
        <f t="shared" si="769"/>
        <v>8</v>
      </c>
      <c r="H16442">
        <f t="shared" si="770"/>
        <v>29</v>
      </c>
    </row>
    <row r="16443" spans="1:8" x14ac:dyDescent="0.25">
      <c r="A16443" s="3">
        <v>44803</v>
      </c>
      <c r="B16443">
        <v>24.450879552275797</v>
      </c>
      <c r="C16443" t="s">
        <v>22</v>
      </c>
      <c r="D16443" t="s">
        <v>29</v>
      </c>
      <c r="E16443" t="s">
        <v>30</v>
      </c>
      <c r="F16443">
        <f t="shared" si="768"/>
        <v>2022</v>
      </c>
      <c r="G16443">
        <f t="shared" si="769"/>
        <v>8</v>
      </c>
      <c r="H16443">
        <f t="shared" si="770"/>
        <v>30</v>
      </c>
    </row>
    <row r="16444" spans="1:8" x14ac:dyDescent="0.25">
      <c r="A16444" s="3">
        <v>44804</v>
      </c>
      <c r="B16444">
        <v>26.196075725412939</v>
      </c>
      <c r="C16444" t="s">
        <v>22</v>
      </c>
      <c r="D16444" t="s">
        <v>29</v>
      </c>
      <c r="E16444" t="s">
        <v>30</v>
      </c>
      <c r="F16444">
        <f t="shared" si="768"/>
        <v>2022</v>
      </c>
      <c r="G16444">
        <f t="shared" si="769"/>
        <v>8</v>
      </c>
      <c r="H16444">
        <f t="shared" si="770"/>
        <v>31</v>
      </c>
    </row>
    <row r="16445" spans="1:8" x14ac:dyDescent="0.25">
      <c r="A16445" s="3">
        <v>44805</v>
      </c>
      <c r="B16445">
        <v>25.268313801782558</v>
      </c>
      <c r="C16445" t="s">
        <v>22</v>
      </c>
      <c r="D16445" t="s">
        <v>29</v>
      </c>
      <c r="E16445" t="s">
        <v>30</v>
      </c>
      <c r="F16445">
        <f t="shared" si="768"/>
        <v>2022</v>
      </c>
      <c r="G16445">
        <f t="shared" si="769"/>
        <v>9</v>
      </c>
      <c r="H16445">
        <f t="shared" si="770"/>
        <v>1</v>
      </c>
    </row>
    <row r="16446" spans="1:8" x14ac:dyDescent="0.25">
      <c r="A16446" s="3">
        <v>44806</v>
      </c>
      <c r="B16446">
        <v>24.564856053649866</v>
      </c>
      <c r="C16446" t="s">
        <v>22</v>
      </c>
      <c r="D16446" t="s">
        <v>29</v>
      </c>
      <c r="E16446" t="s">
        <v>30</v>
      </c>
      <c r="F16446">
        <f t="shared" si="768"/>
        <v>2022</v>
      </c>
      <c r="G16446">
        <f t="shared" si="769"/>
        <v>9</v>
      </c>
      <c r="H16446">
        <f t="shared" si="770"/>
        <v>2</v>
      </c>
    </row>
    <row r="16447" spans="1:8" x14ac:dyDescent="0.25">
      <c r="A16447" s="3">
        <v>44807</v>
      </c>
      <c r="B16447">
        <v>16.468223116796594</v>
      </c>
      <c r="C16447" t="s">
        <v>22</v>
      </c>
      <c r="D16447" t="s">
        <v>29</v>
      </c>
      <c r="E16447" t="s">
        <v>30</v>
      </c>
      <c r="F16447">
        <f t="shared" si="768"/>
        <v>2022</v>
      </c>
      <c r="G16447">
        <f t="shared" si="769"/>
        <v>9</v>
      </c>
      <c r="H16447">
        <f t="shared" si="770"/>
        <v>3</v>
      </c>
    </row>
    <row r="16448" spans="1:8" x14ac:dyDescent="0.25">
      <c r="A16448" s="3">
        <v>44809</v>
      </c>
      <c r="B16448">
        <v>21.301416198384107</v>
      </c>
      <c r="C16448" t="s">
        <v>22</v>
      </c>
      <c r="D16448" t="s">
        <v>29</v>
      </c>
      <c r="E16448" t="s">
        <v>30</v>
      </c>
      <c r="F16448">
        <f t="shared" si="768"/>
        <v>2022</v>
      </c>
      <c r="G16448">
        <f t="shared" si="769"/>
        <v>9</v>
      </c>
      <c r="H16448">
        <f t="shared" si="770"/>
        <v>5</v>
      </c>
    </row>
    <row r="16449" spans="1:8" x14ac:dyDescent="0.25">
      <c r="A16449" s="3">
        <v>44810</v>
      </c>
      <c r="B16449">
        <v>25.268798605162409</v>
      </c>
      <c r="C16449" t="s">
        <v>22</v>
      </c>
      <c r="D16449" t="s">
        <v>29</v>
      </c>
      <c r="E16449" t="s">
        <v>30</v>
      </c>
      <c r="F16449">
        <f t="shared" si="768"/>
        <v>2022</v>
      </c>
      <c r="G16449">
        <f t="shared" si="769"/>
        <v>9</v>
      </c>
      <c r="H16449">
        <f t="shared" si="770"/>
        <v>6</v>
      </c>
    </row>
    <row r="16450" spans="1:8" x14ac:dyDescent="0.25">
      <c r="A16450" s="3">
        <v>44811</v>
      </c>
      <c r="B16450">
        <v>27.065655665978806</v>
      </c>
      <c r="C16450" t="s">
        <v>22</v>
      </c>
      <c r="D16450" t="s">
        <v>29</v>
      </c>
      <c r="E16450" t="s">
        <v>30</v>
      </c>
      <c r="F16450">
        <f t="shared" si="768"/>
        <v>2022</v>
      </c>
      <c r="G16450">
        <f t="shared" si="769"/>
        <v>9</v>
      </c>
      <c r="H16450">
        <f t="shared" si="770"/>
        <v>7</v>
      </c>
    </row>
    <row r="16451" spans="1:8" x14ac:dyDescent="0.25">
      <c r="A16451" s="3">
        <v>44812</v>
      </c>
      <c r="B16451">
        <v>26.178349920501137</v>
      </c>
      <c r="C16451" t="s">
        <v>22</v>
      </c>
      <c r="D16451" t="s">
        <v>29</v>
      </c>
      <c r="E16451" t="s">
        <v>30</v>
      </c>
      <c r="F16451">
        <f t="shared" ref="F16451:F16514" si="771">YEAR(A16451)</f>
        <v>2022</v>
      </c>
      <c r="G16451">
        <f t="shared" ref="G16451:G16514" si="772">MONTH(A16451)</f>
        <v>9</v>
      </c>
      <c r="H16451">
        <f t="shared" ref="H16451:H16514" si="773">DAY(A16451)</f>
        <v>8</v>
      </c>
    </row>
    <row r="16452" spans="1:8" x14ac:dyDescent="0.25">
      <c r="A16452" s="3">
        <v>44813</v>
      </c>
      <c r="B16452">
        <v>25.500342386575515</v>
      </c>
      <c r="C16452" t="s">
        <v>22</v>
      </c>
      <c r="D16452" t="s">
        <v>29</v>
      </c>
      <c r="E16452" t="s">
        <v>30</v>
      </c>
      <c r="F16452">
        <f t="shared" si="771"/>
        <v>2022</v>
      </c>
      <c r="G16452">
        <f t="shared" si="772"/>
        <v>9</v>
      </c>
      <c r="H16452">
        <f t="shared" si="773"/>
        <v>9</v>
      </c>
    </row>
    <row r="16453" spans="1:8" x14ac:dyDescent="0.25">
      <c r="A16453" s="3">
        <v>44814</v>
      </c>
      <c r="B16453">
        <v>17.41091541662713</v>
      </c>
      <c r="C16453" t="s">
        <v>22</v>
      </c>
      <c r="D16453" t="s">
        <v>29</v>
      </c>
      <c r="E16453" t="s">
        <v>30</v>
      </c>
      <c r="F16453">
        <f t="shared" si="771"/>
        <v>2022</v>
      </c>
      <c r="G16453">
        <f t="shared" si="772"/>
        <v>9</v>
      </c>
      <c r="H16453">
        <f t="shared" si="773"/>
        <v>10</v>
      </c>
    </row>
    <row r="16454" spans="1:8" x14ac:dyDescent="0.25">
      <c r="A16454" s="3">
        <v>44816</v>
      </c>
      <c r="B16454">
        <v>22.194495408731818</v>
      </c>
      <c r="C16454" t="s">
        <v>22</v>
      </c>
      <c r="D16454" t="s">
        <v>29</v>
      </c>
      <c r="E16454" t="s">
        <v>30</v>
      </c>
      <c r="F16454">
        <f t="shared" si="771"/>
        <v>2022</v>
      </c>
      <c r="G16454">
        <f t="shared" si="772"/>
        <v>9</v>
      </c>
      <c r="H16454">
        <f t="shared" si="773"/>
        <v>12</v>
      </c>
    </row>
    <row r="16455" spans="1:8" x14ac:dyDescent="0.25">
      <c r="A16455" s="3">
        <v>44817</v>
      </c>
      <c r="B16455">
        <v>26.102567289254981</v>
      </c>
      <c r="C16455" t="s">
        <v>22</v>
      </c>
      <c r="D16455" t="s">
        <v>29</v>
      </c>
      <c r="E16455" t="s">
        <v>30</v>
      </c>
      <c r="F16455">
        <f t="shared" si="771"/>
        <v>2022</v>
      </c>
      <c r="G16455">
        <f t="shared" si="772"/>
        <v>9</v>
      </c>
      <c r="H16455">
        <f t="shared" si="773"/>
        <v>13</v>
      </c>
    </row>
    <row r="16456" spans="1:8" x14ac:dyDescent="0.25">
      <c r="A16456" s="3">
        <v>44818</v>
      </c>
      <c r="B16456">
        <v>27.817026642111323</v>
      </c>
      <c r="C16456" t="s">
        <v>22</v>
      </c>
      <c r="D16456" t="s">
        <v>29</v>
      </c>
      <c r="E16456" t="s">
        <v>30</v>
      </c>
      <c r="F16456">
        <f t="shared" si="771"/>
        <v>2022</v>
      </c>
      <c r="G16456">
        <f t="shared" si="772"/>
        <v>9</v>
      </c>
      <c r="H16456">
        <f t="shared" si="773"/>
        <v>14</v>
      </c>
    </row>
    <row r="16457" spans="1:8" x14ac:dyDescent="0.25">
      <c r="A16457" s="3">
        <v>44819</v>
      </c>
      <c r="B16457">
        <v>26.825397597263311</v>
      </c>
      <c r="C16457" t="s">
        <v>22</v>
      </c>
      <c r="D16457" t="s">
        <v>29</v>
      </c>
      <c r="E16457" t="s">
        <v>30</v>
      </c>
      <c r="F16457">
        <f t="shared" si="771"/>
        <v>2022</v>
      </c>
      <c r="G16457">
        <f t="shared" si="772"/>
        <v>9</v>
      </c>
      <c r="H16457">
        <f t="shared" si="773"/>
        <v>15</v>
      </c>
    </row>
    <row r="16458" spans="1:8" x14ac:dyDescent="0.25">
      <c r="A16458" s="3">
        <v>44820</v>
      </c>
      <c r="B16458">
        <v>26.023264376747822</v>
      </c>
      <c r="C16458" t="s">
        <v>22</v>
      </c>
      <c r="D16458" t="s">
        <v>29</v>
      </c>
      <c r="E16458" t="s">
        <v>30</v>
      </c>
      <c r="F16458">
        <f t="shared" si="771"/>
        <v>2022</v>
      </c>
      <c r="G16458">
        <f t="shared" si="772"/>
        <v>9</v>
      </c>
      <c r="H16458">
        <f t="shared" si="773"/>
        <v>16</v>
      </c>
    </row>
    <row r="16459" spans="1:8" x14ac:dyDescent="0.25">
      <c r="A16459" s="3">
        <v>44821</v>
      </c>
      <c r="B16459">
        <v>17.792936279045904</v>
      </c>
      <c r="C16459" t="s">
        <v>22</v>
      </c>
      <c r="D16459" t="s">
        <v>29</v>
      </c>
      <c r="E16459" t="s">
        <v>30</v>
      </c>
      <c r="F16459">
        <f t="shared" si="771"/>
        <v>2022</v>
      </c>
      <c r="G16459">
        <f t="shared" si="772"/>
        <v>9</v>
      </c>
      <c r="H16459">
        <f t="shared" si="773"/>
        <v>17</v>
      </c>
    </row>
    <row r="16460" spans="1:8" x14ac:dyDescent="0.25">
      <c r="A16460" s="3">
        <v>44823</v>
      </c>
      <c r="B16460">
        <v>22.26042061621748</v>
      </c>
      <c r="C16460" t="s">
        <v>22</v>
      </c>
      <c r="D16460" t="s">
        <v>29</v>
      </c>
      <c r="E16460" t="s">
        <v>30</v>
      </c>
      <c r="F16460">
        <f t="shared" si="771"/>
        <v>2022</v>
      </c>
      <c r="G16460">
        <f t="shared" si="772"/>
        <v>9</v>
      </c>
      <c r="H16460">
        <f t="shared" si="773"/>
        <v>19</v>
      </c>
    </row>
    <row r="16461" spans="1:8" x14ac:dyDescent="0.25">
      <c r="A16461" s="3">
        <v>44824</v>
      </c>
      <c r="B16461">
        <v>26.002871713265058</v>
      </c>
      <c r="C16461" t="s">
        <v>22</v>
      </c>
      <c r="D16461" t="s">
        <v>29</v>
      </c>
      <c r="E16461" t="s">
        <v>30</v>
      </c>
      <c r="F16461">
        <f t="shared" si="771"/>
        <v>2022</v>
      </c>
      <c r="G16461">
        <f t="shared" si="772"/>
        <v>9</v>
      </c>
      <c r="H16461">
        <f t="shared" si="773"/>
        <v>20</v>
      </c>
    </row>
    <row r="16462" spans="1:8" x14ac:dyDescent="0.25">
      <c r="A16462" s="3">
        <v>44825</v>
      </c>
      <c r="B16462">
        <v>27.553751522991959</v>
      </c>
      <c r="C16462" t="s">
        <v>22</v>
      </c>
      <c r="D16462" t="s">
        <v>29</v>
      </c>
      <c r="E16462" t="s">
        <v>30</v>
      </c>
      <c r="F16462">
        <f t="shared" si="771"/>
        <v>2022</v>
      </c>
      <c r="G16462">
        <f t="shared" si="772"/>
        <v>9</v>
      </c>
      <c r="H16462">
        <f t="shared" si="773"/>
        <v>21</v>
      </c>
    </row>
    <row r="16463" spans="1:8" x14ac:dyDescent="0.25">
      <c r="A16463" s="3">
        <v>44826</v>
      </c>
      <c r="B16463">
        <v>26.406149585250009</v>
      </c>
      <c r="C16463" t="s">
        <v>22</v>
      </c>
      <c r="D16463" t="s">
        <v>29</v>
      </c>
      <c r="E16463" t="s">
        <v>30</v>
      </c>
      <c r="F16463">
        <f t="shared" si="771"/>
        <v>2022</v>
      </c>
      <c r="G16463">
        <f t="shared" si="772"/>
        <v>9</v>
      </c>
      <c r="H16463">
        <f t="shared" si="773"/>
        <v>22</v>
      </c>
    </row>
    <row r="16464" spans="1:8" x14ac:dyDescent="0.25">
      <c r="A16464" s="3">
        <v>44827</v>
      </c>
      <c r="B16464">
        <v>25.461170504701805</v>
      </c>
      <c r="C16464" t="s">
        <v>22</v>
      </c>
      <c r="D16464" t="s">
        <v>29</v>
      </c>
      <c r="E16464" t="s">
        <v>30</v>
      </c>
      <c r="F16464">
        <f t="shared" si="771"/>
        <v>2022</v>
      </c>
      <c r="G16464">
        <f t="shared" si="772"/>
        <v>9</v>
      </c>
      <c r="H16464">
        <f t="shared" si="773"/>
        <v>23</v>
      </c>
    </row>
    <row r="16465" spans="1:8" x14ac:dyDescent="0.25">
      <c r="A16465" s="3">
        <v>44828</v>
      </c>
      <c r="B16465">
        <v>17.106390782819737</v>
      </c>
      <c r="C16465" t="s">
        <v>22</v>
      </c>
      <c r="D16465" t="s">
        <v>29</v>
      </c>
      <c r="E16465" t="s">
        <v>30</v>
      </c>
      <c r="F16465">
        <f t="shared" si="771"/>
        <v>2022</v>
      </c>
      <c r="G16465">
        <f t="shared" si="772"/>
        <v>9</v>
      </c>
      <c r="H16465">
        <f t="shared" si="773"/>
        <v>24</v>
      </c>
    </row>
    <row r="16466" spans="1:8" x14ac:dyDescent="0.25">
      <c r="A16466" s="3">
        <v>44830</v>
      </c>
      <c r="B16466">
        <v>21.398741541969446</v>
      </c>
      <c r="C16466" t="s">
        <v>22</v>
      </c>
      <c r="D16466" t="s">
        <v>29</v>
      </c>
      <c r="E16466" t="s">
        <v>30</v>
      </c>
      <c r="F16466">
        <f t="shared" si="771"/>
        <v>2022</v>
      </c>
      <c r="G16466">
        <f t="shared" si="772"/>
        <v>9</v>
      </c>
      <c r="H16466">
        <f t="shared" si="773"/>
        <v>26</v>
      </c>
    </row>
    <row r="16467" spans="1:8" x14ac:dyDescent="0.25">
      <c r="A16467" s="3">
        <v>44831</v>
      </c>
      <c r="B16467">
        <v>25.098000226736957</v>
      </c>
      <c r="C16467" t="s">
        <v>22</v>
      </c>
      <c r="D16467" t="s">
        <v>29</v>
      </c>
      <c r="E16467" t="s">
        <v>30</v>
      </c>
      <c r="F16467">
        <f t="shared" si="771"/>
        <v>2022</v>
      </c>
      <c r="G16467">
        <f t="shared" si="772"/>
        <v>9</v>
      </c>
      <c r="H16467">
        <f t="shared" si="773"/>
        <v>27</v>
      </c>
    </row>
    <row r="16468" spans="1:8" x14ac:dyDescent="0.25">
      <c r="A16468" s="3">
        <v>44832</v>
      </c>
      <c r="B16468">
        <v>26.638733519636077</v>
      </c>
      <c r="C16468" t="s">
        <v>22</v>
      </c>
      <c r="D16468" t="s">
        <v>29</v>
      </c>
      <c r="E16468" t="s">
        <v>30</v>
      </c>
      <c r="F16468">
        <f t="shared" si="771"/>
        <v>2022</v>
      </c>
      <c r="G16468">
        <f t="shared" si="772"/>
        <v>9</v>
      </c>
      <c r="H16468">
        <f t="shared" si="773"/>
        <v>28</v>
      </c>
    </row>
    <row r="16469" spans="1:8" x14ac:dyDescent="0.25">
      <c r="A16469" s="3">
        <v>44833</v>
      </c>
      <c r="B16469">
        <v>25.515283152825891</v>
      </c>
      <c r="C16469" t="s">
        <v>22</v>
      </c>
      <c r="D16469" t="s">
        <v>29</v>
      </c>
      <c r="E16469" t="s">
        <v>30</v>
      </c>
      <c r="F16469">
        <f t="shared" si="771"/>
        <v>2022</v>
      </c>
      <c r="G16469">
        <f t="shared" si="772"/>
        <v>9</v>
      </c>
      <c r="H16469">
        <f t="shared" si="773"/>
        <v>29</v>
      </c>
    </row>
    <row r="16470" spans="1:8" x14ac:dyDescent="0.25">
      <c r="A16470" s="3">
        <v>44834</v>
      </c>
      <c r="B16470">
        <v>24.628818554748015</v>
      </c>
      <c r="C16470" t="s">
        <v>22</v>
      </c>
      <c r="D16470" t="s">
        <v>29</v>
      </c>
      <c r="E16470" t="s">
        <v>30</v>
      </c>
      <c r="F16470">
        <f t="shared" si="771"/>
        <v>2022</v>
      </c>
      <c r="G16470">
        <f t="shared" si="772"/>
        <v>9</v>
      </c>
      <c r="H16470">
        <f t="shared" si="773"/>
        <v>30</v>
      </c>
    </row>
    <row r="16471" spans="1:8" x14ac:dyDescent="0.25">
      <c r="A16471" s="3">
        <v>44835</v>
      </c>
      <c r="B16471">
        <v>16.365745109884017</v>
      </c>
      <c r="C16471" t="s">
        <v>22</v>
      </c>
      <c r="D16471" t="s">
        <v>29</v>
      </c>
      <c r="E16471" t="s">
        <v>30</v>
      </c>
      <c r="F16471">
        <f t="shared" si="771"/>
        <v>2022</v>
      </c>
      <c r="G16471">
        <f t="shared" si="772"/>
        <v>10</v>
      </c>
      <c r="H16471">
        <f t="shared" si="773"/>
        <v>1</v>
      </c>
    </row>
    <row r="16472" spans="1:8" x14ac:dyDescent="0.25">
      <c r="A16472" s="3">
        <v>44837</v>
      </c>
      <c r="B16472">
        <v>20.930215942791545</v>
      </c>
      <c r="C16472" t="s">
        <v>22</v>
      </c>
      <c r="D16472" t="s">
        <v>29</v>
      </c>
      <c r="E16472" t="s">
        <v>30</v>
      </c>
      <c r="F16472">
        <f t="shared" si="771"/>
        <v>2022</v>
      </c>
      <c r="G16472">
        <f t="shared" si="772"/>
        <v>10</v>
      </c>
      <c r="H16472">
        <f t="shared" si="773"/>
        <v>3</v>
      </c>
    </row>
    <row r="16473" spans="1:8" x14ac:dyDescent="0.25">
      <c r="A16473" s="3">
        <v>44838</v>
      </c>
      <c r="B16473">
        <v>24.801508254404375</v>
      </c>
      <c r="C16473" t="s">
        <v>22</v>
      </c>
      <c r="D16473" t="s">
        <v>29</v>
      </c>
      <c r="E16473" t="s">
        <v>30</v>
      </c>
      <c r="F16473">
        <f t="shared" si="771"/>
        <v>2022</v>
      </c>
      <c r="G16473">
        <f t="shared" si="772"/>
        <v>10</v>
      </c>
      <c r="H16473">
        <f t="shared" si="773"/>
        <v>4</v>
      </c>
    </row>
    <row r="16474" spans="1:8" x14ac:dyDescent="0.25">
      <c r="A16474" s="3">
        <v>44839</v>
      </c>
      <c r="B16474">
        <v>26.530900016676849</v>
      </c>
      <c r="C16474" t="s">
        <v>22</v>
      </c>
      <c r="D16474" t="s">
        <v>29</v>
      </c>
      <c r="E16474" t="s">
        <v>30</v>
      </c>
      <c r="F16474">
        <f t="shared" si="771"/>
        <v>2022</v>
      </c>
      <c r="G16474">
        <f t="shared" si="772"/>
        <v>10</v>
      </c>
      <c r="H16474">
        <f t="shared" si="773"/>
        <v>5</v>
      </c>
    </row>
    <row r="16475" spans="1:8" x14ac:dyDescent="0.25">
      <c r="A16475" s="3">
        <v>44840</v>
      </c>
      <c r="B16475">
        <v>25.606099657101652</v>
      </c>
      <c r="C16475" t="s">
        <v>22</v>
      </c>
      <c r="D16475" t="s">
        <v>29</v>
      </c>
      <c r="E16475" t="s">
        <v>30</v>
      </c>
      <c r="F16475">
        <f t="shared" si="771"/>
        <v>2022</v>
      </c>
      <c r="G16475">
        <f t="shared" si="772"/>
        <v>10</v>
      </c>
      <c r="H16475">
        <f t="shared" si="773"/>
        <v>6</v>
      </c>
    </row>
    <row r="16476" spans="1:8" x14ac:dyDescent="0.25">
      <c r="A16476" s="3">
        <v>44841</v>
      </c>
      <c r="B16476">
        <v>24.920969977857123</v>
      </c>
      <c r="C16476" t="s">
        <v>22</v>
      </c>
      <c r="D16476" t="s">
        <v>29</v>
      </c>
      <c r="E16476" t="s">
        <v>30</v>
      </c>
      <c r="F16476">
        <f t="shared" si="771"/>
        <v>2022</v>
      </c>
      <c r="G16476">
        <f t="shared" si="772"/>
        <v>10</v>
      </c>
      <c r="H16476">
        <f t="shared" si="773"/>
        <v>7</v>
      </c>
    </row>
    <row r="16477" spans="1:8" x14ac:dyDescent="0.25">
      <c r="A16477" s="3">
        <v>44842</v>
      </c>
      <c r="B16477">
        <v>16.85415242353848</v>
      </c>
      <c r="C16477" t="s">
        <v>22</v>
      </c>
      <c r="D16477" t="s">
        <v>29</v>
      </c>
      <c r="E16477" t="s">
        <v>30</v>
      </c>
      <c r="F16477">
        <f t="shared" si="771"/>
        <v>2022</v>
      </c>
      <c r="G16477">
        <f t="shared" si="772"/>
        <v>10</v>
      </c>
      <c r="H16477">
        <f t="shared" si="773"/>
        <v>8</v>
      </c>
    </row>
    <row r="16478" spans="1:8" x14ac:dyDescent="0.25">
      <c r="A16478" s="3">
        <v>44844</v>
      </c>
      <c r="B16478">
        <v>21.763997161308826</v>
      </c>
      <c r="C16478" t="s">
        <v>22</v>
      </c>
      <c r="D16478" t="s">
        <v>29</v>
      </c>
      <c r="E16478" t="s">
        <v>30</v>
      </c>
      <c r="F16478">
        <f t="shared" si="771"/>
        <v>2022</v>
      </c>
      <c r="G16478">
        <f t="shared" si="772"/>
        <v>10</v>
      </c>
      <c r="H16478">
        <f t="shared" si="773"/>
        <v>10</v>
      </c>
    </row>
    <row r="16479" spans="1:8" x14ac:dyDescent="0.25">
      <c r="A16479" s="3">
        <v>44845</v>
      </c>
      <c r="B16479">
        <v>25.768798993377931</v>
      </c>
      <c r="C16479" t="s">
        <v>22</v>
      </c>
      <c r="D16479" t="s">
        <v>29</v>
      </c>
      <c r="E16479" t="s">
        <v>30</v>
      </c>
      <c r="F16479">
        <f t="shared" si="771"/>
        <v>2022</v>
      </c>
      <c r="G16479">
        <f t="shared" si="772"/>
        <v>10</v>
      </c>
      <c r="H16479">
        <f t="shared" si="773"/>
        <v>11</v>
      </c>
    </row>
    <row r="16480" spans="1:8" x14ac:dyDescent="0.25">
      <c r="A16480" s="3">
        <v>44846</v>
      </c>
      <c r="B16480">
        <v>27.595921976773838</v>
      </c>
      <c r="C16480" t="s">
        <v>22</v>
      </c>
      <c r="D16480" t="s">
        <v>29</v>
      </c>
      <c r="E16480" t="s">
        <v>30</v>
      </c>
      <c r="F16480">
        <f t="shared" si="771"/>
        <v>2022</v>
      </c>
      <c r="G16480">
        <f t="shared" si="772"/>
        <v>10</v>
      </c>
      <c r="H16480">
        <f t="shared" si="773"/>
        <v>12</v>
      </c>
    </row>
    <row r="16481" spans="1:8" x14ac:dyDescent="0.25">
      <c r="A16481" s="3">
        <v>44848</v>
      </c>
      <c r="B16481">
        <v>26.049919637479999</v>
      </c>
      <c r="C16481" t="s">
        <v>22</v>
      </c>
      <c r="D16481" t="s">
        <v>29</v>
      </c>
      <c r="E16481" t="s">
        <v>30</v>
      </c>
      <c r="F16481">
        <f t="shared" si="771"/>
        <v>2022</v>
      </c>
      <c r="G16481">
        <f t="shared" si="772"/>
        <v>10</v>
      </c>
      <c r="H16481">
        <f t="shared" si="773"/>
        <v>14</v>
      </c>
    </row>
    <row r="16482" spans="1:8" x14ac:dyDescent="0.25">
      <c r="A16482" s="3">
        <v>44849</v>
      </c>
      <c r="B16482">
        <v>17.939982547515246</v>
      </c>
      <c r="C16482" t="s">
        <v>22</v>
      </c>
      <c r="D16482" t="s">
        <v>29</v>
      </c>
      <c r="E16482" t="s">
        <v>30</v>
      </c>
      <c r="F16482">
        <f t="shared" si="771"/>
        <v>2022</v>
      </c>
      <c r="G16482">
        <f t="shared" si="772"/>
        <v>10</v>
      </c>
      <c r="H16482">
        <f t="shared" si="773"/>
        <v>15</v>
      </c>
    </row>
    <row r="16483" spans="1:8" x14ac:dyDescent="0.25">
      <c r="A16483" s="3">
        <v>44852</v>
      </c>
      <c r="B16483">
        <v>26.398405945068809</v>
      </c>
      <c r="C16483" t="s">
        <v>22</v>
      </c>
      <c r="D16483" t="s">
        <v>29</v>
      </c>
      <c r="E16483" t="s">
        <v>30</v>
      </c>
      <c r="F16483">
        <f t="shared" si="771"/>
        <v>2022</v>
      </c>
      <c r="G16483">
        <f t="shared" si="772"/>
        <v>10</v>
      </c>
      <c r="H16483">
        <f t="shared" si="773"/>
        <v>18</v>
      </c>
    </row>
    <row r="16484" spans="1:8" x14ac:dyDescent="0.25">
      <c r="A16484" s="3">
        <v>44853</v>
      </c>
      <c r="B16484">
        <v>27.966404891703242</v>
      </c>
      <c r="C16484" t="s">
        <v>22</v>
      </c>
      <c r="D16484" t="s">
        <v>29</v>
      </c>
      <c r="E16484" t="s">
        <v>30</v>
      </c>
      <c r="F16484">
        <f t="shared" si="771"/>
        <v>2022</v>
      </c>
      <c r="G16484">
        <f t="shared" si="772"/>
        <v>10</v>
      </c>
      <c r="H16484">
        <f t="shared" si="773"/>
        <v>19</v>
      </c>
    </row>
    <row r="16485" spans="1:8" x14ac:dyDescent="0.25">
      <c r="A16485" s="3">
        <v>44854</v>
      </c>
      <c r="B16485">
        <v>26.789735209323489</v>
      </c>
      <c r="C16485" t="s">
        <v>22</v>
      </c>
      <c r="D16485" t="s">
        <v>29</v>
      </c>
      <c r="E16485" t="s">
        <v>30</v>
      </c>
      <c r="F16485">
        <f t="shared" si="771"/>
        <v>2022</v>
      </c>
      <c r="G16485">
        <f t="shared" si="772"/>
        <v>10</v>
      </c>
      <c r="H16485">
        <f t="shared" si="773"/>
        <v>20</v>
      </c>
    </row>
    <row r="16486" spans="1:8" x14ac:dyDescent="0.25">
      <c r="A16486" s="3">
        <v>44855</v>
      </c>
      <c r="B16486">
        <v>25.762525554357509</v>
      </c>
      <c r="C16486" t="s">
        <v>22</v>
      </c>
      <c r="D16486" t="s">
        <v>29</v>
      </c>
      <c r="E16486" t="s">
        <v>30</v>
      </c>
      <c r="F16486">
        <f t="shared" si="771"/>
        <v>2022</v>
      </c>
      <c r="G16486">
        <f t="shared" si="772"/>
        <v>10</v>
      </c>
      <c r="H16486">
        <f t="shared" si="773"/>
        <v>21</v>
      </c>
    </row>
    <row r="16487" spans="1:8" x14ac:dyDescent="0.25">
      <c r="A16487" s="3">
        <v>44856</v>
      </c>
      <c r="B16487">
        <v>17.266436006481101</v>
      </c>
      <c r="C16487" t="s">
        <v>22</v>
      </c>
      <c r="D16487" t="s">
        <v>29</v>
      </c>
      <c r="E16487" t="s">
        <v>30</v>
      </c>
      <c r="F16487">
        <f t="shared" si="771"/>
        <v>2022</v>
      </c>
      <c r="G16487">
        <f t="shared" si="772"/>
        <v>10</v>
      </c>
      <c r="H16487">
        <f t="shared" si="773"/>
        <v>22</v>
      </c>
    </row>
    <row r="16488" spans="1:8" x14ac:dyDescent="0.25">
      <c r="A16488" s="3">
        <v>44858</v>
      </c>
      <c r="B16488">
        <v>21.082029475117391</v>
      </c>
      <c r="C16488" t="s">
        <v>22</v>
      </c>
      <c r="D16488" t="s">
        <v>29</v>
      </c>
      <c r="E16488" t="s">
        <v>30</v>
      </c>
      <c r="F16488">
        <f t="shared" si="771"/>
        <v>2022</v>
      </c>
      <c r="G16488">
        <f t="shared" si="772"/>
        <v>10</v>
      </c>
      <c r="H16488">
        <f t="shared" si="773"/>
        <v>24</v>
      </c>
    </row>
    <row r="16489" spans="1:8" x14ac:dyDescent="0.25">
      <c r="A16489" s="3">
        <v>44859</v>
      </c>
      <c r="B16489">
        <v>24.441407103669409</v>
      </c>
      <c r="C16489" t="s">
        <v>22</v>
      </c>
      <c r="D16489" t="s">
        <v>29</v>
      </c>
      <c r="E16489" t="s">
        <v>30</v>
      </c>
      <c r="F16489">
        <f t="shared" si="771"/>
        <v>2022</v>
      </c>
      <c r="G16489">
        <f t="shared" si="772"/>
        <v>10</v>
      </c>
      <c r="H16489">
        <f t="shared" si="773"/>
        <v>25</v>
      </c>
    </row>
    <row r="16490" spans="1:8" x14ac:dyDescent="0.25">
      <c r="A16490" s="3">
        <v>44860</v>
      </c>
      <c r="B16490">
        <v>25.574647451238125</v>
      </c>
      <c r="C16490" t="s">
        <v>22</v>
      </c>
      <c r="D16490" t="s">
        <v>29</v>
      </c>
      <c r="E16490" t="s">
        <v>30</v>
      </c>
      <c r="F16490">
        <f t="shared" si="771"/>
        <v>2022</v>
      </c>
      <c r="G16490">
        <f t="shared" si="772"/>
        <v>10</v>
      </c>
      <c r="H16490">
        <f t="shared" si="773"/>
        <v>26</v>
      </c>
    </row>
    <row r="16491" spans="1:8" x14ac:dyDescent="0.25">
      <c r="A16491" s="3">
        <v>44861</v>
      </c>
      <c r="B16491">
        <v>23.978565242370589</v>
      </c>
      <c r="C16491" t="s">
        <v>22</v>
      </c>
      <c r="D16491" t="s">
        <v>29</v>
      </c>
      <c r="E16491" t="s">
        <v>30</v>
      </c>
      <c r="F16491">
        <f t="shared" si="771"/>
        <v>2022</v>
      </c>
      <c r="G16491">
        <f t="shared" si="772"/>
        <v>10</v>
      </c>
      <c r="H16491">
        <f t="shared" si="773"/>
        <v>27</v>
      </c>
    </row>
    <row r="16492" spans="1:8" x14ac:dyDescent="0.25">
      <c r="A16492" s="3">
        <v>44862</v>
      </c>
      <c r="B16492">
        <v>22.558812633461667</v>
      </c>
      <c r="C16492" t="s">
        <v>22</v>
      </c>
      <c r="D16492" t="s">
        <v>29</v>
      </c>
      <c r="E16492" t="s">
        <v>30</v>
      </c>
      <c r="F16492">
        <f t="shared" si="771"/>
        <v>2022</v>
      </c>
      <c r="G16492">
        <f t="shared" si="772"/>
        <v>10</v>
      </c>
      <c r="H16492">
        <f t="shared" si="773"/>
        <v>28</v>
      </c>
    </row>
    <row r="16493" spans="1:8" x14ac:dyDescent="0.25">
      <c r="A16493" s="3">
        <v>44863</v>
      </c>
      <c r="B16493">
        <v>13.708276515420856</v>
      </c>
      <c r="C16493" t="s">
        <v>22</v>
      </c>
      <c r="D16493" t="s">
        <v>29</v>
      </c>
      <c r="E16493" t="s">
        <v>30</v>
      </c>
      <c r="F16493">
        <f t="shared" si="771"/>
        <v>2022</v>
      </c>
      <c r="G16493">
        <f t="shared" si="772"/>
        <v>10</v>
      </c>
      <c r="H16493">
        <f t="shared" si="773"/>
        <v>29</v>
      </c>
    </row>
    <row r="16494" spans="1:8" x14ac:dyDescent="0.25">
      <c r="A16494" s="3">
        <v>44865</v>
      </c>
      <c r="B16494">
        <v>16.970743406941633</v>
      </c>
      <c r="C16494" t="s">
        <v>22</v>
      </c>
      <c r="D16494" t="s">
        <v>29</v>
      </c>
      <c r="E16494" t="s">
        <v>30</v>
      </c>
      <c r="F16494">
        <f t="shared" si="771"/>
        <v>2022</v>
      </c>
      <c r="G16494">
        <f t="shared" si="772"/>
        <v>10</v>
      </c>
      <c r="H16494">
        <f t="shared" si="773"/>
        <v>31</v>
      </c>
    </row>
    <row r="16495" spans="1:8" x14ac:dyDescent="0.25">
      <c r="A16495" s="3">
        <v>44866</v>
      </c>
      <c r="B16495">
        <v>20.149536050950729</v>
      </c>
      <c r="C16495" t="s">
        <v>22</v>
      </c>
      <c r="D16495" t="s">
        <v>29</v>
      </c>
      <c r="E16495" t="s">
        <v>30</v>
      </c>
      <c r="F16495">
        <f t="shared" si="771"/>
        <v>2022</v>
      </c>
      <c r="G16495">
        <f t="shared" si="772"/>
        <v>11</v>
      </c>
      <c r="H16495">
        <f t="shared" si="773"/>
        <v>1</v>
      </c>
    </row>
    <row r="16496" spans="1:8" x14ac:dyDescent="0.25">
      <c r="A16496" s="3">
        <v>44867</v>
      </c>
      <c r="B16496">
        <v>21.175912960002382</v>
      </c>
      <c r="C16496" t="s">
        <v>22</v>
      </c>
      <c r="D16496" t="s">
        <v>29</v>
      </c>
      <c r="E16496" t="s">
        <v>30</v>
      </c>
      <c r="F16496">
        <f t="shared" si="771"/>
        <v>2022</v>
      </c>
      <c r="G16496">
        <f t="shared" si="772"/>
        <v>11</v>
      </c>
      <c r="H16496">
        <f t="shared" si="773"/>
        <v>2</v>
      </c>
    </row>
    <row r="16497" spans="1:8" x14ac:dyDescent="0.25">
      <c r="A16497" s="3">
        <v>44868</v>
      </c>
      <c r="B16497">
        <v>19.551879724785742</v>
      </c>
      <c r="C16497" t="s">
        <v>22</v>
      </c>
      <c r="D16497" t="s">
        <v>29</v>
      </c>
      <c r="E16497" t="s">
        <v>30</v>
      </c>
      <c r="F16497">
        <f t="shared" si="771"/>
        <v>2022</v>
      </c>
      <c r="G16497">
        <f t="shared" si="772"/>
        <v>11</v>
      </c>
      <c r="H16497">
        <f t="shared" si="773"/>
        <v>3</v>
      </c>
    </row>
    <row r="16498" spans="1:8" x14ac:dyDescent="0.25">
      <c r="A16498" s="3">
        <v>44869</v>
      </c>
      <c r="B16498">
        <v>18.186356713394279</v>
      </c>
      <c r="C16498" t="s">
        <v>22</v>
      </c>
      <c r="D16498" t="s">
        <v>29</v>
      </c>
      <c r="E16498" t="s">
        <v>30</v>
      </c>
      <c r="F16498">
        <f t="shared" si="771"/>
        <v>2022</v>
      </c>
      <c r="G16498">
        <f t="shared" si="772"/>
        <v>11</v>
      </c>
      <c r="H16498">
        <f t="shared" si="773"/>
        <v>4</v>
      </c>
    </row>
    <row r="16499" spans="1:8" x14ac:dyDescent="0.25">
      <c r="A16499" s="3">
        <v>44870</v>
      </c>
      <c r="B16499">
        <v>9.473439210937725</v>
      </c>
      <c r="C16499" t="s">
        <v>22</v>
      </c>
      <c r="D16499" t="s">
        <v>29</v>
      </c>
      <c r="E16499" t="s">
        <v>30</v>
      </c>
      <c r="F16499">
        <f t="shared" si="771"/>
        <v>2022</v>
      </c>
      <c r="G16499">
        <f t="shared" si="772"/>
        <v>11</v>
      </c>
      <c r="H16499">
        <f t="shared" si="773"/>
        <v>5</v>
      </c>
    </row>
    <row r="16500" spans="1:8" x14ac:dyDescent="0.25">
      <c r="A16500" s="3">
        <v>44873</v>
      </c>
      <c r="B16500">
        <v>16.807762488365388</v>
      </c>
      <c r="C16500" t="s">
        <v>22</v>
      </c>
      <c r="D16500" t="s">
        <v>29</v>
      </c>
      <c r="E16500" t="s">
        <v>30</v>
      </c>
      <c r="F16500">
        <f t="shared" si="771"/>
        <v>2022</v>
      </c>
      <c r="G16500">
        <f t="shared" si="772"/>
        <v>11</v>
      </c>
      <c r="H16500">
        <f t="shared" si="773"/>
        <v>8</v>
      </c>
    </row>
    <row r="16501" spans="1:8" x14ac:dyDescent="0.25">
      <c r="A16501" s="3">
        <v>44874</v>
      </c>
      <c r="B16501">
        <v>18.274565659103221</v>
      </c>
      <c r="C16501" t="s">
        <v>22</v>
      </c>
      <c r="D16501" t="s">
        <v>29</v>
      </c>
      <c r="E16501" t="s">
        <v>30</v>
      </c>
      <c r="F16501">
        <f t="shared" si="771"/>
        <v>2022</v>
      </c>
      <c r="G16501">
        <f t="shared" si="772"/>
        <v>11</v>
      </c>
      <c r="H16501">
        <f t="shared" si="773"/>
        <v>9</v>
      </c>
    </row>
    <row r="16502" spans="1:8" x14ac:dyDescent="0.25">
      <c r="A16502" s="3">
        <v>44875</v>
      </c>
      <c r="B16502">
        <v>17.148686802553428</v>
      </c>
      <c r="C16502" t="s">
        <v>22</v>
      </c>
      <c r="D16502" t="s">
        <v>29</v>
      </c>
      <c r="E16502" t="s">
        <v>30</v>
      </c>
      <c r="F16502">
        <f t="shared" si="771"/>
        <v>2022</v>
      </c>
      <c r="G16502">
        <f t="shared" si="772"/>
        <v>11</v>
      </c>
      <c r="H16502">
        <f t="shared" si="773"/>
        <v>10</v>
      </c>
    </row>
    <row r="16503" spans="1:8" x14ac:dyDescent="0.25">
      <c r="A16503" s="3">
        <v>44876</v>
      </c>
      <c r="B16503">
        <v>16.328238175403428</v>
      </c>
      <c r="C16503" t="s">
        <v>22</v>
      </c>
      <c r="D16503" t="s">
        <v>29</v>
      </c>
      <c r="E16503" t="s">
        <v>30</v>
      </c>
      <c r="F16503">
        <f t="shared" si="771"/>
        <v>2022</v>
      </c>
      <c r="G16503">
        <f t="shared" si="772"/>
        <v>11</v>
      </c>
      <c r="H16503">
        <f t="shared" si="773"/>
        <v>11</v>
      </c>
    </row>
    <row r="16504" spans="1:8" x14ac:dyDescent="0.25">
      <c r="A16504" s="3">
        <v>44877</v>
      </c>
      <c r="B16504">
        <v>8.195096946602618</v>
      </c>
      <c r="C16504" t="s">
        <v>22</v>
      </c>
      <c r="D16504" t="s">
        <v>29</v>
      </c>
      <c r="E16504" t="s">
        <v>30</v>
      </c>
      <c r="F16504">
        <f t="shared" si="771"/>
        <v>2022</v>
      </c>
      <c r="G16504">
        <f t="shared" si="772"/>
        <v>11</v>
      </c>
      <c r="H16504">
        <f t="shared" si="773"/>
        <v>12</v>
      </c>
    </row>
    <row r="16505" spans="1:8" x14ac:dyDescent="0.25">
      <c r="A16505" s="3">
        <v>44880</v>
      </c>
      <c r="B16505">
        <v>17.340206598141407</v>
      </c>
      <c r="C16505" t="s">
        <v>22</v>
      </c>
      <c r="D16505" t="s">
        <v>29</v>
      </c>
      <c r="E16505" t="s">
        <v>30</v>
      </c>
      <c r="F16505">
        <f t="shared" si="771"/>
        <v>2022</v>
      </c>
      <c r="G16505">
        <f t="shared" si="772"/>
        <v>11</v>
      </c>
      <c r="H16505">
        <f t="shared" si="773"/>
        <v>15</v>
      </c>
    </row>
    <row r="16506" spans="1:8" x14ac:dyDescent="0.25">
      <c r="A16506" s="3">
        <v>44881</v>
      </c>
      <c r="B16506">
        <v>19.386453712783727</v>
      </c>
      <c r="C16506" t="s">
        <v>22</v>
      </c>
      <c r="D16506" t="s">
        <v>29</v>
      </c>
      <c r="E16506" t="s">
        <v>30</v>
      </c>
      <c r="F16506">
        <f t="shared" si="771"/>
        <v>2022</v>
      </c>
      <c r="G16506">
        <f t="shared" si="772"/>
        <v>11</v>
      </c>
      <c r="H16506">
        <f t="shared" si="773"/>
        <v>16</v>
      </c>
    </row>
    <row r="16507" spans="1:8" x14ac:dyDescent="0.25">
      <c r="A16507" s="3">
        <v>44882</v>
      </c>
      <c r="B16507">
        <v>18.804082293861015</v>
      </c>
      <c r="C16507" t="s">
        <v>22</v>
      </c>
      <c r="D16507" t="s">
        <v>29</v>
      </c>
      <c r="E16507" t="s">
        <v>30</v>
      </c>
      <c r="F16507">
        <f t="shared" si="771"/>
        <v>2022</v>
      </c>
      <c r="G16507">
        <f t="shared" si="772"/>
        <v>11</v>
      </c>
      <c r="H16507">
        <f t="shared" si="773"/>
        <v>17</v>
      </c>
    </row>
    <row r="16508" spans="1:8" x14ac:dyDescent="0.25">
      <c r="A16508" s="3">
        <v>44883</v>
      </c>
      <c r="B16508">
        <v>18.477765434661116</v>
      </c>
      <c r="C16508" t="s">
        <v>22</v>
      </c>
      <c r="D16508" t="s">
        <v>29</v>
      </c>
      <c r="E16508" t="s">
        <v>30</v>
      </c>
      <c r="F16508">
        <f t="shared" si="771"/>
        <v>2022</v>
      </c>
      <c r="G16508">
        <f t="shared" si="772"/>
        <v>11</v>
      </c>
      <c r="H16508">
        <f t="shared" si="773"/>
        <v>18</v>
      </c>
    </row>
    <row r="16509" spans="1:8" x14ac:dyDescent="0.25">
      <c r="A16509" s="3">
        <v>44884</v>
      </c>
      <c r="B16509">
        <v>10.777043425106815</v>
      </c>
      <c r="C16509" t="s">
        <v>22</v>
      </c>
      <c r="D16509" t="s">
        <v>29</v>
      </c>
      <c r="E16509" t="s">
        <v>30</v>
      </c>
      <c r="F16509">
        <f t="shared" si="771"/>
        <v>2022</v>
      </c>
      <c r="G16509">
        <f t="shared" si="772"/>
        <v>11</v>
      </c>
      <c r="H16509">
        <f t="shared" si="773"/>
        <v>19</v>
      </c>
    </row>
    <row r="16510" spans="1:8" x14ac:dyDescent="0.25">
      <c r="A16510" s="3">
        <v>44886</v>
      </c>
      <c r="B16510">
        <v>16.406461002453334</v>
      </c>
      <c r="C16510" t="s">
        <v>22</v>
      </c>
      <c r="D16510" t="s">
        <v>29</v>
      </c>
      <c r="E16510" t="s">
        <v>30</v>
      </c>
      <c r="F16510">
        <f t="shared" si="771"/>
        <v>2022</v>
      </c>
      <c r="G16510">
        <f t="shared" si="772"/>
        <v>11</v>
      </c>
      <c r="H16510">
        <f t="shared" si="773"/>
        <v>21</v>
      </c>
    </row>
    <row r="16511" spans="1:8" x14ac:dyDescent="0.25">
      <c r="A16511" s="3">
        <v>44887</v>
      </c>
      <c r="B16511">
        <v>20.749163195114356</v>
      </c>
      <c r="C16511" t="s">
        <v>22</v>
      </c>
      <c r="D16511" t="s">
        <v>29</v>
      </c>
      <c r="E16511" t="s">
        <v>30</v>
      </c>
      <c r="F16511">
        <f t="shared" si="771"/>
        <v>2022</v>
      </c>
      <c r="G16511">
        <f t="shared" si="772"/>
        <v>11</v>
      </c>
      <c r="H16511">
        <f t="shared" si="773"/>
        <v>22</v>
      </c>
    </row>
    <row r="16512" spans="1:8" x14ac:dyDescent="0.25">
      <c r="A16512" s="3">
        <v>44888</v>
      </c>
      <c r="B16512">
        <v>22.890715537168909</v>
      </c>
      <c r="C16512" t="s">
        <v>22</v>
      </c>
      <c r="D16512" t="s">
        <v>29</v>
      </c>
      <c r="E16512" t="s">
        <v>30</v>
      </c>
      <c r="F16512">
        <f t="shared" si="771"/>
        <v>2022</v>
      </c>
      <c r="G16512">
        <f t="shared" si="772"/>
        <v>11</v>
      </c>
      <c r="H16512">
        <f t="shared" si="773"/>
        <v>23</v>
      </c>
    </row>
    <row r="16513" spans="1:8" x14ac:dyDescent="0.25">
      <c r="A16513" s="3">
        <v>44889</v>
      </c>
      <c r="B16513">
        <v>22.307231983087469</v>
      </c>
      <c r="C16513" t="s">
        <v>22</v>
      </c>
      <c r="D16513" t="s">
        <v>29</v>
      </c>
      <c r="E16513" t="s">
        <v>30</v>
      </c>
      <c r="F16513">
        <f t="shared" si="771"/>
        <v>2022</v>
      </c>
      <c r="G16513">
        <f t="shared" si="772"/>
        <v>11</v>
      </c>
      <c r="H16513">
        <f t="shared" si="773"/>
        <v>24</v>
      </c>
    </row>
    <row r="16514" spans="1:8" x14ac:dyDescent="0.25">
      <c r="A16514" s="3">
        <v>44891</v>
      </c>
      <c r="B16514">
        <v>13.99066311453071</v>
      </c>
      <c r="C16514" t="s">
        <v>22</v>
      </c>
      <c r="D16514" t="s">
        <v>29</v>
      </c>
      <c r="E16514" t="s">
        <v>30</v>
      </c>
      <c r="F16514">
        <f t="shared" si="771"/>
        <v>2022</v>
      </c>
      <c r="G16514">
        <f t="shared" si="772"/>
        <v>11</v>
      </c>
      <c r="H16514">
        <f t="shared" si="773"/>
        <v>26</v>
      </c>
    </row>
    <row r="16515" spans="1:8" x14ac:dyDescent="0.25">
      <c r="A16515" s="3">
        <v>44893</v>
      </c>
      <c r="B16515">
        <v>18.975037969393217</v>
      </c>
      <c r="C16515" t="s">
        <v>22</v>
      </c>
      <c r="D16515" t="s">
        <v>29</v>
      </c>
      <c r="E16515" t="s">
        <v>30</v>
      </c>
      <c r="F16515">
        <f t="shared" ref="F16515:F16578" si="774">YEAR(A16515)</f>
        <v>2022</v>
      </c>
      <c r="G16515">
        <f t="shared" ref="G16515:G16578" si="775">MONTH(A16515)</f>
        <v>11</v>
      </c>
      <c r="H16515">
        <f t="shared" ref="H16515:H16578" si="776">DAY(A16515)</f>
        <v>28</v>
      </c>
    </row>
    <row r="16516" spans="1:8" x14ac:dyDescent="0.25">
      <c r="A16516" s="3">
        <v>44894</v>
      </c>
      <c r="B16516">
        <v>22.880826194179591</v>
      </c>
      <c r="C16516" t="s">
        <v>22</v>
      </c>
      <c r="D16516" t="s">
        <v>29</v>
      </c>
      <c r="E16516" t="s">
        <v>30</v>
      </c>
      <c r="F16516">
        <f t="shared" si="774"/>
        <v>2022</v>
      </c>
      <c r="G16516">
        <f t="shared" si="775"/>
        <v>11</v>
      </c>
      <c r="H16516">
        <f t="shared" si="776"/>
        <v>29</v>
      </c>
    </row>
    <row r="16517" spans="1:8" x14ac:dyDescent="0.25">
      <c r="A16517" s="3">
        <v>44895</v>
      </c>
      <c r="B16517">
        <v>24.523359559550101</v>
      </c>
      <c r="C16517" t="s">
        <v>22</v>
      </c>
      <c r="D16517" t="s">
        <v>29</v>
      </c>
      <c r="E16517" t="s">
        <v>30</v>
      </c>
      <c r="F16517">
        <f t="shared" si="774"/>
        <v>2022</v>
      </c>
      <c r="G16517">
        <f t="shared" si="775"/>
        <v>11</v>
      </c>
      <c r="H16517">
        <f t="shared" si="776"/>
        <v>30</v>
      </c>
    </row>
    <row r="16518" spans="1:8" x14ac:dyDescent="0.25">
      <c r="A16518" s="3">
        <v>44896</v>
      </c>
      <c r="B16518">
        <v>23.391453370727646</v>
      </c>
      <c r="C16518" t="s">
        <v>22</v>
      </c>
      <c r="D16518" t="s">
        <v>29</v>
      </c>
      <c r="E16518" t="s">
        <v>30</v>
      </c>
      <c r="F16518">
        <f t="shared" si="774"/>
        <v>2022</v>
      </c>
      <c r="G16518">
        <f t="shared" si="775"/>
        <v>12</v>
      </c>
      <c r="H16518">
        <f t="shared" si="776"/>
        <v>1</v>
      </c>
    </row>
    <row r="16519" spans="1:8" x14ac:dyDescent="0.25">
      <c r="A16519" s="3">
        <v>44897</v>
      </c>
      <c r="B16519">
        <v>22.383629334851229</v>
      </c>
      <c r="C16519" t="s">
        <v>22</v>
      </c>
      <c r="D16519" t="s">
        <v>29</v>
      </c>
      <c r="E16519" t="s">
        <v>30</v>
      </c>
      <c r="F16519">
        <f t="shared" si="774"/>
        <v>2022</v>
      </c>
      <c r="G16519">
        <f t="shared" si="775"/>
        <v>12</v>
      </c>
      <c r="H16519">
        <f t="shared" si="776"/>
        <v>2</v>
      </c>
    </row>
    <row r="16520" spans="1:8" x14ac:dyDescent="0.25">
      <c r="A16520" s="3">
        <v>44898</v>
      </c>
      <c r="B16520">
        <v>13.886651451411225</v>
      </c>
      <c r="C16520" t="s">
        <v>22</v>
      </c>
      <c r="D16520" t="s">
        <v>29</v>
      </c>
      <c r="E16520" t="s">
        <v>30</v>
      </c>
      <c r="F16520">
        <f t="shared" si="774"/>
        <v>2022</v>
      </c>
      <c r="G16520">
        <f t="shared" si="775"/>
        <v>12</v>
      </c>
      <c r="H16520">
        <f t="shared" si="776"/>
        <v>3</v>
      </c>
    </row>
    <row r="16521" spans="1:8" x14ac:dyDescent="0.25">
      <c r="A16521" s="3">
        <v>44900</v>
      </c>
      <c r="B16521">
        <v>17.66235490654265</v>
      </c>
      <c r="C16521" t="s">
        <v>22</v>
      </c>
      <c r="D16521" t="s">
        <v>29</v>
      </c>
      <c r="E16521" t="s">
        <v>30</v>
      </c>
      <c r="F16521">
        <f t="shared" si="774"/>
        <v>2022</v>
      </c>
      <c r="G16521">
        <f t="shared" si="775"/>
        <v>12</v>
      </c>
      <c r="H16521">
        <f t="shared" si="776"/>
        <v>5</v>
      </c>
    </row>
    <row r="16522" spans="1:8" x14ac:dyDescent="0.25">
      <c r="A16522" s="3">
        <v>44901</v>
      </c>
      <c r="B16522">
        <v>20.994561620772618</v>
      </c>
      <c r="C16522" t="s">
        <v>22</v>
      </c>
      <c r="D16522" t="s">
        <v>29</v>
      </c>
      <c r="E16522" t="s">
        <v>30</v>
      </c>
      <c r="F16522">
        <f t="shared" si="774"/>
        <v>2022</v>
      </c>
      <c r="G16522">
        <f t="shared" si="775"/>
        <v>12</v>
      </c>
      <c r="H16522">
        <f t="shared" si="776"/>
        <v>6</v>
      </c>
    </row>
    <row r="16523" spans="1:8" x14ac:dyDescent="0.25">
      <c r="A16523" s="3">
        <v>44902</v>
      </c>
      <c r="B16523">
        <v>22.103565326723398</v>
      </c>
      <c r="C16523" t="s">
        <v>22</v>
      </c>
      <c r="D16523" t="s">
        <v>29</v>
      </c>
      <c r="E16523" t="s">
        <v>30</v>
      </c>
      <c r="F16523">
        <f t="shared" si="774"/>
        <v>2022</v>
      </c>
      <c r="G16523">
        <f t="shared" si="775"/>
        <v>12</v>
      </c>
      <c r="H16523">
        <f t="shared" si="776"/>
        <v>7</v>
      </c>
    </row>
    <row r="16524" spans="1:8" x14ac:dyDescent="0.25">
      <c r="A16524" s="3">
        <v>44904</v>
      </c>
      <c r="B16524">
        <v>19.068995799017262</v>
      </c>
      <c r="C16524" t="s">
        <v>22</v>
      </c>
      <c r="D16524" t="s">
        <v>29</v>
      </c>
      <c r="E16524" t="s">
        <v>30</v>
      </c>
      <c r="F16524">
        <f t="shared" si="774"/>
        <v>2022</v>
      </c>
      <c r="G16524">
        <f t="shared" si="775"/>
        <v>12</v>
      </c>
      <c r="H16524">
        <f t="shared" si="776"/>
        <v>9</v>
      </c>
    </row>
    <row r="16525" spans="1:8" x14ac:dyDescent="0.25">
      <c r="A16525" s="3">
        <v>44905</v>
      </c>
      <c r="B16525">
        <v>10.232773093771522</v>
      </c>
      <c r="C16525" t="s">
        <v>22</v>
      </c>
      <c r="D16525" t="s">
        <v>29</v>
      </c>
      <c r="E16525" t="s">
        <v>30</v>
      </c>
      <c r="F16525">
        <f t="shared" si="774"/>
        <v>2022</v>
      </c>
      <c r="G16525">
        <f t="shared" si="775"/>
        <v>12</v>
      </c>
      <c r="H16525">
        <f t="shared" si="776"/>
        <v>10</v>
      </c>
    </row>
    <row r="16526" spans="1:8" x14ac:dyDescent="0.25">
      <c r="A16526" s="3">
        <v>44908</v>
      </c>
      <c r="B16526">
        <v>16.845438799839798</v>
      </c>
      <c r="C16526" t="s">
        <v>22</v>
      </c>
      <c r="D16526" t="s">
        <v>29</v>
      </c>
      <c r="E16526" t="s">
        <v>30</v>
      </c>
      <c r="F16526">
        <f t="shared" si="774"/>
        <v>2022</v>
      </c>
      <c r="G16526">
        <f t="shared" si="775"/>
        <v>12</v>
      </c>
      <c r="H16526">
        <f t="shared" si="776"/>
        <v>13</v>
      </c>
    </row>
    <row r="16527" spans="1:8" x14ac:dyDescent="0.25">
      <c r="A16527" s="3">
        <v>44909</v>
      </c>
      <c r="B16527">
        <v>17.974847311410773</v>
      </c>
      <c r="C16527" t="s">
        <v>22</v>
      </c>
      <c r="D16527" t="s">
        <v>29</v>
      </c>
      <c r="E16527" t="s">
        <v>30</v>
      </c>
      <c r="F16527">
        <f t="shared" si="774"/>
        <v>2022</v>
      </c>
      <c r="G16527">
        <f t="shared" si="775"/>
        <v>12</v>
      </c>
      <c r="H16527">
        <f t="shared" si="776"/>
        <v>14</v>
      </c>
    </row>
    <row r="16528" spans="1:8" x14ac:dyDescent="0.25">
      <c r="A16528" s="3">
        <v>44910</v>
      </c>
      <c r="B16528">
        <v>16.475435622888543</v>
      </c>
      <c r="C16528" t="s">
        <v>22</v>
      </c>
      <c r="D16528" t="s">
        <v>29</v>
      </c>
      <c r="E16528" t="s">
        <v>30</v>
      </c>
      <c r="F16528">
        <f t="shared" si="774"/>
        <v>2022</v>
      </c>
      <c r="G16528">
        <f t="shared" si="775"/>
        <v>12</v>
      </c>
      <c r="H16528">
        <f t="shared" si="776"/>
        <v>15</v>
      </c>
    </row>
    <row r="16529" spans="1:8" x14ac:dyDescent="0.25">
      <c r="A16529" s="3">
        <v>44911</v>
      </c>
      <c r="B16529">
        <v>15.253596016707117</v>
      </c>
      <c r="C16529" t="s">
        <v>22</v>
      </c>
      <c r="D16529" t="s">
        <v>29</v>
      </c>
      <c r="E16529" t="s">
        <v>30</v>
      </c>
      <c r="F16529">
        <f t="shared" si="774"/>
        <v>2022</v>
      </c>
      <c r="G16529">
        <f t="shared" si="775"/>
        <v>12</v>
      </c>
      <c r="H16529">
        <f t="shared" si="776"/>
        <v>16</v>
      </c>
    </row>
    <row r="16530" spans="1:8" x14ac:dyDescent="0.25">
      <c r="A16530" s="3">
        <v>44912</v>
      </c>
      <c r="B16530">
        <v>6.6998445919530276</v>
      </c>
      <c r="C16530" t="s">
        <v>22</v>
      </c>
      <c r="D16530" t="s">
        <v>29</v>
      </c>
      <c r="E16530" t="s">
        <v>30</v>
      </c>
      <c r="F16530">
        <f t="shared" si="774"/>
        <v>2022</v>
      </c>
      <c r="G16530">
        <f t="shared" si="775"/>
        <v>12</v>
      </c>
      <c r="H16530">
        <f t="shared" si="776"/>
        <v>17</v>
      </c>
    </row>
    <row r="16531" spans="1:8" x14ac:dyDescent="0.25">
      <c r="A16531" s="3">
        <v>44914</v>
      </c>
      <c r="B16531">
        <v>10.827751164813158</v>
      </c>
      <c r="C16531" t="s">
        <v>22</v>
      </c>
      <c r="D16531" t="s">
        <v>29</v>
      </c>
      <c r="E16531" t="s">
        <v>30</v>
      </c>
      <c r="F16531">
        <f t="shared" si="774"/>
        <v>2022</v>
      </c>
      <c r="G16531">
        <f t="shared" si="775"/>
        <v>12</v>
      </c>
      <c r="H16531">
        <f t="shared" si="776"/>
        <v>19</v>
      </c>
    </row>
    <row r="16532" spans="1:8" x14ac:dyDescent="0.25">
      <c r="A16532" s="3">
        <v>44915</v>
      </c>
      <c r="B16532">
        <v>14.555661211586045</v>
      </c>
      <c r="C16532" t="s">
        <v>22</v>
      </c>
      <c r="D16532" t="s">
        <v>29</v>
      </c>
      <c r="E16532" t="s">
        <v>30</v>
      </c>
      <c r="F16532">
        <f t="shared" si="774"/>
        <v>2022</v>
      </c>
      <c r="G16532">
        <f t="shared" si="775"/>
        <v>12</v>
      </c>
      <c r="H16532">
        <f t="shared" si="776"/>
        <v>20</v>
      </c>
    </row>
    <row r="16533" spans="1:8" x14ac:dyDescent="0.25">
      <c r="A16533" s="3">
        <v>44916</v>
      </c>
      <c r="B16533">
        <v>16.191464481503722</v>
      </c>
      <c r="C16533" t="s">
        <v>22</v>
      </c>
      <c r="D16533" t="s">
        <v>29</v>
      </c>
      <c r="E16533" t="s">
        <v>30</v>
      </c>
      <c r="F16533">
        <f t="shared" si="774"/>
        <v>2022</v>
      </c>
      <c r="G16533">
        <f t="shared" si="775"/>
        <v>12</v>
      </c>
      <c r="H16533">
        <f t="shared" si="776"/>
        <v>21</v>
      </c>
    </row>
    <row r="16534" spans="1:8" x14ac:dyDescent="0.25">
      <c r="A16534" s="3">
        <v>44917</v>
      </c>
      <c r="B16534">
        <v>15.2215232507324</v>
      </c>
      <c r="C16534" t="s">
        <v>22</v>
      </c>
      <c r="D16534" t="s">
        <v>29</v>
      </c>
      <c r="E16534" t="s">
        <v>30</v>
      </c>
      <c r="F16534">
        <f t="shared" si="774"/>
        <v>2022</v>
      </c>
      <c r="G16534">
        <f t="shared" si="775"/>
        <v>12</v>
      </c>
      <c r="H16534">
        <f t="shared" si="776"/>
        <v>22</v>
      </c>
    </row>
    <row r="16535" spans="1:8" x14ac:dyDescent="0.25">
      <c r="A16535" s="3">
        <v>44918</v>
      </c>
      <c r="B16535">
        <v>14.537486017713757</v>
      </c>
      <c r="C16535" t="s">
        <v>22</v>
      </c>
      <c r="D16535" t="s">
        <v>29</v>
      </c>
      <c r="E16535" t="s">
        <v>30</v>
      </c>
      <c r="F16535">
        <f t="shared" si="774"/>
        <v>2022</v>
      </c>
      <c r="G16535">
        <f t="shared" si="775"/>
        <v>12</v>
      </c>
      <c r="H16535">
        <f t="shared" si="776"/>
        <v>23</v>
      </c>
    </row>
    <row r="16536" spans="1:8" x14ac:dyDescent="0.25">
      <c r="A16536" s="3">
        <v>44921</v>
      </c>
      <c r="B16536">
        <v>11.628760630554796</v>
      </c>
      <c r="C16536" t="s">
        <v>22</v>
      </c>
      <c r="D16536" t="s">
        <v>29</v>
      </c>
      <c r="E16536" t="s">
        <v>30</v>
      </c>
      <c r="F16536">
        <f t="shared" si="774"/>
        <v>2022</v>
      </c>
      <c r="G16536">
        <f t="shared" si="775"/>
        <v>12</v>
      </c>
      <c r="H16536">
        <f t="shared" si="776"/>
        <v>26</v>
      </c>
    </row>
    <row r="16537" spans="1:8" x14ac:dyDescent="0.25">
      <c r="A16537" s="3">
        <v>44922</v>
      </c>
      <c r="B16537">
        <v>15.784738555852654</v>
      </c>
      <c r="C16537" t="s">
        <v>22</v>
      </c>
      <c r="D16537" t="s">
        <v>29</v>
      </c>
      <c r="E16537" t="s">
        <v>30</v>
      </c>
      <c r="F16537">
        <f t="shared" si="774"/>
        <v>2022</v>
      </c>
      <c r="G16537">
        <f t="shared" si="775"/>
        <v>12</v>
      </c>
      <c r="H16537">
        <f t="shared" si="776"/>
        <v>27</v>
      </c>
    </row>
    <row r="16538" spans="1:8" x14ac:dyDescent="0.25">
      <c r="A16538" s="3">
        <v>44923</v>
      </c>
      <c r="B16538">
        <v>17.789949340550148</v>
      </c>
      <c r="C16538" t="s">
        <v>22</v>
      </c>
      <c r="D16538" t="s">
        <v>29</v>
      </c>
      <c r="E16538" t="s">
        <v>30</v>
      </c>
      <c r="F16538">
        <f t="shared" si="774"/>
        <v>2022</v>
      </c>
      <c r="G16538">
        <f t="shared" si="775"/>
        <v>12</v>
      </c>
      <c r="H16538">
        <f t="shared" si="776"/>
        <v>28</v>
      </c>
    </row>
    <row r="16539" spans="1:8" x14ac:dyDescent="0.25">
      <c r="A16539" s="3">
        <v>44924</v>
      </c>
      <c r="B16539">
        <v>17.121307631009582</v>
      </c>
      <c r="C16539" t="s">
        <v>22</v>
      </c>
      <c r="D16539" t="s">
        <v>29</v>
      </c>
      <c r="E16539" t="s">
        <v>30</v>
      </c>
      <c r="F16539">
        <f t="shared" si="774"/>
        <v>2022</v>
      </c>
      <c r="G16539">
        <f t="shared" si="775"/>
        <v>12</v>
      </c>
      <c r="H16539">
        <f t="shared" si="776"/>
        <v>29</v>
      </c>
    </row>
    <row r="16540" spans="1:8" x14ac:dyDescent="0.25">
      <c r="A16540" s="3">
        <v>44925</v>
      </c>
      <c r="B16540">
        <v>16.663032801543942</v>
      </c>
      <c r="C16540" t="s">
        <v>22</v>
      </c>
      <c r="D16540" t="s">
        <v>29</v>
      </c>
      <c r="E16540" t="s">
        <v>30</v>
      </c>
      <c r="F16540">
        <f t="shared" si="774"/>
        <v>2022</v>
      </c>
      <c r="G16540">
        <f t="shared" si="775"/>
        <v>12</v>
      </c>
      <c r="H16540">
        <f t="shared" si="776"/>
        <v>30</v>
      </c>
    </row>
    <row r="16541" spans="1:8" x14ac:dyDescent="0.25">
      <c r="A16541" s="3">
        <v>44929</v>
      </c>
      <c r="B16541">
        <v>17.98928893376263</v>
      </c>
      <c r="C16541" t="s">
        <v>22</v>
      </c>
      <c r="D16541" t="s">
        <v>29</v>
      </c>
      <c r="E16541" t="s">
        <v>30</v>
      </c>
      <c r="F16541">
        <f t="shared" si="774"/>
        <v>2023</v>
      </c>
      <c r="G16541">
        <f t="shared" si="775"/>
        <v>1</v>
      </c>
      <c r="H16541">
        <f t="shared" si="776"/>
        <v>3</v>
      </c>
    </row>
    <row r="16542" spans="1:8" x14ac:dyDescent="0.25">
      <c r="A16542" s="3">
        <v>44930</v>
      </c>
      <c r="B16542">
        <v>19.811982075689716</v>
      </c>
      <c r="C16542" t="s">
        <v>22</v>
      </c>
      <c r="D16542" t="s">
        <v>29</v>
      </c>
      <c r="E16542" t="s">
        <v>30</v>
      </c>
      <c r="F16542">
        <f t="shared" si="774"/>
        <v>2023</v>
      </c>
      <c r="G16542">
        <f t="shared" si="775"/>
        <v>1</v>
      </c>
      <c r="H16542">
        <f t="shared" si="776"/>
        <v>4</v>
      </c>
    </row>
    <row r="16543" spans="1:8" x14ac:dyDescent="0.25">
      <c r="A16543" s="3">
        <v>44931</v>
      </c>
      <c r="B16543">
        <v>18.88958159746613</v>
      </c>
      <c r="C16543" t="s">
        <v>22</v>
      </c>
      <c r="D16543" t="s">
        <v>29</v>
      </c>
      <c r="E16543" t="s">
        <v>30</v>
      </c>
      <c r="F16543">
        <f t="shared" si="774"/>
        <v>2023</v>
      </c>
      <c r="G16543">
        <f t="shared" si="775"/>
        <v>1</v>
      </c>
      <c r="H16543">
        <f t="shared" si="776"/>
        <v>5</v>
      </c>
    </row>
    <row r="16544" spans="1:8" x14ac:dyDescent="0.25">
      <c r="A16544" s="3">
        <v>44932</v>
      </c>
      <c r="B16544">
        <v>18.114849314595649</v>
      </c>
      <c r="C16544" t="s">
        <v>22</v>
      </c>
      <c r="D16544" t="s">
        <v>29</v>
      </c>
      <c r="E16544" t="s">
        <v>30</v>
      </c>
      <c r="F16544">
        <f t="shared" si="774"/>
        <v>2023</v>
      </c>
      <c r="G16544">
        <f t="shared" si="775"/>
        <v>1</v>
      </c>
      <c r="H16544">
        <f t="shared" si="776"/>
        <v>6</v>
      </c>
    </row>
    <row r="16545" spans="1:8" x14ac:dyDescent="0.25">
      <c r="A16545" s="3">
        <v>44933</v>
      </c>
      <c r="B16545">
        <v>9.8685592064660579</v>
      </c>
      <c r="C16545" t="s">
        <v>22</v>
      </c>
      <c r="D16545" t="s">
        <v>29</v>
      </c>
      <c r="E16545" t="s">
        <v>30</v>
      </c>
      <c r="F16545">
        <f t="shared" si="774"/>
        <v>2023</v>
      </c>
      <c r="G16545">
        <f t="shared" si="775"/>
        <v>1</v>
      </c>
      <c r="H16545">
        <f t="shared" si="776"/>
        <v>7</v>
      </c>
    </row>
    <row r="16546" spans="1:8" x14ac:dyDescent="0.25">
      <c r="A16546" s="3">
        <v>44936</v>
      </c>
      <c r="B16546">
        <v>17.77409916160212</v>
      </c>
      <c r="C16546" t="s">
        <v>22</v>
      </c>
      <c r="D16546" t="s">
        <v>29</v>
      </c>
      <c r="E16546" t="s">
        <v>30</v>
      </c>
      <c r="F16546">
        <f t="shared" si="774"/>
        <v>2023</v>
      </c>
      <c r="G16546">
        <f t="shared" si="775"/>
        <v>1</v>
      </c>
      <c r="H16546">
        <f t="shared" si="776"/>
        <v>10</v>
      </c>
    </row>
    <row r="16547" spans="1:8" x14ac:dyDescent="0.25">
      <c r="A16547" s="3">
        <v>44937</v>
      </c>
      <c r="B16547">
        <v>19.145202947637788</v>
      </c>
      <c r="C16547" t="s">
        <v>22</v>
      </c>
      <c r="D16547" t="s">
        <v>29</v>
      </c>
      <c r="E16547" t="s">
        <v>30</v>
      </c>
      <c r="F16547">
        <f t="shared" si="774"/>
        <v>2023</v>
      </c>
      <c r="G16547">
        <f t="shared" si="775"/>
        <v>1</v>
      </c>
      <c r="H16547">
        <f t="shared" si="776"/>
        <v>11</v>
      </c>
    </row>
    <row r="16548" spans="1:8" x14ac:dyDescent="0.25">
      <c r="A16548" s="3">
        <v>44938</v>
      </c>
      <c r="B16548">
        <v>17.784942797574256</v>
      </c>
      <c r="C16548" t="s">
        <v>22</v>
      </c>
      <c r="D16548" t="s">
        <v>29</v>
      </c>
      <c r="E16548" t="s">
        <v>30</v>
      </c>
      <c r="F16548">
        <f t="shared" si="774"/>
        <v>2023</v>
      </c>
      <c r="G16548">
        <f t="shared" si="775"/>
        <v>1</v>
      </c>
      <c r="H16548">
        <f t="shared" si="776"/>
        <v>12</v>
      </c>
    </row>
    <row r="16549" spans="1:8" x14ac:dyDescent="0.25">
      <c r="A16549" s="3">
        <v>44939</v>
      </c>
      <c r="B16549">
        <v>16.599547558305606</v>
      </c>
      <c r="C16549" t="s">
        <v>22</v>
      </c>
      <c r="D16549" t="s">
        <v>29</v>
      </c>
      <c r="E16549" t="s">
        <v>30</v>
      </c>
      <c r="F16549">
        <f t="shared" si="774"/>
        <v>2023</v>
      </c>
      <c r="G16549">
        <f t="shared" si="775"/>
        <v>1</v>
      </c>
      <c r="H16549">
        <f t="shared" si="776"/>
        <v>13</v>
      </c>
    </row>
    <row r="16550" spans="1:8" x14ac:dyDescent="0.25">
      <c r="A16550" s="3">
        <v>44940</v>
      </c>
      <c r="B16550">
        <v>7.9824291630230286</v>
      </c>
      <c r="C16550" t="s">
        <v>22</v>
      </c>
      <c r="D16550" t="s">
        <v>29</v>
      </c>
      <c r="E16550" t="s">
        <v>30</v>
      </c>
      <c r="F16550">
        <f t="shared" si="774"/>
        <v>2023</v>
      </c>
      <c r="G16550">
        <f t="shared" si="775"/>
        <v>1</v>
      </c>
      <c r="H16550">
        <f t="shared" si="776"/>
        <v>14</v>
      </c>
    </row>
    <row r="16551" spans="1:8" x14ac:dyDescent="0.25">
      <c r="A16551" s="3">
        <v>44942</v>
      </c>
      <c r="B16551">
        <v>11.710295079009654</v>
      </c>
      <c r="C16551" t="s">
        <v>22</v>
      </c>
      <c r="D16551" t="s">
        <v>29</v>
      </c>
      <c r="E16551" t="s">
        <v>30</v>
      </c>
      <c r="F16551">
        <f t="shared" si="774"/>
        <v>2023</v>
      </c>
      <c r="G16551">
        <f t="shared" si="775"/>
        <v>1</v>
      </c>
      <c r="H16551">
        <f t="shared" si="776"/>
        <v>16</v>
      </c>
    </row>
    <row r="16552" spans="1:8" x14ac:dyDescent="0.25">
      <c r="A16552" s="3">
        <v>44943</v>
      </c>
      <c r="B16552">
        <v>15.121210966261364</v>
      </c>
      <c r="C16552" t="s">
        <v>22</v>
      </c>
      <c r="D16552" t="s">
        <v>29</v>
      </c>
      <c r="E16552" t="s">
        <v>30</v>
      </c>
      <c r="F16552">
        <f t="shared" si="774"/>
        <v>2023</v>
      </c>
      <c r="G16552">
        <f t="shared" si="775"/>
        <v>1</v>
      </c>
      <c r="H16552">
        <f t="shared" si="776"/>
        <v>17</v>
      </c>
    </row>
    <row r="16553" spans="1:8" x14ac:dyDescent="0.25">
      <c r="A16553" s="3">
        <v>44944</v>
      </c>
      <c r="B16553">
        <v>16.37896168100464</v>
      </c>
      <c r="C16553" t="s">
        <v>22</v>
      </c>
      <c r="D16553" t="s">
        <v>29</v>
      </c>
      <c r="E16553" t="s">
        <v>30</v>
      </c>
      <c r="F16553">
        <f t="shared" si="774"/>
        <v>2023</v>
      </c>
      <c r="G16553">
        <f t="shared" si="775"/>
        <v>1</v>
      </c>
      <c r="H16553">
        <f t="shared" si="776"/>
        <v>18</v>
      </c>
    </row>
    <row r="16554" spans="1:8" x14ac:dyDescent="0.25">
      <c r="A16554" s="3">
        <v>44945</v>
      </c>
      <c r="B16554">
        <v>14.984892751003354</v>
      </c>
      <c r="C16554" t="s">
        <v>22</v>
      </c>
      <c r="D16554" t="s">
        <v>29</v>
      </c>
      <c r="E16554" t="s">
        <v>30</v>
      </c>
      <c r="F16554">
        <f t="shared" si="774"/>
        <v>2023</v>
      </c>
      <c r="G16554">
        <f t="shared" si="775"/>
        <v>1</v>
      </c>
      <c r="H16554">
        <f t="shared" si="776"/>
        <v>19</v>
      </c>
    </row>
    <row r="16555" spans="1:8" x14ac:dyDescent="0.25">
      <c r="A16555" s="3">
        <v>44946</v>
      </c>
      <c r="B16555">
        <v>13.846947911065124</v>
      </c>
      <c r="C16555" t="s">
        <v>22</v>
      </c>
      <c r="D16555" t="s">
        <v>29</v>
      </c>
      <c r="E16555" t="s">
        <v>30</v>
      </c>
      <c r="F16555">
        <f t="shared" si="774"/>
        <v>2023</v>
      </c>
      <c r="G16555">
        <f t="shared" si="775"/>
        <v>1</v>
      </c>
      <c r="H16555">
        <f t="shared" si="776"/>
        <v>20</v>
      </c>
    </row>
    <row r="16556" spans="1:8" x14ac:dyDescent="0.25">
      <c r="A16556" s="3">
        <v>44947</v>
      </c>
      <c r="B16556">
        <v>5.3579445475877252</v>
      </c>
      <c r="C16556" t="s">
        <v>22</v>
      </c>
      <c r="D16556" t="s">
        <v>29</v>
      </c>
      <c r="E16556" t="s">
        <v>30</v>
      </c>
      <c r="F16556">
        <f t="shared" si="774"/>
        <v>2023</v>
      </c>
      <c r="G16556">
        <f t="shared" si="775"/>
        <v>1</v>
      </c>
      <c r="H16556">
        <f t="shared" si="776"/>
        <v>21</v>
      </c>
    </row>
    <row r="16557" spans="1:8" x14ac:dyDescent="0.25">
      <c r="A16557" s="3">
        <v>44949</v>
      </c>
      <c r="B16557">
        <v>9.5703524807145737</v>
      </c>
      <c r="C16557" t="s">
        <v>22</v>
      </c>
      <c r="D16557" t="s">
        <v>29</v>
      </c>
      <c r="E16557" t="s">
        <v>30</v>
      </c>
      <c r="F16557">
        <f t="shared" si="774"/>
        <v>2023</v>
      </c>
      <c r="G16557">
        <f t="shared" si="775"/>
        <v>1</v>
      </c>
      <c r="H16557">
        <f t="shared" si="776"/>
        <v>23</v>
      </c>
    </row>
    <row r="16558" spans="1:8" x14ac:dyDescent="0.25">
      <c r="A16558" s="3">
        <v>44950</v>
      </c>
      <c r="B16558">
        <v>13.32554871750887</v>
      </c>
      <c r="C16558" t="s">
        <v>22</v>
      </c>
      <c r="D16558" t="s">
        <v>29</v>
      </c>
      <c r="E16558" t="s">
        <v>30</v>
      </c>
      <c r="F16558">
        <f t="shared" si="774"/>
        <v>2023</v>
      </c>
      <c r="G16558">
        <f t="shared" si="775"/>
        <v>1</v>
      </c>
      <c r="H16558">
        <f t="shared" si="776"/>
        <v>24</v>
      </c>
    </row>
    <row r="16559" spans="1:8" x14ac:dyDescent="0.25">
      <c r="A16559" s="3">
        <v>44951</v>
      </c>
      <c r="B16559">
        <v>14.98432154666928</v>
      </c>
      <c r="C16559" t="s">
        <v>22</v>
      </c>
      <c r="D16559" t="s">
        <v>29</v>
      </c>
      <c r="E16559" t="s">
        <v>30</v>
      </c>
      <c r="F16559">
        <f t="shared" si="774"/>
        <v>2023</v>
      </c>
      <c r="G16559">
        <f t="shared" si="775"/>
        <v>1</v>
      </c>
      <c r="H16559">
        <f t="shared" si="776"/>
        <v>25</v>
      </c>
    </row>
    <row r="16560" spans="1:8" x14ac:dyDescent="0.25">
      <c r="A16560" s="3">
        <v>44952</v>
      </c>
      <c r="B16560">
        <v>14.037564200370761</v>
      </c>
      <c r="C16560" t="s">
        <v>22</v>
      </c>
      <c r="D16560" t="s">
        <v>29</v>
      </c>
      <c r="E16560" t="s">
        <v>30</v>
      </c>
      <c r="F16560">
        <f t="shared" si="774"/>
        <v>2023</v>
      </c>
      <c r="G16560">
        <f t="shared" si="775"/>
        <v>1</v>
      </c>
      <c r="H16560">
        <f t="shared" si="776"/>
        <v>26</v>
      </c>
    </row>
    <row r="16561" spans="1:8" x14ac:dyDescent="0.25">
      <c r="A16561" s="3">
        <v>44953</v>
      </c>
      <c r="B16561">
        <v>13.381524564052352</v>
      </c>
      <c r="C16561" t="s">
        <v>22</v>
      </c>
      <c r="D16561" t="s">
        <v>29</v>
      </c>
      <c r="E16561" t="s">
        <v>30</v>
      </c>
      <c r="F16561">
        <f t="shared" si="774"/>
        <v>2023</v>
      </c>
      <c r="G16561">
        <f t="shared" si="775"/>
        <v>1</v>
      </c>
      <c r="H16561">
        <f t="shared" si="776"/>
        <v>27</v>
      </c>
    </row>
    <row r="16562" spans="1:8" x14ac:dyDescent="0.25">
      <c r="A16562" s="3">
        <v>44954</v>
      </c>
      <c r="B16562">
        <v>5.3964207600894083</v>
      </c>
      <c r="C16562" t="s">
        <v>22</v>
      </c>
      <c r="D16562" t="s">
        <v>29</v>
      </c>
      <c r="E16562" t="s">
        <v>30</v>
      </c>
      <c r="F16562">
        <f t="shared" si="774"/>
        <v>2023</v>
      </c>
      <c r="G16562">
        <f t="shared" si="775"/>
        <v>1</v>
      </c>
      <c r="H16562">
        <f t="shared" si="776"/>
        <v>28</v>
      </c>
    </row>
    <row r="16563" spans="1:8" x14ac:dyDescent="0.25">
      <c r="A16563" s="3">
        <v>44956</v>
      </c>
      <c r="B16563">
        <v>10.629889867807039</v>
      </c>
      <c r="C16563" t="s">
        <v>22</v>
      </c>
      <c r="D16563" t="s">
        <v>29</v>
      </c>
      <c r="E16563" t="s">
        <v>30</v>
      </c>
      <c r="F16563">
        <f t="shared" si="774"/>
        <v>2023</v>
      </c>
      <c r="G16563">
        <f t="shared" si="775"/>
        <v>1</v>
      </c>
      <c r="H16563">
        <f t="shared" si="776"/>
        <v>30</v>
      </c>
    </row>
    <row r="16564" spans="1:8" x14ac:dyDescent="0.25">
      <c r="A16564" s="3">
        <v>44957</v>
      </c>
      <c r="B16564">
        <v>14.87585475043638</v>
      </c>
      <c r="C16564" t="s">
        <v>22</v>
      </c>
      <c r="D16564" t="s">
        <v>29</v>
      </c>
      <c r="E16564" t="s">
        <v>30</v>
      </c>
      <c r="F16564">
        <f t="shared" si="774"/>
        <v>2023</v>
      </c>
      <c r="G16564">
        <f t="shared" si="775"/>
        <v>1</v>
      </c>
      <c r="H16564">
        <f t="shared" si="776"/>
        <v>31</v>
      </c>
    </row>
    <row r="16565" spans="1:8" x14ac:dyDescent="0.25">
      <c r="A16565" s="3">
        <v>44958</v>
      </c>
      <c r="B16565">
        <v>16.995350221363555</v>
      </c>
      <c r="C16565" t="s">
        <v>22</v>
      </c>
      <c r="D16565" t="s">
        <v>29</v>
      </c>
      <c r="E16565" t="s">
        <v>30</v>
      </c>
      <c r="F16565">
        <f t="shared" si="774"/>
        <v>2023</v>
      </c>
      <c r="G16565">
        <f t="shared" si="775"/>
        <v>2</v>
      </c>
      <c r="H16565">
        <f t="shared" si="776"/>
        <v>1</v>
      </c>
    </row>
    <row r="16566" spans="1:8" x14ac:dyDescent="0.25">
      <c r="A16566" s="3">
        <v>44959</v>
      </c>
      <c r="B16566">
        <v>16.467690845216396</v>
      </c>
      <c r="C16566" t="s">
        <v>22</v>
      </c>
      <c r="D16566" t="s">
        <v>29</v>
      </c>
      <c r="E16566" t="s">
        <v>30</v>
      </c>
      <c r="F16566">
        <f t="shared" si="774"/>
        <v>2023</v>
      </c>
      <c r="G16566">
        <f t="shared" si="775"/>
        <v>2</v>
      </c>
      <c r="H16566">
        <f t="shared" si="776"/>
        <v>2</v>
      </c>
    </row>
    <row r="16567" spans="1:8" x14ac:dyDescent="0.25">
      <c r="A16567" s="3">
        <v>44960</v>
      </c>
      <c r="B16567">
        <v>16.178793005357154</v>
      </c>
      <c r="C16567" t="s">
        <v>22</v>
      </c>
      <c r="D16567" t="s">
        <v>29</v>
      </c>
      <c r="E16567" t="s">
        <v>30</v>
      </c>
      <c r="F16567">
        <f t="shared" si="774"/>
        <v>2023</v>
      </c>
      <c r="G16567">
        <f t="shared" si="775"/>
        <v>2</v>
      </c>
      <c r="H16567">
        <f t="shared" si="776"/>
        <v>3</v>
      </c>
    </row>
    <row r="16568" spans="1:8" x14ac:dyDescent="0.25">
      <c r="A16568" s="3">
        <v>44961</v>
      </c>
      <c r="B16568">
        <v>8.5000689038083799</v>
      </c>
      <c r="C16568" t="s">
        <v>22</v>
      </c>
      <c r="D16568" t="s">
        <v>29</v>
      </c>
      <c r="E16568" t="s">
        <v>30</v>
      </c>
      <c r="F16568">
        <f t="shared" si="774"/>
        <v>2023</v>
      </c>
      <c r="G16568">
        <f t="shared" si="775"/>
        <v>2</v>
      </c>
      <c r="H16568">
        <f t="shared" si="776"/>
        <v>4</v>
      </c>
    </row>
    <row r="16569" spans="1:8" x14ac:dyDescent="0.25">
      <c r="A16569" s="3">
        <v>44963</v>
      </c>
      <c r="B16569">
        <v>14.137749303814772</v>
      </c>
      <c r="C16569" t="s">
        <v>22</v>
      </c>
      <c r="D16569" t="s">
        <v>29</v>
      </c>
      <c r="E16569" t="s">
        <v>30</v>
      </c>
      <c r="F16569">
        <f t="shared" si="774"/>
        <v>2023</v>
      </c>
      <c r="G16569">
        <f t="shared" si="775"/>
        <v>2</v>
      </c>
      <c r="H16569">
        <f t="shared" si="776"/>
        <v>6</v>
      </c>
    </row>
    <row r="16570" spans="1:8" x14ac:dyDescent="0.25">
      <c r="A16570" s="3">
        <v>44964</v>
      </c>
      <c r="B16570">
        <v>18.473370318760242</v>
      </c>
      <c r="C16570" t="s">
        <v>22</v>
      </c>
      <c r="D16570" t="s">
        <v>29</v>
      </c>
      <c r="E16570" t="s">
        <v>30</v>
      </c>
      <c r="F16570">
        <f t="shared" si="774"/>
        <v>2023</v>
      </c>
      <c r="G16570">
        <f t="shared" si="775"/>
        <v>2</v>
      </c>
      <c r="H16570">
        <f t="shared" si="776"/>
        <v>7</v>
      </c>
    </row>
    <row r="16571" spans="1:8" x14ac:dyDescent="0.25">
      <c r="A16571" s="3">
        <v>44965</v>
      </c>
      <c r="B16571">
        <v>20.605585874124881</v>
      </c>
      <c r="C16571" t="s">
        <v>22</v>
      </c>
      <c r="D16571" t="s">
        <v>29</v>
      </c>
      <c r="E16571" t="s">
        <v>30</v>
      </c>
      <c r="F16571">
        <f t="shared" si="774"/>
        <v>2023</v>
      </c>
      <c r="G16571">
        <f t="shared" si="775"/>
        <v>2</v>
      </c>
      <c r="H16571">
        <f t="shared" si="776"/>
        <v>8</v>
      </c>
    </row>
    <row r="16572" spans="1:8" x14ac:dyDescent="0.25">
      <c r="A16572" s="3">
        <v>44966</v>
      </c>
      <c r="B16572">
        <v>20.014867593283633</v>
      </c>
      <c r="C16572" t="s">
        <v>22</v>
      </c>
      <c r="D16572" t="s">
        <v>29</v>
      </c>
      <c r="E16572" t="s">
        <v>30</v>
      </c>
      <c r="F16572">
        <f t="shared" si="774"/>
        <v>2023</v>
      </c>
      <c r="G16572">
        <f t="shared" si="775"/>
        <v>2</v>
      </c>
      <c r="H16572">
        <f t="shared" si="776"/>
        <v>9</v>
      </c>
    </row>
    <row r="16573" spans="1:8" x14ac:dyDescent="0.25">
      <c r="A16573" s="3">
        <v>44967</v>
      </c>
      <c r="B16573">
        <v>19.5903283473939</v>
      </c>
      <c r="C16573" t="s">
        <v>22</v>
      </c>
      <c r="D16573" t="s">
        <v>29</v>
      </c>
      <c r="E16573" t="s">
        <v>30</v>
      </c>
      <c r="F16573">
        <f t="shared" si="774"/>
        <v>2023</v>
      </c>
      <c r="G16573">
        <f t="shared" si="775"/>
        <v>2</v>
      </c>
      <c r="H16573">
        <f t="shared" si="776"/>
        <v>10</v>
      </c>
    </row>
    <row r="16574" spans="1:8" x14ac:dyDescent="0.25">
      <c r="A16574" s="3">
        <v>44968</v>
      </c>
      <c r="B16574">
        <v>11.708489643081544</v>
      </c>
      <c r="C16574" t="s">
        <v>22</v>
      </c>
      <c r="D16574" t="s">
        <v>29</v>
      </c>
      <c r="E16574" t="s">
        <v>30</v>
      </c>
      <c r="F16574">
        <f t="shared" si="774"/>
        <v>2023</v>
      </c>
      <c r="G16574">
        <f t="shared" si="775"/>
        <v>2</v>
      </c>
      <c r="H16574">
        <f t="shared" si="776"/>
        <v>11</v>
      </c>
    </row>
    <row r="16575" spans="1:8" x14ac:dyDescent="0.25">
      <c r="A16575" s="3">
        <v>44970</v>
      </c>
      <c r="B16575">
        <v>16.766381618376297</v>
      </c>
      <c r="C16575" t="s">
        <v>22</v>
      </c>
      <c r="D16575" t="s">
        <v>29</v>
      </c>
      <c r="E16575" t="s">
        <v>30</v>
      </c>
      <c r="F16575">
        <f t="shared" si="774"/>
        <v>2023</v>
      </c>
      <c r="G16575">
        <f t="shared" si="775"/>
        <v>2</v>
      </c>
      <c r="H16575">
        <f t="shared" si="776"/>
        <v>13</v>
      </c>
    </row>
    <row r="16576" spans="1:8" x14ac:dyDescent="0.25">
      <c r="A16576" s="3">
        <v>44971</v>
      </c>
      <c r="B16576">
        <v>20.74323451377505</v>
      </c>
      <c r="C16576" t="s">
        <v>22</v>
      </c>
      <c r="D16576" t="s">
        <v>29</v>
      </c>
      <c r="E16576" t="s">
        <v>30</v>
      </c>
      <c r="F16576">
        <f t="shared" si="774"/>
        <v>2023</v>
      </c>
      <c r="G16576">
        <f t="shared" si="775"/>
        <v>2</v>
      </c>
      <c r="H16576">
        <f t="shared" si="776"/>
        <v>14</v>
      </c>
    </row>
    <row r="16577" spans="1:8" x14ac:dyDescent="0.25">
      <c r="A16577" s="3">
        <v>44972</v>
      </c>
      <c r="B16577">
        <v>22.484439870463287</v>
      </c>
      <c r="C16577" t="s">
        <v>22</v>
      </c>
      <c r="D16577" t="s">
        <v>29</v>
      </c>
      <c r="E16577" t="s">
        <v>30</v>
      </c>
      <c r="F16577">
        <f t="shared" si="774"/>
        <v>2023</v>
      </c>
      <c r="G16577">
        <f t="shared" si="775"/>
        <v>2</v>
      </c>
      <c r="H16577">
        <f t="shared" si="776"/>
        <v>15</v>
      </c>
    </row>
    <row r="16578" spans="1:8" x14ac:dyDescent="0.25">
      <c r="A16578" s="3">
        <v>44973</v>
      </c>
      <c r="B16578">
        <v>21.481542959573165</v>
      </c>
      <c r="C16578" t="s">
        <v>22</v>
      </c>
      <c r="D16578" t="s">
        <v>29</v>
      </c>
      <c r="E16578" t="s">
        <v>30</v>
      </c>
      <c r="F16578">
        <f t="shared" si="774"/>
        <v>2023</v>
      </c>
      <c r="G16578">
        <f t="shared" si="775"/>
        <v>2</v>
      </c>
      <c r="H16578">
        <f t="shared" si="776"/>
        <v>16</v>
      </c>
    </row>
    <row r="16579" spans="1:8" x14ac:dyDescent="0.25">
      <c r="A16579" s="3">
        <v>44974</v>
      </c>
      <c r="B16579">
        <v>20.634974157013396</v>
      </c>
      <c r="C16579" t="s">
        <v>22</v>
      </c>
      <c r="D16579" t="s">
        <v>29</v>
      </c>
      <c r="E16579" t="s">
        <v>30</v>
      </c>
      <c r="F16579">
        <f t="shared" ref="F16579:F16642" si="777">YEAR(A16579)</f>
        <v>2023</v>
      </c>
      <c r="G16579">
        <f t="shared" ref="G16579:G16642" si="778">MONTH(A16579)</f>
        <v>2</v>
      </c>
      <c r="H16579">
        <f t="shared" ref="H16579:H16642" si="779">DAY(A16579)</f>
        <v>17</v>
      </c>
    </row>
    <row r="16580" spans="1:8" x14ac:dyDescent="0.25">
      <c r="A16580" s="3">
        <v>44975</v>
      </c>
      <c r="B16580">
        <v>12.332468601990143</v>
      </c>
      <c r="C16580" t="s">
        <v>22</v>
      </c>
      <c r="D16580" t="s">
        <v>29</v>
      </c>
      <c r="E16580" t="s">
        <v>30</v>
      </c>
      <c r="F16580">
        <f t="shared" si="777"/>
        <v>2023</v>
      </c>
      <c r="G16580">
        <f t="shared" si="778"/>
        <v>2</v>
      </c>
      <c r="H16580">
        <f t="shared" si="779"/>
        <v>18</v>
      </c>
    </row>
    <row r="16581" spans="1:8" x14ac:dyDescent="0.25">
      <c r="A16581" s="3">
        <v>44977</v>
      </c>
      <c r="B16581">
        <v>16.595426568319716</v>
      </c>
      <c r="C16581" t="s">
        <v>22</v>
      </c>
      <c r="D16581" t="s">
        <v>29</v>
      </c>
      <c r="E16581" t="s">
        <v>30</v>
      </c>
      <c r="F16581">
        <f t="shared" si="777"/>
        <v>2023</v>
      </c>
      <c r="G16581">
        <f t="shared" si="778"/>
        <v>2</v>
      </c>
      <c r="H16581">
        <f t="shared" si="779"/>
        <v>20</v>
      </c>
    </row>
    <row r="16582" spans="1:8" x14ac:dyDescent="0.25">
      <c r="A16582" s="3">
        <v>44978</v>
      </c>
      <c r="B16582">
        <v>20.216957081171806</v>
      </c>
      <c r="C16582" t="s">
        <v>22</v>
      </c>
      <c r="D16582" t="s">
        <v>29</v>
      </c>
      <c r="E16582" t="s">
        <v>30</v>
      </c>
      <c r="F16582">
        <f t="shared" si="777"/>
        <v>2023</v>
      </c>
      <c r="G16582">
        <f t="shared" si="778"/>
        <v>2</v>
      </c>
      <c r="H16582">
        <f t="shared" si="779"/>
        <v>21</v>
      </c>
    </row>
    <row r="16583" spans="1:8" x14ac:dyDescent="0.25">
      <c r="A16583" s="3">
        <v>44981</v>
      </c>
      <c r="B16583">
        <v>19.297584217643031</v>
      </c>
      <c r="C16583" t="s">
        <v>22</v>
      </c>
      <c r="D16583" t="s">
        <v>29</v>
      </c>
      <c r="E16583" t="s">
        <v>30</v>
      </c>
      <c r="F16583">
        <f t="shared" si="777"/>
        <v>2023</v>
      </c>
      <c r="G16583">
        <f t="shared" si="778"/>
        <v>2</v>
      </c>
      <c r="H16583">
        <f t="shared" si="779"/>
        <v>24</v>
      </c>
    </row>
    <row r="16584" spans="1:8" x14ac:dyDescent="0.25">
      <c r="A16584" s="3">
        <v>44982</v>
      </c>
      <c r="B16584">
        <v>10.82419248829061</v>
      </c>
      <c r="C16584" t="s">
        <v>22</v>
      </c>
      <c r="D16584" t="s">
        <v>29</v>
      </c>
      <c r="E16584" t="s">
        <v>30</v>
      </c>
      <c r="F16584">
        <f t="shared" si="777"/>
        <v>2023</v>
      </c>
      <c r="G16584">
        <f t="shared" si="778"/>
        <v>2</v>
      </c>
      <c r="H16584">
        <f t="shared" si="779"/>
        <v>25</v>
      </c>
    </row>
    <row r="16585" spans="1:8" x14ac:dyDescent="0.25">
      <c r="A16585" s="3">
        <v>44984</v>
      </c>
      <c r="B16585">
        <v>14.901777557984042</v>
      </c>
      <c r="C16585" t="s">
        <v>22</v>
      </c>
      <c r="D16585" t="s">
        <v>29</v>
      </c>
      <c r="E16585" t="s">
        <v>30</v>
      </c>
      <c r="F16585">
        <f t="shared" si="777"/>
        <v>2023</v>
      </c>
      <c r="G16585">
        <f t="shared" si="778"/>
        <v>2</v>
      </c>
      <c r="H16585">
        <f t="shared" si="779"/>
        <v>27</v>
      </c>
    </row>
    <row r="16586" spans="1:8" x14ac:dyDescent="0.25">
      <c r="A16586" s="3">
        <v>44985</v>
      </c>
      <c r="B16586">
        <v>18.504831560182176</v>
      </c>
      <c r="C16586" t="s">
        <v>22</v>
      </c>
      <c r="D16586" t="s">
        <v>29</v>
      </c>
      <c r="E16586" t="s">
        <v>30</v>
      </c>
      <c r="F16586">
        <f t="shared" si="777"/>
        <v>2023</v>
      </c>
      <c r="G16586">
        <f t="shared" si="778"/>
        <v>2</v>
      </c>
      <c r="H16586">
        <f t="shared" si="779"/>
        <v>28</v>
      </c>
    </row>
    <row r="16587" spans="1:8" x14ac:dyDescent="0.25">
      <c r="A16587" s="3">
        <v>44987</v>
      </c>
      <c r="B16587">
        <v>18.743692900556283</v>
      </c>
      <c r="C16587" t="s">
        <v>22</v>
      </c>
      <c r="D16587" t="s">
        <v>29</v>
      </c>
      <c r="E16587" t="s">
        <v>30</v>
      </c>
      <c r="F16587">
        <f t="shared" si="777"/>
        <v>2023</v>
      </c>
      <c r="G16587">
        <f t="shared" si="778"/>
        <v>3</v>
      </c>
      <c r="H16587">
        <f t="shared" si="779"/>
        <v>2</v>
      </c>
    </row>
    <row r="16588" spans="1:8" x14ac:dyDescent="0.25">
      <c r="A16588" s="3">
        <v>44988</v>
      </c>
      <c r="B16588">
        <v>17.768731212151234</v>
      </c>
      <c r="C16588" t="s">
        <v>22</v>
      </c>
      <c r="D16588" t="s">
        <v>29</v>
      </c>
      <c r="E16588" t="s">
        <v>30</v>
      </c>
      <c r="F16588">
        <f t="shared" si="777"/>
        <v>2023</v>
      </c>
      <c r="G16588">
        <f t="shared" si="778"/>
        <v>3</v>
      </c>
      <c r="H16588">
        <f t="shared" si="779"/>
        <v>3</v>
      </c>
    </row>
    <row r="16589" spans="1:8" x14ac:dyDescent="0.25">
      <c r="A16589" s="3">
        <v>44989</v>
      </c>
      <c r="B16589">
        <v>9.4121555677256978</v>
      </c>
      <c r="C16589" t="s">
        <v>22</v>
      </c>
      <c r="D16589" t="s">
        <v>29</v>
      </c>
      <c r="E16589" t="s">
        <v>30</v>
      </c>
      <c r="F16589">
        <f t="shared" si="777"/>
        <v>2023</v>
      </c>
      <c r="G16589">
        <f t="shared" si="778"/>
        <v>3</v>
      </c>
      <c r="H16589">
        <f t="shared" si="779"/>
        <v>4</v>
      </c>
    </row>
    <row r="16590" spans="1:8" x14ac:dyDescent="0.25">
      <c r="A16590" s="3">
        <v>44991</v>
      </c>
      <c r="B16590">
        <v>13.755159200062769</v>
      </c>
      <c r="C16590" t="s">
        <v>22</v>
      </c>
      <c r="D16590" t="s">
        <v>29</v>
      </c>
      <c r="E16590" t="s">
        <v>30</v>
      </c>
      <c r="F16590">
        <f t="shared" si="777"/>
        <v>2023</v>
      </c>
      <c r="G16590">
        <f t="shared" si="778"/>
        <v>3</v>
      </c>
      <c r="H16590">
        <f t="shared" si="779"/>
        <v>6</v>
      </c>
    </row>
    <row r="16591" spans="1:8" x14ac:dyDescent="0.25">
      <c r="A16591" s="3">
        <v>44995</v>
      </c>
      <c r="B16591">
        <v>17.027560124349609</v>
      </c>
      <c r="C16591" t="s">
        <v>22</v>
      </c>
      <c r="D16591" t="s">
        <v>29</v>
      </c>
      <c r="E16591" t="s">
        <v>30</v>
      </c>
      <c r="F16591">
        <f t="shared" si="777"/>
        <v>2023</v>
      </c>
      <c r="G16591">
        <f t="shared" si="778"/>
        <v>3</v>
      </c>
      <c r="H16591">
        <f t="shared" si="779"/>
        <v>10</v>
      </c>
    </row>
    <row r="16592" spans="1:8" x14ac:dyDescent="0.25">
      <c r="A16592" s="3">
        <v>44998</v>
      </c>
      <c r="B16592">
        <v>12.977061074806645</v>
      </c>
      <c r="C16592" t="s">
        <v>22</v>
      </c>
      <c r="D16592" t="s">
        <v>29</v>
      </c>
      <c r="E16592" t="s">
        <v>30</v>
      </c>
      <c r="F16592">
        <f t="shared" si="777"/>
        <v>2023</v>
      </c>
      <c r="G16592">
        <f t="shared" si="778"/>
        <v>3</v>
      </c>
      <c r="H16592">
        <f t="shared" si="779"/>
        <v>13</v>
      </c>
    </row>
    <row r="16593" spans="1:8" x14ac:dyDescent="0.25">
      <c r="A16593" s="3">
        <v>44999</v>
      </c>
      <c r="B16593">
        <v>16.610642598115078</v>
      </c>
      <c r="C16593" t="s">
        <v>22</v>
      </c>
      <c r="D16593" t="s">
        <v>29</v>
      </c>
      <c r="E16593" t="s">
        <v>30</v>
      </c>
      <c r="F16593">
        <f t="shared" si="777"/>
        <v>2023</v>
      </c>
      <c r="G16593">
        <f t="shared" si="778"/>
        <v>3</v>
      </c>
      <c r="H16593">
        <f t="shared" si="779"/>
        <v>14</v>
      </c>
    </row>
    <row r="16594" spans="1:8" x14ac:dyDescent="0.25">
      <c r="A16594" s="3">
        <v>45000</v>
      </c>
      <c r="B16594">
        <v>18.033188682666488</v>
      </c>
      <c r="C16594" t="s">
        <v>22</v>
      </c>
      <c r="D16594" t="s">
        <v>29</v>
      </c>
      <c r="E16594" t="s">
        <v>30</v>
      </c>
      <c r="F16594">
        <f t="shared" si="777"/>
        <v>2023</v>
      </c>
      <c r="G16594">
        <f t="shared" si="778"/>
        <v>3</v>
      </c>
      <c r="H16594">
        <f t="shared" si="779"/>
        <v>15</v>
      </c>
    </row>
    <row r="16595" spans="1:8" x14ac:dyDescent="0.25">
      <c r="A16595" s="3">
        <v>45001</v>
      </c>
      <c r="B16595">
        <v>16.730404523088726</v>
      </c>
      <c r="C16595" t="s">
        <v>22</v>
      </c>
      <c r="D16595" t="s">
        <v>29</v>
      </c>
      <c r="E16595" t="s">
        <v>30</v>
      </c>
      <c r="F16595">
        <f t="shared" si="777"/>
        <v>2023</v>
      </c>
      <c r="G16595">
        <f t="shared" si="778"/>
        <v>3</v>
      </c>
      <c r="H16595">
        <f t="shared" si="779"/>
        <v>16</v>
      </c>
    </row>
    <row r="16596" spans="1:8" x14ac:dyDescent="0.25">
      <c r="A16596" s="3">
        <v>45002</v>
      </c>
      <c r="B16596">
        <v>15.596703163547161</v>
      </c>
      <c r="C16596" t="s">
        <v>22</v>
      </c>
      <c r="D16596" t="s">
        <v>29</v>
      </c>
      <c r="E16596" t="s">
        <v>30</v>
      </c>
      <c r="F16596">
        <f t="shared" si="777"/>
        <v>2023</v>
      </c>
      <c r="G16596">
        <f t="shared" si="778"/>
        <v>3</v>
      </c>
      <c r="H16596">
        <f t="shared" si="779"/>
        <v>17</v>
      </c>
    </row>
    <row r="16597" spans="1:8" x14ac:dyDescent="0.25">
      <c r="A16597" s="3">
        <v>45003</v>
      </c>
      <c r="B16597">
        <v>7.0139539033084706</v>
      </c>
      <c r="C16597" t="s">
        <v>22</v>
      </c>
      <c r="D16597" t="s">
        <v>29</v>
      </c>
      <c r="E16597" t="s">
        <v>30</v>
      </c>
      <c r="F16597">
        <f t="shared" si="777"/>
        <v>2023</v>
      </c>
      <c r="G16597">
        <f t="shared" si="778"/>
        <v>3</v>
      </c>
      <c r="H16597">
        <f t="shared" si="779"/>
        <v>18</v>
      </c>
    </row>
    <row r="16598" spans="1:8" x14ac:dyDescent="0.25">
      <c r="A16598" s="3">
        <v>45004</v>
      </c>
      <c r="B16598">
        <v>0</v>
      </c>
      <c r="C16598" t="s">
        <v>22</v>
      </c>
      <c r="D16598" t="s">
        <v>29</v>
      </c>
      <c r="E16598" t="s">
        <v>30</v>
      </c>
      <c r="F16598">
        <f t="shared" si="777"/>
        <v>2023</v>
      </c>
      <c r="G16598">
        <f t="shared" si="778"/>
        <v>3</v>
      </c>
      <c r="H16598">
        <f t="shared" si="779"/>
        <v>19</v>
      </c>
    </row>
    <row r="16599" spans="1:8" x14ac:dyDescent="0.25">
      <c r="A16599" s="3">
        <v>45005</v>
      </c>
      <c r="B16599">
        <v>0</v>
      </c>
      <c r="C16599" t="s">
        <v>22</v>
      </c>
      <c r="D16599" t="s">
        <v>29</v>
      </c>
      <c r="E16599" t="s">
        <v>30</v>
      </c>
      <c r="F16599">
        <f t="shared" si="777"/>
        <v>2023</v>
      </c>
      <c r="G16599">
        <f t="shared" si="778"/>
        <v>3</v>
      </c>
      <c r="H16599">
        <f t="shared" si="779"/>
        <v>20</v>
      </c>
    </row>
    <row r="16600" spans="1:8" x14ac:dyDescent="0.25">
      <c r="A16600" s="3">
        <v>45006</v>
      </c>
      <c r="B16600">
        <v>14.049279739761941</v>
      </c>
      <c r="C16600" t="s">
        <v>22</v>
      </c>
      <c r="D16600" t="s">
        <v>29</v>
      </c>
      <c r="E16600" t="s">
        <v>30</v>
      </c>
      <c r="F16600">
        <f t="shared" si="777"/>
        <v>2023</v>
      </c>
      <c r="G16600">
        <f t="shared" si="778"/>
        <v>3</v>
      </c>
      <c r="H16600">
        <f t="shared" si="779"/>
        <v>21</v>
      </c>
    </row>
    <row r="16601" spans="1:8" x14ac:dyDescent="0.25">
      <c r="A16601" s="3">
        <v>45007</v>
      </c>
      <c r="B16601">
        <v>15.17635231486924</v>
      </c>
      <c r="C16601" t="s">
        <v>22</v>
      </c>
      <c r="D16601" t="s">
        <v>29</v>
      </c>
      <c r="E16601" t="s">
        <v>30</v>
      </c>
      <c r="F16601">
        <f t="shared" si="777"/>
        <v>2023</v>
      </c>
      <c r="G16601">
        <f t="shared" si="778"/>
        <v>3</v>
      </c>
      <c r="H16601">
        <f t="shared" si="779"/>
        <v>22</v>
      </c>
    </row>
    <row r="16602" spans="1:8" x14ac:dyDescent="0.25">
      <c r="A16602" s="3">
        <v>45008</v>
      </c>
      <c r="B16602">
        <v>13.594345948920537</v>
      </c>
      <c r="C16602" t="s">
        <v>22</v>
      </c>
      <c r="D16602" t="s">
        <v>29</v>
      </c>
      <c r="E16602" t="s">
        <v>30</v>
      </c>
      <c r="F16602">
        <f t="shared" si="777"/>
        <v>2023</v>
      </c>
      <c r="G16602">
        <f t="shared" si="778"/>
        <v>3</v>
      </c>
      <c r="H16602">
        <f t="shared" si="779"/>
        <v>23</v>
      </c>
    </row>
    <row r="16603" spans="1:8" x14ac:dyDescent="0.25">
      <c r="A16603" s="3">
        <v>45009</v>
      </c>
      <c r="B16603">
        <v>12.208883604910286</v>
      </c>
      <c r="C16603" t="s">
        <v>22</v>
      </c>
      <c r="D16603" t="s">
        <v>29</v>
      </c>
      <c r="E16603" t="s">
        <v>30</v>
      </c>
      <c r="F16603">
        <f t="shared" si="777"/>
        <v>2023</v>
      </c>
      <c r="G16603">
        <f t="shared" si="778"/>
        <v>3</v>
      </c>
      <c r="H16603">
        <f t="shared" si="779"/>
        <v>24</v>
      </c>
    </row>
    <row r="16604" spans="1:8" x14ac:dyDescent="0.25">
      <c r="A16604" s="3">
        <v>45010</v>
      </c>
      <c r="B16604">
        <v>3.4127636256348595</v>
      </c>
      <c r="C16604" t="s">
        <v>22</v>
      </c>
      <c r="D16604" t="s">
        <v>29</v>
      </c>
      <c r="E16604" t="s">
        <v>30</v>
      </c>
      <c r="F16604">
        <f t="shared" si="777"/>
        <v>2023</v>
      </c>
      <c r="G16604">
        <f t="shared" si="778"/>
        <v>3</v>
      </c>
      <c r="H16604">
        <f t="shared" si="779"/>
        <v>25</v>
      </c>
    </row>
    <row r="16605" spans="1:8" x14ac:dyDescent="0.25">
      <c r="A16605" s="3">
        <v>45011</v>
      </c>
      <c r="B16605">
        <v>0</v>
      </c>
      <c r="C16605" t="s">
        <v>22</v>
      </c>
      <c r="D16605" t="s">
        <v>29</v>
      </c>
      <c r="E16605" t="s">
        <v>30</v>
      </c>
      <c r="F16605">
        <f t="shared" si="777"/>
        <v>2023</v>
      </c>
      <c r="G16605">
        <f t="shared" si="778"/>
        <v>3</v>
      </c>
      <c r="H16605">
        <f t="shared" si="779"/>
        <v>26</v>
      </c>
    </row>
    <row r="16606" spans="1:8" x14ac:dyDescent="0.25">
      <c r="A16606" s="3">
        <v>45012</v>
      </c>
      <c r="B16606">
        <v>6.8436689484980553</v>
      </c>
      <c r="C16606" t="s">
        <v>22</v>
      </c>
      <c r="D16606" t="s">
        <v>29</v>
      </c>
      <c r="E16606" t="s">
        <v>30</v>
      </c>
      <c r="F16606">
        <f t="shared" si="777"/>
        <v>2023</v>
      </c>
      <c r="G16606">
        <f t="shared" si="778"/>
        <v>3</v>
      </c>
      <c r="H16606">
        <f t="shared" si="779"/>
        <v>27</v>
      </c>
    </row>
    <row r="16607" spans="1:8" x14ac:dyDescent="0.25">
      <c r="A16607" s="3">
        <v>45013</v>
      </c>
      <c r="B16607">
        <v>10.135818236981102</v>
      </c>
      <c r="C16607" t="s">
        <v>22</v>
      </c>
      <c r="D16607" t="s">
        <v>29</v>
      </c>
      <c r="E16607" t="s">
        <v>30</v>
      </c>
      <c r="F16607">
        <f t="shared" si="777"/>
        <v>2023</v>
      </c>
      <c r="G16607">
        <f t="shared" si="778"/>
        <v>3</v>
      </c>
      <c r="H16607">
        <f t="shared" si="779"/>
        <v>28</v>
      </c>
    </row>
    <row r="16608" spans="1:8" x14ac:dyDescent="0.25">
      <c r="A16608" s="3">
        <v>45014</v>
      </c>
      <c r="B16608">
        <v>11.29429465941635</v>
      </c>
      <c r="C16608" t="s">
        <v>22</v>
      </c>
      <c r="D16608" t="s">
        <v>29</v>
      </c>
      <c r="E16608" t="s">
        <v>30</v>
      </c>
      <c r="F16608">
        <f t="shared" si="777"/>
        <v>2023</v>
      </c>
      <c r="G16608">
        <f t="shared" si="778"/>
        <v>3</v>
      </c>
      <c r="H16608">
        <f t="shared" si="779"/>
        <v>29</v>
      </c>
    </row>
    <row r="16609" spans="1:8" x14ac:dyDescent="0.25">
      <c r="A16609" s="3">
        <v>45015</v>
      </c>
      <c r="B16609">
        <v>9.8203741660025852</v>
      </c>
      <c r="C16609" t="s">
        <v>22</v>
      </c>
      <c r="D16609" t="s">
        <v>29</v>
      </c>
      <c r="E16609" t="s">
        <v>30</v>
      </c>
      <c r="F16609">
        <f t="shared" si="777"/>
        <v>2023</v>
      </c>
      <c r="G16609">
        <f t="shared" si="778"/>
        <v>3</v>
      </c>
      <c r="H16609">
        <f t="shared" si="779"/>
        <v>30</v>
      </c>
    </row>
    <row r="16610" spans="1:8" x14ac:dyDescent="0.25">
      <c r="A16610" s="3">
        <v>45016</v>
      </c>
      <c r="B16610">
        <v>8.6220432602511838</v>
      </c>
      <c r="C16610" t="s">
        <v>22</v>
      </c>
      <c r="D16610" t="s">
        <v>29</v>
      </c>
      <c r="E16610" t="s">
        <v>30</v>
      </c>
      <c r="F16610">
        <f t="shared" si="777"/>
        <v>2023</v>
      </c>
      <c r="G16610">
        <f t="shared" si="778"/>
        <v>3</v>
      </c>
      <c r="H16610">
        <f t="shared" si="779"/>
        <v>31</v>
      </c>
    </row>
    <row r="16611" spans="1:8" x14ac:dyDescent="0.25">
      <c r="A16611" s="3">
        <v>45017</v>
      </c>
      <c r="B16611">
        <v>9.223755026131894E-2</v>
      </c>
      <c r="C16611" t="s">
        <v>22</v>
      </c>
      <c r="D16611" t="s">
        <v>29</v>
      </c>
      <c r="E16611" t="s">
        <v>30</v>
      </c>
      <c r="F16611">
        <f t="shared" si="777"/>
        <v>2023</v>
      </c>
      <c r="G16611">
        <f t="shared" si="778"/>
        <v>4</v>
      </c>
      <c r="H16611">
        <f t="shared" si="779"/>
        <v>1</v>
      </c>
    </row>
    <row r="16612" spans="1:8" x14ac:dyDescent="0.25">
      <c r="A16612" s="3">
        <v>45018</v>
      </c>
      <c r="B16612">
        <v>0</v>
      </c>
      <c r="C16612" t="s">
        <v>22</v>
      </c>
      <c r="D16612" t="s">
        <v>29</v>
      </c>
      <c r="E16612" t="s">
        <v>30</v>
      </c>
      <c r="F16612">
        <f t="shared" si="777"/>
        <v>2023</v>
      </c>
      <c r="G16612">
        <f t="shared" si="778"/>
        <v>4</v>
      </c>
      <c r="H16612">
        <f t="shared" si="779"/>
        <v>2</v>
      </c>
    </row>
    <row r="16613" spans="1:8" x14ac:dyDescent="0.25">
      <c r="A16613" s="3">
        <v>45019</v>
      </c>
      <c r="B16613">
        <v>4.2823252481754626</v>
      </c>
      <c r="C16613" t="s">
        <v>22</v>
      </c>
      <c r="D16613" t="s">
        <v>29</v>
      </c>
      <c r="E16613" t="s">
        <v>30</v>
      </c>
      <c r="F16613">
        <f t="shared" si="777"/>
        <v>2023</v>
      </c>
      <c r="G16613">
        <f t="shared" si="778"/>
        <v>4</v>
      </c>
      <c r="H16613">
        <f t="shared" si="779"/>
        <v>3</v>
      </c>
    </row>
    <row r="16614" spans="1:8" x14ac:dyDescent="0.25">
      <c r="A16614" s="3">
        <v>45020</v>
      </c>
      <c r="B16614">
        <v>8.0561041738459735</v>
      </c>
      <c r="C16614" t="s">
        <v>22</v>
      </c>
      <c r="D16614" t="s">
        <v>29</v>
      </c>
      <c r="E16614" t="s">
        <v>30</v>
      </c>
      <c r="F16614">
        <f t="shared" si="777"/>
        <v>2023</v>
      </c>
      <c r="G16614">
        <f t="shared" si="778"/>
        <v>4</v>
      </c>
      <c r="H16614">
        <f t="shared" si="779"/>
        <v>4</v>
      </c>
    </row>
    <row r="16615" spans="1:8" x14ac:dyDescent="0.25">
      <c r="A16615" s="3">
        <v>45021</v>
      </c>
      <c r="B16615">
        <v>9.7530965847509137</v>
      </c>
      <c r="C16615" t="s">
        <v>22</v>
      </c>
      <c r="D16615" t="s">
        <v>29</v>
      </c>
      <c r="E16615" t="s">
        <v>30</v>
      </c>
      <c r="F16615">
        <f t="shared" si="777"/>
        <v>2023</v>
      </c>
      <c r="G16615">
        <f t="shared" si="778"/>
        <v>4</v>
      </c>
      <c r="H16615">
        <f t="shared" si="779"/>
        <v>5</v>
      </c>
    </row>
    <row r="16616" spans="1:8" x14ac:dyDescent="0.25">
      <c r="A16616" s="3">
        <v>45022</v>
      </c>
      <c r="B16616">
        <v>0</v>
      </c>
      <c r="C16616" t="s">
        <v>22</v>
      </c>
      <c r="D16616" t="s">
        <v>29</v>
      </c>
      <c r="E16616" t="s">
        <v>30</v>
      </c>
      <c r="F16616">
        <f t="shared" si="777"/>
        <v>2023</v>
      </c>
      <c r="G16616">
        <f t="shared" si="778"/>
        <v>4</v>
      </c>
      <c r="H16616">
        <f t="shared" si="779"/>
        <v>6</v>
      </c>
    </row>
    <row r="16617" spans="1:8" x14ac:dyDescent="0.25">
      <c r="A16617" s="3">
        <v>45023</v>
      </c>
      <c r="B16617">
        <v>0</v>
      </c>
      <c r="C16617" t="s">
        <v>22</v>
      </c>
      <c r="D16617" t="s">
        <v>29</v>
      </c>
      <c r="E16617" t="s">
        <v>30</v>
      </c>
      <c r="F16617">
        <f t="shared" si="777"/>
        <v>2023</v>
      </c>
      <c r="G16617">
        <f t="shared" si="778"/>
        <v>4</v>
      </c>
      <c r="H16617">
        <f t="shared" si="779"/>
        <v>7</v>
      </c>
    </row>
    <row r="16618" spans="1:8" x14ac:dyDescent="0.25">
      <c r="A16618" s="3">
        <v>45024</v>
      </c>
      <c r="B16618">
        <v>0</v>
      </c>
      <c r="C16618" t="s">
        <v>22</v>
      </c>
      <c r="D16618" t="s">
        <v>29</v>
      </c>
      <c r="E16618" t="s">
        <v>30</v>
      </c>
      <c r="F16618">
        <f t="shared" si="777"/>
        <v>2023</v>
      </c>
      <c r="G16618">
        <f t="shared" si="778"/>
        <v>4</v>
      </c>
      <c r="H16618">
        <f t="shared" si="779"/>
        <v>8</v>
      </c>
    </row>
    <row r="16619" spans="1:8" x14ac:dyDescent="0.25">
      <c r="A16619" s="3">
        <v>45025</v>
      </c>
      <c r="B16619">
        <v>0</v>
      </c>
      <c r="C16619" t="s">
        <v>22</v>
      </c>
      <c r="D16619" t="s">
        <v>29</v>
      </c>
      <c r="E16619" t="s">
        <v>30</v>
      </c>
      <c r="F16619">
        <f t="shared" si="777"/>
        <v>2023</v>
      </c>
      <c r="G16619">
        <f t="shared" si="778"/>
        <v>4</v>
      </c>
      <c r="H16619">
        <f t="shared" si="779"/>
        <v>9</v>
      </c>
    </row>
    <row r="16620" spans="1:8" x14ac:dyDescent="0.25">
      <c r="A16620" s="3">
        <v>45026</v>
      </c>
      <c r="B16620">
        <v>5.8550590797798368</v>
      </c>
      <c r="C16620" t="s">
        <v>22</v>
      </c>
      <c r="D16620" t="s">
        <v>29</v>
      </c>
      <c r="E16620" t="s">
        <v>30</v>
      </c>
      <c r="F16620">
        <f t="shared" si="777"/>
        <v>2023</v>
      </c>
      <c r="G16620">
        <f t="shared" si="778"/>
        <v>4</v>
      </c>
      <c r="H16620">
        <f t="shared" si="779"/>
        <v>10</v>
      </c>
    </row>
    <row r="16621" spans="1:8" x14ac:dyDescent="0.25">
      <c r="A16621" s="3">
        <v>45027</v>
      </c>
      <c r="B16621">
        <v>10.233341179648853</v>
      </c>
      <c r="C16621" t="s">
        <v>22</v>
      </c>
      <c r="D16621" t="s">
        <v>29</v>
      </c>
      <c r="E16621" t="s">
        <v>30</v>
      </c>
      <c r="F16621">
        <f t="shared" si="777"/>
        <v>2023</v>
      </c>
      <c r="G16621">
        <f t="shared" si="778"/>
        <v>4</v>
      </c>
      <c r="H16621">
        <f t="shared" si="779"/>
        <v>11</v>
      </c>
    </row>
    <row r="16622" spans="1:8" x14ac:dyDescent="0.25">
      <c r="A16622" s="3">
        <v>45028</v>
      </c>
      <c r="B16622">
        <v>12.492389093771187</v>
      </c>
      <c r="C16622" t="s">
        <v>22</v>
      </c>
      <c r="D16622" t="s">
        <v>29</v>
      </c>
      <c r="E16622" t="s">
        <v>30</v>
      </c>
      <c r="F16622">
        <f t="shared" si="777"/>
        <v>2023</v>
      </c>
      <c r="G16622">
        <f t="shared" si="778"/>
        <v>4</v>
      </c>
      <c r="H16622">
        <f t="shared" si="779"/>
        <v>12</v>
      </c>
    </row>
    <row r="16623" spans="1:8" x14ac:dyDescent="0.25">
      <c r="A16623" s="3">
        <v>45029</v>
      </c>
      <c r="B16623">
        <v>12.107649901112859</v>
      </c>
      <c r="C16623" t="s">
        <v>22</v>
      </c>
      <c r="D16623" t="s">
        <v>29</v>
      </c>
      <c r="E16623" t="s">
        <v>30</v>
      </c>
      <c r="F16623">
        <f t="shared" si="777"/>
        <v>2023</v>
      </c>
      <c r="G16623">
        <f t="shared" si="778"/>
        <v>4</v>
      </c>
      <c r="H16623">
        <f t="shared" si="779"/>
        <v>13</v>
      </c>
    </row>
    <row r="16624" spans="1:8" x14ac:dyDescent="0.25">
      <c r="A16624" s="3">
        <v>45030</v>
      </c>
      <c r="B16624">
        <v>11.960651430031659</v>
      </c>
      <c r="C16624" t="s">
        <v>22</v>
      </c>
      <c r="D16624" t="s">
        <v>29</v>
      </c>
      <c r="E16624" t="s">
        <v>30</v>
      </c>
      <c r="F16624">
        <f t="shared" si="777"/>
        <v>2023</v>
      </c>
      <c r="G16624">
        <f t="shared" si="778"/>
        <v>4</v>
      </c>
      <c r="H16624">
        <f t="shared" si="779"/>
        <v>14</v>
      </c>
    </row>
    <row r="16625" spans="1:8" x14ac:dyDescent="0.25">
      <c r="A16625" s="3">
        <v>45031</v>
      </c>
      <c r="B16625">
        <v>4.4179522585792519</v>
      </c>
      <c r="C16625" t="s">
        <v>22</v>
      </c>
      <c r="D16625" t="s">
        <v>29</v>
      </c>
      <c r="E16625" t="s">
        <v>30</v>
      </c>
      <c r="F16625">
        <f t="shared" si="777"/>
        <v>2023</v>
      </c>
      <c r="G16625">
        <f t="shared" si="778"/>
        <v>4</v>
      </c>
      <c r="H16625">
        <f t="shared" si="779"/>
        <v>15</v>
      </c>
    </row>
    <row r="16626" spans="1:8" x14ac:dyDescent="0.25">
      <c r="A16626" s="3">
        <v>45032</v>
      </c>
      <c r="B16626">
        <v>0</v>
      </c>
      <c r="C16626" t="s">
        <v>22</v>
      </c>
      <c r="D16626" t="s">
        <v>29</v>
      </c>
      <c r="E16626" t="s">
        <v>30</v>
      </c>
      <c r="F16626">
        <f t="shared" si="777"/>
        <v>2023</v>
      </c>
      <c r="G16626">
        <f t="shared" si="778"/>
        <v>4</v>
      </c>
      <c r="H16626">
        <f t="shared" si="779"/>
        <v>16</v>
      </c>
    </row>
    <row r="16627" spans="1:8" x14ac:dyDescent="0.25">
      <c r="A16627" s="3">
        <v>45033</v>
      </c>
      <c r="B16627">
        <v>10.288818643844948</v>
      </c>
      <c r="C16627" t="s">
        <v>22</v>
      </c>
      <c r="D16627" t="s">
        <v>29</v>
      </c>
      <c r="E16627" t="s">
        <v>30</v>
      </c>
      <c r="F16627">
        <f t="shared" si="777"/>
        <v>2023</v>
      </c>
      <c r="G16627">
        <f t="shared" si="778"/>
        <v>4</v>
      </c>
      <c r="H16627">
        <f t="shared" si="779"/>
        <v>17</v>
      </c>
    </row>
    <row r="16628" spans="1:8" x14ac:dyDescent="0.25">
      <c r="A16628" s="3">
        <v>45034</v>
      </c>
      <c r="B16628">
        <v>14.710394055110514</v>
      </c>
      <c r="C16628" t="s">
        <v>22</v>
      </c>
      <c r="D16628" t="s">
        <v>29</v>
      </c>
      <c r="E16628" t="s">
        <v>30</v>
      </c>
      <c r="F16628">
        <f t="shared" si="777"/>
        <v>2023</v>
      </c>
      <c r="G16628">
        <f t="shared" si="778"/>
        <v>4</v>
      </c>
      <c r="H16628">
        <f t="shared" si="779"/>
        <v>18</v>
      </c>
    </row>
    <row r="16629" spans="1:8" x14ac:dyDescent="0.25">
      <c r="A16629" s="3">
        <v>45035</v>
      </c>
      <c r="B16629">
        <v>16.900539794585153</v>
      </c>
      <c r="C16629" t="s">
        <v>22</v>
      </c>
      <c r="D16629" t="s">
        <v>29</v>
      </c>
      <c r="E16629" t="s">
        <v>30</v>
      </c>
      <c r="F16629">
        <f t="shared" si="777"/>
        <v>2023</v>
      </c>
      <c r="G16629">
        <f t="shared" si="778"/>
        <v>4</v>
      </c>
      <c r="H16629">
        <f t="shared" si="779"/>
        <v>19</v>
      </c>
    </row>
    <row r="16630" spans="1:8" x14ac:dyDescent="0.25">
      <c r="A16630" s="3">
        <v>45036</v>
      </c>
      <c r="B16630">
        <v>16.334159150514754</v>
      </c>
      <c r="C16630" t="s">
        <v>22</v>
      </c>
      <c r="D16630" t="s">
        <v>29</v>
      </c>
      <c r="E16630" t="s">
        <v>30</v>
      </c>
      <c r="F16630">
        <f t="shared" si="777"/>
        <v>2023</v>
      </c>
      <c r="G16630">
        <f t="shared" si="778"/>
        <v>4</v>
      </c>
      <c r="H16630">
        <f t="shared" si="779"/>
        <v>20</v>
      </c>
    </row>
    <row r="16631" spans="1:8" x14ac:dyDescent="0.25">
      <c r="A16631" s="3">
        <v>45037</v>
      </c>
      <c r="B16631">
        <v>15.8950986284037</v>
      </c>
      <c r="C16631" t="s">
        <v>22</v>
      </c>
      <c r="D16631" t="s">
        <v>29</v>
      </c>
      <c r="E16631" t="s">
        <v>30</v>
      </c>
      <c r="F16631">
        <f t="shared" si="777"/>
        <v>2023</v>
      </c>
      <c r="G16631">
        <f t="shared" si="778"/>
        <v>4</v>
      </c>
      <c r="H16631">
        <f t="shared" si="779"/>
        <v>21</v>
      </c>
    </row>
    <row r="16632" spans="1:8" x14ac:dyDescent="0.25">
      <c r="A16632" s="3">
        <v>45038</v>
      </c>
      <c r="B16632">
        <v>7.9550879627083981</v>
      </c>
      <c r="C16632" t="s">
        <v>22</v>
      </c>
      <c r="D16632" t="s">
        <v>29</v>
      </c>
      <c r="E16632" t="s">
        <v>30</v>
      </c>
      <c r="F16632">
        <f t="shared" si="777"/>
        <v>2023</v>
      </c>
      <c r="G16632">
        <f t="shared" si="778"/>
        <v>4</v>
      </c>
      <c r="H16632">
        <f t="shared" si="779"/>
        <v>22</v>
      </c>
    </row>
    <row r="16633" spans="1:8" x14ac:dyDescent="0.25">
      <c r="A16633" s="3">
        <v>45039</v>
      </c>
      <c r="B16633">
        <v>0</v>
      </c>
      <c r="C16633" t="s">
        <v>22</v>
      </c>
      <c r="D16633" t="s">
        <v>29</v>
      </c>
      <c r="E16633" t="s">
        <v>30</v>
      </c>
      <c r="F16633">
        <f t="shared" si="777"/>
        <v>2023</v>
      </c>
      <c r="G16633">
        <f t="shared" si="778"/>
        <v>4</v>
      </c>
      <c r="H16633">
        <f t="shared" si="779"/>
        <v>23</v>
      </c>
    </row>
    <row r="16634" spans="1:8" x14ac:dyDescent="0.25">
      <c r="A16634" s="3">
        <v>45040</v>
      </c>
      <c r="B16634">
        <v>12.749928544424439</v>
      </c>
      <c r="C16634" t="s">
        <v>22</v>
      </c>
      <c r="D16634" t="s">
        <v>29</v>
      </c>
      <c r="E16634" t="s">
        <v>30</v>
      </c>
      <c r="F16634">
        <f t="shared" si="777"/>
        <v>2023</v>
      </c>
      <c r="G16634">
        <f t="shared" si="778"/>
        <v>4</v>
      </c>
      <c r="H16634">
        <f t="shared" si="779"/>
        <v>24</v>
      </c>
    </row>
    <row r="16635" spans="1:8" x14ac:dyDescent="0.25">
      <c r="A16635" s="3">
        <v>45041</v>
      </c>
      <c r="B16635">
        <v>16.516229546384668</v>
      </c>
      <c r="C16635" t="s">
        <v>22</v>
      </c>
      <c r="D16635" t="s">
        <v>29</v>
      </c>
      <c r="E16635" t="s">
        <v>30</v>
      </c>
      <c r="F16635">
        <f t="shared" si="777"/>
        <v>2023</v>
      </c>
      <c r="G16635">
        <f t="shared" si="778"/>
        <v>4</v>
      </c>
      <c r="H16635">
        <f t="shared" si="779"/>
        <v>25</v>
      </c>
    </row>
    <row r="16636" spans="1:8" x14ac:dyDescent="0.25">
      <c r="A16636" s="3">
        <v>45042</v>
      </c>
      <c r="B16636">
        <v>17.992192495019438</v>
      </c>
      <c r="C16636" t="s">
        <v>22</v>
      </c>
      <c r="D16636" t="s">
        <v>29</v>
      </c>
      <c r="E16636" t="s">
        <v>30</v>
      </c>
      <c r="F16636">
        <f t="shared" si="777"/>
        <v>2023</v>
      </c>
      <c r="G16636">
        <f t="shared" si="778"/>
        <v>4</v>
      </c>
      <c r="H16636">
        <f t="shared" si="779"/>
        <v>26</v>
      </c>
    </row>
    <row r="16637" spans="1:8" x14ac:dyDescent="0.25">
      <c r="A16637" s="3">
        <v>45043</v>
      </c>
      <c r="B16637">
        <v>16.669386555055731</v>
      </c>
      <c r="C16637" t="s">
        <v>22</v>
      </c>
      <c r="D16637" t="s">
        <v>29</v>
      </c>
      <c r="E16637" t="s">
        <v>30</v>
      </c>
      <c r="F16637">
        <f t="shared" si="777"/>
        <v>2023</v>
      </c>
      <c r="G16637">
        <f t="shared" si="778"/>
        <v>4</v>
      </c>
      <c r="H16637">
        <f t="shared" si="779"/>
        <v>27</v>
      </c>
    </row>
    <row r="16638" spans="1:8" x14ac:dyDescent="0.25">
      <c r="A16638" s="3">
        <v>45044</v>
      </c>
      <c r="B16638">
        <v>15.4496134137834</v>
      </c>
      <c r="C16638" t="s">
        <v>22</v>
      </c>
      <c r="D16638" t="s">
        <v>29</v>
      </c>
      <c r="E16638" t="s">
        <v>30</v>
      </c>
      <c r="F16638">
        <f t="shared" si="777"/>
        <v>2023</v>
      </c>
      <c r="G16638">
        <f t="shared" si="778"/>
        <v>4</v>
      </c>
      <c r="H16638">
        <f t="shared" si="779"/>
        <v>28</v>
      </c>
    </row>
    <row r="16639" spans="1:8" x14ac:dyDescent="0.25">
      <c r="A16639" s="3">
        <v>45045</v>
      </c>
      <c r="B16639">
        <v>6.7233968913227722</v>
      </c>
      <c r="C16639" t="s">
        <v>22</v>
      </c>
      <c r="D16639" t="s">
        <v>29</v>
      </c>
      <c r="E16639" t="s">
        <v>30</v>
      </c>
      <c r="F16639">
        <f t="shared" si="777"/>
        <v>2023</v>
      </c>
      <c r="G16639">
        <f t="shared" si="778"/>
        <v>4</v>
      </c>
      <c r="H16639">
        <f t="shared" si="779"/>
        <v>29</v>
      </c>
    </row>
    <row r="16640" spans="1:8" x14ac:dyDescent="0.25">
      <c r="A16640" s="3">
        <v>45046</v>
      </c>
      <c r="B16640">
        <v>0</v>
      </c>
      <c r="C16640" t="s">
        <v>22</v>
      </c>
      <c r="D16640" t="s">
        <v>29</v>
      </c>
      <c r="E16640" t="s">
        <v>30</v>
      </c>
      <c r="F16640">
        <f t="shared" si="777"/>
        <v>2023</v>
      </c>
      <c r="G16640">
        <f t="shared" si="778"/>
        <v>4</v>
      </c>
      <c r="H16640">
        <f t="shared" si="779"/>
        <v>30</v>
      </c>
    </row>
    <row r="16641" spans="1:8" x14ac:dyDescent="0.25">
      <c r="A16641" s="3">
        <v>45047</v>
      </c>
      <c r="B16641">
        <v>0</v>
      </c>
      <c r="C16641" t="s">
        <v>22</v>
      </c>
      <c r="D16641" t="s">
        <v>29</v>
      </c>
      <c r="E16641" t="s">
        <v>30</v>
      </c>
      <c r="F16641">
        <f t="shared" si="777"/>
        <v>2023</v>
      </c>
      <c r="G16641">
        <f t="shared" si="778"/>
        <v>5</v>
      </c>
      <c r="H16641">
        <f t="shared" si="779"/>
        <v>1</v>
      </c>
    </row>
    <row r="16642" spans="1:8" x14ac:dyDescent="0.25">
      <c r="A16642" s="3">
        <v>45048</v>
      </c>
      <c r="B16642">
        <v>13.083374525556067</v>
      </c>
      <c r="C16642" t="s">
        <v>22</v>
      </c>
      <c r="D16642" t="s">
        <v>29</v>
      </c>
      <c r="E16642" t="s">
        <v>30</v>
      </c>
      <c r="F16642">
        <f t="shared" si="777"/>
        <v>2023</v>
      </c>
      <c r="G16642">
        <f t="shared" si="778"/>
        <v>5</v>
      </c>
      <c r="H16642">
        <f t="shared" si="779"/>
        <v>2</v>
      </c>
    </row>
    <row r="16643" spans="1:8" x14ac:dyDescent="0.25">
      <c r="A16643" s="3">
        <v>45049</v>
      </c>
      <c r="B16643">
        <v>13.938963476421661</v>
      </c>
      <c r="C16643" t="s">
        <v>22</v>
      </c>
      <c r="D16643" t="s">
        <v>29</v>
      </c>
      <c r="E16643" t="s">
        <v>30</v>
      </c>
      <c r="F16643">
        <f t="shared" ref="F16643:F16706" si="780">YEAR(A16643)</f>
        <v>2023</v>
      </c>
      <c r="G16643">
        <f t="shared" ref="G16643:G16706" si="781">MONTH(A16643)</f>
        <v>5</v>
      </c>
      <c r="H16643">
        <f t="shared" ref="H16643:H16706" si="782">DAY(A16643)</f>
        <v>3</v>
      </c>
    </row>
    <row r="16644" spans="1:8" x14ac:dyDescent="0.25">
      <c r="A16644" s="3">
        <v>45050</v>
      </c>
      <c r="B16644">
        <v>12.079917034973475</v>
      </c>
      <c r="C16644" t="s">
        <v>22</v>
      </c>
      <c r="D16644" t="s">
        <v>29</v>
      </c>
      <c r="E16644" t="s">
        <v>30</v>
      </c>
      <c r="F16644">
        <f t="shared" si="780"/>
        <v>2023</v>
      </c>
      <c r="G16644">
        <f t="shared" si="781"/>
        <v>5</v>
      </c>
      <c r="H16644">
        <f t="shared" si="782"/>
        <v>4</v>
      </c>
    </row>
    <row r="16645" spans="1:8" x14ac:dyDescent="0.25">
      <c r="A16645" s="3">
        <v>45051</v>
      </c>
      <c r="B16645">
        <v>10.421805421555092</v>
      </c>
      <c r="C16645" t="s">
        <v>22</v>
      </c>
      <c r="D16645" t="s">
        <v>29</v>
      </c>
      <c r="E16645" t="s">
        <v>30</v>
      </c>
      <c r="F16645">
        <f t="shared" si="780"/>
        <v>2023</v>
      </c>
      <c r="G16645">
        <f t="shared" si="781"/>
        <v>5</v>
      </c>
      <c r="H16645">
        <f t="shared" si="782"/>
        <v>5</v>
      </c>
    </row>
    <row r="16646" spans="1:8" x14ac:dyDescent="0.25">
      <c r="A16646" s="3">
        <v>45052</v>
      </c>
      <c r="B16646">
        <v>1.3665796674687882</v>
      </c>
      <c r="C16646" t="s">
        <v>22</v>
      </c>
      <c r="D16646" t="s">
        <v>29</v>
      </c>
      <c r="E16646" t="s">
        <v>30</v>
      </c>
      <c r="F16646">
        <f t="shared" si="780"/>
        <v>2023</v>
      </c>
      <c r="G16646">
        <f t="shared" si="781"/>
        <v>5</v>
      </c>
      <c r="H16646">
        <f t="shared" si="782"/>
        <v>6</v>
      </c>
    </row>
    <row r="16647" spans="1:8" x14ac:dyDescent="0.25">
      <c r="A16647" s="3">
        <v>45053</v>
      </c>
      <c r="B16647">
        <v>0</v>
      </c>
      <c r="C16647" t="s">
        <v>22</v>
      </c>
      <c r="D16647" t="s">
        <v>29</v>
      </c>
      <c r="E16647" t="s">
        <v>30</v>
      </c>
      <c r="F16647">
        <f t="shared" si="780"/>
        <v>2023</v>
      </c>
      <c r="G16647">
        <f t="shared" si="781"/>
        <v>5</v>
      </c>
      <c r="H16647">
        <f t="shared" si="782"/>
        <v>7</v>
      </c>
    </row>
    <row r="16648" spans="1:8" x14ac:dyDescent="0.25">
      <c r="A16648" s="3">
        <v>45054</v>
      </c>
      <c r="B16648">
        <v>4.3512155618777628</v>
      </c>
      <c r="C16648" t="s">
        <v>22</v>
      </c>
      <c r="D16648" t="s">
        <v>29</v>
      </c>
      <c r="E16648" t="s">
        <v>30</v>
      </c>
      <c r="F16648">
        <f t="shared" si="780"/>
        <v>2023</v>
      </c>
      <c r="G16648">
        <f t="shared" si="781"/>
        <v>5</v>
      </c>
      <c r="H16648">
        <f t="shared" si="782"/>
        <v>8</v>
      </c>
    </row>
    <row r="16649" spans="1:8" x14ac:dyDescent="0.25">
      <c r="A16649" s="3">
        <v>45055</v>
      </c>
      <c r="B16649">
        <v>7.4686831881805604</v>
      </c>
      <c r="C16649" t="s">
        <v>22</v>
      </c>
      <c r="D16649" t="s">
        <v>29</v>
      </c>
      <c r="E16649" t="s">
        <v>30</v>
      </c>
      <c r="F16649">
        <f t="shared" si="780"/>
        <v>2023</v>
      </c>
      <c r="G16649">
        <f t="shared" si="781"/>
        <v>5</v>
      </c>
      <c r="H16649">
        <f t="shared" si="782"/>
        <v>9</v>
      </c>
    </row>
    <row r="16650" spans="1:8" x14ac:dyDescent="0.25">
      <c r="A16650" s="3">
        <v>45056</v>
      </c>
      <c r="B16650">
        <v>8.490739647142</v>
      </c>
      <c r="C16650" t="s">
        <v>22</v>
      </c>
      <c r="D16650" t="s">
        <v>29</v>
      </c>
      <c r="E16650" t="s">
        <v>30</v>
      </c>
      <c r="F16650">
        <f t="shared" si="780"/>
        <v>2023</v>
      </c>
      <c r="G16650">
        <f t="shared" si="781"/>
        <v>5</v>
      </c>
      <c r="H16650">
        <f t="shared" si="782"/>
        <v>10</v>
      </c>
    </row>
    <row r="16651" spans="1:8" x14ac:dyDescent="0.25">
      <c r="A16651" s="3">
        <v>45057</v>
      </c>
      <c r="B16651">
        <v>6.9212580989516947</v>
      </c>
      <c r="C16651" t="s">
        <v>22</v>
      </c>
      <c r="D16651" t="s">
        <v>29</v>
      </c>
      <c r="E16651" t="s">
        <v>30</v>
      </c>
      <c r="F16651">
        <f t="shared" si="780"/>
        <v>2023</v>
      </c>
      <c r="G16651">
        <f t="shared" si="781"/>
        <v>5</v>
      </c>
      <c r="H16651">
        <f t="shared" si="782"/>
        <v>11</v>
      </c>
    </row>
    <row r="16652" spans="1:8" x14ac:dyDescent="0.25">
      <c r="A16652" s="3">
        <v>45058</v>
      </c>
      <c r="B16652">
        <v>5.6693111981216671</v>
      </c>
      <c r="C16652" t="s">
        <v>22</v>
      </c>
      <c r="D16652" t="s">
        <v>29</v>
      </c>
      <c r="E16652" t="s">
        <v>30</v>
      </c>
      <c r="F16652">
        <f t="shared" si="780"/>
        <v>2023</v>
      </c>
      <c r="G16652">
        <f t="shared" si="781"/>
        <v>5</v>
      </c>
      <c r="H16652">
        <f t="shared" si="782"/>
        <v>12</v>
      </c>
    </row>
    <row r="16653" spans="1:8" x14ac:dyDescent="0.25">
      <c r="A16653" s="3">
        <v>45059</v>
      </c>
      <c r="B16653">
        <v>2.8725454382662581</v>
      </c>
      <c r="C16653" t="s">
        <v>22</v>
      </c>
      <c r="D16653" t="s">
        <v>29</v>
      </c>
      <c r="E16653" t="s">
        <v>30</v>
      </c>
      <c r="F16653">
        <f t="shared" si="780"/>
        <v>2023</v>
      </c>
      <c r="G16653">
        <f t="shared" si="781"/>
        <v>5</v>
      </c>
      <c r="H16653">
        <f t="shared" si="782"/>
        <v>13</v>
      </c>
    </row>
    <row r="16654" spans="1:8" x14ac:dyDescent="0.25">
      <c r="A16654" s="3">
        <v>45060</v>
      </c>
      <c r="B16654">
        <v>0</v>
      </c>
      <c r="C16654" t="s">
        <v>22</v>
      </c>
      <c r="D16654" t="s">
        <v>29</v>
      </c>
      <c r="E16654" t="s">
        <v>30</v>
      </c>
      <c r="F16654">
        <f t="shared" si="780"/>
        <v>2023</v>
      </c>
      <c r="G16654">
        <f t="shared" si="781"/>
        <v>5</v>
      </c>
      <c r="H16654">
        <f t="shared" si="782"/>
        <v>14</v>
      </c>
    </row>
    <row r="16655" spans="1:8" x14ac:dyDescent="0.25">
      <c r="A16655" s="3">
        <v>45061</v>
      </c>
      <c r="B16655">
        <v>1.409866990871208</v>
      </c>
      <c r="C16655" t="s">
        <v>22</v>
      </c>
      <c r="D16655" t="s">
        <v>29</v>
      </c>
      <c r="E16655" t="s">
        <v>30</v>
      </c>
      <c r="F16655">
        <f t="shared" si="780"/>
        <v>2023</v>
      </c>
      <c r="G16655">
        <f t="shared" si="781"/>
        <v>5</v>
      </c>
      <c r="H16655">
        <f t="shared" si="782"/>
        <v>15</v>
      </c>
    </row>
    <row r="16656" spans="1:8" x14ac:dyDescent="0.25">
      <c r="A16656" s="3">
        <v>45062</v>
      </c>
      <c r="B16656">
        <v>5.2809438465218825</v>
      </c>
      <c r="C16656" t="s">
        <v>22</v>
      </c>
      <c r="D16656" t="s">
        <v>29</v>
      </c>
      <c r="E16656" t="s">
        <v>30</v>
      </c>
      <c r="F16656">
        <f t="shared" si="780"/>
        <v>2023</v>
      </c>
      <c r="G16656">
        <f t="shared" si="781"/>
        <v>5</v>
      </c>
      <c r="H16656">
        <f t="shared" si="782"/>
        <v>16</v>
      </c>
    </row>
    <row r="16657" spans="1:8" x14ac:dyDescent="0.25">
      <c r="A16657" s="3">
        <v>45063</v>
      </c>
      <c r="B16657">
        <v>7.1030099504666921</v>
      </c>
      <c r="C16657" t="s">
        <v>22</v>
      </c>
      <c r="D16657" t="s">
        <v>29</v>
      </c>
      <c r="E16657" t="s">
        <v>30</v>
      </c>
      <c r="F16657">
        <f t="shared" si="780"/>
        <v>2023</v>
      </c>
      <c r="G16657">
        <f t="shared" si="781"/>
        <v>5</v>
      </c>
      <c r="H16657">
        <f t="shared" si="782"/>
        <v>17</v>
      </c>
    </row>
    <row r="16658" spans="1:8" x14ac:dyDescent="0.25">
      <c r="A16658" s="3">
        <v>45064</v>
      </c>
      <c r="B16658">
        <v>6.3608916681292609</v>
      </c>
      <c r="C16658" t="s">
        <v>22</v>
      </c>
      <c r="D16658" t="s">
        <v>29</v>
      </c>
      <c r="E16658" t="s">
        <v>30</v>
      </c>
      <c r="F16658">
        <f t="shared" si="780"/>
        <v>2023</v>
      </c>
      <c r="G16658">
        <f t="shared" si="781"/>
        <v>5</v>
      </c>
      <c r="H16658">
        <f t="shared" si="782"/>
        <v>18</v>
      </c>
    </row>
    <row r="16659" spans="1:8" x14ac:dyDescent="0.25">
      <c r="A16659" s="3">
        <v>45065</v>
      </c>
      <c r="B16659">
        <v>5.9440100412401824</v>
      </c>
      <c r="C16659" t="s">
        <v>22</v>
      </c>
      <c r="D16659" t="s">
        <v>29</v>
      </c>
      <c r="E16659" t="s">
        <v>30</v>
      </c>
      <c r="F16659">
        <f t="shared" si="780"/>
        <v>2023</v>
      </c>
      <c r="G16659">
        <f t="shared" si="781"/>
        <v>5</v>
      </c>
      <c r="H16659">
        <f t="shared" si="782"/>
        <v>19</v>
      </c>
    </row>
    <row r="16660" spans="1:8" x14ac:dyDescent="0.25">
      <c r="A16660" s="3">
        <v>45066</v>
      </c>
      <c r="B16660">
        <v>1.774828591586864</v>
      </c>
      <c r="C16660" t="s">
        <v>22</v>
      </c>
      <c r="D16660" t="s">
        <v>29</v>
      </c>
      <c r="E16660" t="s">
        <v>30</v>
      </c>
      <c r="F16660">
        <f t="shared" si="780"/>
        <v>2023</v>
      </c>
      <c r="G16660">
        <f t="shared" si="781"/>
        <v>5</v>
      </c>
      <c r="H16660">
        <f t="shared" si="782"/>
        <v>20</v>
      </c>
    </row>
    <row r="16661" spans="1:8" x14ac:dyDescent="0.25">
      <c r="A16661" s="3">
        <v>45067</v>
      </c>
      <c r="B16661">
        <v>0</v>
      </c>
      <c r="C16661" t="s">
        <v>22</v>
      </c>
      <c r="D16661" t="s">
        <v>29</v>
      </c>
      <c r="E16661" t="s">
        <v>30</v>
      </c>
      <c r="F16661">
        <f t="shared" si="780"/>
        <v>2023</v>
      </c>
      <c r="G16661">
        <f t="shared" si="781"/>
        <v>5</v>
      </c>
      <c r="H16661">
        <f t="shared" si="782"/>
        <v>21</v>
      </c>
    </row>
    <row r="16662" spans="1:8" x14ac:dyDescent="0.25">
      <c r="A16662" s="3">
        <v>45068</v>
      </c>
      <c r="B16662">
        <v>0</v>
      </c>
      <c r="C16662" t="s">
        <v>22</v>
      </c>
      <c r="D16662" t="s">
        <v>29</v>
      </c>
      <c r="E16662" t="s">
        <v>30</v>
      </c>
      <c r="F16662">
        <f t="shared" si="780"/>
        <v>2023</v>
      </c>
      <c r="G16662">
        <f t="shared" si="781"/>
        <v>5</v>
      </c>
      <c r="H16662">
        <f t="shared" si="782"/>
        <v>22</v>
      </c>
    </row>
    <row r="16663" spans="1:8" x14ac:dyDescent="0.25">
      <c r="A16663" s="3">
        <v>45069</v>
      </c>
      <c r="B16663">
        <v>8.5870624858779099</v>
      </c>
      <c r="C16663" t="s">
        <v>22</v>
      </c>
      <c r="D16663" t="s">
        <v>29</v>
      </c>
      <c r="E16663" t="s">
        <v>30</v>
      </c>
      <c r="F16663">
        <f t="shared" si="780"/>
        <v>2023</v>
      </c>
      <c r="G16663">
        <f t="shared" si="781"/>
        <v>5</v>
      </c>
      <c r="H16663">
        <f t="shared" si="782"/>
        <v>23</v>
      </c>
    </row>
    <row r="16664" spans="1:8" x14ac:dyDescent="0.25">
      <c r="A16664" s="3">
        <v>45070</v>
      </c>
      <c r="B16664">
        <v>11.001978175604394</v>
      </c>
      <c r="C16664" t="s">
        <v>22</v>
      </c>
      <c r="D16664" t="s">
        <v>29</v>
      </c>
      <c r="E16664" t="s">
        <v>30</v>
      </c>
      <c r="F16664">
        <f t="shared" si="780"/>
        <v>2023</v>
      </c>
      <c r="G16664">
        <f t="shared" si="781"/>
        <v>5</v>
      </c>
      <c r="H16664">
        <f t="shared" si="782"/>
        <v>24</v>
      </c>
    </row>
    <row r="16665" spans="1:8" x14ac:dyDescent="0.25">
      <c r="A16665" s="3">
        <v>45071</v>
      </c>
      <c r="B16665">
        <v>10.757568397831296</v>
      </c>
      <c r="C16665" t="s">
        <v>22</v>
      </c>
      <c r="D16665" t="s">
        <v>29</v>
      </c>
      <c r="E16665" t="s">
        <v>30</v>
      </c>
      <c r="F16665">
        <f t="shared" si="780"/>
        <v>2023</v>
      </c>
      <c r="G16665">
        <f t="shared" si="781"/>
        <v>5</v>
      </c>
      <c r="H16665">
        <f t="shared" si="782"/>
        <v>25</v>
      </c>
    </row>
    <row r="16666" spans="1:8" x14ac:dyDescent="0.25">
      <c r="A16666" s="3">
        <v>45072</v>
      </c>
      <c r="B16666">
        <v>10.73273782993105</v>
      </c>
      <c r="C16666" t="s">
        <v>22</v>
      </c>
      <c r="D16666" t="s">
        <v>29</v>
      </c>
      <c r="E16666" t="s">
        <v>30</v>
      </c>
      <c r="F16666">
        <f t="shared" si="780"/>
        <v>2023</v>
      </c>
      <c r="G16666">
        <f t="shared" si="781"/>
        <v>5</v>
      </c>
      <c r="H16666">
        <f t="shared" si="782"/>
        <v>26</v>
      </c>
    </row>
    <row r="16667" spans="1:8" x14ac:dyDescent="0.25">
      <c r="A16667" s="3">
        <v>45073</v>
      </c>
      <c r="B16667">
        <v>3.2925554198890095</v>
      </c>
      <c r="C16667" t="s">
        <v>22</v>
      </c>
      <c r="D16667" t="s">
        <v>29</v>
      </c>
      <c r="E16667" t="s">
        <v>30</v>
      </c>
      <c r="F16667">
        <f t="shared" si="780"/>
        <v>2023</v>
      </c>
      <c r="G16667">
        <f t="shared" si="781"/>
        <v>5</v>
      </c>
      <c r="H16667">
        <f t="shared" si="782"/>
        <v>27</v>
      </c>
    </row>
    <row r="16668" spans="1:8" x14ac:dyDescent="0.25">
      <c r="A16668" s="3">
        <v>45074</v>
      </c>
      <c r="B16668">
        <v>0</v>
      </c>
      <c r="C16668" t="s">
        <v>22</v>
      </c>
      <c r="D16668" t="s">
        <v>29</v>
      </c>
      <c r="E16668" t="s">
        <v>30</v>
      </c>
      <c r="F16668">
        <f t="shared" si="780"/>
        <v>2023</v>
      </c>
      <c r="G16668">
        <f t="shared" si="781"/>
        <v>5</v>
      </c>
      <c r="H16668">
        <f t="shared" si="782"/>
        <v>28</v>
      </c>
    </row>
    <row r="16669" spans="1:8" x14ac:dyDescent="0.25">
      <c r="A16669" s="3">
        <v>45075</v>
      </c>
      <c r="B16669">
        <v>9.3095013217004841</v>
      </c>
      <c r="C16669" t="s">
        <v>22</v>
      </c>
      <c r="D16669" t="s">
        <v>29</v>
      </c>
      <c r="E16669" t="s">
        <v>30</v>
      </c>
      <c r="F16669">
        <f t="shared" si="780"/>
        <v>2023</v>
      </c>
      <c r="G16669">
        <f t="shared" si="781"/>
        <v>5</v>
      </c>
      <c r="H16669">
        <f t="shared" si="782"/>
        <v>29</v>
      </c>
    </row>
    <row r="16670" spans="1:8" x14ac:dyDescent="0.25">
      <c r="A16670" s="3">
        <v>45076</v>
      </c>
      <c r="B16670">
        <v>13.777612137379309</v>
      </c>
      <c r="C16670" t="s">
        <v>22</v>
      </c>
      <c r="D16670" t="s">
        <v>29</v>
      </c>
      <c r="E16670" t="s">
        <v>30</v>
      </c>
      <c r="F16670">
        <f t="shared" si="780"/>
        <v>2023</v>
      </c>
      <c r="G16670">
        <f t="shared" si="781"/>
        <v>5</v>
      </c>
      <c r="H16670">
        <f t="shared" si="782"/>
        <v>30</v>
      </c>
    </row>
    <row r="16671" spans="1:8" x14ac:dyDescent="0.25">
      <c r="A16671" s="3">
        <v>45077</v>
      </c>
      <c r="B16671">
        <v>16.000483366274896</v>
      </c>
      <c r="C16671" t="s">
        <v>22</v>
      </c>
      <c r="D16671" t="s">
        <v>29</v>
      </c>
      <c r="E16671" t="s">
        <v>30</v>
      </c>
      <c r="F16671">
        <f t="shared" si="780"/>
        <v>2023</v>
      </c>
      <c r="G16671">
        <f t="shared" si="781"/>
        <v>5</v>
      </c>
      <c r="H16671">
        <f t="shared" si="782"/>
        <v>31</v>
      </c>
    </row>
    <row r="16672" spans="1:8" x14ac:dyDescent="0.25">
      <c r="A16672" s="3">
        <v>45078</v>
      </c>
      <c r="B16672">
        <v>15.45717197774519</v>
      </c>
      <c r="C16672" t="s">
        <v>22</v>
      </c>
      <c r="D16672" t="s">
        <v>29</v>
      </c>
      <c r="E16672" t="s">
        <v>30</v>
      </c>
      <c r="F16672">
        <f t="shared" si="780"/>
        <v>2023</v>
      </c>
      <c r="G16672">
        <f t="shared" si="781"/>
        <v>6</v>
      </c>
      <c r="H16672">
        <f t="shared" si="782"/>
        <v>1</v>
      </c>
    </row>
    <row r="16673" spans="1:8" x14ac:dyDescent="0.25">
      <c r="A16673" s="3">
        <v>45079</v>
      </c>
      <c r="B16673">
        <v>15.036513812642465</v>
      </c>
      <c r="C16673" t="s">
        <v>22</v>
      </c>
      <c r="D16673" t="s">
        <v>29</v>
      </c>
      <c r="E16673" t="s">
        <v>30</v>
      </c>
      <c r="F16673">
        <f t="shared" si="780"/>
        <v>2023</v>
      </c>
      <c r="G16673">
        <f t="shared" si="781"/>
        <v>6</v>
      </c>
      <c r="H16673">
        <f t="shared" si="782"/>
        <v>2</v>
      </c>
    </row>
    <row r="16674" spans="1:8" x14ac:dyDescent="0.25">
      <c r="A16674" s="3">
        <v>45080</v>
      </c>
      <c r="B16674">
        <v>7.1158835284529971</v>
      </c>
      <c r="C16674" t="s">
        <v>22</v>
      </c>
      <c r="D16674" t="s">
        <v>29</v>
      </c>
      <c r="E16674" t="s">
        <v>30</v>
      </c>
      <c r="F16674">
        <f t="shared" si="780"/>
        <v>2023</v>
      </c>
      <c r="G16674">
        <f t="shared" si="781"/>
        <v>6</v>
      </c>
      <c r="H16674">
        <f t="shared" si="782"/>
        <v>3</v>
      </c>
    </row>
    <row r="16675" spans="1:8" x14ac:dyDescent="0.25">
      <c r="A16675" s="3">
        <v>45081</v>
      </c>
      <c r="B16675">
        <v>0</v>
      </c>
      <c r="C16675" t="s">
        <v>22</v>
      </c>
      <c r="D16675" t="s">
        <v>29</v>
      </c>
      <c r="E16675" t="s">
        <v>30</v>
      </c>
      <c r="F16675">
        <f t="shared" si="780"/>
        <v>2023</v>
      </c>
      <c r="G16675">
        <f t="shared" si="781"/>
        <v>6</v>
      </c>
      <c r="H16675">
        <f t="shared" si="782"/>
        <v>4</v>
      </c>
    </row>
    <row r="16676" spans="1:8" x14ac:dyDescent="0.25">
      <c r="A16676" s="3">
        <v>45082</v>
      </c>
      <c r="B16676">
        <v>11.977025744155252</v>
      </c>
      <c r="C16676" t="s">
        <v>22</v>
      </c>
      <c r="D16676" t="s">
        <v>29</v>
      </c>
      <c r="E16676" t="s">
        <v>30</v>
      </c>
      <c r="F16676">
        <f t="shared" si="780"/>
        <v>2023</v>
      </c>
      <c r="G16676">
        <f t="shared" si="781"/>
        <v>6</v>
      </c>
      <c r="H16676">
        <f t="shared" si="782"/>
        <v>5</v>
      </c>
    </row>
    <row r="16677" spans="1:8" x14ac:dyDescent="0.25">
      <c r="A16677" s="3">
        <v>45083</v>
      </c>
      <c r="B16677">
        <v>15.802881512438567</v>
      </c>
      <c r="C16677" t="s">
        <v>22</v>
      </c>
      <c r="D16677" t="s">
        <v>29</v>
      </c>
      <c r="E16677" t="s">
        <v>30</v>
      </c>
      <c r="F16677">
        <f t="shared" si="780"/>
        <v>2023</v>
      </c>
      <c r="G16677">
        <f t="shared" si="781"/>
        <v>6</v>
      </c>
      <c r="H16677">
        <f t="shared" si="782"/>
        <v>6</v>
      </c>
    </row>
    <row r="16678" spans="1:8" x14ac:dyDescent="0.25">
      <c r="A16678" s="3">
        <v>45084</v>
      </c>
      <c r="B16678">
        <v>17.364169657463485</v>
      </c>
      <c r="C16678" t="s">
        <v>22</v>
      </c>
      <c r="D16678" t="s">
        <v>29</v>
      </c>
      <c r="E16678" t="s">
        <v>30</v>
      </c>
      <c r="F16678">
        <f t="shared" si="780"/>
        <v>2023</v>
      </c>
      <c r="G16678">
        <f t="shared" si="781"/>
        <v>6</v>
      </c>
      <c r="H16678">
        <f t="shared" si="782"/>
        <v>7</v>
      </c>
    </row>
    <row r="16679" spans="1:8" x14ac:dyDescent="0.25">
      <c r="A16679" s="3">
        <v>45085</v>
      </c>
      <c r="B16679">
        <v>16.158039422690621</v>
      </c>
      <c r="C16679" t="s">
        <v>22</v>
      </c>
      <c r="D16679" t="s">
        <v>29</v>
      </c>
      <c r="E16679" t="s">
        <v>30</v>
      </c>
      <c r="F16679">
        <f t="shared" si="780"/>
        <v>2023</v>
      </c>
      <c r="G16679">
        <f t="shared" si="781"/>
        <v>6</v>
      </c>
      <c r="H16679">
        <f t="shared" si="782"/>
        <v>8</v>
      </c>
    </row>
    <row r="16680" spans="1:8" x14ac:dyDescent="0.25">
      <c r="A16680" s="3">
        <v>45086</v>
      </c>
      <c r="B16680">
        <v>15.091165238859599</v>
      </c>
      <c r="C16680" t="s">
        <v>22</v>
      </c>
      <c r="D16680" t="s">
        <v>29</v>
      </c>
      <c r="E16680" t="s">
        <v>30</v>
      </c>
      <c r="F16680">
        <f t="shared" si="780"/>
        <v>2023</v>
      </c>
      <c r="G16680">
        <f t="shared" si="781"/>
        <v>6</v>
      </c>
      <c r="H16680">
        <f t="shared" si="782"/>
        <v>9</v>
      </c>
    </row>
    <row r="16681" spans="1:8" x14ac:dyDescent="0.25">
      <c r="A16681" s="3">
        <v>45087</v>
      </c>
      <c r="B16681">
        <v>6.558031547487654</v>
      </c>
      <c r="C16681" t="s">
        <v>22</v>
      </c>
      <c r="D16681" t="s">
        <v>29</v>
      </c>
      <c r="E16681" t="s">
        <v>30</v>
      </c>
      <c r="F16681">
        <f t="shared" si="780"/>
        <v>2023</v>
      </c>
      <c r="G16681">
        <f t="shared" si="781"/>
        <v>6</v>
      </c>
      <c r="H16681">
        <f t="shared" si="782"/>
        <v>10</v>
      </c>
    </row>
    <row r="16682" spans="1:8" x14ac:dyDescent="0.25">
      <c r="A16682" s="3">
        <v>45088</v>
      </c>
      <c r="B16682">
        <v>0</v>
      </c>
      <c r="C16682" t="s">
        <v>22</v>
      </c>
      <c r="D16682" t="s">
        <v>29</v>
      </c>
      <c r="E16682" t="s">
        <v>30</v>
      </c>
      <c r="F16682">
        <f t="shared" si="780"/>
        <v>2023</v>
      </c>
      <c r="G16682">
        <f t="shared" si="781"/>
        <v>6</v>
      </c>
      <c r="H16682">
        <f t="shared" si="782"/>
        <v>11</v>
      </c>
    </row>
    <row r="16683" spans="1:8" x14ac:dyDescent="0.25">
      <c r="A16683" s="3">
        <v>45089</v>
      </c>
      <c r="B16683">
        <v>0</v>
      </c>
      <c r="C16683" t="s">
        <v>22</v>
      </c>
      <c r="D16683" t="s">
        <v>29</v>
      </c>
      <c r="E16683" t="s">
        <v>30</v>
      </c>
      <c r="F16683">
        <f t="shared" si="780"/>
        <v>2023</v>
      </c>
      <c r="G16683">
        <f t="shared" si="781"/>
        <v>6</v>
      </c>
      <c r="H16683">
        <f t="shared" si="782"/>
        <v>12</v>
      </c>
    </row>
    <row r="16684" spans="1:8" x14ac:dyDescent="0.25">
      <c r="A16684" s="3">
        <v>45090</v>
      </c>
      <c r="B16684">
        <v>13.760748571605346</v>
      </c>
      <c r="C16684" t="s">
        <v>22</v>
      </c>
      <c r="D16684" t="s">
        <v>29</v>
      </c>
      <c r="E16684" t="s">
        <v>30</v>
      </c>
      <c r="F16684">
        <f t="shared" si="780"/>
        <v>2023</v>
      </c>
      <c r="G16684">
        <f t="shared" si="781"/>
        <v>6</v>
      </c>
      <c r="H16684">
        <f t="shared" si="782"/>
        <v>13</v>
      </c>
    </row>
    <row r="16685" spans="1:8" x14ac:dyDescent="0.25">
      <c r="A16685" s="3">
        <v>45091</v>
      </c>
      <c r="B16685">
        <v>14.9859451966605</v>
      </c>
      <c r="C16685" t="s">
        <v>22</v>
      </c>
      <c r="D16685" t="s">
        <v>29</v>
      </c>
      <c r="E16685" t="s">
        <v>30</v>
      </c>
      <c r="F16685">
        <f t="shared" si="780"/>
        <v>2023</v>
      </c>
      <c r="G16685">
        <f t="shared" si="781"/>
        <v>6</v>
      </c>
      <c r="H16685">
        <f t="shared" si="782"/>
        <v>14</v>
      </c>
    </row>
    <row r="16686" spans="1:8" x14ac:dyDescent="0.25">
      <c r="A16686" s="3">
        <v>45092</v>
      </c>
      <c r="B16686">
        <v>13.537742188798131</v>
      </c>
      <c r="C16686" t="s">
        <v>22</v>
      </c>
      <c r="D16686" t="s">
        <v>29</v>
      </c>
      <c r="E16686" t="s">
        <v>30</v>
      </c>
      <c r="F16686">
        <f t="shared" si="780"/>
        <v>2023</v>
      </c>
      <c r="G16686">
        <f t="shared" si="781"/>
        <v>6</v>
      </c>
      <c r="H16686">
        <f t="shared" si="782"/>
        <v>15</v>
      </c>
    </row>
    <row r="16687" spans="1:8" x14ac:dyDescent="0.25">
      <c r="A16687" s="3">
        <v>45093</v>
      </c>
      <c r="B16687">
        <v>12.327690391247232</v>
      </c>
      <c r="C16687" t="s">
        <v>22</v>
      </c>
      <c r="D16687" t="s">
        <v>29</v>
      </c>
      <c r="E16687" t="s">
        <v>30</v>
      </c>
      <c r="F16687">
        <f t="shared" si="780"/>
        <v>2023</v>
      </c>
      <c r="G16687">
        <f t="shared" si="781"/>
        <v>6</v>
      </c>
      <c r="H16687">
        <f t="shared" si="782"/>
        <v>16</v>
      </c>
    </row>
    <row r="16688" spans="1:8" x14ac:dyDescent="0.25">
      <c r="A16688" s="3">
        <v>45094</v>
      </c>
      <c r="B16688">
        <v>3.7523515854043419</v>
      </c>
      <c r="C16688" t="s">
        <v>22</v>
      </c>
      <c r="D16688" t="s">
        <v>29</v>
      </c>
      <c r="E16688" t="s">
        <v>30</v>
      </c>
      <c r="F16688">
        <f t="shared" si="780"/>
        <v>2023</v>
      </c>
      <c r="G16688">
        <f t="shared" si="781"/>
        <v>6</v>
      </c>
      <c r="H16688">
        <f t="shared" si="782"/>
        <v>17</v>
      </c>
    </row>
    <row r="16689" spans="1:8" x14ac:dyDescent="0.25">
      <c r="A16689" s="3">
        <v>45095</v>
      </c>
      <c r="B16689">
        <v>0</v>
      </c>
      <c r="C16689" t="s">
        <v>22</v>
      </c>
      <c r="D16689" t="s">
        <v>29</v>
      </c>
      <c r="E16689" t="s">
        <v>30</v>
      </c>
      <c r="F16689">
        <f t="shared" si="780"/>
        <v>2023</v>
      </c>
      <c r="G16689">
        <f t="shared" si="781"/>
        <v>6</v>
      </c>
      <c r="H16689">
        <f t="shared" si="782"/>
        <v>18</v>
      </c>
    </row>
    <row r="16690" spans="1:8" x14ac:dyDescent="0.25">
      <c r="A16690" s="3">
        <v>45096</v>
      </c>
      <c r="B16690">
        <v>0</v>
      </c>
      <c r="C16690" t="s">
        <v>22</v>
      </c>
      <c r="D16690" t="s">
        <v>29</v>
      </c>
      <c r="E16690" t="s">
        <v>30</v>
      </c>
      <c r="F16690">
        <f t="shared" si="780"/>
        <v>2023</v>
      </c>
      <c r="G16690">
        <f t="shared" si="781"/>
        <v>6</v>
      </c>
      <c r="H16690">
        <f t="shared" si="782"/>
        <v>19</v>
      </c>
    </row>
    <row r="16691" spans="1:8" x14ac:dyDescent="0.25">
      <c r="A16691" s="3">
        <v>45097</v>
      </c>
      <c r="B16691">
        <v>11.413106885481383</v>
      </c>
      <c r="C16691" t="s">
        <v>22</v>
      </c>
      <c r="D16691" t="s">
        <v>29</v>
      </c>
      <c r="E16691" t="s">
        <v>30</v>
      </c>
      <c r="F16691">
        <f t="shared" si="780"/>
        <v>2023</v>
      </c>
      <c r="G16691">
        <f t="shared" si="781"/>
        <v>6</v>
      </c>
      <c r="H16691">
        <f t="shared" si="782"/>
        <v>20</v>
      </c>
    </row>
    <row r="16692" spans="1:8" x14ac:dyDescent="0.25">
      <c r="A16692" s="3">
        <v>45098</v>
      </c>
      <c r="B16692">
        <v>12.965537297124239</v>
      </c>
      <c r="C16692" t="s">
        <v>22</v>
      </c>
      <c r="D16692" t="s">
        <v>29</v>
      </c>
      <c r="E16692" t="s">
        <v>30</v>
      </c>
      <c r="F16692">
        <f t="shared" si="780"/>
        <v>2023</v>
      </c>
      <c r="G16692">
        <f t="shared" si="781"/>
        <v>6</v>
      </c>
      <c r="H16692">
        <f t="shared" si="782"/>
        <v>21</v>
      </c>
    </row>
    <row r="16693" spans="1:8" x14ac:dyDescent="0.25">
      <c r="A16693" s="3">
        <v>45099</v>
      </c>
      <c r="B16693">
        <v>11.91573308738182</v>
      </c>
      <c r="C16693" t="s">
        <v>22</v>
      </c>
      <c r="D16693" t="s">
        <v>29</v>
      </c>
      <c r="E16693" t="s">
        <v>30</v>
      </c>
      <c r="F16693">
        <f t="shared" si="780"/>
        <v>2023</v>
      </c>
      <c r="G16693">
        <f t="shared" si="781"/>
        <v>6</v>
      </c>
      <c r="H16693">
        <f t="shared" si="782"/>
        <v>22</v>
      </c>
    </row>
    <row r="16694" spans="1:8" x14ac:dyDescent="0.25">
      <c r="A16694" s="3">
        <v>45100</v>
      </c>
      <c r="B16694">
        <v>11.162598398384663</v>
      </c>
      <c r="C16694" t="s">
        <v>22</v>
      </c>
      <c r="D16694" t="s">
        <v>29</v>
      </c>
      <c r="E16694" t="s">
        <v>30</v>
      </c>
      <c r="F16694">
        <f t="shared" si="780"/>
        <v>2023</v>
      </c>
      <c r="G16694">
        <f t="shared" si="781"/>
        <v>6</v>
      </c>
      <c r="H16694">
        <f t="shared" si="782"/>
        <v>23</v>
      </c>
    </row>
    <row r="16695" spans="1:8" x14ac:dyDescent="0.25">
      <c r="A16695" s="3">
        <v>45101</v>
      </c>
      <c r="B16695">
        <v>3.0885523931759242</v>
      </c>
      <c r="C16695" t="s">
        <v>22</v>
      </c>
      <c r="D16695" t="s">
        <v>29</v>
      </c>
      <c r="E16695" t="s">
        <v>30</v>
      </c>
      <c r="F16695">
        <f t="shared" si="780"/>
        <v>2023</v>
      </c>
      <c r="G16695">
        <f t="shared" si="781"/>
        <v>6</v>
      </c>
      <c r="H16695">
        <f t="shared" si="782"/>
        <v>24</v>
      </c>
    </row>
    <row r="16696" spans="1:8" x14ac:dyDescent="0.25">
      <c r="A16696" s="3">
        <v>45102</v>
      </c>
      <c r="B16696">
        <v>0</v>
      </c>
      <c r="C16696" t="s">
        <v>22</v>
      </c>
      <c r="D16696" t="s">
        <v>29</v>
      </c>
      <c r="E16696" t="s">
        <v>30</v>
      </c>
      <c r="F16696">
        <f t="shared" si="780"/>
        <v>2023</v>
      </c>
      <c r="G16696">
        <f t="shared" si="781"/>
        <v>6</v>
      </c>
      <c r="H16696">
        <f t="shared" si="782"/>
        <v>25</v>
      </c>
    </row>
    <row r="16697" spans="1:8" x14ac:dyDescent="0.25">
      <c r="A16697" s="3">
        <v>45103</v>
      </c>
      <c r="B16697">
        <v>8.1748095730314319</v>
      </c>
      <c r="C16697" t="s">
        <v>22</v>
      </c>
      <c r="D16697" t="s">
        <v>29</v>
      </c>
      <c r="E16697" t="s">
        <v>30</v>
      </c>
      <c r="F16697">
        <f t="shared" si="780"/>
        <v>2023</v>
      </c>
      <c r="G16697">
        <f t="shared" si="781"/>
        <v>6</v>
      </c>
      <c r="H16697">
        <f t="shared" si="782"/>
        <v>26</v>
      </c>
    </row>
    <row r="16698" spans="1:8" x14ac:dyDescent="0.25">
      <c r="A16698" s="3">
        <v>45104</v>
      </c>
      <c r="B16698">
        <v>12.364203780730511</v>
      </c>
      <c r="C16698" t="s">
        <v>22</v>
      </c>
      <c r="D16698" t="s">
        <v>29</v>
      </c>
      <c r="E16698" t="s">
        <v>30</v>
      </c>
      <c r="F16698">
        <f t="shared" si="780"/>
        <v>2023</v>
      </c>
      <c r="G16698">
        <f t="shared" si="781"/>
        <v>6</v>
      </c>
      <c r="H16698">
        <f t="shared" si="782"/>
        <v>27</v>
      </c>
    </row>
    <row r="16699" spans="1:8" x14ac:dyDescent="0.25">
      <c r="A16699" s="3">
        <v>45105</v>
      </c>
      <c r="B16699">
        <v>14.438636446831925</v>
      </c>
      <c r="C16699" t="s">
        <v>22</v>
      </c>
      <c r="D16699" t="s">
        <v>29</v>
      </c>
      <c r="E16699" t="s">
        <v>30</v>
      </c>
      <c r="F16699">
        <f t="shared" si="780"/>
        <v>2023</v>
      </c>
      <c r="G16699">
        <f t="shared" si="781"/>
        <v>6</v>
      </c>
      <c r="H16699">
        <f t="shared" si="782"/>
        <v>28</v>
      </c>
    </row>
    <row r="16700" spans="1:8" x14ac:dyDescent="0.25">
      <c r="A16700" s="3">
        <v>45106</v>
      </c>
      <c r="B16700">
        <v>13.876792186047602</v>
      </c>
      <c r="C16700" t="s">
        <v>22</v>
      </c>
      <c r="D16700" t="s">
        <v>29</v>
      </c>
      <c r="E16700" t="s">
        <v>30</v>
      </c>
      <c r="F16700">
        <f t="shared" si="780"/>
        <v>2023</v>
      </c>
      <c r="G16700">
        <f t="shared" si="781"/>
        <v>6</v>
      </c>
      <c r="H16700">
        <f t="shared" si="782"/>
        <v>29</v>
      </c>
    </row>
    <row r="16701" spans="1:8" x14ac:dyDescent="0.25">
      <c r="A16701" s="3">
        <v>45107</v>
      </c>
      <c r="B16701">
        <v>13.563378101134205</v>
      </c>
      <c r="C16701" t="s">
        <v>22</v>
      </c>
      <c r="D16701" t="s">
        <v>29</v>
      </c>
      <c r="E16701" t="s">
        <v>30</v>
      </c>
      <c r="F16701">
        <f t="shared" si="780"/>
        <v>2023</v>
      </c>
      <c r="G16701">
        <f t="shared" si="781"/>
        <v>6</v>
      </c>
      <c r="H16701">
        <f t="shared" si="782"/>
        <v>30</v>
      </c>
    </row>
    <row r="16702" spans="1:8" x14ac:dyDescent="0.25">
      <c r="A16702" s="3">
        <v>45108</v>
      </c>
      <c r="B16702">
        <v>5.8680477365497552</v>
      </c>
      <c r="C16702" t="s">
        <v>22</v>
      </c>
      <c r="D16702" t="s">
        <v>29</v>
      </c>
      <c r="E16702" t="s">
        <v>30</v>
      </c>
      <c r="F16702">
        <f t="shared" si="780"/>
        <v>2023</v>
      </c>
      <c r="G16702">
        <f t="shared" si="781"/>
        <v>7</v>
      </c>
      <c r="H16702">
        <f t="shared" si="782"/>
        <v>1</v>
      </c>
    </row>
    <row r="16703" spans="1:8" x14ac:dyDescent="0.25">
      <c r="A16703" s="3">
        <v>45109</v>
      </c>
      <c r="B16703">
        <v>0</v>
      </c>
      <c r="C16703" t="s">
        <v>22</v>
      </c>
      <c r="D16703" t="s">
        <v>29</v>
      </c>
      <c r="E16703" t="s">
        <v>30</v>
      </c>
      <c r="F16703">
        <f t="shared" si="780"/>
        <v>2023</v>
      </c>
      <c r="G16703">
        <f t="shared" si="781"/>
        <v>7</v>
      </c>
      <c r="H16703">
        <f t="shared" si="782"/>
        <v>2</v>
      </c>
    </row>
    <row r="16704" spans="1:8" x14ac:dyDescent="0.25">
      <c r="A16704" s="3">
        <v>45110</v>
      </c>
      <c r="B16704">
        <v>0</v>
      </c>
      <c r="C16704" t="s">
        <v>22</v>
      </c>
      <c r="D16704" t="s">
        <v>29</v>
      </c>
      <c r="E16704" t="s">
        <v>30</v>
      </c>
      <c r="F16704">
        <f t="shared" si="780"/>
        <v>2023</v>
      </c>
      <c r="G16704">
        <f t="shared" si="781"/>
        <v>7</v>
      </c>
      <c r="H16704">
        <f t="shared" si="782"/>
        <v>3</v>
      </c>
    </row>
    <row r="16705" spans="1:8" x14ac:dyDescent="0.25">
      <c r="A16705" s="3">
        <v>45111</v>
      </c>
      <c r="B16705">
        <v>15.814186636886051</v>
      </c>
      <c r="C16705" t="s">
        <v>22</v>
      </c>
      <c r="D16705" t="s">
        <v>29</v>
      </c>
      <c r="E16705" t="s">
        <v>30</v>
      </c>
      <c r="F16705">
        <f t="shared" si="780"/>
        <v>2023</v>
      </c>
      <c r="G16705">
        <f t="shared" si="781"/>
        <v>7</v>
      </c>
      <c r="H16705">
        <f t="shared" si="782"/>
        <v>4</v>
      </c>
    </row>
    <row r="16706" spans="1:8" x14ac:dyDescent="0.25">
      <c r="A16706" s="3">
        <v>45112</v>
      </c>
      <c r="B16706">
        <v>17.934688260346576</v>
      </c>
      <c r="C16706" t="s">
        <v>22</v>
      </c>
      <c r="D16706" t="s">
        <v>29</v>
      </c>
      <c r="E16706" t="s">
        <v>30</v>
      </c>
      <c r="F16706">
        <f t="shared" si="780"/>
        <v>2023</v>
      </c>
      <c r="G16706">
        <f t="shared" si="781"/>
        <v>7</v>
      </c>
      <c r="H16706">
        <f t="shared" si="782"/>
        <v>5</v>
      </c>
    </row>
    <row r="16707" spans="1:8" x14ac:dyDescent="0.25">
      <c r="A16707" s="3">
        <v>45113</v>
      </c>
      <c r="B16707">
        <v>17.325131615495359</v>
      </c>
      <c r="C16707" t="s">
        <v>22</v>
      </c>
      <c r="D16707" t="s">
        <v>29</v>
      </c>
      <c r="E16707" t="s">
        <v>30</v>
      </c>
      <c r="F16707">
        <f t="shared" ref="F16707:F16770" si="783">YEAR(A16707)</f>
        <v>2023</v>
      </c>
      <c r="G16707">
        <f t="shared" ref="G16707:G16770" si="784">MONTH(A16707)</f>
        <v>7</v>
      </c>
      <c r="H16707">
        <f t="shared" ref="H16707:H16770" si="785">DAY(A16707)</f>
        <v>6</v>
      </c>
    </row>
    <row r="16708" spans="1:8" x14ac:dyDescent="0.25">
      <c r="A16708" s="3">
        <v>45114</v>
      </c>
      <c r="B16708">
        <v>16.870935340974903</v>
      </c>
      <c r="C16708" t="s">
        <v>22</v>
      </c>
      <c r="D16708" t="s">
        <v>29</v>
      </c>
      <c r="E16708" t="s">
        <v>30</v>
      </c>
      <c r="F16708">
        <f t="shared" si="783"/>
        <v>2023</v>
      </c>
      <c r="G16708">
        <f t="shared" si="784"/>
        <v>7</v>
      </c>
      <c r="H16708">
        <f t="shared" si="785"/>
        <v>7</v>
      </c>
    </row>
    <row r="16709" spans="1:8" x14ac:dyDescent="0.25">
      <c r="A16709" s="3">
        <v>45115</v>
      </c>
      <c r="B16709">
        <v>8.9449246561848703</v>
      </c>
      <c r="C16709" t="s">
        <v>22</v>
      </c>
      <c r="D16709" t="s">
        <v>29</v>
      </c>
      <c r="E16709" t="s">
        <v>30</v>
      </c>
      <c r="F16709">
        <f t="shared" si="783"/>
        <v>2023</v>
      </c>
      <c r="G16709">
        <f t="shared" si="784"/>
        <v>7</v>
      </c>
      <c r="H16709">
        <f t="shared" si="785"/>
        <v>8</v>
      </c>
    </row>
    <row r="16710" spans="1:8" x14ac:dyDescent="0.25">
      <c r="A16710" s="3">
        <v>45116</v>
      </c>
      <c r="B16710">
        <v>0</v>
      </c>
      <c r="C16710" t="s">
        <v>22</v>
      </c>
      <c r="D16710" t="s">
        <v>29</v>
      </c>
      <c r="E16710" t="s">
        <v>30</v>
      </c>
      <c r="F16710">
        <f t="shared" si="783"/>
        <v>2023</v>
      </c>
      <c r="G16710">
        <f t="shared" si="784"/>
        <v>7</v>
      </c>
      <c r="H16710">
        <f t="shared" si="785"/>
        <v>9</v>
      </c>
    </row>
    <row r="16711" spans="1:8" x14ac:dyDescent="0.25">
      <c r="A16711" s="3">
        <v>45117</v>
      </c>
      <c r="B16711">
        <v>13.856777273036723</v>
      </c>
      <c r="C16711" t="s">
        <v>22</v>
      </c>
      <c r="D16711" t="s">
        <v>29</v>
      </c>
      <c r="E16711" t="s">
        <v>30</v>
      </c>
      <c r="F16711">
        <f t="shared" si="783"/>
        <v>2023</v>
      </c>
      <c r="G16711">
        <f t="shared" si="784"/>
        <v>7</v>
      </c>
      <c r="H16711">
        <f t="shared" si="785"/>
        <v>10</v>
      </c>
    </row>
    <row r="16712" spans="1:8" x14ac:dyDescent="0.25">
      <c r="A16712" s="3">
        <v>45118</v>
      </c>
      <c r="B16712">
        <v>17.7253279985479</v>
      </c>
      <c r="C16712" t="s">
        <v>22</v>
      </c>
      <c r="D16712" t="s">
        <v>29</v>
      </c>
      <c r="E16712" t="s">
        <v>30</v>
      </c>
      <c r="F16712">
        <f t="shared" si="783"/>
        <v>2023</v>
      </c>
      <c r="G16712">
        <f t="shared" si="784"/>
        <v>7</v>
      </c>
      <c r="H16712">
        <f t="shared" si="785"/>
        <v>11</v>
      </c>
    </row>
    <row r="16713" spans="1:8" x14ac:dyDescent="0.25">
      <c r="A16713" s="3">
        <v>45119</v>
      </c>
      <c r="B16713">
        <v>19.331056031992766</v>
      </c>
      <c r="C16713" t="s">
        <v>22</v>
      </c>
      <c r="D16713" t="s">
        <v>29</v>
      </c>
      <c r="E16713" t="s">
        <v>30</v>
      </c>
      <c r="F16713">
        <f t="shared" si="783"/>
        <v>2023</v>
      </c>
      <c r="G16713">
        <f t="shared" si="784"/>
        <v>7</v>
      </c>
      <c r="H16713">
        <f t="shared" si="785"/>
        <v>12</v>
      </c>
    </row>
    <row r="16714" spans="1:8" x14ac:dyDescent="0.25">
      <c r="A16714" s="3">
        <v>45120</v>
      </c>
      <c r="B16714">
        <v>18.163391354333964</v>
      </c>
      <c r="C16714" t="s">
        <v>22</v>
      </c>
      <c r="D16714" t="s">
        <v>29</v>
      </c>
      <c r="E16714" t="s">
        <v>30</v>
      </c>
      <c r="F16714">
        <f t="shared" si="783"/>
        <v>2023</v>
      </c>
      <c r="G16714">
        <f t="shared" si="784"/>
        <v>7</v>
      </c>
      <c r="H16714">
        <f t="shared" si="785"/>
        <v>13</v>
      </c>
    </row>
    <row r="16715" spans="1:8" x14ac:dyDescent="0.25">
      <c r="A16715" s="3">
        <v>45121</v>
      </c>
      <c r="B16715">
        <v>17.121255517413449</v>
      </c>
      <c r="C16715" t="s">
        <v>22</v>
      </c>
      <c r="D16715" t="s">
        <v>29</v>
      </c>
      <c r="E16715" t="s">
        <v>30</v>
      </c>
      <c r="F16715">
        <f t="shared" si="783"/>
        <v>2023</v>
      </c>
      <c r="G16715">
        <f t="shared" si="784"/>
        <v>7</v>
      </c>
      <c r="H16715">
        <f t="shared" si="785"/>
        <v>14</v>
      </c>
    </row>
    <row r="16716" spans="1:8" x14ac:dyDescent="0.25">
      <c r="A16716" s="3">
        <v>45122</v>
      </c>
      <c r="B16716">
        <v>8.5915575602009522</v>
      </c>
      <c r="C16716" t="s">
        <v>22</v>
      </c>
      <c r="D16716" t="s">
        <v>29</v>
      </c>
      <c r="E16716" t="s">
        <v>30</v>
      </c>
      <c r="F16716">
        <f t="shared" si="783"/>
        <v>2023</v>
      </c>
      <c r="G16716">
        <f t="shared" si="784"/>
        <v>7</v>
      </c>
      <c r="H16716">
        <f t="shared" si="785"/>
        <v>15</v>
      </c>
    </row>
    <row r="16717" spans="1:8" x14ac:dyDescent="0.25">
      <c r="A16717" s="3">
        <v>45123</v>
      </c>
      <c r="B16717">
        <v>0</v>
      </c>
      <c r="C16717" t="s">
        <v>22</v>
      </c>
      <c r="D16717" t="s">
        <v>29</v>
      </c>
      <c r="E16717" t="s">
        <v>30</v>
      </c>
      <c r="F16717">
        <f t="shared" si="783"/>
        <v>2023</v>
      </c>
      <c r="G16717">
        <f t="shared" si="784"/>
        <v>7</v>
      </c>
      <c r="H16717">
        <f t="shared" si="785"/>
        <v>16</v>
      </c>
    </row>
    <row r="16718" spans="1:8" x14ac:dyDescent="0.25">
      <c r="A16718" s="3">
        <v>45124</v>
      </c>
      <c r="B16718">
        <v>12.305727295183532</v>
      </c>
      <c r="C16718" t="s">
        <v>22</v>
      </c>
      <c r="D16718" t="s">
        <v>29</v>
      </c>
      <c r="E16718" t="s">
        <v>30</v>
      </c>
      <c r="F16718">
        <f t="shared" si="783"/>
        <v>2023</v>
      </c>
      <c r="G16718">
        <f t="shared" si="784"/>
        <v>7</v>
      </c>
      <c r="H16718">
        <f t="shared" si="785"/>
        <v>17</v>
      </c>
    </row>
    <row r="16719" spans="1:8" x14ac:dyDescent="0.25">
      <c r="A16719" s="3">
        <v>45125</v>
      </c>
      <c r="B16719">
        <v>15.607914426046019</v>
      </c>
      <c r="C16719" t="s">
        <v>22</v>
      </c>
      <c r="D16719" t="s">
        <v>29</v>
      </c>
      <c r="E16719" t="s">
        <v>30</v>
      </c>
      <c r="F16719">
        <f t="shared" si="783"/>
        <v>2023</v>
      </c>
      <c r="G16719">
        <f t="shared" si="784"/>
        <v>7</v>
      </c>
      <c r="H16719">
        <f t="shared" si="785"/>
        <v>18</v>
      </c>
    </row>
    <row r="16720" spans="1:8" x14ac:dyDescent="0.25">
      <c r="A16720" s="3">
        <v>45126</v>
      </c>
      <c r="B16720">
        <v>16.686077888920725</v>
      </c>
      <c r="C16720" t="s">
        <v>22</v>
      </c>
      <c r="D16720" t="s">
        <v>29</v>
      </c>
      <c r="E16720" t="s">
        <v>30</v>
      </c>
      <c r="F16720">
        <f t="shared" si="783"/>
        <v>2023</v>
      </c>
      <c r="G16720">
        <f t="shared" si="784"/>
        <v>7</v>
      </c>
      <c r="H16720">
        <f t="shared" si="785"/>
        <v>19</v>
      </c>
    </row>
    <row r="16721" spans="1:8" x14ac:dyDescent="0.25">
      <c r="A16721" s="3">
        <v>45127</v>
      </c>
      <c r="B16721">
        <v>0</v>
      </c>
      <c r="C16721" t="s">
        <v>22</v>
      </c>
      <c r="D16721" t="s">
        <v>29</v>
      </c>
      <c r="E16721" t="s">
        <v>30</v>
      </c>
      <c r="F16721">
        <f t="shared" si="783"/>
        <v>2023</v>
      </c>
      <c r="G16721">
        <f t="shared" si="784"/>
        <v>7</v>
      </c>
      <c r="H16721">
        <f t="shared" si="785"/>
        <v>20</v>
      </c>
    </row>
    <row r="16722" spans="1:8" x14ac:dyDescent="0.25">
      <c r="A16722" s="3">
        <v>45128</v>
      </c>
      <c r="B16722">
        <v>13.581714450012441</v>
      </c>
      <c r="C16722" t="s">
        <v>22</v>
      </c>
      <c r="D16722" t="s">
        <v>29</v>
      </c>
      <c r="E16722" t="s">
        <v>30</v>
      </c>
      <c r="F16722">
        <f t="shared" si="783"/>
        <v>2023</v>
      </c>
      <c r="G16722">
        <f t="shared" si="784"/>
        <v>7</v>
      </c>
      <c r="H16722">
        <f t="shared" si="785"/>
        <v>21</v>
      </c>
    </row>
    <row r="16723" spans="1:8" x14ac:dyDescent="0.25">
      <c r="A16723" s="3">
        <v>45129</v>
      </c>
      <c r="B16723">
        <v>4.7031403071203313</v>
      </c>
      <c r="C16723" t="s">
        <v>22</v>
      </c>
      <c r="D16723" t="s">
        <v>29</v>
      </c>
      <c r="E16723" t="s">
        <v>30</v>
      </c>
      <c r="F16723">
        <f t="shared" si="783"/>
        <v>2023</v>
      </c>
      <c r="G16723">
        <f t="shared" si="784"/>
        <v>7</v>
      </c>
      <c r="H16723">
        <f t="shared" si="785"/>
        <v>22</v>
      </c>
    </row>
    <row r="16724" spans="1:8" x14ac:dyDescent="0.25">
      <c r="A16724" s="3">
        <v>45130</v>
      </c>
      <c r="B16724">
        <v>0</v>
      </c>
      <c r="C16724" t="s">
        <v>22</v>
      </c>
      <c r="D16724" t="s">
        <v>29</v>
      </c>
      <c r="E16724" t="s">
        <v>30</v>
      </c>
      <c r="F16724">
        <f t="shared" si="783"/>
        <v>2023</v>
      </c>
      <c r="G16724">
        <f t="shared" si="784"/>
        <v>7</v>
      </c>
      <c r="H16724">
        <f t="shared" si="785"/>
        <v>23</v>
      </c>
    </row>
    <row r="16725" spans="1:8" x14ac:dyDescent="0.25">
      <c r="A16725" s="3">
        <v>45131</v>
      </c>
      <c r="B16725">
        <v>7.9477659014691078</v>
      </c>
      <c r="C16725" t="s">
        <v>22</v>
      </c>
      <c r="D16725" t="s">
        <v>29</v>
      </c>
      <c r="E16725" t="s">
        <v>30</v>
      </c>
      <c r="F16725">
        <f t="shared" si="783"/>
        <v>2023</v>
      </c>
      <c r="G16725">
        <f t="shared" si="784"/>
        <v>7</v>
      </c>
      <c r="H16725">
        <f t="shared" si="785"/>
        <v>24</v>
      </c>
    </row>
    <row r="16726" spans="1:8" x14ac:dyDescent="0.25">
      <c r="A16726" s="3">
        <v>45132</v>
      </c>
      <c r="B16726">
        <v>11.135784395385523</v>
      </c>
      <c r="C16726" t="s">
        <v>22</v>
      </c>
      <c r="D16726" t="s">
        <v>29</v>
      </c>
      <c r="E16726" t="s">
        <v>30</v>
      </c>
      <c r="F16726">
        <f t="shared" si="783"/>
        <v>2023</v>
      </c>
      <c r="G16726">
        <f t="shared" si="784"/>
        <v>7</v>
      </c>
      <c r="H16726">
        <f t="shared" si="785"/>
        <v>25</v>
      </c>
    </row>
    <row r="16727" spans="1:8" x14ac:dyDescent="0.25">
      <c r="A16727" s="3">
        <v>45133</v>
      </c>
      <c r="B16727">
        <v>12.18105361905579</v>
      </c>
      <c r="C16727" t="s">
        <v>22</v>
      </c>
      <c r="D16727" t="s">
        <v>29</v>
      </c>
      <c r="E16727" t="s">
        <v>30</v>
      </c>
      <c r="F16727">
        <f t="shared" si="783"/>
        <v>2023</v>
      </c>
      <c r="G16727">
        <f t="shared" si="784"/>
        <v>7</v>
      </c>
      <c r="H16727">
        <f t="shared" si="785"/>
        <v>26</v>
      </c>
    </row>
    <row r="16728" spans="1:8" x14ac:dyDescent="0.25">
      <c r="A16728" s="3">
        <v>45134</v>
      </c>
      <c r="B16728">
        <v>10.582534002923831</v>
      </c>
      <c r="C16728" t="s">
        <v>22</v>
      </c>
      <c r="D16728" t="s">
        <v>29</v>
      </c>
      <c r="E16728" t="s">
        <v>30</v>
      </c>
      <c r="F16728">
        <f t="shared" si="783"/>
        <v>2023</v>
      </c>
      <c r="G16728">
        <f t="shared" si="784"/>
        <v>7</v>
      </c>
      <c r="H16728">
        <f t="shared" si="785"/>
        <v>27</v>
      </c>
    </row>
    <row r="16729" spans="1:8" x14ac:dyDescent="0.25">
      <c r="A16729" s="3">
        <v>45135</v>
      </c>
      <c r="B16729">
        <v>9.2452751651928349</v>
      </c>
      <c r="C16729" t="s">
        <v>22</v>
      </c>
      <c r="D16729" t="s">
        <v>29</v>
      </c>
      <c r="E16729" t="s">
        <v>30</v>
      </c>
      <c r="F16729">
        <f t="shared" si="783"/>
        <v>2023</v>
      </c>
      <c r="G16729">
        <f t="shared" si="784"/>
        <v>7</v>
      </c>
      <c r="H16729">
        <f t="shared" si="785"/>
        <v>28</v>
      </c>
    </row>
    <row r="16730" spans="1:8" x14ac:dyDescent="0.25">
      <c r="A16730" s="3">
        <v>45136</v>
      </c>
      <c r="B16730">
        <v>0.55884587907996952</v>
      </c>
      <c r="C16730" t="s">
        <v>22</v>
      </c>
      <c r="D16730" t="s">
        <v>29</v>
      </c>
      <c r="E16730" t="s">
        <v>30</v>
      </c>
      <c r="F16730">
        <f t="shared" si="783"/>
        <v>2023</v>
      </c>
      <c r="G16730">
        <f t="shared" si="784"/>
        <v>7</v>
      </c>
      <c r="H16730">
        <f t="shared" si="785"/>
        <v>29</v>
      </c>
    </row>
    <row r="16731" spans="1:8" x14ac:dyDescent="0.25">
      <c r="A16731" s="3">
        <v>45137</v>
      </c>
      <c r="B16731">
        <v>0</v>
      </c>
      <c r="C16731" t="s">
        <v>22</v>
      </c>
      <c r="D16731" t="s">
        <v>29</v>
      </c>
      <c r="E16731" t="s">
        <v>30</v>
      </c>
      <c r="F16731">
        <f t="shared" si="783"/>
        <v>2023</v>
      </c>
      <c r="G16731">
        <f t="shared" si="784"/>
        <v>7</v>
      </c>
      <c r="H16731">
        <f t="shared" si="785"/>
        <v>30</v>
      </c>
    </row>
    <row r="16732" spans="1:8" x14ac:dyDescent="0.25">
      <c r="A16732" s="3">
        <v>45138</v>
      </c>
      <c r="B16732">
        <v>4.3683063822968</v>
      </c>
      <c r="C16732" t="s">
        <v>22</v>
      </c>
      <c r="D16732" t="s">
        <v>29</v>
      </c>
      <c r="E16732" t="s">
        <v>30</v>
      </c>
      <c r="F16732">
        <f t="shared" si="783"/>
        <v>2023</v>
      </c>
      <c r="G16732">
        <f t="shared" si="784"/>
        <v>7</v>
      </c>
      <c r="H16732">
        <f t="shared" si="785"/>
        <v>31</v>
      </c>
    </row>
    <row r="16733" spans="1:8" x14ac:dyDescent="0.25">
      <c r="A16733" s="3">
        <v>45139</v>
      </c>
      <c r="B16733">
        <v>7.9112381541616132</v>
      </c>
      <c r="C16733" t="s">
        <v>22</v>
      </c>
      <c r="D16733" t="s">
        <v>29</v>
      </c>
      <c r="E16733" t="s">
        <v>30</v>
      </c>
      <c r="F16733">
        <f t="shared" si="783"/>
        <v>2023</v>
      </c>
      <c r="G16733">
        <f t="shared" si="784"/>
        <v>8</v>
      </c>
      <c r="H16733">
        <f t="shared" si="785"/>
        <v>1</v>
      </c>
    </row>
    <row r="16734" spans="1:8" x14ac:dyDescent="0.25">
      <c r="A16734" s="3">
        <v>45140</v>
      </c>
      <c r="B16734">
        <v>9.3464894469511659</v>
      </c>
      <c r="C16734" t="s">
        <v>22</v>
      </c>
      <c r="D16734" t="s">
        <v>29</v>
      </c>
      <c r="E16734" t="s">
        <v>30</v>
      </c>
      <c r="F16734">
        <f t="shared" si="783"/>
        <v>2023</v>
      </c>
      <c r="G16734">
        <f t="shared" si="784"/>
        <v>8</v>
      </c>
      <c r="H16734">
        <f t="shared" si="785"/>
        <v>2</v>
      </c>
    </row>
    <row r="16735" spans="1:8" x14ac:dyDescent="0.25">
      <c r="A16735" s="3">
        <v>45141</v>
      </c>
      <c r="B16735">
        <v>8.162469394256501</v>
      </c>
      <c r="C16735" t="s">
        <v>22</v>
      </c>
      <c r="D16735" t="s">
        <v>29</v>
      </c>
      <c r="E16735" t="s">
        <v>30</v>
      </c>
      <c r="F16735">
        <f t="shared" si="783"/>
        <v>2023</v>
      </c>
      <c r="G16735">
        <f t="shared" si="784"/>
        <v>8</v>
      </c>
      <c r="H16735">
        <f t="shared" si="785"/>
        <v>3</v>
      </c>
    </row>
    <row r="16736" spans="1:8" x14ac:dyDescent="0.25">
      <c r="A16736" s="3">
        <v>45142</v>
      </c>
      <c r="B16736">
        <v>7.2535617502926382</v>
      </c>
      <c r="C16736" t="s">
        <v>22</v>
      </c>
      <c r="D16736" t="s">
        <v>29</v>
      </c>
      <c r="E16736" t="s">
        <v>30</v>
      </c>
      <c r="F16736">
        <f t="shared" si="783"/>
        <v>2023</v>
      </c>
      <c r="G16736">
        <f t="shared" si="784"/>
        <v>8</v>
      </c>
      <c r="H16736">
        <f t="shared" si="785"/>
        <v>4</v>
      </c>
    </row>
    <row r="16737" spans="1:8" x14ac:dyDescent="0.25">
      <c r="A16737" s="3">
        <v>45143</v>
      </c>
      <c r="B16737">
        <v>1.0011436626823298</v>
      </c>
      <c r="C16737" t="s">
        <v>22</v>
      </c>
      <c r="D16737" t="s">
        <v>29</v>
      </c>
      <c r="E16737" t="s">
        <v>30</v>
      </c>
      <c r="F16737">
        <f t="shared" si="783"/>
        <v>2023</v>
      </c>
      <c r="G16737">
        <f t="shared" si="784"/>
        <v>8</v>
      </c>
      <c r="H16737">
        <f t="shared" si="785"/>
        <v>5</v>
      </c>
    </row>
    <row r="16738" spans="1:8" x14ac:dyDescent="0.25">
      <c r="A16738" s="3">
        <v>45144</v>
      </c>
      <c r="B16738">
        <v>0</v>
      </c>
      <c r="C16738" t="s">
        <v>22</v>
      </c>
      <c r="D16738" t="s">
        <v>29</v>
      </c>
      <c r="E16738" t="s">
        <v>30</v>
      </c>
      <c r="F16738">
        <f t="shared" si="783"/>
        <v>2023</v>
      </c>
      <c r="G16738">
        <f t="shared" si="784"/>
        <v>8</v>
      </c>
      <c r="H16738">
        <f t="shared" si="785"/>
        <v>6</v>
      </c>
    </row>
    <row r="16739" spans="1:8" x14ac:dyDescent="0.25">
      <c r="A16739" s="3">
        <v>45145</v>
      </c>
      <c r="B16739">
        <v>0</v>
      </c>
      <c r="C16739" t="s">
        <v>22</v>
      </c>
      <c r="D16739" t="s">
        <v>29</v>
      </c>
      <c r="E16739" t="s">
        <v>30</v>
      </c>
      <c r="F16739">
        <f t="shared" si="783"/>
        <v>2023</v>
      </c>
      <c r="G16739">
        <f t="shared" si="784"/>
        <v>8</v>
      </c>
      <c r="H16739">
        <f t="shared" si="785"/>
        <v>7</v>
      </c>
    </row>
    <row r="16740" spans="1:8" x14ac:dyDescent="0.25">
      <c r="A16740" s="3">
        <v>45146</v>
      </c>
      <c r="B16740">
        <v>7.5705034950636243</v>
      </c>
      <c r="C16740" t="s">
        <v>22</v>
      </c>
      <c r="D16740" t="s">
        <v>29</v>
      </c>
      <c r="E16740" t="s">
        <v>30</v>
      </c>
      <c r="F16740">
        <f t="shared" si="783"/>
        <v>2023</v>
      </c>
      <c r="G16740">
        <f t="shared" si="784"/>
        <v>8</v>
      </c>
      <c r="H16740">
        <f t="shared" si="785"/>
        <v>8</v>
      </c>
    </row>
    <row r="16741" spans="1:8" x14ac:dyDescent="0.25">
      <c r="A16741" s="3">
        <v>45147</v>
      </c>
      <c r="B16741">
        <v>9.3593821618324853</v>
      </c>
      <c r="C16741" t="s">
        <v>22</v>
      </c>
      <c r="D16741" t="s">
        <v>29</v>
      </c>
      <c r="E16741" t="s">
        <v>30</v>
      </c>
      <c r="F16741">
        <f t="shared" si="783"/>
        <v>2023</v>
      </c>
      <c r="G16741">
        <f t="shared" si="784"/>
        <v>8</v>
      </c>
      <c r="H16741">
        <f t="shared" si="785"/>
        <v>9</v>
      </c>
    </row>
    <row r="16742" spans="1:8" x14ac:dyDescent="0.25">
      <c r="A16742" s="3">
        <v>45148</v>
      </c>
      <c r="B16742">
        <v>8.4918105333760554</v>
      </c>
      <c r="C16742" t="s">
        <v>22</v>
      </c>
      <c r="D16742" t="s">
        <v>29</v>
      </c>
      <c r="E16742" t="s">
        <v>30</v>
      </c>
      <c r="F16742">
        <f t="shared" si="783"/>
        <v>2023</v>
      </c>
      <c r="G16742">
        <f t="shared" si="784"/>
        <v>8</v>
      </c>
      <c r="H16742">
        <f t="shared" si="785"/>
        <v>10</v>
      </c>
    </row>
    <row r="16743" spans="1:8" x14ac:dyDescent="0.25">
      <c r="A16743" s="3">
        <v>45149</v>
      </c>
      <c r="B16743">
        <v>7.8577660665202655</v>
      </c>
      <c r="C16743" t="s">
        <v>22</v>
      </c>
      <c r="D16743" t="s">
        <v>29</v>
      </c>
      <c r="E16743" t="s">
        <v>30</v>
      </c>
      <c r="F16743">
        <f t="shared" si="783"/>
        <v>2023</v>
      </c>
      <c r="G16743">
        <f t="shared" si="784"/>
        <v>8</v>
      </c>
      <c r="H16743">
        <f t="shared" si="785"/>
        <v>11</v>
      </c>
    </row>
    <row r="16744" spans="1:8" x14ac:dyDescent="0.25">
      <c r="A16744" s="3">
        <v>45150</v>
      </c>
      <c r="B16744">
        <v>0.16658544565316799</v>
      </c>
      <c r="C16744" t="s">
        <v>22</v>
      </c>
      <c r="D16744" t="s">
        <v>29</v>
      </c>
      <c r="E16744" t="s">
        <v>30</v>
      </c>
      <c r="F16744">
        <f t="shared" si="783"/>
        <v>2023</v>
      </c>
      <c r="G16744">
        <f t="shared" si="784"/>
        <v>8</v>
      </c>
      <c r="H16744">
        <f t="shared" si="785"/>
        <v>12</v>
      </c>
    </row>
    <row r="16745" spans="1:8" x14ac:dyDescent="0.25">
      <c r="A16745" s="3">
        <v>45151</v>
      </c>
      <c r="B16745">
        <v>0</v>
      </c>
      <c r="C16745" t="s">
        <v>22</v>
      </c>
      <c r="D16745" t="s">
        <v>29</v>
      </c>
      <c r="E16745" t="s">
        <v>30</v>
      </c>
      <c r="F16745">
        <f t="shared" si="783"/>
        <v>2023</v>
      </c>
      <c r="G16745">
        <f t="shared" si="784"/>
        <v>8</v>
      </c>
      <c r="H16745">
        <f t="shared" si="785"/>
        <v>13</v>
      </c>
    </row>
    <row r="16746" spans="1:8" x14ac:dyDescent="0.25">
      <c r="A16746" s="3">
        <v>45152</v>
      </c>
      <c r="B16746">
        <v>4.800075640672171</v>
      </c>
      <c r="C16746" t="s">
        <v>22</v>
      </c>
      <c r="D16746" t="s">
        <v>29</v>
      </c>
      <c r="E16746" t="s">
        <v>30</v>
      </c>
      <c r="F16746">
        <f t="shared" si="783"/>
        <v>2023</v>
      </c>
      <c r="G16746">
        <f t="shared" si="784"/>
        <v>8</v>
      </c>
      <c r="H16746">
        <f t="shared" si="785"/>
        <v>14</v>
      </c>
    </row>
    <row r="16747" spans="1:8" x14ac:dyDescent="0.25">
      <c r="A16747" s="3">
        <v>45153</v>
      </c>
      <c r="B16747">
        <v>8.8220002342201909</v>
      </c>
      <c r="C16747" t="s">
        <v>22</v>
      </c>
      <c r="D16747" t="s">
        <v>29</v>
      </c>
      <c r="E16747" t="s">
        <v>30</v>
      </c>
      <c r="F16747">
        <f t="shared" si="783"/>
        <v>2023</v>
      </c>
      <c r="G16747">
        <f t="shared" si="784"/>
        <v>8</v>
      </c>
      <c r="H16747">
        <f t="shared" si="785"/>
        <v>15</v>
      </c>
    </row>
    <row r="16748" spans="1:8" x14ac:dyDescent="0.25">
      <c r="A16748" s="3">
        <v>45154</v>
      </c>
      <c r="B16748">
        <v>10.663076109555522</v>
      </c>
      <c r="C16748" t="s">
        <v>22</v>
      </c>
      <c r="D16748" t="s">
        <v>29</v>
      </c>
      <c r="E16748" t="s">
        <v>30</v>
      </c>
      <c r="F16748">
        <f t="shared" si="783"/>
        <v>2023</v>
      </c>
      <c r="G16748">
        <f t="shared" si="784"/>
        <v>8</v>
      </c>
      <c r="H16748">
        <f t="shared" si="785"/>
        <v>16</v>
      </c>
    </row>
    <row r="16749" spans="1:8" x14ac:dyDescent="0.25">
      <c r="A16749" s="3">
        <v>45155</v>
      </c>
      <c r="B16749">
        <v>9.8096681036729283</v>
      </c>
      <c r="C16749" t="s">
        <v>22</v>
      </c>
      <c r="D16749" t="s">
        <v>29</v>
      </c>
      <c r="E16749" t="s">
        <v>30</v>
      </c>
      <c r="F16749">
        <f t="shared" si="783"/>
        <v>2023</v>
      </c>
      <c r="G16749">
        <f t="shared" si="784"/>
        <v>8</v>
      </c>
      <c r="H16749">
        <f t="shared" si="785"/>
        <v>17</v>
      </c>
    </row>
    <row r="16750" spans="1:8" x14ac:dyDescent="0.25">
      <c r="A16750" s="3">
        <v>45156</v>
      </c>
      <c r="B16750">
        <v>9.1564606831914706</v>
      </c>
      <c r="C16750" t="s">
        <v>22</v>
      </c>
      <c r="D16750" t="s">
        <v>29</v>
      </c>
      <c r="E16750" t="s">
        <v>30</v>
      </c>
      <c r="F16750">
        <f t="shared" si="783"/>
        <v>2023</v>
      </c>
      <c r="G16750">
        <f t="shared" si="784"/>
        <v>8</v>
      </c>
      <c r="H16750">
        <f t="shared" si="785"/>
        <v>18</v>
      </c>
    </row>
    <row r="16751" spans="1:8" x14ac:dyDescent="0.25">
      <c r="A16751" s="3">
        <v>45157</v>
      </c>
      <c r="B16751">
        <v>1.0850420699623646</v>
      </c>
      <c r="C16751" t="s">
        <v>22</v>
      </c>
      <c r="D16751" t="s">
        <v>29</v>
      </c>
      <c r="E16751" t="s">
        <v>30</v>
      </c>
      <c r="F16751">
        <f t="shared" si="783"/>
        <v>2023</v>
      </c>
      <c r="G16751">
        <f t="shared" si="784"/>
        <v>8</v>
      </c>
      <c r="H16751">
        <f t="shared" si="785"/>
        <v>19</v>
      </c>
    </row>
    <row r="16752" spans="1:8" x14ac:dyDescent="0.25">
      <c r="A16752" s="3">
        <v>45158</v>
      </c>
      <c r="B16752">
        <v>0</v>
      </c>
      <c r="C16752" t="s">
        <v>22</v>
      </c>
      <c r="D16752" t="s">
        <v>29</v>
      </c>
      <c r="E16752" t="s">
        <v>30</v>
      </c>
      <c r="F16752">
        <f t="shared" si="783"/>
        <v>2023</v>
      </c>
      <c r="G16752">
        <f t="shared" si="784"/>
        <v>8</v>
      </c>
      <c r="H16752">
        <f t="shared" si="785"/>
        <v>20</v>
      </c>
    </row>
    <row r="16753" spans="1:8" x14ac:dyDescent="0.25">
      <c r="A16753" s="3">
        <v>45159</v>
      </c>
      <c r="B16753">
        <v>0</v>
      </c>
      <c r="C16753" t="s">
        <v>22</v>
      </c>
      <c r="D16753" t="s">
        <v>29</v>
      </c>
      <c r="E16753" t="s">
        <v>30</v>
      </c>
      <c r="F16753">
        <f t="shared" si="783"/>
        <v>2023</v>
      </c>
      <c r="G16753">
        <f t="shared" si="784"/>
        <v>8</v>
      </c>
      <c r="H16753">
        <f t="shared" si="785"/>
        <v>21</v>
      </c>
    </row>
    <row r="16754" spans="1:8" x14ac:dyDescent="0.25">
      <c r="A16754" s="3">
        <v>45160</v>
      </c>
      <c r="B16754">
        <v>9.8252209918119302</v>
      </c>
      <c r="C16754" t="s">
        <v>22</v>
      </c>
      <c r="D16754" t="s">
        <v>29</v>
      </c>
      <c r="E16754" t="s">
        <v>30</v>
      </c>
      <c r="F16754">
        <f t="shared" si="783"/>
        <v>2023</v>
      </c>
      <c r="G16754">
        <f t="shared" si="784"/>
        <v>8</v>
      </c>
      <c r="H16754">
        <f t="shared" si="785"/>
        <v>22</v>
      </c>
    </row>
    <row r="16755" spans="1:8" x14ac:dyDescent="0.25">
      <c r="A16755" s="3">
        <v>45161</v>
      </c>
      <c r="B16755">
        <v>11.568220075192828</v>
      </c>
      <c r="C16755" t="s">
        <v>22</v>
      </c>
      <c r="D16755" t="s">
        <v>29</v>
      </c>
      <c r="E16755" t="s">
        <v>30</v>
      </c>
      <c r="F16755">
        <f t="shared" si="783"/>
        <v>2023</v>
      </c>
      <c r="G16755">
        <f t="shared" si="784"/>
        <v>8</v>
      </c>
      <c r="H16755">
        <f t="shared" si="785"/>
        <v>23</v>
      </c>
    </row>
    <row r="16756" spans="1:8" x14ac:dyDescent="0.25">
      <c r="A16756" s="3">
        <v>45162</v>
      </c>
      <c r="B16756">
        <v>10.618746402564513</v>
      </c>
      <c r="C16756" t="s">
        <v>22</v>
      </c>
      <c r="D16756" t="s">
        <v>29</v>
      </c>
      <c r="E16756" t="s">
        <v>30</v>
      </c>
      <c r="F16756">
        <f t="shared" si="783"/>
        <v>2023</v>
      </c>
      <c r="G16756">
        <f t="shared" si="784"/>
        <v>8</v>
      </c>
      <c r="H16756">
        <f t="shared" si="785"/>
        <v>24</v>
      </c>
    </row>
    <row r="16757" spans="1:8" x14ac:dyDescent="0.25">
      <c r="A16757" s="3">
        <v>45163</v>
      </c>
      <c r="B16757">
        <v>9.8765027335315008</v>
      </c>
      <c r="C16757" t="s">
        <v>22</v>
      </c>
      <c r="D16757" t="s">
        <v>29</v>
      </c>
      <c r="E16757" t="s">
        <v>30</v>
      </c>
      <c r="F16757">
        <f t="shared" si="783"/>
        <v>2023</v>
      </c>
      <c r="G16757">
        <f t="shared" si="784"/>
        <v>8</v>
      </c>
      <c r="H16757">
        <f t="shared" si="785"/>
        <v>25</v>
      </c>
    </row>
    <row r="16758" spans="1:8" x14ac:dyDescent="0.25">
      <c r="A16758" s="3">
        <v>45164</v>
      </c>
      <c r="B16758">
        <v>1.7273452316724822</v>
      </c>
      <c r="C16758" t="s">
        <v>22</v>
      </c>
      <c r="D16758" t="s">
        <v>29</v>
      </c>
      <c r="E16758" t="s">
        <v>30</v>
      </c>
      <c r="F16758">
        <f t="shared" si="783"/>
        <v>2023</v>
      </c>
      <c r="G16758">
        <f t="shared" si="784"/>
        <v>8</v>
      </c>
      <c r="H16758">
        <f t="shared" si="785"/>
        <v>26</v>
      </c>
    </row>
    <row r="16759" spans="1:8" x14ac:dyDescent="0.25">
      <c r="A16759" s="3">
        <v>45165</v>
      </c>
      <c r="B16759">
        <v>0</v>
      </c>
      <c r="C16759" t="s">
        <v>22</v>
      </c>
      <c r="D16759" t="s">
        <v>29</v>
      </c>
      <c r="E16759" t="s">
        <v>30</v>
      </c>
      <c r="F16759">
        <f t="shared" si="783"/>
        <v>2023</v>
      </c>
      <c r="G16759">
        <f t="shared" si="784"/>
        <v>8</v>
      </c>
      <c r="H16759">
        <f t="shared" si="785"/>
        <v>27</v>
      </c>
    </row>
    <row r="16760" spans="1:8" x14ac:dyDescent="0.25">
      <c r="A16760" s="3">
        <v>45166</v>
      </c>
      <c r="B16760">
        <v>6.4310806979905157</v>
      </c>
      <c r="C16760" t="s">
        <v>22</v>
      </c>
      <c r="D16760" t="s">
        <v>29</v>
      </c>
      <c r="E16760" t="s">
        <v>30</v>
      </c>
      <c r="F16760">
        <f t="shared" si="783"/>
        <v>2023</v>
      </c>
      <c r="G16760">
        <f t="shared" si="784"/>
        <v>8</v>
      </c>
      <c r="H16760">
        <f t="shared" si="785"/>
        <v>28</v>
      </c>
    </row>
    <row r="16761" spans="1:8" x14ac:dyDescent="0.25">
      <c r="A16761" s="3">
        <v>45167</v>
      </c>
      <c r="B16761">
        <v>10.331079260528814</v>
      </c>
      <c r="C16761" t="s">
        <v>22</v>
      </c>
      <c r="D16761" t="s">
        <v>29</v>
      </c>
      <c r="E16761" t="s">
        <v>30</v>
      </c>
      <c r="F16761">
        <f t="shared" si="783"/>
        <v>2023</v>
      </c>
      <c r="G16761">
        <f t="shared" si="784"/>
        <v>8</v>
      </c>
      <c r="H16761">
        <f t="shared" si="785"/>
        <v>29</v>
      </c>
    </row>
    <row r="16762" spans="1:8" x14ac:dyDescent="0.25">
      <c r="A16762" s="3">
        <v>45168</v>
      </c>
      <c r="B16762">
        <v>12.065485488822645</v>
      </c>
      <c r="C16762" t="s">
        <v>22</v>
      </c>
      <c r="D16762" t="s">
        <v>29</v>
      </c>
      <c r="E16762" t="s">
        <v>30</v>
      </c>
      <c r="F16762">
        <f t="shared" si="783"/>
        <v>2023</v>
      </c>
      <c r="G16762">
        <f t="shared" si="784"/>
        <v>8</v>
      </c>
      <c r="H16762">
        <f t="shared" si="785"/>
        <v>30</v>
      </c>
    </row>
    <row r="16763" spans="1:8" x14ac:dyDescent="0.25">
      <c r="A16763" s="3">
        <v>45169</v>
      </c>
      <c r="B16763">
        <v>11.125611139716725</v>
      </c>
      <c r="C16763" t="s">
        <v>22</v>
      </c>
      <c r="D16763" t="s">
        <v>29</v>
      </c>
      <c r="E16763" t="s">
        <v>30</v>
      </c>
      <c r="F16763">
        <f t="shared" si="783"/>
        <v>2023</v>
      </c>
      <c r="G16763">
        <f t="shared" si="784"/>
        <v>8</v>
      </c>
      <c r="H16763">
        <f t="shared" si="785"/>
        <v>31</v>
      </c>
    </row>
    <row r="16764" spans="1:8" x14ac:dyDescent="0.25">
      <c r="A16764" s="3">
        <v>45170</v>
      </c>
      <c r="B16764">
        <v>10.40954320583146</v>
      </c>
      <c r="C16764" t="s">
        <v>22</v>
      </c>
      <c r="D16764" t="s">
        <v>29</v>
      </c>
      <c r="E16764" t="s">
        <v>30</v>
      </c>
      <c r="F16764">
        <f t="shared" si="783"/>
        <v>2023</v>
      </c>
      <c r="G16764">
        <f t="shared" si="784"/>
        <v>9</v>
      </c>
      <c r="H16764">
        <f t="shared" si="785"/>
        <v>1</v>
      </c>
    </row>
    <row r="16765" spans="1:8" x14ac:dyDescent="0.25">
      <c r="A16765" s="3">
        <v>45171</v>
      </c>
      <c r="B16765">
        <v>2.3006641171705877</v>
      </c>
      <c r="C16765" t="s">
        <v>22</v>
      </c>
      <c r="D16765" t="s">
        <v>29</v>
      </c>
      <c r="E16765" t="s">
        <v>30</v>
      </c>
      <c r="F16765">
        <f t="shared" si="783"/>
        <v>2023</v>
      </c>
      <c r="G16765">
        <f t="shared" si="784"/>
        <v>9</v>
      </c>
      <c r="H16765">
        <f t="shared" si="785"/>
        <v>2</v>
      </c>
    </row>
    <row r="16766" spans="1:8" x14ac:dyDescent="0.25">
      <c r="A16766" s="3">
        <v>45172</v>
      </c>
      <c r="B16766">
        <v>0</v>
      </c>
      <c r="C16766" t="s">
        <v>22</v>
      </c>
      <c r="D16766" t="s">
        <v>29</v>
      </c>
      <c r="E16766" t="s">
        <v>30</v>
      </c>
      <c r="F16766">
        <f t="shared" si="783"/>
        <v>2023</v>
      </c>
      <c r="G16766">
        <f t="shared" si="784"/>
        <v>9</v>
      </c>
      <c r="H16766">
        <f t="shared" si="785"/>
        <v>3</v>
      </c>
    </row>
    <row r="16767" spans="1:8" x14ac:dyDescent="0.25">
      <c r="A16767" s="3">
        <v>45173</v>
      </c>
      <c r="B16767">
        <v>7.1138669697245849</v>
      </c>
      <c r="C16767" t="s">
        <v>22</v>
      </c>
      <c r="D16767" t="s">
        <v>29</v>
      </c>
      <c r="E16767" t="s">
        <v>30</v>
      </c>
      <c r="F16767">
        <f t="shared" si="783"/>
        <v>2023</v>
      </c>
      <c r="G16767">
        <f t="shared" si="784"/>
        <v>9</v>
      </c>
      <c r="H16767">
        <f t="shared" si="785"/>
        <v>4</v>
      </c>
    </row>
    <row r="16768" spans="1:8" x14ac:dyDescent="0.25">
      <c r="A16768" s="3">
        <v>45174</v>
      </c>
      <c r="B16768">
        <v>11.075082555706452</v>
      </c>
      <c r="C16768" t="s">
        <v>22</v>
      </c>
      <c r="D16768" t="s">
        <v>29</v>
      </c>
      <c r="E16768" t="s">
        <v>30</v>
      </c>
      <c r="F16768">
        <f t="shared" si="783"/>
        <v>2023</v>
      </c>
      <c r="G16768">
        <f t="shared" si="784"/>
        <v>9</v>
      </c>
      <c r="H16768">
        <f t="shared" si="785"/>
        <v>5</v>
      </c>
    </row>
    <row r="16769" spans="1:8" x14ac:dyDescent="0.25">
      <c r="A16769" s="3">
        <v>45175</v>
      </c>
      <c r="B16769">
        <v>12.869223510254079</v>
      </c>
      <c r="C16769" t="s">
        <v>22</v>
      </c>
      <c r="D16769" t="s">
        <v>29</v>
      </c>
      <c r="E16769" t="s">
        <v>30</v>
      </c>
      <c r="F16769">
        <f t="shared" si="783"/>
        <v>2023</v>
      </c>
      <c r="G16769">
        <f t="shared" si="784"/>
        <v>9</v>
      </c>
      <c r="H16769">
        <f t="shared" si="785"/>
        <v>6</v>
      </c>
    </row>
    <row r="16770" spans="1:8" x14ac:dyDescent="0.25">
      <c r="A16770" s="3">
        <v>45176</v>
      </c>
      <c r="B16770">
        <v>11.98316689472094</v>
      </c>
      <c r="C16770" t="s">
        <v>22</v>
      </c>
      <c r="D16770" t="s">
        <v>29</v>
      </c>
      <c r="E16770" t="s">
        <v>30</v>
      </c>
      <c r="F16770">
        <f t="shared" si="783"/>
        <v>2023</v>
      </c>
      <c r="G16770">
        <f t="shared" si="784"/>
        <v>9</v>
      </c>
      <c r="H16770">
        <f t="shared" si="785"/>
        <v>7</v>
      </c>
    </row>
    <row r="16771" spans="1:8" x14ac:dyDescent="0.25">
      <c r="A16771" s="3">
        <v>45177</v>
      </c>
      <c r="B16771">
        <v>11.310731253411296</v>
      </c>
      <c r="C16771" t="s">
        <v>22</v>
      </c>
      <c r="D16771" t="s">
        <v>29</v>
      </c>
      <c r="E16771" t="s">
        <v>30</v>
      </c>
      <c r="F16771">
        <f t="shared" ref="F16771:F16834" si="786">YEAR(A16771)</f>
        <v>2023</v>
      </c>
      <c r="G16771">
        <f t="shared" ref="G16771:G16834" si="787">MONTH(A16771)</f>
        <v>9</v>
      </c>
      <c r="H16771">
        <f t="shared" ref="H16771:H16834" si="788">DAY(A16771)</f>
        <v>8</v>
      </c>
    </row>
    <row r="16772" spans="1:8" x14ac:dyDescent="0.25">
      <c r="A16772" s="3">
        <v>45178</v>
      </c>
      <c r="B16772">
        <v>3.2313822447283682</v>
      </c>
      <c r="C16772" t="s">
        <v>22</v>
      </c>
      <c r="D16772" t="s">
        <v>29</v>
      </c>
      <c r="E16772" t="s">
        <v>30</v>
      </c>
      <c r="F16772">
        <f t="shared" si="786"/>
        <v>2023</v>
      </c>
      <c r="G16772">
        <f t="shared" si="787"/>
        <v>9</v>
      </c>
      <c r="H16772">
        <f t="shared" si="788"/>
        <v>9</v>
      </c>
    </row>
    <row r="16773" spans="1:8" x14ac:dyDescent="0.25">
      <c r="A16773" s="3">
        <v>45179</v>
      </c>
      <c r="B16773">
        <v>0</v>
      </c>
      <c r="C16773" t="s">
        <v>22</v>
      </c>
      <c r="D16773" t="s">
        <v>29</v>
      </c>
      <c r="E16773" t="s">
        <v>30</v>
      </c>
      <c r="F16773">
        <f t="shared" si="786"/>
        <v>2023</v>
      </c>
      <c r="G16773">
        <f t="shared" si="787"/>
        <v>9</v>
      </c>
      <c r="H16773">
        <f t="shared" si="788"/>
        <v>10</v>
      </c>
    </row>
    <row r="16774" spans="1:8" x14ac:dyDescent="0.25">
      <c r="A16774" s="3">
        <v>45180</v>
      </c>
      <c r="B16774">
        <v>8.0484385706084929</v>
      </c>
      <c r="C16774" t="s">
        <v>22</v>
      </c>
      <c r="D16774" t="s">
        <v>29</v>
      </c>
      <c r="E16774" t="s">
        <v>30</v>
      </c>
      <c r="F16774">
        <f t="shared" si="786"/>
        <v>2023</v>
      </c>
      <c r="G16774">
        <f t="shared" si="787"/>
        <v>9</v>
      </c>
      <c r="H16774">
        <f t="shared" si="788"/>
        <v>11</v>
      </c>
    </row>
    <row r="16775" spans="1:8" x14ac:dyDescent="0.25">
      <c r="A16775" s="3">
        <v>45181</v>
      </c>
      <c r="B16775">
        <v>11.979339326285578</v>
      </c>
      <c r="C16775" t="s">
        <v>22</v>
      </c>
      <c r="D16775" t="s">
        <v>29</v>
      </c>
      <c r="E16775" t="s">
        <v>30</v>
      </c>
      <c r="F16775">
        <f t="shared" si="786"/>
        <v>2023</v>
      </c>
      <c r="G16775">
        <f t="shared" si="787"/>
        <v>9</v>
      </c>
      <c r="H16775">
        <f t="shared" si="788"/>
        <v>12</v>
      </c>
    </row>
    <row r="16776" spans="1:8" x14ac:dyDescent="0.25">
      <c r="A16776" s="3">
        <v>45182</v>
      </c>
      <c r="B16776">
        <v>13.72000787071495</v>
      </c>
      <c r="C16776" t="s">
        <v>22</v>
      </c>
      <c r="D16776" t="s">
        <v>29</v>
      </c>
      <c r="E16776" t="s">
        <v>30</v>
      </c>
      <c r="F16776">
        <f t="shared" si="786"/>
        <v>2023</v>
      </c>
      <c r="G16776">
        <f t="shared" si="787"/>
        <v>9</v>
      </c>
      <c r="H16776">
        <f t="shared" si="788"/>
        <v>13</v>
      </c>
    </row>
    <row r="16777" spans="1:8" x14ac:dyDescent="0.25">
      <c r="A16777" s="3">
        <v>45183</v>
      </c>
      <c r="B16777">
        <v>12.757254902185533</v>
      </c>
      <c r="C16777" t="s">
        <v>22</v>
      </c>
      <c r="D16777" t="s">
        <v>29</v>
      </c>
      <c r="E16777" t="s">
        <v>30</v>
      </c>
      <c r="F16777">
        <f t="shared" si="786"/>
        <v>2023</v>
      </c>
      <c r="G16777">
        <f t="shared" si="787"/>
        <v>9</v>
      </c>
      <c r="H16777">
        <f t="shared" si="788"/>
        <v>14</v>
      </c>
    </row>
    <row r="16778" spans="1:8" x14ac:dyDescent="0.25">
      <c r="A16778" s="3">
        <v>45184</v>
      </c>
      <c r="B16778">
        <v>11.98581518492661</v>
      </c>
      <c r="C16778" t="s">
        <v>22</v>
      </c>
      <c r="D16778" t="s">
        <v>29</v>
      </c>
      <c r="E16778" t="s">
        <v>30</v>
      </c>
      <c r="F16778">
        <f t="shared" si="786"/>
        <v>2023</v>
      </c>
      <c r="G16778">
        <f t="shared" si="787"/>
        <v>9</v>
      </c>
      <c r="H16778">
        <f t="shared" si="788"/>
        <v>15</v>
      </c>
    </row>
    <row r="16779" spans="1:8" x14ac:dyDescent="0.25">
      <c r="A16779" s="3">
        <v>45185</v>
      </c>
      <c r="B16779">
        <v>3.7870412732318703</v>
      </c>
      <c r="C16779" t="s">
        <v>22</v>
      </c>
      <c r="D16779" t="s">
        <v>29</v>
      </c>
      <c r="E16779" t="s">
        <v>30</v>
      </c>
      <c r="F16779">
        <f t="shared" si="786"/>
        <v>2023</v>
      </c>
      <c r="G16779">
        <f t="shared" si="787"/>
        <v>9</v>
      </c>
      <c r="H16779">
        <f t="shared" si="788"/>
        <v>16</v>
      </c>
    </row>
    <row r="16780" spans="1:8" x14ac:dyDescent="0.25">
      <c r="A16780" s="3">
        <v>45186</v>
      </c>
      <c r="B16780">
        <v>0</v>
      </c>
      <c r="C16780" t="s">
        <v>22</v>
      </c>
      <c r="D16780" t="s">
        <v>29</v>
      </c>
      <c r="E16780" t="s">
        <v>30</v>
      </c>
      <c r="F16780">
        <f t="shared" si="786"/>
        <v>2023</v>
      </c>
      <c r="G16780">
        <f t="shared" si="787"/>
        <v>9</v>
      </c>
      <c r="H16780">
        <f t="shared" si="788"/>
        <v>17</v>
      </c>
    </row>
    <row r="16781" spans="1:8" x14ac:dyDescent="0.25">
      <c r="A16781" s="3">
        <v>45187</v>
      </c>
      <c r="B16781">
        <v>8.3160558739836592</v>
      </c>
      <c r="C16781" t="s">
        <v>22</v>
      </c>
      <c r="D16781" t="s">
        <v>29</v>
      </c>
      <c r="E16781" t="s">
        <v>30</v>
      </c>
      <c r="F16781">
        <f t="shared" si="786"/>
        <v>2023</v>
      </c>
      <c r="G16781">
        <f t="shared" si="787"/>
        <v>9</v>
      </c>
      <c r="H16781">
        <f t="shared" si="788"/>
        <v>18</v>
      </c>
    </row>
    <row r="16782" spans="1:8" x14ac:dyDescent="0.25">
      <c r="A16782" s="3">
        <v>45188</v>
      </c>
      <c r="B16782">
        <v>12.086348834346929</v>
      </c>
      <c r="C16782" t="s">
        <v>22</v>
      </c>
      <c r="D16782" t="s">
        <v>29</v>
      </c>
      <c r="E16782" t="s">
        <v>30</v>
      </c>
      <c r="F16782">
        <f t="shared" si="786"/>
        <v>2023</v>
      </c>
      <c r="G16782">
        <f t="shared" si="787"/>
        <v>9</v>
      </c>
      <c r="H16782">
        <f t="shared" si="788"/>
        <v>19</v>
      </c>
    </row>
    <row r="16783" spans="1:8" x14ac:dyDescent="0.25">
      <c r="A16783" s="3">
        <v>45189</v>
      </c>
      <c r="B16783">
        <v>13.661741552589154</v>
      </c>
      <c r="C16783" t="s">
        <v>22</v>
      </c>
      <c r="D16783" t="s">
        <v>29</v>
      </c>
      <c r="E16783" t="s">
        <v>30</v>
      </c>
      <c r="F16783">
        <f t="shared" si="786"/>
        <v>2023</v>
      </c>
      <c r="G16783">
        <f t="shared" si="787"/>
        <v>9</v>
      </c>
      <c r="H16783">
        <f t="shared" si="788"/>
        <v>20</v>
      </c>
    </row>
    <row r="16784" spans="1:8" x14ac:dyDescent="0.25">
      <c r="A16784" s="3">
        <v>45190</v>
      </c>
      <c r="B16784">
        <v>12.534379767643365</v>
      </c>
      <c r="C16784" t="s">
        <v>22</v>
      </c>
      <c r="D16784" t="s">
        <v>29</v>
      </c>
      <c r="E16784" t="s">
        <v>30</v>
      </c>
      <c r="F16784">
        <f t="shared" si="786"/>
        <v>2023</v>
      </c>
      <c r="G16784">
        <f t="shared" si="787"/>
        <v>9</v>
      </c>
      <c r="H16784">
        <f t="shared" si="788"/>
        <v>21</v>
      </c>
    </row>
    <row r="16785" spans="1:8" x14ac:dyDescent="0.25">
      <c r="A16785" s="3">
        <v>45191</v>
      </c>
      <c r="B16785">
        <v>11.604542644799009</v>
      </c>
      <c r="C16785" t="s">
        <v>22</v>
      </c>
      <c r="D16785" t="s">
        <v>29</v>
      </c>
      <c r="E16785" t="s">
        <v>30</v>
      </c>
      <c r="F16785">
        <f t="shared" si="786"/>
        <v>2023</v>
      </c>
      <c r="G16785">
        <f t="shared" si="787"/>
        <v>9</v>
      </c>
      <c r="H16785">
        <f t="shared" si="788"/>
        <v>22</v>
      </c>
    </row>
    <row r="16786" spans="1:8" x14ac:dyDescent="0.25">
      <c r="A16786" s="3">
        <v>45192</v>
      </c>
      <c r="B16786">
        <v>3.2591338765402802</v>
      </c>
      <c r="C16786" t="s">
        <v>22</v>
      </c>
      <c r="D16786" t="s">
        <v>29</v>
      </c>
      <c r="E16786" t="s">
        <v>30</v>
      </c>
      <c r="F16786">
        <f t="shared" si="786"/>
        <v>2023</v>
      </c>
      <c r="G16786">
        <f t="shared" si="787"/>
        <v>9</v>
      </c>
      <c r="H16786">
        <f t="shared" si="788"/>
        <v>23</v>
      </c>
    </row>
    <row r="16787" spans="1:8" x14ac:dyDescent="0.25">
      <c r="A16787" s="3">
        <v>45193</v>
      </c>
      <c r="B16787">
        <v>0</v>
      </c>
      <c r="C16787" t="s">
        <v>22</v>
      </c>
      <c r="D16787" t="s">
        <v>29</v>
      </c>
      <c r="E16787" t="s">
        <v>30</v>
      </c>
      <c r="F16787">
        <f t="shared" si="786"/>
        <v>2023</v>
      </c>
      <c r="G16787">
        <f t="shared" si="787"/>
        <v>9</v>
      </c>
      <c r="H16787">
        <f t="shared" si="788"/>
        <v>24</v>
      </c>
    </row>
    <row r="16788" spans="1:8" x14ac:dyDescent="0.25">
      <c r="A16788" s="3">
        <v>45194</v>
      </c>
      <c r="B16788">
        <v>7.5511588765502333</v>
      </c>
      <c r="C16788" t="s">
        <v>22</v>
      </c>
      <c r="D16788" t="s">
        <v>29</v>
      </c>
      <c r="E16788" t="s">
        <v>30</v>
      </c>
      <c r="F16788">
        <f t="shared" si="786"/>
        <v>2023</v>
      </c>
      <c r="G16788">
        <f t="shared" si="787"/>
        <v>9</v>
      </c>
      <c r="H16788">
        <f t="shared" si="788"/>
        <v>25</v>
      </c>
    </row>
    <row r="16789" spans="1:8" x14ac:dyDescent="0.25">
      <c r="A16789" s="3">
        <v>45195</v>
      </c>
      <c r="B16789">
        <v>11.240378161673974</v>
      </c>
      <c r="C16789" t="s">
        <v>22</v>
      </c>
      <c r="D16789" t="s">
        <v>29</v>
      </c>
      <c r="E16789" t="s">
        <v>30</v>
      </c>
      <c r="F16789">
        <f t="shared" si="786"/>
        <v>2023</v>
      </c>
      <c r="G16789">
        <f t="shared" si="787"/>
        <v>9</v>
      </c>
      <c r="H16789">
        <f t="shared" si="788"/>
        <v>26</v>
      </c>
    </row>
    <row r="16790" spans="1:8" x14ac:dyDescent="0.25">
      <c r="A16790" s="3">
        <v>45196</v>
      </c>
      <c r="B16790">
        <v>12.764644024103537</v>
      </c>
      <c r="C16790" t="s">
        <v>22</v>
      </c>
      <c r="D16790" t="s">
        <v>29</v>
      </c>
      <c r="E16790" t="s">
        <v>30</v>
      </c>
      <c r="F16790">
        <f t="shared" si="786"/>
        <v>2023</v>
      </c>
      <c r="G16790">
        <f t="shared" si="787"/>
        <v>9</v>
      </c>
      <c r="H16790">
        <f t="shared" si="788"/>
        <v>27</v>
      </c>
    </row>
    <row r="16791" spans="1:8" x14ac:dyDescent="0.25">
      <c r="A16791" s="3">
        <v>45197</v>
      </c>
      <c r="B16791">
        <v>11.618712103583631</v>
      </c>
      <c r="C16791" t="s">
        <v>22</v>
      </c>
      <c r="D16791" t="s">
        <v>29</v>
      </c>
      <c r="E16791" t="s">
        <v>30</v>
      </c>
      <c r="F16791">
        <f t="shared" si="786"/>
        <v>2023</v>
      </c>
      <c r="G16791">
        <f t="shared" si="787"/>
        <v>9</v>
      </c>
      <c r="H16791">
        <f t="shared" si="788"/>
        <v>28</v>
      </c>
    </row>
    <row r="16792" spans="1:8" x14ac:dyDescent="0.25">
      <c r="A16792" s="3">
        <v>45198</v>
      </c>
      <c r="B16792">
        <v>10.704398434520712</v>
      </c>
      <c r="C16792" t="s">
        <v>22</v>
      </c>
      <c r="D16792" t="s">
        <v>29</v>
      </c>
      <c r="E16792" t="s">
        <v>30</v>
      </c>
      <c r="F16792">
        <f t="shared" si="786"/>
        <v>2023</v>
      </c>
      <c r="G16792">
        <f t="shared" si="787"/>
        <v>9</v>
      </c>
      <c r="H16792">
        <f t="shared" si="788"/>
        <v>29</v>
      </c>
    </row>
    <row r="16793" spans="1:8" x14ac:dyDescent="0.25">
      <c r="A16793" s="3">
        <v>45199</v>
      </c>
      <c r="B16793">
        <v>2.4089744821819599</v>
      </c>
      <c r="C16793" t="s">
        <v>22</v>
      </c>
      <c r="D16793" t="s">
        <v>29</v>
      </c>
      <c r="E16793" t="s">
        <v>30</v>
      </c>
      <c r="F16793">
        <f t="shared" si="786"/>
        <v>2023</v>
      </c>
      <c r="G16793">
        <f t="shared" si="787"/>
        <v>9</v>
      </c>
      <c r="H16793">
        <f t="shared" si="788"/>
        <v>30</v>
      </c>
    </row>
    <row r="16794" spans="1:8" x14ac:dyDescent="0.25">
      <c r="A16794" s="3">
        <v>45200</v>
      </c>
      <c r="B16794">
        <v>0</v>
      </c>
      <c r="C16794" t="s">
        <v>22</v>
      </c>
      <c r="D16794" t="s">
        <v>29</v>
      </c>
      <c r="E16794" t="s">
        <v>30</v>
      </c>
      <c r="F16794">
        <f t="shared" si="786"/>
        <v>2023</v>
      </c>
      <c r="G16794">
        <f t="shared" si="787"/>
        <v>10</v>
      </c>
      <c r="H16794">
        <f t="shared" si="788"/>
        <v>1</v>
      </c>
    </row>
    <row r="16795" spans="1:8" x14ac:dyDescent="0.25">
      <c r="A16795" s="3">
        <v>45201</v>
      </c>
      <c r="B16795">
        <v>6.8996684645220885</v>
      </c>
      <c r="C16795" t="s">
        <v>22</v>
      </c>
      <c r="D16795" t="s">
        <v>29</v>
      </c>
      <c r="E16795" t="s">
        <v>30</v>
      </c>
      <c r="F16795">
        <f t="shared" si="786"/>
        <v>2023</v>
      </c>
      <c r="G16795">
        <f t="shared" si="787"/>
        <v>10</v>
      </c>
      <c r="H16795">
        <f t="shared" si="788"/>
        <v>2</v>
      </c>
    </row>
    <row r="16796" spans="1:8" x14ac:dyDescent="0.25">
      <c r="A16796" s="3">
        <v>45202</v>
      </c>
      <c r="B16796">
        <v>10.732139481375567</v>
      </c>
      <c r="C16796" t="s">
        <v>22</v>
      </c>
      <c r="D16796" t="s">
        <v>29</v>
      </c>
      <c r="E16796" t="s">
        <v>30</v>
      </c>
      <c r="F16796">
        <f t="shared" si="786"/>
        <v>2023</v>
      </c>
      <c r="G16796">
        <f t="shared" si="787"/>
        <v>10</v>
      </c>
      <c r="H16796">
        <f t="shared" si="788"/>
        <v>3</v>
      </c>
    </row>
    <row r="16797" spans="1:8" x14ac:dyDescent="0.25">
      <c r="A16797" s="3">
        <v>45203</v>
      </c>
      <c r="B16797">
        <v>12.423343560069499</v>
      </c>
      <c r="C16797" t="s">
        <v>22</v>
      </c>
      <c r="D16797" t="s">
        <v>29</v>
      </c>
      <c r="E16797" t="s">
        <v>30</v>
      </c>
      <c r="F16797">
        <f t="shared" si="786"/>
        <v>2023</v>
      </c>
      <c r="G16797">
        <f t="shared" si="787"/>
        <v>10</v>
      </c>
      <c r="H16797">
        <f t="shared" si="788"/>
        <v>4</v>
      </c>
    </row>
    <row r="16798" spans="1:8" x14ac:dyDescent="0.25">
      <c r="A16798" s="3">
        <v>45204</v>
      </c>
      <c r="B16798">
        <v>11.462505100976081</v>
      </c>
      <c r="C16798" t="s">
        <v>22</v>
      </c>
      <c r="D16798" t="s">
        <v>29</v>
      </c>
      <c r="E16798" t="s">
        <v>30</v>
      </c>
      <c r="F16798">
        <f t="shared" si="786"/>
        <v>2023</v>
      </c>
      <c r="G16798">
        <f t="shared" si="787"/>
        <v>10</v>
      </c>
      <c r="H16798">
        <f t="shared" si="788"/>
        <v>5</v>
      </c>
    </row>
    <row r="16799" spans="1:8" x14ac:dyDescent="0.25">
      <c r="A16799" s="3">
        <v>45205</v>
      </c>
      <c r="B16799">
        <v>10.745005745986889</v>
      </c>
      <c r="C16799" t="s">
        <v>22</v>
      </c>
      <c r="D16799" t="s">
        <v>29</v>
      </c>
      <c r="E16799" t="s">
        <v>30</v>
      </c>
      <c r="F16799">
        <f t="shared" si="786"/>
        <v>2023</v>
      </c>
      <c r="G16799">
        <f t="shared" si="787"/>
        <v>10</v>
      </c>
      <c r="H16799">
        <f t="shared" si="788"/>
        <v>6</v>
      </c>
    </row>
    <row r="16800" spans="1:8" x14ac:dyDescent="0.25">
      <c r="A16800" s="3">
        <v>45206</v>
      </c>
      <c r="B16800">
        <v>2.6509594113769057</v>
      </c>
      <c r="C16800" t="s">
        <v>22</v>
      </c>
      <c r="D16800" t="s">
        <v>29</v>
      </c>
      <c r="E16800" t="s">
        <v>30</v>
      </c>
      <c r="F16800">
        <f t="shared" si="786"/>
        <v>2023</v>
      </c>
      <c r="G16800">
        <f t="shared" si="787"/>
        <v>10</v>
      </c>
      <c r="H16800">
        <f t="shared" si="788"/>
        <v>7</v>
      </c>
    </row>
    <row r="16801" spans="1:8" x14ac:dyDescent="0.25">
      <c r="A16801" s="3">
        <v>45207</v>
      </c>
      <c r="B16801">
        <v>0</v>
      </c>
      <c r="C16801" t="s">
        <v>22</v>
      </c>
      <c r="D16801" t="s">
        <v>29</v>
      </c>
      <c r="E16801" t="s">
        <v>30</v>
      </c>
      <c r="F16801">
        <f t="shared" si="786"/>
        <v>2023</v>
      </c>
      <c r="G16801">
        <f t="shared" si="787"/>
        <v>10</v>
      </c>
      <c r="H16801">
        <f t="shared" si="788"/>
        <v>8</v>
      </c>
    </row>
    <row r="16802" spans="1:8" x14ac:dyDescent="0.25">
      <c r="A16802" s="3">
        <v>45208</v>
      </c>
      <c r="B16802">
        <v>7.5271332318973689</v>
      </c>
      <c r="C16802" t="s">
        <v>22</v>
      </c>
      <c r="D16802" t="s">
        <v>29</v>
      </c>
      <c r="E16802" t="s">
        <v>30</v>
      </c>
      <c r="F16802">
        <f t="shared" si="786"/>
        <v>2023</v>
      </c>
      <c r="G16802">
        <f t="shared" si="787"/>
        <v>10</v>
      </c>
      <c r="H16802">
        <f t="shared" si="788"/>
        <v>9</v>
      </c>
    </row>
    <row r="16803" spans="1:8" x14ac:dyDescent="0.25">
      <c r="A16803" s="3">
        <v>45209</v>
      </c>
      <c r="B16803">
        <v>11.527771783869223</v>
      </c>
      <c r="C16803" t="s">
        <v>22</v>
      </c>
      <c r="D16803" t="s">
        <v>29</v>
      </c>
      <c r="E16803" t="s">
        <v>30</v>
      </c>
      <c r="F16803">
        <f t="shared" si="786"/>
        <v>2023</v>
      </c>
      <c r="G16803">
        <f t="shared" si="787"/>
        <v>10</v>
      </c>
      <c r="H16803">
        <f t="shared" si="788"/>
        <v>10</v>
      </c>
    </row>
    <row r="16804" spans="1:8" x14ac:dyDescent="0.25">
      <c r="A16804" s="3">
        <v>45210</v>
      </c>
      <c r="B16804">
        <v>13.360345303946064</v>
      </c>
      <c r="C16804" t="s">
        <v>22</v>
      </c>
      <c r="D16804" t="s">
        <v>29</v>
      </c>
      <c r="E16804" t="s">
        <v>30</v>
      </c>
      <c r="F16804">
        <f t="shared" si="786"/>
        <v>2023</v>
      </c>
      <c r="G16804">
        <f t="shared" si="787"/>
        <v>10</v>
      </c>
      <c r="H16804">
        <f t="shared" si="788"/>
        <v>11</v>
      </c>
    </row>
    <row r="16805" spans="1:8" x14ac:dyDescent="0.25">
      <c r="A16805" s="3">
        <v>45211</v>
      </c>
      <c r="B16805">
        <v>12.506809342140519</v>
      </c>
      <c r="C16805" t="s">
        <v>22</v>
      </c>
      <c r="D16805" t="s">
        <v>29</v>
      </c>
      <c r="E16805" t="s">
        <v>30</v>
      </c>
      <c r="F16805">
        <f t="shared" si="786"/>
        <v>2023</v>
      </c>
      <c r="G16805">
        <f t="shared" si="787"/>
        <v>10</v>
      </c>
      <c r="H16805">
        <f t="shared" si="788"/>
        <v>12</v>
      </c>
    </row>
    <row r="16806" spans="1:8" x14ac:dyDescent="0.25">
      <c r="A16806" s="3">
        <v>45212</v>
      </c>
      <c r="B16806">
        <v>11.856015399234773</v>
      </c>
      <c r="C16806" t="s">
        <v>22</v>
      </c>
      <c r="D16806" t="s">
        <v>29</v>
      </c>
      <c r="E16806" t="s">
        <v>30</v>
      </c>
      <c r="F16806">
        <f t="shared" si="786"/>
        <v>2023</v>
      </c>
      <c r="G16806">
        <f t="shared" si="787"/>
        <v>10</v>
      </c>
      <c r="H16806">
        <f t="shared" si="788"/>
        <v>13</v>
      </c>
    </row>
    <row r="16807" spans="1:8" x14ac:dyDescent="0.25">
      <c r="A16807" s="3">
        <v>45213</v>
      </c>
      <c r="B16807">
        <v>3.7825225077498406</v>
      </c>
      <c r="C16807" t="s">
        <v>22</v>
      </c>
      <c r="D16807" t="s">
        <v>29</v>
      </c>
      <c r="E16807" t="s">
        <v>30</v>
      </c>
      <c r="F16807">
        <f t="shared" si="786"/>
        <v>2023</v>
      </c>
      <c r="G16807">
        <f t="shared" si="787"/>
        <v>10</v>
      </c>
      <c r="H16807">
        <f t="shared" si="788"/>
        <v>14</v>
      </c>
    </row>
    <row r="16808" spans="1:8" x14ac:dyDescent="0.25">
      <c r="A16808" s="3">
        <v>45214</v>
      </c>
      <c r="B16808">
        <v>0</v>
      </c>
      <c r="C16808" t="s">
        <v>22</v>
      </c>
      <c r="D16808" t="s">
        <v>29</v>
      </c>
      <c r="E16808" t="s">
        <v>30</v>
      </c>
      <c r="F16808">
        <f t="shared" si="786"/>
        <v>2023</v>
      </c>
      <c r="G16808">
        <f t="shared" si="787"/>
        <v>10</v>
      </c>
      <c r="H16808">
        <f t="shared" si="788"/>
        <v>15</v>
      </c>
    </row>
    <row r="16809" spans="1:8" x14ac:dyDescent="0.25">
      <c r="A16809" s="3">
        <v>45215</v>
      </c>
      <c r="B16809">
        <v>0</v>
      </c>
      <c r="C16809" t="s">
        <v>22</v>
      </c>
      <c r="D16809" t="s">
        <v>29</v>
      </c>
      <c r="E16809" t="s">
        <v>30</v>
      </c>
      <c r="F16809">
        <f t="shared" si="786"/>
        <v>2023</v>
      </c>
      <c r="G16809">
        <f t="shared" si="787"/>
        <v>10</v>
      </c>
      <c r="H16809">
        <f t="shared" si="788"/>
        <v>16</v>
      </c>
    </row>
    <row r="16810" spans="1:8" x14ac:dyDescent="0.25">
      <c r="A16810" s="3">
        <v>45216</v>
      </c>
      <c r="B16810">
        <v>12.407421774973825</v>
      </c>
      <c r="C16810" t="s">
        <v>22</v>
      </c>
      <c r="D16810" t="s">
        <v>29</v>
      </c>
      <c r="E16810" t="s">
        <v>30</v>
      </c>
      <c r="F16810">
        <f t="shared" si="786"/>
        <v>2023</v>
      </c>
      <c r="G16810">
        <f t="shared" si="787"/>
        <v>10</v>
      </c>
      <c r="H16810">
        <f t="shared" si="788"/>
        <v>17</v>
      </c>
    </row>
    <row r="16811" spans="1:8" x14ac:dyDescent="0.25">
      <c r="A16811" s="3">
        <v>45217</v>
      </c>
      <c r="B16811">
        <v>14.046676175313518</v>
      </c>
      <c r="C16811" t="s">
        <v>22</v>
      </c>
      <c r="D16811" t="s">
        <v>29</v>
      </c>
      <c r="E16811" t="s">
        <v>30</v>
      </c>
      <c r="F16811">
        <f t="shared" si="786"/>
        <v>2023</v>
      </c>
      <c r="G16811">
        <f t="shared" si="787"/>
        <v>10</v>
      </c>
      <c r="H16811">
        <f t="shared" si="788"/>
        <v>18</v>
      </c>
    </row>
    <row r="16812" spans="1:8" x14ac:dyDescent="0.25">
      <c r="A16812" s="3">
        <v>45218</v>
      </c>
      <c r="B16812">
        <v>12.946791348155392</v>
      </c>
      <c r="C16812" t="s">
        <v>22</v>
      </c>
      <c r="D16812" t="s">
        <v>29</v>
      </c>
      <c r="E16812" t="s">
        <v>30</v>
      </c>
      <c r="F16812">
        <f t="shared" si="786"/>
        <v>2023</v>
      </c>
      <c r="G16812">
        <f t="shared" si="787"/>
        <v>10</v>
      </c>
      <c r="H16812">
        <f t="shared" si="788"/>
        <v>19</v>
      </c>
    </row>
    <row r="16813" spans="1:8" x14ac:dyDescent="0.25">
      <c r="A16813" s="3">
        <v>45219</v>
      </c>
      <c r="B16813">
        <v>12.000122819267139</v>
      </c>
      <c r="C16813" t="s">
        <v>22</v>
      </c>
      <c r="D16813" t="s">
        <v>29</v>
      </c>
      <c r="E16813" t="s">
        <v>30</v>
      </c>
      <c r="F16813">
        <f t="shared" si="786"/>
        <v>2023</v>
      </c>
      <c r="G16813">
        <f t="shared" si="787"/>
        <v>10</v>
      </c>
      <c r="H16813">
        <f t="shared" si="788"/>
        <v>20</v>
      </c>
    </row>
    <row r="16814" spans="1:8" x14ac:dyDescent="0.25">
      <c r="A16814" s="3">
        <v>45220</v>
      </c>
      <c r="B16814">
        <v>3.5863746625701403</v>
      </c>
      <c r="C16814" t="s">
        <v>22</v>
      </c>
      <c r="D16814" t="s">
        <v>29</v>
      </c>
      <c r="E16814" t="s">
        <v>30</v>
      </c>
      <c r="F16814">
        <f t="shared" si="786"/>
        <v>2023</v>
      </c>
      <c r="G16814">
        <f t="shared" si="787"/>
        <v>10</v>
      </c>
      <c r="H16814">
        <f t="shared" si="788"/>
        <v>21</v>
      </c>
    </row>
    <row r="16815" spans="1:8" x14ac:dyDescent="0.25">
      <c r="A16815" s="3">
        <v>45221</v>
      </c>
      <c r="B16815">
        <v>0</v>
      </c>
      <c r="C16815" t="s">
        <v>22</v>
      </c>
      <c r="D16815" t="s">
        <v>29</v>
      </c>
      <c r="E16815" t="s">
        <v>30</v>
      </c>
      <c r="F16815">
        <f t="shared" si="786"/>
        <v>2023</v>
      </c>
      <c r="G16815">
        <f t="shared" si="787"/>
        <v>10</v>
      </c>
      <c r="H16815">
        <f t="shared" si="788"/>
        <v>22</v>
      </c>
    </row>
    <row r="16816" spans="1:8" x14ac:dyDescent="0.25">
      <c r="A16816" s="3">
        <v>45222</v>
      </c>
      <c r="B16816">
        <v>7.5636234261315956</v>
      </c>
      <c r="C16816" t="s">
        <v>22</v>
      </c>
      <c r="D16816" t="s">
        <v>29</v>
      </c>
      <c r="E16816" t="s">
        <v>30</v>
      </c>
      <c r="F16816">
        <f t="shared" si="786"/>
        <v>2023</v>
      </c>
      <c r="G16816">
        <f t="shared" si="787"/>
        <v>10</v>
      </c>
      <c r="H16816">
        <f t="shared" si="788"/>
        <v>23</v>
      </c>
    </row>
    <row r="16817" spans="1:8" x14ac:dyDescent="0.25">
      <c r="A16817" s="3">
        <v>45223</v>
      </c>
      <c r="B16817">
        <v>10.997970416602287</v>
      </c>
      <c r="C16817" t="s">
        <v>22</v>
      </c>
      <c r="D16817" t="s">
        <v>29</v>
      </c>
      <c r="E16817" t="s">
        <v>30</v>
      </c>
      <c r="F16817">
        <f t="shared" si="786"/>
        <v>2023</v>
      </c>
      <c r="G16817">
        <f t="shared" si="787"/>
        <v>10</v>
      </c>
      <c r="H16817">
        <f t="shared" si="788"/>
        <v>24</v>
      </c>
    </row>
    <row r="16818" spans="1:8" x14ac:dyDescent="0.25">
      <c r="A16818" s="3">
        <v>45224</v>
      </c>
      <c r="B16818">
        <v>12.199412641569655</v>
      </c>
      <c r="C16818" t="s">
        <v>22</v>
      </c>
      <c r="D16818" t="s">
        <v>29</v>
      </c>
      <c r="E16818" t="s">
        <v>30</v>
      </c>
      <c r="F16818">
        <f t="shared" si="786"/>
        <v>2023</v>
      </c>
      <c r="G16818">
        <f t="shared" si="787"/>
        <v>10</v>
      </c>
      <c r="H16818">
        <f t="shared" si="788"/>
        <v>25</v>
      </c>
    </row>
    <row r="16819" spans="1:8" x14ac:dyDescent="0.25">
      <c r="A16819" s="3">
        <v>45225</v>
      </c>
      <c r="B16819">
        <v>10.662736833408921</v>
      </c>
      <c r="C16819" t="s">
        <v>22</v>
      </c>
      <c r="D16819" t="s">
        <v>29</v>
      </c>
      <c r="E16819" t="s">
        <v>30</v>
      </c>
      <c r="F16819">
        <f t="shared" si="786"/>
        <v>2023</v>
      </c>
      <c r="G16819">
        <f t="shared" si="787"/>
        <v>10</v>
      </c>
      <c r="H16819">
        <f t="shared" si="788"/>
        <v>26</v>
      </c>
    </row>
    <row r="16820" spans="1:8" x14ac:dyDescent="0.25">
      <c r="A16820" s="3">
        <v>45226</v>
      </c>
      <c r="B16820">
        <v>9.2917345529447921</v>
      </c>
      <c r="C16820" t="s">
        <v>22</v>
      </c>
      <c r="D16820" t="s">
        <v>29</v>
      </c>
      <c r="E16820" t="s">
        <v>30</v>
      </c>
      <c r="F16820">
        <f t="shared" si="786"/>
        <v>2023</v>
      </c>
      <c r="G16820">
        <f t="shared" si="787"/>
        <v>10</v>
      </c>
      <c r="H16820">
        <f t="shared" si="788"/>
        <v>27</v>
      </c>
    </row>
    <row r="16821" spans="1:8" x14ac:dyDescent="0.25">
      <c r="A16821" s="3">
        <v>45227</v>
      </c>
      <c r="B16821">
        <v>0.4776563367240716</v>
      </c>
      <c r="C16821" t="s">
        <v>22</v>
      </c>
      <c r="D16821" t="s">
        <v>29</v>
      </c>
      <c r="E16821" t="s">
        <v>30</v>
      </c>
      <c r="F16821">
        <f t="shared" si="786"/>
        <v>2023</v>
      </c>
      <c r="G16821">
        <f t="shared" si="787"/>
        <v>10</v>
      </c>
      <c r="H16821">
        <f t="shared" si="788"/>
        <v>28</v>
      </c>
    </row>
    <row r="16822" spans="1:8" x14ac:dyDescent="0.25">
      <c r="A16822" s="3">
        <v>45228</v>
      </c>
      <c r="B16822">
        <v>0</v>
      </c>
      <c r="C16822" t="s">
        <v>22</v>
      </c>
      <c r="D16822" t="s">
        <v>29</v>
      </c>
      <c r="E16822" t="s">
        <v>30</v>
      </c>
      <c r="F16822">
        <f t="shared" si="786"/>
        <v>2023</v>
      </c>
      <c r="G16822">
        <f t="shared" si="787"/>
        <v>10</v>
      </c>
      <c r="H16822">
        <f t="shared" si="788"/>
        <v>29</v>
      </c>
    </row>
    <row r="16823" spans="1:8" x14ac:dyDescent="0.25">
      <c r="A16823" s="3">
        <v>45229</v>
      </c>
      <c r="B16823">
        <v>3.7710411852362289</v>
      </c>
      <c r="C16823" t="s">
        <v>22</v>
      </c>
      <c r="D16823" t="s">
        <v>29</v>
      </c>
      <c r="E16823" t="s">
        <v>30</v>
      </c>
      <c r="F16823">
        <f t="shared" si="786"/>
        <v>2023</v>
      </c>
      <c r="G16823">
        <f t="shared" si="787"/>
        <v>10</v>
      </c>
      <c r="H16823">
        <f t="shared" si="788"/>
        <v>30</v>
      </c>
    </row>
    <row r="16824" spans="1:8" x14ac:dyDescent="0.25">
      <c r="A16824" s="3">
        <v>45230</v>
      </c>
      <c r="B16824">
        <v>6.9425729224571011</v>
      </c>
      <c r="C16824" t="s">
        <v>22</v>
      </c>
      <c r="D16824" t="s">
        <v>29</v>
      </c>
      <c r="E16824" t="s">
        <v>30</v>
      </c>
      <c r="F16824">
        <f t="shared" si="786"/>
        <v>2023</v>
      </c>
      <c r="G16824">
        <f t="shared" si="787"/>
        <v>10</v>
      </c>
      <c r="H16824">
        <f t="shared" si="788"/>
        <v>31</v>
      </c>
    </row>
    <row r="16825" spans="1:8" x14ac:dyDescent="0.25">
      <c r="A16825" s="3">
        <v>45231</v>
      </c>
      <c r="B16825">
        <v>7.946018972083122</v>
      </c>
      <c r="C16825" t="s">
        <v>22</v>
      </c>
      <c r="D16825" t="s">
        <v>29</v>
      </c>
      <c r="E16825" t="s">
        <v>30</v>
      </c>
      <c r="F16825">
        <f t="shared" si="786"/>
        <v>2023</v>
      </c>
      <c r="G16825">
        <f t="shared" si="787"/>
        <v>11</v>
      </c>
      <c r="H16825">
        <f t="shared" si="788"/>
        <v>1</v>
      </c>
    </row>
    <row r="16826" spans="1:8" x14ac:dyDescent="0.25">
      <c r="A16826" s="3">
        <v>45232</v>
      </c>
      <c r="B16826">
        <v>6.2834913468888578</v>
      </c>
      <c r="C16826" t="s">
        <v>22</v>
      </c>
      <c r="D16826" t="s">
        <v>29</v>
      </c>
      <c r="E16826" t="s">
        <v>30</v>
      </c>
      <c r="F16826">
        <f t="shared" si="786"/>
        <v>2023</v>
      </c>
      <c r="G16826">
        <f t="shared" si="787"/>
        <v>11</v>
      </c>
      <c r="H16826">
        <f t="shared" si="788"/>
        <v>2</v>
      </c>
    </row>
    <row r="16827" spans="1:8" x14ac:dyDescent="0.25">
      <c r="A16827" s="3">
        <v>45233</v>
      </c>
      <c r="B16827">
        <v>4.8644256884650785</v>
      </c>
      <c r="C16827" t="s">
        <v>22</v>
      </c>
      <c r="D16827" t="s">
        <v>29</v>
      </c>
      <c r="E16827" t="s">
        <v>30</v>
      </c>
      <c r="F16827">
        <f t="shared" si="786"/>
        <v>2023</v>
      </c>
      <c r="G16827">
        <f t="shared" si="787"/>
        <v>11</v>
      </c>
      <c r="H16827">
        <f t="shared" si="788"/>
        <v>3</v>
      </c>
    </row>
    <row r="16828" spans="1:8" x14ac:dyDescent="0.25">
      <c r="A16828" s="3">
        <v>45234</v>
      </c>
      <c r="B16828">
        <v>3.9161636753414424</v>
      </c>
      <c r="C16828" t="s">
        <v>22</v>
      </c>
      <c r="D16828" t="s">
        <v>29</v>
      </c>
      <c r="E16828" t="s">
        <v>30</v>
      </c>
      <c r="F16828">
        <f t="shared" si="786"/>
        <v>2023</v>
      </c>
      <c r="G16828">
        <f t="shared" si="787"/>
        <v>11</v>
      </c>
      <c r="H16828">
        <f t="shared" si="788"/>
        <v>4</v>
      </c>
    </row>
    <row r="16829" spans="1:8" x14ac:dyDescent="0.25">
      <c r="A16829" s="3">
        <v>45235</v>
      </c>
      <c r="B16829">
        <v>0</v>
      </c>
      <c r="C16829" t="s">
        <v>22</v>
      </c>
      <c r="D16829" t="s">
        <v>29</v>
      </c>
      <c r="E16829" t="s">
        <v>30</v>
      </c>
      <c r="F16829">
        <f t="shared" si="786"/>
        <v>2023</v>
      </c>
      <c r="G16829">
        <f t="shared" si="787"/>
        <v>11</v>
      </c>
      <c r="H16829">
        <f t="shared" si="788"/>
        <v>5</v>
      </c>
    </row>
    <row r="16830" spans="1:8" x14ac:dyDescent="0.25">
      <c r="A16830" s="3">
        <v>45236</v>
      </c>
      <c r="B16830">
        <v>0</v>
      </c>
      <c r="C16830" t="s">
        <v>22</v>
      </c>
      <c r="D16830" t="s">
        <v>29</v>
      </c>
      <c r="E16830" t="s">
        <v>30</v>
      </c>
      <c r="F16830">
        <f t="shared" si="786"/>
        <v>2023</v>
      </c>
      <c r="G16830">
        <f t="shared" si="787"/>
        <v>11</v>
      </c>
      <c r="H16830">
        <f t="shared" si="788"/>
        <v>6</v>
      </c>
    </row>
    <row r="16831" spans="1:8" x14ac:dyDescent="0.25">
      <c r="A16831" s="3">
        <v>45237</v>
      </c>
      <c r="B16831">
        <v>3.1451933053119596</v>
      </c>
      <c r="C16831" t="s">
        <v>22</v>
      </c>
      <c r="D16831" t="s">
        <v>29</v>
      </c>
      <c r="E16831" t="s">
        <v>30</v>
      </c>
      <c r="F16831">
        <f t="shared" si="786"/>
        <v>2023</v>
      </c>
      <c r="G16831">
        <f t="shared" si="787"/>
        <v>11</v>
      </c>
      <c r="H16831">
        <f t="shared" si="788"/>
        <v>7</v>
      </c>
    </row>
    <row r="16832" spans="1:8" x14ac:dyDescent="0.25">
      <c r="A16832" s="3">
        <v>45238</v>
      </c>
      <c r="B16832">
        <v>4.5042697425661977</v>
      </c>
      <c r="C16832" t="s">
        <v>22</v>
      </c>
      <c r="D16832" t="s">
        <v>29</v>
      </c>
      <c r="E16832" t="s">
        <v>30</v>
      </c>
      <c r="F16832">
        <f t="shared" si="786"/>
        <v>2023</v>
      </c>
      <c r="G16832">
        <f t="shared" si="787"/>
        <v>11</v>
      </c>
      <c r="H16832">
        <f t="shared" si="788"/>
        <v>8</v>
      </c>
    </row>
    <row r="16833" spans="1:8" x14ac:dyDescent="0.25">
      <c r="A16833" s="3">
        <v>45239</v>
      </c>
      <c r="B16833">
        <v>3.2662381542804217</v>
      </c>
      <c r="C16833" t="s">
        <v>22</v>
      </c>
      <c r="D16833" t="s">
        <v>29</v>
      </c>
      <c r="E16833" t="s">
        <v>30</v>
      </c>
      <c r="F16833">
        <f t="shared" si="786"/>
        <v>2023</v>
      </c>
      <c r="G16833">
        <f t="shared" si="787"/>
        <v>11</v>
      </c>
      <c r="H16833">
        <f t="shared" si="788"/>
        <v>9</v>
      </c>
    </row>
    <row r="16834" spans="1:8" x14ac:dyDescent="0.25">
      <c r="A16834" s="3">
        <v>45240</v>
      </c>
      <c r="B16834">
        <v>2.3318469778145077</v>
      </c>
      <c r="C16834" t="s">
        <v>22</v>
      </c>
      <c r="D16834" t="s">
        <v>29</v>
      </c>
      <c r="E16834" t="s">
        <v>30</v>
      </c>
      <c r="F16834">
        <f t="shared" si="786"/>
        <v>2023</v>
      </c>
      <c r="G16834">
        <f t="shared" si="787"/>
        <v>11</v>
      </c>
      <c r="H16834">
        <f t="shared" si="788"/>
        <v>10</v>
      </c>
    </row>
    <row r="16835" spans="1:8" x14ac:dyDescent="0.25">
      <c r="A16835" s="3">
        <v>45241</v>
      </c>
      <c r="B16835">
        <v>5.914302778034398</v>
      </c>
      <c r="C16835" t="s">
        <v>22</v>
      </c>
      <c r="D16835" t="s">
        <v>29</v>
      </c>
      <c r="E16835" t="s">
        <v>30</v>
      </c>
      <c r="F16835">
        <f t="shared" ref="F16835:F16898" si="789">YEAR(A16835)</f>
        <v>2023</v>
      </c>
      <c r="G16835">
        <f t="shared" ref="G16835:G16898" si="790">MONTH(A16835)</f>
        <v>11</v>
      </c>
      <c r="H16835">
        <f t="shared" ref="H16835:H16898" si="791">DAY(A16835)</f>
        <v>11</v>
      </c>
    </row>
    <row r="16836" spans="1:8" x14ac:dyDescent="0.25">
      <c r="A16836" s="3">
        <v>45242</v>
      </c>
      <c r="B16836">
        <v>0</v>
      </c>
      <c r="C16836" t="s">
        <v>22</v>
      </c>
      <c r="D16836" t="s">
        <v>29</v>
      </c>
      <c r="E16836" t="s">
        <v>30</v>
      </c>
      <c r="F16836">
        <f t="shared" si="789"/>
        <v>2023</v>
      </c>
      <c r="G16836">
        <f t="shared" si="790"/>
        <v>11</v>
      </c>
      <c r="H16836">
        <f t="shared" si="791"/>
        <v>12</v>
      </c>
    </row>
    <row r="16837" spans="1:8" x14ac:dyDescent="0.25">
      <c r="A16837" s="3">
        <v>45243</v>
      </c>
      <c r="B16837">
        <v>0</v>
      </c>
      <c r="C16837" t="s">
        <v>22</v>
      </c>
      <c r="D16837" t="s">
        <v>29</v>
      </c>
      <c r="E16837" t="s">
        <v>30</v>
      </c>
      <c r="F16837">
        <f t="shared" si="789"/>
        <v>2023</v>
      </c>
      <c r="G16837">
        <f t="shared" si="790"/>
        <v>11</v>
      </c>
      <c r="H16837">
        <f t="shared" si="791"/>
        <v>13</v>
      </c>
    </row>
    <row r="16838" spans="1:8" x14ac:dyDescent="0.25">
      <c r="A16838" s="3">
        <v>45244</v>
      </c>
      <c r="B16838">
        <v>2.9244333153367257</v>
      </c>
      <c r="C16838" t="s">
        <v>22</v>
      </c>
      <c r="D16838" t="s">
        <v>29</v>
      </c>
      <c r="E16838" t="s">
        <v>30</v>
      </c>
      <c r="F16838">
        <f t="shared" si="789"/>
        <v>2023</v>
      </c>
      <c r="G16838">
        <f t="shared" si="790"/>
        <v>11</v>
      </c>
      <c r="H16838">
        <f t="shared" si="791"/>
        <v>14</v>
      </c>
    </row>
    <row r="16839" spans="1:8" x14ac:dyDescent="0.25">
      <c r="A16839" s="3">
        <v>45245</v>
      </c>
      <c r="B16839">
        <v>4.8878882928770349</v>
      </c>
      <c r="C16839" t="s">
        <v>22</v>
      </c>
      <c r="D16839" t="s">
        <v>29</v>
      </c>
      <c r="E16839" t="s">
        <v>30</v>
      </c>
      <c r="F16839">
        <f t="shared" si="789"/>
        <v>2023</v>
      </c>
      <c r="G16839">
        <f t="shared" si="790"/>
        <v>11</v>
      </c>
      <c r="H16839">
        <f t="shared" si="791"/>
        <v>15</v>
      </c>
    </row>
    <row r="16840" spans="1:8" x14ac:dyDescent="0.25">
      <c r="A16840" s="3">
        <v>45246</v>
      </c>
      <c r="B16840">
        <v>4.2360902118966894</v>
      </c>
      <c r="C16840" t="s">
        <v>22</v>
      </c>
      <c r="D16840" t="s">
        <v>29</v>
      </c>
      <c r="E16840" t="s">
        <v>30</v>
      </c>
      <c r="F16840">
        <f t="shared" si="789"/>
        <v>2023</v>
      </c>
      <c r="G16840">
        <f t="shared" si="790"/>
        <v>11</v>
      </c>
      <c r="H16840">
        <f t="shared" si="791"/>
        <v>16</v>
      </c>
    </row>
    <row r="16841" spans="1:8" x14ac:dyDescent="0.25">
      <c r="A16841" s="3">
        <v>45247</v>
      </c>
      <c r="B16841">
        <v>3.8554857174299455</v>
      </c>
      <c r="C16841" t="s">
        <v>22</v>
      </c>
      <c r="D16841" t="s">
        <v>29</v>
      </c>
      <c r="E16841" t="s">
        <v>30</v>
      </c>
      <c r="F16841">
        <f t="shared" si="789"/>
        <v>2023</v>
      </c>
      <c r="G16841">
        <f t="shared" si="790"/>
        <v>11</v>
      </c>
      <c r="H16841">
        <f t="shared" si="791"/>
        <v>17</v>
      </c>
    </row>
    <row r="16842" spans="1:8" x14ac:dyDescent="0.25">
      <c r="A16842" s="3">
        <v>45248</v>
      </c>
      <c r="B16842">
        <v>3.8829826838207335</v>
      </c>
      <c r="C16842" t="s">
        <v>22</v>
      </c>
      <c r="D16842" t="s">
        <v>29</v>
      </c>
      <c r="E16842" t="s">
        <v>30</v>
      </c>
      <c r="F16842">
        <f t="shared" si="789"/>
        <v>2023</v>
      </c>
      <c r="G16842">
        <f t="shared" si="790"/>
        <v>11</v>
      </c>
      <c r="H16842">
        <f t="shared" si="791"/>
        <v>18</v>
      </c>
    </row>
    <row r="16843" spans="1:8" x14ac:dyDescent="0.25">
      <c r="A16843" s="3">
        <v>45249</v>
      </c>
      <c r="B16843">
        <v>0</v>
      </c>
      <c r="C16843" t="s">
        <v>22</v>
      </c>
      <c r="D16843" t="s">
        <v>29</v>
      </c>
      <c r="E16843" t="s">
        <v>30</v>
      </c>
      <c r="F16843">
        <f t="shared" si="789"/>
        <v>2023</v>
      </c>
      <c r="G16843">
        <f t="shared" si="790"/>
        <v>11</v>
      </c>
      <c r="H16843">
        <f t="shared" si="791"/>
        <v>19</v>
      </c>
    </row>
    <row r="16844" spans="1:8" x14ac:dyDescent="0.25">
      <c r="A16844" s="3">
        <v>45250</v>
      </c>
      <c r="B16844">
        <v>1.7240854240543535</v>
      </c>
      <c r="C16844" t="s">
        <v>22</v>
      </c>
      <c r="D16844" t="s">
        <v>29</v>
      </c>
      <c r="E16844" t="s">
        <v>30</v>
      </c>
      <c r="F16844">
        <f t="shared" si="789"/>
        <v>2023</v>
      </c>
      <c r="G16844">
        <f t="shared" si="790"/>
        <v>11</v>
      </c>
      <c r="H16844">
        <f t="shared" si="791"/>
        <v>20</v>
      </c>
    </row>
    <row r="16845" spans="1:8" x14ac:dyDescent="0.25">
      <c r="A16845" s="3">
        <v>45251</v>
      </c>
      <c r="B16845">
        <v>6.0828222788289104</v>
      </c>
      <c r="C16845" t="s">
        <v>22</v>
      </c>
      <c r="D16845" t="s">
        <v>29</v>
      </c>
      <c r="E16845" t="s">
        <v>30</v>
      </c>
      <c r="F16845">
        <f t="shared" si="789"/>
        <v>2023</v>
      </c>
      <c r="G16845">
        <f t="shared" si="790"/>
        <v>11</v>
      </c>
      <c r="H16845">
        <f t="shared" si="791"/>
        <v>21</v>
      </c>
    </row>
    <row r="16846" spans="1:8" x14ac:dyDescent="0.25">
      <c r="A16846" s="3">
        <v>45252</v>
      </c>
      <c r="B16846">
        <v>8.2582024520900941</v>
      </c>
      <c r="C16846" t="s">
        <v>22</v>
      </c>
      <c r="D16846" t="s">
        <v>29</v>
      </c>
      <c r="E16846" t="s">
        <v>30</v>
      </c>
      <c r="F16846">
        <f t="shared" si="789"/>
        <v>2023</v>
      </c>
      <c r="G16846">
        <f t="shared" si="790"/>
        <v>11</v>
      </c>
      <c r="H16846">
        <f t="shared" si="791"/>
        <v>22</v>
      </c>
    </row>
    <row r="16847" spans="1:8" x14ac:dyDescent="0.25">
      <c r="A16847" s="3">
        <v>45253</v>
      </c>
      <c r="B16847">
        <v>7.7255056029192595</v>
      </c>
      <c r="C16847" t="s">
        <v>22</v>
      </c>
      <c r="D16847" t="s">
        <v>29</v>
      </c>
      <c r="E16847" t="s">
        <v>30</v>
      </c>
      <c r="F16847">
        <f t="shared" si="789"/>
        <v>2023</v>
      </c>
      <c r="G16847">
        <f t="shared" si="790"/>
        <v>11</v>
      </c>
      <c r="H16847">
        <f t="shared" si="791"/>
        <v>23</v>
      </c>
    </row>
    <row r="16848" spans="1:8" x14ac:dyDescent="0.25">
      <c r="A16848" s="3">
        <v>45254</v>
      </c>
      <c r="B16848">
        <v>7.3680019029687394</v>
      </c>
      <c r="C16848" t="s">
        <v>22</v>
      </c>
      <c r="D16848" t="s">
        <v>29</v>
      </c>
      <c r="E16848" t="s">
        <v>30</v>
      </c>
      <c r="F16848">
        <f t="shared" si="789"/>
        <v>2023</v>
      </c>
      <c r="G16848">
        <f t="shared" si="790"/>
        <v>11</v>
      </c>
      <c r="H16848">
        <f t="shared" si="791"/>
        <v>24</v>
      </c>
    </row>
    <row r="16849" spans="1:8" x14ac:dyDescent="0.25">
      <c r="A16849" s="3">
        <v>45255</v>
      </c>
      <c r="B16849">
        <v>0.44411210451540578</v>
      </c>
      <c r="C16849" t="s">
        <v>22</v>
      </c>
      <c r="D16849" t="s">
        <v>29</v>
      </c>
      <c r="E16849" t="s">
        <v>30</v>
      </c>
      <c r="F16849">
        <f t="shared" si="789"/>
        <v>2023</v>
      </c>
      <c r="G16849">
        <f t="shared" si="790"/>
        <v>11</v>
      </c>
      <c r="H16849">
        <f t="shared" si="791"/>
        <v>25</v>
      </c>
    </row>
    <row r="16850" spans="1:8" x14ac:dyDescent="0.25">
      <c r="A16850" s="3">
        <v>45256</v>
      </c>
      <c r="B16850">
        <v>0</v>
      </c>
      <c r="C16850" t="s">
        <v>22</v>
      </c>
      <c r="D16850" t="s">
        <v>29</v>
      </c>
      <c r="E16850" t="s">
        <v>30</v>
      </c>
      <c r="F16850">
        <f t="shared" si="789"/>
        <v>2023</v>
      </c>
      <c r="G16850">
        <f t="shared" si="790"/>
        <v>11</v>
      </c>
      <c r="H16850">
        <f t="shared" si="791"/>
        <v>26</v>
      </c>
    </row>
    <row r="16851" spans="1:8" x14ac:dyDescent="0.25">
      <c r="A16851" s="3">
        <v>45257</v>
      </c>
      <c r="B16851">
        <v>4.7347490876587077</v>
      </c>
      <c r="C16851" t="s">
        <v>22</v>
      </c>
      <c r="D16851" t="s">
        <v>29</v>
      </c>
      <c r="E16851" t="s">
        <v>30</v>
      </c>
      <c r="F16851">
        <f t="shared" si="789"/>
        <v>2023</v>
      </c>
      <c r="G16851">
        <f t="shared" si="790"/>
        <v>11</v>
      </c>
      <c r="H16851">
        <f t="shared" si="791"/>
        <v>27</v>
      </c>
    </row>
    <row r="16852" spans="1:8" x14ac:dyDescent="0.25">
      <c r="A16852" s="3">
        <v>45258</v>
      </c>
      <c r="B16852">
        <v>8.7495843346996516</v>
      </c>
      <c r="C16852" t="s">
        <v>22</v>
      </c>
      <c r="D16852" t="s">
        <v>29</v>
      </c>
      <c r="E16852" t="s">
        <v>30</v>
      </c>
      <c r="F16852">
        <f t="shared" si="789"/>
        <v>2023</v>
      </c>
      <c r="G16852">
        <f t="shared" si="790"/>
        <v>11</v>
      </c>
      <c r="H16852">
        <f t="shared" si="791"/>
        <v>28</v>
      </c>
    </row>
    <row r="16853" spans="1:8" x14ac:dyDescent="0.25">
      <c r="A16853" s="3">
        <v>45259</v>
      </c>
      <c r="B16853">
        <v>10.505379449417102</v>
      </c>
      <c r="C16853" t="s">
        <v>22</v>
      </c>
      <c r="D16853" t="s">
        <v>29</v>
      </c>
      <c r="E16853" t="s">
        <v>30</v>
      </c>
      <c r="F16853">
        <f t="shared" si="789"/>
        <v>2023</v>
      </c>
      <c r="G16853">
        <f t="shared" si="790"/>
        <v>11</v>
      </c>
      <c r="H16853">
        <f t="shared" si="791"/>
        <v>29</v>
      </c>
    </row>
    <row r="16854" spans="1:8" x14ac:dyDescent="0.25">
      <c r="A16854" s="3">
        <v>45260</v>
      </c>
      <c r="B16854">
        <v>9.4880566353292792</v>
      </c>
      <c r="C16854" t="s">
        <v>22</v>
      </c>
      <c r="D16854" t="s">
        <v>29</v>
      </c>
      <c r="E16854" t="s">
        <v>30</v>
      </c>
      <c r="F16854">
        <f t="shared" si="789"/>
        <v>2023</v>
      </c>
      <c r="G16854">
        <f t="shared" si="790"/>
        <v>11</v>
      </c>
      <c r="H16854">
        <f t="shared" si="791"/>
        <v>30</v>
      </c>
    </row>
    <row r="16855" spans="1:8" x14ac:dyDescent="0.25">
      <c r="A16855" s="3">
        <v>45261</v>
      </c>
      <c r="B16855">
        <v>8.593214562144615</v>
      </c>
      <c r="C16855" t="s">
        <v>22</v>
      </c>
      <c r="D16855" t="s">
        <v>29</v>
      </c>
      <c r="E16855" t="s">
        <v>30</v>
      </c>
      <c r="F16855">
        <f t="shared" si="789"/>
        <v>2023</v>
      </c>
      <c r="G16855">
        <f t="shared" si="790"/>
        <v>12</v>
      </c>
      <c r="H16855">
        <f t="shared" si="791"/>
        <v>1</v>
      </c>
    </row>
    <row r="16856" spans="1:8" x14ac:dyDescent="0.25">
      <c r="A16856" s="3">
        <v>45262</v>
      </c>
      <c r="B16856">
        <v>0.20474234477997674</v>
      </c>
      <c r="C16856" t="s">
        <v>22</v>
      </c>
      <c r="D16856" t="s">
        <v>29</v>
      </c>
      <c r="E16856" t="s">
        <v>30</v>
      </c>
      <c r="F16856">
        <f t="shared" si="789"/>
        <v>2023</v>
      </c>
      <c r="G16856">
        <f t="shared" si="790"/>
        <v>12</v>
      </c>
      <c r="H16856">
        <f t="shared" si="791"/>
        <v>2</v>
      </c>
    </row>
    <row r="16857" spans="1:8" x14ac:dyDescent="0.25">
      <c r="A16857" s="3">
        <v>45263</v>
      </c>
      <c r="B16857">
        <v>0</v>
      </c>
      <c r="C16857" t="s">
        <v>22</v>
      </c>
      <c r="D16857" t="s">
        <v>29</v>
      </c>
      <c r="E16857" t="s">
        <v>30</v>
      </c>
      <c r="F16857">
        <f t="shared" si="789"/>
        <v>2023</v>
      </c>
      <c r="G16857">
        <f t="shared" si="790"/>
        <v>12</v>
      </c>
      <c r="H16857">
        <f t="shared" si="791"/>
        <v>3</v>
      </c>
    </row>
    <row r="16858" spans="1:8" x14ac:dyDescent="0.25">
      <c r="A16858" s="3">
        <v>45264</v>
      </c>
      <c r="B16858">
        <v>4.1732279313781842</v>
      </c>
      <c r="C16858" t="s">
        <v>22</v>
      </c>
      <c r="D16858" t="s">
        <v>29</v>
      </c>
      <c r="E16858" t="s">
        <v>30</v>
      </c>
      <c r="F16858">
        <f t="shared" si="789"/>
        <v>2023</v>
      </c>
      <c r="G16858">
        <f t="shared" si="790"/>
        <v>12</v>
      </c>
      <c r="H16858">
        <f t="shared" si="791"/>
        <v>4</v>
      </c>
    </row>
    <row r="16859" spans="1:8" x14ac:dyDescent="0.25">
      <c r="A16859" s="3">
        <v>45265</v>
      </c>
      <c r="B16859">
        <v>7.5848762941708863</v>
      </c>
      <c r="C16859" t="s">
        <v>22</v>
      </c>
      <c r="D16859" t="s">
        <v>29</v>
      </c>
      <c r="E16859" t="s">
        <v>30</v>
      </c>
      <c r="F16859">
        <f t="shared" si="789"/>
        <v>2023</v>
      </c>
      <c r="G16859">
        <f t="shared" si="790"/>
        <v>12</v>
      </c>
      <c r="H16859">
        <f t="shared" si="791"/>
        <v>5</v>
      </c>
    </row>
    <row r="16860" spans="1:8" x14ac:dyDescent="0.25">
      <c r="A16860" s="3">
        <v>45266</v>
      </c>
      <c r="B16860">
        <v>8.7593051956083965</v>
      </c>
      <c r="C16860" t="s">
        <v>22</v>
      </c>
      <c r="D16860" t="s">
        <v>29</v>
      </c>
      <c r="E16860" t="s">
        <v>30</v>
      </c>
      <c r="F16860">
        <f t="shared" si="789"/>
        <v>2023</v>
      </c>
      <c r="G16860">
        <f t="shared" si="790"/>
        <v>12</v>
      </c>
      <c r="H16860">
        <f t="shared" si="791"/>
        <v>6</v>
      </c>
    </row>
    <row r="16861" spans="1:8" x14ac:dyDescent="0.25">
      <c r="A16861" s="3">
        <v>45267</v>
      </c>
      <c r="B16861">
        <v>7.1971358605904099</v>
      </c>
      <c r="C16861" t="s">
        <v>22</v>
      </c>
      <c r="D16861" t="s">
        <v>29</v>
      </c>
      <c r="E16861" t="s">
        <v>30</v>
      </c>
      <c r="F16861">
        <f t="shared" si="789"/>
        <v>2023</v>
      </c>
      <c r="G16861">
        <f t="shared" si="790"/>
        <v>12</v>
      </c>
      <c r="H16861">
        <f t="shared" si="791"/>
        <v>7</v>
      </c>
    </row>
    <row r="16862" spans="1:8" x14ac:dyDescent="0.25">
      <c r="A16862" s="3">
        <v>45268</v>
      </c>
      <c r="B16862">
        <v>0</v>
      </c>
      <c r="C16862" t="s">
        <v>22</v>
      </c>
      <c r="D16862" t="s">
        <v>29</v>
      </c>
      <c r="E16862" t="s">
        <v>30</v>
      </c>
      <c r="F16862">
        <f t="shared" si="789"/>
        <v>2023</v>
      </c>
      <c r="G16862">
        <f t="shared" si="790"/>
        <v>12</v>
      </c>
      <c r="H16862">
        <f t="shared" si="791"/>
        <v>8</v>
      </c>
    </row>
    <row r="16863" spans="1:8" x14ac:dyDescent="0.25">
      <c r="A16863" s="3">
        <v>45269</v>
      </c>
      <c r="B16863">
        <v>3.0129203401103979</v>
      </c>
      <c r="C16863" t="s">
        <v>22</v>
      </c>
      <c r="D16863" t="s">
        <v>29</v>
      </c>
      <c r="E16863" t="s">
        <v>30</v>
      </c>
      <c r="F16863">
        <f t="shared" si="789"/>
        <v>2023</v>
      </c>
      <c r="G16863">
        <f t="shared" si="790"/>
        <v>12</v>
      </c>
      <c r="H16863">
        <f t="shared" si="791"/>
        <v>9</v>
      </c>
    </row>
    <row r="16864" spans="1:8" x14ac:dyDescent="0.25">
      <c r="A16864" s="3">
        <v>45270</v>
      </c>
      <c r="B16864">
        <v>0</v>
      </c>
      <c r="C16864" t="s">
        <v>22</v>
      </c>
      <c r="D16864" t="s">
        <v>29</v>
      </c>
      <c r="E16864" t="s">
        <v>30</v>
      </c>
      <c r="F16864">
        <f t="shared" si="789"/>
        <v>2023</v>
      </c>
      <c r="G16864">
        <f t="shared" si="790"/>
        <v>12</v>
      </c>
      <c r="H16864">
        <f t="shared" si="791"/>
        <v>10</v>
      </c>
    </row>
    <row r="16865" spans="1:8" x14ac:dyDescent="0.25">
      <c r="A16865" s="3">
        <v>45271</v>
      </c>
      <c r="B16865">
        <v>0.31941496702449679</v>
      </c>
      <c r="C16865" t="s">
        <v>22</v>
      </c>
      <c r="D16865" t="s">
        <v>29</v>
      </c>
      <c r="E16865" t="s">
        <v>30</v>
      </c>
      <c r="F16865">
        <f t="shared" si="789"/>
        <v>2023</v>
      </c>
      <c r="G16865">
        <f t="shared" si="790"/>
        <v>12</v>
      </c>
      <c r="H16865">
        <f t="shared" si="791"/>
        <v>11</v>
      </c>
    </row>
    <row r="16866" spans="1:8" x14ac:dyDescent="0.25">
      <c r="A16866" s="3">
        <v>45272</v>
      </c>
      <c r="B16866">
        <v>3.5420667660515028</v>
      </c>
      <c r="C16866" t="s">
        <v>22</v>
      </c>
      <c r="D16866" t="s">
        <v>29</v>
      </c>
      <c r="E16866" t="s">
        <v>30</v>
      </c>
      <c r="F16866">
        <f t="shared" si="789"/>
        <v>2023</v>
      </c>
      <c r="G16866">
        <f t="shared" si="790"/>
        <v>12</v>
      </c>
      <c r="H16866">
        <f t="shared" si="791"/>
        <v>12</v>
      </c>
    </row>
    <row r="16867" spans="1:8" x14ac:dyDescent="0.25">
      <c r="A16867" s="3">
        <v>45273</v>
      </c>
      <c r="B16867">
        <v>4.6197266945917566</v>
      </c>
      <c r="C16867" t="s">
        <v>22</v>
      </c>
      <c r="D16867" t="s">
        <v>29</v>
      </c>
      <c r="E16867" t="s">
        <v>30</v>
      </c>
      <c r="F16867">
        <f t="shared" si="789"/>
        <v>2023</v>
      </c>
      <c r="G16867">
        <f t="shared" si="790"/>
        <v>12</v>
      </c>
      <c r="H16867">
        <f t="shared" si="791"/>
        <v>13</v>
      </c>
    </row>
    <row r="16868" spans="1:8" x14ac:dyDescent="0.25">
      <c r="A16868" s="3">
        <v>45274</v>
      </c>
      <c r="B16868">
        <v>3.054569363236991</v>
      </c>
      <c r="C16868" t="s">
        <v>22</v>
      </c>
      <c r="D16868" t="s">
        <v>29</v>
      </c>
      <c r="E16868" t="s">
        <v>30</v>
      </c>
      <c r="F16868">
        <f t="shared" si="789"/>
        <v>2023</v>
      </c>
      <c r="G16868">
        <f t="shared" si="790"/>
        <v>12</v>
      </c>
      <c r="H16868">
        <f t="shared" si="791"/>
        <v>14</v>
      </c>
    </row>
    <row r="16869" spans="1:8" x14ac:dyDescent="0.25">
      <c r="A16869" s="3">
        <v>45275</v>
      </c>
      <c r="B16869">
        <v>1.7549216957986007</v>
      </c>
      <c r="C16869" t="s">
        <v>22</v>
      </c>
      <c r="D16869" t="s">
        <v>29</v>
      </c>
      <c r="E16869" t="s">
        <v>30</v>
      </c>
      <c r="F16869">
        <f t="shared" si="789"/>
        <v>2023</v>
      </c>
      <c r="G16869">
        <f t="shared" si="790"/>
        <v>12</v>
      </c>
      <c r="H16869">
        <f t="shared" si="791"/>
        <v>15</v>
      </c>
    </row>
    <row r="16870" spans="1:8" x14ac:dyDescent="0.25">
      <c r="A16870" s="3">
        <v>45276</v>
      </c>
      <c r="B16870">
        <v>6.8864535382386229</v>
      </c>
      <c r="C16870" t="s">
        <v>22</v>
      </c>
      <c r="D16870" t="s">
        <v>29</v>
      </c>
      <c r="E16870" t="s">
        <v>30</v>
      </c>
      <c r="F16870">
        <f t="shared" si="789"/>
        <v>2023</v>
      </c>
      <c r="G16870">
        <f t="shared" si="790"/>
        <v>12</v>
      </c>
      <c r="H16870">
        <f t="shared" si="791"/>
        <v>16</v>
      </c>
    </row>
    <row r="16871" spans="1:8" x14ac:dyDescent="0.25">
      <c r="A16871" s="3">
        <v>45277</v>
      </c>
      <c r="B16871">
        <v>0</v>
      </c>
      <c r="C16871" t="s">
        <v>22</v>
      </c>
      <c r="D16871" t="s">
        <v>29</v>
      </c>
      <c r="E16871" t="s">
        <v>30</v>
      </c>
      <c r="F16871">
        <f t="shared" si="789"/>
        <v>2023</v>
      </c>
      <c r="G16871">
        <f t="shared" si="790"/>
        <v>12</v>
      </c>
      <c r="H16871">
        <f t="shared" si="791"/>
        <v>17</v>
      </c>
    </row>
    <row r="16872" spans="1:8" x14ac:dyDescent="0.25">
      <c r="A16872" s="3">
        <v>45278</v>
      </c>
      <c r="B16872">
        <v>2.9530824201422763</v>
      </c>
      <c r="C16872" t="s">
        <v>22</v>
      </c>
      <c r="D16872" t="s">
        <v>29</v>
      </c>
      <c r="E16872" t="s">
        <v>30</v>
      </c>
      <c r="F16872">
        <f t="shared" si="789"/>
        <v>2023</v>
      </c>
      <c r="G16872">
        <f t="shared" si="790"/>
        <v>12</v>
      </c>
      <c r="H16872">
        <f t="shared" si="791"/>
        <v>18</v>
      </c>
    </row>
    <row r="16873" spans="1:8" x14ac:dyDescent="0.25">
      <c r="A16873" s="3">
        <v>45279</v>
      </c>
      <c r="B16873">
        <v>0.67336668061926452</v>
      </c>
      <c r="C16873" t="s">
        <v>22</v>
      </c>
      <c r="D16873" t="s">
        <v>29</v>
      </c>
      <c r="E16873" t="s">
        <v>30</v>
      </c>
      <c r="F16873">
        <f t="shared" si="789"/>
        <v>2023</v>
      </c>
      <c r="G16873">
        <f t="shared" si="790"/>
        <v>12</v>
      </c>
      <c r="H16873">
        <f t="shared" si="791"/>
        <v>19</v>
      </c>
    </row>
    <row r="16874" spans="1:8" x14ac:dyDescent="0.25">
      <c r="A16874" s="3">
        <v>45280</v>
      </c>
      <c r="B16874">
        <v>2.2086420381157965</v>
      </c>
      <c r="C16874" t="s">
        <v>22</v>
      </c>
      <c r="D16874" t="s">
        <v>29</v>
      </c>
      <c r="E16874" t="s">
        <v>30</v>
      </c>
      <c r="F16874">
        <f t="shared" si="789"/>
        <v>2023</v>
      </c>
      <c r="G16874">
        <f t="shared" si="790"/>
        <v>12</v>
      </c>
      <c r="H16874">
        <f t="shared" si="791"/>
        <v>20</v>
      </c>
    </row>
    <row r="16875" spans="1:8" x14ac:dyDescent="0.25">
      <c r="A16875" s="3">
        <v>45281</v>
      </c>
      <c r="B16875">
        <v>1.1418564020508297</v>
      </c>
      <c r="C16875" t="s">
        <v>22</v>
      </c>
      <c r="D16875" t="s">
        <v>29</v>
      </c>
      <c r="E16875" t="s">
        <v>30</v>
      </c>
      <c r="F16875">
        <f t="shared" si="789"/>
        <v>2023</v>
      </c>
      <c r="G16875">
        <f t="shared" si="790"/>
        <v>12</v>
      </c>
      <c r="H16875">
        <f t="shared" si="791"/>
        <v>21</v>
      </c>
    </row>
    <row r="16876" spans="1:8" x14ac:dyDescent="0.25">
      <c r="A16876" s="3">
        <v>45282</v>
      </c>
      <c r="B16876">
        <v>0.36727998108054571</v>
      </c>
      <c r="C16876" t="s">
        <v>22</v>
      </c>
      <c r="D16876" t="s">
        <v>29</v>
      </c>
      <c r="E16876" t="s">
        <v>30</v>
      </c>
      <c r="F16876">
        <f t="shared" si="789"/>
        <v>2023</v>
      </c>
      <c r="G16876">
        <f t="shared" si="790"/>
        <v>12</v>
      </c>
      <c r="H16876">
        <f t="shared" si="791"/>
        <v>22</v>
      </c>
    </row>
    <row r="16877" spans="1:8" x14ac:dyDescent="0.25">
      <c r="A16877" s="3">
        <v>45283</v>
      </c>
      <c r="B16877">
        <v>7.7369817660356706</v>
      </c>
      <c r="C16877" t="s">
        <v>22</v>
      </c>
      <c r="D16877" t="s">
        <v>29</v>
      </c>
      <c r="E16877" t="s">
        <v>30</v>
      </c>
      <c r="F16877">
        <f t="shared" si="789"/>
        <v>2023</v>
      </c>
      <c r="G16877">
        <f t="shared" si="790"/>
        <v>12</v>
      </c>
      <c r="H16877">
        <f t="shared" si="791"/>
        <v>23</v>
      </c>
    </row>
    <row r="16878" spans="1:8" x14ac:dyDescent="0.25">
      <c r="A16878" s="3">
        <v>45284</v>
      </c>
      <c r="B16878">
        <v>0</v>
      </c>
      <c r="C16878" t="s">
        <v>22</v>
      </c>
      <c r="D16878" t="s">
        <v>29</v>
      </c>
      <c r="E16878" t="s">
        <v>30</v>
      </c>
      <c r="F16878">
        <f t="shared" si="789"/>
        <v>2023</v>
      </c>
      <c r="G16878">
        <f t="shared" si="790"/>
        <v>12</v>
      </c>
      <c r="H16878">
        <f t="shared" si="791"/>
        <v>24</v>
      </c>
    </row>
    <row r="16879" spans="1:8" x14ac:dyDescent="0.25">
      <c r="A16879" s="3">
        <v>45285</v>
      </c>
      <c r="B16879">
        <v>0</v>
      </c>
      <c r="C16879" t="s">
        <v>22</v>
      </c>
      <c r="D16879" t="s">
        <v>29</v>
      </c>
      <c r="E16879" t="s">
        <v>30</v>
      </c>
      <c r="F16879">
        <f t="shared" si="789"/>
        <v>2023</v>
      </c>
      <c r="G16879">
        <f t="shared" si="790"/>
        <v>12</v>
      </c>
      <c r="H16879">
        <f t="shared" si="791"/>
        <v>25</v>
      </c>
    </row>
    <row r="16880" spans="1:8" x14ac:dyDescent="0.25">
      <c r="A16880" s="3">
        <v>45286</v>
      </c>
      <c r="B16880">
        <v>1.3594727042061476</v>
      </c>
      <c r="C16880" t="s">
        <v>22</v>
      </c>
      <c r="D16880" t="s">
        <v>29</v>
      </c>
      <c r="E16880" t="s">
        <v>30</v>
      </c>
      <c r="F16880">
        <f t="shared" si="789"/>
        <v>2023</v>
      </c>
      <c r="G16880">
        <f t="shared" si="790"/>
        <v>12</v>
      </c>
      <c r="H16880">
        <f t="shared" si="791"/>
        <v>26</v>
      </c>
    </row>
    <row r="16881" spans="1:8" x14ac:dyDescent="0.25">
      <c r="A16881" s="3">
        <v>45287</v>
      </c>
      <c r="B16881">
        <v>3.3357918435623266</v>
      </c>
      <c r="C16881" t="s">
        <v>22</v>
      </c>
      <c r="D16881" t="s">
        <v>29</v>
      </c>
      <c r="E16881" t="s">
        <v>30</v>
      </c>
      <c r="F16881">
        <f t="shared" si="789"/>
        <v>2023</v>
      </c>
      <c r="G16881">
        <f t="shared" si="790"/>
        <v>12</v>
      </c>
      <c r="H16881">
        <f t="shared" si="791"/>
        <v>27</v>
      </c>
    </row>
    <row r="16882" spans="1:8" x14ac:dyDescent="0.25">
      <c r="A16882" s="3">
        <v>45288</v>
      </c>
      <c r="B16882">
        <v>2.6540381849814967</v>
      </c>
      <c r="C16882" t="s">
        <v>22</v>
      </c>
      <c r="D16882" t="s">
        <v>29</v>
      </c>
      <c r="E16882" t="s">
        <v>30</v>
      </c>
      <c r="F16882">
        <f t="shared" si="789"/>
        <v>2023</v>
      </c>
      <c r="G16882">
        <f t="shared" si="790"/>
        <v>12</v>
      </c>
      <c r="H16882">
        <f t="shared" si="791"/>
        <v>28</v>
      </c>
    </row>
    <row r="16883" spans="1:8" x14ac:dyDescent="0.25">
      <c r="A16883" s="3">
        <v>45289</v>
      </c>
      <c r="B16883">
        <v>2.1985674530977191</v>
      </c>
      <c r="C16883" t="s">
        <v>22</v>
      </c>
      <c r="D16883" t="s">
        <v>29</v>
      </c>
      <c r="E16883" t="s">
        <v>30</v>
      </c>
      <c r="F16883">
        <f t="shared" si="789"/>
        <v>2023</v>
      </c>
      <c r="G16883">
        <f t="shared" si="790"/>
        <v>12</v>
      </c>
      <c r="H16883">
        <f t="shared" si="791"/>
        <v>29</v>
      </c>
    </row>
    <row r="16884" spans="1:8" x14ac:dyDescent="0.25">
      <c r="A16884" s="3">
        <v>45290</v>
      </c>
      <c r="B16884">
        <v>5.6604695204969033</v>
      </c>
      <c r="C16884" t="s">
        <v>22</v>
      </c>
      <c r="D16884" t="s">
        <v>29</v>
      </c>
      <c r="E16884" t="s">
        <v>30</v>
      </c>
      <c r="F16884">
        <f t="shared" si="789"/>
        <v>2023</v>
      </c>
      <c r="G16884">
        <f t="shared" si="790"/>
        <v>12</v>
      </c>
      <c r="H16884">
        <f t="shared" si="791"/>
        <v>30</v>
      </c>
    </row>
    <row r="16885" spans="1:8" x14ac:dyDescent="0.25">
      <c r="A16885" s="3">
        <v>45291</v>
      </c>
      <c r="B16885">
        <v>0</v>
      </c>
      <c r="C16885" t="s">
        <v>22</v>
      </c>
      <c r="D16885" t="s">
        <v>29</v>
      </c>
      <c r="E16885" t="s">
        <v>30</v>
      </c>
      <c r="F16885">
        <f t="shared" si="789"/>
        <v>2023</v>
      </c>
      <c r="G16885">
        <f t="shared" si="790"/>
        <v>12</v>
      </c>
      <c r="H16885">
        <f t="shared" si="791"/>
        <v>31</v>
      </c>
    </row>
    <row r="16886" spans="1:8" x14ac:dyDescent="0.25">
      <c r="A16886" s="3">
        <v>44201</v>
      </c>
      <c r="B16886">
        <v>41.675152177412464</v>
      </c>
      <c r="C16886" t="s">
        <v>23</v>
      </c>
      <c r="D16886" t="s">
        <v>29</v>
      </c>
      <c r="E16886" t="s">
        <v>30</v>
      </c>
      <c r="F16886">
        <f t="shared" si="789"/>
        <v>2021</v>
      </c>
      <c r="G16886">
        <f t="shared" si="790"/>
        <v>1</v>
      </c>
      <c r="H16886">
        <f t="shared" si="791"/>
        <v>5</v>
      </c>
    </row>
    <row r="16887" spans="1:8" x14ac:dyDescent="0.25">
      <c r="A16887" s="3">
        <v>44202</v>
      </c>
      <c r="B16887">
        <v>38.086533044821536</v>
      </c>
      <c r="C16887" t="s">
        <v>23</v>
      </c>
      <c r="D16887" t="s">
        <v>29</v>
      </c>
      <c r="E16887" t="s">
        <v>30</v>
      </c>
      <c r="F16887">
        <f t="shared" si="789"/>
        <v>2021</v>
      </c>
      <c r="G16887">
        <f t="shared" si="790"/>
        <v>1</v>
      </c>
      <c r="H16887">
        <f t="shared" si="791"/>
        <v>6</v>
      </c>
    </row>
    <row r="16888" spans="1:8" x14ac:dyDescent="0.25">
      <c r="A16888" s="3">
        <v>44203</v>
      </c>
      <c r="B16888">
        <v>38.604245681442848</v>
      </c>
      <c r="C16888" t="s">
        <v>23</v>
      </c>
      <c r="D16888" t="s">
        <v>29</v>
      </c>
      <c r="E16888" t="s">
        <v>30</v>
      </c>
      <c r="F16888">
        <f t="shared" si="789"/>
        <v>2021</v>
      </c>
      <c r="G16888">
        <f t="shared" si="790"/>
        <v>1</v>
      </c>
      <c r="H16888">
        <f t="shared" si="791"/>
        <v>7</v>
      </c>
    </row>
    <row r="16889" spans="1:8" x14ac:dyDescent="0.25">
      <c r="A16889" s="3">
        <v>44204</v>
      </c>
      <c r="B16889">
        <v>41.735055559552805</v>
      </c>
      <c r="C16889" t="s">
        <v>23</v>
      </c>
      <c r="D16889" t="s">
        <v>29</v>
      </c>
      <c r="E16889" t="s">
        <v>30</v>
      </c>
      <c r="F16889">
        <f t="shared" si="789"/>
        <v>2021</v>
      </c>
      <c r="G16889">
        <f t="shared" si="790"/>
        <v>1</v>
      </c>
      <c r="H16889">
        <f t="shared" si="791"/>
        <v>8</v>
      </c>
    </row>
    <row r="16890" spans="1:8" x14ac:dyDescent="0.25">
      <c r="A16890" s="3">
        <v>44205</v>
      </c>
      <c r="B16890">
        <v>36.04241430535015</v>
      </c>
      <c r="C16890" t="s">
        <v>23</v>
      </c>
      <c r="D16890" t="s">
        <v>29</v>
      </c>
      <c r="E16890" t="s">
        <v>30</v>
      </c>
      <c r="F16890">
        <f t="shared" si="789"/>
        <v>2021</v>
      </c>
      <c r="G16890">
        <f t="shared" si="790"/>
        <v>1</v>
      </c>
      <c r="H16890">
        <f t="shared" si="791"/>
        <v>9</v>
      </c>
    </row>
    <row r="16891" spans="1:8" x14ac:dyDescent="0.25">
      <c r="A16891" s="3">
        <v>44207</v>
      </c>
      <c r="B16891">
        <v>0</v>
      </c>
      <c r="C16891" t="s">
        <v>23</v>
      </c>
      <c r="D16891" t="s">
        <v>29</v>
      </c>
      <c r="E16891" t="s">
        <v>30</v>
      </c>
      <c r="F16891">
        <f t="shared" si="789"/>
        <v>2021</v>
      </c>
      <c r="G16891">
        <f t="shared" si="790"/>
        <v>1</v>
      </c>
      <c r="H16891">
        <f t="shared" si="791"/>
        <v>11</v>
      </c>
    </row>
    <row r="16892" spans="1:8" x14ac:dyDescent="0.25">
      <c r="A16892" s="3">
        <v>44208</v>
      </c>
      <c r="B16892">
        <v>44.007293718226521</v>
      </c>
      <c r="C16892" t="s">
        <v>23</v>
      </c>
      <c r="D16892" t="s">
        <v>29</v>
      </c>
      <c r="E16892" t="s">
        <v>30</v>
      </c>
      <c r="F16892">
        <f t="shared" si="789"/>
        <v>2021</v>
      </c>
      <c r="G16892">
        <f t="shared" si="790"/>
        <v>1</v>
      </c>
      <c r="H16892">
        <f t="shared" si="791"/>
        <v>12</v>
      </c>
    </row>
    <row r="16893" spans="1:8" x14ac:dyDescent="0.25">
      <c r="A16893" s="3">
        <v>44209</v>
      </c>
      <c r="B16893">
        <v>40.586109297803425</v>
      </c>
      <c r="C16893" t="s">
        <v>23</v>
      </c>
      <c r="D16893" t="s">
        <v>29</v>
      </c>
      <c r="E16893" t="s">
        <v>30</v>
      </c>
      <c r="F16893">
        <f t="shared" si="789"/>
        <v>2021</v>
      </c>
      <c r="G16893">
        <f t="shared" si="790"/>
        <v>1</v>
      </c>
      <c r="H16893">
        <f t="shared" si="791"/>
        <v>13</v>
      </c>
    </row>
    <row r="16894" spans="1:8" x14ac:dyDescent="0.25">
      <c r="A16894" s="3">
        <v>44210</v>
      </c>
      <c r="B16894">
        <v>41.203627671199825</v>
      </c>
      <c r="C16894" t="s">
        <v>23</v>
      </c>
      <c r="D16894" t="s">
        <v>29</v>
      </c>
      <c r="E16894" t="s">
        <v>30</v>
      </c>
      <c r="F16894">
        <f t="shared" si="789"/>
        <v>2021</v>
      </c>
      <c r="G16894">
        <f t="shared" si="790"/>
        <v>1</v>
      </c>
      <c r="H16894">
        <f t="shared" si="791"/>
        <v>14</v>
      </c>
    </row>
    <row r="16895" spans="1:8" x14ac:dyDescent="0.25">
      <c r="A16895" s="3">
        <v>44211</v>
      </c>
      <c r="B16895">
        <v>44.368147321595508</v>
      </c>
      <c r="C16895" t="s">
        <v>23</v>
      </c>
      <c r="D16895" t="s">
        <v>29</v>
      </c>
      <c r="E16895" t="s">
        <v>30</v>
      </c>
      <c r="F16895">
        <f t="shared" si="789"/>
        <v>2021</v>
      </c>
      <c r="G16895">
        <f t="shared" si="790"/>
        <v>1</v>
      </c>
      <c r="H16895">
        <f t="shared" si="791"/>
        <v>15</v>
      </c>
    </row>
    <row r="16896" spans="1:8" x14ac:dyDescent="0.25">
      <c r="A16896" s="3">
        <v>44212</v>
      </c>
      <c r="B16896">
        <v>38.646471348029657</v>
      </c>
      <c r="C16896" t="s">
        <v>23</v>
      </c>
      <c r="D16896" t="s">
        <v>29</v>
      </c>
      <c r="E16896" t="s">
        <v>30</v>
      </c>
      <c r="F16896">
        <f t="shared" si="789"/>
        <v>2021</v>
      </c>
      <c r="G16896">
        <f t="shared" si="790"/>
        <v>1</v>
      </c>
      <c r="H16896">
        <f t="shared" si="791"/>
        <v>16</v>
      </c>
    </row>
    <row r="16897" spans="1:8" x14ac:dyDescent="0.25">
      <c r="A16897" s="3">
        <v>44214</v>
      </c>
      <c r="B16897">
        <v>42.492825770957069</v>
      </c>
      <c r="C16897" t="s">
        <v>23</v>
      </c>
      <c r="D16897" t="s">
        <v>29</v>
      </c>
      <c r="E16897" t="s">
        <v>30</v>
      </c>
      <c r="F16897">
        <f t="shared" si="789"/>
        <v>2021</v>
      </c>
      <c r="G16897">
        <f t="shared" si="790"/>
        <v>1</v>
      </c>
      <c r="H16897">
        <f t="shared" si="791"/>
        <v>18</v>
      </c>
    </row>
    <row r="16898" spans="1:8" x14ac:dyDescent="0.25">
      <c r="A16898" s="3">
        <v>44216</v>
      </c>
      <c r="B16898">
        <v>42.566999247232459</v>
      </c>
      <c r="C16898" t="s">
        <v>23</v>
      </c>
      <c r="D16898" t="s">
        <v>29</v>
      </c>
      <c r="E16898" t="s">
        <v>30</v>
      </c>
      <c r="F16898">
        <f t="shared" si="789"/>
        <v>2021</v>
      </c>
      <c r="G16898">
        <f t="shared" si="790"/>
        <v>1</v>
      </c>
      <c r="H16898">
        <f t="shared" si="791"/>
        <v>20</v>
      </c>
    </row>
    <row r="16899" spans="1:8" x14ac:dyDescent="0.25">
      <c r="A16899" s="3">
        <v>44217</v>
      </c>
      <c r="B16899">
        <v>42.942051968796854</v>
      </c>
      <c r="C16899" t="s">
        <v>23</v>
      </c>
      <c r="D16899" t="s">
        <v>29</v>
      </c>
      <c r="E16899" t="s">
        <v>30</v>
      </c>
      <c r="F16899">
        <f t="shared" ref="F16899:F16962" si="792">YEAR(A16899)</f>
        <v>2021</v>
      </c>
      <c r="G16899">
        <f t="shared" ref="G16899:G16962" si="793">MONTH(A16899)</f>
        <v>1</v>
      </c>
      <c r="H16899">
        <f t="shared" ref="H16899:H16962" si="794">DAY(A16899)</f>
        <v>21</v>
      </c>
    </row>
    <row r="16900" spans="1:8" x14ac:dyDescent="0.25">
      <c r="A16900" s="3">
        <v>44218</v>
      </c>
      <c r="B16900">
        <v>45.84788941103718</v>
      </c>
      <c r="C16900" t="s">
        <v>23</v>
      </c>
      <c r="D16900" t="s">
        <v>29</v>
      </c>
      <c r="E16900" t="s">
        <v>30</v>
      </c>
      <c r="F16900">
        <f t="shared" si="792"/>
        <v>2021</v>
      </c>
      <c r="G16900">
        <f t="shared" si="793"/>
        <v>1</v>
      </c>
      <c r="H16900">
        <f t="shared" si="794"/>
        <v>22</v>
      </c>
    </row>
    <row r="16901" spans="1:8" x14ac:dyDescent="0.25">
      <c r="A16901" s="3">
        <v>44220</v>
      </c>
      <c r="B16901">
        <v>0</v>
      </c>
      <c r="C16901" t="s">
        <v>23</v>
      </c>
      <c r="D16901" t="s">
        <v>29</v>
      </c>
      <c r="E16901" t="s">
        <v>30</v>
      </c>
      <c r="F16901">
        <f t="shared" si="792"/>
        <v>2021</v>
      </c>
      <c r="G16901">
        <f t="shared" si="793"/>
        <v>1</v>
      </c>
      <c r="H16901">
        <f t="shared" si="794"/>
        <v>24</v>
      </c>
    </row>
    <row r="16902" spans="1:8" x14ac:dyDescent="0.25">
      <c r="A16902" s="3">
        <v>44221</v>
      </c>
      <c r="B16902">
        <v>43.193471684727477</v>
      </c>
      <c r="C16902" t="s">
        <v>23</v>
      </c>
      <c r="D16902" t="s">
        <v>29</v>
      </c>
      <c r="E16902" t="s">
        <v>30</v>
      </c>
      <c r="F16902">
        <f t="shared" si="792"/>
        <v>2021</v>
      </c>
      <c r="G16902">
        <f t="shared" si="793"/>
        <v>1</v>
      </c>
      <c r="H16902">
        <f t="shared" si="794"/>
        <v>25</v>
      </c>
    </row>
    <row r="16903" spans="1:8" x14ac:dyDescent="0.25">
      <c r="A16903" s="3">
        <v>44222</v>
      </c>
      <c r="B16903">
        <v>46.673718900018244</v>
      </c>
      <c r="C16903" t="s">
        <v>23</v>
      </c>
      <c r="D16903" t="s">
        <v>29</v>
      </c>
      <c r="E16903" t="s">
        <v>30</v>
      </c>
      <c r="F16903">
        <f t="shared" si="792"/>
        <v>2021</v>
      </c>
      <c r="G16903">
        <f t="shared" si="793"/>
        <v>1</v>
      </c>
      <c r="H16903">
        <f t="shared" si="794"/>
        <v>26</v>
      </c>
    </row>
    <row r="16904" spans="1:8" x14ac:dyDescent="0.25">
      <c r="A16904" s="3">
        <v>44223</v>
      </c>
      <c r="B16904">
        <v>42.830323497179528</v>
      </c>
      <c r="C16904" t="s">
        <v>23</v>
      </c>
      <c r="D16904" t="s">
        <v>29</v>
      </c>
      <c r="E16904" t="s">
        <v>30</v>
      </c>
      <c r="F16904">
        <f t="shared" si="792"/>
        <v>2021</v>
      </c>
      <c r="G16904">
        <f t="shared" si="793"/>
        <v>1</v>
      </c>
      <c r="H16904">
        <f t="shared" si="794"/>
        <v>27</v>
      </c>
    </row>
    <row r="16905" spans="1:8" x14ac:dyDescent="0.25">
      <c r="A16905" s="3">
        <v>44224</v>
      </c>
      <c r="B16905">
        <v>43.031756988118474</v>
      </c>
      <c r="C16905" t="s">
        <v>23</v>
      </c>
      <c r="D16905" t="s">
        <v>29</v>
      </c>
      <c r="E16905" t="s">
        <v>30</v>
      </c>
      <c r="F16905">
        <f t="shared" si="792"/>
        <v>2021</v>
      </c>
      <c r="G16905">
        <f t="shared" si="793"/>
        <v>1</v>
      </c>
      <c r="H16905">
        <f t="shared" si="794"/>
        <v>28</v>
      </c>
    </row>
    <row r="16906" spans="1:8" x14ac:dyDescent="0.25">
      <c r="A16906" s="3">
        <v>44225</v>
      </c>
      <c r="B16906">
        <v>45.800143990146438</v>
      </c>
      <c r="C16906" t="s">
        <v>23</v>
      </c>
      <c r="D16906" t="s">
        <v>29</v>
      </c>
      <c r="E16906" t="s">
        <v>30</v>
      </c>
      <c r="F16906">
        <f t="shared" si="792"/>
        <v>2021</v>
      </c>
      <c r="G16906">
        <f t="shared" si="793"/>
        <v>1</v>
      </c>
      <c r="H16906">
        <f t="shared" si="794"/>
        <v>29</v>
      </c>
    </row>
    <row r="16907" spans="1:8" x14ac:dyDescent="0.25">
      <c r="A16907" s="3">
        <v>44226</v>
      </c>
      <c r="B16907">
        <v>39.714651611859708</v>
      </c>
      <c r="C16907" t="s">
        <v>23</v>
      </c>
      <c r="D16907" t="s">
        <v>29</v>
      </c>
      <c r="E16907" t="s">
        <v>30</v>
      </c>
      <c r="F16907">
        <f t="shared" si="792"/>
        <v>2021</v>
      </c>
      <c r="G16907">
        <f t="shared" si="793"/>
        <v>1</v>
      </c>
      <c r="H16907">
        <f t="shared" si="794"/>
        <v>30</v>
      </c>
    </row>
    <row r="16908" spans="1:8" x14ac:dyDescent="0.25">
      <c r="A16908" s="3">
        <v>44228</v>
      </c>
      <c r="B16908">
        <v>42.970421755843354</v>
      </c>
      <c r="C16908" t="s">
        <v>23</v>
      </c>
      <c r="D16908" t="s">
        <v>29</v>
      </c>
      <c r="E16908" t="s">
        <v>30</v>
      </c>
      <c r="F16908">
        <f t="shared" si="792"/>
        <v>2021</v>
      </c>
      <c r="G16908">
        <f t="shared" si="793"/>
        <v>2</v>
      </c>
      <c r="H16908">
        <f t="shared" si="794"/>
        <v>1</v>
      </c>
    </row>
    <row r="16909" spans="1:8" x14ac:dyDescent="0.25">
      <c r="A16909" s="3">
        <v>44229</v>
      </c>
      <c r="B16909">
        <v>46.47028055871791</v>
      </c>
      <c r="C16909" t="s">
        <v>23</v>
      </c>
      <c r="D16909" t="s">
        <v>29</v>
      </c>
      <c r="E16909" t="s">
        <v>30</v>
      </c>
      <c r="F16909">
        <f t="shared" si="792"/>
        <v>2021</v>
      </c>
      <c r="G16909">
        <f t="shared" si="793"/>
        <v>2</v>
      </c>
      <c r="H16909">
        <f t="shared" si="794"/>
        <v>2</v>
      </c>
    </row>
    <row r="16910" spans="1:8" x14ac:dyDescent="0.25">
      <c r="A16910" s="3">
        <v>44230</v>
      </c>
      <c r="B16910">
        <v>42.681374668597911</v>
      </c>
      <c r="C16910" t="s">
        <v>23</v>
      </c>
      <c r="D16910" t="s">
        <v>29</v>
      </c>
      <c r="E16910" t="s">
        <v>30</v>
      </c>
      <c r="F16910">
        <f t="shared" si="792"/>
        <v>2021</v>
      </c>
      <c r="G16910">
        <f t="shared" si="793"/>
        <v>2</v>
      </c>
      <c r="H16910">
        <f t="shared" si="794"/>
        <v>3</v>
      </c>
    </row>
    <row r="16911" spans="1:8" x14ac:dyDescent="0.25">
      <c r="A16911" s="3">
        <v>44231</v>
      </c>
      <c r="B16911">
        <v>42.967717554983366</v>
      </c>
      <c r="C16911" t="s">
        <v>23</v>
      </c>
      <c r="D16911" t="s">
        <v>29</v>
      </c>
      <c r="E16911" t="s">
        <v>30</v>
      </c>
      <c r="F16911">
        <f t="shared" si="792"/>
        <v>2021</v>
      </c>
      <c r="G16911">
        <f t="shared" si="793"/>
        <v>2</v>
      </c>
      <c r="H16911">
        <f t="shared" si="794"/>
        <v>4</v>
      </c>
    </row>
    <row r="16912" spans="1:8" x14ac:dyDescent="0.25">
      <c r="A16912" s="3">
        <v>44232</v>
      </c>
      <c r="B16912">
        <v>45.845887839414196</v>
      </c>
      <c r="C16912" t="s">
        <v>23</v>
      </c>
      <c r="D16912" t="s">
        <v>29</v>
      </c>
      <c r="E16912" t="s">
        <v>30</v>
      </c>
      <c r="F16912">
        <f t="shared" si="792"/>
        <v>2021</v>
      </c>
      <c r="G16912">
        <f t="shared" si="793"/>
        <v>2</v>
      </c>
      <c r="H16912">
        <f t="shared" si="794"/>
        <v>5</v>
      </c>
    </row>
    <row r="16913" spans="1:8" x14ac:dyDescent="0.25">
      <c r="A16913" s="3">
        <v>44233</v>
      </c>
      <c r="B16913">
        <v>39.888624670752087</v>
      </c>
      <c r="C16913" t="s">
        <v>23</v>
      </c>
      <c r="D16913" t="s">
        <v>29</v>
      </c>
      <c r="E16913" t="s">
        <v>30</v>
      </c>
      <c r="F16913">
        <f t="shared" si="792"/>
        <v>2021</v>
      </c>
      <c r="G16913">
        <f t="shared" si="793"/>
        <v>2</v>
      </c>
      <c r="H16913">
        <f t="shared" si="794"/>
        <v>6</v>
      </c>
    </row>
    <row r="16914" spans="1:8" x14ac:dyDescent="0.25">
      <c r="A16914" s="3">
        <v>44235</v>
      </c>
      <c r="B16914">
        <v>43.427471504517712</v>
      </c>
      <c r="C16914" t="s">
        <v>23</v>
      </c>
      <c r="D16914" t="s">
        <v>29</v>
      </c>
      <c r="E16914" t="s">
        <v>30</v>
      </c>
      <c r="F16914">
        <f t="shared" si="792"/>
        <v>2021</v>
      </c>
      <c r="G16914">
        <f t="shared" si="793"/>
        <v>2</v>
      </c>
      <c r="H16914">
        <f t="shared" si="794"/>
        <v>8</v>
      </c>
    </row>
    <row r="16915" spans="1:8" x14ac:dyDescent="0.25">
      <c r="A16915" s="3">
        <v>44236</v>
      </c>
      <c r="B16915">
        <v>47.067067642116605</v>
      </c>
      <c r="C16915" t="s">
        <v>23</v>
      </c>
      <c r="D16915" t="s">
        <v>29</v>
      </c>
      <c r="E16915" t="s">
        <v>30</v>
      </c>
      <c r="F16915">
        <f t="shared" si="792"/>
        <v>2021</v>
      </c>
      <c r="G16915">
        <f t="shared" si="793"/>
        <v>2</v>
      </c>
      <c r="H16915">
        <f t="shared" si="794"/>
        <v>9</v>
      </c>
    </row>
    <row r="16916" spans="1:8" x14ac:dyDescent="0.25">
      <c r="A16916" s="3">
        <v>44238</v>
      </c>
      <c r="B16916">
        <v>43.803051973407257</v>
      </c>
      <c r="C16916" t="s">
        <v>23</v>
      </c>
      <c r="D16916" t="s">
        <v>29</v>
      </c>
      <c r="E16916" t="s">
        <v>30</v>
      </c>
      <c r="F16916">
        <f t="shared" si="792"/>
        <v>2021</v>
      </c>
      <c r="G16916">
        <f t="shared" si="793"/>
        <v>2</v>
      </c>
      <c r="H16916">
        <f t="shared" si="794"/>
        <v>11</v>
      </c>
    </row>
    <row r="16917" spans="1:8" x14ac:dyDescent="0.25">
      <c r="A16917" s="3">
        <v>44239</v>
      </c>
      <c r="B16917">
        <v>46.766330188429812</v>
      </c>
      <c r="C16917" t="s">
        <v>23</v>
      </c>
      <c r="D16917" t="s">
        <v>29</v>
      </c>
      <c r="E16917" t="s">
        <v>30</v>
      </c>
      <c r="F16917">
        <f t="shared" si="792"/>
        <v>2021</v>
      </c>
      <c r="G16917">
        <f t="shared" si="793"/>
        <v>2</v>
      </c>
      <c r="H16917">
        <f t="shared" si="794"/>
        <v>12</v>
      </c>
    </row>
    <row r="16918" spans="1:8" x14ac:dyDescent="0.25">
      <c r="A16918" s="3">
        <v>44240</v>
      </c>
      <c r="B16918">
        <v>40.863478752757565</v>
      </c>
      <c r="C16918" t="s">
        <v>23</v>
      </c>
      <c r="D16918" t="s">
        <v>29</v>
      </c>
      <c r="E16918" t="s">
        <v>30</v>
      </c>
      <c r="F16918">
        <f t="shared" si="792"/>
        <v>2021</v>
      </c>
      <c r="G16918">
        <f t="shared" si="793"/>
        <v>2</v>
      </c>
      <c r="H16918">
        <f t="shared" si="794"/>
        <v>13</v>
      </c>
    </row>
    <row r="16919" spans="1:8" x14ac:dyDescent="0.25">
      <c r="A16919" s="3">
        <v>44241</v>
      </c>
      <c r="B16919">
        <v>0</v>
      </c>
      <c r="C16919" t="s">
        <v>23</v>
      </c>
      <c r="D16919" t="s">
        <v>29</v>
      </c>
      <c r="E16919" t="s">
        <v>30</v>
      </c>
      <c r="F16919">
        <f t="shared" si="792"/>
        <v>2021</v>
      </c>
      <c r="G16919">
        <f t="shared" si="793"/>
        <v>2</v>
      </c>
      <c r="H16919">
        <f t="shared" si="794"/>
        <v>14</v>
      </c>
    </row>
    <row r="16920" spans="1:8" x14ac:dyDescent="0.25">
      <c r="A16920" s="3">
        <v>44242</v>
      </c>
      <c r="B16920">
        <v>44.401278789755473</v>
      </c>
      <c r="C16920" t="s">
        <v>23</v>
      </c>
      <c r="D16920" t="s">
        <v>29</v>
      </c>
      <c r="E16920" t="s">
        <v>30</v>
      </c>
      <c r="F16920">
        <f t="shared" si="792"/>
        <v>2021</v>
      </c>
      <c r="G16920">
        <f t="shared" si="793"/>
        <v>2</v>
      </c>
      <c r="H16920">
        <f t="shared" si="794"/>
        <v>15</v>
      </c>
    </row>
    <row r="16921" spans="1:8" x14ac:dyDescent="0.25">
      <c r="A16921" s="3">
        <v>44243</v>
      </c>
      <c r="B16921">
        <v>47.979524841470955</v>
      </c>
      <c r="C16921" t="s">
        <v>23</v>
      </c>
      <c r="D16921" t="s">
        <v>29</v>
      </c>
      <c r="E16921" t="s">
        <v>30</v>
      </c>
      <c r="F16921">
        <f t="shared" si="792"/>
        <v>2021</v>
      </c>
      <c r="G16921">
        <f t="shared" si="793"/>
        <v>2</v>
      </c>
      <c r="H16921">
        <f t="shared" si="794"/>
        <v>16</v>
      </c>
    </row>
    <row r="16922" spans="1:8" x14ac:dyDescent="0.25">
      <c r="A16922" s="3">
        <v>44244</v>
      </c>
      <c r="B16922">
        <v>44.215455547023986</v>
      </c>
      <c r="C16922" t="s">
        <v>23</v>
      </c>
      <c r="D16922" t="s">
        <v>29</v>
      </c>
      <c r="E16922" t="s">
        <v>30</v>
      </c>
      <c r="F16922">
        <f t="shared" si="792"/>
        <v>2021</v>
      </c>
      <c r="G16922">
        <f t="shared" si="793"/>
        <v>2</v>
      </c>
      <c r="H16922">
        <f t="shared" si="794"/>
        <v>17</v>
      </c>
    </row>
    <row r="16923" spans="1:8" x14ac:dyDescent="0.25">
      <c r="A16923" s="3">
        <v>44245</v>
      </c>
      <c r="B16923">
        <v>44.466334032903148</v>
      </c>
      <c r="C16923" t="s">
        <v>23</v>
      </c>
      <c r="D16923" t="s">
        <v>29</v>
      </c>
      <c r="E16923" t="s">
        <v>30</v>
      </c>
      <c r="F16923">
        <f t="shared" si="792"/>
        <v>2021</v>
      </c>
      <c r="G16923">
        <f t="shared" si="793"/>
        <v>2</v>
      </c>
      <c r="H16923">
        <f t="shared" si="794"/>
        <v>18</v>
      </c>
    </row>
    <row r="16924" spans="1:8" x14ac:dyDescent="0.25">
      <c r="A16924" s="3">
        <v>44246</v>
      </c>
      <c r="B16924">
        <v>47.243947053145909</v>
      </c>
      <c r="C16924" t="s">
        <v>23</v>
      </c>
      <c r="D16924" t="s">
        <v>29</v>
      </c>
      <c r="E16924" t="s">
        <v>30</v>
      </c>
      <c r="F16924">
        <f t="shared" si="792"/>
        <v>2021</v>
      </c>
      <c r="G16924">
        <f t="shared" si="793"/>
        <v>2</v>
      </c>
      <c r="H16924">
        <f t="shared" si="794"/>
        <v>19</v>
      </c>
    </row>
    <row r="16925" spans="1:8" x14ac:dyDescent="0.25">
      <c r="A16925" s="3">
        <v>44250</v>
      </c>
      <c r="B16925">
        <v>47.391629307718446</v>
      </c>
      <c r="C16925" t="s">
        <v>23</v>
      </c>
      <c r="D16925" t="s">
        <v>29</v>
      </c>
      <c r="E16925" t="s">
        <v>30</v>
      </c>
      <c r="F16925">
        <f t="shared" si="792"/>
        <v>2021</v>
      </c>
      <c r="G16925">
        <f t="shared" si="793"/>
        <v>2</v>
      </c>
      <c r="H16925">
        <f t="shared" si="794"/>
        <v>23</v>
      </c>
    </row>
    <row r="16926" spans="1:8" x14ac:dyDescent="0.25">
      <c r="A16926" s="3">
        <v>44251</v>
      </c>
      <c r="B16926">
        <v>43.309075445960922</v>
      </c>
      <c r="C16926" t="s">
        <v>23</v>
      </c>
      <c r="D16926" t="s">
        <v>29</v>
      </c>
      <c r="E16926" t="s">
        <v>30</v>
      </c>
      <c r="F16926">
        <f t="shared" si="792"/>
        <v>2021</v>
      </c>
      <c r="G16926">
        <f t="shared" si="793"/>
        <v>2</v>
      </c>
      <c r="H16926">
        <f t="shared" si="794"/>
        <v>24</v>
      </c>
    </row>
    <row r="16927" spans="1:8" x14ac:dyDescent="0.25">
      <c r="A16927" s="3">
        <v>44252</v>
      </c>
      <c r="B16927">
        <v>43.234676544658399</v>
      </c>
      <c r="C16927" t="s">
        <v>23</v>
      </c>
      <c r="D16927" t="s">
        <v>29</v>
      </c>
      <c r="E16927" t="s">
        <v>30</v>
      </c>
      <c r="F16927">
        <f t="shared" si="792"/>
        <v>2021</v>
      </c>
      <c r="G16927">
        <f t="shared" si="793"/>
        <v>2</v>
      </c>
      <c r="H16927">
        <f t="shared" si="794"/>
        <v>25</v>
      </c>
    </row>
    <row r="16928" spans="1:8" x14ac:dyDescent="0.25">
      <c r="A16928" s="3">
        <v>44253</v>
      </c>
      <c r="B16928">
        <v>45.687961281802998</v>
      </c>
      <c r="C16928" t="s">
        <v>23</v>
      </c>
      <c r="D16928" t="s">
        <v>29</v>
      </c>
      <c r="E16928" t="s">
        <v>30</v>
      </c>
      <c r="F16928">
        <f t="shared" si="792"/>
        <v>2021</v>
      </c>
      <c r="G16928">
        <f t="shared" si="793"/>
        <v>2</v>
      </c>
      <c r="H16928">
        <f t="shared" si="794"/>
        <v>26</v>
      </c>
    </row>
    <row r="16929" spans="1:8" x14ac:dyDescent="0.25">
      <c r="A16929" s="3">
        <v>44254</v>
      </c>
      <c r="B16929">
        <v>39.246780785616075</v>
      </c>
      <c r="C16929" t="s">
        <v>23</v>
      </c>
      <c r="D16929" t="s">
        <v>29</v>
      </c>
      <c r="E16929" t="s">
        <v>30</v>
      </c>
      <c r="F16929">
        <f t="shared" si="792"/>
        <v>2021</v>
      </c>
      <c r="G16929">
        <f t="shared" si="793"/>
        <v>2</v>
      </c>
      <c r="H16929">
        <f t="shared" si="794"/>
        <v>27</v>
      </c>
    </row>
    <row r="16930" spans="1:8" x14ac:dyDescent="0.25">
      <c r="A16930" s="3">
        <v>44255</v>
      </c>
      <c r="B16930">
        <v>0</v>
      </c>
      <c r="C16930" t="s">
        <v>23</v>
      </c>
      <c r="D16930" t="s">
        <v>29</v>
      </c>
      <c r="E16930" t="s">
        <v>30</v>
      </c>
      <c r="F16930">
        <f t="shared" si="792"/>
        <v>2021</v>
      </c>
      <c r="G16930">
        <f t="shared" si="793"/>
        <v>2</v>
      </c>
      <c r="H16930">
        <f t="shared" si="794"/>
        <v>28</v>
      </c>
    </row>
    <row r="16931" spans="1:8" x14ac:dyDescent="0.25">
      <c r="A16931" s="3">
        <v>44256</v>
      </c>
      <c r="B16931">
        <v>41.671044619822979</v>
      </c>
      <c r="C16931" t="s">
        <v>23</v>
      </c>
      <c r="D16931" t="s">
        <v>29</v>
      </c>
      <c r="E16931" t="s">
        <v>30</v>
      </c>
      <c r="F16931">
        <f t="shared" si="792"/>
        <v>2021</v>
      </c>
      <c r="G16931">
        <f t="shared" si="793"/>
        <v>3</v>
      </c>
      <c r="H16931">
        <f t="shared" si="794"/>
        <v>1</v>
      </c>
    </row>
    <row r="16932" spans="1:8" x14ac:dyDescent="0.25">
      <c r="A16932" s="3">
        <v>44257</v>
      </c>
      <c r="B16932">
        <v>44.699431195836027</v>
      </c>
      <c r="C16932" t="s">
        <v>23</v>
      </c>
      <c r="D16932" t="s">
        <v>29</v>
      </c>
      <c r="E16932" t="s">
        <v>30</v>
      </c>
      <c r="F16932">
        <f t="shared" si="792"/>
        <v>2021</v>
      </c>
      <c r="G16932">
        <f t="shared" si="793"/>
        <v>3</v>
      </c>
      <c r="H16932">
        <f t="shared" si="794"/>
        <v>2</v>
      </c>
    </row>
    <row r="16933" spans="1:8" x14ac:dyDescent="0.25">
      <c r="A16933" s="3">
        <v>44258</v>
      </c>
      <c r="B16933">
        <v>40.407109698683065</v>
      </c>
      <c r="C16933" t="s">
        <v>23</v>
      </c>
      <c r="D16933" t="s">
        <v>29</v>
      </c>
      <c r="E16933" t="s">
        <v>30</v>
      </c>
      <c r="F16933">
        <f t="shared" si="792"/>
        <v>2021</v>
      </c>
      <c r="G16933">
        <f t="shared" si="793"/>
        <v>3</v>
      </c>
      <c r="H16933">
        <f t="shared" si="794"/>
        <v>3</v>
      </c>
    </row>
    <row r="16934" spans="1:8" x14ac:dyDescent="0.25">
      <c r="A16934" s="3">
        <v>44259</v>
      </c>
      <c r="B16934">
        <v>40.163609730276754</v>
      </c>
      <c r="C16934" t="s">
        <v>23</v>
      </c>
      <c r="D16934" t="s">
        <v>29</v>
      </c>
      <c r="E16934" t="s">
        <v>30</v>
      </c>
      <c r="F16934">
        <f t="shared" si="792"/>
        <v>2021</v>
      </c>
      <c r="G16934">
        <f t="shared" si="793"/>
        <v>3</v>
      </c>
      <c r="H16934">
        <f t="shared" si="794"/>
        <v>4</v>
      </c>
    </row>
    <row r="16935" spans="1:8" x14ac:dyDescent="0.25">
      <c r="A16935" s="3">
        <v>44260</v>
      </c>
      <c r="B16935">
        <v>42.492167736062029</v>
      </c>
      <c r="C16935" t="s">
        <v>23</v>
      </c>
      <c r="D16935" t="s">
        <v>29</v>
      </c>
      <c r="E16935" t="s">
        <v>30</v>
      </c>
      <c r="F16935">
        <f t="shared" si="792"/>
        <v>2021</v>
      </c>
      <c r="G16935">
        <f t="shared" si="793"/>
        <v>3</v>
      </c>
      <c r="H16935">
        <f t="shared" si="794"/>
        <v>5</v>
      </c>
    </row>
    <row r="16936" spans="1:8" x14ac:dyDescent="0.25">
      <c r="A16936" s="3">
        <v>44261</v>
      </c>
      <c r="B16936">
        <v>35.97315527866499</v>
      </c>
      <c r="C16936" t="s">
        <v>23</v>
      </c>
      <c r="D16936" t="s">
        <v>29</v>
      </c>
      <c r="E16936" t="s">
        <v>30</v>
      </c>
      <c r="F16936">
        <f t="shared" si="792"/>
        <v>2021</v>
      </c>
      <c r="G16936">
        <f t="shared" si="793"/>
        <v>3</v>
      </c>
      <c r="H16936">
        <f t="shared" si="794"/>
        <v>6</v>
      </c>
    </row>
    <row r="16937" spans="1:8" x14ac:dyDescent="0.25">
      <c r="A16937" s="3">
        <v>44263</v>
      </c>
      <c r="B16937">
        <v>38.386288229288688</v>
      </c>
      <c r="C16937" t="s">
        <v>23</v>
      </c>
      <c r="D16937" t="s">
        <v>29</v>
      </c>
      <c r="E16937" t="s">
        <v>30</v>
      </c>
      <c r="F16937">
        <f t="shared" si="792"/>
        <v>2021</v>
      </c>
      <c r="G16937">
        <f t="shared" si="793"/>
        <v>3</v>
      </c>
      <c r="H16937">
        <f t="shared" si="794"/>
        <v>8</v>
      </c>
    </row>
    <row r="16938" spans="1:8" x14ac:dyDescent="0.25">
      <c r="A16938" s="3">
        <v>44264</v>
      </c>
      <c r="B16938">
        <v>41.480171588743232</v>
      </c>
      <c r="C16938" t="s">
        <v>23</v>
      </c>
      <c r="D16938" t="s">
        <v>29</v>
      </c>
      <c r="E16938" t="s">
        <v>30</v>
      </c>
      <c r="F16938">
        <f t="shared" si="792"/>
        <v>2021</v>
      </c>
      <c r="G16938">
        <f t="shared" si="793"/>
        <v>3</v>
      </c>
      <c r="H16938">
        <f t="shared" si="794"/>
        <v>9</v>
      </c>
    </row>
    <row r="16939" spans="1:8" x14ac:dyDescent="0.25">
      <c r="A16939" s="3">
        <v>44265</v>
      </c>
      <c r="B16939">
        <v>37.297914437644273</v>
      </c>
      <c r="C16939" t="s">
        <v>23</v>
      </c>
      <c r="D16939" t="s">
        <v>29</v>
      </c>
      <c r="E16939" t="s">
        <v>30</v>
      </c>
      <c r="F16939">
        <f t="shared" si="792"/>
        <v>2021</v>
      </c>
      <c r="G16939">
        <f t="shared" si="793"/>
        <v>3</v>
      </c>
      <c r="H16939">
        <f t="shared" si="794"/>
        <v>10</v>
      </c>
    </row>
    <row r="16940" spans="1:8" x14ac:dyDescent="0.25">
      <c r="A16940" s="3">
        <v>44266</v>
      </c>
      <c r="B16940">
        <v>37.205562184521114</v>
      </c>
      <c r="C16940" t="s">
        <v>23</v>
      </c>
      <c r="D16940" t="s">
        <v>29</v>
      </c>
      <c r="E16940" t="s">
        <v>30</v>
      </c>
      <c r="F16940">
        <f t="shared" si="792"/>
        <v>2021</v>
      </c>
      <c r="G16940">
        <f t="shared" si="793"/>
        <v>3</v>
      </c>
      <c r="H16940">
        <f t="shared" si="794"/>
        <v>11</v>
      </c>
    </row>
    <row r="16941" spans="1:8" x14ac:dyDescent="0.25">
      <c r="A16941" s="3">
        <v>44267</v>
      </c>
      <c r="B16941">
        <v>39.721909581987752</v>
      </c>
      <c r="C16941" t="s">
        <v>23</v>
      </c>
      <c r="D16941" t="s">
        <v>29</v>
      </c>
      <c r="E16941" t="s">
        <v>30</v>
      </c>
      <c r="F16941">
        <f t="shared" si="792"/>
        <v>2021</v>
      </c>
      <c r="G16941">
        <f t="shared" si="793"/>
        <v>3</v>
      </c>
      <c r="H16941">
        <f t="shared" si="794"/>
        <v>12</v>
      </c>
    </row>
    <row r="16942" spans="1:8" x14ac:dyDescent="0.25">
      <c r="A16942" s="3">
        <v>44268</v>
      </c>
      <c r="B16942">
        <v>33.422082861256598</v>
      </c>
      <c r="C16942" t="s">
        <v>23</v>
      </c>
      <c r="D16942" t="s">
        <v>29</v>
      </c>
      <c r="E16942" t="s">
        <v>30</v>
      </c>
      <c r="F16942">
        <f t="shared" si="792"/>
        <v>2021</v>
      </c>
      <c r="G16942">
        <f t="shared" si="793"/>
        <v>3</v>
      </c>
      <c r="H16942">
        <f t="shared" si="794"/>
        <v>13</v>
      </c>
    </row>
    <row r="16943" spans="1:8" x14ac:dyDescent="0.25">
      <c r="A16943" s="3">
        <v>44270</v>
      </c>
      <c r="B16943">
        <v>36.343848212689778</v>
      </c>
      <c r="C16943" t="s">
        <v>23</v>
      </c>
      <c r="D16943" t="s">
        <v>29</v>
      </c>
      <c r="E16943" t="s">
        <v>30</v>
      </c>
      <c r="F16943">
        <f t="shared" si="792"/>
        <v>2021</v>
      </c>
      <c r="G16943">
        <f t="shared" si="793"/>
        <v>3</v>
      </c>
      <c r="H16943">
        <f t="shared" si="794"/>
        <v>15</v>
      </c>
    </row>
    <row r="16944" spans="1:8" x14ac:dyDescent="0.25">
      <c r="A16944" s="3">
        <v>44271</v>
      </c>
      <c r="B16944">
        <v>39.714326456195231</v>
      </c>
      <c r="C16944" t="s">
        <v>23</v>
      </c>
      <c r="D16944" t="s">
        <v>29</v>
      </c>
      <c r="E16944" t="s">
        <v>30</v>
      </c>
      <c r="F16944">
        <f t="shared" si="792"/>
        <v>2021</v>
      </c>
      <c r="G16944">
        <f t="shared" si="793"/>
        <v>3</v>
      </c>
      <c r="H16944">
        <f t="shared" si="794"/>
        <v>16</v>
      </c>
    </row>
    <row r="16945" spans="1:8" x14ac:dyDescent="0.25">
      <c r="A16945" s="3">
        <v>44272</v>
      </c>
      <c r="B16945">
        <v>35.814763460760382</v>
      </c>
      <c r="C16945" t="s">
        <v>23</v>
      </c>
      <c r="D16945" t="s">
        <v>29</v>
      </c>
      <c r="E16945" t="s">
        <v>30</v>
      </c>
      <c r="F16945">
        <f t="shared" si="792"/>
        <v>2021</v>
      </c>
      <c r="G16945">
        <f t="shared" si="793"/>
        <v>3</v>
      </c>
      <c r="H16945">
        <f t="shared" si="794"/>
        <v>17</v>
      </c>
    </row>
    <row r="16946" spans="1:8" x14ac:dyDescent="0.25">
      <c r="A16946" s="3">
        <v>44273</v>
      </c>
      <c r="B16946">
        <v>36.004804359791031</v>
      </c>
      <c r="C16946" t="s">
        <v>23</v>
      </c>
      <c r="D16946" t="s">
        <v>29</v>
      </c>
      <c r="E16946" t="s">
        <v>30</v>
      </c>
      <c r="F16946">
        <f t="shared" si="792"/>
        <v>2021</v>
      </c>
      <c r="G16946">
        <f t="shared" si="793"/>
        <v>3</v>
      </c>
      <c r="H16946">
        <f t="shared" si="794"/>
        <v>18</v>
      </c>
    </row>
    <row r="16947" spans="1:8" x14ac:dyDescent="0.25">
      <c r="A16947" s="3">
        <v>44274</v>
      </c>
      <c r="B16947">
        <v>38.797206748254723</v>
      </c>
      <c r="C16947" t="s">
        <v>23</v>
      </c>
      <c r="D16947" t="s">
        <v>29</v>
      </c>
      <c r="E16947" t="s">
        <v>30</v>
      </c>
      <c r="F16947">
        <f t="shared" si="792"/>
        <v>2021</v>
      </c>
      <c r="G16947">
        <f t="shared" si="793"/>
        <v>3</v>
      </c>
      <c r="H16947">
        <f t="shared" si="794"/>
        <v>19</v>
      </c>
    </row>
    <row r="16948" spans="1:8" x14ac:dyDescent="0.25">
      <c r="A16948" s="3">
        <v>44278</v>
      </c>
      <c r="B16948">
        <v>39.731588567424275</v>
      </c>
      <c r="C16948" t="s">
        <v>23</v>
      </c>
      <c r="D16948" t="s">
        <v>29</v>
      </c>
      <c r="E16948" t="s">
        <v>30</v>
      </c>
      <c r="F16948">
        <f t="shared" si="792"/>
        <v>2021</v>
      </c>
      <c r="G16948">
        <f t="shared" si="793"/>
        <v>3</v>
      </c>
      <c r="H16948">
        <f t="shared" si="794"/>
        <v>23</v>
      </c>
    </row>
    <row r="16949" spans="1:8" x14ac:dyDescent="0.25">
      <c r="A16949" s="3">
        <v>44280</v>
      </c>
      <c r="B16949">
        <v>36.35004797330874</v>
      </c>
      <c r="C16949" t="s">
        <v>23</v>
      </c>
      <c r="D16949" t="s">
        <v>29</v>
      </c>
      <c r="E16949" t="s">
        <v>30</v>
      </c>
      <c r="F16949">
        <f t="shared" si="792"/>
        <v>2021</v>
      </c>
      <c r="G16949">
        <f t="shared" si="793"/>
        <v>3</v>
      </c>
      <c r="H16949">
        <f t="shared" si="794"/>
        <v>25</v>
      </c>
    </row>
    <row r="16950" spans="1:8" x14ac:dyDescent="0.25">
      <c r="A16950" s="3">
        <v>44281</v>
      </c>
      <c r="B16950">
        <v>39.266029923488908</v>
      </c>
      <c r="C16950" t="s">
        <v>23</v>
      </c>
      <c r="D16950" t="s">
        <v>29</v>
      </c>
      <c r="E16950" t="s">
        <v>30</v>
      </c>
      <c r="F16950">
        <f t="shared" si="792"/>
        <v>2021</v>
      </c>
      <c r="G16950">
        <f t="shared" si="793"/>
        <v>3</v>
      </c>
      <c r="H16950">
        <f t="shared" si="794"/>
        <v>26</v>
      </c>
    </row>
    <row r="16951" spans="1:8" x14ac:dyDescent="0.25">
      <c r="A16951" s="3">
        <v>44284</v>
      </c>
      <c r="B16951">
        <v>36.848749535645048</v>
      </c>
      <c r="C16951" t="s">
        <v>23</v>
      </c>
      <c r="D16951" t="s">
        <v>29</v>
      </c>
      <c r="E16951" t="s">
        <v>30</v>
      </c>
      <c r="F16951">
        <f t="shared" si="792"/>
        <v>2021</v>
      </c>
      <c r="G16951">
        <f t="shared" si="793"/>
        <v>3</v>
      </c>
      <c r="H16951">
        <f t="shared" si="794"/>
        <v>29</v>
      </c>
    </row>
    <row r="16952" spans="1:8" x14ac:dyDescent="0.25">
      <c r="A16952" s="3">
        <v>44285</v>
      </c>
      <c r="B16952">
        <v>40.455287512032861</v>
      </c>
      <c r="C16952" t="s">
        <v>23</v>
      </c>
      <c r="D16952" t="s">
        <v>29</v>
      </c>
      <c r="E16952" t="s">
        <v>30</v>
      </c>
      <c r="F16952">
        <f t="shared" si="792"/>
        <v>2021</v>
      </c>
      <c r="G16952">
        <f t="shared" si="793"/>
        <v>3</v>
      </c>
      <c r="H16952">
        <f t="shared" si="794"/>
        <v>30</v>
      </c>
    </row>
    <row r="16953" spans="1:8" x14ac:dyDescent="0.25">
      <c r="A16953" s="3">
        <v>44286</v>
      </c>
      <c r="B16953">
        <v>36.751124543834976</v>
      </c>
      <c r="C16953" t="s">
        <v>23</v>
      </c>
      <c r="D16953" t="s">
        <v>29</v>
      </c>
      <c r="E16953" t="s">
        <v>30</v>
      </c>
      <c r="F16953">
        <f t="shared" si="792"/>
        <v>2021</v>
      </c>
      <c r="G16953">
        <f t="shared" si="793"/>
        <v>3</v>
      </c>
      <c r="H16953">
        <f t="shared" si="794"/>
        <v>31</v>
      </c>
    </row>
    <row r="16954" spans="1:8" x14ac:dyDescent="0.25">
      <c r="A16954" s="3">
        <v>44290</v>
      </c>
      <c r="B16954">
        <v>0</v>
      </c>
      <c r="C16954" t="s">
        <v>23</v>
      </c>
      <c r="D16954" t="s">
        <v>29</v>
      </c>
      <c r="E16954" t="s">
        <v>30</v>
      </c>
      <c r="F16954">
        <f t="shared" si="792"/>
        <v>2021</v>
      </c>
      <c r="G16954">
        <f t="shared" si="793"/>
        <v>4</v>
      </c>
      <c r="H16954">
        <f t="shared" si="794"/>
        <v>4</v>
      </c>
    </row>
    <row r="16955" spans="1:8" x14ac:dyDescent="0.25">
      <c r="A16955" s="3">
        <v>44291</v>
      </c>
      <c r="B16955">
        <v>37.600643340577719</v>
      </c>
      <c r="C16955" t="s">
        <v>23</v>
      </c>
      <c r="D16955" t="s">
        <v>29</v>
      </c>
      <c r="E16955" t="s">
        <v>30</v>
      </c>
      <c r="F16955">
        <f t="shared" si="792"/>
        <v>2021</v>
      </c>
      <c r="G16955">
        <f t="shared" si="793"/>
        <v>4</v>
      </c>
      <c r="H16955">
        <f t="shared" si="794"/>
        <v>5</v>
      </c>
    </row>
    <row r="16956" spans="1:8" x14ac:dyDescent="0.25">
      <c r="A16956" s="3">
        <v>44292</v>
      </c>
      <c r="B16956">
        <v>41.22020028917845</v>
      </c>
      <c r="C16956" t="s">
        <v>23</v>
      </c>
      <c r="D16956" t="s">
        <v>29</v>
      </c>
      <c r="E16956" t="s">
        <v>30</v>
      </c>
      <c r="F16956">
        <f t="shared" si="792"/>
        <v>2021</v>
      </c>
      <c r="G16956">
        <f t="shared" si="793"/>
        <v>4</v>
      </c>
      <c r="H16956">
        <f t="shared" si="794"/>
        <v>6</v>
      </c>
    </row>
    <row r="16957" spans="1:8" x14ac:dyDescent="0.25">
      <c r="A16957" s="3">
        <v>44294</v>
      </c>
      <c r="B16957">
        <v>37.923390212555795</v>
      </c>
      <c r="C16957" t="s">
        <v>23</v>
      </c>
      <c r="D16957" t="s">
        <v>29</v>
      </c>
      <c r="E16957" t="s">
        <v>30</v>
      </c>
      <c r="F16957">
        <f t="shared" si="792"/>
        <v>2021</v>
      </c>
      <c r="G16957">
        <f t="shared" si="793"/>
        <v>4</v>
      </c>
      <c r="H16957">
        <f t="shared" si="794"/>
        <v>8</v>
      </c>
    </row>
    <row r="16958" spans="1:8" x14ac:dyDescent="0.25">
      <c r="A16958" s="3">
        <v>44295</v>
      </c>
      <c r="B16958">
        <v>40.888944044195028</v>
      </c>
      <c r="C16958" t="s">
        <v>23</v>
      </c>
      <c r="D16958" t="s">
        <v>29</v>
      </c>
      <c r="E16958" t="s">
        <v>30</v>
      </c>
      <c r="F16958">
        <f t="shared" si="792"/>
        <v>2021</v>
      </c>
      <c r="G16958">
        <f t="shared" si="793"/>
        <v>4</v>
      </c>
      <c r="H16958">
        <f t="shared" si="794"/>
        <v>9</v>
      </c>
    </row>
    <row r="16959" spans="1:8" x14ac:dyDescent="0.25">
      <c r="A16959" s="3">
        <v>44296</v>
      </c>
      <c r="B16959">
        <v>35.010941167102722</v>
      </c>
      <c r="C16959" t="s">
        <v>23</v>
      </c>
      <c r="D16959" t="s">
        <v>29</v>
      </c>
      <c r="E16959" t="s">
        <v>30</v>
      </c>
      <c r="F16959">
        <f t="shared" si="792"/>
        <v>2021</v>
      </c>
      <c r="G16959">
        <f t="shared" si="793"/>
        <v>4</v>
      </c>
      <c r="H16959">
        <f t="shared" si="794"/>
        <v>10</v>
      </c>
    </row>
    <row r="16960" spans="1:8" x14ac:dyDescent="0.25">
      <c r="A16960" s="3">
        <v>44298</v>
      </c>
      <c r="B16960">
        <v>38.694221273290765</v>
      </c>
      <c r="C16960" t="s">
        <v>23</v>
      </c>
      <c r="D16960" t="s">
        <v>29</v>
      </c>
      <c r="E16960" t="s">
        <v>30</v>
      </c>
      <c r="F16960">
        <f t="shared" si="792"/>
        <v>2021</v>
      </c>
      <c r="G16960">
        <f t="shared" si="793"/>
        <v>4</v>
      </c>
      <c r="H16960">
        <f t="shared" si="794"/>
        <v>12</v>
      </c>
    </row>
    <row r="16961" spans="1:8" x14ac:dyDescent="0.25">
      <c r="A16961" s="3">
        <v>44299</v>
      </c>
      <c r="B16961">
        <v>42.405114945806474</v>
      </c>
      <c r="C16961" t="s">
        <v>23</v>
      </c>
      <c r="D16961" t="s">
        <v>29</v>
      </c>
      <c r="E16961" t="s">
        <v>30</v>
      </c>
      <c r="F16961">
        <f t="shared" si="792"/>
        <v>2021</v>
      </c>
      <c r="G16961">
        <f t="shared" si="793"/>
        <v>4</v>
      </c>
      <c r="H16961">
        <f t="shared" si="794"/>
        <v>13</v>
      </c>
    </row>
    <row r="16962" spans="1:8" x14ac:dyDescent="0.25">
      <c r="A16962" s="3">
        <v>44300</v>
      </c>
      <c r="B16962">
        <v>38.819769027498843</v>
      </c>
      <c r="C16962" t="s">
        <v>23</v>
      </c>
      <c r="D16962" t="s">
        <v>29</v>
      </c>
      <c r="E16962" t="s">
        <v>30</v>
      </c>
      <c r="F16962">
        <f t="shared" si="792"/>
        <v>2021</v>
      </c>
      <c r="G16962">
        <f t="shared" si="793"/>
        <v>4</v>
      </c>
      <c r="H16962">
        <f t="shared" si="794"/>
        <v>14</v>
      </c>
    </row>
    <row r="16963" spans="1:8" x14ac:dyDescent="0.25">
      <c r="A16963" s="3">
        <v>44301</v>
      </c>
      <c r="B16963">
        <v>39.298316513510009</v>
      </c>
      <c r="C16963" t="s">
        <v>23</v>
      </c>
      <c r="D16963" t="s">
        <v>29</v>
      </c>
      <c r="E16963" t="s">
        <v>30</v>
      </c>
      <c r="F16963">
        <f t="shared" ref="F16963:F17026" si="795">YEAR(A16963)</f>
        <v>2021</v>
      </c>
      <c r="G16963">
        <f t="shared" ref="G16963:G17026" si="796">MONTH(A16963)</f>
        <v>4</v>
      </c>
      <c r="H16963">
        <f t="shared" ref="H16963:H17026" si="797">DAY(A16963)</f>
        <v>15</v>
      </c>
    </row>
    <row r="16964" spans="1:8" x14ac:dyDescent="0.25">
      <c r="A16964" s="3">
        <v>44302</v>
      </c>
      <c r="B16964">
        <v>42.353832598922772</v>
      </c>
      <c r="C16964" t="s">
        <v>23</v>
      </c>
      <c r="D16964" t="s">
        <v>29</v>
      </c>
      <c r="E16964" t="s">
        <v>30</v>
      </c>
      <c r="F16964">
        <f t="shared" si="795"/>
        <v>2021</v>
      </c>
      <c r="G16964">
        <f t="shared" si="796"/>
        <v>4</v>
      </c>
      <c r="H16964">
        <f t="shared" si="797"/>
        <v>16</v>
      </c>
    </row>
    <row r="16965" spans="1:8" x14ac:dyDescent="0.25">
      <c r="A16965" s="3">
        <v>44303</v>
      </c>
      <c r="B16965">
        <v>36.555987837385011</v>
      </c>
      <c r="C16965" t="s">
        <v>23</v>
      </c>
      <c r="D16965" t="s">
        <v>29</v>
      </c>
      <c r="E16965" t="s">
        <v>30</v>
      </c>
      <c r="F16965">
        <f t="shared" si="795"/>
        <v>2021</v>
      </c>
      <c r="G16965">
        <f t="shared" si="796"/>
        <v>4</v>
      </c>
      <c r="H16965">
        <f t="shared" si="797"/>
        <v>17</v>
      </c>
    </row>
    <row r="16966" spans="1:8" x14ac:dyDescent="0.25">
      <c r="A16966" s="3">
        <v>44305</v>
      </c>
      <c r="B16966">
        <v>40.350121625772992</v>
      </c>
      <c r="C16966" t="s">
        <v>23</v>
      </c>
      <c r="D16966" t="s">
        <v>29</v>
      </c>
      <c r="E16966" t="s">
        <v>30</v>
      </c>
      <c r="F16966">
        <f t="shared" si="795"/>
        <v>2021</v>
      </c>
      <c r="G16966">
        <f t="shared" si="796"/>
        <v>4</v>
      </c>
      <c r="H16966">
        <f t="shared" si="797"/>
        <v>19</v>
      </c>
    </row>
    <row r="16967" spans="1:8" x14ac:dyDescent="0.25">
      <c r="A16967" s="3">
        <v>44306</v>
      </c>
      <c r="B16967">
        <v>44.082058651695192</v>
      </c>
      <c r="C16967" t="s">
        <v>23</v>
      </c>
      <c r="D16967" t="s">
        <v>29</v>
      </c>
      <c r="E16967" t="s">
        <v>30</v>
      </c>
      <c r="F16967">
        <f t="shared" si="795"/>
        <v>2021</v>
      </c>
      <c r="G16967">
        <f t="shared" si="796"/>
        <v>4</v>
      </c>
      <c r="H16967">
        <f t="shared" si="797"/>
        <v>20</v>
      </c>
    </row>
    <row r="16968" spans="1:8" x14ac:dyDescent="0.25">
      <c r="A16968" s="3">
        <v>44307</v>
      </c>
      <c r="B16968">
        <v>40.489047925314651</v>
      </c>
      <c r="C16968" t="s">
        <v>23</v>
      </c>
      <c r="D16968" t="s">
        <v>29</v>
      </c>
      <c r="E16968" t="s">
        <v>30</v>
      </c>
      <c r="F16968">
        <f t="shared" si="795"/>
        <v>2021</v>
      </c>
      <c r="G16968">
        <f t="shared" si="796"/>
        <v>4</v>
      </c>
      <c r="H16968">
        <f t="shared" si="797"/>
        <v>21</v>
      </c>
    </row>
    <row r="16969" spans="1:8" x14ac:dyDescent="0.25">
      <c r="A16969" s="3">
        <v>44308</v>
      </c>
      <c r="B16969">
        <v>40.927656562951185</v>
      </c>
      <c r="C16969" t="s">
        <v>23</v>
      </c>
      <c r="D16969" t="s">
        <v>29</v>
      </c>
      <c r="E16969" t="s">
        <v>30</v>
      </c>
      <c r="F16969">
        <f t="shared" si="795"/>
        <v>2021</v>
      </c>
      <c r="G16969">
        <f t="shared" si="796"/>
        <v>4</v>
      </c>
      <c r="H16969">
        <f t="shared" si="797"/>
        <v>22</v>
      </c>
    </row>
    <row r="16970" spans="1:8" x14ac:dyDescent="0.25">
      <c r="A16970" s="3">
        <v>44309</v>
      </c>
      <c r="B16970">
        <v>43.908222291861613</v>
      </c>
      <c r="C16970" t="s">
        <v>23</v>
      </c>
      <c r="D16970" t="s">
        <v>29</v>
      </c>
      <c r="E16970" t="s">
        <v>30</v>
      </c>
      <c r="F16970">
        <f t="shared" si="795"/>
        <v>2021</v>
      </c>
      <c r="G16970">
        <f t="shared" si="796"/>
        <v>4</v>
      </c>
      <c r="H16970">
        <f t="shared" si="797"/>
        <v>23</v>
      </c>
    </row>
    <row r="16971" spans="1:8" x14ac:dyDescent="0.25">
      <c r="A16971" s="3">
        <v>44310</v>
      </c>
      <c r="B16971">
        <v>37.998659199051765</v>
      </c>
      <c r="C16971" t="s">
        <v>23</v>
      </c>
      <c r="D16971" t="s">
        <v>29</v>
      </c>
      <c r="E16971" t="s">
        <v>30</v>
      </c>
      <c r="F16971">
        <f t="shared" si="795"/>
        <v>2021</v>
      </c>
      <c r="G16971">
        <f t="shared" si="796"/>
        <v>4</v>
      </c>
      <c r="H16971">
        <f t="shared" si="797"/>
        <v>24</v>
      </c>
    </row>
    <row r="16972" spans="1:8" x14ac:dyDescent="0.25">
      <c r="A16972" s="3">
        <v>44312</v>
      </c>
      <c r="B16972">
        <v>41.457598509823903</v>
      </c>
      <c r="C16972" t="s">
        <v>23</v>
      </c>
      <c r="D16972" t="s">
        <v>29</v>
      </c>
      <c r="E16972" t="s">
        <v>30</v>
      </c>
      <c r="F16972">
        <f t="shared" si="795"/>
        <v>2021</v>
      </c>
      <c r="G16972">
        <f t="shared" si="796"/>
        <v>4</v>
      </c>
      <c r="H16972">
        <f t="shared" si="797"/>
        <v>26</v>
      </c>
    </row>
    <row r="16973" spans="1:8" x14ac:dyDescent="0.25">
      <c r="A16973" s="3">
        <v>44313</v>
      </c>
      <c r="B16973">
        <v>44.968364922714805</v>
      </c>
      <c r="C16973" t="s">
        <v>23</v>
      </c>
      <c r="D16973" t="s">
        <v>29</v>
      </c>
      <c r="E16973" t="s">
        <v>30</v>
      </c>
      <c r="F16973">
        <f t="shared" si="795"/>
        <v>2021</v>
      </c>
      <c r="G16973">
        <f t="shared" si="796"/>
        <v>4</v>
      </c>
      <c r="H16973">
        <f t="shared" si="797"/>
        <v>27</v>
      </c>
    </row>
    <row r="16974" spans="1:8" x14ac:dyDescent="0.25">
      <c r="A16974" s="3">
        <v>44349</v>
      </c>
      <c r="B16974">
        <v>46.09564645898967</v>
      </c>
      <c r="C16974" t="s">
        <v>23</v>
      </c>
      <c r="D16974" t="s">
        <v>29</v>
      </c>
      <c r="E16974" t="s">
        <v>30</v>
      </c>
      <c r="F16974">
        <f t="shared" si="795"/>
        <v>2021</v>
      </c>
      <c r="G16974">
        <f t="shared" si="796"/>
        <v>6</v>
      </c>
      <c r="H16974">
        <f t="shared" si="797"/>
        <v>2</v>
      </c>
    </row>
    <row r="16975" spans="1:8" x14ac:dyDescent="0.25">
      <c r="A16975" s="3">
        <v>44350</v>
      </c>
      <c r="B16975">
        <v>47.075989105475948</v>
      </c>
      <c r="C16975" t="s">
        <v>23</v>
      </c>
      <c r="D16975" t="s">
        <v>29</v>
      </c>
      <c r="E16975" t="s">
        <v>30</v>
      </c>
      <c r="F16975">
        <f t="shared" si="795"/>
        <v>2021</v>
      </c>
      <c r="G16975">
        <f t="shared" si="796"/>
        <v>6</v>
      </c>
      <c r="H16975">
        <f t="shared" si="797"/>
        <v>3</v>
      </c>
    </row>
    <row r="16976" spans="1:8" x14ac:dyDescent="0.25">
      <c r="A16976" s="3">
        <v>44352</v>
      </c>
      <c r="B16976">
        <v>45.142030145833459</v>
      </c>
      <c r="C16976" t="s">
        <v>23</v>
      </c>
      <c r="D16976" t="s">
        <v>29</v>
      </c>
      <c r="E16976" t="s">
        <v>30</v>
      </c>
      <c r="F16976">
        <f t="shared" si="795"/>
        <v>2021</v>
      </c>
      <c r="G16976">
        <f t="shared" si="796"/>
        <v>6</v>
      </c>
      <c r="H16976">
        <f t="shared" si="797"/>
        <v>5</v>
      </c>
    </row>
    <row r="16977" spans="1:8" x14ac:dyDescent="0.25">
      <c r="A16977" s="3">
        <v>44353</v>
      </c>
      <c r="B16977">
        <v>0</v>
      </c>
      <c r="C16977" t="s">
        <v>23</v>
      </c>
      <c r="D16977" t="s">
        <v>29</v>
      </c>
      <c r="E16977" t="s">
        <v>30</v>
      </c>
      <c r="F16977">
        <f t="shared" si="795"/>
        <v>2021</v>
      </c>
      <c r="G16977">
        <f t="shared" si="796"/>
        <v>6</v>
      </c>
      <c r="H16977">
        <f t="shared" si="797"/>
        <v>6</v>
      </c>
    </row>
    <row r="16978" spans="1:8" x14ac:dyDescent="0.25">
      <c r="A16978" s="3">
        <v>44354</v>
      </c>
      <c r="B16978">
        <v>0</v>
      </c>
      <c r="C16978" t="s">
        <v>23</v>
      </c>
      <c r="D16978" t="s">
        <v>29</v>
      </c>
      <c r="E16978" t="s">
        <v>30</v>
      </c>
      <c r="F16978">
        <f t="shared" si="795"/>
        <v>2021</v>
      </c>
      <c r="G16978">
        <f t="shared" si="796"/>
        <v>6</v>
      </c>
      <c r="H16978">
        <f t="shared" si="797"/>
        <v>7</v>
      </c>
    </row>
    <row r="16979" spans="1:8" x14ac:dyDescent="0.25">
      <c r="A16979" s="3">
        <v>44355</v>
      </c>
      <c r="B16979">
        <v>53.322672956497229</v>
      </c>
      <c r="C16979" t="s">
        <v>23</v>
      </c>
      <c r="D16979" t="s">
        <v>29</v>
      </c>
      <c r="E16979" t="s">
        <v>30</v>
      </c>
      <c r="F16979">
        <f t="shared" si="795"/>
        <v>2021</v>
      </c>
      <c r="G16979">
        <f t="shared" si="796"/>
        <v>6</v>
      </c>
      <c r="H16979">
        <f t="shared" si="797"/>
        <v>8</v>
      </c>
    </row>
    <row r="16980" spans="1:8" x14ac:dyDescent="0.25">
      <c r="A16980" s="3">
        <v>44356</v>
      </c>
      <c r="B16980">
        <v>49.794704628293331</v>
      </c>
      <c r="C16980" t="s">
        <v>23</v>
      </c>
      <c r="D16980" t="s">
        <v>29</v>
      </c>
      <c r="E16980" t="s">
        <v>30</v>
      </c>
      <c r="F16980">
        <f t="shared" si="795"/>
        <v>2021</v>
      </c>
      <c r="G16980">
        <f t="shared" si="796"/>
        <v>6</v>
      </c>
      <c r="H16980">
        <f t="shared" si="797"/>
        <v>9</v>
      </c>
    </row>
    <row r="16981" spans="1:8" x14ac:dyDescent="0.25">
      <c r="A16981" s="3">
        <v>44357</v>
      </c>
      <c r="B16981">
        <v>50.22757875847374</v>
      </c>
      <c r="C16981" t="s">
        <v>23</v>
      </c>
      <c r="D16981" t="s">
        <v>29</v>
      </c>
      <c r="E16981" t="s">
        <v>30</v>
      </c>
      <c r="F16981">
        <f t="shared" si="795"/>
        <v>2021</v>
      </c>
      <c r="G16981">
        <f t="shared" si="796"/>
        <v>6</v>
      </c>
      <c r="H16981">
        <f t="shared" si="797"/>
        <v>10</v>
      </c>
    </row>
    <row r="16982" spans="1:8" x14ac:dyDescent="0.25">
      <c r="A16982" s="3">
        <v>44358</v>
      </c>
      <c r="B16982">
        <v>53.137217002601695</v>
      </c>
      <c r="C16982" t="s">
        <v>23</v>
      </c>
      <c r="D16982" t="s">
        <v>29</v>
      </c>
      <c r="E16982" t="s">
        <v>30</v>
      </c>
      <c r="F16982">
        <f t="shared" si="795"/>
        <v>2021</v>
      </c>
      <c r="G16982">
        <f t="shared" si="796"/>
        <v>6</v>
      </c>
      <c r="H16982">
        <f t="shared" si="797"/>
        <v>11</v>
      </c>
    </row>
    <row r="16983" spans="1:8" x14ac:dyDescent="0.25">
      <c r="A16983" s="3">
        <v>44359</v>
      </c>
      <c r="B16983">
        <v>47.098647315244236</v>
      </c>
      <c r="C16983" t="s">
        <v>23</v>
      </c>
      <c r="D16983" t="s">
        <v>29</v>
      </c>
      <c r="E16983" t="s">
        <v>30</v>
      </c>
      <c r="F16983">
        <f t="shared" si="795"/>
        <v>2021</v>
      </c>
      <c r="G16983">
        <f t="shared" si="796"/>
        <v>6</v>
      </c>
      <c r="H16983">
        <f t="shared" si="797"/>
        <v>12</v>
      </c>
    </row>
    <row r="16984" spans="1:8" x14ac:dyDescent="0.25">
      <c r="A16984" s="3">
        <v>44360</v>
      </c>
      <c r="B16984">
        <v>0</v>
      </c>
      <c r="C16984" t="s">
        <v>23</v>
      </c>
      <c r="D16984" t="s">
        <v>29</v>
      </c>
      <c r="E16984" t="s">
        <v>30</v>
      </c>
      <c r="F16984">
        <f t="shared" si="795"/>
        <v>2021</v>
      </c>
      <c r="G16984">
        <f t="shared" si="796"/>
        <v>6</v>
      </c>
      <c r="H16984">
        <f t="shared" si="797"/>
        <v>13</v>
      </c>
    </row>
    <row r="16985" spans="1:8" x14ac:dyDescent="0.25">
      <c r="A16985" s="3">
        <v>44361</v>
      </c>
      <c r="B16985">
        <v>0</v>
      </c>
      <c r="C16985" t="s">
        <v>23</v>
      </c>
      <c r="D16985" t="s">
        <v>29</v>
      </c>
      <c r="E16985" t="s">
        <v>30</v>
      </c>
      <c r="F16985">
        <f t="shared" si="795"/>
        <v>2021</v>
      </c>
      <c r="G16985">
        <f t="shared" si="796"/>
        <v>6</v>
      </c>
      <c r="H16985">
        <f t="shared" si="797"/>
        <v>14</v>
      </c>
    </row>
    <row r="16986" spans="1:8" x14ac:dyDescent="0.25">
      <c r="A16986" s="3">
        <v>44362</v>
      </c>
      <c r="B16986">
        <v>53.420669534377268</v>
      </c>
      <c r="C16986" t="s">
        <v>23</v>
      </c>
      <c r="D16986" t="s">
        <v>29</v>
      </c>
      <c r="E16986" t="s">
        <v>30</v>
      </c>
      <c r="F16986">
        <f t="shared" si="795"/>
        <v>2021</v>
      </c>
      <c r="G16986">
        <f t="shared" si="796"/>
        <v>6</v>
      </c>
      <c r="H16986">
        <f t="shared" si="797"/>
        <v>15</v>
      </c>
    </row>
    <row r="16987" spans="1:8" x14ac:dyDescent="0.25">
      <c r="A16987" s="3">
        <v>44364</v>
      </c>
      <c r="B16987">
        <v>49.180527832378807</v>
      </c>
      <c r="C16987" t="s">
        <v>23</v>
      </c>
      <c r="D16987" t="s">
        <v>29</v>
      </c>
      <c r="E16987" t="s">
        <v>30</v>
      </c>
      <c r="F16987">
        <f t="shared" si="795"/>
        <v>2021</v>
      </c>
      <c r="G16987">
        <f t="shared" si="796"/>
        <v>6</v>
      </c>
      <c r="H16987">
        <f t="shared" si="797"/>
        <v>17</v>
      </c>
    </row>
    <row r="16988" spans="1:8" x14ac:dyDescent="0.25">
      <c r="A16988" s="3">
        <v>44365</v>
      </c>
      <c r="B16988">
        <v>51.575192158924999</v>
      </c>
      <c r="C16988" t="s">
        <v>23</v>
      </c>
      <c r="D16988" t="s">
        <v>29</v>
      </c>
      <c r="E16988" t="s">
        <v>30</v>
      </c>
      <c r="F16988">
        <f t="shared" si="795"/>
        <v>2021</v>
      </c>
      <c r="G16988">
        <f t="shared" si="796"/>
        <v>6</v>
      </c>
      <c r="H16988">
        <f t="shared" si="797"/>
        <v>18</v>
      </c>
    </row>
    <row r="16989" spans="1:8" x14ac:dyDescent="0.25">
      <c r="A16989" s="3">
        <v>44366</v>
      </c>
      <c r="B16989">
        <v>45.07089380143055</v>
      </c>
      <c r="C16989" t="s">
        <v>23</v>
      </c>
      <c r="D16989" t="s">
        <v>29</v>
      </c>
      <c r="E16989" t="s">
        <v>30</v>
      </c>
      <c r="F16989">
        <f t="shared" si="795"/>
        <v>2021</v>
      </c>
      <c r="G16989">
        <f t="shared" si="796"/>
        <v>6</v>
      </c>
      <c r="H16989">
        <f t="shared" si="797"/>
        <v>19</v>
      </c>
    </row>
    <row r="16990" spans="1:8" x14ac:dyDescent="0.25">
      <c r="A16990" s="3">
        <v>44367</v>
      </c>
      <c r="B16990">
        <v>0</v>
      </c>
      <c r="C16990" t="s">
        <v>23</v>
      </c>
      <c r="D16990" t="s">
        <v>29</v>
      </c>
      <c r="E16990" t="s">
        <v>30</v>
      </c>
      <c r="F16990">
        <f t="shared" si="795"/>
        <v>2021</v>
      </c>
      <c r="G16990">
        <f t="shared" si="796"/>
        <v>6</v>
      </c>
      <c r="H16990">
        <f t="shared" si="797"/>
        <v>20</v>
      </c>
    </row>
    <row r="16991" spans="1:8" x14ac:dyDescent="0.25">
      <c r="A16991" s="3">
        <v>44368</v>
      </c>
      <c r="B16991">
        <v>47.371755890144044</v>
      </c>
      <c r="C16991" t="s">
        <v>23</v>
      </c>
      <c r="D16991" t="s">
        <v>29</v>
      </c>
      <c r="E16991" t="s">
        <v>30</v>
      </c>
      <c r="F16991">
        <f t="shared" si="795"/>
        <v>2021</v>
      </c>
      <c r="G16991">
        <f t="shared" si="796"/>
        <v>6</v>
      </c>
      <c r="H16991">
        <f t="shared" si="797"/>
        <v>21</v>
      </c>
    </row>
    <row r="16992" spans="1:8" x14ac:dyDescent="0.25">
      <c r="A16992" s="3">
        <v>44369</v>
      </c>
      <c r="B16992">
        <v>50.341930158765123</v>
      </c>
      <c r="C16992" t="s">
        <v>23</v>
      </c>
      <c r="D16992" t="s">
        <v>29</v>
      </c>
      <c r="E16992" t="s">
        <v>30</v>
      </c>
      <c r="F16992">
        <f t="shared" si="795"/>
        <v>2021</v>
      </c>
      <c r="G16992">
        <f t="shared" si="796"/>
        <v>6</v>
      </c>
      <c r="H16992">
        <f t="shared" si="797"/>
        <v>22</v>
      </c>
    </row>
    <row r="16993" spans="1:8" x14ac:dyDescent="0.25">
      <c r="A16993" s="3">
        <v>44370</v>
      </c>
      <c r="B16993">
        <v>45.998816615929172</v>
      </c>
      <c r="C16993" t="s">
        <v>23</v>
      </c>
      <c r="D16993" t="s">
        <v>29</v>
      </c>
      <c r="E16993" t="s">
        <v>30</v>
      </c>
      <c r="F16993">
        <f t="shared" si="795"/>
        <v>2021</v>
      </c>
      <c r="G16993">
        <f t="shared" si="796"/>
        <v>6</v>
      </c>
      <c r="H16993">
        <f t="shared" si="797"/>
        <v>23</v>
      </c>
    </row>
    <row r="16994" spans="1:8" x14ac:dyDescent="0.25">
      <c r="A16994" s="3">
        <v>44371</v>
      </c>
      <c r="B16994">
        <v>45.712583000347927</v>
      </c>
      <c r="C16994" t="s">
        <v>23</v>
      </c>
      <c r="D16994" t="s">
        <v>29</v>
      </c>
      <c r="E16994" t="s">
        <v>30</v>
      </c>
      <c r="F16994">
        <f t="shared" si="795"/>
        <v>2021</v>
      </c>
      <c r="G16994">
        <f t="shared" si="796"/>
        <v>6</v>
      </c>
      <c r="H16994">
        <f t="shared" si="797"/>
        <v>24</v>
      </c>
    </row>
    <row r="16995" spans="1:8" x14ac:dyDescent="0.25">
      <c r="A16995" s="3">
        <v>44372</v>
      </c>
      <c r="B16995">
        <v>48.00615391483813</v>
      </c>
      <c r="C16995" t="s">
        <v>23</v>
      </c>
      <c r="D16995" t="s">
        <v>29</v>
      </c>
      <c r="E16995" t="s">
        <v>30</v>
      </c>
      <c r="F16995">
        <f t="shared" si="795"/>
        <v>2021</v>
      </c>
      <c r="G16995">
        <f t="shared" si="796"/>
        <v>6</v>
      </c>
      <c r="H16995">
        <f t="shared" si="797"/>
        <v>25</v>
      </c>
    </row>
    <row r="16996" spans="1:8" x14ac:dyDescent="0.25">
      <c r="A16996" s="3">
        <v>44373</v>
      </c>
      <c r="B16996">
        <v>41.458689388582059</v>
      </c>
      <c r="C16996" t="s">
        <v>23</v>
      </c>
      <c r="D16996" t="s">
        <v>29</v>
      </c>
      <c r="E16996" t="s">
        <v>30</v>
      </c>
      <c r="F16996">
        <f t="shared" si="795"/>
        <v>2021</v>
      </c>
      <c r="G16996">
        <f t="shared" si="796"/>
        <v>6</v>
      </c>
      <c r="H16996">
        <f t="shared" si="797"/>
        <v>26</v>
      </c>
    </row>
    <row r="16997" spans="1:8" x14ac:dyDescent="0.25">
      <c r="A16997" s="3">
        <v>44374</v>
      </c>
      <c r="B16997">
        <v>0</v>
      </c>
      <c r="C16997" t="s">
        <v>23</v>
      </c>
      <c r="D16997" t="s">
        <v>29</v>
      </c>
      <c r="E16997" t="s">
        <v>30</v>
      </c>
      <c r="F16997">
        <f t="shared" si="795"/>
        <v>2021</v>
      </c>
      <c r="G16997">
        <f t="shared" si="796"/>
        <v>6</v>
      </c>
      <c r="H16997">
        <f t="shared" si="797"/>
        <v>27</v>
      </c>
    </row>
    <row r="16998" spans="1:8" x14ac:dyDescent="0.25">
      <c r="A16998" s="3">
        <v>44375</v>
      </c>
      <c r="B16998">
        <v>43.825685487901836</v>
      </c>
      <c r="C16998" t="s">
        <v>23</v>
      </c>
      <c r="D16998" t="s">
        <v>29</v>
      </c>
      <c r="E16998" t="s">
        <v>30</v>
      </c>
      <c r="F16998">
        <f t="shared" si="795"/>
        <v>2021</v>
      </c>
      <c r="G16998">
        <f t="shared" si="796"/>
        <v>6</v>
      </c>
      <c r="H16998">
        <f t="shared" si="797"/>
        <v>28</v>
      </c>
    </row>
    <row r="16999" spans="1:8" x14ac:dyDescent="0.25">
      <c r="A16999" s="3">
        <v>44376</v>
      </c>
      <c r="B16999">
        <v>46.895812062945303</v>
      </c>
      <c r="C16999" t="s">
        <v>23</v>
      </c>
      <c r="D16999" t="s">
        <v>29</v>
      </c>
      <c r="E16999" t="s">
        <v>30</v>
      </c>
      <c r="F16999">
        <f t="shared" si="795"/>
        <v>2021</v>
      </c>
      <c r="G16999">
        <f t="shared" si="796"/>
        <v>6</v>
      </c>
      <c r="H16999">
        <f t="shared" si="797"/>
        <v>29</v>
      </c>
    </row>
    <row r="17000" spans="1:8" x14ac:dyDescent="0.25">
      <c r="A17000" s="3">
        <v>44377</v>
      </c>
      <c r="B17000">
        <v>42.684466185292223</v>
      </c>
      <c r="C17000" t="s">
        <v>23</v>
      </c>
      <c r="D17000" t="s">
        <v>29</v>
      </c>
      <c r="E17000" t="s">
        <v>30</v>
      </c>
      <c r="F17000">
        <f t="shared" si="795"/>
        <v>2021</v>
      </c>
      <c r="G17000">
        <f t="shared" si="796"/>
        <v>6</v>
      </c>
      <c r="H17000">
        <f t="shared" si="797"/>
        <v>30</v>
      </c>
    </row>
    <row r="17001" spans="1:8" x14ac:dyDescent="0.25">
      <c r="A17001" s="3">
        <v>44378</v>
      </c>
      <c r="B17001">
        <v>42.553654385014895</v>
      </c>
      <c r="C17001" t="s">
        <v>23</v>
      </c>
      <c r="D17001" t="s">
        <v>29</v>
      </c>
      <c r="E17001" t="s">
        <v>30</v>
      </c>
      <c r="F17001">
        <f t="shared" si="795"/>
        <v>2021</v>
      </c>
      <c r="G17001">
        <f t="shared" si="796"/>
        <v>7</v>
      </c>
      <c r="H17001">
        <f t="shared" si="797"/>
        <v>1</v>
      </c>
    </row>
    <row r="17002" spans="1:8" x14ac:dyDescent="0.25">
      <c r="A17002" s="3">
        <v>44379</v>
      </c>
      <c r="B17002">
        <v>45.018026163921405</v>
      </c>
      <c r="C17002" t="s">
        <v>23</v>
      </c>
      <c r="D17002" t="s">
        <v>29</v>
      </c>
      <c r="E17002" t="s">
        <v>30</v>
      </c>
      <c r="F17002">
        <f t="shared" si="795"/>
        <v>2021</v>
      </c>
      <c r="G17002">
        <f t="shared" si="796"/>
        <v>7</v>
      </c>
      <c r="H17002">
        <f t="shared" si="797"/>
        <v>2</v>
      </c>
    </row>
    <row r="17003" spans="1:8" x14ac:dyDescent="0.25">
      <c r="A17003" s="3">
        <v>44380</v>
      </c>
      <c r="B17003">
        <v>38.648627208318054</v>
      </c>
      <c r="C17003" t="s">
        <v>23</v>
      </c>
      <c r="D17003" t="s">
        <v>29</v>
      </c>
      <c r="E17003" t="s">
        <v>30</v>
      </c>
      <c r="F17003">
        <f t="shared" si="795"/>
        <v>2021</v>
      </c>
      <c r="G17003">
        <f t="shared" si="796"/>
        <v>7</v>
      </c>
      <c r="H17003">
        <f t="shared" si="797"/>
        <v>3</v>
      </c>
    </row>
    <row r="17004" spans="1:8" x14ac:dyDescent="0.25">
      <c r="A17004" s="3">
        <v>44383</v>
      </c>
      <c r="B17004">
        <v>44.590200016583502</v>
      </c>
      <c r="C17004" t="s">
        <v>23</v>
      </c>
      <c r="D17004" t="s">
        <v>29</v>
      </c>
      <c r="E17004" t="s">
        <v>30</v>
      </c>
      <c r="F17004">
        <f t="shared" si="795"/>
        <v>2021</v>
      </c>
      <c r="G17004">
        <f t="shared" si="796"/>
        <v>7</v>
      </c>
      <c r="H17004">
        <f t="shared" si="797"/>
        <v>6</v>
      </c>
    </row>
    <row r="17005" spans="1:8" x14ac:dyDescent="0.25">
      <c r="A17005" s="3">
        <v>44384</v>
      </c>
      <c r="B17005">
        <v>40.51160645008337</v>
      </c>
      <c r="C17005" t="s">
        <v>23</v>
      </c>
      <c r="D17005" t="s">
        <v>29</v>
      </c>
      <c r="E17005" t="s">
        <v>30</v>
      </c>
      <c r="F17005">
        <f t="shared" si="795"/>
        <v>2021</v>
      </c>
      <c r="G17005">
        <f t="shared" si="796"/>
        <v>7</v>
      </c>
      <c r="H17005">
        <f t="shared" si="797"/>
        <v>7</v>
      </c>
    </row>
    <row r="17006" spans="1:8" x14ac:dyDescent="0.25">
      <c r="A17006" s="3">
        <v>44385</v>
      </c>
      <c r="B17006">
        <v>40.491060600269478</v>
      </c>
      <c r="C17006" t="s">
        <v>23</v>
      </c>
      <c r="D17006" t="s">
        <v>29</v>
      </c>
      <c r="E17006" t="s">
        <v>30</v>
      </c>
      <c r="F17006">
        <f t="shared" si="795"/>
        <v>2021</v>
      </c>
      <c r="G17006">
        <f t="shared" si="796"/>
        <v>7</v>
      </c>
      <c r="H17006">
        <f t="shared" si="797"/>
        <v>8</v>
      </c>
    </row>
    <row r="17007" spans="1:8" x14ac:dyDescent="0.25">
      <c r="A17007" s="3">
        <v>44386</v>
      </c>
      <c r="B17007">
        <v>43.04068618285978</v>
      </c>
      <c r="C17007" t="s">
        <v>23</v>
      </c>
      <c r="D17007" t="s">
        <v>29</v>
      </c>
      <c r="E17007" t="s">
        <v>30</v>
      </c>
      <c r="F17007">
        <f t="shared" si="795"/>
        <v>2021</v>
      </c>
      <c r="G17007">
        <f t="shared" si="796"/>
        <v>7</v>
      </c>
      <c r="H17007">
        <f t="shared" si="797"/>
        <v>9</v>
      </c>
    </row>
    <row r="17008" spans="1:8" x14ac:dyDescent="0.25">
      <c r="A17008" s="3">
        <v>44387</v>
      </c>
      <c r="B17008">
        <v>36.730377665986147</v>
      </c>
      <c r="C17008" t="s">
        <v>23</v>
      </c>
      <c r="D17008" t="s">
        <v>29</v>
      </c>
      <c r="E17008" t="s">
        <v>30</v>
      </c>
      <c r="F17008">
        <f t="shared" si="795"/>
        <v>2021</v>
      </c>
      <c r="G17008">
        <f t="shared" si="796"/>
        <v>7</v>
      </c>
      <c r="H17008">
        <f t="shared" si="797"/>
        <v>10</v>
      </c>
    </row>
    <row r="17009" spans="1:8" x14ac:dyDescent="0.25">
      <c r="A17009" s="3">
        <v>44389</v>
      </c>
      <c r="B17009">
        <v>39.487163556204806</v>
      </c>
      <c r="C17009" t="s">
        <v>23</v>
      </c>
      <c r="D17009" t="s">
        <v>29</v>
      </c>
      <c r="E17009" t="s">
        <v>30</v>
      </c>
      <c r="F17009">
        <f t="shared" si="795"/>
        <v>2021</v>
      </c>
      <c r="G17009">
        <f t="shared" si="796"/>
        <v>7</v>
      </c>
      <c r="H17009">
        <f t="shared" si="797"/>
        <v>12</v>
      </c>
    </row>
    <row r="17010" spans="1:8" x14ac:dyDescent="0.25">
      <c r="A17010" s="3">
        <v>44390</v>
      </c>
      <c r="B17010">
        <v>42.701166964827912</v>
      </c>
      <c r="C17010" t="s">
        <v>23</v>
      </c>
      <c r="D17010" t="s">
        <v>29</v>
      </c>
      <c r="E17010" t="s">
        <v>30</v>
      </c>
      <c r="F17010">
        <f t="shared" si="795"/>
        <v>2021</v>
      </c>
      <c r="G17010">
        <f t="shared" si="796"/>
        <v>7</v>
      </c>
      <c r="H17010">
        <f t="shared" si="797"/>
        <v>13</v>
      </c>
    </row>
    <row r="17011" spans="1:8" x14ac:dyDescent="0.25">
      <c r="A17011" s="3">
        <v>44391</v>
      </c>
      <c r="B17011">
        <v>38.597469244817859</v>
      </c>
      <c r="C17011" t="s">
        <v>23</v>
      </c>
      <c r="D17011" t="s">
        <v>29</v>
      </c>
      <c r="E17011" t="s">
        <v>30</v>
      </c>
      <c r="F17011">
        <f t="shared" si="795"/>
        <v>2021</v>
      </c>
      <c r="G17011">
        <f t="shared" si="796"/>
        <v>7</v>
      </c>
      <c r="H17011">
        <f t="shared" si="797"/>
        <v>14</v>
      </c>
    </row>
    <row r="17012" spans="1:8" x14ac:dyDescent="0.25">
      <c r="A17012" s="3">
        <v>44392</v>
      </c>
      <c r="B17012">
        <v>38.539132134440251</v>
      </c>
      <c r="C17012" t="s">
        <v>23</v>
      </c>
      <c r="D17012" t="s">
        <v>29</v>
      </c>
      <c r="E17012" t="s">
        <v>30</v>
      </c>
      <c r="F17012">
        <f t="shared" si="795"/>
        <v>2021</v>
      </c>
      <c r="G17012">
        <f t="shared" si="796"/>
        <v>7</v>
      </c>
      <c r="H17012">
        <f t="shared" si="797"/>
        <v>15</v>
      </c>
    </row>
    <row r="17013" spans="1:8" x14ac:dyDescent="0.25">
      <c r="A17013" s="3">
        <v>44393</v>
      </c>
      <c r="B17013">
        <v>41.043927307326065</v>
      </c>
      <c r="C17013" t="s">
        <v>23</v>
      </c>
      <c r="D17013" t="s">
        <v>29</v>
      </c>
      <c r="E17013" t="s">
        <v>30</v>
      </c>
      <c r="F17013">
        <f t="shared" si="795"/>
        <v>2021</v>
      </c>
      <c r="G17013">
        <f t="shared" si="796"/>
        <v>7</v>
      </c>
      <c r="H17013">
        <f t="shared" si="797"/>
        <v>16</v>
      </c>
    </row>
    <row r="17014" spans="1:8" x14ac:dyDescent="0.25">
      <c r="A17014" s="3">
        <v>44396</v>
      </c>
      <c r="B17014">
        <v>37.376395387365584</v>
      </c>
      <c r="C17014" t="s">
        <v>23</v>
      </c>
      <c r="D17014" t="s">
        <v>29</v>
      </c>
      <c r="E17014" t="s">
        <v>30</v>
      </c>
      <c r="F17014">
        <f t="shared" si="795"/>
        <v>2021</v>
      </c>
      <c r="G17014">
        <f t="shared" si="796"/>
        <v>7</v>
      </c>
      <c r="H17014">
        <f t="shared" si="797"/>
        <v>19</v>
      </c>
    </row>
    <row r="17015" spans="1:8" x14ac:dyDescent="0.25">
      <c r="A17015" s="3">
        <v>44398</v>
      </c>
      <c r="B17015">
        <v>36.490556632642459</v>
      </c>
      <c r="C17015" t="s">
        <v>23</v>
      </c>
      <c r="D17015" t="s">
        <v>29</v>
      </c>
      <c r="E17015" t="s">
        <v>30</v>
      </c>
      <c r="F17015">
        <f t="shared" si="795"/>
        <v>2021</v>
      </c>
      <c r="G17015">
        <f t="shared" si="796"/>
        <v>7</v>
      </c>
      <c r="H17015">
        <f t="shared" si="797"/>
        <v>21</v>
      </c>
    </row>
    <row r="17016" spans="1:8" x14ac:dyDescent="0.25">
      <c r="A17016" s="3">
        <v>44399</v>
      </c>
      <c r="B17016">
        <v>36.474793672418492</v>
      </c>
      <c r="C17016" t="s">
        <v>23</v>
      </c>
      <c r="D17016" t="s">
        <v>29</v>
      </c>
      <c r="E17016" t="s">
        <v>30</v>
      </c>
      <c r="F17016">
        <f t="shared" si="795"/>
        <v>2021</v>
      </c>
      <c r="G17016">
        <f t="shared" si="796"/>
        <v>7</v>
      </c>
      <c r="H17016">
        <f t="shared" si="797"/>
        <v>22</v>
      </c>
    </row>
    <row r="17017" spans="1:8" x14ac:dyDescent="0.25">
      <c r="A17017" s="3">
        <v>44410</v>
      </c>
      <c r="B17017">
        <v>36.306664963556173</v>
      </c>
      <c r="C17017" t="s">
        <v>23</v>
      </c>
      <c r="D17017" t="s">
        <v>29</v>
      </c>
      <c r="E17017" t="s">
        <v>30</v>
      </c>
      <c r="F17017">
        <f t="shared" si="795"/>
        <v>2021</v>
      </c>
      <c r="G17017">
        <f t="shared" si="796"/>
        <v>8</v>
      </c>
      <c r="H17017">
        <f t="shared" si="797"/>
        <v>2</v>
      </c>
    </row>
    <row r="17018" spans="1:8" x14ac:dyDescent="0.25">
      <c r="A17018" s="3">
        <v>44411</v>
      </c>
      <c r="B17018">
        <v>40.038438751390871</v>
      </c>
      <c r="C17018" t="s">
        <v>23</v>
      </c>
      <c r="D17018" t="s">
        <v>29</v>
      </c>
      <c r="E17018" t="s">
        <v>30</v>
      </c>
      <c r="F17018">
        <f t="shared" si="795"/>
        <v>2021</v>
      </c>
      <c r="G17018">
        <f t="shared" si="796"/>
        <v>8</v>
      </c>
      <c r="H17018">
        <f t="shared" si="797"/>
        <v>3</v>
      </c>
    </row>
    <row r="17019" spans="1:8" x14ac:dyDescent="0.25">
      <c r="A17019" s="3">
        <v>44412</v>
      </c>
      <c r="B17019">
        <v>36.488644864119387</v>
      </c>
      <c r="C17019" t="s">
        <v>23</v>
      </c>
      <c r="D17019" t="s">
        <v>29</v>
      </c>
      <c r="E17019" t="s">
        <v>30</v>
      </c>
      <c r="F17019">
        <f t="shared" si="795"/>
        <v>2021</v>
      </c>
      <c r="G17019">
        <f t="shared" si="796"/>
        <v>8</v>
      </c>
      <c r="H17019">
        <f t="shared" si="797"/>
        <v>4</v>
      </c>
    </row>
    <row r="17020" spans="1:8" x14ac:dyDescent="0.25">
      <c r="A17020" s="3">
        <v>44413</v>
      </c>
      <c r="B17020">
        <v>37.011373907456822</v>
      </c>
      <c r="C17020" t="s">
        <v>23</v>
      </c>
      <c r="D17020" t="s">
        <v>29</v>
      </c>
      <c r="E17020" t="s">
        <v>30</v>
      </c>
      <c r="F17020">
        <f t="shared" si="795"/>
        <v>2021</v>
      </c>
      <c r="G17020">
        <f t="shared" si="796"/>
        <v>8</v>
      </c>
      <c r="H17020">
        <f t="shared" si="797"/>
        <v>5</v>
      </c>
    </row>
    <row r="17021" spans="1:8" x14ac:dyDescent="0.25">
      <c r="A17021" s="3">
        <v>44414</v>
      </c>
      <c r="B17021">
        <v>40.113471502006348</v>
      </c>
      <c r="C17021" t="s">
        <v>23</v>
      </c>
      <c r="D17021" t="s">
        <v>29</v>
      </c>
      <c r="E17021" t="s">
        <v>30</v>
      </c>
      <c r="F17021">
        <f t="shared" si="795"/>
        <v>2021</v>
      </c>
      <c r="G17021">
        <f t="shared" si="796"/>
        <v>8</v>
      </c>
      <c r="H17021">
        <f t="shared" si="797"/>
        <v>6</v>
      </c>
    </row>
    <row r="17022" spans="1:8" x14ac:dyDescent="0.25">
      <c r="A17022" s="3">
        <v>44417</v>
      </c>
      <c r="B17022">
        <v>38.202776542635839</v>
      </c>
      <c r="C17022" t="s">
        <v>23</v>
      </c>
      <c r="D17022" t="s">
        <v>29</v>
      </c>
      <c r="E17022" t="s">
        <v>30</v>
      </c>
      <c r="F17022">
        <f t="shared" si="795"/>
        <v>2021</v>
      </c>
      <c r="G17022">
        <f t="shared" si="796"/>
        <v>8</v>
      </c>
      <c r="H17022">
        <f t="shared" si="797"/>
        <v>9</v>
      </c>
    </row>
    <row r="17023" spans="1:8" x14ac:dyDescent="0.25">
      <c r="A17023" s="3">
        <v>44418</v>
      </c>
      <c r="B17023">
        <v>41.931458889117614</v>
      </c>
      <c r="C17023" t="s">
        <v>23</v>
      </c>
      <c r="D17023" t="s">
        <v>29</v>
      </c>
      <c r="E17023" t="s">
        <v>30</v>
      </c>
      <c r="F17023">
        <f t="shared" si="795"/>
        <v>2021</v>
      </c>
      <c r="G17023">
        <f t="shared" si="796"/>
        <v>8</v>
      </c>
      <c r="H17023">
        <f t="shared" si="797"/>
        <v>10</v>
      </c>
    </row>
    <row r="17024" spans="1:8" x14ac:dyDescent="0.25">
      <c r="A17024" s="3">
        <v>44432</v>
      </c>
      <c r="B17024">
        <v>38.761674981731737</v>
      </c>
      <c r="C17024" t="s">
        <v>23</v>
      </c>
      <c r="D17024" t="s">
        <v>29</v>
      </c>
      <c r="E17024" t="s">
        <v>30</v>
      </c>
      <c r="F17024">
        <f t="shared" si="795"/>
        <v>2021</v>
      </c>
      <c r="G17024">
        <f t="shared" si="796"/>
        <v>8</v>
      </c>
      <c r="H17024">
        <f t="shared" si="797"/>
        <v>24</v>
      </c>
    </row>
    <row r="17025" spans="1:8" x14ac:dyDescent="0.25">
      <c r="A17025" s="3">
        <v>44433</v>
      </c>
      <c r="B17025">
        <v>34.343399617823977</v>
      </c>
      <c r="C17025" t="s">
        <v>23</v>
      </c>
      <c r="D17025" t="s">
        <v>29</v>
      </c>
      <c r="E17025" t="s">
        <v>30</v>
      </c>
      <c r="F17025">
        <f t="shared" si="795"/>
        <v>2021</v>
      </c>
      <c r="G17025">
        <f t="shared" si="796"/>
        <v>8</v>
      </c>
      <c r="H17025">
        <f t="shared" si="797"/>
        <v>25</v>
      </c>
    </row>
    <row r="17026" spans="1:8" x14ac:dyDescent="0.25">
      <c r="A17026" s="3">
        <v>44435</v>
      </c>
      <c r="B17026">
        <v>36.201803332163337</v>
      </c>
      <c r="C17026" t="s">
        <v>23</v>
      </c>
      <c r="D17026" t="s">
        <v>29</v>
      </c>
      <c r="E17026" t="s">
        <v>30</v>
      </c>
      <c r="F17026">
        <f t="shared" si="795"/>
        <v>2021</v>
      </c>
      <c r="G17026">
        <f t="shared" si="796"/>
        <v>8</v>
      </c>
      <c r="H17026">
        <f t="shared" si="797"/>
        <v>27</v>
      </c>
    </row>
    <row r="17027" spans="1:8" x14ac:dyDescent="0.25">
      <c r="A17027" s="3">
        <v>44440</v>
      </c>
      <c r="B17027">
        <v>30.9942971768394</v>
      </c>
      <c r="C17027" t="s">
        <v>23</v>
      </c>
      <c r="D17027" t="s">
        <v>29</v>
      </c>
      <c r="E17027" t="s">
        <v>30</v>
      </c>
      <c r="F17027">
        <f t="shared" ref="F17027:F17090" si="798">YEAR(A17027)</f>
        <v>2021</v>
      </c>
      <c r="G17027">
        <f t="shared" ref="G17027:G17090" si="799">MONTH(A17027)</f>
        <v>9</v>
      </c>
      <c r="H17027">
        <f t="shared" ref="H17027:H17090" si="800">DAY(A17027)</f>
        <v>1</v>
      </c>
    </row>
    <row r="17028" spans="1:8" x14ac:dyDescent="0.25">
      <c r="A17028" s="3">
        <v>44442</v>
      </c>
      <c r="B17028">
        <v>33.810458866335082</v>
      </c>
      <c r="C17028" t="s">
        <v>23</v>
      </c>
      <c r="D17028" t="s">
        <v>29</v>
      </c>
      <c r="E17028" t="s">
        <v>30</v>
      </c>
      <c r="F17028">
        <f t="shared" si="798"/>
        <v>2021</v>
      </c>
      <c r="G17028">
        <f t="shared" si="799"/>
        <v>9</v>
      </c>
      <c r="H17028">
        <f t="shared" si="800"/>
        <v>3</v>
      </c>
    </row>
    <row r="17029" spans="1:8" x14ac:dyDescent="0.25">
      <c r="A17029" s="3">
        <v>44446</v>
      </c>
      <c r="B17029">
        <v>35.515840318233252</v>
      </c>
      <c r="C17029" t="s">
        <v>23</v>
      </c>
      <c r="D17029" t="s">
        <v>29</v>
      </c>
      <c r="E17029" t="s">
        <v>30</v>
      </c>
      <c r="F17029">
        <f t="shared" si="798"/>
        <v>2021</v>
      </c>
      <c r="G17029">
        <f t="shared" si="799"/>
        <v>9</v>
      </c>
      <c r="H17029">
        <f t="shared" si="800"/>
        <v>7</v>
      </c>
    </row>
    <row r="17030" spans="1:8" x14ac:dyDescent="0.25">
      <c r="A17030" s="3">
        <v>44448</v>
      </c>
      <c r="B17030">
        <v>33.136925984349539</v>
      </c>
      <c r="C17030" t="s">
        <v>23</v>
      </c>
      <c r="D17030" t="s">
        <v>29</v>
      </c>
      <c r="E17030" t="s">
        <v>30</v>
      </c>
      <c r="F17030">
        <f t="shared" si="798"/>
        <v>2021</v>
      </c>
      <c r="G17030">
        <f t="shared" si="799"/>
        <v>9</v>
      </c>
      <c r="H17030">
        <f t="shared" si="800"/>
        <v>9</v>
      </c>
    </row>
    <row r="17031" spans="1:8" x14ac:dyDescent="0.25">
      <c r="A17031" s="3">
        <v>44449</v>
      </c>
      <c r="B17031">
        <v>36.695808454523359</v>
      </c>
      <c r="C17031" t="s">
        <v>23</v>
      </c>
      <c r="D17031" t="s">
        <v>29</v>
      </c>
      <c r="E17031" t="s">
        <v>30</v>
      </c>
      <c r="F17031">
        <f t="shared" si="798"/>
        <v>2021</v>
      </c>
      <c r="G17031">
        <f t="shared" si="799"/>
        <v>9</v>
      </c>
      <c r="H17031">
        <f t="shared" si="800"/>
        <v>10</v>
      </c>
    </row>
    <row r="17032" spans="1:8" x14ac:dyDescent="0.25">
      <c r="A17032" s="3">
        <v>44450</v>
      </c>
      <c r="B17032">
        <v>31.48629149111418</v>
      </c>
      <c r="C17032" t="s">
        <v>23</v>
      </c>
      <c r="D17032" t="s">
        <v>29</v>
      </c>
      <c r="E17032" t="s">
        <v>30</v>
      </c>
      <c r="F17032">
        <f t="shared" si="798"/>
        <v>2021</v>
      </c>
      <c r="G17032">
        <f t="shared" si="799"/>
        <v>9</v>
      </c>
      <c r="H17032">
        <f t="shared" si="800"/>
        <v>11</v>
      </c>
    </row>
    <row r="17033" spans="1:8" x14ac:dyDescent="0.25">
      <c r="A17033" s="3">
        <v>44452</v>
      </c>
      <c r="B17033">
        <v>36.670594042151279</v>
      </c>
      <c r="C17033" t="s">
        <v>23</v>
      </c>
      <c r="D17033" t="s">
        <v>29</v>
      </c>
      <c r="E17033" t="s">
        <v>30</v>
      </c>
      <c r="F17033">
        <f t="shared" si="798"/>
        <v>2021</v>
      </c>
      <c r="G17033">
        <f t="shared" si="799"/>
        <v>9</v>
      </c>
      <c r="H17033">
        <f t="shared" si="800"/>
        <v>13</v>
      </c>
    </row>
    <row r="17034" spans="1:8" x14ac:dyDescent="0.25">
      <c r="A17034" s="3">
        <v>44453</v>
      </c>
      <c r="B17034">
        <v>41.180589128948256</v>
      </c>
      <c r="C17034" t="s">
        <v>23</v>
      </c>
      <c r="D17034" t="s">
        <v>29</v>
      </c>
      <c r="E17034" t="s">
        <v>30</v>
      </c>
      <c r="F17034">
        <f t="shared" si="798"/>
        <v>2021</v>
      </c>
      <c r="G17034">
        <f t="shared" si="799"/>
        <v>9</v>
      </c>
      <c r="H17034">
        <f t="shared" si="800"/>
        <v>14</v>
      </c>
    </row>
    <row r="17035" spans="1:8" x14ac:dyDescent="0.25">
      <c r="A17035" s="3">
        <v>44454</v>
      </c>
      <c r="B17035">
        <v>38.403546223451478</v>
      </c>
      <c r="C17035" t="s">
        <v>23</v>
      </c>
      <c r="D17035" t="s">
        <v>29</v>
      </c>
      <c r="E17035" t="s">
        <v>30</v>
      </c>
      <c r="F17035">
        <f t="shared" si="798"/>
        <v>2021</v>
      </c>
      <c r="G17035">
        <f t="shared" si="799"/>
        <v>9</v>
      </c>
      <c r="H17035">
        <f t="shared" si="800"/>
        <v>15</v>
      </c>
    </row>
    <row r="17036" spans="1:8" x14ac:dyDescent="0.25">
      <c r="A17036" s="3">
        <v>44455</v>
      </c>
      <c r="B17036">
        <v>39.682233394717855</v>
      </c>
      <c r="C17036" t="s">
        <v>23</v>
      </c>
      <c r="D17036" t="s">
        <v>29</v>
      </c>
      <c r="E17036" t="s">
        <v>30</v>
      </c>
      <c r="F17036">
        <f t="shared" si="798"/>
        <v>2021</v>
      </c>
      <c r="G17036">
        <f t="shared" si="799"/>
        <v>9</v>
      </c>
      <c r="H17036">
        <f t="shared" si="800"/>
        <v>16</v>
      </c>
    </row>
    <row r="17037" spans="1:8" x14ac:dyDescent="0.25">
      <c r="A17037" s="3">
        <v>44456</v>
      </c>
      <c r="B17037">
        <v>43.512942860419976</v>
      </c>
      <c r="C17037" t="s">
        <v>23</v>
      </c>
      <c r="D17037" t="s">
        <v>29</v>
      </c>
      <c r="E17037" t="s">
        <v>30</v>
      </c>
      <c r="F17037">
        <f t="shared" si="798"/>
        <v>2021</v>
      </c>
      <c r="G17037">
        <f t="shared" si="799"/>
        <v>9</v>
      </c>
      <c r="H17037">
        <f t="shared" si="800"/>
        <v>17</v>
      </c>
    </row>
    <row r="17038" spans="1:8" x14ac:dyDescent="0.25">
      <c r="A17038" s="3">
        <v>44457</v>
      </c>
      <c r="B17038">
        <v>38.449590716857138</v>
      </c>
      <c r="C17038" t="s">
        <v>23</v>
      </c>
      <c r="D17038" t="s">
        <v>29</v>
      </c>
      <c r="E17038" t="s">
        <v>30</v>
      </c>
      <c r="F17038">
        <f t="shared" si="798"/>
        <v>2021</v>
      </c>
      <c r="G17038">
        <f t="shared" si="799"/>
        <v>9</v>
      </c>
      <c r="H17038">
        <f t="shared" si="800"/>
        <v>18</v>
      </c>
    </row>
    <row r="17039" spans="1:8" x14ac:dyDescent="0.25">
      <c r="A17039" s="3">
        <v>44459</v>
      </c>
      <c r="B17039">
        <v>43.535120910408516</v>
      </c>
      <c r="C17039" t="s">
        <v>23</v>
      </c>
      <c r="D17039" t="s">
        <v>29</v>
      </c>
      <c r="E17039" t="s">
        <v>30</v>
      </c>
      <c r="F17039">
        <f t="shared" si="798"/>
        <v>2021</v>
      </c>
      <c r="G17039">
        <f t="shared" si="799"/>
        <v>9</v>
      </c>
      <c r="H17039">
        <f t="shared" si="800"/>
        <v>20</v>
      </c>
    </row>
    <row r="17040" spans="1:8" x14ac:dyDescent="0.25">
      <c r="A17040" s="3">
        <v>44460</v>
      </c>
      <c r="B17040">
        <v>47.801044536814786</v>
      </c>
      <c r="C17040" t="s">
        <v>23</v>
      </c>
      <c r="D17040" t="s">
        <v>29</v>
      </c>
      <c r="E17040" t="s">
        <v>30</v>
      </c>
      <c r="F17040">
        <f t="shared" si="798"/>
        <v>2021</v>
      </c>
      <c r="G17040">
        <f t="shared" si="799"/>
        <v>9</v>
      </c>
      <c r="H17040">
        <f t="shared" si="800"/>
        <v>21</v>
      </c>
    </row>
    <row r="17041" spans="1:8" x14ac:dyDescent="0.25">
      <c r="A17041" s="3">
        <v>44461</v>
      </c>
      <c r="B17041">
        <v>44.656045645626307</v>
      </c>
      <c r="C17041" t="s">
        <v>23</v>
      </c>
      <c r="D17041" t="s">
        <v>29</v>
      </c>
      <c r="E17041" t="s">
        <v>30</v>
      </c>
      <c r="F17041">
        <f t="shared" si="798"/>
        <v>2021</v>
      </c>
      <c r="G17041">
        <f t="shared" si="799"/>
        <v>9</v>
      </c>
      <c r="H17041">
        <f t="shared" si="800"/>
        <v>22</v>
      </c>
    </row>
    <row r="17042" spans="1:8" x14ac:dyDescent="0.25">
      <c r="A17042" s="3">
        <v>44462</v>
      </c>
      <c r="B17042">
        <v>45.451205760090033</v>
      </c>
      <c r="C17042" t="s">
        <v>23</v>
      </c>
      <c r="D17042" t="s">
        <v>29</v>
      </c>
      <c r="E17042" t="s">
        <v>30</v>
      </c>
      <c r="F17042">
        <f t="shared" si="798"/>
        <v>2021</v>
      </c>
      <c r="G17042">
        <f t="shared" si="799"/>
        <v>9</v>
      </c>
      <c r="H17042">
        <f t="shared" si="800"/>
        <v>23</v>
      </c>
    </row>
    <row r="17043" spans="1:8" x14ac:dyDescent="0.25">
      <c r="A17043" s="3">
        <v>44463</v>
      </c>
      <c r="B17043">
        <v>48.694032445837344</v>
      </c>
      <c r="C17043" t="s">
        <v>23</v>
      </c>
      <c r="D17043" t="s">
        <v>29</v>
      </c>
      <c r="E17043" t="s">
        <v>30</v>
      </c>
      <c r="F17043">
        <f t="shared" si="798"/>
        <v>2021</v>
      </c>
      <c r="G17043">
        <f t="shared" si="799"/>
        <v>9</v>
      </c>
      <c r="H17043">
        <f t="shared" si="800"/>
        <v>24</v>
      </c>
    </row>
    <row r="17044" spans="1:8" x14ac:dyDescent="0.25">
      <c r="A17044" s="3">
        <v>44464</v>
      </c>
      <c r="B17044">
        <v>42.948841069295803</v>
      </c>
      <c r="C17044" t="s">
        <v>23</v>
      </c>
      <c r="D17044" t="s">
        <v>29</v>
      </c>
      <c r="E17044" t="s">
        <v>30</v>
      </c>
      <c r="F17044">
        <f t="shared" si="798"/>
        <v>2021</v>
      </c>
      <c r="G17044">
        <f t="shared" si="799"/>
        <v>9</v>
      </c>
      <c r="H17044">
        <f t="shared" si="800"/>
        <v>25</v>
      </c>
    </row>
    <row r="17045" spans="1:8" x14ac:dyDescent="0.25">
      <c r="A17045" s="3">
        <v>44466</v>
      </c>
      <c r="B17045">
        <v>46.465732590221158</v>
      </c>
      <c r="C17045" t="s">
        <v>23</v>
      </c>
      <c r="D17045" t="s">
        <v>29</v>
      </c>
      <c r="E17045" t="s">
        <v>30</v>
      </c>
      <c r="F17045">
        <f t="shared" si="798"/>
        <v>2021</v>
      </c>
      <c r="G17045">
        <f t="shared" si="799"/>
        <v>9</v>
      </c>
      <c r="H17045">
        <f t="shared" si="800"/>
        <v>27</v>
      </c>
    </row>
    <row r="17046" spans="1:8" x14ac:dyDescent="0.25">
      <c r="A17046" s="3">
        <v>44467</v>
      </c>
      <c r="B17046">
        <v>49.88244581902994</v>
      </c>
      <c r="C17046" t="s">
        <v>23</v>
      </c>
      <c r="D17046" t="s">
        <v>29</v>
      </c>
      <c r="E17046" t="s">
        <v>30</v>
      </c>
      <c r="F17046">
        <f t="shared" si="798"/>
        <v>2021</v>
      </c>
      <c r="G17046">
        <f t="shared" si="799"/>
        <v>9</v>
      </c>
      <c r="H17046">
        <f t="shared" si="800"/>
        <v>28</v>
      </c>
    </row>
    <row r="17047" spans="1:8" x14ac:dyDescent="0.25">
      <c r="A17047" s="3">
        <v>44468</v>
      </c>
      <c r="B17047">
        <v>45.871970585577863</v>
      </c>
      <c r="C17047" t="s">
        <v>23</v>
      </c>
      <c r="D17047" t="s">
        <v>29</v>
      </c>
      <c r="E17047" t="s">
        <v>30</v>
      </c>
      <c r="F17047">
        <f t="shared" si="798"/>
        <v>2021</v>
      </c>
      <c r="G17047">
        <f t="shared" si="799"/>
        <v>9</v>
      </c>
      <c r="H17047">
        <f t="shared" si="800"/>
        <v>29</v>
      </c>
    </row>
    <row r="17048" spans="1:8" x14ac:dyDescent="0.25">
      <c r="A17048" s="3">
        <v>44469</v>
      </c>
      <c r="B17048">
        <v>45.806319320993886</v>
      </c>
      <c r="C17048" t="s">
        <v>23</v>
      </c>
      <c r="D17048" t="s">
        <v>29</v>
      </c>
      <c r="E17048" t="s">
        <v>30</v>
      </c>
      <c r="F17048">
        <f t="shared" si="798"/>
        <v>2021</v>
      </c>
      <c r="G17048">
        <f t="shared" si="799"/>
        <v>9</v>
      </c>
      <c r="H17048">
        <f t="shared" si="800"/>
        <v>30</v>
      </c>
    </row>
    <row r="17049" spans="1:8" x14ac:dyDescent="0.25">
      <c r="A17049" s="3">
        <v>44470</v>
      </c>
      <c r="B17049">
        <v>48.213838675958833</v>
      </c>
      <c r="C17049" t="s">
        <v>23</v>
      </c>
      <c r="D17049" t="s">
        <v>29</v>
      </c>
      <c r="E17049" t="s">
        <v>30</v>
      </c>
      <c r="F17049">
        <f t="shared" si="798"/>
        <v>2021</v>
      </c>
      <c r="G17049">
        <f t="shared" si="799"/>
        <v>10</v>
      </c>
      <c r="H17049">
        <f t="shared" si="800"/>
        <v>1</v>
      </c>
    </row>
    <row r="17050" spans="1:8" x14ac:dyDescent="0.25">
      <c r="A17050" s="3">
        <v>44471</v>
      </c>
      <c r="B17050">
        <v>41.682510190590605</v>
      </c>
      <c r="C17050" t="s">
        <v>23</v>
      </c>
      <c r="D17050" t="s">
        <v>29</v>
      </c>
      <c r="E17050" t="s">
        <v>30</v>
      </c>
      <c r="F17050">
        <f t="shared" si="798"/>
        <v>2021</v>
      </c>
      <c r="G17050">
        <f t="shared" si="799"/>
        <v>10</v>
      </c>
      <c r="H17050">
        <f t="shared" si="800"/>
        <v>2</v>
      </c>
    </row>
    <row r="17051" spans="1:8" x14ac:dyDescent="0.25">
      <c r="A17051" s="3">
        <v>44473</v>
      </c>
      <c r="B17051">
        <v>43.838868267378963</v>
      </c>
      <c r="C17051" t="s">
        <v>23</v>
      </c>
      <c r="D17051" t="s">
        <v>29</v>
      </c>
      <c r="E17051" t="s">
        <v>30</v>
      </c>
      <c r="F17051">
        <f t="shared" si="798"/>
        <v>2021</v>
      </c>
      <c r="G17051">
        <f t="shared" si="799"/>
        <v>10</v>
      </c>
      <c r="H17051">
        <f t="shared" si="800"/>
        <v>4</v>
      </c>
    </row>
    <row r="17052" spans="1:8" x14ac:dyDescent="0.25">
      <c r="A17052" s="3">
        <v>44474</v>
      </c>
      <c r="B17052">
        <v>46.713914656841744</v>
      </c>
      <c r="C17052" t="s">
        <v>23</v>
      </c>
      <c r="D17052" t="s">
        <v>29</v>
      </c>
      <c r="E17052" t="s">
        <v>30</v>
      </c>
      <c r="F17052">
        <f t="shared" si="798"/>
        <v>2021</v>
      </c>
      <c r="G17052">
        <f t="shared" si="799"/>
        <v>10</v>
      </c>
      <c r="H17052">
        <f t="shared" si="800"/>
        <v>5</v>
      </c>
    </row>
    <row r="17053" spans="1:8" x14ac:dyDescent="0.25">
      <c r="A17053" s="3">
        <v>44475</v>
      </c>
      <c r="B17053">
        <v>42.272091846056526</v>
      </c>
      <c r="C17053" t="s">
        <v>23</v>
      </c>
      <c r="D17053" t="s">
        <v>29</v>
      </c>
      <c r="E17053" t="s">
        <v>30</v>
      </c>
      <c r="F17053">
        <f t="shared" si="798"/>
        <v>2021</v>
      </c>
      <c r="G17053">
        <f t="shared" si="799"/>
        <v>10</v>
      </c>
      <c r="H17053">
        <f t="shared" si="800"/>
        <v>6</v>
      </c>
    </row>
    <row r="17054" spans="1:8" x14ac:dyDescent="0.25">
      <c r="A17054" s="3">
        <v>44476</v>
      </c>
      <c r="B17054">
        <v>41.895389582413863</v>
      </c>
      <c r="C17054" t="s">
        <v>23</v>
      </c>
      <c r="D17054" t="s">
        <v>29</v>
      </c>
      <c r="E17054" t="s">
        <v>30</v>
      </c>
      <c r="F17054">
        <f t="shared" si="798"/>
        <v>2021</v>
      </c>
      <c r="G17054">
        <f t="shared" si="799"/>
        <v>10</v>
      </c>
      <c r="H17054">
        <f t="shared" si="800"/>
        <v>7</v>
      </c>
    </row>
    <row r="17055" spans="1:8" x14ac:dyDescent="0.25">
      <c r="A17055" s="3">
        <v>44477</v>
      </c>
      <c r="B17055">
        <v>44.119031638773777</v>
      </c>
      <c r="C17055" t="s">
        <v>23</v>
      </c>
      <c r="D17055" t="s">
        <v>29</v>
      </c>
      <c r="E17055" t="s">
        <v>30</v>
      </c>
      <c r="F17055">
        <f t="shared" si="798"/>
        <v>2021</v>
      </c>
      <c r="G17055">
        <f t="shared" si="799"/>
        <v>10</v>
      </c>
      <c r="H17055">
        <f t="shared" si="800"/>
        <v>8</v>
      </c>
    </row>
    <row r="17056" spans="1:8" x14ac:dyDescent="0.25">
      <c r="A17056" s="3">
        <v>44478</v>
      </c>
      <c r="B17056">
        <v>37.534594082477611</v>
      </c>
      <c r="C17056" t="s">
        <v>23</v>
      </c>
      <c r="D17056" t="s">
        <v>29</v>
      </c>
      <c r="E17056" t="s">
        <v>30</v>
      </c>
      <c r="F17056">
        <f t="shared" si="798"/>
        <v>2021</v>
      </c>
      <c r="G17056">
        <f t="shared" si="799"/>
        <v>10</v>
      </c>
      <c r="H17056">
        <f t="shared" si="800"/>
        <v>9</v>
      </c>
    </row>
    <row r="17057" spans="1:8" x14ac:dyDescent="0.25">
      <c r="A17057" s="3">
        <v>44480</v>
      </c>
      <c r="B17057">
        <v>39.968559729263333</v>
      </c>
      <c r="C17057" t="s">
        <v>23</v>
      </c>
      <c r="D17057" t="s">
        <v>29</v>
      </c>
      <c r="E17057" t="s">
        <v>30</v>
      </c>
      <c r="F17057">
        <f t="shared" si="798"/>
        <v>2021</v>
      </c>
      <c r="G17057">
        <f t="shared" si="799"/>
        <v>10</v>
      </c>
      <c r="H17057">
        <f t="shared" si="800"/>
        <v>11</v>
      </c>
    </row>
    <row r="17058" spans="1:8" x14ac:dyDescent="0.25">
      <c r="A17058" s="3">
        <v>44481</v>
      </c>
      <c r="B17058">
        <v>43.167650984610333</v>
      </c>
      <c r="C17058" t="s">
        <v>23</v>
      </c>
      <c r="D17058" t="s">
        <v>29</v>
      </c>
      <c r="E17058" t="s">
        <v>30</v>
      </c>
      <c r="F17058">
        <f t="shared" si="798"/>
        <v>2021</v>
      </c>
      <c r="G17058">
        <f t="shared" si="799"/>
        <v>10</v>
      </c>
      <c r="H17058">
        <f t="shared" si="800"/>
        <v>12</v>
      </c>
    </row>
    <row r="17059" spans="1:8" x14ac:dyDescent="0.25">
      <c r="A17059" s="3">
        <v>44482</v>
      </c>
      <c r="B17059">
        <v>39.161594036022692</v>
      </c>
      <c r="C17059" t="s">
        <v>23</v>
      </c>
      <c r="D17059" t="s">
        <v>29</v>
      </c>
      <c r="E17059" t="s">
        <v>30</v>
      </c>
      <c r="F17059">
        <f t="shared" si="798"/>
        <v>2021</v>
      </c>
      <c r="G17059">
        <f t="shared" si="799"/>
        <v>10</v>
      </c>
      <c r="H17059">
        <f t="shared" si="800"/>
        <v>13</v>
      </c>
    </row>
    <row r="17060" spans="1:8" x14ac:dyDescent="0.25">
      <c r="A17060" s="3">
        <v>44483</v>
      </c>
      <c r="B17060">
        <v>39.319879199435746</v>
      </c>
      <c r="C17060" t="s">
        <v>23</v>
      </c>
      <c r="D17060" t="s">
        <v>29</v>
      </c>
      <c r="E17060" t="s">
        <v>30</v>
      </c>
      <c r="F17060">
        <f t="shared" si="798"/>
        <v>2021</v>
      </c>
      <c r="G17060">
        <f t="shared" si="799"/>
        <v>10</v>
      </c>
      <c r="H17060">
        <f t="shared" si="800"/>
        <v>14</v>
      </c>
    </row>
    <row r="17061" spans="1:8" x14ac:dyDescent="0.25">
      <c r="A17061" s="3">
        <v>44484</v>
      </c>
      <c r="B17061">
        <v>42.162673349648976</v>
      </c>
      <c r="C17061" t="s">
        <v>23</v>
      </c>
      <c r="D17061" t="s">
        <v>29</v>
      </c>
      <c r="E17061" t="s">
        <v>30</v>
      </c>
      <c r="F17061">
        <f t="shared" si="798"/>
        <v>2021</v>
      </c>
      <c r="G17061">
        <f t="shared" si="799"/>
        <v>10</v>
      </c>
      <c r="H17061">
        <f t="shared" si="800"/>
        <v>15</v>
      </c>
    </row>
    <row r="17062" spans="1:8" x14ac:dyDescent="0.25">
      <c r="A17062" s="3">
        <v>44485</v>
      </c>
      <c r="B17062">
        <v>36.264333891789434</v>
      </c>
      <c r="C17062" t="s">
        <v>23</v>
      </c>
      <c r="D17062" t="s">
        <v>29</v>
      </c>
      <c r="E17062" t="s">
        <v>30</v>
      </c>
      <c r="F17062">
        <f t="shared" si="798"/>
        <v>2021</v>
      </c>
      <c r="G17062">
        <f t="shared" si="799"/>
        <v>10</v>
      </c>
      <c r="H17062">
        <f t="shared" si="800"/>
        <v>16</v>
      </c>
    </row>
    <row r="17063" spans="1:8" x14ac:dyDescent="0.25">
      <c r="A17063" s="3">
        <v>44488</v>
      </c>
      <c r="B17063">
        <v>44.171495260260045</v>
      </c>
      <c r="C17063" t="s">
        <v>23</v>
      </c>
      <c r="D17063" t="s">
        <v>29</v>
      </c>
      <c r="E17063" t="s">
        <v>30</v>
      </c>
      <c r="F17063">
        <f t="shared" si="798"/>
        <v>2021</v>
      </c>
      <c r="G17063">
        <f t="shared" si="799"/>
        <v>10</v>
      </c>
      <c r="H17063">
        <f t="shared" si="800"/>
        <v>19</v>
      </c>
    </row>
    <row r="17064" spans="1:8" x14ac:dyDescent="0.25">
      <c r="A17064" s="3">
        <v>44489</v>
      </c>
      <c r="B17064">
        <v>40.923587518652489</v>
      </c>
      <c r="C17064" t="s">
        <v>23</v>
      </c>
      <c r="D17064" t="s">
        <v>29</v>
      </c>
      <c r="E17064" t="s">
        <v>30</v>
      </c>
      <c r="F17064">
        <f t="shared" si="798"/>
        <v>2021</v>
      </c>
      <c r="G17064">
        <f t="shared" si="799"/>
        <v>10</v>
      </c>
      <c r="H17064">
        <f t="shared" si="800"/>
        <v>20</v>
      </c>
    </row>
    <row r="17065" spans="1:8" x14ac:dyDescent="0.25">
      <c r="A17065" s="3">
        <v>44490</v>
      </c>
      <c r="B17065">
        <v>41.805603545682665</v>
      </c>
      <c r="C17065" t="s">
        <v>23</v>
      </c>
      <c r="D17065" t="s">
        <v>29</v>
      </c>
      <c r="E17065" t="s">
        <v>30</v>
      </c>
      <c r="F17065">
        <f t="shared" si="798"/>
        <v>2021</v>
      </c>
      <c r="G17065">
        <f t="shared" si="799"/>
        <v>10</v>
      </c>
      <c r="H17065">
        <f t="shared" si="800"/>
        <v>21</v>
      </c>
    </row>
    <row r="17066" spans="1:8" x14ac:dyDescent="0.25">
      <c r="A17066" s="3">
        <v>44491</v>
      </c>
      <c r="B17066">
        <v>45.318138675999286</v>
      </c>
      <c r="C17066" t="s">
        <v>23</v>
      </c>
      <c r="D17066" t="s">
        <v>29</v>
      </c>
      <c r="E17066" t="s">
        <v>30</v>
      </c>
      <c r="F17066">
        <f t="shared" si="798"/>
        <v>2021</v>
      </c>
      <c r="G17066">
        <f t="shared" si="799"/>
        <v>10</v>
      </c>
      <c r="H17066">
        <f t="shared" si="800"/>
        <v>22</v>
      </c>
    </row>
    <row r="17067" spans="1:8" x14ac:dyDescent="0.25">
      <c r="A17067" s="3">
        <v>44492</v>
      </c>
      <c r="B17067">
        <v>40.017451986823971</v>
      </c>
      <c r="C17067" t="s">
        <v>23</v>
      </c>
      <c r="D17067" t="s">
        <v>29</v>
      </c>
      <c r="E17067" t="s">
        <v>30</v>
      </c>
      <c r="F17067">
        <f t="shared" si="798"/>
        <v>2021</v>
      </c>
      <c r="G17067">
        <f t="shared" si="799"/>
        <v>10</v>
      </c>
      <c r="H17067">
        <f t="shared" si="800"/>
        <v>23</v>
      </c>
    </row>
    <row r="17068" spans="1:8" x14ac:dyDescent="0.25">
      <c r="A17068" s="3">
        <v>44494</v>
      </c>
      <c r="B17068">
        <v>44.870292582922502</v>
      </c>
      <c r="C17068" t="s">
        <v>23</v>
      </c>
      <c r="D17068" t="s">
        <v>29</v>
      </c>
      <c r="E17068" t="s">
        <v>30</v>
      </c>
      <c r="F17068">
        <f t="shared" si="798"/>
        <v>2021</v>
      </c>
      <c r="G17068">
        <f t="shared" si="799"/>
        <v>10</v>
      </c>
      <c r="H17068">
        <f t="shared" si="800"/>
        <v>25</v>
      </c>
    </row>
    <row r="17069" spans="1:8" x14ac:dyDescent="0.25">
      <c r="A17069" s="3">
        <v>44496</v>
      </c>
      <c r="B17069">
        <v>46.061039419764143</v>
      </c>
      <c r="C17069" t="s">
        <v>23</v>
      </c>
      <c r="D17069" t="s">
        <v>29</v>
      </c>
      <c r="E17069" t="s">
        <v>30</v>
      </c>
      <c r="F17069">
        <f t="shared" si="798"/>
        <v>2021</v>
      </c>
      <c r="G17069">
        <f t="shared" si="799"/>
        <v>10</v>
      </c>
      <c r="H17069">
        <f t="shared" si="800"/>
        <v>27</v>
      </c>
    </row>
    <row r="17070" spans="1:8" x14ac:dyDescent="0.25">
      <c r="A17070" s="3">
        <v>44497</v>
      </c>
      <c r="B17070">
        <v>46.986447014779991</v>
      </c>
      <c r="C17070" t="s">
        <v>23</v>
      </c>
      <c r="D17070" t="s">
        <v>29</v>
      </c>
      <c r="E17070" t="s">
        <v>30</v>
      </c>
      <c r="F17070">
        <f t="shared" si="798"/>
        <v>2021</v>
      </c>
      <c r="G17070">
        <f t="shared" si="799"/>
        <v>10</v>
      </c>
      <c r="H17070">
        <f t="shared" si="800"/>
        <v>28</v>
      </c>
    </row>
    <row r="17071" spans="1:8" x14ac:dyDescent="0.25">
      <c r="A17071" s="3">
        <v>44498</v>
      </c>
      <c r="B17071">
        <v>50.414954086092145</v>
      </c>
      <c r="C17071" t="s">
        <v>23</v>
      </c>
      <c r="D17071" t="s">
        <v>29</v>
      </c>
      <c r="E17071" t="s">
        <v>30</v>
      </c>
      <c r="F17071">
        <f t="shared" si="798"/>
        <v>2021</v>
      </c>
      <c r="G17071">
        <f t="shared" si="799"/>
        <v>10</v>
      </c>
      <c r="H17071">
        <f t="shared" si="800"/>
        <v>29</v>
      </c>
    </row>
    <row r="17072" spans="1:8" x14ac:dyDescent="0.25">
      <c r="A17072" s="3">
        <v>44502</v>
      </c>
      <c r="B17072">
        <v>52.708532278143942</v>
      </c>
      <c r="C17072" t="s">
        <v>23</v>
      </c>
      <c r="D17072" t="s">
        <v>29</v>
      </c>
      <c r="E17072" t="s">
        <v>30</v>
      </c>
      <c r="F17072">
        <f t="shared" si="798"/>
        <v>2021</v>
      </c>
      <c r="G17072">
        <f t="shared" si="799"/>
        <v>11</v>
      </c>
      <c r="H17072">
        <f t="shared" si="800"/>
        <v>2</v>
      </c>
    </row>
    <row r="17073" spans="1:8" x14ac:dyDescent="0.25">
      <c r="A17073" s="3">
        <v>44503</v>
      </c>
      <c r="B17073">
        <v>49.004374490822009</v>
      </c>
      <c r="C17073" t="s">
        <v>23</v>
      </c>
      <c r="D17073" t="s">
        <v>29</v>
      </c>
      <c r="E17073" t="s">
        <v>30</v>
      </c>
      <c r="F17073">
        <f t="shared" si="798"/>
        <v>2021</v>
      </c>
      <c r="G17073">
        <f t="shared" si="799"/>
        <v>11</v>
      </c>
      <c r="H17073">
        <f t="shared" si="800"/>
        <v>3</v>
      </c>
    </row>
    <row r="17074" spans="1:8" x14ac:dyDescent="0.25">
      <c r="A17074" s="3">
        <v>44504</v>
      </c>
      <c r="B17074">
        <v>49.23352258873998</v>
      </c>
      <c r="C17074" t="s">
        <v>23</v>
      </c>
      <c r="D17074" t="s">
        <v>29</v>
      </c>
      <c r="E17074" t="s">
        <v>30</v>
      </c>
      <c r="F17074">
        <f t="shared" si="798"/>
        <v>2021</v>
      </c>
      <c r="G17074">
        <f t="shared" si="799"/>
        <v>11</v>
      </c>
      <c r="H17074">
        <f t="shared" si="800"/>
        <v>4</v>
      </c>
    </row>
    <row r="17075" spans="1:8" x14ac:dyDescent="0.25">
      <c r="A17075" s="3">
        <v>44508</v>
      </c>
      <c r="B17075">
        <v>48.116658983543971</v>
      </c>
      <c r="C17075" t="s">
        <v>23</v>
      </c>
      <c r="D17075" t="s">
        <v>29</v>
      </c>
      <c r="E17075" t="s">
        <v>30</v>
      </c>
      <c r="F17075">
        <f t="shared" si="798"/>
        <v>2021</v>
      </c>
      <c r="G17075">
        <f t="shared" si="799"/>
        <v>11</v>
      </c>
      <c r="H17075">
        <f t="shared" si="800"/>
        <v>8</v>
      </c>
    </row>
    <row r="17076" spans="1:8" x14ac:dyDescent="0.25">
      <c r="A17076" s="3">
        <v>44509</v>
      </c>
      <c r="B17076">
        <v>51.077697233887747</v>
      </c>
      <c r="C17076" t="s">
        <v>23</v>
      </c>
      <c r="D17076" t="s">
        <v>29</v>
      </c>
      <c r="E17076" t="s">
        <v>30</v>
      </c>
      <c r="F17076">
        <f t="shared" si="798"/>
        <v>2021</v>
      </c>
      <c r="G17076">
        <f t="shared" si="799"/>
        <v>11</v>
      </c>
      <c r="H17076">
        <f t="shared" si="800"/>
        <v>9</v>
      </c>
    </row>
    <row r="17077" spans="1:8" x14ac:dyDescent="0.25">
      <c r="A17077" s="3">
        <v>44510</v>
      </c>
      <c r="B17077">
        <v>46.658136265672198</v>
      </c>
      <c r="C17077" t="s">
        <v>23</v>
      </c>
      <c r="D17077" t="s">
        <v>29</v>
      </c>
      <c r="E17077" t="s">
        <v>30</v>
      </c>
      <c r="F17077">
        <f t="shared" si="798"/>
        <v>2021</v>
      </c>
      <c r="G17077">
        <f t="shared" si="799"/>
        <v>11</v>
      </c>
      <c r="H17077">
        <f t="shared" si="800"/>
        <v>10</v>
      </c>
    </row>
    <row r="17078" spans="1:8" x14ac:dyDescent="0.25">
      <c r="A17078" s="3">
        <v>44512</v>
      </c>
      <c r="B17078">
        <v>48.345323867633908</v>
      </c>
      <c r="C17078" t="s">
        <v>23</v>
      </c>
      <c r="D17078" t="s">
        <v>29</v>
      </c>
      <c r="E17078" t="s">
        <v>30</v>
      </c>
      <c r="F17078">
        <f t="shared" si="798"/>
        <v>2021</v>
      </c>
      <c r="G17078">
        <f t="shared" si="799"/>
        <v>11</v>
      </c>
      <c r="H17078">
        <f t="shared" si="800"/>
        <v>12</v>
      </c>
    </row>
    <row r="17079" spans="1:8" x14ac:dyDescent="0.25">
      <c r="A17079" s="3">
        <v>44516</v>
      </c>
      <c r="B17079">
        <v>46.274879478388051</v>
      </c>
      <c r="C17079" t="s">
        <v>23</v>
      </c>
      <c r="D17079" t="s">
        <v>29</v>
      </c>
      <c r="E17079" t="s">
        <v>30</v>
      </c>
      <c r="F17079">
        <f t="shared" si="798"/>
        <v>2021</v>
      </c>
      <c r="G17079">
        <f t="shared" si="799"/>
        <v>11</v>
      </c>
      <c r="H17079">
        <f t="shared" si="800"/>
        <v>16</v>
      </c>
    </row>
    <row r="17080" spans="1:8" x14ac:dyDescent="0.25">
      <c r="A17080" s="3">
        <v>44517</v>
      </c>
      <c r="B17080">
        <v>41.843431043992915</v>
      </c>
      <c r="C17080" t="s">
        <v>23</v>
      </c>
      <c r="D17080" t="s">
        <v>29</v>
      </c>
      <c r="E17080" t="s">
        <v>30</v>
      </c>
      <c r="F17080">
        <f t="shared" si="798"/>
        <v>2021</v>
      </c>
      <c r="G17080">
        <f t="shared" si="799"/>
        <v>11</v>
      </c>
      <c r="H17080">
        <f t="shared" si="800"/>
        <v>17</v>
      </c>
    </row>
    <row r="17081" spans="1:8" x14ac:dyDescent="0.25">
      <c r="A17081" s="3">
        <v>44519</v>
      </c>
      <c r="B17081">
        <v>43.868588806765402</v>
      </c>
      <c r="C17081" t="s">
        <v>23</v>
      </c>
      <c r="D17081" t="s">
        <v>29</v>
      </c>
      <c r="E17081" t="s">
        <v>30</v>
      </c>
      <c r="F17081">
        <f t="shared" si="798"/>
        <v>2021</v>
      </c>
      <c r="G17081">
        <f t="shared" si="799"/>
        <v>11</v>
      </c>
      <c r="H17081">
        <f t="shared" si="800"/>
        <v>19</v>
      </c>
    </row>
    <row r="17082" spans="1:8" x14ac:dyDescent="0.25">
      <c r="A17082" s="3">
        <v>44529</v>
      </c>
      <c r="B17082">
        <v>41.878602442402041</v>
      </c>
      <c r="C17082" t="s">
        <v>23</v>
      </c>
      <c r="D17082" t="s">
        <v>29</v>
      </c>
      <c r="E17082" t="s">
        <v>30</v>
      </c>
      <c r="F17082">
        <f t="shared" si="798"/>
        <v>2021</v>
      </c>
      <c r="G17082">
        <f t="shared" si="799"/>
        <v>11</v>
      </c>
      <c r="H17082">
        <f t="shared" si="800"/>
        <v>29</v>
      </c>
    </row>
    <row r="17083" spans="1:8" x14ac:dyDescent="0.25">
      <c r="A17083" s="3">
        <v>44531</v>
      </c>
      <c r="B17083">
        <v>42.694251775873383</v>
      </c>
      <c r="C17083" t="s">
        <v>23</v>
      </c>
      <c r="D17083" t="s">
        <v>29</v>
      </c>
      <c r="E17083" t="s">
        <v>30</v>
      </c>
      <c r="F17083">
        <f t="shared" si="798"/>
        <v>2021</v>
      </c>
      <c r="G17083">
        <f t="shared" si="799"/>
        <v>12</v>
      </c>
      <c r="H17083">
        <f t="shared" si="800"/>
        <v>1</v>
      </c>
    </row>
    <row r="17084" spans="1:8" x14ac:dyDescent="0.25">
      <c r="A17084" s="3">
        <v>44533</v>
      </c>
      <c r="B17084">
        <v>46.968618507109447</v>
      </c>
      <c r="C17084" t="s">
        <v>23</v>
      </c>
      <c r="D17084" t="s">
        <v>29</v>
      </c>
      <c r="E17084" t="s">
        <v>30</v>
      </c>
      <c r="F17084">
        <f t="shared" si="798"/>
        <v>2021</v>
      </c>
      <c r="G17084">
        <f t="shared" si="799"/>
        <v>12</v>
      </c>
      <c r="H17084">
        <f t="shared" si="800"/>
        <v>3</v>
      </c>
    </row>
    <row r="17085" spans="1:8" x14ac:dyDescent="0.25">
      <c r="A17085" s="3">
        <v>44537</v>
      </c>
      <c r="B17085">
        <v>49.910917163236498</v>
      </c>
      <c r="C17085" t="s">
        <v>23</v>
      </c>
      <c r="D17085" t="s">
        <v>29</v>
      </c>
      <c r="E17085" t="s">
        <v>30</v>
      </c>
      <c r="F17085">
        <f t="shared" si="798"/>
        <v>2021</v>
      </c>
      <c r="G17085">
        <f t="shared" si="799"/>
        <v>12</v>
      </c>
      <c r="H17085">
        <f t="shared" si="800"/>
        <v>7</v>
      </c>
    </row>
    <row r="17086" spans="1:8" x14ac:dyDescent="0.25">
      <c r="A17086" s="3">
        <v>44543</v>
      </c>
      <c r="B17086">
        <v>47.491215425131145</v>
      </c>
      <c r="C17086" t="s">
        <v>23</v>
      </c>
      <c r="D17086" t="s">
        <v>29</v>
      </c>
      <c r="E17086" t="s">
        <v>30</v>
      </c>
      <c r="F17086">
        <f t="shared" si="798"/>
        <v>2021</v>
      </c>
      <c r="G17086">
        <f t="shared" si="799"/>
        <v>12</v>
      </c>
      <c r="H17086">
        <f t="shared" si="800"/>
        <v>13</v>
      </c>
    </row>
    <row r="17087" spans="1:8" x14ac:dyDescent="0.25">
      <c r="A17087" s="3">
        <v>44546</v>
      </c>
      <c r="B17087">
        <v>46.650354651274441</v>
      </c>
      <c r="C17087" t="s">
        <v>23</v>
      </c>
      <c r="D17087" t="s">
        <v>29</v>
      </c>
      <c r="E17087" t="s">
        <v>30</v>
      </c>
      <c r="F17087">
        <f t="shared" si="798"/>
        <v>2021</v>
      </c>
      <c r="G17087">
        <f t="shared" si="799"/>
        <v>12</v>
      </c>
      <c r="H17087">
        <f t="shared" si="800"/>
        <v>16</v>
      </c>
    </row>
    <row r="17088" spans="1:8" x14ac:dyDescent="0.25">
      <c r="A17088" s="3">
        <v>44547</v>
      </c>
      <c r="B17088">
        <v>49.030155418466528</v>
      </c>
      <c r="C17088" t="s">
        <v>23</v>
      </c>
      <c r="D17088" t="s">
        <v>29</v>
      </c>
      <c r="E17088" t="s">
        <v>30</v>
      </c>
      <c r="F17088">
        <f t="shared" si="798"/>
        <v>2021</v>
      </c>
      <c r="G17088">
        <f t="shared" si="799"/>
        <v>12</v>
      </c>
      <c r="H17088">
        <f t="shared" si="800"/>
        <v>17</v>
      </c>
    </row>
    <row r="17089" spans="1:8" x14ac:dyDescent="0.25">
      <c r="A17089" s="3">
        <v>44550</v>
      </c>
      <c r="B17089">
        <v>44.607055648730231</v>
      </c>
      <c r="C17089" t="s">
        <v>23</v>
      </c>
      <c r="D17089" t="s">
        <v>29</v>
      </c>
      <c r="E17089" t="s">
        <v>30</v>
      </c>
      <c r="F17089">
        <f t="shared" si="798"/>
        <v>2021</v>
      </c>
      <c r="G17089">
        <f t="shared" si="799"/>
        <v>12</v>
      </c>
      <c r="H17089">
        <f t="shared" si="800"/>
        <v>20</v>
      </c>
    </row>
    <row r="17090" spans="1:8" x14ac:dyDescent="0.25">
      <c r="A17090" s="3">
        <v>44552</v>
      </c>
      <c r="B17090">
        <v>42.986323840003898</v>
      </c>
      <c r="C17090" t="s">
        <v>23</v>
      </c>
      <c r="D17090" t="s">
        <v>29</v>
      </c>
      <c r="E17090" t="s">
        <v>30</v>
      </c>
      <c r="F17090">
        <f t="shared" si="798"/>
        <v>2021</v>
      </c>
      <c r="G17090">
        <f t="shared" si="799"/>
        <v>12</v>
      </c>
      <c r="H17090">
        <f t="shared" si="800"/>
        <v>22</v>
      </c>
    </row>
    <row r="17091" spans="1:8" x14ac:dyDescent="0.25">
      <c r="A17091" s="3">
        <v>44559</v>
      </c>
      <c r="B17091">
        <v>38.959710141753582</v>
      </c>
      <c r="C17091" t="s">
        <v>23</v>
      </c>
      <c r="D17091" t="s">
        <v>29</v>
      </c>
      <c r="E17091" t="s">
        <v>30</v>
      </c>
      <c r="F17091">
        <f t="shared" ref="F17091:F17154" si="801">YEAR(A17091)</f>
        <v>2021</v>
      </c>
      <c r="G17091">
        <f t="shared" ref="G17091:G17154" si="802">MONTH(A17091)</f>
        <v>12</v>
      </c>
      <c r="H17091">
        <f t="shared" ref="H17091:H17154" si="803">DAY(A17091)</f>
        <v>29</v>
      </c>
    </row>
    <row r="17092" spans="1:8" x14ac:dyDescent="0.25">
      <c r="A17092" s="3">
        <v>44560</v>
      </c>
      <c r="B17092">
        <v>38.850728444477667</v>
      </c>
      <c r="C17092" t="s">
        <v>23</v>
      </c>
      <c r="D17092" t="s">
        <v>29</v>
      </c>
      <c r="E17092" t="s">
        <v>30</v>
      </c>
      <c r="F17092">
        <f t="shared" si="801"/>
        <v>2021</v>
      </c>
      <c r="G17092">
        <f t="shared" si="802"/>
        <v>12</v>
      </c>
      <c r="H17092">
        <f t="shared" si="803"/>
        <v>30</v>
      </c>
    </row>
    <row r="17093" spans="1:8" x14ac:dyDescent="0.25">
      <c r="A17093" s="3">
        <v>44565</v>
      </c>
      <c r="B17093">
        <v>41.843616950124215</v>
      </c>
      <c r="C17093" t="s">
        <v>23</v>
      </c>
      <c r="D17093" t="s">
        <v>29</v>
      </c>
      <c r="E17093" t="s">
        <v>30</v>
      </c>
      <c r="F17093">
        <f t="shared" si="801"/>
        <v>2022</v>
      </c>
      <c r="G17093">
        <f t="shared" si="802"/>
        <v>1</v>
      </c>
      <c r="H17093">
        <f t="shared" si="803"/>
        <v>4</v>
      </c>
    </row>
    <row r="17094" spans="1:8" x14ac:dyDescent="0.25">
      <c r="A17094" s="3">
        <v>44566</v>
      </c>
      <c r="B17094">
        <v>38.144412565858929</v>
      </c>
      <c r="C17094" t="s">
        <v>23</v>
      </c>
      <c r="D17094" t="s">
        <v>29</v>
      </c>
      <c r="E17094" t="s">
        <v>30</v>
      </c>
      <c r="F17094">
        <f t="shared" si="801"/>
        <v>2022</v>
      </c>
      <c r="G17094">
        <f t="shared" si="802"/>
        <v>1</v>
      </c>
      <c r="H17094">
        <f t="shared" si="803"/>
        <v>5</v>
      </c>
    </row>
    <row r="17095" spans="1:8" x14ac:dyDescent="0.25">
      <c r="A17095" s="3">
        <v>44567</v>
      </c>
      <c r="B17095">
        <v>38.561713964939322</v>
      </c>
      <c r="C17095" t="s">
        <v>23</v>
      </c>
      <c r="D17095" t="s">
        <v>29</v>
      </c>
      <c r="E17095" t="s">
        <v>30</v>
      </c>
      <c r="F17095">
        <f t="shared" si="801"/>
        <v>2022</v>
      </c>
      <c r="G17095">
        <f t="shared" si="802"/>
        <v>1</v>
      </c>
      <c r="H17095">
        <f t="shared" si="803"/>
        <v>6</v>
      </c>
    </row>
    <row r="17096" spans="1:8" x14ac:dyDescent="0.25">
      <c r="A17096" s="3">
        <v>44568</v>
      </c>
      <c r="B17096">
        <v>41.5987958096444</v>
      </c>
      <c r="C17096" t="s">
        <v>23</v>
      </c>
      <c r="D17096" t="s">
        <v>29</v>
      </c>
      <c r="E17096" t="s">
        <v>30</v>
      </c>
      <c r="F17096">
        <f t="shared" si="801"/>
        <v>2022</v>
      </c>
      <c r="G17096">
        <f t="shared" si="802"/>
        <v>1</v>
      </c>
      <c r="H17096">
        <f t="shared" si="803"/>
        <v>7</v>
      </c>
    </row>
    <row r="17097" spans="1:8" x14ac:dyDescent="0.25">
      <c r="A17097" s="3">
        <v>44569</v>
      </c>
      <c r="B17097">
        <v>35.824660014951213</v>
      </c>
      <c r="C17097" t="s">
        <v>23</v>
      </c>
      <c r="D17097" t="s">
        <v>29</v>
      </c>
      <c r="E17097" t="s">
        <v>30</v>
      </c>
      <c r="F17097">
        <f t="shared" si="801"/>
        <v>2022</v>
      </c>
      <c r="G17097">
        <f t="shared" si="802"/>
        <v>1</v>
      </c>
      <c r="H17097">
        <f t="shared" si="803"/>
        <v>8</v>
      </c>
    </row>
    <row r="17098" spans="1:8" x14ac:dyDescent="0.25">
      <c r="A17098" s="3">
        <v>44573</v>
      </c>
      <c r="B17098">
        <v>40.168583137166095</v>
      </c>
      <c r="C17098" t="s">
        <v>23</v>
      </c>
      <c r="D17098" t="s">
        <v>29</v>
      </c>
      <c r="E17098" t="s">
        <v>30</v>
      </c>
      <c r="F17098">
        <f t="shared" si="801"/>
        <v>2022</v>
      </c>
      <c r="G17098">
        <f t="shared" si="802"/>
        <v>1</v>
      </c>
      <c r="H17098">
        <f t="shared" si="803"/>
        <v>12</v>
      </c>
    </row>
    <row r="17099" spans="1:8" x14ac:dyDescent="0.25">
      <c r="A17099" s="3">
        <v>44574</v>
      </c>
      <c r="B17099">
        <v>40.765539397659929</v>
      </c>
      <c r="C17099" t="s">
        <v>23</v>
      </c>
      <c r="D17099" t="s">
        <v>29</v>
      </c>
      <c r="E17099" t="s">
        <v>30</v>
      </c>
      <c r="F17099">
        <f t="shared" si="801"/>
        <v>2022</v>
      </c>
      <c r="G17099">
        <f t="shared" si="802"/>
        <v>1</v>
      </c>
      <c r="H17099">
        <f t="shared" si="803"/>
        <v>13</v>
      </c>
    </row>
    <row r="17100" spans="1:8" x14ac:dyDescent="0.25">
      <c r="A17100" s="3">
        <v>44575</v>
      </c>
      <c r="B17100">
        <v>43.919264394926813</v>
      </c>
      <c r="C17100" t="s">
        <v>23</v>
      </c>
      <c r="D17100" t="s">
        <v>29</v>
      </c>
      <c r="E17100" t="s">
        <v>30</v>
      </c>
      <c r="F17100">
        <f t="shared" si="801"/>
        <v>2022</v>
      </c>
      <c r="G17100">
        <f t="shared" si="802"/>
        <v>1</v>
      </c>
      <c r="H17100">
        <f t="shared" si="803"/>
        <v>14</v>
      </c>
    </row>
    <row r="17101" spans="1:8" x14ac:dyDescent="0.25">
      <c r="A17101" s="3">
        <v>44576</v>
      </c>
      <c r="B17101">
        <v>38.195116799138205</v>
      </c>
      <c r="C17101" t="s">
        <v>23</v>
      </c>
      <c r="D17101" t="s">
        <v>29</v>
      </c>
      <c r="E17101" t="s">
        <v>30</v>
      </c>
      <c r="F17101">
        <f t="shared" si="801"/>
        <v>2022</v>
      </c>
      <c r="G17101">
        <f t="shared" si="802"/>
        <v>1</v>
      </c>
      <c r="H17101">
        <f t="shared" si="803"/>
        <v>15</v>
      </c>
    </row>
    <row r="17102" spans="1:8" x14ac:dyDescent="0.25">
      <c r="A17102" s="3">
        <v>44578</v>
      </c>
      <c r="B17102">
        <v>42.054870821977801</v>
      </c>
      <c r="C17102" t="s">
        <v>23</v>
      </c>
      <c r="D17102" t="s">
        <v>29</v>
      </c>
      <c r="E17102" t="s">
        <v>30</v>
      </c>
      <c r="F17102">
        <f t="shared" si="801"/>
        <v>2022</v>
      </c>
      <c r="G17102">
        <f t="shared" si="802"/>
        <v>1</v>
      </c>
      <c r="H17102">
        <f t="shared" si="803"/>
        <v>17</v>
      </c>
    </row>
    <row r="17103" spans="1:8" x14ac:dyDescent="0.25">
      <c r="A17103" s="3">
        <v>44579</v>
      </c>
      <c r="B17103">
        <v>45.779213746467718</v>
      </c>
      <c r="C17103" t="s">
        <v>23</v>
      </c>
      <c r="D17103" t="s">
        <v>29</v>
      </c>
      <c r="E17103" t="s">
        <v>30</v>
      </c>
      <c r="F17103">
        <f t="shared" si="801"/>
        <v>2022</v>
      </c>
      <c r="G17103">
        <f t="shared" si="802"/>
        <v>1</v>
      </c>
      <c r="H17103">
        <f t="shared" si="803"/>
        <v>18</v>
      </c>
    </row>
    <row r="17104" spans="1:8" x14ac:dyDescent="0.25">
      <c r="A17104" s="3">
        <v>44580</v>
      </c>
      <c r="B17104">
        <v>42.154952756231765</v>
      </c>
      <c r="C17104" t="s">
        <v>23</v>
      </c>
      <c r="D17104" t="s">
        <v>29</v>
      </c>
      <c r="E17104" t="s">
        <v>30</v>
      </c>
      <c r="F17104">
        <f t="shared" si="801"/>
        <v>2022</v>
      </c>
      <c r="G17104">
        <f t="shared" si="802"/>
        <v>1</v>
      </c>
      <c r="H17104">
        <f t="shared" si="803"/>
        <v>19</v>
      </c>
    </row>
    <row r="17105" spans="1:8" x14ac:dyDescent="0.25">
      <c r="A17105" s="3">
        <v>44581</v>
      </c>
      <c r="B17105">
        <v>42.54313539659875</v>
      </c>
      <c r="C17105" t="s">
        <v>23</v>
      </c>
      <c r="D17105" t="s">
        <v>29</v>
      </c>
      <c r="E17105" t="s">
        <v>30</v>
      </c>
      <c r="F17105">
        <f t="shared" si="801"/>
        <v>2022</v>
      </c>
      <c r="G17105">
        <f t="shared" si="802"/>
        <v>1</v>
      </c>
      <c r="H17105">
        <f t="shared" si="803"/>
        <v>20</v>
      </c>
    </row>
    <row r="17106" spans="1:8" x14ac:dyDescent="0.25">
      <c r="A17106" s="3">
        <v>44582</v>
      </c>
      <c r="B17106">
        <v>45.459951422293955</v>
      </c>
      <c r="C17106" t="s">
        <v>23</v>
      </c>
      <c r="D17106" t="s">
        <v>29</v>
      </c>
      <c r="E17106" t="s">
        <v>30</v>
      </c>
      <c r="F17106">
        <f t="shared" si="801"/>
        <v>2022</v>
      </c>
      <c r="G17106">
        <f t="shared" si="802"/>
        <v>1</v>
      </c>
      <c r="H17106">
        <f t="shared" si="803"/>
        <v>21</v>
      </c>
    </row>
    <row r="17107" spans="1:8" x14ac:dyDescent="0.25">
      <c r="A17107" s="3">
        <v>44584</v>
      </c>
      <c r="B17107">
        <v>0</v>
      </c>
      <c r="C17107" t="s">
        <v>23</v>
      </c>
      <c r="D17107" t="s">
        <v>29</v>
      </c>
      <c r="E17107" t="s">
        <v>30</v>
      </c>
      <c r="F17107">
        <f t="shared" si="801"/>
        <v>2022</v>
      </c>
      <c r="G17107">
        <f t="shared" si="802"/>
        <v>1</v>
      </c>
      <c r="H17107">
        <f t="shared" si="803"/>
        <v>23</v>
      </c>
    </row>
    <row r="17108" spans="1:8" x14ac:dyDescent="0.25">
      <c r="A17108" s="3">
        <v>44585</v>
      </c>
      <c r="B17108">
        <v>42.811349292582399</v>
      </c>
      <c r="C17108" t="s">
        <v>23</v>
      </c>
      <c r="D17108" t="s">
        <v>29</v>
      </c>
      <c r="E17108" t="s">
        <v>30</v>
      </c>
      <c r="F17108">
        <f t="shared" si="801"/>
        <v>2022</v>
      </c>
      <c r="G17108">
        <f t="shared" si="802"/>
        <v>1</v>
      </c>
      <c r="H17108">
        <f t="shared" si="803"/>
        <v>24</v>
      </c>
    </row>
    <row r="17109" spans="1:8" x14ac:dyDescent="0.25">
      <c r="A17109" s="3">
        <v>44587</v>
      </c>
      <c r="B17109">
        <v>42.411796046301241</v>
      </c>
      <c r="C17109" t="s">
        <v>23</v>
      </c>
      <c r="D17109" t="s">
        <v>29</v>
      </c>
      <c r="E17109" t="s">
        <v>30</v>
      </c>
      <c r="F17109">
        <f t="shared" si="801"/>
        <v>2022</v>
      </c>
      <c r="G17109">
        <f t="shared" si="802"/>
        <v>1</v>
      </c>
      <c r="H17109">
        <f t="shared" si="803"/>
        <v>26</v>
      </c>
    </row>
    <row r="17110" spans="1:8" x14ac:dyDescent="0.25">
      <c r="A17110" s="3">
        <v>44588</v>
      </c>
      <c r="B17110">
        <v>42.583556133932717</v>
      </c>
      <c r="C17110" t="s">
        <v>23</v>
      </c>
      <c r="D17110" t="s">
        <v>29</v>
      </c>
      <c r="E17110" t="s">
        <v>30</v>
      </c>
      <c r="F17110">
        <f t="shared" si="801"/>
        <v>2022</v>
      </c>
      <c r="G17110">
        <f t="shared" si="802"/>
        <v>1</v>
      </c>
      <c r="H17110">
        <f t="shared" si="803"/>
        <v>27</v>
      </c>
    </row>
    <row r="17111" spans="1:8" x14ac:dyDescent="0.25">
      <c r="A17111" s="3">
        <v>44589</v>
      </c>
      <c r="B17111">
        <v>45.31457281486135</v>
      </c>
      <c r="C17111" t="s">
        <v>23</v>
      </c>
      <c r="D17111" t="s">
        <v>29</v>
      </c>
      <c r="E17111" t="s">
        <v>30</v>
      </c>
      <c r="F17111">
        <f t="shared" si="801"/>
        <v>2022</v>
      </c>
      <c r="G17111">
        <f t="shared" si="802"/>
        <v>1</v>
      </c>
      <c r="H17111">
        <f t="shared" si="803"/>
        <v>28</v>
      </c>
    </row>
    <row r="17112" spans="1:8" x14ac:dyDescent="0.25">
      <c r="A17112" s="3">
        <v>44590</v>
      </c>
      <c r="B17112">
        <v>39.184334614178276</v>
      </c>
      <c r="C17112" t="s">
        <v>23</v>
      </c>
      <c r="D17112" t="s">
        <v>29</v>
      </c>
      <c r="E17112" t="s">
        <v>30</v>
      </c>
      <c r="F17112">
        <f t="shared" si="801"/>
        <v>2022</v>
      </c>
      <c r="G17112">
        <f t="shared" si="802"/>
        <v>1</v>
      </c>
      <c r="H17112">
        <f t="shared" si="803"/>
        <v>29</v>
      </c>
    </row>
    <row r="17113" spans="1:8" x14ac:dyDescent="0.25">
      <c r="A17113" s="3">
        <v>44592</v>
      </c>
      <c r="B17113">
        <v>42.331088309238964</v>
      </c>
      <c r="C17113" t="s">
        <v>23</v>
      </c>
      <c r="D17113" t="s">
        <v>29</v>
      </c>
      <c r="E17113" t="s">
        <v>30</v>
      </c>
      <c r="F17113">
        <f t="shared" si="801"/>
        <v>2022</v>
      </c>
      <c r="G17113">
        <f t="shared" si="802"/>
        <v>1</v>
      </c>
      <c r="H17113">
        <f t="shared" si="803"/>
        <v>31</v>
      </c>
    </row>
    <row r="17114" spans="1:8" x14ac:dyDescent="0.25">
      <c r="A17114" s="3">
        <v>44593</v>
      </c>
      <c r="B17114">
        <v>45.768552344147956</v>
      </c>
      <c r="C17114" t="s">
        <v>23</v>
      </c>
      <c r="D17114" t="s">
        <v>29</v>
      </c>
      <c r="E17114" t="s">
        <v>30</v>
      </c>
      <c r="F17114">
        <f t="shared" si="801"/>
        <v>2022</v>
      </c>
      <c r="G17114">
        <f t="shared" si="802"/>
        <v>2</v>
      </c>
      <c r="H17114">
        <f t="shared" si="803"/>
        <v>1</v>
      </c>
    </row>
    <row r="17115" spans="1:8" x14ac:dyDescent="0.25">
      <c r="A17115" s="3">
        <v>44594</v>
      </c>
      <c r="B17115">
        <v>41.91355670993142</v>
      </c>
      <c r="C17115" t="s">
        <v>23</v>
      </c>
      <c r="D17115" t="s">
        <v>29</v>
      </c>
      <c r="E17115" t="s">
        <v>30</v>
      </c>
      <c r="F17115">
        <f t="shared" si="801"/>
        <v>2022</v>
      </c>
      <c r="G17115">
        <f t="shared" si="802"/>
        <v>2</v>
      </c>
      <c r="H17115">
        <f t="shared" si="803"/>
        <v>2</v>
      </c>
    </row>
    <row r="17116" spans="1:8" x14ac:dyDescent="0.25">
      <c r="A17116" s="3">
        <v>44595</v>
      </c>
      <c r="B17116">
        <v>42.131458172936036</v>
      </c>
      <c r="C17116" t="s">
        <v>23</v>
      </c>
      <c r="D17116" t="s">
        <v>29</v>
      </c>
      <c r="E17116" t="s">
        <v>30</v>
      </c>
      <c r="F17116">
        <f t="shared" si="801"/>
        <v>2022</v>
      </c>
      <c r="G17116">
        <f t="shared" si="802"/>
        <v>2</v>
      </c>
      <c r="H17116">
        <f t="shared" si="803"/>
        <v>3</v>
      </c>
    </row>
    <row r="17117" spans="1:8" x14ac:dyDescent="0.25">
      <c r="A17117" s="3">
        <v>44596</v>
      </c>
      <c r="B17117">
        <v>44.940260016767503</v>
      </c>
      <c r="C17117" t="s">
        <v>23</v>
      </c>
      <c r="D17117" t="s">
        <v>29</v>
      </c>
      <c r="E17117" t="s">
        <v>30</v>
      </c>
      <c r="F17117">
        <f t="shared" si="801"/>
        <v>2022</v>
      </c>
      <c r="G17117">
        <f t="shared" si="802"/>
        <v>2</v>
      </c>
      <c r="H17117">
        <f t="shared" si="803"/>
        <v>4</v>
      </c>
    </row>
    <row r="17118" spans="1:8" x14ac:dyDescent="0.25">
      <c r="A17118" s="3">
        <v>44597</v>
      </c>
      <c r="B17118">
        <v>38.914158575830172</v>
      </c>
      <c r="C17118" t="s">
        <v>23</v>
      </c>
      <c r="D17118" t="s">
        <v>29</v>
      </c>
      <c r="E17118" t="s">
        <v>30</v>
      </c>
      <c r="F17118">
        <f t="shared" si="801"/>
        <v>2022</v>
      </c>
      <c r="G17118">
        <f t="shared" si="802"/>
        <v>2</v>
      </c>
      <c r="H17118">
        <f t="shared" si="803"/>
        <v>5</v>
      </c>
    </row>
    <row r="17119" spans="1:8" x14ac:dyDescent="0.25">
      <c r="A17119" s="3">
        <v>44599</v>
      </c>
      <c r="B17119">
        <v>42.322616752003015</v>
      </c>
      <c r="C17119" t="s">
        <v>23</v>
      </c>
      <c r="D17119" t="s">
        <v>29</v>
      </c>
      <c r="E17119" t="s">
        <v>30</v>
      </c>
      <c r="F17119">
        <f t="shared" si="801"/>
        <v>2022</v>
      </c>
      <c r="G17119">
        <f t="shared" si="802"/>
        <v>2</v>
      </c>
      <c r="H17119">
        <f t="shared" si="803"/>
        <v>7</v>
      </c>
    </row>
    <row r="17120" spans="1:8" x14ac:dyDescent="0.25">
      <c r="A17120" s="3">
        <v>44600</v>
      </c>
      <c r="B17120">
        <v>45.903304152408538</v>
      </c>
      <c r="C17120" t="s">
        <v>23</v>
      </c>
      <c r="D17120" t="s">
        <v>29</v>
      </c>
      <c r="E17120" t="s">
        <v>30</v>
      </c>
      <c r="F17120">
        <f t="shared" si="801"/>
        <v>2022</v>
      </c>
      <c r="G17120">
        <f t="shared" si="802"/>
        <v>2</v>
      </c>
      <c r="H17120">
        <f t="shared" si="803"/>
        <v>8</v>
      </c>
    </row>
    <row r="17121" spans="1:8" x14ac:dyDescent="0.25">
      <c r="A17121" s="3">
        <v>44601</v>
      </c>
      <c r="B17121">
        <v>42.189695024041264</v>
      </c>
      <c r="C17121" t="s">
        <v>23</v>
      </c>
      <c r="D17121" t="s">
        <v>29</v>
      </c>
      <c r="E17121" t="s">
        <v>30</v>
      </c>
      <c r="F17121">
        <f t="shared" si="801"/>
        <v>2022</v>
      </c>
      <c r="G17121">
        <f t="shared" si="802"/>
        <v>2</v>
      </c>
      <c r="H17121">
        <f t="shared" si="803"/>
        <v>9</v>
      </c>
    </row>
    <row r="17122" spans="1:8" x14ac:dyDescent="0.25">
      <c r="A17122" s="3">
        <v>44602</v>
      </c>
      <c r="B17122">
        <v>42.539578085849726</v>
      </c>
      <c r="C17122" t="s">
        <v>23</v>
      </c>
      <c r="D17122" t="s">
        <v>29</v>
      </c>
      <c r="E17122" t="s">
        <v>30</v>
      </c>
      <c r="F17122">
        <f t="shared" si="801"/>
        <v>2022</v>
      </c>
      <c r="G17122">
        <f t="shared" si="802"/>
        <v>2</v>
      </c>
      <c r="H17122">
        <f t="shared" si="803"/>
        <v>10</v>
      </c>
    </row>
    <row r="17123" spans="1:8" x14ac:dyDescent="0.25">
      <c r="A17123" s="3">
        <v>44603</v>
      </c>
      <c r="B17123">
        <v>45.463691971506108</v>
      </c>
      <c r="C17123" t="s">
        <v>23</v>
      </c>
      <c r="D17123" t="s">
        <v>29</v>
      </c>
      <c r="E17123" t="s">
        <v>30</v>
      </c>
      <c r="F17123">
        <f t="shared" si="801"/>
        <v>2022</v>
      </c>
      <c r="G17123">
        <f t="shared" si="802"/>
        <v>2</v>
      </c>
      <c r="H17123">
        <f t="shared" si="803"/>
        <v>11</v>
      </c>
    </row>
    <row r="17124" spans="1:8" x14ac:dyDescent="0.25">
      <c r="A17124" s="3">
        <v>44604</v>
      </c>
      <c r="B17124">
        <v>39.529511035345735</v>
      </c>
      <c r="C17124" t="s">
        <v>23</v>
      </c>
      <c r="D17124" t="s">
        <v>29</v>
      </c>
      <c r="E17124" t="s">
        <v>30</v>
      </c>
      <c r="F17124">
        <f t="shared" si="801"/>
        <v>2022</v>
      </c>
      <c r="G17124">
        <f t="shared" si="802"/>
        <v>2</v>
      </c>
      <c r="H17124">
        <f t="shared" si="803"/>
        <v>12</v>
      </c>
    </row>
    <row r="17125" spans="1:8" x14ac:dyDescent="0.25">
      <c r="A17125" s="3">
        <v>44607</v>
      </c>
      <c r="B17125">
        <v>46.599440500034405</v>
      </c>
      <c r="C17125" t="s">
        <v>23</v>
      </c>
      <c r="D17125" t="s">
        <v>29</v>
      </c>
      <c r="E17125" t="s">
        <v>30</v>
      </c>
      <c r="F17125">
        <f t="shared" si="801"/>
        <v>2022</v>
      </c>
      <c r="G17125">
        <f t="shared" si="802"/>
        <v>2</v>
      </c>
      <c r="H17125">
        <f t="shared" si="803"/>
        <v>15</v>
      </c>
    </row>
    <row r="17126" spans="1:8" x14ac:dyDescent="0.25">
      <c r="A17126" s="3">
        <v>44608</v>
      </c>
      <c r="B17126">
        <v>42.834955335749591</v>
      </c>
      <c r="C17126" t="s">
        <v>23</v>
      </c>
      <c r="D17126" t="s">
        <v>29</v>
      </c>
      <c r="E17126" t="s">
        <v>30</v>
      </c>
      <c r="F17126">
        <f t="shared" si="801"/>
        <v>2022</v>
      </c>
      <c r="G17126">
        <f t="shared" si="802"/>
        <v>2</v>
      </c>
      <c r="H17126">
        <f t="shared" si="803"/>
        <v>16</v>
      </c>
    </row>
    <row r="17127" spans="1:8" x14ac:dyDescent="0.25">
      <c r="A17127" s="3">
        <v>44609</v>
      </c>
      <c r="B17127">
        <v>43.091785397007143</v>
      </c>
      <c r="C17127" t="s">
        <v>23</v>
      </c>
      <c r="D17127" t="s">
        <v>29</v>
      </c>
      <c r="E17127" t="s">
        <v>30</v>
      </c>
      <c r="F17127">
        <f t="shared" si="801"/>
        <v>2022</v>
      </c>
      <c r="G17127">
        <f t="shared" si="802"/>
        <v>2</v>
      </c>
      <c r="H17127">
        <f t="shared" si="803"/>
        <v>17</v>
      </c>
    </row>
    <row r="17128" spans="1:8" x14ac:dyDescent="0.25">
      <c r="A17128" s="3">
        <v>44610</v>
      </c>
      <c r="B17128">
        <v>45.880726477952528</v>
      </c>
      <c r="C17128" t="s">
        <v>23</v>
      </c>
      <c r="D17128" t="s">
        <v>29</v>
      </c>
      <c r="E17128" t="s">
        <v>30</v>
      </c>
      <c r="F17128">
        <f t="shared" si="801"/>
        <v>2022</v>
      </c>
      <c r="G17128">
        <f t="shared" si="802"/>
        <v>2</v>
      </c>
      <c r="H17128">
        <f t="shared" si="803"/>
        <v>18</v>
      </c>
    </row>
    <row r="17129" spans="1:8" x14ac:dyDescent="0.25">
      <c r="A17129" s="3">
        <v>44611</v>
      </c>
      <c r="B17129">
        <v>39.770675943265502</v>
      </c>
      <c r="C17129" t="s">
        <v>23</v>
      </c>
      <c r="D17129" t="s">
        <v>29</v>
      </c>
      <c r="E17129" t="s">
        <v>30</v>
      </c>
      <c r="F17129">
        <f t="shared" si="801"/>
        <v>2022</v>
      </c>
      <c r="G17129">
        <f t="shared" si="802"/>
        <v>2</v>
      </c>
      <c r="H17129">
        <f t="shared" si="803"/>
        <v>19</v>
      </c>
    </row>
    <row r="17130" spans="1:8" x14ac:dyDescent="0.25">
      <c r="A17130" s="3">
        <v>44612</v>
      </c>
      <c r="B17130">
        <v>0</v>
      </c>
      <c r="C17130" t="s">
        <v>23</v>
      </c>
      <c r="D17130" t="s">
        <v>29</v>
      </c>
      <c r="E17130" t="s">
        <v>30</v>
      </c>
      <c r="F17130">
        <f t="shared" si="801"/>
        <v>2022</v>
      </c>
      <c r="G17130">
        <f t="shared" si="802"/>
        <v>2</v>
      </c>
      <c r="H17130">
        <f t="shared" si="803"/>
        <v>20</v>
      </c>
    </row>
    <row r="17131" spans="1:8" x14ac:dyDescent="0.25">
      <c r="A17131" s="3">
        <v>44613</v>
      </c>
      <c r="B17131">
        <v>42.808301543317405</v>
      </c>
      <c r="C17131" t="s">
        <v>23</v>
      </c>
      <c r="D17131" t="s">
        <v>29</v>
      </c>
      <c r="E17131" t="s">
        <v>30</v>
      </c>
      <c r="F17131">
        <f t="shared" si="801"/>
        <v>2022</v>
      </c>
      <c r="G17131">
        <f t="shared" si="802"/>
        <v>2</v>
      </c>
      <c r="H17131">
        <f t="shared" si="803"/>
        <v>21</v>
      </c>
    </row>
    <row r="17132" spans="1:8" x14ac:dyDescent="0.25">
      <c r="A17132" s="3">
        <v>44614</v>
      </c>
      <c r="B17132">
        <v>46.102286096423668</v>
      </c>
      <c r="C17132" t="s">
        <v>23</v>
      </c>
      <c r="D17132" t="s">
        <v>29</v>
      </c>
      <c r="E17132" t="s">
        <v>30</v>
      </c>
      <c r="F17132">
        <f t="shared" si="801"/>
        <v>2022</v>
      </c>
      <c r="G17132">
        <f t="shared" si="802"/>
        <v>2</v>
      </c>
      <c r="H17132">
        <f t="shared" si="803"/>
        <v>22</v>
      </c>
    </row>
    <row r="17133" spans="1:8" x14ac:dyDescent="0.25">
      <c r="A17133" s="3">
        <v>44616</v>
      </c>
      <c r="B17133">
        <v>41.979476629582905</v>
      </c>
      <c r="C17133" t="s">
        <v>23</v>
      </c>
      <c r="D17133" t="s">
        <v>29</v>
      </c>
      <c r="E17133" t="s">
        <v>30</v>
      </c>
      <c r="F17133">
        <f t="shared" si="801"/>
        <v>2022</v>
      </c>
      <c r="G17133">
        <f t="shared" si="802"/>
        <v>2</v>
      </c>
      <c r="H17133">
        <f t="shared" si="803"/>
        <v>24</v>
      </c>
    </row>
    <row r="17134" spans="1:8" x14ac:dyDescent="0.25">
      <c r="A17134" s="3">
        <v>44617</v>
      </c>
      <c r="B17134">
        <v>44.444119599999993</v>
      </c>
      <c r="C17134" t="s">
        <v>23</v>
      </c>
      <c r="D17134" t="s">
        <v>29</v>
      </c>
      <c r="E17134" t="s">
        <v>30</v>
      </c>
      <c r="F17134">
        <f t="shared" si="801"/>
        <v>2022</v>
      </c>
      <c r="G17134">
        <f t="shared" si="802"/>
        <v>2</v>
      </c>
      <c r="H17134">
        <f t="shared" si="803"/>
        <v>25</v>
      </c>
    </row>
    <row r="17135" spans="1:8" x14ac:dyDescent="0.25">
      <c r="A17135" s="3">
        <v>44618</v>
      </c>
      <c r="B17135">
        <v>38.008771266538574</v>
      </c>
      <c r="C17135" t="s">
        <v>23</v>
      </c>
      <c r="D17135" t="s">
        <v>29</v>
      </c>
      <c r="E17135" t="s">
        <v>30</v>
      </c>
      <c r="F17135">
        <f t="shared" si="801"/>
        <v>2022</v>
      </c>
      <c r="G17135">
        <f t="shared" si="802"/>
        <v>2</v>
      </c>
      <c r="H17135">
        <f t="shared" si="803"/>
        <v>26</v>
      </c>
    </row>
    <row r="17136" spans="1:8" x14ac:dyDescent="0.25">
      <c r="A17136" s="3">
        <v>44620</v>
      </c>
      <c r="B17136">
        <v>40.423862329333261</v>
      </c>
      <c r="C17136" t="s">
        <v>23</v>
      </c>
      <c r="D17136" t="s">
        <v>29</v>
      </c>
      <c r="E17136" t="s">
        <v>30</v>
      </c>
      <c r="F17136">
        <f t="shared" si="801"/>
        <v>2022</v>
      </c>
      <c r="G17136">
        <f t="shared" si="802"/>
        <v>2</v>
      </c>
      <c r="H17136">
        <f t="shared" si="803"/>
        <v>28</v>
      </c>
    </row>
    <row r="17137" spans="1:8" x14ac:dyDescent="0.25">
      <c r="A17137" s="3">
        <v>44621</v>
      </c>
      <c r="B17137">
        <v>43.435591099596927</v>
      </c>
      <c r="C17137" t="s">
        <v>23</v>
      </c>
      <c r="D17137" t="s">
        <v>29</v>
      </c>
      <c r="E17137" t="s">
        <v>30</v>
      </c>
      <c r="F17137">
        <f t="shared" si="801"/>
        <v>2022</v>
      </c>
      <c r="G17137">
        <f t="shared" si="802"/>
        <v>3</v>
      </c>
      <c r="H17137">
        <f t="shared" si="803"/>
        <v>1</v>
      </c>
    </row>
    <row r="17138" spans="1:8" x14ac:dyDescent="0.25">
      <c r="A17138" s="3">
        <v>44622</v>
      </c>
      <c r="B17138">
        <v>39.117823540694026</v>
      </c>
      <c r="C17138" t="s">
        <v>23</v>
      </c>
      <c r="D17138" t="s">
        <v>29</v>
      </c>
      <c r="E17138" t="s">
        <v>30</v>
      </c>
      <c r="F17138">
        <f t="shared" si="801"/>
        <v>2022</v>
      </c>
      <c r="G17138">
        <f t="shared" si="802"/>
        <v>3</v>
      </c>
      <c r="H17138">
        <f t="shared" si="803"/>
        <v>2</v>
      </c>
    </row>
    <row r="17139" spans="1:8" x14ac:dyDescent="0.25">
      <c r="A17139" s="3">
        <v>44623</v>
      </c>
      <c r="B17139">
        <v>38.839825306748416</v>
      </c>
      <c r="C17139" t="s">
        <v>23</v>
      </c>
      <c r="D17139" t="s">
        <v>29</v>
      </c>
      <c r="E17139" t="s">
        <v>30</v>
      </c>
      <c r="F17139">
        <f t="shared" si="801"/>
        <v>2022</v>
      </c>
      <c r="G17139">
        <f t="shared" si="802"/>
        <v>3</v>
      </c>
      <c r="H17139">
        <f t="shared" si="803"/>
        <v>3</v>
      </c>
    </row>
    <row r="17140" spans="1:8" x14ac:dyDescent="0.25">
      <c r="A17140" s="3">
        <v>44624</v>
      </c>
      <c r="B17140">
        <v>41.124808357581983</v>
      </c>
      <c r="C17140" t="s">
        <v>23</v>
      </c>
      <c r="D17140" t="s">
        <v>29</v>
      </c>
      <c r="E17140" t="s">
        <v>30</v>
      </c>
      <c r="F17140">
        <f t="shared" si="801"/>
        <v>2022</v>
      </c>
      <c r="G17140">
        <f t="shared" si="802"/>
        <v>3</v>
      </c>
      <c r="H17140">
        <f t="shared" si="803"/>
        <v>4</v>
      </c>
    </row>
    <row r="17141" spans="1:8" x14ac:dyDescent="0.25">
      <c r="A17141" s="3">
        <v>44625</v>
      </c>
      <c r="B17141">
        <v>34.55335578749245</v>
      </c>
      <c r="C17141" t="s">
        <v>23</v>
      </c>
      <c r="D17141" t="s">
        <v>29</v>
      </c>
      <c r="E17141" t="s">
        <v>30</v>
      </c>
      <c r="F17141">
        <f t="shared" si="801"/>
        <v>2022</v>
      </c>
      <c r="G17141">
        <f t="shared" si="802"/>
        <v>3</v>
      </c>
      <c r="H17141">
        <f t="shared" si="803"/>
        <v>5</v>
      </c>
    </row>
    <row r="17142" spans="1:8" x14ac:dyDescent="0.25">
      <c r="A17142" s="3">
        <v>44627</v>
      </c>
      <c r="B17142">
        <v>36.836968597703766</v>
      </c>
      <c r="C17142" t="s">
        <v>23</v>
      </c>
      <c r="D17142" t="s">
        <v>29</v>
      </c>
      <c r="E17142" t="s">
        <v>30</v>
      </c>
      <c r="F17142">
        <f t="shared" si="801"/>
        <v>2022</v>
      </c>
      <c r="G17142">
        <f t="shared" si="802"/>
        <v>3</v>
      </c>
      <c r="H17142">
        <f t="shared" si="803"/>
        <v>7</v>
      </c>
    </row>
    <row r="17143" spans="1:8" x14ac:dyDescent="0.25">
      <c r="A17143" s="3">
        <v>44628</v>
      </c>
      <c r="B17143">
        <v>39.85524604371809</v>
      </c>
      <c r="C17143" t="s">
        <v>23</v>
      </c>
      <c r="D17143" t="s">
        <v>29</v>
      </c>
      <c r="E17143" t="s">
        <v>30</v>
      </c>
      <c r="F17143">
        <f t="shared" si="801"/>
        <v>2022</v>
      </c>
      <c r="G17143">
        <f t="shared" si="802"/>
        <v>3</v>
      </c>
      <c r="H17143">
        <f t="shared" si="803"/>
        <v>8</v>
      </c>
    </row>
    <row r="17144" spans="1:8" x14ac:dyDescent="0.25">
      <c r="A17144" s="3">
        <v>44629</v>
      </c>
      <c r="B17144">
        <v>35.59141366575362</v>
      </c>
      <c r="C17144" t="s">
        <v>23</v>
      </c>
      <c r="D17144" t="s">
        <v>29</v>
      </c>
      <c r="E17144" t="s">
        <v>30</v>
      </c>
      <c r="F17144">
        <f t="shared" si="801"/>
        <v>2022</v>
      </c>
      <c r="G17144">
        <f t="shared" si="802"/>
        <v>3</v>
      </c>
      <c r="H17144">
        <f t="shared" si="803"/>
        <v>9</v>
      </c>
    </row>
    <row r="17145" spans="1:8" x14ac:dyDescent="0.25">
      <c r="A17145" s="3">
        <v>44630</v>
      </c>
      <c r="B17145">
        <v>35.412624118233296</v>
      </c>
      <c r="C17145" t="s">
        <v>23</v>
      </c>
      <c r="D17145" t="s">
        <v>29</v>
      </c>
      <c r="E17145" t="s">
        <v>30</v>
      </c>
      <c r="F17145">
        <f t="shared" si="801"/>
        <v>2022</v>
      </c>
      <c r="G17145">
        <f t="shared" si="802"/>
        <v>3</v>
      </c>
      <c r="H17145">
        <f t="shared" si="803"/>
        <v>10</v>
      </c>
    </row>
    <row r="17146" spans="1:8" x14ac:dyDescent="0.25">
      <c r="A17146" s="3">
        <v>44631</v>
      </c>
      <c r="B17146">
        <v>37.838865486263359</v>
      </c>
      <c r="C17146" t="s">
        <v>23</v>
      </c>
      <c r="D17146" t="s">
        <v>29</v>
      </c>
      <c r="E17146" t="s">
        <v>30</v>
      </c>
      <c r="F17146">
        <f t="shared" si="801"/>
        <v>2022</v>
      </c>
      <c r="G17146">
        <f t="shared" si="802"/>
        <v>3</v>
      </c>
      <c r="H17146">
        <f t="shared" si="803"/>
        <v>11</v>
      </c>
    </row>
    <row r="17147" spans="1:8" x14ac:dyDescent="0.25">
      <c r="A17147" s="3">
        <v>44632</v>
      </c>
      <c r="B17147">
        <v>31.446505103993829</v>
      </c>
      <c r="C17147" t="s">
        <v>23</v>
      </c>
      <c r="D17147" t="s">
        <v>29</v>
      </c>
      <c r="E17147" t="s">
        <v>30</v>
      </c>
      <c r="F17147">
        <f t="shared" si="801"/>
        <v>2022</v>
      </c>
      <c r="G17147">
        <f t="shared" si="802"/>
        <v>3</v>
      </c>
      <c r="H17147">
        <f t="shared" si="803"/>
        <v>12</v>
      </c>
    </row>
    <row r="17148" spans="1:8" x14ac:dyDescent="0.25">
      <c r="A17148" s="3">
        <v>44634</v>
      </c>
      <c r="B17148">
        <v>34.180889836172085</v>
      </c>
      <c r="C17148" t="s">
        <v>23</v>
      </c>
      <c r="D17148" t="s">
        <v>29</v>
      </c>
      <c r="E17148" t="s">
        <v>30</v>
      </c>
      <c r="F17148">
        <f t="shared" si="801"/>
        <v>2022</v>
      </c>
      <c r="G17148">
        <f t="shared" si="802"/>
        <v>3</v>
      </c>
      <c r="H17148">
        <f t="shared" si="803"/>
        <v>14</v>
      </c>
    </row>
    <row r="17149" spans="1:8" x14ac:dyDescent="0.25">
      <c r="A17149" s="3">
        <v>44635</v>
      </c>
      <c r="B17149">
        <v>37.458894839732608</v>
      </c>
      <c r="C17149" t="s">
        <v>23</v>
      </c>
      <c r="D17149" t="s">
        <v>29</v>
      </c>
      <c r="E17149" t="s">
        <v>30</v>
      </c>
      <c r="F17149">
        <f t="shared" si="801"/>
        <v>2022</v>
      </c>
      <c r="G17149">
        <f t="shared" si="802"/>
        <v>3</v>
      </c>
      <c r="H17149">
        <f t="shared" si="803"/>
        <v>15</v>
      </c>
    </row>
    <row r="17150" spans="1:8" x14ac:dyDescent="0.25">
      <c r="A17150" s="3">
        <v>44636</v>
      </c>
      <c r="B17150">
        <v>33.469107966065287</v>
      </c>
      <c r="C17150" t="s">
        <v>23</v>
      </c>
      <c r="D17150" t="s">
        <v>29</v>
      </c>
      <c r="E17150" t="s">
        <v>30</v>
      </c>
      <c r="F17150">
        <f t="shared" si="801"/>
        <v>2022</v>
      </c>
      <c r="G17150">
        <f t="shared" si="802"/>
        <v>3</v>
      </c>
      <c r="H17150">
        <f t="shared" si="803"/>
        <v>16</v>
      </c>
    </row>
    <row r="17151" spans="1:8" x14ac:dyDescent="0.25">
      <c r="A17151" s="3">
        <v>44637</v>
      </c>
      <c r="B17151">
        <v>33.572097864164931</v>
      </c>
      <c r="C17151" t="s">
        <v>23</v>
      </c>
      <c r="D17151" t="s">
        <v>29</v>
      </c>
      <c r="E17151" t="s">
        <v>30</v>
      </c>
      <c r="F17151">
        <f t="shared" si="801"/>
        <v>2022</v>
      </c>
      <c r="G17151">
        <f t="shared" si="802"/>
        <v>3</v>
      </c>
      <c r="H17151">
        <f t="shared" si="803"/>
        <v>17</v>
      </c>
    </row>
    <row r="17152" spans="1:8" x14ac:dyDescent="0.25">
      <c r="A17152" s="3">
        <v>44638</v>
      </c>
      <c r="B17152">
        <v>36.281390938172727</v>
      </c>
      <c r="C17152" t="s">
        <v>23</v>
      </c>
      <c r="D17152" t="s">
        <v>29</v>
      </c>
      <c r="E17152" t="s">
        <v>30</v>
      </c>
      <c r="F17152">
        <f t="shared" si="801"/>
        <v>2022</v>
      </c>
      <c r="G17152">
        <f t="shared" si="802"/>
        <v>3</v>
      </c>
      <c r="H17152">
        <f t="shared" si="803"/>
        <v>18</v>
      </c>
    </row>
    <row r="17153" spans="1:8" x14ac:dyDescent="0.25">
      <c r="A17153" s="3">
        <v>44642</v>
      </c>
      <c r="B17153">
        <v>36.931822301568978</v>
      </c>
      <c r="C17153" t="s">
        <v>23</v>
      </c>
      <c r="D17153" t="s">
        <v>29</v>
      </c>
      <c r="E17153" t="s">
        <v>30</v>
      </c>
      <c r="F17153">
        <f t="shared" si="801"/>
        <v>2022</v>
      </c>
      <c r="G17153">
        <f t="shared" si="802"/>
        <v>3</v>
      </c>
      <c r="H17153">
        <f t="shared" si="803"/>
        <v>22</v>
      </c>
    </row>
    <row r="17154" spans="1:8" x14ac:dyDescent="0.25">
      <c r="A17154" s="3">
        <v>44643</v>
      </c>
      <c r="B17154">
        <v>33.151431036280258</v>
      </c>
      <c r="C17154" t="s">
        <v>23</v>
      </c>
      <c r="D17154" t="s">
        <v>29</v>
      </c>
      <c r="E17154" t="s">
        <v>30</v>
      </c>
      <c r="F17154">
        <f t="shared" si="801"/>
        <v>2022</v>
      </c>
      <c r="G17154">
        <f t="shared" si="802"/>
        <v>3</v>
      </c>
      <c r="H17154">
        <f t="shared" si="803"/>
        <v>23</v>
      </c>
    </row>
    <row r="17155" spans="1:8" x14ac:dyDescent="0.25">
      <c r="A17155" s="3">
        <v>44644</v>
      </c>
      <c r="B17155">
        <v>33.438445786008657</v>
      </c>
      <c r="C17155" t="s">
        <v>23</v>
      </c>
      <c r="D17155" t="s">
        <v>29</v>
      </c>
      <c r="E17155" t="s">
        <v>30</v>
      </c>
      <c r="F17155">
        <f t="shared" ref="F17155:F17218" si="804">YEAR(A17155)</f>
        <v>2022</v>
      </c>
      <c r="G17155">
        <f t="shared" ref="G17155:G17218" si="805">MONTH(A17155)</f>
        <v>3</v>
      </c>
      <c r="H17155">
        <f t="shared" ref="H17155:H17218" si="806">DAY(A17155)</f>
        <v>24</v>
      </c>
    </row>
    <row r="17156" spans="1:8" x14ac:dyDescent="0.25">
      <c r="A17156" s="3">
        <v>44645</v>
      </c>
      <c r="B17156">
        <v>36.305054734290337</v>
      </c>
      <c r="C17156" t="s">
        <v>23</v>
      </c>
      <c r="D17156" t="s">
        <v>29</v>
      </c>
      <c r="E17156" t="s">
        <v>30</v>
      </c>
      <c r="F17156">
        <f t="shared" si="804"/>
        <v>2022</v>
      </c>
      <c r="G17156">
        <f t="shared" si="805"/>
        <v>3</v>
      </c>
      <c r="H17156">
        <f t="shared" si="806"/>
        <v>25</v>
      </c>
    </row>
    <row r="17157" spans="1:8" x14ac:dyDescent="0.25">
      <c r="A17157" s="3">
        <v>44648</v>
      </c>
      <c r="B17157">
        <v>33.758249680047165</v>
      </c>
      <c r="C17157" t="s">
        <v>23</v>
      </c>
      <c r="D17157" t="s">
        <v>29</v>
      </c>
      <c r="E17157" t="s">
        <v>30</v>
      </c>
      <c r="F17157">
        <f t="shared" si="804"/>
        <v>2022</v>
      </c>
      <c r="G17157">
        <f t="shared" si="805"/>
        <v>3</v>
      </c>
      <c r="H17157">
        <f t="shared" si="806"/>
        <v>28</v>
      </c>
    </row>
    <row r="17158" spans="1:8" x14ac:dyDescent="0.25">
      <c r="A17158" s="3">
        <v>44649</v>
      </c>
      <c r="B17158">
        <v>37.325237792164423</v>
      </c>
      <c r="C17158" t="s">
        <v>23</v>
      </c>
      <c r="D17158" t="s">
        <v>29</v>
      </c>
      <c r="E17158" t="s">
        <v>30</v>
      </c>
      <c r="F17158">
        <f t="shared" si="804"/>
        <v>2022</v>
      </c>
      <c r="G17158">
        <f t="shared" si="805"/>
        <v>3</v>
      </c>
      <c r="H17158">
        <f t="shared" si="806"/>
        <v>29</v>
      </c>
    </row>
    <row r="17159" spans="1:8" x14ac:dyDescent="0.25">
      <c r="A17159" s="3">
        <v>44650</v>
      </c>
      <c r="B17159">
        <v>33.581983732403764</v>
      </c>
      <c r="C17159" t="s">
        <v>23</v>
      </c>
      <c r="D17159" t="s">
        <v>29</v>
      </c>
      <c r="E17159" t="s">
        <v>30</v>
      </c>
      <c r="F17159">
        <f t="shared" si="804"/>
        <v>2022</v>
      </c>
      <c r="G17159">
        <f t="shared" si="805"/>
        <v>3</v>
      </c>
      <c r="H17159">
        <f t="shared" si="806"/>
        <v>30</v>
      </c>
    </row>
    <row r="17160" spans="1:8" x14ac:dyDescent="0.25">
      <c r="A17160" s="3">
        <v>44653</v>
      </c>
      <c r="B17160">
        <v>30.784272960411542</v>
      </c>
      <c r="C17160" t="s">
        <v>23</v>
      </c>
      <c r="D17160" t="s">
        <v>29</v>
      </c>
      <c r="E17160" t="s">
        <v>30</v>
      </c>
      <c r="F17160">
        <f t="shared" si="804"/>
        <v>2022</v>
      </c>
      <c r="G17160">
        <f t="shared" si="805"/>
        <v>4</v>
      </c>
      <c r="H17160">
        <f t="shared" si="806"/>
        <v>2</v>
      </c>
    </row>
    <row r="17161" spans="1:8" x14ac:dyDescent="0.25">
      <c r="A17161" s="3">
        <v>44655</v>
      </c>
      <c r="B17161">
        <v>34.218605088454403</v>
      </c>
      <c r="C17161" t="s">
        <v>23</v>
      </c>
      <c r="D17161" t="s">
        <v>29</v>
      </c>
      <c r="E17161" t="s">
        <v>30</v>
      </c>
      <c r="F17161">
        <f t="shared" si="804"/>
        <v>2022</v>
      </c>
      <c r="G17161">
        <f t="shared" si="805"/>
        <v>4</v>
      </c>
      <c r="H17161">
        <f t="shared" si="806"/>
        <v>4</v>
      </c>
    </row>
    <row r="17162" spans="1:8" x14ac:dyDescent="0.25">
      <c r="A17162" s="3">
        <v>44656</v>
      </c>
      <c r="B17162">
        <v>37.788787351408175</v>
      </c>
      <c r="C17162" t="s">
        <v>23</v>
      </c>
      <c r="D17162" t="s">
        <v>29</v>
      </c>
      <c r="E17162" t="s">
        <v>30</v>
      </c>
      <c r="F17162">
        <f t="shared" si="804"/>
        <v>2022</v>
      </c>
      <c r="G17162">
        <f t="shared" si="805"/>
        <v>4</v>
      </c>
      <c r="H17162">
        <f t="shared" si="806"/>
        <v>5</v>
      </c>
    </row>
    <row r="17163" spans="1:8" x14ac:dyDescent="0.25">
      <c r="A17163" s="3">
        <v>44657</v>
      </c>
      <c r="B17163">
        <v>34.056241203835214</v>
      </c>
      <c r="C17163" t="s">
        <v>23</v>
      </c>
      <c r="D17163" t="s">
        <v>29</v>
      </c>
      <c r="E17163" t="s">
        <v>30</v>
      </c>
      <c r="F17163">
        <f t="shared" si="804"/>
        <v>2022</v>
      </c>
      <c r="G17163">
        <f t="shared" si="805"/>
        <v>4</v>
      </c>
      <c r="H17163">
        <f t="shared" si="806"/>
        <v>6</v>
      </c>
    </row>
    <row r="17164" spans="1:8" x14ac:dyDescent="0.25">
      <c r="A17164" s="3">
        <v>44658</v>
      </c>
      <c r="B17164">
        <v>34.385383667486586</v>
      </c>
      <c r="C17164" t="s">
        <v>23</v>
      </c>
      <c r="D17164" t="s">
        <v>29</v>
      </c>
      <c r="E17164" t="s">
        <v>30</v>
      </c>
      <c r="F17164">
        <f t="shared" si="804"/>
        <v>2022</v>
      </c>
      <c r="G17164">
        <f t="shared" si="805"/>
        <v>4</v>
      </c>
      <c r="H17164">
        <f t="shared" si="806"/>
        <v>7</v>
      </c>
    </row>
    <row r="17165" spans="1:8" x14ac:dyDescent="0.25">
      <c r="A17165" s="3">
        <v>44659</v>
      </c>
      <c r="B17165">
        <v>37.294226517494749</v>
      </c>
      <c r="C17165" t="s">
        <v>23</v>
      </c>
      <c r="D17165" t="s">
        <v>29</v>
      </c>
      <c r="E17165" t="s">
        <v>30</v>
      </c>
      <c r="F17165">
        <f t="shared" si="804"/>
        <v>2022</v>
      </c>
      <c r="G17165">
        <f t="shared" si="805"/>
        <v>4</v>
      </c>
      <c r="H17165">
        <f t="shared" si="806"/>
        <v>8</v>
      </c>
    </row>
    <row r="17166" spans="1:8" x14ac:dyDescent="0.25">
      <c r="A17166" s="3">
        <v>44663</v>
      </c>
      <c r="B17166">
        <v>38.574067570284747</v>
      </c>
      <c r="C17166" t="s">
        <v>23</v>
      </c>
      <c r="D17166" t="s">
        <v>29</v>
      </c>
      <c r="E17166" t="s">
        <v>30</v>
      </c>
      <c r="F17166">
        <f t="shared" si="804"/>
        <v>2022</v>
      </c>
      <c r="G17166">
        <f t="shared" si="805"/>
        <v>4</v>
      </c>
      <c r="H17166">
        <f t="shared" si="806"/>
        <v>12</v>
      </c>
    </row>
    <row r="17167" spans="1:8" x14ac:dyDescent="0.25">
      <c r="A17167" s="3">
        <v>44664</v>
      </c>
      <c r="B17167">
        <v>34.93133090818143</v>
      </c>
      <c r="C17167" t="s">
        <v>23</v>
      </c>
      <c r="D17167" t="s">
        <v>29</v>
      </c>
      <c r="E17167" t="s">
        <v>30</v>
      </c>
      <c r="F17167">
        <f t="shared" si="804"/>
        <v>2022</v>
      </c>
      <c r="G17167">
        <f t="shared" si="805"/>
        <v>4</v>
      </c>
      <c r="H17167">
        <f t="shared" si="806"/>
        <v>13</v>
      </c>
    </row>
    <row r="17168" spans="1:8" x14ac:dyDescent="0.25">
      <c r="A17168" s="3">
        <v>44667</v>
      </c>
      <c r="B17168">
        <v>32.514490487185512</v>
      </c>
      <c r="C17168" t="s">
        <v>23</v>
      </c>
      <c r="D17168" t="s">
        <v>29</v>
      </c>
      <c r="E17168" t="s">
        <v>30</v>
      </c>
      <c r="F17168">
        <f t="shared" si="804"/>
        <v>2022</v>
      </c>
      <c r="G17168">
        <f t="shared" si="805"/>
        <v>4</v>
      </c>
      <c r="H17168">
        <f t="shared" si="806"/>
        <v>16</v>
      </c>
    </row>
    <row r="17169" spans="1:8" x14ac:dyDescent="0.25">
      <c r="A17169" s="3">
        <v>44669</v>
      </c>
      <c r="B17169">
        <v>36.231369581052924</v>
      </c>
      <c r="C17169" t="s">
        <v>23</v>
      </c>
      <c r="D17169" t="s">
        <v>29</v>
      </c>
      <c r="E17169" t="s">
        <v>30</v>
      </c>
      <c r="F17169">
        <f t="shared" si="804"/>
        <v>2022</v>
      </c>
      <c r="G17169">
        <f t="shared" si="805"/>
        <v>4</v>
      </c>
      <c r="H17169">
        <f t="shared" si="806"/>
        <v>18</v>
      </c>
    </row>
    <row r="17170" spans="1:8" x14ac:dyDescent="0.25">
      <c r="A17170" s="3">
        <v>44670</v>
      </c>
      <c r="B17170">
        <v>39.934227302770587</v>
      </c>
      <c r="C17170" t="s">
        <v>23</v>
      </c>
      <c r="D17170" t="s">
        <v>29</v>
      </c>
      <c r="E17170" t="s">
        <v>30</v>
      </c>
      <c r="F17170">
        <f t="shared" si="804"/>
        <v>2022</v>
      </c>
      <c r="G17170">
        <f t="shared" si="805"/>
        <v>4</v>
      </c>
      <c r="H17170">
        <f t="shared" si="806"/>
        <v>19</v>
      </c>
    </row>
    <row r="17171" spans="1:8" x14ac:dyDescent="0.25">
      <c r="A17171" s="3">
        <v>44672</v>
      </c>
      <c r="B17171">
        <v>36.742660345332453</v>
      </c>
      <c r="C17171" t="s">
        <v>23</v>
      </c>
      <c r="D17171" t="s">
        <v>29</v>
      </c>
      <c r="E17171" t="s">
        <v>30</v>
      </c>
      <c r="F17171">
        <f t="shared" si="804"/>
        <v>2022</v>
      </c>
      <c r="G17171">
        <f t="shared" si="805"/>
        <v>4</v>
      </c>
      <c r="H17171">
        <f t="shared" si="806"/>
        <v>21</v>
      </c>
    </row>
    <row r="17172" spans="1:8" x14ac:dyDescent="0.25">
      <c r="A17172" s="3">
        <v>44673</v>
      </c>
      <c r="B17172">
        <v>39.715273506194123</v>
      </c>
      <c r="C17172" t="s">
        <v>23</v>
      </c>
      <c r="D17172" t="s">
        <v>29</v>
      </c>
      <c r="E17172" t="s">
        <v>30</v>
      </c>
      <c r="F17172">
        <f t="shared" si="804"/>
        <v>2022</v>
      </c>
      <c r="G17172">
        <f t="shared" si="805"/>
        <v>4</v>
      </c>
      <c r="H17172">
        <f t="shared" si="806"/>
        <v>22</v>
      </c>
    </row>
    <row r="17173" spans="1:8" x14ac:dyDescent="0.25">
      <c r="A17173" s="3">
        <v>44676</v>
      </c>
      <c r="B17173">
        <v>37.279215534998791</v>
      </c>
      <c r="C17173" t="s">
        <v>23</v>
      </c>
      <c r="D17173" t="s">
        <v>29</v>
      </c>
      <c r="E17173" t="s">
        <v>30</v>
      </c>
      <c r="F17173">
        <f t="shared" si="804"/>
        <v>2022</v>
      </c>
      <c r="G17173">
        <f t="shared" si="805"/>
        <v>4</v>
      </c>
      <c r="H17173">
        <f t="shared" si="806"/>
        <v>25</v>
      </c>
    </row>
    <row r="17174" spans="1:8" x14ac:dyDescent="0.25">
      <c r="A17174" s="3">
        <v>44678</v>
      </c>
      <c r="B17174">
        <v>36.977357659094331</v>
      </c>
      <c r="C17174" t="s">
        <v>23</v>
      </c>
      <c r="D17174" t="s">
        <v>29</v>
      </c>
      <c r="E17174" t="s">
        <v>30</v>
      </c>
      <c r="F17174">
        <f t="shared" si="804"/>
        <v>2022</v>
      </c>
      <c r="G17174">
        <f t="shared" si="805"/>
        <v>4</v>
      </c>
      <c r="H17174">
        <f t="shared" si="806"/>
        <v>27</v>
      </c>
    </row>
    <row r="17175" spans="1:8" x14ac:dyDescent="0.25">
      <c r="A17175" s="3">
        <v>44679</v>
      </c>
      <c r="B17175">
        <v>37.155350379084723</v>
      </c>
      <c r="C17175" t="s">
        <v>23</v>
      </c>
      <c r="D17175" t="s">
        <v>29</v>
      </c>
      <c r="E17175" t="s">
        <v>30</v>
      </c>
      <c r="F17175">
        <f t="shared" si="804"/>
        <v>2022</v>
      </c>
      <c r="G17175">
        <f t="shared" si="805"/>
        <v>4</v>
      </c>
      <c r="H17175">
        <f t="shared" si="806"/>
        <v>28</v>
      </c>
    </row>
    <row r="17176" spans="1:8" x14ac:dyDescent="0.25">
      <c r="A17176" s="3">
        <v>44680</v>
      </c>
      <c r="B17176">
        <v>39.853365318532141</v>
      </c>
      <c r="C17176" t="s">
        <v>23</v>
      </c>
      <c r="D17176" t="s">
        <v>29</v>
      </c>
      <c r="E17176" t="s">
        <v>30</v>
      </c>
      <c r="F17176">
        <f t="shared" si="804"/>
        <v>2022</v>
      </c>
      <c r="G17176">
        <f t="shared" si="805"/>
        <v>4</v>
      </c>
      <c r="H17176">
        <f t="shared" si="806"/>
        <v>29</v>
      </c>
    </row>
    <row r="17177" spans="1:8" x14ac:dyDescent="0.25">
      <c r="A17177" s="3">
        <v>44681</v>
      </c>
      <c r="B17177">
        <v>33.644181975466729</v>
      </c>
      <c r="C17177" t="s">
        <v>23</v>
      </c>
      <c r="D17177" t="s">
        <v>29</v>
      </c>
      <c r="E17177" t="s">
        <v>30</v>
      </c>
      <c r="F17177">
        <f t="shared" si="804"/>
        <v>2022</v>
      </c>
      <c r="G17177">
        <f t="shared" si="805"/>
        <v>4</v>
      </c>
      <c r="H17177">
        <f t="shared" si="806"/>
        <v>30</v>
      </c>
    </row>
    <row r="17178" spans="1:8" x14ac:dyDescent="0.25">
      <c r="A17178" s="3">
        <v>44683</v>
      </c>
      <c r="B17178">
        <v>36.476250478917997</v>
      </c>
      <c r="C17178" t="s">
        <v>23</v>
      </c>
      <c r="D17178" t="s">
        <v>29</v>
      </c>
      <c r="E17178" t="s">
        <v>30</v>
      </c>
      <c r="F17178">
        <f t="shared" si="804"/>
        <v>2022</v>
      </c>
      <c r="G17178">
        <f t="shared" si="805"/>
        <v>5</v>
      </c>
      <c r="H17178">
        <f t="shared" si="806"/>
        <v>2</v>
      </c>
    </row>
    <row r="17179" spans="1:8" x14ac:dyDescent="0.25">
      <c r="A17179" s="3">
        <v>44684</v>
      </c>
      <c r="B17179">
        <v>39.673193482177084</v>
      </c>
      <c r="C17179" t="s">
        <v>23</v>
      </c>
      <c r="D17179" t="s">
        <v>29</v>
      </c>
      <c r="E17179" t="s">
        <v>30</v>
      </c>
      <c r="F17179">
        <f t="shared" si="804"/>
        <v>2022</v>
      </c>
      <c r="G17179">
        <f t="shared" si="805"/>
        <v>5</v>
      </c>
      <c r="H17179">
        <f t="shared" si="806"/>
        <v>3</v>
      </c>
    </row>
    <row r="17180" spans="1:8" x14ac:dyDescent="0.25">
      <c r="A17180" s="3">
        <v>44685</v>
      </c>
      <c r="B17180">
        <v>35.522542691413911</v>
      </c>
      <c r="C17180" t="s">
        <v>23</v>
      </c>
      <c r="D17180" t="s">
        <v>29</v>
      </c>
      <c r="E17180" t="s">
        <v>30</v>
      </c>
      <c r="F17180">
        <f t="shared" si="804"/>
        <v>2022</v>
      </c>
      <c r="G17180">
        <f t="shared" si="805"/>
        <v>5</v>
      </c>
      <c r="H17180">
        <f t="shared" si="806"/>
        <v>4</v>
      </c>
    </row>
    <row r="17181" spans="1:8" x14ac:dyDescent="0.25">
      <c r="A17181" s="3">
        <v>44687</v>
      </c>
      <c r="B17181">
        <v>37.806904949773973</v>
      </c>
      <c r="C17181" t="s">
        <v>23</v>
      </c>
      <c r="D17181" t="s">
        <v>29</v>
      </c>
      <c r="E17181" t="s">
        <v>30</v>
      </c>
      <c r="F17181">
        <f t="shared" si="804"/>
        <v>2022</v>
      </c>
      <c r="G17181">
        <f t="shared" si="805"/>
        <v>5</v>
      </c>
      <c r="H17181">
        <f t="shared" si="806"/>
        <v>6</v>
      </c>
    </row>
    <row r="17182" spans="1:8" x14ac:dyDescent="0.25">
      <c r="A17182" s="3">
        <v>44690</v>
      </c>
      <c r="B17182">
        <v>33.809493775629207</v>
      </c>
      <c r="C17182" t="s">
        <v>23</v>
      </c>
      <c r="D17182" t="s">
        <v>29</v>
      </c>
      <c r="E17182" t="s">
        <v>30</v>
      </c>
      <c r="F17182">
        <f t="shared" si="804"/>
        <v>2022</v>
      </c>
      <c r="G17182">
        <f t="shared" si="805"/>
        <v>5</v>
      </c>
      <c r="H17182">
        <f t="shared" si="806"/>
        <v>9</v>
      </c>
    </row>
    <row r="17183" spans="1:8" x14ac:dyDescent="0.25">
      <c r="A17183" s="3">
        <v>44691</v>
      </c>
      <c r="B17183">
        <v>36.90259546695291</v>
      </c>
      <c r="C17183" t="s">
        <v>23</v>
      </c>
      <c r="D17183" t="s">
        <v>29</v>
      </c>
      <c r="E17183" t="s">
        <v>30</v>
      </c>
      <c r="F17183">
        <f t="shared" si="804"/>
        <v>2022</v>
      </c>
      <c r="G17183">
        <f t="shared" si="805"/>
        <v>5</v>
      </c>
      <c r="H17183">
        <f t="shared" si="806"/>
        <v>10</v>
      </c>
    </row>
    <row r="17184" spans="1:8" x14ac:dyDescent="0.25">
      <c r="A17184" s="3">
        <v>44694</v>
      </c>
      <c r="B17184">
        <v>35.113508031866381</v>
      </c>
      <c r="C17184" t="s">
        <v>23</v>
      </c>
      <c r="D17184" t="s">
        <v>29</v>
      </c>
      <c r="E17184" t="s">
        <v>30</v>
      </c>
      <c r="F17184">
        <f t="shared" si="804"/>
        <v>2022</v>
      </c>
      <c r="G17184">
        <f t="shared" si="805"/>
        <v>5</v>
      </c>
      <c r="H17184">
        <f t="shared" si="806"/>
        <v>13</v>
      </c>
    </row>
    <row r="17185" spans="1:8" x14ac:dyDescent="0.25">
      <c r="A17185" s="3">
        <v>44695</v>
      </c>
      <c r="B17185">
        <v>28.818596953972406</v>
      </c>
      <c r="C17185" t="s">
        <v>23</v>
      </c>
      <c r="D17185" t="s">
        <v>29</v>
      </c>
      <c r="E17185" t="s">
        <v>30</v>
      </c>
      <c r="F17185">
        <f t="shared" si="804"/>
        <v>2022</v>
      </c>
      <c r="G17185">
        <f t="shared" si="805"/>
        <v>5</v>
      </c>
      <c r="H17185">
        <f t="shared" si="806"/>
        <v>14</v>
      </c>
    </row>
    <row r="17186" spans="1:8" x14ac:dyDescent="0.25">
      <c r="A17186" s="3">
        <v>44698</v>
      </c>
      <c r="B17186">
        <v>35.282187953583737</v>
      </c>
      <c r="C17186" t="s">
        <v>23</v>
      </c>
      <c r="D17186" t="s">
        <v>29</v>
      </c>
      <c r="E17186" t="s">
        <v>30</v>
      </c>
      <c r="F17186">
        <f t="shared" si="804"/>
        <v>2022</v>
      </c>
      <c r="G17186">
        <f t="shared" si="805"/>
        <v>5</v>
      </c>
      <c r="H17186">
        <f t="shared" si="806"/>
        <v>17</v>
      </c>
    </row>
    <row r="17187" spans="1:8" x14ac:dyDescent="0.25">
      <c r="A17187" s="3">
        <v>44699</v>
      </c>
      <c r="B17187">
        <v>31.516929934702787</v>
      </c>
      <c r="C17187" t="s">
        <v>23</v>
      </c>
      <c r="D17187" t="s">
        <v>29</v>
      </c>
      <c r="E17187" t="s">
        <v>30</v>
      </c>
      <c r="F17187">
        <f t="shared" si="804"/>
        <v>2022</v>
      </c>
      <c r="G17187">
        <f t="shared" si="805"/>
        <v>5</v>
      </c>
      <c r="H17187">
        <f t="shared" si="806"/>
        <v>18</v>
      </c>
    </row>
    <row r="17188" spans="1:8" x14ac:dyDescent="0.25">
      <c r="A17188" s="3">
        <v>44700</v>
      </c>
      <c r="B17188">
        <v>31.890589637168027</v>
      </c>
      <c r="C17188" t="s">
        <v>23</v>
      </c>
      <c r="D17188" t="s">
        <v>29</v>
      </c>
      <c r="E17188" t="s">
        <v>30</v>
      </c>
      <c r="F17188">
        <f t="shared" si="804"/>
        <v>2022</v>
      </c>
      <c r="G17188">
        <f t="shared" si="805"/>
        <v>5</v>
      </c>
      <c r="H17188">
        <f t="shared" si="806"/>
        <v>19</v>
      </c>
    </row>
    <row r="17189" spans="1:8" x14ac:dyDescent="0.25">
      <c r="A17189" s="3">
        <v>44701</v>
      </c>
      <c r="B17189">
        <v>34.92074860927363</v>
      </c>
      <c r="C17189" t="s">
        <v>23</v>
      </c>
      <c r="D17189" t="s">
        <v>29</v>
      </c>
      <c r="E17189" t="s">
        <v>30</v>
      </c>
      <c r="F17189">
        <f t="shared" si="804"/>
        <v>2022</v>
      </c>
      <c r="G17189">
        <f t="shared" si="805"/>
        <v>5</v>
      </c>
      <c r="H17189">
        <f t="shared" si="806"/>
        <v>20</v>
      </c>
    </row>
    <row r="17190" spans="1:8" x14ac:dyDescent="0.25">
      <c r="A17190" s="3">
        <v>44702</v>
      </c>
      <c r="B17190">
        <v>29.180467958977488</v>
      </c>
      <c r="C17190" t="s">
        <v>23</v>
      </c>
      <c r="D17190" t="s">
        <v>29</v>
      </c>
      <c r="E17190" t="s">
        <v>30</v>
      </c>
      <c r="F17190">
        <f t="shared" si="804"/>
        <v>2022</v>
      </c>
      <c r="G17190">
        <f t="shared" si="805"/>
        <v>5</v>
      </c>
      <c r="H17190">
        <f t="shared" si="806"/>
        <v>21</v>
      </c>
    </row>
    <row r="17191" spans="1:8" x14ac:dyDescent="0.25">
      <c r="A17191" s="3">
        <v>44704</v>
      </c>
      <c r="B17191">
        <v>33.345849688299481</v>
      </c>
      <c r="C17191" t="s">
        <v>23</v>
      </c>
      <c r="D17191" t="s">
        <v>29</v>
      </c>
      <c r="E17191" t="s">
        <v>30</v>
      </c>
      <c r="F17191">
        <f t="shared" si="804"/>
        <v>2022</v>
      </c>
      <c r="G17191">
        <f t="shared" si="805"/>
        <v>5</v>
      </c>
      <c r="H17191">
        <f t="shared" si="806"/>
        <v>23</v>
      </c>
    </row>
    <row r="17192" spans="1:8" x14ac:dyDescent="0.25">
      <c r="A17192" s="3">
        <v>44705</v>
      </c>
      <c r="B17192">
        <v>37.391827878340415</v>
      </c>
      <c r="C17192" t="s">
        <v>23</v>
      </c>
      <c r="D17192" t="s">
        <v>29</v>
      </c>
      <c r="E17192" t="s">
        <v>30</v>
      </c>
      <c r="F17192">
        <f t="shared" si="804"/>
        <v>2022</v>
      </c>
      <c r="G17192">
        <f t="shared" si="805"/>
        <v>5</v>
      </c>
      <c r="H17192">
        <f t="shared" si="806"/>
        <v>24</v>
      </c>
    </row>
    <row r="17193" spans="1:8" x14ac:dyDescent="0.25">
      <c r="A17193" s="3">
        <v>44706</v>
      </c>
      <c r="B17193">
        <v>34.196387340070352</v>
      </c>
      <c r="C17193" t="s">
        <v>23</v>
      </c>
      <c r="D17193" t="s">
        <v>29</v>
      </c>
      <c r="E17193" t="s">
        <v>30</v>
      </c>
      <c r="F17193">
        <f t="shared" si="804"/>
        <v>2022</v>
      </c>
      <c r="G17193">
        <f t="shared" si="805"/>
        <v>5</v>
      </c>
      <c r="H17193">
        <f t="shared" si="806"/>
        <v>25</v>
      </c>
    </row>
    <row r="17194" spans="1:8" x14ac:dyDescent="0.25">
      <c r="A17194" s="3">
        <v>44709</v>
      </c>
      <c r="B17194">
        <v>33.359455277472918</v>
      </c>
      <c r="C17194" t="s">
        <v>23</v>
      </c>
      <c r="D17194" t="s">
        <v>29</v>
      </c>
      <c r="E17194" t="s">
        <v>30</v>
      </c>
      <c r="F17194">
        <f t="shared" si="804"/>
        <v>2022</v>
      </c>
      <c r="G17194">
        <f t="shared" si="805"/>
        <v>5</v>
      </c>
      <c r="H17194">
        <f t="shared" si="806"/>
        <v>28</v>
      </c>
    </row>
    <row r="17195" spans="1:8" x14ac:dyDescent="0.25">
      <c r="A17195" s="3">
        <v>44712</v>
      </c>
      <c r="B17195">
        <v>42.531961745757705</v>
      </c>
      <c r="C17195" t="s">
        <v>23</v>
      </c>
      <c r="D17195" t="s">
        <v>29</v>
      </c>
      <c r="E17195" t="s">
        <v>30</v>
      </c>
      <c r="F17195">
        <f t="shared" si="804"/>
        <v>2022</v>
      </c>
      <c r="G17195">
        <f t="shared" si="805"/>
        <v>5</v>
      </c>
      <c r="H17195">
        <f t="shared" si="806"/>
        <v>31</v>
      </c>
    </row>
    <row r="17196" spans="1:8" x14ac:dyDescent="0.25">
      <c r="A17196" s="3">
        <v>44713</v>
      </c>
      <c r="B17196">
        <v>39.499226536789692</v>
      </c>
      <c r="C17196" t="s">
        <v>23</v>
      </c>
      <c r="D17196" t="s">
        <v>29</v>
      </c>
      <c r="E17196" t="s">
        <v>30</v>
      </c>
      <c r="F17196">
        <f t="shared" si="804"/>
        <v>2022</v>
      </c>
      <c r="G17196">
        <f t="shared" si="805"/>
        <v>6</v>
      </c>
      <c r="H17196">
        <f t="shared" si="806"/>
        <v>1</v>
      </c>
    </row>
    <row r="17197" spans="1:8" x14ac:dyDescent="0.25">
      <c r="A17197" s="3">
        <v>44715</v>
      </c>
      <c r="B17197">
        <v>44.011788554658182</v>
      </c>
      <c r="C17197" t="s">
        <v>23</v>
      </c>
      <c r="D17197" t="s">
        <v>29</v>
      </c>
      <c r="E17197" t="s">
        <v>30</v>
      </c>
      <c r="F17197">
        <f t="shared" si="804"/>
        <v>2022</v>
      </c>
      <c r="G17197">
        <f t="shared" si="805"/>
        <v>6</v>
      </c>
      <c r="H17197">
        <f t="shared" si="806"/>
        <v>3</v>
      </c>
    </row>
    <row r="17198" spans="1:8" x14ac:dyDescent="0.25">
      <c r="A17198" s="3">
        <v>44716</v>
      </c>
      <c r="B17198">
        <v>38.622361472557003</v>
      </c>
      <c r="C17198" t="s">
        <v>23</v>
      </c>
      <c r="D17198" t="s">
        <v>29</v>
      </c>
      <c r="E17198" t="s">
        <v>30</v>
      </c>
      <c r="F17198">
        <f t="shared" si="804"/>
        <v>2022</v>
      </c>
      <c r="G17198">
        <f t="shared" si="805"/>
        <v>6</v>
      </c>
      <c r="H17198">
        <f t="shared" si="806"/>
        <v>4</v>
      </c>
    </row>
    <row r="17199" spans="1:8" x14ac:dyDescent="0.25">
      <c r="A17199" s="3">
        <v>44718</v>
      </c>
      <c r="B17199">
        <v>43.040937131995513</v>
      </c>
      <c r="C17199" t="s">
        <v>23</v>
      </c>
      <c r="D17199" t="s">
        <v>29</v>
      </c>
      <c r="E17199" t="s">
        <v>30</v>
      </c>
      <c r="F17199">
        <f t="shared" si="804"/>
        <v>2022</v>
      </c>
      <c r="G17199">
        <f t="shared" si="805"/>
        <v>6</v>
      </c>
      <c r="H17199">
        <f t="shared" si="806"/>
        <v>6</v>
      </c>
    </row>
    <row r="17200" spans="1:8" x14ac:dyDescent="0.25">
      <c r="A17200" s="3">
        <v>44719</v>
      </c>
      <c r="B17200">
        <v>46.98230749755092</v>
      </c>
      <c r="C17200" t="s">
        <v>23</v>
      </c>
      <c r="D17200" t="s">
        <v>29</v>
      </c>
      <c r="E17200" t="s">
        <v>30</v>
      </c>
      <c r="F17200">
        <f t="shared" si="804"/>
        <v>2022</v>
      </c>
      <c r="G17200">
        <f t="shared" si="805"/>
        <v>6</v>
      </c>
      <c r="H17200">
        <f t="shared" si="806"/>
        <v>7</v>
      </c>
    </row>
    <row r="17201" spans="1:8" x14ac:dyDescent="0.25">
      <c r="A17201" s="3">
        <v>44722</v>
      </c>
      <c r="B17201">
        <v>47.026704430790794</v>
      </c>
      <c r="C17201" t="s">
        <v>23</v>
      </c>
      <c r="D17201" t="s">
        <v>29</v>
      </c>
      <c r="E17201" t="s">
        <v>30</v>
      </c>
      <c r="F17201">
        <f t="shared" si="804"/>
        <v>2022</v>
      </c>
      <c r="G17201">
        <f t="shared" si="805"/>
        <v>6</v>
      </c>
      <c r="H17201">
        <f t="shared" si="806"/>
        <v>10</v>
      </c>
    </row>
    <row r="17202" spans="1:8" x14ac:dyDescent="0.25">
      <c r="A17202" s="3">
        <v>44725</v>
      </c>
      <c r="B17202">
        <v>44.262831495074636</v>
      </c>
      <c r="C17202" t="s">
        <v>23</v>
      </c>
      <c r="D17202" t="s">
        <v>29</v>
      </c>
      <c r="E17202" t="s">
        <v>30</v>
      </c>
      <c r="F17202">
        <f t="shared" si="804"/>
        <v>2022</v>
      </c>
      <c r="G17202">
        <f t="shared" si="805"/>
        <v>6</v>
      </c>
      <c r="H17202">
        <f t="shared" si="806"/>
        <v>13</v>
      </c>
    </row>
    <row r="17203" spans="1:8" x14ac:dyDescent="0.25">
      <c r="A17203" s="3">
        <v>44727</v>
      </c>
      <c r="B17203">
        <v>43.514462011600784</v>
      </c>
      <c r="C17203" t="s">
        <v>23</v>
      </c>
      <c r="D17203" t="s">
        <v>29</v>
      </c>
      <c r="E17203" t="s">
        <v>30</v>
      </c>
      <c r="F17203">
        <f t="shared" si="804"/>
        <v>2022</v>
      </c>
      <c r="G17203">
        <f t="shared" si="805"/>
        <v>6</v>
      </c>
      <c r="H17203">
        <f t="shared" si="806"/>
        <v>15</v>
      </c>
    </row>
    <row r="17204" spans="1:8" x14ac:dyDescent="0.25">
      <c r="A17204" s="3">
        <v>44728</v>
      </c>
      <c r="B17204">
        <v>43.429577058478017</v>
      </c>
      <c r="C17204" t="s">
        <v>23</v>
      </c>
      <c r="D17204" t="s">
        <v>29</v>
      </c>
      <c r="E17204" t="s">
        <v>30</v>
      </c>
      <c r="F17204">
        <f t="shared" si="804"/>
        <v>2022</v>
      </c>
      <c r="G17204">
        <f t="shared" si="805"/>
        <v>6</v>
      </c>
      <c r="H17204">
        <f t="shared" si="806"/>
        <v>16</v>
      </c>
    </row>
    <row r="17205" spans="1:8" x14ac:dyDescent="0.25">
      <c r="A17205" s="3">
        <v>44729</v>
      </c>
      <c r="B17205">
        <v>45.851585841258391</v>
      </c>
      <c r="C17205" t="s">
        <v>23</v>
      </c>
      <c r="D17205" t="s">
        <v>29</v>
      </c>
      <c r="E17205" t="s">
        <v>30</v>
      </c>
      <c r="F17205">
        <f t="shared" si="804"/>
        <v>2022</v>
      </c>
      <c r="G17205">
        <f t="shared" si="805"/>
        <v>6</v>
      </c>
      <c r="H17205">
        <f t="shared" si="806"/>
        <v>17</v>
      </c>
    </row>
    <row r="17206" spans="1:8" x14ac:dyDescent="0.25">
      <c r="A17206" s="3">
        <v>44730</v>
      </c>
      <c r="B17206">
        <v>39.362763823627631</v>
      </c>
      <c r="C17206" t="s">
        <v>23</v>
      </c>
      <c r="D17206" t="s">
        <v>29</v>
      </c>
      <c r="E17206" t="s">
        <v>30</v>
      </c>
      <c r="F17206">
        <f t="shared" si="804"/>
        <v>2022</v>
      </c>
      <c r="G17206">
        <f t="shared" si="805"/>
        <v>6</v>
      </c>
      <c r="H17206">
        <f t="shared" si="806"/>
        <v>18</v>
      </c>
    </row>
    <row r="17207" spans="1:8" x14ac:dyDescent="0.25">
      <c r="A17207" s="3">
        <v>44733</v>
      </c>
      <c r="B17207">
        <v>44.61215957776448</v>
      </c>
      <c r="C17207" t="s">
        <v>23</v>
      </c>
      <c r="D17207" t="s">
        <v>29</v>
      </c>
      <c r="E17207" t="s">
        <v>30</v>
      </c>
      <c r="F17207">
        <f t="shared" si="804"/>
        <v>2022</v>
      </c>
      <c r="G17207">
        <f t="shared" si="805"/>
        <v>6</v>
      </c>
      <c r="H17207">
        <f t="shared" si="806"/>
        <v>21</v>
      </c>
    </row>
    <row r="17208" spans="1:8" x14ac:dyDescent="0.25">
      <c r="A17208" s="3">
        <v>44734</v>
      </c>
      <c r="B17208">
        <v>40.241756604661362</v>
      </c>
      <c r="C17208" t="s">
        <v>23</v>
      </c>
      <c r="D17208" t="s">
        <v>29</v>
      </c>
      <c r="E17208" t="s">
        <v>30</v>
      </c>
      <c r="F17208">
        <f t="shared" si="804"/>
        <v>2022</v>
      </c>
      <c r="G17208">
        <f t="shared" si="805"/>
        <v>6</v>
      </c>
      <c r="H17208">
        <f t="shared" si="806"/>
        <v>22</v>
      </c>
    </row>
    <row r="17209" spans="1:8" x14ac:dyDescent="0.25">
      <c r="A17209" s="3">
        <v>44735</v>
      </c>
      <c r="B17209">
        <v>39.918232380171432</v>
      </c>
      <c r="C17209" t="s">
        <v>23</v>
      </c>
      <c r="D17209" t="s">
        <v>29</v>
      </c>
      <c r="E17209" t="s">
        <v>30</v>
      </c>
      <c r="F17209">
        <f t="shared" si="804"/>
        <v>2022</v>
      </c>
      <c r="G17209">
        <f t="shared" si="805"/>
        <v>6</v>
      </c>
      <c r="H17209">
        <f t="shared" si="806"/>
        <v>23</v>
      </c>
    </row>
    <row r="17210" spans="1:8" x14ac:dyDescent="0.25">
      <c r="A17210" s="3">
        <v>44737</v>
      </c>
      <c r="B17210">
        <v>35.564600634963377</v>
      </c>
      <c r="C17210" t="s">
        <v>23</v>
      </c>
      <c r="D17210" t="s">
        <v>29</v>
      </c>
      <c r="E17210" t="s">
        <v>30</v>
      </c>
      <c r="F17210">
        <f t="shared" si="804"/>
        <v>2022</v>
      </c>
      <c r="G17210">
        <f t="shared" si="805"/>
        <v>6</v>
      </c>
      <c r="H17210">
        <f t="shared" si="806"/>
        <v>25</v>
      </c>
    </row>
    <row r="17211" spans="1:8" x14ac:dyDescent="0.25">
      <c r="A17211" s="3">
        <v>44740</v>
      </c>
      <c r="B17211">
        <v>40.811041569077084</v>
      </c>
      <c r="C17211" t="s">
        <v>23</v>
      </c>
      <c r="D17211" t="s">
        <v>29</v>
      </c>
      <c r="E17211" t="s">
        <v>30</v>
      </c>
      <c r="F17211">
        <f t="shared" si="804"/>
        <v>2022</v>
      </c>
      <c r="G17211">
        <f t="shared" si="805"/>
        <v>6</v>
      </c>
      <c r="H17211">
        <f t="shared" si="806"/>
        <v>28</v>
      </c>
    </row>
    <row r="17212" spans="1:8" x14ac:dyDescent="0.25">
      <c r="A17212" s="3">
        <v>44741</v>
      </c>
      <c r="B17212">
        <v>36.531401648737855</v>
      </c>
      <c r="C17212" t="s">
        <v>23</v>
      </c>
      <c r="D17212" t="s">
        <v>29</v>
      </c>
      <c r="E17212" t="s">
        <v>30</v>
      </c>
      <c r="F17212">
        <f t="shared" si="804"/>
        <v>2022</v>
      </c>
      <c r="G17212">
        <f t="shared" si="805"/>
        <v>6</v>
      </c>
      <c r="H17212">
        <f t="shared" si="806"/>
        <v>29</v>
      </c>
    </row>
    <row r="17213" spans="1:8" x14ac:dyDescent="0.25">
      <c r="A17213" s="3">
        <v>44743</v>
      </c>
      <c r="B17213">
        <v>38.730176431532463</v>
      </c>
      <c r="C17213" t="s">
        <v>23</v>
      </c>
      <c r="D17213" t="s">
        <v>29</v>
      </c>
      <c r="E17213" t="s">
        <v>30</v>
      </c>
      <c r="F17213">
        <f t="shared" si="804"/>
        <v>2022</v>
      </c>
      <c r="G17213">
        <f t="shared" si="805"/>
        <v>7</v>
      </c>
      <c r="H17213">
        <f t="shared" si="806"/>
        <v>1</v>
      </c>
    </row>
    <row r="17214" spans="1:8" x14ac:dyDescent="0.25">
      <c r="A17214" s="3">
        <v>44747</v>
      </c>
      <c r="B17214">
        <v>38.071362512089642</v>
      </c>
      <c r="C17214" t="s">
        <v>23</v>
      </c>
      <c r="D17214" t="s">
        <v>29</v>
      </c>
      <c r="E17214" t="s">
        <v>30</v>
      </c>
      <c r="F17214">
        <f t="shared" si="804"/>
        <v>2022</v>
      </c>
      <c r="G17214">
        <f t="shared" si="805"/>
        <v>7</v>
      </c>
      <c r="H17214">
        <f t="shared" si="806"/>
        <v>5</v>
      </c>
    </row>
    <row r="17215" spans="1:8" x14ac:dyDescent="0.25">
      <c r="A17215" s="3">
        <v>44748</v>
      </c>
      <c r="B17215">
        <v>33.952251803945551</v>
      </c>
      <c r="C17215" t="s">
        <v>23</v>
      </c>
      <c r="D17215" t="s">
        <v>29</v>
      </c>
      <c r="E17215" t="s">
        <v>30</v>
      </c>
      <c r="F17215">
        <f t="shared" si="804"/>
        <v>2022</v>
      </c>
      <c r="G17215">
        <f t="shared" si="805"/>
        <v>7</v>
      </c>
      <c r="H17215">
        <f t="shared" si="806"/>
        <v>6</v>
      </c>
    </row>
    <row r="17216" spans="1:8" x14ac:dyDescent="0.25">
      <c r="A17216" s="3">
        <v>44749</v>
      </c>
      <c r="B17216">
        <v>33.896340070540653</v>
      </c>
      <c r="C17216" t="s">
        <v>23</v>
      </c>
      <c r="D17216" t="s">
        <v>29</v>
      </c>
      <c r="E17216" t="s">
        <v>30</v>
      </c>
      <c r="F17216">
        <f t="shared" si="804"/>
        <v>2022</v>
      </c>
      <c r="G17216">
        <f t="shared" si="805"/>
        <v>7</v>
      </c>
      <c r="H17216">
        <f t="shared" si="806"/>
        <v>7</v>
      </c>
    </row>
    <row r="17217" spans="1:8" x14ac:dyDescent="0.25">
      <c r="A17217" s="3">
        <v>44750</v>
      </c>
      <c r="B17217">
        <v>36.415469201238579</v>
      </c>
      <c r="C17217" t="s">
        <v>23</v>
      </c>
      <c r="D17217" t="s">
        <v>29</v>
      </c>
      <c r="E17217" t="s">
        <v>30</v>
      </c>
      <c r="F17217">
        <f t="shared" si="804"/>
        <v>2022</v>
      </c>
      <c r="G17217">
        <f t="shared" si="805"/>
        <v>7</v>
      </c>
      <c r="H17217">
        <f t="shared" si="806"/>
        <v>8</v>
      </c>
    </row>
    <row r="17218" spans="1:8" x14ac:dyDescent="0.25">
      <c r="A17218" s="3">
        <v>44751</v>
      </c>
      <c r="B17218">
        <v>30.079009212444589</v>
      </c>
      <c r="C17218" t="s">
        <v>23</v>
      </c>
      <c r="D17218" t="s">
        <v>29</v>
      </c>
      <c r="E17218" t="s">
        <v>30</v>
      </c>
      <c r="F17218">
        <f t="shared" si="804"/>
        <v>2022</v>
      </c>
      <c r="G17218">
        <f t="shared" si="805"/>
        <v>7</v>
      </c>
      <c r="H17218">
        <f t="shared" si="806"/>
        <v>9</v>
      </c>
    </row>
    <row r="17219" spans="1:8" x14ac:dyDescent="0.25">
      <c r="A17219" s="3">
        <v>44753</v>
      </c>
      <c r="B17219">
        <v>32.79336798624729</v>
      </c>
      <c r="C17219" t="s">
        <v>23</v>
      </c>
      <c r="D17219" t="s">
        <v>29</v>
      </c>
      <c r="E17219" t="s">
        <v>30</v>
      </c>
      <c r="F17219">
        <f t="shared" ref="F17219:F17282" si="807">YEAR(A17219)</f>
        <v>2022</v>
      </c>
      <c r="G17219">
        <f t="shared" ref="G17219:G17282" si="808">MONTH(A17219)</f>
        <v>7</v>
      </c>
      <c r="H17219">
        <f t="shared" ref="H17219:H17282" si="809">DAY(A17219)</f>
        <v>11</v>
      </c>
    </row>
    <row r="17220" spans="1:8" x14ac:dyDescent="0.25">
      <c r="A17220" s="3">
        <v>44754</v>
      </c>
      <c r="B17220">
        <v>35.989087047034353</v>
      </c>
      <c r="C17220" t="s">
        <v>23</v>
      </c>
      <c r="D17220" t="s">
        <v>29</v>
      </c>
      <c r="E17220" t="s">
        <v>30</v>
      </c>
      <c r="F17220">
        <f t="shared" si="807"/>
        <v>2022</v>
      </c>
      <c r="G17220">
        <f t="shared" si="808"/>
        <v>7</v>
      </c>
      <c r="H17220">
        <f t="shared" si="809"/>
        <v>12</v>
      </c>
    </row>
    <row r="17221" spans="1:8" x14ac:dyDescent="0.25">
      <c r="A17221" s="3">
        <v>44755</v>
      </c>
      <c r="B17221">
        <v>31.867514295446405</v>
      </c>
      <c r="C17221" t="s">
        <v>23</v>
      </c>
      <c r="D17221" t="s">
        <v>29</v>
      </c>
      <c r="E17221" t="s">
        <v>30</v>
      </c>
      <c r="F17221">
        <f t="shared" si="807"/>
        <v>2022</v>
      </c>
      <c r="G17221">
        <f t="shared" si="808"/>
        <v>7</v>
      </c>
      <c r="H17221">
        <f t="shared" si="809"/>
        <v>13</v>
      </c>
    </row>
    <row r="17222" spans="1:8" x14ac:dyDescent="0.25">
      <c r="A17222" s="3">
        <v>44756</v>
      </c>
      <c r="B17222">
        <v>31.790469762238253</v>
      </c>
      <c r="C17222" t="s">
        <v>23</v>
      </c>
      <c r="D17222" t="s">
        <v>29</v>
      </c>
      <c r="E17222" t="s">
        <v>30</v>
      </c>
      <c r="F17222">
        <f t="shared" si="807"/>
        <v>2022</v>
      </c>
      <c r="G17222">
        <f t="shared" si="808"/>
        <v>7</v>
      </c>
      <c r="H17222">
        <f t="shared" si="809"/>
        <v>14</v>
      </c>
    </row>
    <row r="17223" spans="1:8" x14ac:dyDescent="0.25">
      <c r="A17223" s="3">
        <v>44757</v>
      </c>
      <c r="B17223">
        <v>34.274475358025072</v>
      </c>
      <c r="C17223" t="s">
        <v>23</v>
      </c>
      <c r="D17223" t="s">
        <v>29</v>
      </c>
      <c r="E17223" t="s">
        <v>30</v>
      </c>
      <c r="F17223">
        <f t="shared" si="807"/>
        <v>2022</v>
      </c>
      <c r="G17223">
        <f t="shared" si="808"/>
        <v>7</v>
      </c>
      <c r="H17223">
        <f t="shared" si="809"/>
        <v>15</v>
      </c>
    </row>
    <row r="17224" spans="1:8" x14ac:dyDescent="0.25">
      <c r="A17224" s="3">
        <v>44758</v>
      </c>
      <c r="B17224">
        <v>27.894382832211864</v>
      </c>
      <c r="C17224" t="s">
        <v>23</v>
      </c>
      <c r="D17224" t="s">
        <v>29</v>
      </c>
      <c r="E17224" t="s">
        <v>30</v>
      </c>
      <c r="F17224">
        <f t="shared" si="807"/>
        <v>2022</v>
      </c>
      <c r="G17224">
        <f t="shared" si="808"/>
        <v>7</v>
      </c>
      <c r="H17224">
        <f t="shared" si="809"/>
        <v>16</v>
      </c>
    </row>
    <row r="17225" spans="1:8" x14ac:dyDescent="0.25">
      <c r="A17225" s="3">
        <v>44761</v>
      </c>
      <c r="B17225">
        <v>33.684484514888446</v>
      </c>
      <c r="C17225" t="s">
        <v>23</v>
      </c>
      <c r="D17225" t="s">
        <v>29</v>
      </c>
      <c r="E17225" t="s">
        <v>30</v>
      </c>
      <c r="F17225">
        <f t="shared" si="807"/>
        <v>2022</v>
      </c>
      <c r="G17225">
        <f t="shared" si="808"/>
        <v>7</v>
      </c>
      <c r="H17225">
        <f t="shared" si="809"/>
        <v>19</v>
      </c>
    </row>
    <row r="17226" spans="1:8" x14ac:dyDescent="0.25">
      <c r="A17226" s="3">
        <v>44763</v>
      </c>
      <c r="B17226">
        <v>29.478174871495661</v>
      </c>
      <c r="C17226" t="s">
        <v>23</v>
      </c>
      <c r="D17226" t="s">
        <v>29</v>
      </c>
      <c r="E17226" t="s">
        <v>30</v>
      </c>
      <c r="F17226">
        <f t="shared" si="807"/>
        <v>2022</v>
      </c>
      <c r="G17226">
        <f t="shared" si="808"/>
        <v>7</v>
      </c>
      <c r="H17226">
        <f t="shared" si="809"/>
        <v>21</v>
      </c>
    </row>
    <row r="17227" spans="1:8" x14ac:dyDescent="0.25">
      <c r="A17227" s="3">
        <v>44764</v>
      </c>
      <c r="B17227">
        <v>31.997162113952584</v>
      </c>
      <c r="C17227" t="s">
        <v>23</v>
      </c>
      <c r="D17227" t="s">
        <v>29</v>
      </c>
      <c r="E17227" t="s">
        <v>30</v>
      </c>
      <c r="F17227">
        <f t="shared" si="807"/>
        <v>2022</v>
      </c>
      <c r="G17227">
        <f t="shared" si="808"/>
        <v>7</v>
      </c>
      <c r="H17227">
        <f t="shared" si="809"/>
        <v>22</v>
      </c>
    </row>
    <row r="17228" spans="1:8" x14ac:dyDescent="0.25">
      <c r="A17228" s="3">
        <v>44765</v>
      </c>
      <c r="B17228">
        <v>25.683829025957635</v>
      </c>
      <c r="C17228" t="s">
        <v>23</v>
      </c>
      <c r="D17228" t="s">
        <v>29</v>
      </c>
      <c r="E17228" t="s">
        <v>30</v>
      </c>
      <c r="F17228">
        <f t="shared" si="807"/>
        <v>2022</v>
      </c>
      <c r="G17228">
        <f t="shared" si="808"/>
        <v>7</v>
      </c>
      <c r="H17228">
        <f t="shared" si="809"/>
        <v>23</v>
      </c>
    </row>
    <row r="17229" spans="1:8" x14ac:dyDescent="0.25">
      <c r="A17229" s="3">
        <v>44767</v>
      </c>
      <c r="B17229">
        <v>28.54979927464759</v>
      </c>
      <c r="C17229" t="s">
        <v>23</v>
      </c>
      <c r="D17229" t="s">
        <v>29</v>
      </c>
      <c r="E17229" t="s">
        <v>30</v>
      </c>
      <c r="F17229">
        <f t="shared" si="807"/>
        <v>2022</v>
      </c>
      <c r="G17229">
        <f t="shared" si="808"/>
        <v>7</v>
      </c>
      <c r="H17229">
        <f t="shared" si="809"/>
        <v>25</v>
      </c>
    </row>
    <row r="17230" spans="1:8" x14ac:dyDescent="0.25">
      <c r="A17230" s="3">
        <v>44768</v>
      </c>
      <c r="B17230">
        <v>31.889024635218355</v>
      </c>
      <c r="C17230" t="s">
        <v>23</v>
      </c>
      <c r="D17230" t="s">
        <v>29</v>
      </c>
      <c r="E17230" t="s">
        <v>30</v>
      </c>
      <c r="F17230">
        <f t="shared" si="807"/>
        <v>2022</v>
      </c>
      <c r="G17230">
        <f t="shared" si="808"/>
        <v>7</v>
      </c>
      <c r="H17230">
        <f t="shared" si="809"/>
        <v>26</v>
      </c>
    </row>
    <row r="17231" spans="1:8" x14ac:dyDescent="0.25">
      <c r="A17231" s="3">
        <v>44770</v>
      </c>
      <c r="B17231">
        <v>28.138457879102123</v>
      </c>
      <c r="C17231" t="s">
        <v>23</v>
      </c>
      <c r="D17231" t="s">
        <v>29</v>
      </c>
      <c r="E17231" t="s">
        <v>30</v>
      </c>
      <c r="F17231">
        <f t="shared" si="807"/>
        <v>2022</v>
      </c>
      <c r="G17231">
        <f t="shared" si="808"/>
        <v>7</v>
      </c>
      <c r="H17231">
        <f t="shared" si="809"/>
        <v>28</v>
      </c>
    </row>
    <row r="17232" spans="1:8" x14ac:dyDescent="0.25">
      <c r="A17232" s="3">
        <v>44774</v>
      </c>
      <c r="B17232">
        <v>28.421325930421805</v>
      </c>
      <c r="C17232" t="s">
        <v>23</v>
      </c>
      <c r="D17232" t="s">
        <v>29</v>
      </c>
      <c r="E17232" t="s">
        <v>30</v>
      </c>
      <c r="F17232">
        <f t="shared" si="807"/>
        <v>2022</v>
      </c>
      <c r="G17232">
        <f t="shared" si="808"/>
        <v>8</v>
      </c>
      <c r="H17232">
        <f t="shared" si="809"/>
        <v>1</v>
      </c>
    </row>
    <row r="17233" spans="1:8" x14ac:dyDescent="0.25">
      <c r="A17233" s="3">
        <v>44775</v>
      </c>
      <c r="B17233">
        <v>32.08600391038793</v>
      </c>
      <c r="C17233" t="s">
        <v>23</v>
      </c>
      <c r="D17233" t="s">
        <v>29</v>
      </c>
      <c r="E17233" t="s">
        <v>30</v>
      </c>
      <c r="F17233">
        <f t="shared" si="807"/>
        <v>2022</v>
      </c>
      <c r="G17233">
        <f t="shared" si="808"/>
        <v>8</v>
      </c>
      <c r="H17233">
        <f t="shared" si="809"/>
        <v>2</v>
      </c>
    </row>
    <row r="17234" spans="1:8" x14ac:dyDescent="0.25">
      <c r="A17234" s="3">
        <v>44781</v>
      </c>
      <c r="B17234">
        <v>30.070222056071433</v>
      </c>
      <c r="C17234" t="s">
        <v>23</v>
      </c>
      <c r="D17234" t="s">
        <v>29</v>
      </c>
      <c r="E17234" t="s">
        <v>30</v>
      </c>
      <c r="F17234">
        <f t="shared" si="807"/>
        <v>2022</v>
      </c>
      <c r="G17234">
        <f t="shared" si="808"/>
        <v>8</v>
      </c>
      <c r="H17234">
        <f t="shared" si="809"/>
        <v>8</v>
      </c>
    </row>
    <row r="17235" spans="1:8" x14ac:dyDescent="0.25">
      <c r="A17235" s="3">
        <v>44785</v>
      </c>
      <c r="B17235">
        <v>33.579732954333473</v>
      </c>
      <c r="C17235" t="s">
        <v>23</v>
      </c>
      <c r="D17235" t="s">
        <v>29</v>
      </c>
      <c r="E17235" t="s">
        <v>30</v>
      </c>
      <c r="F17235">
        <f t="shared" si="807"/>
        <v>2022</v>
      </c>
      <c r="G17235">
        <f t="shared" si="808"/>
        <v>8</v>
      </c>
      <c r="H17235">
        <f t="shared" si="809"/>
        <v>12</v>
      </c>
    </row>
    <row r="17236" spans="1:8" x14ac:dyDescent="0.25">
      <c r="A17236" s="3">
        <v>44789</v>
      </c>
      <c r="B17236">
        <v>34.227808189721316</v>
      </c>
      <c r="C17236" t="s">
        <v>23</v>
      </c>
      <c r="D17236" t="s">
        <v>29</v>
      </c>
      <c r="E17236" t="s">
        <v>30</v>
      </c>
      <c r="F17236">
        <f t="shared" si="807"/>
        <v>2022</v>
      </c>
      <c r="G17236">
        <f t="shared" si="808"/>
        <v>8</v>
      </c>
      <c r="H17236">
        <f t="shared" si="809"/>
        <v>16</v>
      </c>
    </row>
    <row r="17237" spans="1:8" x14ac:dyDescent="0.25">
      <c r="A17237" s="3">
        <v>44793</v>
      </c>
      <c r="B17237">
        <v>26.158607227116047</v>
      </c>
      <c r="C17237" t="s">
        <v>23</v>
      </c>
      <c r="D17237" t="s">
        <v>29</v>
      </c>
      <c r="E17237" t="s">
        <v>30</v>
      </c>
      <c r="F17237">
        <f t="shared" si="807"/>
        <v>2022</v>
      </c>
      <c r="G17237">
        <f t="shared" si="808"/>
        <v>8</v>
      </c>
      <c r="H17237">
        <f t="shared" si="809"/>
        <v>20</v>
      </c>
    </row>
    <row r="17238" spans="1:8" x14ac:dyDescent="0.25">
      <c r="A17238" s="3">
        <v>44795</v>
      </c>
      <c r="B17238">
        <v>28.438085287353804</v>
      </c>
      <c r="C17238" t="s">
        <v>23</v>
      </c>
      <c r="D17238" t="s">
        <v>29</v>
      </c>
      <c r="E17238" t="s">
        <v>30</v>
      </c>
      <c r="F17238">
        <f t="shared" si="807"/>
        <v>2022</v>
      </c>
      <c r="G17238">
        <f t="shared" si="808"/>
        <v>8</v>
      </c>
      <c r="H17238">
        <f t="shared" si="809"/>
        <v>22</v>
      </c>
    </row>
    <row r="17239" spans="1:8" x14ac:dyDescent="0.25">
      <c r="A17239" s="3">
        <v>44796</v>
      </c>
      <c r="B17239">
        <v>31.355889739227372</v>
      </c>
      <c r="C17239" t="s">
        <v>23</v>
      </c>
      <c r="D17239" t="s">
        <v>29</v>
      </c>
      <c r="E17239" t="s">
        <v>30</v>
      </c>
      <c r="F17239">
        <f t="shared" si="807"/>
        <v>2022</v>
      </c>
      <c r="G17239">
        <f t="shared" si="808"/>
        <v>8</v>
      </c>
      <c r="H17239">
        <f t="shared" si="809"/>
        <v>23</v>
      </c>
    </row>
    <row r="17240" spans="1:8" x14ac:dyDescent="0.25">
      <c r="A17240" s="3">
        <v>44797</v>
      </c>
      <c r="B17240">
        <v>26.933868961192125</v>
      </c>
      <c r="C17240" t="s">
        <v>23</v>
      </c>
      <c r="D17240" t="s">
        <v>29</v>
      </c>
      <c r="E17240" t="s">
        <v>30</v>
      </c>
      <c r="F17240">
        <f t="shared" si="807"/>
        <v>2022</v>
      </c>
      <c r="G17240">
        <f t="shared" si="808"/>
        <v>8</v>
      </c>
      <c r="H17240">
        <f t="shared" si="809"/>
        <v>24</v>
      </c>
    </row>
    <row r="17241" spans="1:8" x14ac:dyDescent="0.25">
      <c r="A17241" s="3">
        <v>44799</v>
      </c>
      <c r="B17241">
        <v>28.728509476570053</v>
      </c>
      <c r="C17241" t="s">
        <v>23</v>
      </c>
      <c r="D17241" t="s">
        <v>29</v>
      </c>
      <c r="E17241" t="s">
        <v>30</v>
      </c>
      <c r="F17241">
        <f t="shared" si="807"/>
        <v>2022</v>
      </c>
      <c r="G17241">
        <f t="shared" si="808"/>
        <v>8</v>
      </c>
      <c r="H17241">
        <f t="shared" si="809"/>
        <v>26</v>
      </c>
    </row>
    <row r="17242" spans="1:8" x14ac:dyDescent="0.25">
      <c r="A17242" s="3">
        <v>44802</v>
      </c>
      <c r="B17242">
        <v>24.233517180251749</v>
      </c>
      <c r="C17242" t="s">
        <v>23</v>
      </c>
      <c r="D17242" t="s">
        <v>29</v>
      </c>
      <c r="E17242" t="s">
        <v>30</v>
      </c>
      <c r="F17242">
        <f t="shared" si="807"/>
        <v>2022</v>
      </c>
      <c r="G17242">
        <f t="shared" si="808"/>
        <v>8</v>
      </c>
      <c r="H17242">
        <f t="shared" si="809"/>
        <v>29</v>
      </c>
    </row>
    <row r="17243" spans="1:8" x14ac:dyDescent="0.25">
      <c r="A17243" s="3">
        <v>44803</v>
      </c>
      <c r="B17243">
        <v>27.247626760118553</v>
      </c>
      <c r="C17243" t="s">
        <v>23</v>
      </c>
      <c r="D17243" t="s">
        <v>29</v>
      </c>
      <c r="E17243" t="s">
        <v>30</v>
      </c>
      <c r="F17243">
        <f t="shared" si="807"/>
        <v>2022</v>
      </c>
      <c r="G17243">
        <f t="shared" si="808"/>
        <v>8</v>
      </c>
      <c r="H17243">
        <f t="shared" si="809"/>
        <v>30</v>
      </c>
    </row>
    <row r="17244" spans="1:8" x14ac:dyDescent="0.25">
      <c r="A17244" s="3">
        <v>44804</v>
      </c>
      <c r="B17244">
        <v>23.026864175712994</v>
      </c>
      <c r="C17244" t="s">
        <v>23</v>
      </c>
      <c r="D17244" t="s">
        <v>29</v>
      </c>
      <c r="E17244" t="s">
        <v>30</v>
      </c>
      <c r="F17244">
        <f t="shared" si="807"/>
        <v>2022</v>
      </c>
      <c r="G17244">
        <f t="shared" si="808"/>
        <v>8</v>
      </c>
      <c r="H17244">
        <f t="shared" si="809"/>
        <v>31</v>
      </c>
    </row>
    <row r="17245" spans="1:8" x14ac:dyDescent="0.25">
      <c r="A17245" s="3">
        <v>44807</v>
      </c>
      <c r="B17245">
        <v>19.373856151376462</v>
      </c>
      <c r="C17245" t="s">
        <v>23</v>
      </c>
      <c r="D17245" t="s">
        <v>29</v>
      </c>
      <c r="E17245" t="s">
        <v>30</v>
      </c>
      <c r="F17245">
        <f t="shared" si="807"/>
        <v>2022</v>
      </c>
      <c r="G17245">
        <f t="shared" si="808"/>
        <v>9</v>
      </c>
      <c r="H17245">
        <f t="shared" si="809"/>
        <v>3</v>
      </c>
    </row>
    <row r="17246" spans="1:8" x14ac:dyDescent="0.25">
      <c r="A17246" s="3">
        <v>44810</v>
      </c>
      <c r="B17246">
        <v>26.544336255504348</v>
      </c>
      <c r="C17246" t="s">
        <v>23</v>
      </c>
      <c r="D17246" t="s">
        <v>29</v>
      </c>
      <c r="E17246" t="s">
        <v>30</v>
      </c>
      <c r="F17246">
        <f t="shared" si="807"/>
        <v>2022</v>
      </c>
      <c r="G17246">
        <f t="shared" si="808"/>
        <v>9</v>
      </c>
      <c r="H17246">
        <f t="shared" si="809"/>
        <v>6</v>
      </c>
    </row>
    <row r="17247" spans="1:8" x14ac:dyDescent="0.25">
      <c r="A17247" s="3">
        <v>44813</v>
      </c>
      <c r="B17247">
        <v>27.24372007873923</v>
      </c>
      <c r="C17247" t="s">
        <v>23</v>
      </c>
      <c r="D17247" t="s">
        <v>29</v>
      </c>
      <c r="E17247" t="s">
        <v>30</v>
      </c>
      <c r="F17247">
        <f t="shared" si="807"/>
        <v>2022</v>
      </c>
      <c r="G17247">
        <f t="shared" si="808"/>
        <v>9</v>
      </c>
      <c r="H17247">
        <f t="shared" si="809"/>
        <v>9</v>
      </c>
    </row>
    <row r="17248" spans="1:8" x14ac:dyDescent="0.25">
      <c r="A17248" s="3">
        <v>44814</v>
      </c>
      <c r="B17248">
        <v>21.901889800124309</v>
      </c>
      <c r="C17248" t="s">
        <v>23</v>
      </c>
      <c r="D17248" t="s">
        <v>29</v>
      </c>
      <c r="E17248" t="s">
        <v>30</v>
      </c>
      <c r="F17248">
        <f t="shared" si="807"/>
        <v>2022</v>
      </c>
      <c r="G17248">
        <f t="shared" si="808"/>
        <v>9</v>
      </c>
      <c r="H17248">
        <f t="shared" si="809"/>
        <v>10</v>
      </c>
    </row>
    <row r="17249" spans="1:8" x14ac:dyDescent="0.25">
      <c r="A17249" s="3">
        <v>44816</v>
      </c>
      <c r="B17249">
        <v>26.876617914458325</v>
      </c>
      <c r="C17249" t="s">
        <v>23</v>
      </c>
      <c r="D17249" t="s">
        <v>29</v>
      </c>
      <c r="E17249" t="s">
        <v>30</v>
      </c>
      <c r="F17249">
        <f t="shared" si="807"/>
        <v>2022</v>
      </c>
      <c r="G17249">
        <f t="shared" si="808"/>
        <v>9</v>
      </c>
      <c r="H17249">
        <f t="shared" si="809"/>
        <v>12</v>
      </c>
    </row>
    <row r="17250" spans="1:8" x14ac:dyDescent="0.25">
      <c r="A17250" s="3">
        <v>44817</v>
      </c>
      <c r="B17250">
        <v>31.313750895159604</v>
      </c>
      <c r="C17250" t="s">
        <v>23</v>
      </c>
      <c r="D17250" t="s">
        <v>29</v>
      </c>
      <c r="E17250" t="s">
        <v>30</v>
      </c>
      <c r="F17250">
        <f t="shared" si="807"/>
        <v>2022</v>
      </c>
      <c r="G17250">
        <f t="shared" si="808"/>
        <v>9</v>
      </c>
      <c r="H17250">
        <f t="shared" si="809"/>
        <v>13</v>
      </c>
    </row>
    <row r="17251" spans="1:8" x14ac:dyDescent="0.25">
      <c r="A17251" s="3">
        <v>44818</v>
      </c>
      <c r="B17251">
        <v>28.487241816501896</v>
      </c>
      <c r="C17251" t="s">
        <v>23</v>
      </c>
      <c r="D17251" t="s">
        <v>29</v>
      </c>
      <c r="E17251" t="s">
        <v>30</v>
      </c>
      <c r="F17251">
        <f t="shared" si="807"/>
        <v>2022</v>
      </c>
      <c r="G17251">
        <f t="shared" si="808"/>
        <v>9</v>
      </c>
      <c r="H17251">
        <f t="shared" si="809"/>
        <v>14</v>
      </c>
    </row>
    <row r="17252" spans="1:8" x14ac:dyDescent="0.25">
      <c r="A17252" s="3">
        <v>44819</v>
      </c>
      <c r="B17252">
        <v>29.740755658471574</v>
      </c>
      <c r="C17252" t="s">
        <v>23</v>
      </c>
      <c r="D17252" t="s">
        <v>29</v>
      </c>
      <c r="E17252" t="s">
        <v>30</v>
      </c>
      <c r="F17252">
        <f t="shared" si="807"/>
        <v>2022</v>
      </c>
      <c r="G17252">
        <f t="shared" si="808"/>
        <v>9</v>
      </c>
      <c r="H17252">
        <f t="shared" si="809"/>
        <v>15</v>
      </c>
    </row>
    <row r="17253" spans="1:8" x14ac:dyDescent="0.25">
      <c r="A17253" s="3">
        <v>44820</v>
      </c>
      <c r="B17253">
        <v>33.57089306969408</v>
      </c>
      <c r="C17253" t="s">
        <v>23</v>
      </c>
      <c r="D17253" t="s">
        <v>29</v>
      </c>
      <c r="E17253" t="s">
        <v>30</v>
      </c>
      <c r="F17253">
        <f t="shared" si="807"/>
        <v>2022</v>
      </c>
      <c r="G17253">
        <f t="shared" si="808"/>
        <v>9</v>
      </c>
      <c r="H17253">
        <f t="shared" si="809"/>
        <v>16</v>
      </c>
    </row>
    <row r="17254" spans="1:8" x14ac:dyDescent="0.25">
      <c r="A17254" s="3">
        <v>44825</v>
      </c>
      <c r="B17254">
        <v>35.049250419057216</v>
      </c>
      <c r="C17254" t="s">
        <v>23</v>
      </c>
      <c r="D17254" t="s">
        <v>29</v>
      </c>
      <c r="E17254" t="s">
        <v>30</v>
      </c>
      <c r="F17254">
        <f t="shared" si="807"/>
        <v>2022</v>
      </c>
      <c r="G17254">
        <f t="shared" si="808"/>
        <v>9</v>
      </c>
      <c r="H17254">
        <f t="shared" si="809"/>
        <v>21</v>
      </c>
    </row>
    <row r="17255" spans="1:8" x14ac:dyDescent="0.25">
      <c r="A17255" s="3">
        <v>44832</v>
      </c>
      <c r="B17255">
        <v>37.226911161660304</v>
      </c>
      <c r="C17255" t="s">
        <v>23</v>
      </c>
      <c r="D17255" t="s">
        <v>29</v>
      </c>
      <c r="E17255" t="s">
        <v>30</v>
      </c>
      <c r="F17255">
        <f t="shared" si="807"/>
        <v>2022</v>
      </c>
      <c r="G17255">
        <f t="shared" si="808"/>
        <v>9</v>
      </c>
      <c r="H17255">
        <f t="shared" si="809"/>
        <v>28</v>
      </c>
    </row>
    <row r="17256" spans="1:8" x14ac:dyDescent="0.25">
      <c r="A17256" s="3">
        <v>44833</v>
      </c>
      <c r="B17256">
        <v>37.282870074138756</v>
      </c>
      <c r="C17256" t="s">
        <v>23</v>
      </c>
      <c r="D17256" t="s">
        <v>29</v>
      </c>
      <c r="E17256" t="s">
        <v>30</v>
      </c>
      <c r="F17256">
        <f t="shared" si="807"/>
        <v>2022</v>
      </c>
      <c r="G17256">
        <f t="shared" si="808"/>
        <v>9</v>
      </c>
      <c r="H17256">
        <f t="shared" si="809"/>
        <v>29</v>
      </c>
    </row>
    <row r="17257" spans="1:8" x14ac:dyDescent="0.25">
      <c r="A17257" s="3">
        <v>44876</v>
      </c>
      <c r="B17257">
        <v>39.822499998554186</v>
      </c>
      <c r="C17257" t="s">
        <v>23</v>
      </c>
      <c r="D17257" t="s">
        <v>29</v>
      </c>
      <c r="E17257" t="s">
        <v>30</v>
      </c>
      <c r="F17257">
        <f t="shared" si="807"/>
        <v>2022</v>
      </c>
      <c r="G17257">
        <f t="shared" si="808"/>
        <v>11</v>
      </c>
      <c r="H17257">
        <f t="shared" si="809"/>
        <v>11</v>
      </c>
    </row>
    <row r="17258" spans="1:8" x14ac:dyDescent="0.25">
      <c r="A17258" s="3">
        <v>44880</v>
      </c>
      <c r="B17258">
        <v>37.691842723799454</v>
      </c>
      <c r="C17258" t="s">
        <v>23</v>
      </c>
      <c r="D17258" t="s">
        <v>29</v>
      </c>
      <c r="E17258" t="s">
        <v>30</v>
      </c>
      <c r="F17258">
        <f t="shared" si="807"/>
        <v>2022</v>
      </c>
      <c r="G17258">
        <f t="shared" si="808"/>
        <v>11</v>
      </c>
      <c r="H17258">
        <f t="shared" si="809"/>
        <v>15</v>
      </c>
    </row>
    <row r="17259" spans="1:8" x14ac:dyDescent="0.25">
      <c r="A17259" s="3">
        <v>44883</v>
      </c>
      <c r="B17259">
        <v>35.019899693427433</v>
      </c>
      <c r="C17259" t="s">
        <v>23</v>
      </c>
      <c r="D17259" t="s">
        <v>29</v>
      </c>
      <c r="E17259" t="s">
        <v>30</v>
      </c>
      <c r="F17259">
        <f t="shared" si="807"/>
        <v>2022</v>
      </c>
      <c r="G17259">
        <f t="shared" si="808"/>
        <v>11</v>
      </c>
      <c r="H17259">
        <f t="shared" si="809"/>
        <v>18</v>
      </c>
    </row>
    <row r="17260" spans="1:8" x14ac:dyDescent="0.25">
      <c r="A17260" s="3">
        <v>44884</v>
      </c>
      <c r="B17260">
        <v>28.469718482100006</v>
      </c>
      <c r="C17260" t="s">
        <v>23</v>
      </c>
      <c r="D17260" t="s">
        <v>29</v>
      </c>
      <c r="E17260" t="s">
        <v>30</v>
      </c>
      <c r="F17260">
        <f t="shared" si="807"/>
        <v>2022</v>
      </c>
      <c r="G17260">
        <f t="shared" si="808"/>
        <v>11</v>
      </c>
      <c r="H17260">
        <f t="shared" si="809"/>
        <v>19</v>
      </c>
    </row>
    <row r="17261" spans="1:8" x14ac:dyDescent="0.25">
      <c r="A17261" s="3">
        <v>44886</v>
      </c>
      <c r="B17261">
        <v>31.038357399461653</v>
      </c>
      <c r="C17261" t="s">
        <v>23</v>
      </c>
      <c r="D17261" t="s">
        <v>29</v>
      </c>
      <c r="E17261" t="s">
        <v>30</v>
      </c>
      <c r="F17261">
        <f t="shared" si="807"/>
        <v>2022</v>
      </c>
      <c r="G17261">
        <f t="shared" si="808"/>
        <v>11</v>
      </c>
      <c r="H17261">
        <f t="shared" si="809"/>
        <v>21</v>
      </c>
    </row>
    <row r="17262" spans="1:8" x14ac:dyDescent="0.25">
      <c r="A17262" s="3">
        <v>44887</v>
      </c>
      <c r="B17262">
        <v>34.323090253569163</v>
      </c>
      <c r="C17262" t="s">
        <v>23</v>
      </c>
      <c r="D17262" t="s">
        <v>29</v>
      </c>
      <c r="E17262" t="s">
        <v>30</v>
      </c>
      <c r="F17262">
        <f t="shared" si="807"/>
        <v>2022</v>
      </c>
      <c r="G17262">
        <f t="shared" si="808"/>
        <v>11</v>
      </c>
      <c r="H17262">
        <f t="shared" si="809"/>
        <v>22</v>
      </c>
    </row>
    <row r="17263" spans="1:8" x14ac:dyDescent="0.25">
      <c r="A17263" s="3">
        <v>44888</v>
      </c>
      <c r="B17263">
        <v>30.406548274923928</v>
      </c>
      <c r="C17263" t="s">
        <v>23</v>
      </c>
      <c r="D17263" t="s">
        <v>29</v>
      </c>
      <c r="E17263" t="s">
        <v>30</v>
      </c>
      <c r="F17263">
        <f t="shared" si="807"/>
        <v>2022</v>
      </c>
      <c r="G17263">
        <f t="shared" si="808"/>
        <v>11</v>
      </c>
      <c r="H17263">
        <f t="shared" si="809"/>
        <v>23</v>
      </c>
    </row>
    <row r="17264" spans="1:8" x14ac:dyDescent="0.25">
      <c r="A17264" s="3">
        <v>44889</v>
      </c>
      <c r="B17264">
        <v>30.651896847308283</v>
      </c>
      <c r="C17264" t="s">
        <v>23</v>
      </c>
      <c r="D17264" t="s">
        <v>29</v>
      </c>
      <c r="E17264" t="s">
        <v>30</v>
      </c>
      <c r="F17264">
        <f t="shared" si="807"/>
        <v>2022</v>
      </c>
      <c r="G17264">
        <f t="shared" si="808"/>
        <v>11</v>
      </c>
      <c r="H17264">
        <f t="shared" si="809"/>
        <v>24</v>
      </c>
    </row>
    <row r="17265" spans="1:8" x14ac:dyDescent="0.25">
      <c r="A17265" s="3">
        <v>44891</v>
      </c>
      <c r="B17265">
        <v>27.738798948521566</v>
      </c>
      <c r="C17265" t="s">
        <v>23</v>
      </c>
      <c r="D17265" t="s">
        <v>29</v>
      </c>
      <c r="E17265" t="s">
        <v>30</v>
      </c>
      <c r="F17265">
        <f t="shared" si="807"/>
        <v>2022</v>
      </c>
      <c r="G17265">
        <f t="shared" si="808"/>
        <v>11</v>
      </c>
      <c r="H17265">
        <f t="shared" si="809"/>
        <v>26</v>
      </c>
    </row>
    <row r="17266" spans="1:8" x14ac:dyDescent="0.25">
      <c r="A17266" s="3">
        <v>44893</v>
      </c>
      <c r="B17266">
        <v>31.738902135785747</v>
      </c>
      <c r="C17266" t="s">
        <v>23</v>
      </c>
      <c r="D17266" t="s">
        <v>29</v>
      </c>
      <c r="E17266" t="s">
        <v>30</v>
      </c>
      <c r="F17266">
        <f t="shared" si="807"/>
        <v>2022</v>
      </c>
      <c r="G17266">
        <f t="shared" si="808"/>
        <v>11</v>
      </c>
      <c r="H17266">
        <f t="shared" si="809"/>
        <v>28</v>
      </c>
    </row>
    <row r="17267" spans="1:8" x14ac:dyDescent="0.25">
      <c r="A17267" s="3">
        <v>44895</v>
      </c>
      <c r="B17267">
        <v>32.414072018040777</v>
      </c>
      <c r="C17267" t="s">
        <v>23</v>
      </c>
      <c r="D17267" t="s">
        <v>29</v>
      </c>
      <c r="E17267" t="s">
        <v>30</v>
      </c>
      <c r="F17267">
        <f t="shared" si="807"/>
        <v>2022</v>
      </c>
      <c r="G17267">
        <f t="shared" si="808"/>
        <v>11</v>
      </c>
      <c r="H17267">
        <f t="shared" si="809"/>
        <v>30</v>
      </c>
    </row>
    <row r="17268" spans="1:8" x14ac:dyDescent="0.25">
      <c r="A17268" s="3">
        <v>44896</v>
      </c>
      <c r="B17268">
        <v>33.223346097355353</v>
      </c>
      <c r="C17268" t="s">
        <v>23</v>
      </c>
      <c r="D17268" t="s">
        <v>29</v>
      </c>
      <c r="E17268" t="s">
        <v>30</v>
      </c>
      <c r="F17268">
        <f t="shared" si="807"/>
        <v>2022</v>
      </c>
      <c r="G17268">
        <f t="shared" si="808"/>
        <v>12</v>
      </c>
      <c r="H17268">
        <f t="shared" si="809"/>
        <v>1</v>
      </c>
    </row>
    <row r="17269" spans="1:8" x14ac:dyDescent="0.25">
      <c r="A17269" s="3">
        <v>44897</v>
      </c>
      <c r="B17269">
        <v>36.62914462952503</v>
      </c>
      <c r="C17269" t="s">
        <v>23</v>
      </c>
      <c r="D17269" t="s">
        <v>29</v>
      </c>
      <c r="E17269" t="s">
        <v>30</v>
      </c>
      <c r="F17269">
        <f t="shared" si="807"/>
        <v>2022</v>
      </c>
      <c r="G17269">
        <f t="shared" si="808"/>
        <v>12</v>
      </c>
      <c r="H17269">
        <f t="shared" si="809"/>
        <v>2</v>
      </c>
    </row>
    <row r="17270" spans="1:8" x14ac:dyDescent="0.25">
      <c r="A17270" s="3">
        <v>44898</v>
      </c>
      <c r="B17270">
        <v>31.187934424283874</v>
      </c>
      <c r="C17270" t="s">
        <v>23</v>
      </c>
      <c r="D17270" t="s">
        <v>29</v>
      </c>
      <c r="E17270" t="s">
        <v>30</v>
      </c>
      <c r="F17270">
        <f t="shared" si="807"/>
        <v>2022</v>
      </c>
      <c r="G17270">
        <f t="shared" si="808"/>
        <v>12</v>
      </c>
      <c r="H17270">
        <f t="shared" si="809"/>
        <v>3</v>
      </c>
    </row>
    <row r="17271" spans="1:8" x14ac:dyDescent="0.25">
      <c r="A17271" s="3">
        <v>44900</v>
      </c>
      <c r="B17271">
        <v>35.664518805397329</v>
      </c>
      <c r="C17271" t="s">
        <v>23</v>
      </c>
      <c r="D17271" t="s">
        <v>29</v>
      </c>
      <c r="E17271" t="s">
        <v>30</v>
      </c>
      <c r="F17271">
        <f t="shared" si="807"/>
        <v>2022</v>
      </c>
      <c r="G17271">
        <f t="shared" si="808"/>
        <v>12</v>
      </c>
      <c r="H17271">
        <f t="shared" si="809"/>
        <v>5</v>
      </c>
    </row>
    <row r="17272" spans="1:8" x14ac:dyDescent="0.25">
      <c r="A17272" s="3">
        <v>44901</v>
      </c>
      <c r="B17272">
        <v>39.699815176697072</v>
      </c>
      <c r="C17272" t="s">
        <v>23</v>
      </c>
      <c r="D17272" t="s">
        <v>29</v>
      </c>
      <c r="E17272" t="s">
        <v>30</v>
      </c>
      <c r="F17272">
        <f t="shared" si="807"/>
        <v>2022</v>
      </c>
      <c r="G17272">
        <f t="shared" si="808"/>
        <v>12</v>
      </c>
      <c r="H17272">
        <f t="shared" si="809"/>
        <v>6</v>
      </c>
    </row>
    <row r="17273" spans="1:8" x14ac:dyDescent="0.25">
      <c r="A17273" s="3">
        <v>44902</v>
      </c>
      <c r="B17273">
        <v>36.372163109486905</v>
      </c>
      <c r="C17273" t="s">
        <v>23</v>
      </c>
      <c r="D17273" t="s">
        <v>29</v>
      </c>
      <c r="E17273" t="s">
        <v>30</v>
      </c>
      <c r="F17273">
        <f t="shared" si="807"/>
        <v>2022</v>
      </c>
      <c r="G17273">
        <f t="shared" si="808"/>
        <v>12</v>
      </c>
      <c r="H17273">
        <f t="shared" si="809"/>
        <v>7</v>
      </c>
    </row>
    <row r="17274" spans="1:8" x14ac:dyDescent="0.25">
      <c r="A17274" s="3">
        <v>44904</v>
      </c>
      <c r="B17274">
        <v>40.179534500849556</v>
      </c>
      <c r="C17274" t="s">
        <v>23</v>
      </c>
      <c r="D17274" t="s">
        <v>29</v>
      </c>
      <c r="E17274" t="s">
        <v>30</v>
      </c>
      <c r="F17274">
        <f t="shared" si="807"/>
        <v>2022</v>
      </c>
      <c r="G17274">
        <f t="shared" si="808"/>
        <v>12</v>
      </c>
      <c r="H17274">
        <f t="shared" si="809"/>
        <v>9</v>
      </c>
    </row>
    <row r="17275" spans="1:8" x14ac:dyDescent="0.25">
      <c r="A17275" s="3">
        <v>44905</v>
      </c>
      <c r="B17275">
        <v>34.383083003789807</v>
      </c>
      <c r="C17275" t="s">
        <v>23</v>
      </c>
      <c r="D17275" t="s">
        <v>29</v>
      </c>
      <c r="E17275" t="s">
        <v>30</v>
      </c>
      <c r="F17275">
        <f t="shared" si="807"/>
        <v>2022</v>
      </c>
      <c r="G17275">
        <f t="shared" si="808"/>
        <v>12</v>
      </c>
      <c r="H17275">
        <f t="shared" si="809"/>
        <v>10</v>
      </c>
    </row>
    <row r="17276" spans="1:8" x14ac:dyDescent="0.25">
      <c r="A17276" s="3">
        <v>44907</v>
      </c>
      <c r="B17276">
        <v>37.895991039897069</v>
      </c>
      <c r="C17276" t="s">
        <v>23</v>
      </c>
      <c r="D17276" t="s">
        <v>29</v>
      </c>
      <c r="E17276" t="s">
        <v>30</v>
      </c>
      <c r="F17276">
        <f t="shared" si="807"/>
        <v>2022</v>
      </c>
      <c r="G17276">
        <f t="shared" si="808"/>
        <v>12</v>
      </c>
      <c r="H17276">
        <f t="shared" si="809"/>
        <v>12</v>
      </c>
    </row>
    <row r="17277" spans="1:8" x14ac:dyDescent="0.25">
      <c r="A17277" s="3">
        <v>44908</v>
      </c>
      <c r="B17277">
        <v>41.348952761147075</v>
      </c>
      <c r="C17277" t="s">
        <v>23</v>
      </c>
      <c r="D17277" t="s">
        <v>29</v>
      </c>
      <c r="E17277" t="s">
        <v>30</v>
      </c>
      <c r="F17277">
        <f t="shared" si="807"/>
        <v>2022</v>
      </c>
      <c r="G17277">
        <f t="shared" si="808"/>
        <v>12</v>
      </c>
      <c r="H17277">
        <f t="shared" si="809"/>
        <v>13</v>
      </c>
    </row>
    <row r="17278" spans="1:8" x14ac:dyDescent="0.25">
      <c r="A17278" s="3">
        <v>44909</v>
      </c>
      <c r="B17278">
        <v>37.392001526611956</v>
      </c>
      <c r="C17278" t="s">
        <v>23</v>
      </c>
      <c r="D17278" t="s">
        <v>29</v>
      </c>
      <c r="E17278" t="s">
        <v>30</v>
      </c>
      <c r="F17278">
        <f t="shared" si="807"/>
        <v>2022</v>
      </c>
      <c r="G17278">
        <f t="shared" si="808"/>
        <v>12</v>
      </c>
      <c r="H17278">
        <f t="shared" si="809"/>
        <v>14</v>
      </c>
    </row>
    <row r="17279" spans="1:8" x14ac:dyDescent="0.25">
      <c r="A17279" s="3">
        <v>44910</v>
      </c>
      <c r="B17279">
        <v>37.390506639188395</v>
      </c>
      <c r="C17279" t="s">
        <v>23</v>
      </c>
      <c r="D17279" t="s">
        <v>29</v>
      </c>
      <c r="E17279" t="s">
        <v>30</v>
      </c>
      <c r="F17279">
        <f t="shared" si="807"/>
        <v>2022</v>
      </c>
      <c r="G17279">
        <f t="shared" si="808"/>
        <v>12</v>
      </c>
      <c r="H17279">
        <f t="shared" si="809"/>
        <v>15</v>
      </c>
    </row>
    <row r="17280" spans="1:8" x14ac:dyDescent="0.25">
      <c r="A17280" s="3">
        <v>44911</v>
      </c>
      <c r="B17280">
        <v>39.865937404438519</v>
      </c>
      <c r="C17280" t="s">
        <v>23</v>
      </c>
      <c r="D17280" t="s">
        <v>29</v>
      </c>
      <c r="E17280" t="s">
        <v>30</v>
      </c>
      <c r="F17280">
        <f t="shared" si="807"/>
        <v>2022</v>
      </c>
      <c r="G17280">
        <f t="shared" si="808"/>
        <v>12</v>
      </c>
      <c r="H17280">
        <f t="shared" si="809"/>
        <v>16</v>
      </c>
    </row>
    <row r="17281" spans="1:8" x14ac:dyDescent="0.25">
      <c r="A17281" s="3">
        <v>44916</v>
      </c>
      <c r="B17281">
        <v>34.080173161832796</v>
      </c>
      <c r="C17281" t="s">
        <v>23</v>
      </c>
      <c r="D17281" t="s">
        <v>29</v>
      </c>
      <c r="E17281" t="s">
        <v>30</v>
      </c>
      <c r="F17281">
        <f t="shared" si="807"/>
        <v>2022</v>
      </c>
      <c r="G17281">
        <f t="shared" si="808"/>
        <v>12</v>
      </c>
      <c r="H17281">
        <f t="shared" si="809"/>
        <v>21</v>
      </c>
    </row>
    <row r="17282" spans="1:8" x14ac:dyDescent="0.25">
      <c r="A17282" s="3">
        <v>44921</v>
      </c>
      <c r="B17282">
        <v>31.106958406517101</v>
      </c>
      <c r="C17282" t="s">
        <v>23</v>
      </c>
      <c r="D17282" t="s">
        <v>29</v>
      </c>
      <c r="E17282" t="s">
        <v>30</v>
      </c>
      <c r="F17282">
        <f t="shared" si="807"/>
        <v>2022</v>
      </c>
      <c r="G17282">
        <f t="shared" si="808"/>
        <v>12</v>
      </c>
      <c r="H17282">
        <f t="shared" si="809"/>
        <v>26</v>
      </c>
    </row>
    <row r="17283" spans="1:8" x14ac:dyDescent="0.25">
      <c r="A17283" s="3">
        <v>44922</v>
      </c>
      <c r="B17283">
        <v>34.034356817979294</v>
      </c>
      <c r="C17283" t="s">
        <v>23</v>
      </c>
      <c r="D17283" t="s">
        <v>29</v>
      </c>
      <c r="E17283" t="s">
        <v>30</v>
      </c>
      <c r="F17283">
        <f t="shared" ref="F17283:F17346" si="810">YEAR(A17283)</f>
        <v>2022</v>
      </c>
      <c r="G17283">
        <f t="shared" ref="G17283:G17346" si="811">MONTH(A17283)</f>
        <v>12</v>
      </c>
      <c r="H17283">
        <f t="shared" ref="H17283:H17346" si="812">DAY(A17283)</f>
        <v>27</v>
      </c>
    </row>
    <row r="17284" spans="1:8" x14ac:dyDescent="0.25">
      <c r="A17284" s="3">
        <v>44924</v>
      </c>
      <c r="B17284">
        <v>29.500489881720235</v>
      </c>
      <c r="C17284" t="s">
        <v>23</v>
      </c>
      <c r="D17284" t="s">
        <v>29</v>
      </c>
      <c r="E17284" t="s">
        <v>30</v>
      </c>
      <c r="F17284">
        <f t="shared" si="810"/>
        <v>2022</v>
      </c>
      <c r="G17284">
        <f t="shared" si="811"/>
        <v>12</v>
      </c>
      <c r="H17284">
        <f t="shared" si="812"/>
        <v>29</v>
      </c>
    </row>
    <row r="17285" spans="1:8" x14ac:dyDescent="0.25">
      <c r="A17285" s="3">
        <v>44925</v>
      </c>
      <c r="B17285">
        <v>31.933289547822334</v>
      </c>
      <c r="C17285" t="s">
        <v>23</v>
      </c>
      <c r="D17285" t="s">
        <v>29</v>
      </c>
      <c r="E17285" t="s">
        <v>30</v>
      </c>
      <c r="F17285">
        <f t="shared" si="810"/>
        <v>2022</v>
      </c>
      <c r="G17285">
        <f t="shared" si="811"/>
        <v>12</v>
      </c>
      <c r="H17285">
        <f t="shared" si="812"/>
        <v>30</v>
      </c>
    </row>
    <row r="17286" spans="1:8" x14ac:dyDescent="0.25">
      <c r="A17286" s="3">
        <v>44929</v>
      </c>
      <c r="B17286">
        <v>31.960274044865692</v>
      </c>
      <c r="C17286" t="s">
        <v>23</v>
      </c>
      <c r="D17286" t="s">
        <v>29</v>
      </c>
      <c r="E17286" t="s">
        <v>30</v>
      </c>
      <c r="F17286">
        <f t="shared" si="810"/>
        <v>2023</v>
      </c>
      <c r="G17286">
        <f t="shared" si="811"/>
        <v>1</v>
      </c>
      <c r="H17286">
        <f t="shared" si="812"/>
        <v>3</v>
      </c>
    </row>
    <row r="17287" spans="1:8" x14ac:dyDescent="0.25">
      <c r="A17287" s="3">
        <v>44930</v>
      </c>
      <c r="B17287">
        <v>28.164011453272096</v>
      </c>
      <c r="C17287" t="s">
        <v>23</v>
      </c>
      <c r="D17287" t="s">
        <v>29</v>
      </c>
      <c r="E17287" t="s">
        <v>30</v>
      </c>
      <c r="F17287">
        <f t="shared" si="810"/>
        <v>2023</v>
      </c>
      <c r="G17287">
        <f t="shared" si="811"/>
        <v>1</v>
      </c>
      <c r="H17287">
        <f t="shared" si="812"/>
        <v>4</v>
      </c>
    </row>
    <row r="17288" spans="1:8" x14ac:dyDescent="0.25">
      <c r="A17288" s="3">
        <v>44931</v>
      </c>
      <c r="B17288">
        <v>28.492440450200732</v>
      </c>
      <c r="C17288" t="s">
        <v>23</v>
      </c>
      <c r="D17288" t="s">
        <v>29</v>
      </c>
      <c r="E17288" t="s">
        <v>30</v>
      </c>
      <c r="F17288">
        <f t="shared" si="810"/>
        <v>2023</v>
      </c>
      <c r="G17288">
        <f t="shared" si="811"/>
        <v>1</v>
      </c>
      <c r="H17288">
        <f t="shared" si="812"/>
        <v>5</v>
      </c>
    </row>
    <row r="17289" spans="1:8" x14ac:dyDescent="0.25">
      <c r="A17289" s="3">
        <v>44932</v>
      </c>
      <c r="B17289">
        <v>31.455168975326568</v>
      </c>
      <c r="C17289" t="s">
        <v>23</v>
      </c>
      <c r="D17289" t="s">
        <v>29</v>
      </c>
      <c r="E17289" t="s">
        <v>30</v>
      </c>
      <c r="F17289">
        <f t="shared" si="810"/>
        <v>2023</v>
      </c>
      <c r="G17289">
        <f t="shared" si="811"/>
        <v>1</v>
      </c>
      <c r="H17289">
        <f t="shared" si="812"/>
        <v>6</v>
      </c>
    </row>
    <row r="17290" spans="1:8" x14ac:dyDescent="0.25">
      <c r="A17290" s="3">
        <v>44933</v>
      </c>
      <c r="B17290">
        <v>25.617795697350257</v>
      </c>
      <c r="C17290" t="s">
        <v>23</v>
      </c>
      <c r="D17290" t="s">
        <v>29</v>
      </c>
      <c r="E17290" t="s">
        <v>30</v>
      </c>
      <c r="F17290">
        <f t="shared" si="810"/>
        <v>2023</v>
      </c>
      <c r="G17290">
        <f t="shared" si="811"/>
        <v>1</v>
      </c>
      <c r="H17290">
        <f t="shared" si="812"/>
        <v>7</v>
      </c>
    </row>
    <row r="17291" spans="1:8" x14ac:dyDescent="0.25">
      <c r="A17291" s="3">
        <v>44936</v>
      </c>
      <c r="B17291">
        <v>33.298961419689903</v>
      </c>
      <c r="C17291" t="s">
        <v>23</v>
      </c>
      <c r="D17291" t="s">
        <v>29</v>
      </c>
      <c r="E17291" t="s">
        <v>30</v>
      </c>
      <c r="F17291">
        <f t="shared" si="810"/>
        <v>2023</v>
      </c>
      <c r="G17291">
        <f t="shared" si="811"/>
        <v>1</v>
      </c>
      <c r="H17291">
        <f t="shared" si="812"/>
        <v>10</v>
      </c>
    </row>
    <row r="17292" spans="1:8" x14ac:dyDescent="0.25">
      <c r="A17292" s="3">
        <v>44937</v>
      </c>
      <c r="B17292">
        <v>29.833122889112136</v>
      </c>
      <c r="C17292" t="s">
        <v>23</v>
      </c>
      <c r="D17292" t="s">
        <v>29</v>
      </c>
      <c r="E17292" t="s">
        <v>30</v>
      </c>
      <c r="F17292">
        <f t="shared" si="810"/>
        <v>2023</v>
      </c>
      <c r="G17292">
        <f t="shared" si="811"/>
        <v>1</v>
      </c>
      <c r="H17292">
        <f t="shared" si="812"/>
        <v>11</v>
      </c>
    </row>
    <row r="17293" spans="1:8" x14ac:dyDescent="0.25">
      <c r="A17293" s="3">
        <v>44938</v>
      </c>
      <c r="B17293">
        <v>30.429065732964357</v>
      </c>
      <c r="C17293" t="s">
        <v>23</v>
      </c>
      <c r="D17293" t="s">
        <v>29</v>
      </c>
      <c r="E17293" t="s">
        <v>30</v>
      </c>
      <c r="F17293">
        <f t="shared" si="810"/>
        <v>2023</v>
      </c>
      <c r="G17293">
        <f t="shared" si="811"/>
        <v>1</v>
      </c>
      <c r="H17293">
        <f t="shared" si="812"/>
        <v>12</v>
      </c>
    </row>
    <row r="17294" spans="1:8" x14ac:dyDescent="0.25">
      <c r="A17294" s="3">
        <v>44939</v>
      </c>
      <c r="B17294">
        <v>33.593018113183632</v>
      </c>
      <c r="C17294" t="s">
        <v>23</v>
      </c>
      <c r="D17294" t="s">
        <v>29</v>
      </c>
      <c r="E17294" t="s">
        <v>30</v>
      </c>
      <c r="F17294">
        <f t="shared" si="810"/>
        <v>2023</v>
      </c>
      <c r="G17294">
        <f t="shared" si="811"/>
        <v>1</v>
      </c>
      <c r="H17294">
        <f t="shared" si="812"/>
        <v>13</v>
      </c>
    </row>
    <row r="17295" spans="1:8" x14ac:dyDescent="0.25">
      <c r="A17295" s="3">
        <v>44940</v>
      </c>
      <c r="B17295">
        <v>27.889192066423519</v>
      </c>
      <c r="C17295" t="s">
        <v>23</v>
      </c>
      <c r="D17295" t="s">
        <v>29</v>
      </c>
      <c r="E17295" t="s">
        <v>30</v>
      </c>
      <c r="F17295">
        <f t="shared" si="810"/>
        <v>2023</v>
      </c>
      <c r="G17295">
        <f t="shared" si="811"/>
        <v>1</v>
      </c>
      <c r="H17295">
        <f t="shared" si="812"/>
        <v>14</v>
      </c>
    </row>
    <row r="17296" spans="1:8" x14ac:dyDescent="0.25">
      <c r="A17296" s="3">
        <v>44941</v>
      </c>
      <c r="B17296">
        <v>0</v>
      </c>
      <c r="C17296" t="s">
        <v>23</v>
      </c>
      <c r="D17296" t="s">
        <v>29</v>
      </c>
      <c r="E17296" t="s">
        <v>30</v>
      </c>
      <c r="F17296">
        <f t="shared" si="810"/>
        <v>2023</v>
      </c>
      <c r="G17296">
        <f t="shared" si="811"/>
        <v>1</v>
      </c>
      <c r="H17296">
        <f t="shared" si="812"/>
        <v>15</v>
      </c>
    </row>
    <row r="17297" spans="1:8" x14ac:dyDescent="0.25">
      <c r="A17297" s="3">
        <v>44942</v>
      </c>
      <c r="B17297">
        <v>31.814113616133557</v>
      </c>
      <c r="C17297" t="s">
        <v>23</v>
      </c>
      <c r="D17297" t="s">
        <v>29</v>
      </c>
      <c r="E17297" t="s">
        <v>30</v>
      </c>
      <c r="F17297">
        <f t="shared" si="810"/>
        <v>2023</v>
      </c>
      <c r="G17297">
        <f t="shared" si="811"/>
        <v>1</v>
      </c>
      <c r="H17297">
        <f t="shared" si="812"/>
        <v>16</v>
      </c>
    </row>
    <row r="17298" spans="1:8" x14ac:dyDescent="0.25">
      <c r="A17298" s="3">
        <v>44943</v>
      </c>
      <c r="B17298">
        <v>35.579992839479942</v>
      </c>
      <c r="C17298" t="s">
        <v>23</v>
      </c>
      <c r="D17298" t="s">
        <v>29</v>
      </c>
      <c r="E17298" t="s">
        <v>30</v>
      </c>
      <c r="F17298">
        <f t="shared" si="810"/>
        <v>2023</v>
      </c>
      <c r="G17298">
        <f t="shared" si="811"/>
        <v>1</v>
      </c>
      <c r="H17298">
        <f t="shared" si="812"/>
        <v>17</v>
      </c>
    </row>
    <row r="17299" spans="1:8" x14ac:dyDescent="0.25">
      <c r="A17299" s="3">
        <v>44944</v>
      </c>
      <c r="B17299">
        <v>32.000855154484739</v>
      </c>
      <c r="C17299" t="s">
        <v>23</v>
      </c>
      <c r="D17299" t="s">
        <v>29</v>
      </c>
      <c r="E17299" t="s">
        <v>30</v>
      </c>
      <c r="F17299">
        <f t="shared" si="810"/>
        <v>2023</v>
      </c>
      <c r="G17299">
        <f t="shared" si="811"/>
        <v>1</v>
      </c>
      <c r="H17299">
        <f t="shared" si="812"/>
        <v>18</v>
      </c>
    </row>
    <row r="17300" spans="1:8" x14ac:dyDescent="0.25">
      <c r="A17300" s="3">
        <v>44945</v>
      </c>
      <c r="B17300">
        <v>32.43591815316357</v>
      </c>
      <c r="C17300" t="s">
        <v>23</v>
      </c>
      <c r="D17300" t="s">
        <v>29</v>
      </c>
      <c r="E17300" t="s">
        <v>30</v>
      </c>
      <c r="F17300">
        <f t="shared" si="810"/>
        <v>2023</v>
      </c>
      <c r="G17300">
        <f t="shared" si="811"/>
        <v>1</v>
      </c>
      <c r="H17300">
        <f t="shared" si="812"/>
        <v>19</v>
      </c>
    </row>
    <row r="17301" spans="1:8" x14ac:dyDescent="0.25">
      <c r="A17301" s="3">
        <v>44946</v>
      </c>
      <c r="B17301">
        <v>35.399575895746658</v>
      </c>
      <c r="C17301" t="s">
        <v>23</v>
      </c>
      <c r="D17301" t="s">
        <v>29</v>
      </c>
      <c r="E17301" t="s">
        <v>30</v>
      </c>
      <c r="F17301">
        <f t="shared" si="810"/>
        <v>2023</v>
      </c>
      <c r="G17301">
        <f t="shared" si="811"/>
        <v>1</v>
      </c>
      <c r="H17301">
        <f t="shared" si="812"/>
        <v>20</v>
      </c>
    </row>
    <row r="17302" spans="1:8" x14ac:dyDescent="0.25">
      <c r="A17302" s="3">
        <v>44947</v>
      </c>
      <c r="B17302">
        <v>29.464993617532294</v>
      </c>
      <c r="C17302" t="s">
        <v>23</v>
      </c>
      <c r="D17302" t="s">
        <v>29</v>
      </c>
      <c r="E17302" t="s">
        <v>30</v>
      </c>
      <c r="F17302">
        <f t="shared" si="810"/>
        <v>2023</v>
      </c>
      <c r="G17302">
        <f t="shared" si="811"/>
        <v>1</v>
      </c>
      <c r="H17302">
        <f t="shared" si="812"/>
        <v>21</v>
      </c>
    </row>
    <row r="17303" spans="1:8" x14ac:dyDescent="0.25">
      <c r="A17303" s="3">
        <v>44948</v>
      </c>
      <c r="B17303">
        <v>0</v>
      </c>
      <c r="C17303" t="s">
        <v>23</v>
      </c>
      <c r="D17303" t="s">
        <v>29</v>
      </c>
      <c r="E17303" t="s">
        <v>30</v>
      </c>
      <c r="F17303">
        <f t="shared" si="810"/>
        <v>2023</v>
      </c>
      <c r="G17303">
        <f t="shared" si="811"/>
        <v>1</v>
      </c>
      <c r="H17303">
        <f t="shared" si="812"/>
        <v>22</v>
      </c>
    </row>
    <row r="17304" spans="1:8" x14ac:dyDescent="0.25">
      <c r="A17304" s="3">
        <v>44949</v>
      </c>
      <c r="B17304">
        <v>32.874953329649429</v>
      </c>
      <c r="C17304" t="s">
        <v>23</v>
      </c>
      <c r="D17304" t="s">
        <v>29</v>
      </c>
      <c r="E17304" t="s">
        <v>30</v>
      </c>
      <c r="F17304">
        <f t="shared" si="810"/>
        <v>2023</v>
      </c>
      <c r="G17304">
        <f t="shared" si="811"/>
        <v>1</v>
      </c>
      <c r="H17304">
        <f t="shared" si="812"/>
        <v>23</v>
      </c>
    </row>
    <row r="17305" spans="1:8" x14ac:dyDescent="0.25">
      <c r="A17305" s="3">
        <v>44950</v>
      </c>
      <c r="B17305">
        <v>36.375734612259471</v>
      </c>
      <c r="C17305" t="s">
        <v>23</v>
      </c>
      <c r="D17305" t="s">
        <v>29</v>
      </c>
      <c r="E17305" t="s">
        <v>30</v>
      </c>
      <c r="F17305">
        <f t="shared" si="810"/>
        <v>2023</v>
      </c>
      <c r="G17305">
        <f t="shared" si="811"/>
        <v>1</v>
      </c>
      <c r="H17305">
        <f t="shared" si="812"/>
        <v>24</v>
      </c>
    </row>
    <row r="17306" spans="1:8" x14ac:dyDescent="0.25">
      <c r="A17306" s="3">
        <v>44951</v>
      </c>
      <c r="B17306">
        <v>32.538653672374835</v>
      </c>
      <c r="C17306" t="s">
        <v>23</v>
      </c>
      <c r="D17306" t="s">
        <v>29</v>
      </c>
      <c r="E17306" t="s">
        <v>30</v>
      </c>
      <c r="F17306">
        <f t="shared" si="810"/>
        <v>2023</v>
      </c>
      <c r="G17306">
        <f t="shared" si="811"/>
        <v>1</v>
      </c>
      <c r="H17306">
        <f t="shared" si="812"/>
        <v>25</v>
      </c>
    </row>
    <row r="17307" spans="1:8" x14ac:dyDescent="0.25">
      <c r="A17307" s="3">
        <v>44952</v>
      </c>
      <c r="B17307">
        <v>32.731303178927682</v>
      </c>
      <c r="C17307" t="s">
        <v>23</v>
      </c>
      <c r="D17307" t="s">
        <v>29</v>
      </c>
      <c r="E17307" t="s">
        <v>30</v>
      </c>
      <c r="F17307">
        <f t="shared" si="810"/>
        <v>2023</v>
      </c>
      <c r="G17307">
        <f t="shared" si="811"/>
        <v>1</v>
      </c>
      <c r="H17307">
        <f t="shared" si="812"/>
        <v>26</v>
      </c>
    </row>
    <row r="17308" spans="1:8" x14ac:dyDescent="0.25">
      <c r="A17308" s="3">
        <v>44953</v>
      </c>
      <c r="B17308">
        <v>35.475512954167243</v>
      </c>
      <c r="C17308" t="s">
        <v>23</v>
      </c>
      <c r="D17308" t="s">
        <v>29</v>
      </c>
      <c r="E17308" t="s">
        <v>30</v>
      </c>
      <c r="F17308">
        <f t="shared" si="810"/>
        <v>2023</v>
      </c>
      <c r="G17308">
        <f t="shared" si="811"/>
        <v>1</v>
      </c>
      <c r="H17308">
        <f t="shared" si="812"/>
        <v>27</v>
      </c>
    </row>
    <row r="17309" spans="1:8" x14ac:dyDescent="0.25">
      <c r="A17309" s="3">
        <v>44954</v>
      </c>
      <c r="B17309">
        <v>29.350734679260569</v>
      </c>
      <c r="C17309" t="s">
        <v>23</v>
      </c>
      <c r="D17309" t="s">
        <v>29</v>
      </c>
      <c r="E17309" t="s">
        <v>30</v>
      </c>
      <c r="F17309">
        <f t="shared" si="810"/>
        <v>2023</v>
      </c>
      <c r="G17309">
        <f t="shared" si="811"/>
        <v>1</v>
      </c>
      <c r="H17309">
        <f t="shared" si="812"/>
        <v>28</v>
      </c>
    </row>
    <row r="17310" spans="1:8" x14ac:dyDescent="0.25">
      <c r="A17310" s="3">
        <v>44955</v>
      </c>
      <c r="B17310">
        <v>0</v>
      </c>
      <c r="C17310" t="s">
        <v>23</v>
      </c>
      <c r="D17310" t="s">
        <v>29</v>
      </c>
      <c r="E17310" t="s">
        <v>30</v>
      </c>
      <c r="F17310">
        <f t="shared" si="810"/>
        <v>2023</v>
      </c>
      <c r="G17310">
        <f t="shared" si="811"/>
        <v>1</v>
      </c>
      <c r="H17310">
        <f t="shared" si="812"/>
        <v>29</v>
      </c>
    </row>
    <row r="17311" spans="1:8" x14ac:dyDescent="0.25">
      <c r="A17311" s="3">
        <v>44956</v>
      </c>
      <c r="B17311">
        <v>32.48648744482157</v>
      </c>
      <c r="C17311" t="s">
        <v>23</v>
      </c>
      <c r="D17311" t="s">
        <v>29</v>
      </c>
      <c r="E17311" t="s">
        <v>30</v>
      </c>
      <c r="F17311">
        <f t="shared" si="810"/>
        <v>2023</v>
      </c>
      <c r="G17311">
        <f t="shared" si="811"/>
        <v>1</v>
      </c>
      <c r="H17311">
        <f t="shared" si="812"/>
        <v>30</v>
      </c>
    </row>
    <row r="17312" spans="1:8" x14ac:dyDescent="0.25">
      <c r="A17312" s="3">
        <v>44957</v>
      </c>
      <c r="B17312">
        <v>35.908790006323542</v>
      </c>
      <c r="C17312" t="s">
        <v>23</v>
      </c>
      <c r="D17312" t="s">
        <v>29</v>
      </c>
      <c r="E17312" t="s">
        <v>30</v>
      </c>
      <c r="F17312">
        <f t="shared" si="810"/>
        <v>2023</v>
      </c>
      <c r="G17312">
        <f t="shared" si="811"/>
        <v>1</v>
      </c>
      <c r="H17312">
        <f t="shared" si="812"/>
        <v>31</v>
      </c>
    </row>
    <row r="17313" spans="1:8" x14ac:dyDescent="0.25">
      <c r="A17313" s="3">
        <v>44958</v>
      </c>
      <c r="B17313">
        <v>32.033444422129627</v>
      </c>
      <c r="C17313" t="s">
        <v>23</v>
      </c>
      <c r="D17313" t="s">
        <v>29</v>
      </c>
      <c r="E17313" t="s">
        <v>30</v>
      </c>
      <c r="F17313">
        <f t="shared" si="810"/>
        <v>2023</v>
      </c>
      <c r="G17313">
        <f t="shared" si="811"/>
        <v>2</v>
      </c>
      <c r="H17313">
        <f t="shared" si="812"/>
        <v>1</v>
      </c>
    </row>
    <row r="17314" spans="1:8" x14ac:dyDescent="0.25">
      <c r="A17314" s="3">
        <v>44959</v>
      </c>
      <c r="B17314">
        <v>32.226983412286756</v>
      </c>
      <c r="C17314" t="s">
        <v>23</v>
      </c>
      <c r="D17314" t="s">
        <v>29</v>
      </c>
      <c r="E17314" t="s">
        <v>30</v>
      </c>
      <c r="F17314">
        <f t="shared" si="810"/>
        <v>2023</v>
      </c>
      <c r="G17314">
        <f t="shared" si="811"/>
        <v>2</v>
      </c>
      <c r="H17314">
        <f t="shared" si="812"/>
        <v>2</v>
      </c>
    </row>
    <row r="17315" spans="1:8" x14ac:dyDescent="0.25">
      <c r="A17315" s="3">
        <v>44960</v>
      </c>
      <c r="B17315">
        <v>35.008725773961572</v>
      </c>
      <c r="C17315" t="s">
        <v>23</v>
      </c>
      <c r="D17315" t="s">
        <v>29</v>
      </c>
      <c r="E17315" t="s">
        <v>30</v>
      </c>
      <c r="F17315">
        <f t="shared" si="810"/>
        <v>2023</v>
      </c>
      <c r="G17315">
        <f t="shared" si="811"/>
        <v>2</v>
      </c>
      <c r="H17315">
        <f t="shared" si="812"/>
        <v>3</v>
      </c>
    </row>
    <row r="17316" spans="1:8" x14ac:dyDescent="0.25">
      <c r="A17316" s="3">
        <v>44961</v>
      </c>
      <c r="B17316">
        <v>28.954276693192021</v>
      </c>
      <c r="C17316" t="s">
        <v>23</v>
      </c>
      <c r="D17316" t="s">
        <v>29</v>
      </c>
      <c r="E17316" t="s">
        <v>30</v>
      </c>
      <c r="F17316">
        <f t="shared" si="810"/>
        <v>2023</v>
      </c>
      <c r="G17316">
        <f t="shared" si="811"/>
        <v>2</v>
      </c>
      <c r="H17316">
        <f t="shared" si="812"/>
        <v>4</v>
      </c>
    </row>
    <row r="17317" spans="1:8" x14ac:dyDescent="0.25">
      <c r="A17317" s="3">
        <v>44962</v>
      </c>
      <c r="B17317">
        <v>0</v>
      </c>
      <c r="C17317" t="s">
        <v>23</v>
      </c>
      <c r="D17317" t="s">
        <v>29</v>
      </c>
      <c r="E17317" t="s">
        <v>30</v>
      </c>
      <c r="F17317">
        <f t="shared" si="810"/>
        <v>2023</v>
      </c>
      <c r="G17317">
        <f t="shared" si="811"/>
        <v>2</v>
      </c>
      <c r="H17317">
        <f t="shared" si="812"/>
        <v>5</v>
      </c>
    </row>
    <row r="17318" spans="1:8" x14ac:dyDescent="0.25">
      <c r="A17318" s="3">
        <v>44963</v>
      </c>
      <c r="B17318">
        <v>32.307985412067154</v>
      </c>
      <c r="C17318" t="s">
        <v>23</v>
      </c>
      <c r="D17318" t="s">
        <v>29</v>
      </c>
      <c r="E17318" t="s">
        <v>30</v>
      </c>
      <c r="F17318">
        <f t="shared" si="810"/>
        <v>2023</v>
      </c>
      <c r="G17318">
        <f t="shared" si="811"/>
        <v>2</v>
      </c>
      <c r="H17318">
        <f t="shared" si="812"/>
        <v>6</v>
      </c>
    </row>
    <row r="17319" spans="1:8" x14ac:dyDescent="0.25">
      <c r="A17319" s="3">
        <v>44964</v>
      </c>
      <c r="B17319">
        <v>35.865116635371443</v>
      </c>
      <c r="C17319" t="s">
        <v>23</v>
      </c>
      <c r="D17319" t="s">
        <v>29</v>
      </c>
      <c r="E17319" t="s">
        <v>30</v>
      </c>
      <c r="F17319">
        <f t="shared" si="810"/>
        <v>2023</v>
      </c>
      <c r="G17319">
        <f t="shared" si="811"/>
        <v>2</v>
      </c>
      <c r="H17319">
        <f t="shared" si="812"/>
        <v>7</v>
      </c>
    </row>
    <row r="17320" spans="1:8" x14ac:dyDescent="0.25">
      <c r="A17320" s="3">
        <v>44965</v>
      </c>
      <c r="B17320">
        <v>32.132259862964474</v>
      </c>
      <c r="C17320" t="s">
        <v>23</v>
      </c>
      <c r="D17320" t="s">
        <v>29</v>
      </c>
      <c r="E17320" t="s">
        <v>30</v>
      </c>
      <c r="F17320">
        <f t="shared" si="810"/>
        <v>2023</v>
      </c>
      <c r="G17320">
        <f t="shared" si="811"/>
        <v>2</v>
      </c>
      <c r="H17320">
        <f t="shared" si="812"/>
        <v>8</v>
      </c>
    </row>
    <row r="17321" spans="1:8" x14ac:dyDescent="0.25">
      <c r="A17321" s="3">
        <v>44966</v>
      </c>
      <c r="B17321">
        <v>32.468360319066761</v>
      </c>
      <c r="C17321" t="s">
        <v>23</v>
      </c>
      <c r="D17321" t="s">
        <v>29</v>
      </c>
      <c r="E17321" t="s">
        <v>30</v>
      </c>
      <c r="F17321">
        <f t="shared" si="810"/>
        <v>2023</v>
      </c>
      <c r="G17321">
        <f t="shared" si="811"/>
        <v>2</v>
      </c>
      <c r="H17321">
        <f t="shared" si="812"/>
        <v>9</v>
      </c>
    </row>
    <row r="17322" spans="1:8" x14ac:dyDescent="0.25">
      <c r="A17322" s="3">
        <v>44967</v>
      </c>
      <c r="B17322">
        <v>35.385133105465265</v>
      </c>
      <c r="C17322" t="s">
        <v>23</v>
      </c>
      <c r="D17322" t="s">
        <v>29</v>
      </c>
      <c r="E17322" t="s">
        <v>30</v>
      </c>
      <c r="F17322">
        <f t="shared" si="810"/>
        <v>2023</v>
      </c>
      <c r="G17322">
        <f t="shared" si="811"/>
        <v>2</v>
      </c>
      <c r="H17322">
        <f t="shared" si="812"/>
        <v>10</v>
      </c>
    </row>
    <row r="17323" spans="1:8" x14ac:dyDescent="0.25">
      <c r="A17323" s="3">
        <v>44968</v>
      </c>
      <c r="B17323">
        <v>29.450819392685627</v>
      </c>
      <c r="C17323" t="s">
        <v>23</v>
      </c>
      <c r="D17323" t="s">
        <v>29</v>
      </c>
      <c r="E17323" t="s">
        <v>30</v>
      </c>
      <c r="F17323">
        <f t="shared" si="810"/>
        <v>2023</v>
      </c>
      <c r="G17323">
        <f t="shared" si="811"/>
        <v>2</v>
      </c>
      <c r="H17323">
        <f t="shared" si="812"/>
        <v>11</v>
      </c>
    </row>
    <row r="17324" spans="1:8" x14ac:dyDescent="0.25">
      <c r="A17324" s="3">
        <v>44969</v>
      </c>
      <c r="B17324">
        <v>0</v>
      </c>
      <c r="C17324" t="s">
        <v>23</v>
      </c>
      <c r="D17324" t="s">
        <v>29</v>
      </c>
      <c r="E17324" t="s">
        <v>30</v>
      </c>
      <c r="F17324">
        <f t="shared" si="810"/>
        <v>2023</v>
      </c>
      <c r="G17324">
        <f t="shared" si="811"/>
        <v>2</v>
      </c>
      <c r="H17324">
        <f t="shared" si="812"/>
        <v>12</v>
      </c>
    </row>
    <row r="17325" spans="1:8" x14ac:dyDescent="0.25">
      <c r="A17325" s="3">
        <v>44970</v>
      </c>
      <c r="B17325">
        <v>32.973307184631963</v>
      </c>
      <c r="C17325" t="s">
        <v>23</v>
      </c>
      <c r="D17325" t="s">
        <v>29</v>
      </c>
      <c r="E17325" t="s">
        <v>30</v>
      </c>
      <c r="F17325">
        <f t="shared" si="810"/>
        <v>2023</v>
      </c>
      <c r="G17325">
        <f t="shared" si="811"/>
        <v>2</v>
      </c>
      <c r="H17325">
        <f t="shared" si="812"/>
        <v>13</v>
      </c>
    </row>
    <row r="17326" spans="1:8" x14ac:dyDescent="0.25">
      <c r="A17326" s="3">
        <v>44971</v>
      </c>
      <c r="B17326">
        <v>36.56765784290657</v>
      </c>
      <c r="C17326" t="s">
        <v>23</v>
      </c>
      <c r="D17326" t="s">
        <v>29</v>
      </c>
      <c r="E17326" t="s">
        <v>30</v>
      </c>
      <c r="F17326">
        <f t="shared" si="810"/>
        <v>2023</v>
      </c>
      <c r="G17326">
        <f t="shared" si="811"/>
        <v>2</v>
      </c>
      <c r="H17326">
        <f t="shared" si="812"/>
        <v>14</v>
      </c>
    </row>
    <row r="17327" spans="1:8" x14ac:dyDescent="0.25">
      <c r="A17327" s="3">
        <v>44972</v>
      </c>
      <c r="B17327">
        <v>32.834648101393775</v>
      </c>
      <c r="C17327" t="s">
        <v>23</v>
      </c>
      <c r="D17327" t="s">
        <v>29</v>
      </c>
      <c r="E17327" t="s">
        <v>30</v>
      </c>
      <c r="F17327">
        <f t="shared" si="810"/>
        <v>2023</v>
      </c>
      <c r="G17327">
        <f t="shared" si="811"/>
        <v>2</v>
      </c>
      <c r="H17327">
        <f t="shared" si="812"/>
        <v>15</v>
      </c>
    </row>
    <row r="17328" spans="1:8" x14ac:dyDescent="0.25">
      <c r="A17328" s="3">
        <v>44973</v>
      </c>
      <c r="B17328">
        <v>33.130265641578568</v>
      </c>
      <c r="C17328" t="s">
        <v>23</v>
      </c>
      <c r="D17328" t="s">
        <v>29</v>
      </c>
      <c r="E17328" t="s">
        <v>30</v>
      </c>
      <c r="F17328">
        <f t="shared" si="810"/>
        <v>2023</v>
      </c>
      <c r="G17328">
        <f t="shared" si="811"/>
        <v>2</v>
      </c>
      <c r="H17328">
        <f t="shared" si="812"/>
        <v>16</v>
      </c>
    </row>
    <row r="17329" spans="1:8" x14ac:dyDescent="0.25">
      <c r="A17329" s="3">
        <v>44974</v>
      </c>
      <c r="B17329">
        <v>35.964578123001552</v>
      </c>
      <c r="C17329" t="s">
        <v>23</v>
      </c>
      <c r="D17329" t="s">
        <v>29</v>
      </c>
      <c r="E17329" t="s">
        <v>30</v>
      </c>
      <c r="F17329">
        <f t="shared" si="810"/>
        <v>2023</v>
      </c>
      <c r="G17329">
        <f t="shared" si="811"/>
        <v>2</v>
      </c>
      <c r="H17329">
        <f t="shared" si="812"/>
        <v>17</v>
      </c>
    </row>
    <row r="17330" spans="1:8" x14ac:dyDescent="0.25">
      <c r="A17330" s="3">
        <v>44975</v>
      </c>
      <c r="B17330">
        <v>29.905541027763267</v>
      </c>
      <c r="C17330" t="s">
        <v>23</v>
      </c>
      <c r="D17330" t="s">
        <v>29</v>
      </c>
      <c r="E17330" t="s">
        <v>30</v>
      </c>
      <c r="F17330">
        <f t="shared" si="810"/>
        <v>2023</v>
      </c>
      <c r="G17330">
        <f t="shared" si="811"/>
        <v>2</v>
      </c>
      <c r="H17330">
        <f t="shared" si="812"/>
        <v>18</v>
      </c>
    </row>
    <row r="17331" spans="1:8" x14ac:dyDescent="0.25">
      <c r="A17331" s="3">
        <v>44976</v>
      </c>
      <c r="B17331">
        <v>0</v>
      </c>
      <c r="C17331" t="s">
        <v>23</v>
      </c>
      <c r="D17331" t="s">
        <v>29</v>
      </c>
      <c r="E17331" t="s">
        <v>30</v>
      </c>
      <c r="F17331">
        <f t="shared" si="810"/>
        <v>2023</v>
      </c>
      <c r="G17331">
        <f t="shared" si="811"/>
        <v>2</v>
      </c>
      <c r="H17331">
        <f t="shared" si="812"/>
        <v>19</v>
      </c>
    </row>
    <row r="17332" spans="1:8" x14ac:dyDescent="0.25">
      <c r="A17332" s="3">
        <v>44977</v>
      </c>
      <c r="B17332">
        <v>33.057465130383569</v>
      </c>
      <c r="C17332" t="s">
        <v>23</v>
      </c>
      <c r="D17332" t="s">
        <v>29</v>
      </c>
      <c r="E17332" t="s">
        <v>30</v>
      </c>
      <c r="F17332">
        <f t="shared" si="810"/>
        <v>2023</v>
      </c>
      <c r="G17332">
        <f t="shared" si="811"/>
        <v>2</v>
      </c>
      <c r="H17332">
        <f t="shared" si="812"/>
        <v>20</v>
      </c>
    </row>
    <row r="17333" spans="1:8" x14ac:dyDescent="0.25">
      <c r="A17333" s="3">
        <v>44978</v>
      </c>
      <c r="B17333">
        <v>36.412072886236672</v>
      </c>
      <c r="C17333" t="s">
        <v>23</v>
      </c>
      <c r="D17333" t="s">
        <v>29</v>
      </c>
      <c r="E17333" t="s">
        <v>30</v>
      </c>
      <c r="F17333">
        <f t="shared" si="810"/>
        <v>2023</v>
      </c>
      <c r="G17333">
        <f t="shared" si="811"/>
        <v>2</v>
      </c>
      <c r="H17333">
        <f t="shared" si="812"/>
        <v>21</v>
      </c>
    </row>
    <row r="17334" spans="1:8" x14ac:dyDescent="0.25">
      <c r="A17334" s="3">
        <v>44979</v>
      </c>
      <c r="B17334">
        <v>32.409060372252476</v>
      </c>
      <c r="C17334" t="s">
        <v>23</v>
      </c>
      <c r="D17334" t="s">
        <v>29</v>
      </c>
      <c r="E17334" t="s">
        <v>30</v>
      </c>
      <c r="F17334">
        <f t="shared" si="810"/>
        <v>2023</v>
      </c>
      <c r="G17334">
        <f t="shared" si="811"/>
        <v>2</v>
      </c>
      <c r="H17334">
        <f t="shared" si="812"/>
        <v>22</v>
      </c>
    </row>
    <row r="17335" spans="1:8" x14ac:dyDescent="0.25">
      <c r="A17335" s="3">
        <v>44980</v>
      </c>
      <c r="B17335">
        <v>32.410230467812191</v>
      </c>
      <c r="C17335" t="s">
        <v>23</v>
      </c>
      <c r="D17335" t="s">
        <v>29</v>
      </c>
      <c r="E17335" t="s">
        <v>30</v>
      </c>
      <c r="F17335">
        <f t="shared" si="810"/>
        <v>2023</v>
      </c>
      <c r="G17335">
        <f t="shared" si="811"/>
        <v>2</v>
      </c>
      <c r="H17335">
        <f t="shared" si="812"/>
        <v>23</v>
      </c>
    </row>
    <row r="17336" spans="1:8" x14ac:dyDescent="0.25">
      <c r="A17336" s="3">
        <v>44981</v>
      </c>
      <c r="B17336">
        <v>34.932280377309461</v>
      </c>
      <c r="C17336" t="s">
        <v>23</v>
      </c>
      <c r="D17336" t="s">
        <v>29</v>
      </c>
      <c r="E17336" t="s">
        <v>30</v>
      </c>
      <c r="F17336">
        <f t="shared" si="810"/>
        <v>2023</v>
      </c>
      <c r="G17336">
        <f t="shared" si="811"/>
        <v>2</v>
      </c>
      <c r="H17336">
        <f t="shared" si="812"/>
        <v>24</v>
      </c>
    </row>
    <row r="17337" spans="1:8" x14ac:dyDescent="0.25">
      <c r="A17337" s="3">
        <v>44982</v>
      </c>
      <c r="B17337">
        <v>28.550406476504421</v>
      </c>
      <c r="C17337" t="s">
        <v>23</v>
      </c>
      <c r="D17337" t="s">
        <v>29</v>
      </c>
      <c r="E17337" t="s">
        <v>30</v>
      </c>
      <c r="F17337">
        <f t="shared" si="810"/>
        <v>2023</v>
      </c>
      <c r="G17337">
        <f t="shared" si="811"/>
        <v>2</v>
      </c>
      <c r="H17337">
        <f t="shared" si="812"/>
        <v>25</v>
      </c>
    </row>
    <row r="17338" spans="1:8" x14ac:dyDescent="0.25">
      <c r="A17338" s="3">
        <v>44983</v>
      </c>
      <c r="B17338">
        <v>0</v>
      </c>
      <c r="C17338" t="s">
        <v>23</v>
      </c>
      <c r="D17338" t="s">
        <v>29</v>
      </c>
      <c r="E17338" t="s">
        <v>30</v>
      </c>
      <c r="F17338">
        <f t="shared" si="810"/>
        <v>2023</v>
      </c>
      <c r="G17338">
        <f t="shared" si="811"/>
        <v>2</v>
      </c>
      <c r="H17338">
        <f t="shared" si="812"/>
        <v>26</v>
      </c>
    </row>
    <row r="17339" spans="1:8" x14ac:dyDescent="0.25">
      <c r="A17339" s="3">
        <v>44984</v>
      </c>
      <c r="B17339">
        <v>31.055624314763616</v>
      </c>
      <c r="C17339" t="s">
        <v>23</v>
      </c>
      <c r="D17339" t="s">
        <v>29</v>
      </c>
      <c r="E17339" t="s">
        <v>30</v>
      </c>
      <c r="F17339">
        <f t="shared" si="810"/>
        <v>2023</v>
      </c>
      <c r="G17339">
        <f t="shared" si="811"/>
        <v>2</v>
      </c>
      <c r="H17339">
        <f t="shared" si="812"/>
        <v>27</v>
      </c>
    </row>
    <row r="17340" spans="1:8" x14ac:dyDescent="0.25">
      <c r="A17340" s="3">
        <v>44985</v>
      </c>
      <c r="B17340">
        <v>34.101878020436224</v>
      </c>
      <c r="C17340" t="s">
        <v>23</v>
      </c>
      <c r="D17340" t="s">
        <v>29</v>
      </c>
      <c r="E17340" t="s">
        <v>30</v>
      </c>
      <c r="F17340">
        <f t="shared" si="810"/>
        <v>2023</v>
      </c>
      <c r="G17340">
        <f t="shared" si="811"/>
        <v>2</v>
      </c>
      <c r="H17340">
        <f t="shared" si="812"/>
        <v>28</v>
      </c>
    </row>
    <row r="17341" spans="1:8" x14ac:dyDescent="0.25">
      <c r="A17341" s="3">
        <v>44986</v>
      </c>
      <c r="B17341">
        <v>29.810507072777803</v>
      </c>
      <c r="C17341" t="s">
        <v>23</v>
      </c>
      <c r="D17341" t="s">
        <v>29</v>
      </c>
      <c r="E17341" t="s">
        <v>30</v>
      </c>
      <c r="F17341">
        <f t="shared" si="810"/>
        <v>2023</v>
      </c>
      <c r="G17341">
        <f t="shared" si="811"/>
        <v>3</v>
      </c>
      <c r="H17341">
        <f t="shared" si="812"/>
        <v>1</v>
      </c>
    </row>
    <row r="17342" spans="1:8" x14ac:dyDescent="0.25">
      <c r="A17342" s="3">
        <v>44987</v>
      </c>
      <c r="B17342">
        <v>29.550220295602131</v>
      </c>
      <c r="C17342" t="s">
        <v>23</v>
      </c>
      <c r="D17342" t="s">
        <v>29</v>
      </c>
      <c r="E17342" t="s">
        <v>30</v>
      </c>
      <c r="F17342">
        <f t="shared" si="810"/>
        <v>2023</v>
      </c>
      <c r="G17342">
        <f t="shared" si="811"/>
        <v>3</v>
      </c>
      <c r="H17342">
        <f t="shared" si="812"/>
        <v>2</v>
      </c>
    </row>
    <row r="17343" spans="1:8" x14ac:dyDescent="0.25">
      <c r="A17343" s="3">
        <v>44988</v>
      </c>
      <c r="B17343">
        <v>31.843906164446768</v>
      </c>
      <c r="C17343" t="s">
        <v>23</v>
      </c>
      <c r="D17343" t="s">
        <v>29</v>
      </c>
      <c r="E17343" t="s">
        <v>30</v>
      </c>
      <c r="F17343">
        <f t="shared" si="810"/>
        <v>2023</v>
      </c>
      <c r="G17343">
        <f t="shared" si="811"/>
        <v>3</v>
      </c>
      <c r="H17343">
        <f t="shared" si="812"/>
        <v>3</v>
      </c>
    </row>
    <row r="17344" spans="1:8" x14ac:dyDescent="0.25">
      <c r="A17344" s="3">
        <v>44989</v>
      </c>
      <c r="B17344">
        <v>25.272063457649331</v>
      </c>
      <c r="C17344" t="s">
        <v>23</v>
      </c>
      <c r="D17344" t="s">
        <v>29</v>
      </c>
      <c r="E17344" t="s">
        <v>30</v>
      </c>
      <c r="F17344">
        <f t="shared" si="810"/>
        <v>2023</v>
      </c>
      <c r="G17344">
        <f t="shared" si="811"/>
        <v>3</v>
      </c>
      <c r="H17344">
        <f t="shared" si="812"/>
        <v>4</v>
      </c>
    </row>
    <row r="17345" spans="1:8" x14ac:dyDescent="0.25">
      <c r="A17345" s="3">
        <v>44990</v>
      </c>
      <c r="B17345">
        <v>0</v>
      </c>
      <c r="C17345" t="s">
        <v>23</v>
      </c>
      <c r="D17345" t="s">
        <v>29</v>
      </c>
      <c r="E17345" t="s">
        <v>30</v>
      </c>
      <c r="F17345">
        <f t="shared" si="810"/>
        <v>2023</v>
      </c>
      <c r="G17345">
        <f t="shared" si="811"/>
        <v>3</v>
      </c>
      <c r="H17345">
        <f t="shared" si="812"/>
        <v>5</v>
      </c>
    </row>
    <row r="17346" spans="1:8" x14ac:dyDescent="0.25">
      <c r="A17346" s="3">
        <v>44991</v>
      </c>
      <c r="B17346">
        <v>27.528458817134286</v>
      </c>
      <c r="C17346" t="s">
        <v>23</v>
      </c>
      <c r="D17346" t="s">
        <v>29</v>
      </c>
      <c r="E17346" t="s">
        <v>30</v>
      </c>
      <c r="F17346">
        <f t="shared" si="810"/>
        <v>2023</v>
      </c>
      <c r="G17346">
        <f t="shared" si="811"/>
        <v>3</v>
      </c>
      <c r="H17346">
        <f t="shared" si="812"/>
        <v>6</v>
      </c>
    </row>
    <row r="17347" spans="1:8" x14ac:dyDescent="0.25">
      <c r="A17347" s="3">
        <v>44992</v>
      </c>
      <c r="B17347">
        <v>30.520885732405972</v>
      </c>
      <c r="C17347" t="s">
        <v>23</v>
      </c>
      <c r="D17347" t="s">
        <v>29</v>
      </c>
      <c r="E17347" t="s">
        <v>30</v>
      </c>
      <c r="F17347">
        <f t="shared" ref="F17347:F17410" si="813">YEAR(A17347)</f>
        <v>2023</v>
      </c>
      <c r="G17347">
        <f t="shared" ref="G17347:G17410" si="814">MONTH(A17347)</f>
        <v>3</v>
      </c>
      <c r="H17347">
        <f t="shared" ref="H17347:H17410" si="815">DAY(A17347)</f>
        <v>7</v>
      </c>
    </row>
    <row r="17348" spans="1:8" x14ac:dyDescent="0.25">
      <c r="A17348" s="3">
        <v>44993</v>
      </c>
      <c r="B17348">
        <v>26.224025573935002</v>
      </c>
      <c r="C17348" t="s">
        <v>23</v>
      </c>
      <c r="D17348" t="s">
        <v>29</v>
      </c>
      <c r="E17348" t="s">
        <v>30</v>
      </c>
      <c r="F17348">
        <f t="shared" si="813"/>
        <v>2023</v>
      </c>
      <c r="G17348">
        <f t="shared" si="814"/>
        <v>3</v>
      </c>
      <c r="H17348">
        <f t="shared" si="815"/>
        <v>8</v>
      </c>
    </row>
    <row r="17349" spans="1:8" x14ac:dyDescent="0.25">
      <c r="A17349" s="3">
        <v>44994</v>
      </c>
      <c r="B17349">
        <v>26.005979889507024</v>
      </c>
      <c r="C17349" t="s">
        <v>23</v>
      </c>
      <c r="D17349" t="s">
        <v>29</v>
      </c>
      <c r="E17349" t="s">
        <v>30</v>
      </c>
      <c r="F17349">
        <f t="shared" si="813"/>
        <v>2023</v>
      </c>
      <c r="G17349">
        <f t="shared" si="814"/>
        <v>3</v>
      </c>
      <c r="H17349">
        <f t="shared" si="815"/>
        <v>9</v>
      </c>
    </row>
    <row r="17350" spans="1:8" x14ac:dyDescent="0.25">
      <c r="A17350" s="3">
        <v>44995</v>
      </c>
      <c r="B17350">
        <v>28.387816708161683</v>
      </c>
      <c r="C17350" t="s">
        <v>23</v>
      </c>
      <c r="D17350" t="s">
        <v>29</v>
      </c>
      <c r="E17350" t="s">
        <v>30</v>
      </c>
      <c r="F17350">
        <f t="shared" si="813"/>
        <v>2023</v>
      </c>
      <c r="G17350">
        <f t="shared" si="814"/>
        <v>3</v>
      </c>
      <c r="H17350">
        <f t="shared" si="815"/>
        <v>10</v>
      </c>
    </row>
    <row r="17351" spans="1:8" x14ac:dyDescent="0.25">
      <c r="A17351" s="3">
        <v>44996</v>
      </c>
      <c r="B17351">
        <v>21.947078711091102</v>
      </c>
      <c r="C17351" t="s">
        <v>23</v>
      </c>
      <c r="D17351" t="s">
        <v>29</v>
      </c>
      <c r="E17351" t="s">
        <v>30</v>
      </c>
      <c r="F17351">
        <f t="shared" si="813"/>
        <v>2023</v>
      </c>
      <c r="G17351">
        <f t="shared" si="814"/>
        <v>3</v>
      </c>
      <c r="H17351">
        <f t="shared" si="815"/>
        <v>11</v>
      </c>
    </row>
    <row r="17352" spans="1:8" x14ac:dyDescent="0.25">
      <c r="A17352" s="3">
        <v>44997</v>
      </c>
      <c r="B17352">
        <v>0</v>
      </c>
      <c r="C17352" t="s">
        <v>23</v>
      </c>
      <c r="D17352" t="s">
        <v>29</v>
      </c>
      <c r="E17352" t="s">
        <v>30</v>
      </c>
      <c r="F17352">
        <f t="shared" si="813"/>
        <v>2023</v>
      </c>
      <c r="G17352">
        <f t="shared" si="814"/>
        <v>3</v>
      </c>
      <c r="H17352">
        <f t="shared" si="815"/>
        <v>12</v>
      </c>
    </row>
    <row r="17353" spans="1:8" x14ac:dyDescent="0.25">
      <c r="A17353" s="3">
        <v>44998</v>
      </c>
      <c r="B17353">
        <v>24.57773876336174</v>
      </c>
      <c r="C17353" t="s">
        <v>23</v>
      </c>
      <c r="D17353" t="s">
        <v>29</v>
      </c>
      <c r="E17353" t="s">
        <v>30</v>
      </c>
      <c r="F17353">
        <f t="shared" si="813"/>
        <v>2023</v>
      </c>
      <c r="G17353">
        <f t="shared" si="814"/>
        <v>3</v>
      </c>
      <c r="H17353">
        <f t="shared" si="815"/>
        <v>13</v>
      </c>
    </row>
    <row r="17354" spans="1:8" x14ac:dyDescent="0.25">
      <c r="A17354" s="3">
        <v>44999</v>
      </c>
      <c r="B17354">
        <v>27.802879063231376</v>
      </c>
      <c r="C17354" t="s">
        <v>23</v>
      </c>
      <c r="D17354" t="s">
        <v>29</v>
      </c>
      <c r="E17354" t="s">
        <v>30</v>
      </c>
      <c r="F17354">
        <f t="shared" si="813"/>
        <v>2023</v>
      </c>
      <c r="G17354">
        <f t="shared" si="814"/>
        <v>3</v>
      </c>
      <c r="H17354">
        <f t="shared" si="815"/>
        <v>14</v>
      </c>
    </row>
    <row r="17355" spans="1:8" x14ac:dyDescent="0.25">
      <c r="A17355" s="3">
        <v>45000</v>
      </c>
      <c r="B17355">
        <v>23.761143138650329</v>
      </c>
      <c r="C17355" t="s">
        <v>23</v>
      </c>
      <c r="D17355" t="s">
        <v>29</v>
      </c>
      <c r="E17355" t="s">
        <v>30</v>
      </c>
      <c r="F17355">
        <f t="shared" si="813"/>
        <v>2023</v>
      </c>
      <c r="G17355">
        <f t="shared" si="814"/>
        <v>3</v>
      </c>
      <c r="H17355">
        <f t="shared" si="815"/>
        <v>15</v>
      </c>
    </row>
    <row r="17356" spans="1:8" x14ac:dyDescent="0.25">
      <c r="A17356" s="3">
        <v>45001</v>
      </c>
      <c r="B17356">
        <v>23.81418108525299</v>
      </c>
      <c r="C17356" t="s">
        <v>23</v>
      </c>
      <c r="D17356" t="s">
        <v>29</v>
      </c>
      <c r="E17356" t="s">
        <v>30</v>
      </c>
      <c r="F17356">
        <f t="shared" si="813"/>
        <v>2023</v>
      </c>
      <c r="G17356">
        <f t="shared" si="814"/>
        <v>3</v>
      </c>
      <c r="H17356">
        <f t="shared" si="815"/>
        <v>16</v>
      </c>
    </row>
    <row r="17357" spans="1:8" x14ac:dyDescent="0.25">
      <c r="A17357" s="3">
        <v>45002</v>
      </c>
      <c r="B17357">
        <v>26.47647783385105</v>
      </c>
      <c r="C17357" t="s">
        <v>23</v>
      </c>
      <c r="D17357" t="s">
        <v>29</v>
      </c>
      <c r="E17357" t="s">
        <v>30</v>
      </c>
      <c r="F17357">
        <f t="shared" si="813"/>
        <v>2023</v>
      </c>
      <c r="G17357">
        <f t="shared" si="814"/>
        <v>3</v>
      </c>
      <c r="H17357">
        <f t="shared" si="815"/>
        <v>17</v>
      </c>
    </row>
    <row r="17358" spans="1:8" x14ac:dyDescent="0.25">
      <c r="A17358" s="3">
        <v>45003</v>
      </c>
      <c r="B17358">
        <v>20.319065150477943</v>
      </c>
      <c r="C17358" t="s">
        <v>23</v>
      </c>
      <c r="D17358" t="s">
        <v>29</v>
      </c>
      <c r="E17358" t="s">
        <v>30</v>
      </c>
      <c r="F17358">
        <f t="shared" si="813"/>
        <v>2023</v>
      </c>
      <c r="G17358">
        <f t="shared" si="814"/>
        <v>3</v>
      </c>
      <c r="H17358">
        <f t="shared" si="815"/>
        <v>18</v>
      </c>
    </row>
    <row r="17359" spans="1:8" x14ac:dyDescent="0.25">
      <c r="A17359" s="3">
        <v>45004</v>
      </c>
      <c r="B17359">
        <v>0</v>
      </c>
      <c r="C17359" t="s">
        <v>23</v>
      </c>
      <c r="D17359" t="s">
        <v>29</v>
      </c>
      <c r="E17359" t="s">
        <v>30</v>
      </c>
      <c r="F17359">
        <f t="shared" si="813"/>
        <v>2023</v>
      </c>
      <c r="G17359">
        <f t="shared" si="814"/>
        <v>3</v>
      </c>
      <c r="H17359">
        <f t="shared" si="815"/>
        <v>19</v>
      </c>
    </row>
    <row r="17360" spans="1:8" x14ac:dyDescent="0.25">
      <c r="A17360" s="3">
        <v>45005</v>
      </c>
      <c r="B17360">
        <v>0</v>
      </c>
      <c r="C17360" t="s">
        <v>23</v>
      </c>
      <c r="D17360" t="s">
        <v>29</v>
      </c>
      <c r="E17360" t="s">
        <v>30</v>
      </c>
      <c r="F17360">
        <f t="shared" si="813"/>
        <v>2023</v>
      </c>
      <c r="G17360">
        <f t="shared" si="814"/>
        <v>3</v>
      </c>
      <c r="H17360">
        <f t="shared" si="815"/>
        <v>20</v>
      </c>
    </row>
    <row r="17361" spans="1:8" x14ac:dyDescent="0.25">
      <c r="A17361" s="3">
        <v>45006</v>
      </c>
      <c r="B17361">
        <v>26.982046309952484</v>
      </c>
      <c r="C17361" t="s">
        <v>23</v>
      </c>
      <c r="D17361" t="s">
        <v>29</v>
      </c>
      <c r="E17361" t="s">
        <v>30</v>
      </c>
      <c r="F17361">
        <f t="shared" si="813"/>
        <v>2023</v>
      </c>
      <c r="G17361">
        <f t="shared" si="814"/>
        <v>3</v>
      </c>
      <c r="H17361">
        <f t="shared" si="815"/>
        <v>21</v>
      </c>
    </row>
    <row r="17362" spans="1:8" x14ac:dyDescent="0.25">
      <c r="A17362" s="3">
        <v>45007</v>
      </c>
      <c r="B17362">
        <v>23.178010352124751</v>
      </c>
      <c r="C17362" t="s">
        <v>23</v>
      </c>
      <c r="D17362" t="s">
        <v>29</v>
      </c>
      <c r="E17362" t="s">
        <v>30</v>
      </c>
      <c r="F17362">
        <f t="shared" si="813"/>
        <v>2023</v>
      </c>
      <c r="G17362">
        <f t="shared" si="814"/>
        <v>3</v>
      </c>
      <c r="H17362">
        <f t="shared" si="815"/>
        <v>22</v>
      </c>
    </row>
    <row r="17363" spans="1:8" x14ac:dyDescent="0.25">
      <c r="A17363" s="3">
        <v>45008</v>
      </c>
      <c r="B17363">
        <v>23.446459218776774</v>
      </c>
      <c r="C17363" t="s">
        <v>23</v>
      </c>
      <c r="D17363" t="s">
        <v>29</v>
      </c>
      <c r="E17363" t="s">
        <v>30</v>
      </c>
      <c r="F17363">
        <f t="shared" si="813"/>
        <v>2023</v>
      </c>
      <c r="G17363">
        <f t="shared" si="814"/>
        <v>3</v>
      </c>
      <c r="H17363">
        <f t="shared" si="815"/>
        <v>23</v>
      </c>
    </row>
    <row r="17364" spans="1:8" x14ac:dyDescent="0.25">
      <c r="A17364" s="3">
        <v>45009</v>
      </c>
      <c r="B17364">
        <v>26.29928852263588</v>
      </c>
      <c r="C17364" t="s">
        <v>23</v>
      </c>
      <c r="D17364" t="s">
        <v>29</v>
      </c>
      <c r="E17364" t="s">
        <v>30</v>
      </c>
      <c r="F17364">
        <f t="shared" si="813"/>
        <v>2023</v>
      </c>
      <c r="G17364">
        <f t="shared" si="814"/>
        <v>3</v>
      </c>
      <c r="H17364">
        <f t="shared" si="815"/>
        <v>24</v>
      </c>
    </row>
    <row r="17365" spans="1:8" x14ac:dyDescent="0.25">
      <c r="A17365" s="3">
        <v>45010</v>
      </c>
      <c r="B17365">
        <v>20.305939050012423</v>
      </c>
      <c r="C17365" t="s">
        <v>23</v>
      </c>
      <c r="D17365" t="s">
        <v>29</v>
      </c>
      <c r="E17365" t="s">
        <v>30</v>
      </c>
      <c r="F17365">
        <f t="shared" si="813"/>
        <v>2023</v>
      </c>
      <c r="G17365">
        <f t="shared" si="814"/>
        <v>3</v>
      </c>
      <c r="H17365">
        <f t="shared" si="815"/>
        <v>25</v>
      </c>
    </row>
    <row r="17366" spans="1:8" x14ac:dyDescent="0.25">
      <c r="A17366" s="3">
        <v>45011</v>
      </c>
      <c r="B17366">
        <v>0</v>
      </c>
      <c r="C17366" t="s">
        <v>23</v>
      </c>
      <c r="D17366" t="s">
        <v>29</v>
      </c>
      <c r="E17366" t="s">
        <v>30</v>
      </c>
      <c r="F17366">
        <f t="shared" si="813"/>
        <v>2023</v>
      </c>
      <c r="G17366">
        <f t="shared" si="814"/>
        <v>3</v>
      </c>
      <c r="H17366">
        <f t="shared" si="815"/>
        <v>26</v>
      </c>
    </row>
    <row r="17367" spans="1:8" x14ac:dyDescent="0.25">
      <c r="A17367" s="3">
        <v>45012</v>
      </c>
      <c r="B17367">
        <v>23.734711860296994</v>
      </c>
      <c r="C17367" t="s">
        <v>23</v>
      </c>
      <c r="D17367" t="s">
        <v>29</v>
      </c>
      <c r="E17367" t="s">
        <v>30</v>
      </c>
      <c r="F17367">
        <f t="shared" si="813"/>
        <v>2023</v>
      </c>
      <c r="G17367">
        <f t="shared" si="814"/>
        <v>3</v>
      </c>
      <c r="H17367">
        <f t="shared" si="815"/>
        <v>27</v>
      </c>
    </row>
    <row r="17368" spans="1:8" x14ac:dyDescent="0.25">
      <c r="A17368" s="3">
        <v>45013</v>
      </c>
      <c r="B17368">
        <v>27.301355587597619</v>
      </c>
      <c r="C17368" t="s">
        <v>23</v>
      </c>
      <c r="D17368" t="s">
        <v>29</v>
      </c>
      <c r="E17368" t="s">
        <v>30</v>
      </c>
      <c r="F17368">
        <f t="shared" si="813"/>
        <v>2023</v>
      </c>
      <c r="G17368">
        <f t="shared" si="814"/>
        <v>3</v>
      </c>
      <c r="H17368">
        <f t="shared" si="815"/>
        <v>28</v>
      </c>
    </row>
    <row r="17369" spans="1:8" x14ac:dyDescent="0.25">
      <c r="A17369" s="3">
        <v>45014</v>
      </c>
      <c r="B17369">
        <v>23.55923658278563</v>
      </c>
      <c r="C17369" t="s">
        <v>23</v>
      </c>
      <c r="D17369" t="s">
        <v>29</v>
      </c>
      <c r="E17369" t="s">
        <v>30</v>
      </c>
      <c r="F17369">
        <f t="shared" si="813"/>
        <v>2023</v>
      </c>
      <c r="G17369">
        <f t="shared" si="814"/>
        <v>3</v>
      </c>
      <c r="H17369">
        <f t="shared" si="815"/>
        <v>29</v>
      </c>
    </row>
    <row r="17370" spans="1:8" x14ac:dyDescent="0.25">
      <c r="A17370" s="3">
        <v>45015</v>
      </c>
      <c r="B17370">
        <v>23.869359468054999</v>
      </c>
      <c r="C17370" t="s">
        <v>23</v>
      </c>
      <c r="D17370" t="s">
        <v>29</v>
      </c>
      <c r="E17370" t="s">
        <v>30</v>
      </c>
      <c r="F17370">
        <f t="shared" si="813"/>
        <v>2023</v>
      </c>
      <c r="G17370">
        <f t="shared" si="814"/>
        <v>3</v>
      </c>
      <c r="H17370">
        <f t="shared" si="815"/>
        <v>30</v>
      </c>
    </row>
    <row r="17371" spans="1:8" x14ac:dyDescent="0.25">
      <c r="A17371" s="3">
        <v>45016</v>
      </c>
      <c r="B17371">
        <v>26.747096489584319</v>
      </c>
      <c r="C17371" t="s">
        <v>23</v>
      </c>
      <c r="D17371" t="s">
        <v>29</v>
      </c>
      <c r="E17371" t="s">
        <v>30</v>
      </c>
      <c r="F17371">
        <f t="shared" si="813"/>
        <v>2023</v>
      </c>
      <c r="G17371">
        <f t="shared" si="814"/>
        <v>3</v>
      </c>
      <c r="H17371">
        <f t="shared" si="815"/>
        <v>31</v>
      </c>
    </row>
    <row r="17372" spans="1:8" x14ac:dyDescent="0.25">
      <c r="A17372" s="3">
        <v>45017</v>
      </c>
      <c r="B17372">
        <v>20.765786096328274</v>
      </c>
      <c r="C17372" t="s">
        <v>23</v>
      </c>
      <c r="D17372" t="s">
        <v>29</v>
      </c>
      <c r="E17372" t="s">
        <v>30</v>
      </c>
      <c r="F17372">
        <f t="shared" si="813"/>
        <v>2023</v>
      </c>
      <c r="G17372">
        <f t="shared" si="814"/>
        <v>4</v>
      </c>
      <c r="H17372">
        <f t="shared" si="815"/>
        <v>1</v>
      </c>
    </row>
    <row r="17373" spans="1:8" x14ac:dyDescent="0.25">
      <c r="A17373" s="3">
        <v>45018</v>
      </c>
      <c r="B17373">
        <v>0</v>
      </c>
      <c r="C17373" t="s">
        <v>23</v>
      </c>
      <c r="D17373" t="s">
        <v>29</v>
      </c>
      <c r="E17373" t="s">
        <v>30</v>
      </c>
      <c r="F17373">
        <f t="shared" si="813"/>
        <v>2023</v>
      </c>
      <c r="G17373">
        <f t="shared" si="814"/>
        <v>4</v>
      </c>
      <c r="H17373">
        <f t="shared" si="815"/>
        <v>2</v>
      </c>
    </row>
    <row r="17374" spans="1:8" x14ac:dyDescent="0.25">
      <c r="A17374" s="3">
        <v>45019</v>
      </c>
      <c r="B17374">
        <v>24.196680857293185</v>
      </c>
      <c r="C17374" t="s">
        <v>23</v>
      </c>
      <c r="D17374" t="s">
        <v>29</v>
      </c>
      <c r="E17374" t="s">
        <v>30</v>
      </c>
      <c r="F17374">
        <f t="shared" si="813"/>
        <v>2023</v>
      </c>
      <c r="G17374">
        <f t="shared" si="814"/>
        <v>4</v>
      </c>
      <c r="H17374">
        <f t="shared" si="815"/>
        <v>3</v>
      </c>
    </row>
    <row r="17375" spans="1:8" x14ac:dyDescent="0.25">
      <c r="A17375" s="3">
        <v>45020</v>
      </c>
      <c r="B17375">
        <v>27.761720608787865</v>
      </c>
      <c r="C17375" t="s">
        <v>23</v>
      </c>
      <c r="D17375" t="s">
        <v>29</v>
      </c>
      <c r="E17375" t="s">
        <v>30</v>
      </c>
      <c r="F17375">
        <f t="shared" si="813"/>
        <v>2023</v>
      </c>
      <c r="G17375">
        <f t="shared" si="814"/>
        <v>4</v>
      </c>
      <c r="H17375">
        <f t="shared" si="815"/>
        <v>4</v>
      </c>
    </row>
    <row r="17376" spans="1:8" x14ac:dyDescent="0.25">
      <c r="A17376" s="3">
        <v>45021</v>
      </c>
      <c r="B17376">
        <v>24.021399318274952</v>
      </c>
      <c r="C17376" t="s">
        <v>23</v>
      </c>
      <c r="D17376" t="s">
        <v>29</v>
      </c>
      <c r="E17376" t="s">
        <v>30</v>
      </c>
      <c r="F17376">
        <f t="shared" si="813"/>
        <v>2023</v>
      </c>
      <c r="G17376">
        <f t="shared" si="814"/>
        <v>4</v>
      </c>
      <c r="H17376">
        <f t="shared" si="815"/>
        <v>5</v>
      </c>
    </row>
    <row r="17377" spans="1:8" x14ac:dyDescent="0.25">
      <c r="A17377" s="3">
        <v>45022</v>
      </c>
      <c r="B17377">
        <v>0</v>
      </c>
      <c r="C17377" t="s">
        <v>23</v>
      </c>
      <c r="D17377" t="s">
        <v>29</v>
      </c>
      <c r="E17377" t="s">
        <v>30</v>
      </c>
      <c r="F17377">
        <f t="shared" si="813"/>
        <v>2023</v>
      </c>
      <c r="G17377">
        <f t="shared" si="814"/>
        <v>4</v>
      </c>
      <c r="H17377">
        <f t="shared" si="815"/>
        <v>6</v>
      </c>
    </row>
    <row r="17378" spans="1:8" x14ac:dyDescent="0.25">
      <c r="A17378" s="3">
        <v>45023</v>
      </c>
      <c r="B17378">
        <v>0</v>
      </c>
      <c r="C17378" t="s">
        <v>23</v>
      </c>
      <c r="D17378" t="s">
        <v>29</v>
      </c>
      <c r="E17378" t="s">
        <v>30</v>
      </c>
      <c r="F17378">
        <f t="shared" si="813"/>
        <v>2023</v>
      </c>
      <c r="G17378">
        <f t="shared" si="814"/>
        <v>4</v>
      </c>
      <c r="H17378">
        <f t="shared" si="815"/>
        <v>7</v>
      </c>
    </row>
    <row r="17379" spans="1:8" x14ac:dyDescent="0.25">
      <c r="A17379" s="3">
        <v>45024</v>
      </c>
      <c r="B17379">
        <v>0</v>
      </c>
      <c r="C17379" t="s">
        <v>23</v>
      </c>
      <c r="D17379" t="s">
        <v>29</v>
      </c>
      <c r="E17379" t="s">
        <v>30</v>
      </c>
      <c r="F17379">
        <f t="shared" si="813"/>
        <v>2023</v>
      </c>
      <c r="G17379">
        <f t="shared" si="814"/>
        <v>4</v>
      </c>
      <c r="H17379">
        <f t="shared" si="815"/>
        <v>8</v>
      </c>
    </row>
    <row r="17380" spans="1:8" x14ac:dyDescent="0.25">
      <c r="A17380" s="3">
        <v>45025</v>
      </c>
      <c r="B17380">
        <v>0</v>
      </c>
      <c r="C17380" t="s">
        <v>23</v>
      </c>
      <c r="D17380" t="s">
        <v>29</v>
      </c>
      <c r="E17380" t="s">
        <v>30</v>
      </c>
      <c r="F17380">
        <f t="shared" si="813"/>
        <v>2023</v>
      </c>
      <c r="G17380">
        <f t="shared" si="814"/>
        <v>4</v>
      </c>
      <c r="H17380">
        <f t="shared" si="815"/>
        <v>9</v>
      </c>
    </row>
    <row r="17381" spans="1:8" x14ac:dyDescent="0.25">
      <c r="A17381" s="3">
        <v>45026</v>
      </c>
      <c r="B17381">
        <v>24.813183442376022</v>
      </c>
      <c r="C17381" t="s">
        <v>23</v>
      </c>
      <c r="D17381" t="s">
        <v>29</v>
      </c>
      <c r="E17381" t="s">
        <v>30</v>
      </c>
      <c r="F17381">
        <f t="shared" si="813"/>
        <v>2023</v>
      </c>
      <c r="G17381">
        <f t="shared" si="814"/>
        <v>4</v>
      </c>
      <c r="H17381">
        <f t="shared" si="815"/>
        <v>10</v>
      </c>
    </row>
    <row r="17382" spans="1:8" x14ac:dyDescent="0.25">
      <c r="A17382" s="3">
        <v>45027</v>
      </c>
      <c r="B17382">
        <v>28.446401573105454</v>
      </c>
      <c r="C17382" t="s">
        <v>23</v>
      </c>
      <c r="D17382" t="s">
        <v>29</v>
      </c>
      <c r="E17382" t="s">
        <v>30</v>
      </c>
      <c r="F17382">
        <f t="shared" si="813"/>
        <v>2023</v>
      </c>
      <c r="G17382">
        <f t="shared" si="814"/>
        <v>4</v>
      </c>
      <c r="H17382">
        <f t="shared" si="815"/>
        <v>11</v>
      </c>
    </row>
    <row r="17383" spans="1:8" x14ac:dyDescent="0.25">
      <c r="A17383" s="3">
        <v>45028</v>
      </c>
      <c r="B17383">
        <v>24.785374609057797</v>
      </c>
      <c r="C17383" t="s">
        <v>23</v>
      </c>
      <c r="D17383" t="s">
        <v>29</v>
      </c>
      <c r="E17383" t="s">
        <v>30</v>
      </c>
      <c r="F17383">
        <f t="shared" si="813"/>
        <v>2023</v>
      </c>
      <c r="G17383">
        <f t="shared" si="814"/>
        <v>4</v>
      </c>
      <c r="H17383">
        <f t="shared" si="815"/>
        <v>12</v>
      </c>
    </row>
    <row r="17384" spans="1:8" x14ac:dyDescent="0.25">
      <c r="A17384" s="3">
        <v>45029</v>
      </c>
      <c r="B17384">
        <v>25.192131593728167</v>
      </c>
      <c r="C17384" t="s">
        <v>23</v>
      </c>
      <c r="D17384" t="s">
        <v>29</v>
      </c>
      <c r="E17384" t="s">
        <v>30</v>
      </c>
      <c r="F17384">
        <f t="shared" si="813"/>
        <v>2023</v>
      </c>
      <c r="G17384">
        <f t="shared" si="814"/>
        <v>4</v>
      </c>
      <c r="H17384">
        <f t="shared" si="815"/>
        <v>13</v>
      </c>
    </row>
    <row r="17385" spans="1:8" x14ac:dyDescent="0.25">
      <c r="A17385" s="3">
        <v>45030</v>
      </c>
      <c r="B17385">
        <v>28.181677395430821</v>
      </c>
      <c r="C17385" t="s">
        <v>23</v>
      </c>
      <c r="D17385" t="s">
        <v>29</v>
      </c>
      <c r="E17385" t="s">
        <v>30</v>
      </c>
      <c r="F17385">
        <f t="shared" si="813"/>
        <v>2023</v>
      </c>
      <c r="G17385">
        <f t="shared" si="814"/>
        <v>4</v>
      </c>
      <c r="H17385">
        <f t="shared" si="815"/>
        <v>14</v>
      </c>
    </row>
    <row r="17386" spans="1:8" x14ac:dyDescent="0.25">
      <c r="A17386" s="3">
        <v>45031</v>
      </c>
      <c r="B17386">
        <v>22.325573615564029</v>
      </c>
      <c r="C17386" t="s">
        <v>23</v>
      </c>
      <c r="D17386" t="s">
        <v>29</v>
      </c>
      <c r="E17386" t="s">
        <v>30</v>
      </c>
      <c r="F17386">
        <f t="shared" si="813"/>
        <v>2023</v>
      </c>
      <c r="G17386">
        <f t="shared" si="814"/>
        <v>4</v>
      </c>
      <c r="H17386">
        <f t="shared" si="815"/>
        <v>15</v>
      </c>
    </row>
    <row r="17387" spans="1:8" x14ac:dyDescent="0.25">
      <c r="A17387" s="3">
        <v>45032</v>
      </c>
      <c r="B17387">
        <v>0</v>
      </c>
      <c r="C17387" t="s">
        <v>23</v>
      </c>
      <c r="D17387" t="s">
        <v>29</v>
      </c>
      <c r="E17387" t="s">
        <v>30</v>
      </c>
      <c r="F17387">
        <f t="shared" si="813"/>
        <v>2023</v>
      </c>
      <c r="G17387">
        <f t="shared" si="814"/>
        <v>4</v>
      </c>
      <c r="H17387">
        <f t="shared" si="815"/>
        <v>16</v>
      </c>
    </row>
    <row r="17388" spans="1:8" x14ac:dyDescent="0.25">
      <c r="A17388" s="3">
        <v>45033</v>
      </c>
      <c r="B17388">
        <v>26.033206672028079</v>
      </c>
      <c r="C17388" t="s">
        <v>23</v>
      </c>
      <c r="D17388" t="s">
        <v>29</v>
      </c>
      <c r="E17388" t="s">
        <v>30</v>
      </c>
      <c r="F17388">
        <f t="shared" si="813"/>
        <v>2023</v>
      </c>
      <c r="G17388">
        <f t="shared" si="814"/>
        <v>4</v>
      </c>
      <c r="H17388">
        <f t="shared" si="815"/>
        <v>17</v>
      </c>
    </row>
    <row r="17389" spans="1:8" x14ac:dyDescent="0.25">
      <c r="A17389" s="3">
        <v>45034</v>
      </c>
      <c r="B17389">
        <v>29.73979814222896</v>
      </c>
      <c r="C17389" t="s">
        <v>23</v>
      </c>
      <c r="D17389" t="s">
        <v>29</v>
      </c>
      <c r="E17389" t="s">
        <v>30</v>
      </c>
      <c r="F17389">
        <f t="shared" si="813"/>
        <v>2023</v>
      </c>
      <c r="G17389">
        <f t="shared" si="814"/>
        <v>4</v>
      </c>
      <c r="H17389">
        <f t="shared" si="815"/>
        <v>18</v>
      </c>
    </row>
    <row r="17390" spans="1:8" x14ac:dyDescent="0.25">
      <c r="A17390" s="3">
        <v>45035</v>
      </c>
      <c r="B17390">
        <v>26.134808740649792</v>
      </c>
      <c r="C17390" t="s">
        <v>23</v>
      </c>
      <c r="D17390" t="s">
        <v>29</v>
      </c>
      <c r="E17390" t="s">
        <v>30</v>
      </c>
      <c r="F17390">
        <f t="shared" si="813"/>
        <v>2023</v>
      </c>
      <c r="G17390">
        <f t="shared" si="814"/>
        <v>4</v>
      </c>
      <c r="H17390">
        <f t="shared" si="815"/>
        <v>19</v>
      </c>
    </row>
    <row r="17391" spans="1:8" x14ac:dyDescent="0.25">
      <c r="A17391" s="3">
        <v>45036</v>
      </c>
      <c r="B17391">
        <v>26.575416392172194</v>
      </c>
      <c r="C17391" t="s">
        <v>23</v>
      </c>
      <c r="D17391" t="s">
        <v>29</v>
      </c>
      <c r="E17391" t="s">
        <v>30</v>
      </c>
      <c r="F17391">
        <f t="shared" si="813"/>
        <v>2023</v>
      </c>
      <c r="G17391">
        <f t="shared" si="814"/>
        <v>4</v>
      </c>
      <c r="H17391">
        <f t="shared" si="815"/>
        <v>20</v>
      </c>
    </row>
    <row r="17392" spans="1:8" x14ac:dyDescent="0.25">
      <c r="A17392" s="3">
        <v>45037</v>
      </c>
      <c r="B17392">
        <v>29.572145242171167</v>
      </c>
      <c r="C17392" t="s">
        <v>23</v>
      </c>
      <c r="D17392" t="s">
        <v>29</v>
      </c>
      <c r="E17392" t="s">
        <v>30</v>
      </c>
      <c r="F17392">
        <f t="shared" si="813"/>
        <v>2023</v>
      </c>
      <c r="G17392">
        <f t="shared" si="814"/>
        <v>4</v>
      </c>
      <c r="H17392">
        <f t="shared" si="815"/>
        <v>21</v>
      </c>
    </row>
    <row r="17393" spans="1:8" x14ac:dyDescent="0.25">
      <c r="A17393" s="3">
        <v>45038</v>
      </c>
      <c r="B17393">
        <v>23.692640158451567</v>
      </c>
      <c r="C17393" t="s">
        <v>23</v>
      </c>
      <c r="D17393" t="s">
        <v>29</v>
      </c>
      <c r="E17393" t="s">
        <v>30</v>
      </c>
      <c r="F17393">
        <f t="shared" si="813"/>
        <v>2023</v>
      </c>
      <c r="G17393">
        <f t="shared" si="814"/>
        <v>4</v>
      </c>
      <c r="H17393">
        <f t="shared" si="815"/>
        <v>22</v>
      </c>
    </row>
    <row r="17394" spans="1:8" x14ac:dyDescent="0.25">
      <c r="A17394" s="3">
        <v>45039</v>
      </c>
      <c r="B17394">
        <v>0</v>
      </c>
      <c r="C17394" t="s">
        <v>23</v>
      </c>
      <c r="D17394" t="s">
        <v>29</v>
      </c>
      <c r="E17394" t="s">
        <v>30</v>
      </c>
      <c r="F17394">
        <f t="shared" si="813"/>
        <v>2023</v>
      </c>
      <c r="G17394">
        <f t="shared" si="814"/>
        <v>4</v>
      </c>
      <c r="H17394">
        <f t="shared" si="815"/>
        <v>23</v>
      </c>
    </row>
    <row r="17395" spans="1:8" x14ac:dyDescent="0.25">
      <c r="A17395" s="3">
        <v>45040</v>
      </c>
      <c r="B17395">
        <v>27.249936306751923</v>
      </c>
      <c r="C17395" t="s">
        <v>23</v>
      </c>
      <c r="D17395" t="s">
        <v>29</v>
      </c>
      <c r="E17395" t="s">
        <v>30</v>
      </c>
      <c r="F17395">
        <f t="shared" si="813"/>
        <v>2023</v>
      </c>
      <c r="G17395">
        <f t="shared" si="814"/>
        <v>4</v>
      </c>
      <c r="H17395">
        <f t="shared" si="815"/>
        <v>24</v>
      </c>
    </row>
    <row r="17396" spans="1:8" x14ac:dyDescent="0.25">
      <c r="A17396" s="3">
        <v>45041</v>
      </c>
      <c r="B17396">
        <v>30.826104309440645</v>
      </c>
      <c r="C17396" t="s">
        <v>23</v>
      </c>
      <c r="D17396" t="s">
        <v>29</v>
      </c>
      <c r="E17396" t="s">
        <v>30</v>
      </c>
      <c r="F17396">
        <f t="shared" si="813"/>
        <v>2023</v>
      </c>
      <c r="G17396">
        <f t="shared" si="814"/>
        <v>4</v>
      </c>
      <c r="H17396">
        <f t="shared" si="815"/>
        <v>25</v>
      </c>
    </row>
    <row r="17397" spans="1:8" x14ac:dyDescent="0.25">
      <c r="A17397" s="3">
        <v>45042</v>
      </c>
      <c r="B17397">
        <v>27.053374378651764</v>
      </c>
      <c r="C17397" t="s">
        <v>23</v>
      </c>
      <c r="D17397" t="s">
        <v>29</v>
      </c>
      <c r="E17397" t="s">
        <v>30</v>
      </c>
      <c r="F17397">
        <f t="shared" si="813"/>
        <v>2023</v>
      </c>
      <c r="G17397">
        <f t="shared" si="814"/>
        <v>4</v>
      </c>
      <c r="H17397">
        <f t="shared" si="815"/>
        <v>26</v>
      </c>
    </row>
    <row r="17398" spans="1:8" x14ac:dyDescent="0.25">
      <c r="A17398" s="3">
        <v>45043</v>
      </c>
      <c r="B17398">
        <v>27.290072915984791</v>
      </c>
      <c r="C17398" t="s">
        <v>23</v>
      </c>
      <c r="D17398" t="s">
        <v>29</v>
      </c>
      <c r="E17398" t="s">
        <v>30</v>
      </c>
      <c r="F17398">
        <f t="shared" si="813"/>
        <v>2023</v>
      </c>
      <c r="G17398">
        <f t="shared" si="814"/>
        <v>4</v>
      </c>
      <c r="H17398">
        <f t="shared" si="815"/>
        <v>27</v>
      </c>
    </row>
    <row r="17399" spans="1:8" x14ac:dyDescent="0.25">
      <c r="A17399" s="3">
        <v>45044</v>
      </c>
      <c r="B17399">
        <v>30.049128127572661</v>
      </c>
      <c r="C17399" t="s">
        <v>23</v>
      </c>
      <c r="D17399" t="s">
        <v>29</v>
      </c>
      <c r="E17399" t="s">
        <v>30</v>
      </c>
      <c r="F17399">
        <f t="shared" si="813"/>
        <v>2023</v>
      </c>
      <c r="G17399">
        <f t="shared" si="814"/>
        <v>4</v>
      </c>
      <c r="H17399">
        <f t="shared" si="815"/>
        <v>28</v>
      </c>
    </row>
    <row r="17400" spans="1:8" x14ac:dyDescent="0.25">
      <c r="A17400" s="3">
        <v>45045</v>
      </c>
      <c r="B17400">
        <v>23.901838874742328</v>
      </c>
      <c r="C17400" t="s">
        <v>23</v>
      </c>
      <c r="D17400" t="s">
        <v>29</v>
      </c>
      <c r="E17400" t="s">
        <v>30</v>
      </c>
      <c r="F17400">
        <f t="shared" si="813"/>
        <v>2023</v>
      </c>
      <c r="G17400">
        <f t="shared" si="814"/>
        <v>4</v>
      </c>
      <c r="H17400">
        <f t="shared" si="815"/>
        <v>29</v>
      </c>
    </row>
    <row r="17401" spans="1:8" x14ac:dyDescent="0.25">
      <c r="A17401" s="3">
        <v>45046</v>
      </c>
      <c r="B17401">
        <v>0</v>
      </c>
      <c r="C17401" t="s">
        <v>23</v>
      </c>
      <c r="D17401" t="s">
        <v>29</v>
      </c>
      <c r="E17401" t="s">
        <v>30</v>
      </c>
      <c r="F17401">
        <f t="shared" si="813"/>
        <v>2023</v>
      </c>
      <c r="G17401">
        <f t="shared" si="814"/>
        <v>4</v>
      </c>
      <c r="H17401">
        <f t="shared" si="815"/>
        <v>30</v>
      </c>
    </row>
    <row r="17402" spans="1:8" x14ac:dyDescent="0.25">
      <c r="A17402" s="3">
        <v>45047</v>
      </c>
      <c r="B17402">
        <v>0</v>
      </c>
      <c r="C17402" t="s">
        <v>23</v>
      </c>
      <c r="D17402" t="s">
        <v>29</v>
      </c>
      <c r="E17402" t="s">
        <v>30</v>
      </c>
      <c r="F17402">
        <f t="shared" si="813"/>
        <v>2023</v>
      </c>
      <c r="G17402">
        <f t="shared" si="814"/>
        <v>5</v>
      </c>
      <c r="H17402">
        <f t="shared" si="815"/>
        <v>1</v>
      </c>
    </row>
    <row r="17403" spans="1:8" x14ac:dyDescent="0.25">
      <c r="A17403" s="3">
        <v>45048</v>
      </c>
      <c r="B17403">
        <v>30.105322051436566</v>
      </c>
      <c r="C17403" t="s">
        <v>23</v>
      </c>
      <c r="D17403" t="s">
        <v>29</v>
      </c>
      <c r="E17403" t="s">
        <v>30</v>
      </c>
      <c r="F17403">
        <f t="shared" si="813"/>
        <v>2023</v>
      </c>
      <c r="G17403">
        <f t="shared" si="814"/>
        <v>5</v>
      </c>
      <c r="H17403">
        <f t="shared" si="815"/>
        <v>2</v>
      </c>
    </row>
    <row r="17404" spans="1:8" x14ac:dyDescent="0.25">
      <c r="A17404" s="3">
        <v>45049</v>
      </c>
      <c r="B17404">
        <v>26.003447931301103</v>
      </c>
      <c r="C17404" t="s">
        <v>23</v>
      </c>
      <c r="D17404" t="s">
        <v>29</v>
      </c>
      <c r="E17404" t="s">
        <v>30</v>
      </c>
      <c r="F17404">
        <f t="shared" si="813"/>
        <v>2023</v>
      </c>
      <c r="G17404">
        <f t="shared" si="814"/>
        <v>5</v>
      </c>
      <c r="H17404">
        <f t="shared" si="815"/>
        <v>3</v>
      </c>
    </row>
    <row r="17405" spans="1:8" x14ac:dyDescent="0.25">
      <c r="A17405" s="3">
        <v>45050</v>
      </c>
      <c r="B17405">
        <v>25.914920553793543</v>
      </c>
      <c r="C17405" t="s">
        <v>23</v>
      </c>
      <c r="D17405" t="s">
        <v>29</v>
      </c>
      <c r="E17405" t="s">
        <v>30</v>
      </c>
      <c r="F17405">
        <f t="shared" si="813"/>
        <v>2023</v>
      </c>
      <c r="G17405">
        <f t="shared" si="814"/>
        <v>5</v>
      </c>
      <c r="H17405">
        <f t="shared" si="815"/>
        <v>4</v>
      </c>
    </row>
    <row r="17406" spans="1:8" x14ac:dyDescent="0.25">
      <c r="A17406" s="3">
        <v>45051</v>
      </c>
      <c r="B17406">
        <v>28.361520970165071</v>
      </c>
      <c r="C17406" t="s">
        <v>23</v>
      </c>
      <c r="D17406" t="s">
        <v>29</v>
      </c>
      <c r="E17406" t="s">
        <v>30</v>
      </c>
      <c r="F17406">
        <f t="shared" si="813"/>
        <v>2023</v>
      </c>
      <c r="G17406">
        <f t="shared" si="814"/>
        <v>5</v>
      </c>
      <c r="H17406">
        <f t="shared" si="815"/>
        <v>5</v>
      </c>
    </row>
    <row r="17407" spans="1:8" x14ac:dyDescent="0.25">
      <c r="A17407" s="3">
        <v>45052</v>
      </c>
      <c r="B17407">
        <v>21.923579751580082</v>
      </c>
      <c r="C17407" t="s">
        <v>23</v>
      </c>
      <c r="D17407" t="s">
        <v>29</v>
      </c>
      <c r="E17407" t="s">
        <v>30</v>
      </c>
      <c r="F17407">
        <f t="shared" si="813"/>
        <v>2023</v>
      </c>
      <c r="G17407">
        <f t="shared" si="814"/>
        <v>5</v>
      </c>
      <c r="H17407">
        <f t="shared" si="815"/>
        <v>6</v>
      </c>
    </row>
    <row r="17408" spans="1:8" x14ac:dyDescent="0.25">
      <c r="A17408" s="3">
        <v>45053</v>
      </c>
      <c r="B17408">
        <v>0</v>
      </c>
      <c r="C17408" t="s">
        <v>23</v>
      </c>
      <c r="D17408" t="s">
        <v>29</v>
      </c>
      <c r="E17408" t="s">
        <v>30</v>
      </c>
      <c r="F17408">
        <f t="shared" si="813"/>
        <v>2023</v>
      </c>
      <c r="G17408">
        <f t="shared" si="814"/>
        <v>5</v>
      </c>
      <c r="H17408">
        <f t="shared" si="815"/>
        <v>7</v>
      </c>
    </row>
    <row r="17409" spans="1:8" x14ac:dyDescent="0.25">
      <c r="A17409" s="3">
        <v>45054</v>
      </c>
      <c r="B17409">
        <v>24.39512226025872</v>
      </c>
      <c r="C17409" t="s">
        <v>23</v>
      </c>
      <c r="D17409" t="s">
        <v>29</v>
      </c>
      <c r="E17409" t="s">
        <v>30</v>
      </c>
      <c r="F17409">
        <f t="shared" si="813"/>
        <v>2023</v>
      </c>
      <c r="G17409">
        <f t="shared" si="814"/>
        <v>5</v>
      </c>
      <c r="H17409">
        <f t="shared" si="815"/>
        <v>8</v>
      </c>
    </row>
    <row r="17410" spans="1:8" x14ac:dyDescent="0.25">
      <c r="A17410" s="3">
        <v>45055</v>
      </c>
      <c r="B17410">
        <v>27.473566550987332</v>
      </c>
      <c r="C17410" t="s">
        <v>23</v>
      </c>
      <c r="D17410" t="s">
        <v>29</v>
      </c>
      <c r="E17410" t="s">
        <v>30</v>
      </c>
      <c r="F17410">
        <f t="shared" si="813"/>
        <v>2023</v>
      </c>
      <c r="G17410">
        <f t="shared" si="814"/>
        <v>5</v>
      </c>
      <c r="H17410">
        <f t="shared" si="815"/>
        <v>9</v>
      </c>
    </row>
    <row r="17411" spans="1:8" x14ac:dyDescent="0.25">
      <c r="A17411" s="3">
        <v>45056</v>
      </c>
      <c r="B17411">
        <v>23.253198638824756</v>
      </c>
      <c r="C17411" t="s">
        <v>23</v>
      </c>
      <c r="D17411" t="s">
        <v>29</v>
      </c>
      <c r="E17411" t="s">
        <v>30</v>
      </c>
      <c r="F17411">
        <f t="shared" ref="F17411:F17474" si="816">YEAR(A17411)</f>
        <v>2023</v>
      </c>
      <c r="G17411">
        <f t="shared" ref="G17411:G17474" si="817">MONTH(A17411)</f>
        <v>5</v>
      </c>
      <c r="H17411">
        <f t="shared" ref="H17411:H17474" si="818">DAY(A17411)</f>
        <v>10</v>
      </c>
    </row>
    <row r="17412" spans="1:8" x14ac:dyDescent="0.25">
      <c r="A17412" s="3">
        <v>45057</v>
      </c>
      <c r="B17412">
        <v>23.106892904725054</v>
      </c>
      <c r="C17412" t="s">
        <v>23</v>
      </c>
      <c r="D17412" t="s">
        <v>29</v>
      </c>
      <c r="E17412" t="s">
        <v>30</v>
      </c>
      <c r="F17412">
        <f t="shared" si="816"/>
        <v>2023</v>
      </c>
      <c r="G17412">
        <f t="shared" si="817"/>
        <v>5</v>
      </c>
      <c r="H17412">
        <f t="shared" si="818"/>
        <v>11</v>
      </c>
    </row>
    <row r="17413" spans="1:8" x14ac:dyDescent="0.25">
      <c r="A17413" s="3">
        <v>45058</v>
      </c>
      <c r="B17413">
        <v>25.561260626059173</v>
      </c>
      <c r="C17413" t="s">
        <v>23</v>
      </c>
      <c r="D17413" t="s">
        <v>29</v>
      </c>
      <c r="E17413" t="s">
        <v>30</v>
      </c>
      <c r="F17413">
        <f t="shared" si="816"/>
        <v>2023</v>
      </c>
      <c r="G17413">
        <f t="shared" si="817"/>
        <v>5</v>
      </c>
      <c r="H17413">
        <f t="shared" si="818"/>
        <v>12</v>
      </c>
    </row>
    <row r="17414" spans="1:8" x14ac:dyDescent="0.25">
      <c r="A17414" s="3">
        <v>45059</v>
      </c>
      <c r="B17414">
        <v>19.200000893846589</v>
      </c>
      <c r="C17414" t="s">
        <v>23</v>
      </c>
      <c r="D17414" t="s">
        <v>29</v>
      </c>
      <c r="E17414" t="s">
        <v>30</v>
      </c>
      <c r="F17414">
        <f t="shared" si="816"/>
        <v>2023</v>
      </c>
      <c r="G17414">
        <f t="shared" si="817"/>
        <v>5</v>
      </c>
      <c r="H17414">
        <f t="shared" si="818"/>
        <v>13</v>
      </c>
    </row>
    <row r="17415" spans="1:8" x14ac:dyDescent="0.25">
      <c r="A17415" s="3">
        <v>45060</v>
      </c>
      <c r="B17415">
        <v>0</v>
      </c>
      <c r="C17415" t="s">
        <v>23</v>
      </c>
      <c r="D17415" t="s">
        <v>29</v>
      </c>
      <c r="E17415" t="s">
        <v>30</v>
      </c>
      <c r="F17415">
        <f t="shared" si="816"/>
        <v>2023</v>
      </c>
      <c r="G17415">
        <f t="shared" si="817"/>
        <v>5</v>
      </c>
      <c r="H17415">
        <f t="shared" si="818"/>
        <v>14</v>
      </c>
    </row>
    <row r="17416" spans="1:8" x14ac:dyDescent="0.25">
      <c r="A17416" s="3">
        <v>45061</v>
      </c>
      <c r="B17416">
        <v>22.037004624230029</v>
      </c>
      <c r="C17416" t="s">
        <v>23</v>
      </c>
      <c r="D17416" t="s">
        <v>29</v>
      </c>
      <c r="E17416" t="s">
        <v>30</v>
      </c>
      <c r="F17416">
        <f t="shared" si="816"/>
        <v>2023</v>
      </c>
      <c r="G17416">
        <f t="shared" si="817"/>
        <v>5</v>
      </c>
      <c r="H17416">
        <f t="shared" si="818"/>
        <v>15</v>
      </c>
    </row>
    <row r="17417" spans="1:8" x14ac:dyDescent="0.25">
      <c r="A17417" s="3">
        <v>45062</v>
      </c>
      <c r="B17417">
        <v>25.402590481319603</v>
      </c>
      <c r="C17417" t="s">
        <v>23</v>
      </c>
      <c r="D17417" t="s">
        <v>29</v>
      </c>
      <c r="E17417" t="s">
        <v>30</v>
      </c>
      <c r="F17417">
        <f t="shared" si="816"/>
        <v>2023</v>
      </c>
      <c r="G17417">
        <f t="shared" si="817"/>
        <v>5</v>
      </c>
      <c r="H17417">
        <f t="shared" si="818"/>
        <v>16</v>
      </c>
    </row>
    <row r="17418" spans="1:8" x14ac:dyDescent="0.25">
      <c r="A17418" s="3">
        <v>45063</v>
      </c>
      <c r="B17418">
        <v>21.534938120209645</v>
      </c>
      <c r="C17418" t="s">
        <v>23</v>
      </c>
      <c r="D17418" t="s">
        <v>29</v>
      </c>
      <c r="E17418" t="s">
        <v>30</v>
      </c>
      <c r="F17418">
        <f t="shared" si="816"/>
        <v>2023</v>
      </c>
      <c r="G17418">
        <f t="shared" si="817"/>
        <v>5</v>
      </c>
      <c r="H17418">
        <f t="shared" si="818"/>
        <v>17</v>
      </c>
    </row>
    <row r="17419" spans="1:8" x14ac:dyDescent="0.25">
      <c r="A17419" s="3">
        <v>45064</v>
      </c>
      <c r="B17419">
        <v>21.801727198886226</v>
      </c>
      <c r="C17419" t="s">
        <v>23</v>
      </c>
      <c r="D17419" t="s">
        <v>29</v>
      </c>
      <c r="E17419" t="s">
        <v>30</v>
      </c>
      <c r="F17419">
        <f t="shared" si="816"/>
        <v>2023</v>
      </c>
      <c r="G17419">
        <f t="shared" si="817"/>
        <v>5</v>
      </c>
      <c r="H17419">
        <f t="shared" si="818"/>
        <v>18</v>
      </c>
    </row>
    <row r="17420" spans="1:8" x14ac:dyDescent="0.25">
      <c r="A17420" s="3">
        <v>45065</v>
      </c>
      <c r="B17420">
        <v>24.722735020042194</v>
      </c>
      <c r="C17420" t="s">
        <v>23</v>
      </c>
      <c r="D17420" t="s">
        <v>29</v>
      </c>
      <c r="E17420" t="s">
        <v>30</v>
      </c>
      <c r="F17420">
        <f t="shared" si="816"/>
        <v>2023</v>
      </c>
      <c r="G17420">
        <f t="shared" si="817"/>
        <v>5</v>
      </c>
      <c r="H17420">
        <f t="shared" si="818"/>
        <v>19</v>
      </c>
    </row>
    <row r="17421" spans="1:8" x14ac:dyDescent="0.25">
      <c r="A17421" s="3">
        <v>45066</v>
      </c>
      <c r="B17421">
        <v>18.873322410389896</v>
      </c>
      <c r="C17421" t="s">
        <v>23</v>
      </c>
      <c r="D17421" t="s">
        <v>29</v>
      </c>
      <c r="E17421" t="s">
        <v>30</v>
      </c>
      <c r="F17421">
        <f t="shared" si="816"/>
        <v>2023</v>
      </c>
      <c r="G17421">
        <f t="shared" si="817"/>
        <v>5</v>
      </c>
      <c r="H17421">
        <f t="shared" si="818"/>
        <v>20</v>
      </c>
    </row>
    <row r="17422" spans="1:8" x14ac:dyDescent="0.25">
      <c r="A17422" s="3">
        <v>45067</v>
      </c>
      <c r="B17422">
        <v>0</v>
      </c>
      <c r="C17422" t="s">
        <v>23</v>
      </c>
      <c r="D17422" t="s">
        <v>29</v>
      </c>
      <c r="E17422" t="s">
        <v>30</v>
      </c>
      <c r="F17422">
        <f t="shared" si="816"/>
        <v>2023</v>
      </c>
      <c r="G17422">
        <f t="shared" si="817"/>
        <v>5</v>
      </c>
      <c r="H17422">
        <f t="shared" si="818"/>
        <v>21</v>
      </c>
    </row>
    <row r="17423" spans="1:8" x14ac:dyDescent="0.25">
      <c r="A17423" s="3">
        <v>45068</v>
      </c>
      <c r="B17423">
        <v>0</v>
      </c>
      <c r="C17423" t="s">
        <v>23</v>
      </c>
      <c r="D17423" t="s">
        <v>29</v>
      </c>
      <c r="E17423" t="s">
        <v>30</v>
      </c>
      <c r="F17423">
        <f t="shared" si="816"/>
        <v>2023</v>
      </c>
      <c r="G17423">
        <f t="shared" si="817"/>
        <v>5</v>
      </c>
      <c r="H17423">
        <f t="shared" si="818"/>
        <v>22</v>
      </c>
    </row>
    <row r="17424" spans="1:8" x14ac:dyDescent="0.25">
      <c r="A17424" s="3">
        <v>45069</v>
      </c>
      <c r="B17424">
        <v>26.780761577902279</v>
      </c>
      <c r="C17424" t="s">
        <v>23</v>
      </c>
      <c r="D17424" t="s">
        <v>29</v>
      </c>
      <c r="E17424" t="s">
        <v>30</v>
      </c>
      <c r="F17424">
        <f t="shared" si="816"/>
        <v>2023</v>
      </c>
      <c r="G17424">
        <f t="shared" si="817"/>
        <v>5</v>
      </c>
      <c r="H17424">
        <f t="shared" si="818"/>
        <v>23</v>
      </c>
    </row>
    <row r="17425" spans="1:8" x14ac:dyDescent="0.25">
      <c r="A17425" s="3">
        <v>45070</v>
      </c>
      <c r="B17425">
        <v>23.499337927708698</v>
      </c>
      <c r="C17425" t="s">
        <v>23</v>
      </c>
      <c r="D17425" t="s">
        <v>29</v>
      </c>
      <c r="E17425" t="s">
        <v>30</v>
      </c>
      <c r="F17425">
        <f t="shared" si="816"/>
        <v>2023</v>
      </c>
      <c r="G17425">
        <f t="shared" si="817"/>
        <v>5</v>
      </c>
      <c r="H17425">
        <f t="shared" si="818"/>
        <v>24</v>
      </c>
    </row>
    <row r="17426" spans="1:8" x14ac:dyDescent="0.25">
      <c r="A17426" s="3">
        <v>45071</v>
      </c>
      <c r="B17426">
        <v>24.340791480461345</v>
      </c>
      <c r="C17426" t="s">
        <v>23</v>
      </c>
      <c r="D17426" t="s">
        <v>29</v>
      </c>
      <c r="E17426" t="s">
        <v>30</v>
      </c>
      <c r="F17426">
        <f t="shared" si="816"/>
        <v>2023</v>
      </c>
      <c r="G17426">
        <f t="shared" si="817"/>
        <v>5</v>
      </c>
      <c r="H17426">
        <f t="shared" si="818"/>
        <v>25</v>
      </c>
    </row>
    <row r="17427" spans="1:8" x14ac:dyDescent="0.25">
      <c r="A17427" s="3">
        <v>45072</v>
      </c>
      <c r="B17427">
        <v>27.812431933259177</v>
      </c>
      <c r="C17427" t="s">
        <v>23</v>
      </c>
      <c r="D17427" t="s">
        <v>29</v>
      </c>
      <c r="E17427" t="s">
        <v>30</v>
      </c>
      <c r="F17427">
        <f t="shared" si="816"/>
        <v>2023</v>
      </c>
      <c r="G17427">
        <f t="shared" si="817"/>
        <v>5</v>
      </c>
      <c r="H17427">
        <f t="shared" si="818"/>
        <v>26</v>
      </c>
    </row>
    <row r="17428" spans="1:8" x14ac:dyDescent="0.25">
      <c r="A17428" s="3">
        <v>45073</v>
      </c>
      <c r="B17428">
        <v>22.477489765953855</v>
      </c>
      <c r="C17428" t="s">
        <v>23</v>
      </c>
      <c r="D17428" t="s">
        <v>29</v>
      </c>
      <c r="E17428" t="s">
        <v>30</v>
      </c>
      <c r="F17428">
        <f t="shared" si="816"/>
        <v>2023</v>
      </c>
      <c r="G17428">
        <f t="shared" si="817"/>
        <v>5</v>
      </c>
      <c r="H17428">
        <f t="shared" si="818"/>
        <v>27</v>
      </c>
    </row>
    <row r="17429" spans="1:8" x14ac:dyDescent="0.25">
      <c r="A17429" s="3">
        <v>45074</v>
      </c>
      <c r="B17429">
        <v>0</v>
      </c>
      <c r="C17429" t="s">
        <v>23</v>
      </c>
      <c r="D17429" t="s">
        <v>29</v>
      </c>
      <c r="E17429" t="s">
        <v>30</v>
      </c>
      <c r="F17429">
        <f t="shared" si="816"/>
        <v>2023</v>
      </c>
      <c r="G17429">
        <f t="shared" si="817"/>
        <v>5</v>
      </c>
      <c r="H17429">
        <f t="shared" si="818"/>
        <v>28</v>
      </c>
    </row>
    <row r="17430" spans="1:8" x14ac:dyDescent="0.25">
      <c r="A17430" s="3">
        <v>45075</v>
      </c>
      <c r="B17430">
        <v>27.309483772271253</v>
      </c>
      <c r="C17430" t="s">
        <v>23</v>
      </c>
      <c r="D17430" t="s">
        <v>29</v>
      </c>
      <c r="E17430" t="s">
        <v>30</v>
      </c>
      <c r="F17430">
        <f t="shared" si="816"/>
        <v>2023</v>
      </c>
      <c r="G17430">
        <f t="shared" si="817"/>
        <v>5</v>
      </c>
      <c r="H17430">
        <f t="shared" si="818"/>
        <v>29</v>
      </c>
    </row>
    <row r="17431" spans="1:8" x14ac:dyDescent="0.25">
      <c r="A17431" s="3">
        <v>45076</v>
      </c>
      <c r="B17431">
        <v>31.601438580645908</v>
      </c>
      <c r="C17431" t="s">
        <v>23</v>
      </c>
      <c r="D17431" t="s">
        <v>29</v>
      </c>
      <c r="E17431" t="s">
        <v>30</v>
      </c>
      <c r="F17431">
        <f t="shared" si="816"/>
        <v>2023</v>
      </c>
      <c r="G17431">
        <f t="shared" si="817"/>
        <v>5</v>
      </c>
      <c r="H17431">
        <f t="shared" si="818"/>
        <v>30</v>
      </c>
    </row>
    <row r="17432" spans="1:8" x14ac:dyDescent="0.25">
      <c r="A17432" s="3">
        <v>45077</v>
      </c>
      <c r="B17432">
        <v>28.585629852058638</v>
      </c>
      <c r="C17432" t="s">
        <v>23</v>
      </c>
      <c r="D17432" t="s">
        <v>29</v>
      </c>
      <c r="E17432" t="s">
        <v>30</v>
      </c>
      <c r="F17432">
        <f t="shared" si="816"/>
        <v>2023</v>
      </c>
      <c r="G17432">
        <f t="shared" si="817"/>
        <v>5</v>
      </c>
      <c r="H17432">
        <f t="shared" si="818"/>
        <v>31</v>
      </c>
    </row>
    <row r="17433" spans="1:8" x14ac:dyDescent="0.25">
      <c r="A17433" s="3">
        <v>45078</v>
      </c>
      <c r="B17433">
        <v>29.61098582830963</v>
      </c>
      <c r="C17433" t="s">
        <v>23</v>
      </c>
      <c r="D17433" t="s">
        <v>29</v>
      </c>
      <c r="E17433" t="s">
        <v>30</v>
      </c>
      <c r="F17433">
        <f t="shared" si="816"/>
        <v>2023</v>
      </c>
      <c r="G17433">
        <f t="shared" si="817"/>
        <v>6</v>
      </c>
      <c r="H17433">
        <f t="shared" si="818"/>
        <v>1</v>
      </c>
    </row>
    <row r="17434" spans="1:8" x14ac:dyDescent="0.25">
      <c r="A17434" s="3">
        <v>45079</v>
      </c>
      <c r="B17434">
        <v>33.180364808707687</v>
      </c>
      <c r="C17434" t="s">
        <v>23</v>
      </c>
      <c r="D17434" t="s">
        <v>29</v>
      </c>
      <c r="E17434" t="s">
        <v>30</v>
      </c>
      <c r="F17434">
        <f t="shared" si="816"/>
        <v>2023</v>
      </c>
      <c r="G17434">
        <f t="shared" si="817"/>
        <v>6</v>
      </c>
      <c r="H17434">
        <f t="shared" si="818"/>
        <v>2</v>
      </c>
    </row>
    <row r="17435" spans="1:8" x14ac:dyDescent="0.25">
      <c r="A17435" s="3">
        <v>45080</v>
      </c>
      <c r="B17435">
        <v>27.854465765316167</v>
      </c>
      <c r="C17435" t="s">
        <v>23</v>
      </c>
      <c r="D17435" t="s">
        <v>29</v>
      </c>
      <c r="E17435" t="s">
        <v>30</v>
      </c>
      <c r="F17435">
        <f t="shared" si="816"/>
        <v>2023</v>
      </c>
      <c r="G17435">
        <f t="shared" si="817"/>
        <v>6</v>
      </c>
      <c r="H17435">
        <f t="shared" si="818"/>
        <v>3</v>
      </c>
    </row>
    <row r="17436" spans="1:8" x14ac:dyDescent="0.25">
      <c r="A17436" s="3">
        <v>45081</v>
      </c>
      <c r="B17436">
        <v>0</v>
      </c>
      <c r="C17436" t="s">
        <v>23</v>
      </c>
      <c r="D17436" t="s">
        <v>29</v>
      </c>
      <c r="E17436" t="s">
        <v>30</v>
      </c>
      <c r="F17436">
        <f t="shared" si="816"/>
        <v>2023</v>
      </c>
      <c r="G17436">
        <f t="shared" si="817"/>
        <v>6</v>
      </c>
      <c r="H17436">
        <f t="shared" si="818"/>
        <v>4</v>
      </c>
    </row>
    <row r="17437" spans="1:8" x14ac:dyDescent="0.25">
      <c r="A17437" s="3">
        <v>45082</v>
      </c>
      <c r="B17437">
        <v>32.438258301583303</v>
      </c>
      <c r="C17437" t="s">
        <v>23</v>
      </c>
      <c r="D17437" t="s">
        <v>29</v>
      </c>
      <c r="E17437" t="s">
        <v>30</v>
      </c>
      <c r="F17437">
        <f t="shared" si="816"/>
        <v>2023</v>
      </c>
      <c r="G17437">
        <f t="shared" si="817"/>
        <v>6</v>
      </c>
      <c r="H17437">
        <f t="shared" si="818"/>
        <v>5</v>
      </c>
    </row>
    <row r="17438" spans="1:8" x14ac:dyDescent="0.25">
      <c r="A17438" s="3">
        <v>45083</v>
      </c>
      <c r="B17438">
        <v>36.477809564264049</v>
      </c>
      <c r="C17438" t="s">
        <v>23</v>
      </c>
      <c r="D17438" t="s">
        <v>29</v>
      </c>
      <c r="E17438" t="s">
        <v>30</v>
      </c>
      <c r="F17438">
        <f t="shared" si="816"/>
        <v>2023</v>
      </c>
      <c r="G17438">
        <f t="shared" si="817"/>
        <v>6</v>
      </c>
      <c r="H17438">
        <f t="shared" si="818"/>
        <v>6</v>
      </c>
    </row>
    <row r="17439" spans="1:8" x14ac:dyDescent="0.25">
      <c r="A17439" s="3">
        <v>45084</v>
      </c>
      <c r="B17439">
        <v>33.130448861420447</v>
      </c>
      <c r="C17439" t="s">
        <v>23</v>
      </c>
      <c r="D17439" t="s">
        <v>29</v>
      </c>
      <c r="E17439" t="s">
        <v>30</v>
      </c>
      <c r="F17439">
        <f t="shared" si="816"/>
        <v>2023</v>
      </c>
      <c r="G17439">
        <f t="shared" si="817"/>
        <v>6</v>
      </c>
      <c r="H17439">
        <f t="shared" si="818"/>
        <v>7</v>
      </c>
    </row>
    <row r="17440" spans="1:8" x14ac:dyDescent="0.25">
      <c r="A17440" s="3">
        <v>45085</v>
      </c>
      <c r="B17440">
        <v>33.752075351618934</v>
      </c>
      <c r="C17440" t="s">
        <v>23</v>
      </c>
      <c r="D17440" t="s">
        <v>29</v>
      </c>
      <c r="E17440" t="s">
        <v>30</v>
      </c>
      <c r="F17440">
        <f t="shared" si="816"/>
        <v>2023</v>
      </c>
      <c r="G17440">
        <f t="shared" si="817"/>
        <v>6</v>
      </c>
      <c r="H17440">
        <f t="shared" si="818"/>
        <v>8</v>
      </c>
    </row>
    <row r="17441" spans="1:8" x14ac:dyDescent="0.25">
      <c r="A17441" s="3">
        <v>45086</v>
      </c>
      <c r="B17441">
        <v>36.854047577684916</v>
      </c>
      <c r="C17441" t="s">
        <v>23</v>
      </c>
      <c r="D17441" t="s">
        <v>29</v>
      </c>
      <c r="E17441" t="s">
        <v>30</v>
      </c>
      <c r="F17441">
        <f t="shared" si="816"/>
        <v>2023</v>
      </c>
      <c r="G17441">
        <f t="shared" si="817"/>
        <v>6</v>
      </c>
      <c r="H17441">
        <f t="shared" si="818"/>
        <v>9</v>
      </c>
    </row>
    <row r="17442" spans="1:8" x14ac:dyDescent="0.25">
      <c r="A17442" s="3">
        <v>45087</v>
      </c>
      <c r="B17442">
        <v>31.006867607674845</v>
      </c>
      <c r="C17442" t="s">
        <v>23</v>
      </c>
      <c r="D17442" t="s">
        <v>29</v>
      </c>
      <c r="E17442" t="s">
        <v>30</v>
      </c>
      <c r="F17442">
        <f t="shared" si="816"/>
        <v>2023</v>
      </c>
      <c r="G17442">
        <f t="shared" si="817"/>
        <v>6</v>
      </c>
      <c r="H17442">
        <f t="shared" si="818"/>
        <v>10</v>
      </c>
    </row>
    <row r="17443" spans="1:8" x14ac:dyDescent="0.25">
      <c r="A17443" s="3">
        <v>45088</v>
      </c>
      <c r="B17443">
        <v>0</v>
      </c>
      <c r="C17443" t="s">
        <v>23</v>
      </c>
      <c r="D17443" t="s">
        <v>29</v>
      </c>
      <c r="E17443" t="s">
        <v>30</v>
      </c>
      <c r="F17443">
        <f t="shared" si="816"/>
        <v>2023</v>
      </c>
      <c r="G17443">
        <f t="shared" si="817"/>
        <v>6</v>
      </c>
      <c r="H17443">
        <f t="shared" si="818"/>
        <v>11</v>
      </c>
    </row>
    <row r="17444" spans="1:8" x14ac:dyDescent="0.25">
      <c r="A17444" s="3">
        <v>45089</v>
      </c>
      <c r="B17444">
        <v>0</v>
      </c>
      <c r="C17444" t="s">
        <v>23</v>
      </c>
      <c r="D17444" t="s">
        <v>29</v>
      </c>
      <c r="E17444" t="s">
        <v>30</v>
      </c>
      <c r="F17444">
        <f t="shared" si="816"/>
        <v>2023</v>
      </c>
      <c r="G17444">
        <f t="shared" si="817"/>
        <v>6</v>
      </c>
      <c r="H17444">
        <f t="shared" si="818"/>
        <v>12</v>
      </c>
    </row>
    <row r="17445" spans="1:8" x14ac:dyDescent="0.25">
      <c r="A17445" s="3">
        <v>45090</v>
      </c>
      <c r="B17445">
        <v>37.855072840777801</v>
      </c>
      <c r="C17445" t="s">
        <v>23</v>
      </c>
      <c r="D17445" t="s">
        <v>29</v>
      </c>
      <c r="E17445" t="s">
        <v>30</v>
      </c>
      <c r="F17445">
        <f t="shared" si="816"/>
        <v>2023</v>
      </c>
      <c r="G17445">
        <f t="shared" si="817"/>
        <v>6</v>
      </c>
      <c r="H17445">
        <f t="shared" si="818"/>
        <v>13</v>
      </c>
    </row>
    <row r="17446" spans="1:8" x14ac:dyDescent="0.25">
      <c r="A17446" s="3">
        <v>45091</v>
      </c>
      <c r="B17446">
        <v>33.88545127028376</v>
      </c>
      <c r="C17446" t="s">
        <v>23</v>
      </c>
      <c r="D17446" t="s">
        <v>29</v>
      </c>
      <c r="E17446" t="s">
        <v>30</v>
      </c>
      <c r="F17446">
        <f t="shared" si="816"/>
        <v>2023</v>
      </c>
      <c r="G17446">
        <f t="shared" si="817"/>
        <v>6</v>
      </c>
      <c r="H17446">
        <f t="shared" si="818"/>
        <v>14</v>
      </c>
    </row>
    <row r="17447" spans="1:8" x14ac:dyDescent="0.25">
      <c r="A17447" s="3">
        <v>45092</v>
      </c>
      <c r="B17447">
        <v>33.889684591634776</v>
      </c>
      <c r="C17447" t="s">
        <v>23</v>
      </c>
      <c r="D17447" t="s">
        <v>29</v>
      </c>
      <c r="E17447" t="s">
        <v>30</v>
      </c>
      <c r="F17447">
        <f t="shared" si="816"/>
        <v>2023</v>
      </c>
      <c r="G17447">
        <f t="shared" si="817"/>
        <v>6</v>
      </c>
      <c r="H17447">
        <f t="shared" si="818"/>
        <v>15</v>
      </c>
    </row>
    <row r="17448" spans="1:8" x14ac:dyDescent="0.25">
      <c r="A17448" s="3">
        <v>45093</v>
      </c>
      <c r="B17448">
        <v>36.390688525968642</v>
      </c>
      <c r="C17448" t="s">
        <v>23</v>
      </c>
      <c r="D17448" t="s">
        <v>29</v>
      </c>
      <c r="E17448" t="s">
        <v>30</v>
      </c>
      <c r="F17448">
        <f t="shared" si="816"/>
        <v>2023</v>
      </c>
      <c r="G17448">
        <f t="shared" si="817"/>
        <v>6</v>
      </c>
      <c r="H17448">
        <f t="shared" si="818"/>
        <v>16</v>
      </c>
    </row>
    <row r="17449" spans="1:8" x14ac:dyDescent="0.25">
      <c r="A17449" s="3">
        <v>45094</v>
      </c>
      <c r="B17449">
        <v>29.969761332394732</v>
      </c>
      <c r="C17449" t="s">
        <v>23</v>
      </c>
      <c r="D17449" t="s">
        <v>29</v>
      </c>
      <c r="E17449" t="s">
        <v>30</v>
      </c>
      <c r="F17449">
        <f t="shared" si="816"/>
        <v>2023</v>
      </c>
      <c r="G17449">
        <f t="shared" si="817"/>
        <v>6</v>
      </c>
      <c r="H17449">
        <f t="shared" si="818"/>
        <v>17</v>
      </c>
    </row>
    <row r="17450" spans="1:8" x14ac:dyDescent="0.25">
      <c r="A17450" s="3">
        <v>45095</v>
      </c>
      <c r="B17450">
        <v>0</v>
      </c>
      <c r="C17450" t="s">
        <v>23</v>
      </c>
      <c r="D17450" t="s">
        <v>29</v>
      </c>
      <c r="E17450" t="s">
        <v>30</v>
      </c>
      <c r="F17450">
        <f t="shared" si="816"/>
        <v>2023</v>
      </c>
      <c r="G17450">
        <f t="shared" si="817"/>
        <v>6</v>
      </c>
      <c r="H17450">
        <f t="shared" si="818"/>
        <v>18</v>
      </c>
    </row>
    <row r="17451" spans="1:8" x14ac:dyDescent="0.25">
      <c r="A17451" s="3">
        <v>45096</v>
      </c>
      <c r="B17451">
        <v>0</v>
      </c>
      <c r="C17451" t="s">
        <v>23</v>
      </c>
      <c r="D17451" t="s">
        <v>29</v>
      </c>
      <c r="E17451" t="s">
        <v>30</v>
      </c>
      <c r="F17451">
        <f t="shared" si="816"/>
        <v>2023</v>
      </c>
      <c r="G17451">
        <f t="shared" si="817"/>
        <v>6</v>
      </c>
      <c r="H17451">
        <f t="shared" si="818"/>
        <v>19</v>
      </c>
    </row>
    <row r="17452" spans="1:8" x14ac:dyDescent="0.25">
      <c r="A17452" s="3">
        <v>45097</v>
      </c>
      <c r="B17452">
        <v>35.351333015317422</v>
      </c>
      <c r="C17452" t="s">
        <v>23</v>
      </c>
      <c r="D17452" t="s">
        <v>29</v>
      </c>
      <c r="E17452" t="s">
        <v>30</v>
      </c>
      <c r="F17452">
        <f t="shared" si="816"/>
        <v>2023</v>
      </c>
      <c r="G17452">
        <f t="shared" si="817"/>
        <v>6</v>
      </c>
      <c r="H17452">
        <f t="shared" si="818"/>
        <v>20</v>
      </c>
    </row>
    <row r="17453" spans="1:8" x14ac:dyDescent="0.25">
      <c r="A17453" s="3">
        <v>45098</v>
      </c>
      <c r="B17453">
        <v>31.001149504434849</v>
      </c>
      <c r="C17453" t="s">
        <v>23</v>
      </c>
      <c r="D17453" t="s">
        <v>29</v>
      </c>
      <c r="E17453" t="s">
        <v>30</v>
      </c>
      <c r="F17453">
        <f t="shared" si="816"/>
        <v>2023</v>
      </c>
      <c r="G17453">
        <f t="shared" si="817"/>
        <v>6</v>
      </c>
      <c r="H17453">
        <f t="shared" si="818"/>
        <v>21</v>
      </c>
    </row>
    <row r="17454" spans="1:8" x14ac:dyDescent="0.25">
      <c r="A17454" s="3">
        <v>45099</v>
      </c>
      <c r="B17454">
        <v>30.686701084793224</v>
      </c>
      <c r="C17454" t="s">
        <v>23</v>
      </c>
      <c r="D17454" t="s">
        <v>29</v>
      </c>
      <c r="E17454" t="s">
        <v>30</v>
      </c>
      <c r="F17454">
        <f t="shared" si="816"/>
        <v>2023</v>
      </c>
      <c r="G17454">
        <f t="shared" si="817"/>
        <v>6</v>
      </c>
      <c r="H17454">
        <f t="shared" si="818"/>
        <v>22</v>
      </c>
    </row>
    <row r="17455" spans="1:8" x14ac:dyDescent="0.25">
      <c r="A17455" s="3">
        <v>45100</v>
      </c>
      <c r="B17455">
        <v>32.932963253135959</v>
      </c>
      <c r="C17455" t="s">
        <v>23</v>
      </c>
      <c r="D17455" t="s">
        <v>29</v>
      </c>
      <c r="E17455" t="s">
        <v>30</v>
      </c>
      <c r="F17455">
        <f t="shared" si="816"/>
        <v>2023</v>
      </c>
      <c r="G17455">
        <f t="shared" si="817"/>
        <v>6</v>
      </c>
      <c r="H17455">
        <f t="shared" si="818"/>
        <v>23</v>
      </c>
    </row>
    <row r="17456" spans="1:8" x14ac:dyDescent="0.25">
      <c r="A17456" s="3">
        <v>45101</v>
      </c>
      <c r="B17456">
        <v>26.321556836661401</v>
      </c>
      <c r="C17456" t="s">
        <v>23</v>
      </c>
      <c r="D17456" t="s">
        <v>29</v>
      </c>
      <c r="E17456" t="s">
        <v>30</v>
      </c>
      <c r="F17456">
        <f t="shared" si="816"/>
        <v>2023</v>
      </c>
      <c r="G17456">
        <f t="shared" si="817"/>
        <v>6</v>
      </c>
      <c r="H17456">
        <f t="shared" si="818"/>
        <v>24</v>
      </c>
    </row>
    <row r="17457" spans="1:8" x14ac:dyDescent="0.25">
      <c r="A17457" s="3">
        <v>45102</v>
      </c>
      <c r="B17457">
        <v>0</v>
      </c>
      <c r="C17457" t="s">
        <v>23</v>
      </c>
      <c r="D17457" t="s">
        <v>29</v>
      </c>
      <c r="E17457" t="s">
        <v>30</v>
      </c>
      <c r="F17457">
        <f t="shared" si="816"/>
        <v>2023</v>
      </c>
      <c r="G17457">
        <f t="shared" si="817"/>
        <v>6</v>
      </c>
      <c r="H17457">
        <f t="shared" si="818"/>
        <v>25</v>
      </c>
    </row>
    <row r="17458" spans="1:8" x14ac:dyDescent="0.25">
      <c r="A17458" s="3">
        <v>45103</v>
      </c>
      <c r="B17458">
        <v>28.522111308992251</v>
      </c>
      <c r="C17458" t="s">
        <v>23</v>
      </c>
      <c r="D17458" t="s">
        <v>29</v>
      </c>
      <c r="E17458" t="s">
        <v>30</v>
      </c>
      <c r="F17458">
        <f t="shared" si="816"/>
        <v>2023</v>
      </c>
      <c r="G17458">
        <f t="shared" si="817"/>
        <v>6</v>
      </c>
      <c r="H17458">
        <f t="shared" si="818"/>
        <v>26</v>
      </c>
    </row>
    <row r="17459" spans="1:8" x14ac:dyDescent="0.25">
      <c r="A17459" s="3">
        <v>45104</v>
      </c>
      <c r="B17459">
        <v>31.495858036463396</v>
      </c>
      <c r="C17459" t="s">
        <v>23</v>
      </c>
      <c r="D17459" t="s">
        <v>29</v>
      </c>
      <c r="E17459" t="s">
        <v>30</v>
      </c>
      <c r="F17459">
        <f t="shared" si="816"/>
        <v>2023</v>
      </c>
      <c r="G17459">
        <f t="shared" si="817"/>
        <v>6</v>
      </c>
      <c r="H17459">
        <f t="shared" si="818"/>
        <v>27</v>
      </c>
    </row>
    <row r="17460" spans="1:8" x14ac:dyDescent="0.25">
      <c r="A17460" s="3">
        <v>45105</v>
      </c>
      <c r="B17460">
        <v>27.183530940097885</v>
      </c>
      <c r="C17460" t="s">
        <v>23</v>
      </c>
      <c r="D17460" t="s">
        <v>29</v>
      </c>
      <c r="E17460" t="s">
        <v>30</v>
      </c>
      <c r="F17460">
        <f t="shared" si="816"/>
        <v>2023</v>
      </c>
      <c r="G17460">
        <f t="shared" si="817"/>
        <v>6</v>
      </c>
      <c r="H17460">
        <f t="shared" si="818"/>
        <v>28</v>
      </c>
    </row>
    <row r="17461" spans="1:8" x14ac:dyDescent="0.25">
      <c r="A17461" s="3">
        <v>45106</v>
      </c>
      <c r="B17461">
        <v>26.950178139469941</v>
      </c>
      <c r="C17461" t="s">
        <v>23</v>
      </c>
      <c r="D17461" t="s">
        <v>29</v>
      </c>
      <c r="E17461" t="s">
        <v>30</v>
      </c>
      <c r="F17461">
        <f t="shared" si="816"/>
        <v>2023</v>
      </c>
      <c r="G17461">
        <f t="shared" si="817"/>
        <v>6</v>
      </c>
      <c r="H17461">
        <f t="shared" si="818"/>
        <v>29</v>
      </c>
    </row>
    <row r="17462" spans="1:8" x14ac:dyDescent="0.25">
      <c r="A17462" s="3">
        <v>45107</v>
      </c>
      <c r="B17462">
        <v>29.313302474410797</v>
      </c>
      <c r="C17462" t="s">
        <v>23</v>
      </c>
      <c r="D17462" t="s">
        <v>29</v>
      </c>
      <c r="E17462" t="s">
        <v>30</v>
      </c>
      <c r="F17462">
        <f t="shared" si="816"/>
        <v>2023</v>
      </c>
      <c r="G17462">
        <f t="shared" si="817"/>
        <v>6</v>
      </c>
      <c r="H17462">
        <f t="shared" si="818"/>
        <v>30</v>
      </c>
    </row>
    <row r="17463" spans="1:8" x14ac:dyDescent="0.25">
      <c r="A17463" s="3">
        <v>45108</v>
      </c>
      <c r="B17463">
        <v>22.8465245744963</v>
      </c>
      <c r="C17463" t="s">
        <v>23</v>
      </c>
      <c r="D17463" t="s">
        <v>29</v>
      </c>
      <c r="E17463" t="s">
        <v>30</v>
      </c>
      <c r="F17463">
        <f t="shared" si="816"/>
        <v>2023</v>
      </c>
      <c r="G17463">
        <f t="shared" si="817"/>
        <v>7</v>
      </c>
      <c r="H17463">
        <f t="shared" si="818"/>
        <v>1</v>
      </c>
    </row>
    <row r="17464" spans="1:8" x14ac:dyDescent="0.25">
      <c r="A17464" s="3">
        <v>45109</v>
      </c>
      <c r="B17464">
        <v>0</v>
      </c>
      <c r="C17464" t="s">
        <v>23</v>
      </c>
      <c r="D17464" t="s">
        <v>29</v>
      </c>
      <c r="E17464" t="s">
        <v>30</v>
      </c>
      <c r="F17464">
        <f t="shared" si="816"/>
        <v>2023</v>
      </c>
      <c r="G17464">
        <f t="shared" si="817"/>
        <v>7</v>
      </c>
      <c r="H17464">
        <f t="shared" si="818"/>
        <v>2</v>
      </c>
    </row>
    <row r="17465" spans="1:8" x14ac:dyDescent="0.25">
      <c r="A17465" s="3">
        <v>45110</v>
      </c>
      <c r="B17465">
        <v>0</v>
      </c>
      <c r="C17465" t="s">
        <v>23</v>
      </c>
      <c r="D17465" t="s">
        <v>29</v>
      </c>
      <c r="E17465" t="s">
        <v>30</v>
      </c>
      <c r="F17465">
        <f t="shared" si="816"/>
        <v>2023</v>
      </c>
      <c r="G17465">
        <f t="shared" si="817"/>
        <v>7</v>
      </c>
      <c r="H17465">
        <f t="shared" si="818"/>
        <v>3</v>
      </c>
    </row>
    <row r="17466" spans="1:8" x14ac:dyDescent="0.25">
      <c r="A17466" s="3">
        <v>45111</v>
      </c>
      <c r="B17466">
        <v>28.539172647999401</v>
      </c>
      <c r="C17466" t="s">
        <v>23</v>
      </c>
      <c r="D17466" t="s">
        <v>29</v>
      </c>
      <c r="E17466" t="s">
        <v>30</v>
      </c>
      <c r="F17466">
        <f t="shared" si="816"/>
        <v>2023</v>
      </c>
      <c r="G17466">
        <f t="shared" si="817"/>
        <v>7</v>
      </c>
      <c r="H17466">
        <f t="shared" si="818"/>
        <v>4</v>
      </c>
    </row>
    <row r="17467" spans="1:8" x14ac:dyDescent="0.25">
      <c r="A17467" s="3">
        <v>45112</v>
      </c>
      <c r="B17467">
        <v>24.401589954922962</v>
      </c>
      <c r="C17467" t="s">
        <v>23</v>
      </c>
      <c r="D17467" t="s">
        <v>29</v>
      </c>
      <c r="E17467" t="s">
        <v>30</v>
      </c>
      <c r="F17467">
        <f t="shared" si="816"/>
        <v>2023</v>
      </c>
      <c r="G17467">
        <f t="shared" si="817"/>
        <v>7</v>
      </c>
      <c r="H17467">
        <f t="shared" si="818"/>
        <v>5</v>
      </c>
    </row>
    <row r="17468" spans="1:8" x14ac:dyDescent="0.25">
      <c r="A17468" s="3">
        <v>45113</v>
      </c>
      <c r="B17468">
        <v>24.332345623323</v>
      </c>
      <c r="C17468" t="s">
        <v>23</v>
      </c>
      <c r="D17468" t="s">
        <v>29</v>
      </c>
      <c r="E17468" t="s">
        <v>30</v>
      </c>
      <c r="F17468">
        <f t="shared" si="816"/>
        <v>2023</v>
      </c>
      <c r="G17468">
        <f t="shared" si="817"/>
        <v>7</v>
      </c>
      <c r="H17468">
        <f t="shared" si="818"/>
        <v>6</v>
      </c>
    </row>
    <row r="17469" spans="1:8" x14ac:dyDescent="0.25">
      <c r="A17469" s="3">
        <v>45114</v>
      </c>
      <c r="B17469">
        <v>26.843323935381552</v>
      </c>
      <c r="C17469" t="s">
        <v>23</v>
      </c>
      <c r="D17469" t="s">
        <v>29</v>
      </c>
      <c r="E17469" t="s">
        <v>30</v>
      </c>
      <c r="F17469">
        <f t="shared" si="816"/>
        <v>2023</v>
      </c>
      <c r="G17469">
        <f t="shared" si="817"/>
        <v>7</v>
      </c>
      <c r="H17469">
        <f t="shared" si="818"/>
        <v>7</v>
      </c>
    </row>
    <row r="17470" spans="1:8" x14ac:dyDescent="0.25">
      <c r="A17470" s="3">
        <v>45115</v>
      </c>
      <c r="B17470">
        <v>20.503676521619468</v>
      </c>
      <c r="C17470" t="s">
        <v>23</v>
      </c>
      <c r="D17470" t="s">
        <v>29</v>
      </c>
      <c r="E17470" t="s">
        <v>30</v>
      </c>
      <c r="F17470">
        <f t="shared" si="816"/>
        <v>2023</v>
      </c>
      <c r="G17470">
        <f t="shared" si="817"/>
        <v>7</v>
      </c>
      <c r="H17470">
        <f t="shared" si="818"/>
        <v>8</v>
      </c>
    </row>
    <row r="17471" spans="1:8" x14ac:dyDescent="0.25">
      <c r="A17471" s="3">
        <v>45116</v>
      </c>
      <c r="B17471">
        <v>0</v>
      </c>
      <c r="C17471" t="s">
        <v>23</v>
      </c>
      <c r="D17471" t="s">
        <v>29</v>
      </c>
      <c r="E17471" t="s">
        <v>30</v>
      </c>
      <c r="F17471">
        <f t="shared" si="816"/>
        <v>2023</v>
      </c>
      <c r="G17471">
        <f t="shared" si="817"/>
        <v>7</v>
      </c>
      <c r="H17471">
        <f t="shared" si="818"/>
        <v>9</v>
      </c>
    </row>
    <row r="17472" spans="1:8" x14ac:dyDescent="0.25">
      <c r="A17472" s="3">
        <v>45117</v>
      </c>
      <c r="B17472">
        <v>23.224462350617582</v>
      </c>
      <c r="C17472" t="s">
        <v>23</v>
      </c>
      <c r="D17472" t="s">
        <v>29</v>
      </c>
      <c r="E17472" t="s">
        <v>30</v>
      </c>
      <c r="F17472">
        <f t="shared" si="816"/>
        <v>2023</v>
      </c>
      <c r="G17472">
        <f t="shared" si="817"/>
        <v>7</v>
      </c>
      <c r="H17472">
        <f t="shared" si="818"/>
        <v>10</v>
      </c>
    </row>
    <row r="17473" spans="1:8" x14ac:dyDescent="0.25">
      <c r="A17473" s="3">
        <v>45118</v>
      </c>
      <c r="B17473">
        <v>26.428218215290286</v>
      </c>
      <c r="C17473" t="s">
        <v>23</v>
      </c>
      <c r="D17473" t="s">
        <v>29</v>
      </c>
      <c r="E17473" t="s">
        <v>30</v>
      </c>
      <c r="F17473">
        <f t="shared" si="816"/>
        <v>2023</v>
      </c>
      <c r="G17473">
        <f t="shared" si="817"/>
        <v>7</v>
      </c>
      <c r="H17473">
        <f t="shared" si="818"/>
        <v>11</v>
      </c>
    </row>
    <row r="17474" spans="1:8" x14ac:dyDescent="0.25">
      <c r="A17474" s="3">
        <v>45119</v>
      </c>
      <c r="B17474">
        <v>22.316556822319512</v>
      </c>
      <c r="C17474" t="s">
        <v>23</v>
      </c>
      <c r="D17474" t="s">
        <v>29</v>
      </c>
      <c r="E17474" t="s">
        <v>30</v>
      </c>
      <c r="F17474">
        <f t="shared" si="816"/>
        <v>2023</v>
      </c>
      <c r="G17474">
        <f t="shared" si="817"/>
        <v>7</v>
      </c>
      <c r="H17474">
        <f t="shared" si="818"/>
        <v>12</v>
      </c>
    </row>
    <row r="17475" spans="1:8" x14ac:dyDescent="0.25">
      <c r="A17475" s="3">
        <v>45120</v>
      </c>
      <c r="B17475">
        <v>22.250136265450699</v>
      </c>
      <c r="C17475" t="s">
        <v>23</v>
      </c>
      <c r="D17475" t="s">
        <v>29</v>
      </c>
      <c r="E17475" t="s">
        <v>30</v>
      </c>
      <c r="F17475">
        <f t="shared" ref="F17475:F17538" si="819">YEAR(A17475)</f>
        <v>2023</v>
      </c>
      <c r="G17475">
        <f t="shared" ref="G17475:G17538" si="820">MONTH(A17475)</f>
        <v>7</v>
      </c>
      <c r="H17475">
        <f t="shared" ref="H17475:H17538" si="821">DAY(A17475)</f>
        <v>13</v>
      </c>
    </row>
    <row r="17476" spans="1:8" x14ac:dyDescent="0.25">
      <c r="A17476" s="3">
        <v>45121</v>
      </c>
      <c r="B17476">
        <v>24.744246595538701</v>
      </c>
      <c r="C17476" t="s">
        <v>23</v>
      </c>
      <c r="D17476" t="s">
        <v>29</v>
      </c>
      <c r="E17476" t="s">
        <v>30</v>
      </c>
      <c r="F17476">
        <f t="shared" si="819"/>
        <v>2023</v>
      </c>
      <c r="G17476">
        <f t="shared" si="820"/>
        <v>7</v>
      </c>
      <c r="H17476">
        <f t="shared" si="821"/>
        <v>14</v>
      </c>
    </row>
    <row r="17477" spans="1:8" x14ac:dyDescent="0.25">
      <c r="A17477" s="3">
        <v>45122</v>
      </c>
      <c r="B17477">
        <v>18.372487084653027</v>
      </c>
      <c r="C17477" t="s">
        <v>23</v>
      </c>
      <c r="D17477" t="s">
        <v>29</v>
      </c>
      <c r="E17477" t="s">
        <v>30</v>
      </c>
      <c r="F17477">
        <f t="shared" si="819"/>
        <v>2023</v>
      </c>
      <c r="G17477">
        <f t="shared" si="820"/>
        <v>7</v>
      </c>
      <c r="H17477">
        <f t="shared" si="821"/>
        <v>15</v>
      </c>
    </row>
    <row r="17478" spans="1:8" x14ac:dyDescent="0.25">
      <c r="A17478" s="3">
        <v>45123</v>
      </c>
      <c r="B17478">
        <v>0</v>
      </c>
      <c r="C17478" t="s">
        <v>23</v>
      </c>
      <c r="D17478" t="s">
        <v>29</v>
      </c>
      <c r="E17478" t="s">
        <v>30</v>
      </c>
      <c r="F17478">
        <f t="shared" si="819"/>
        <v>2023</v>
      </c>
      <c r="G17478">
        <f t="shared" si="820"/>
        <v>7</v>
      </c>
      <c r="H17478">
        <f t="shared" si="821"/>
        <v>16</v>
      </c>
    </row>
    <row r="17479" spans="1:8" x14ac:dyDescent="0.25">
      <c r="A17479" s="3">
        <v>45124</v>
      </c>
      <c r="B17479">
        <v>21.005157196197871</v>
      </c>
      <c r="C17479" t="s">
        <v>23</v>
      </c>
      <c r="D17479" t="s">
        <v>29</v>
      </c>
      <c r="E17479" t="s">
        <v>30</v>
      </c>
      <c r="F17479">
        <f t="shared" si="819"/>
        <v>2023</v>
      </c>
      <c r="G17479">
        <f t="shared" si="820"/>
        <v>7</v>
      </c>
      <c r="H17479">
        <f t="shared" si="821"/>
        <v>17</v>
      </c>
    </row>
    <row r="17480" spans="1:8" x14ac:dyDescent="0.25">
      <c r="A17480" s="3">
        <v>45125</v>
      </c>
      <c r="B17480">
        <v>24.16517607660095</v>
      </c>
      <c r="C17480" t="s">
        <v>23</v>
      </c>
      <c r="D17480" t="s">
        <v>29</v>
      </c>
      <c r="E17480" t="s">
        <v>30</v>
      </c>
      <c r="F17480">
        <f t="shared" si="819"/>
        <v>2023</v>
      </c>
      <c r="G17480">
        <f t="shared" si="820"/>
        <v>7</v>
      </c>
      <c r="H17480">
        <f t="shared" si="821"/>
        <v>18</v>
      </c>
    </row>
    <row r="17481" spans="1:8" x14ac:dyDescent="0.25">
      <c r="A17481" s="3">
        <v>45126</v>
      </c>
      <c r="B17481">
        <v>20.018568036994377</v>
      </c>
      <c r="C17481" t="s">
        <v>23</v>
      </c>
      <c r="D17481" t="s">
        <v>29</v>
      </c>
      <c r="E17481" t="s">
        <v>30</v>
      </c>
      <c r="F17481">
        <f t="shared" si="819"/>
        <v>2023</v>
      </c>
      <c r="G17481">
        <f t="shared" si="820"/>
        <v>7</v>
      </c>
      <c r="H17481">
        <f t="shared" si="821"/>
        <v>19</v>
      </c>
    </row>
    <row r="17482" spans="1:8" x14ac:dyDescent="0.25">
      <c r="A17482" s="3">
        <v>45127</v>
      </c>
      <c r="B17482">
        <v>0</v>
      </c>
      <c r="C17482" t="s">
        <v>23</v>
      </c>
      <c r="D17482" t="s">
        <v>29</v>
      </c>
      <c r="E17482" t="s">
        <v>30</v>
      </c>
      <c r="F17482">
        <f t="shared" si="819"/>
        <v>2023</v>
      </c>
      <c r="G17482">
        <f t="shared" si="820"/>
        <v>7</v>
      </c>
      <c r="H17482">
        <f t="shared" si="821"/>
        <v>20</v>
      </c>
    </row>
    <row r="17483" spans="1:8" x14ac:dyDescent="0.25">
      <c r="A17483" s="3">
        <v>45128</v>
      </c>
      <c r="B17483">
        <v>22.427702738764353</v>
      </c>
      <c r="C17483" t="s">
        <v>23</v>
      </c>
      <c r="D17483" t="s">
        <v>29</v>
      </c>
      <c r="E17483" t="s">
        <v>30</v>
      </c>
      <c r="F17483">
        <f t="shared" si="819"/>
        <v>2023</v>
      </c>
      <c r="G17483">
        <f t="shared" si="820"/>
        <v>7</v>
      </c>
      <c r="H17483">
        <f t="shared" si="821"/>
        <v>21</v>
      </c>
    </row>
    <row r="17484" spans="1:8" x14ac:dyDescent="0.25">
      <c r="A17484" s="3">
        <v>45129</v>
      </c>
      <c r="B17484">
        <v>16.083595093296125</v>
      </c>
      <c r="C17484" t="s">
        <v>23</v>
      </c>
      <c r="D17484" t="s">
        <v>29</v>
      </c>
      <c r="E17484" t="s">
        <v>30</v>
      </c>
      <c r="F17484">
        <f t="shared" si="819"/>
        <v>2023</v>
      </c>
      <c r="G17484">
        <f t="shared" si="820"/>
        <v>7</v>
      </c>
      <c r="H17484">
        <f t="shared" si="821"/>
        <v>22</v>
      </c>
    </row>
    <row r="17485" spans="1:8" x14ac:dyDescent="0.25">
      <c r="A17485" s="3">
        <v>45130</v>
      </c>
      <c r="B17485">
        <v>0</v>
      </c>
      <c r="C17485" t="s">
        <v>23</v>
      </c>
      <c r="D17485" t="s">
        <v>29</v>
      </c>
      <c r="E17485" t="s">
        <v>30</v>
      </c>
      <c r="F17485">
        <f t="shared" si="819"/>
        <v>2023</v>
      </c>
      <c r="G17485">
        <f t="shared" si="820"/>
        <v>7</v>
      </c>
      <c r="H17485">
        <f t="shared" si="821"/>
        <v>23</v>
      </c>
    </row>
    <row r="17486" spans="1:8" x14ac:dyDescent="0.25">
      <c r="A17486" s="3">
        <v>45131</v>
      </c>
      <c r="B17486">
        <v>18.867419099351231</v>
      </c>
      <c r="C17486" t="s">
        <v>23</v>
      </c>
      <c r="D17486" t="s">
        <v>29</v>
      </c>
      <c r="E17486" t="s">
        <v>30</v>
      </c>
      <c r="F17486">
        <f t="shared" si="819"/>
        <v>2023</v>
      </c>
      <c r="G17486">
        <f t="shared" si="820"/>
        <v>7</v>
      </c>
      <c r="H17486">
        <f t="shared" si="821"/>
        <v>24</v>
      </c>
    </row>
    <row r="17487" spans="1:8" x14ac:dyDescent="0.25">
      <c r="A17487" s="3">
        <v>45132</v>
      </c>
      <c r="B17487">
        <v>22.15642311638203</v>
      </c>
      <c r="C17487" t="s">
        <v>23</v>
      </c>
      <c r="D17487" t="s">
        <v>29</v>
      </c>
      <c r="E17487" t="s">
        <v>30</v>
      </c>
      <c r="F17487">
        <f t="shared" si="819"/>
        <v>2023</v>
      </c>
      <c r="G17487">
        <f t="shared" si="820"/>
        <v>7</v>
      </c>
      <c r="H17487">
        <f t="shared" si="821"/>
        <v>25</v>
      </c>
    </row>
    <row r="17488" spans="1:8" x14ac:dyDescent="0.25">
      <c r="A17488" s="3">
        <v>45133</v>
      </c>
      <c r="B17488">
        <v>18.17585782677703</v>
      </c>
      <c r="C17488" t="s">
        <v>23</v>
      </c>
      <c r="D17488" t="s">
        <v>29</v>
      </c>
      <c r="E17488" t="s">
        <v>30</v>
      </c>
      <c r="F17488">
        <f t="shared" si="819"/>
        <v>2023</v>
      </c>
      <c r="G17488">
        <f t="shared" si="820"/>
        <v>7</v>
      </c>
      <c r="H17488">
        <f t="shared" si="821"/>
        <v>26</v>
      </c>
    </row>
    <row r="17489" spans="1:8" x14ac:dyDescent="0.25">
      <c r="A17489" s="3">
        <v>45134</v>
      </c>
      <c r="B17489">
        <v>18.29200942287342</v>
      </c>
      <c r="C17489" t="s">
        <v>23</v>
      </c>
      <c r="D17489" t="s">
        <v>29</v>
      </c>
      <c r="E17489" t="s">
        <v>30</v>
      </c>
      <c r="F17489">
        <f t="shared" si="819"/>
        <v>2023</v>
      </c>
      <c r="G17489">
        <f t="shared" si="820"/>
        <v>7</v>
      </c>
      <c r="H17489">
        <f t="shared" si="821"/>
        <v>27</v>
      </c>
    </row>
    <row r="17490" spans="1:8" x14ac:dyDescent="0.25">
      <c r="A17490" s="3">
        <v>45135</v>
      </c>
      <c r="B17490">
        <v>21.023916183157972</v>
      </c>
      <c r="C17490" t="s">
        <v>23</v>
      </c>
      <c r="D17490" t="s">
        <v>29</v>
      </c>
      <c r="E17490" t="s">
        <v>30</v>
      </c>
      <c r="F17490">
        <f t="shared" si="819"/>
        <v>2023</v>
      </c>
      <c r="G17490">
        <f t="shared" si="820"/>
        <v>7</v>
      </c>
      <c r="H17490">
        <f t="shared" si="821"/>
        <v>28</v>
      </c>
    </row>
    <row r="17491" spans="1:8" x14ac:dyDescent="0.25">
      <c r="A17491" s="3">
        <v>45136</v>
      </c>
      <c r="B17491">
        <v>14.94681186554911</v>
      </c>
      <c r="C17491" t="s">
        <v>23</v>
      </c>
      <c r="D17491" t="s">
        <v>29</v>
      </c>
      <c r="E17491" t="s">
        <v>30</v>
      </c>
      <c r="F17491">
        <f t="shared" si="819"/>
        <v>2023</v>
      </c>
      <c r="G17491">
        <f t="shared" si="820"/>
        <v>7</v>
      </c>
      <c r="H17491">
        <f t="shared" si="821"/>
        <v>29</v>
      </c>
    </row>
    <row r="17492" spans="1:8" x14ac:dyDescent="0.25">
      <c r="A17492" s="3">
        <v>45137</v>
      </c>
      <c r="B17492">
        <v>0</v>
      </c>
      <c r="C17492" t="s">
        <v>23</v>
      </c>
      <c r="D17492" t="s">
        <v>29</v>
      </c>
      <c r="E17492" t="s">
        <v>30</v>
      </c>
      <c r="F17492">
        <f t="shared" si="819"/>
        <v>2023</v>
      </c>
      <c r="G17492">
        <f t="shared" si="820"/>
        <v>7</v>
      </c>
      <c r="H17492">
        <f t="shared" si="821"/>
        <v>30</v>
      </c>
    </row>
    <row r="17493" spans="1:8" x14ac:dyDescent="0.25">
      <c r="A17493" s="3">
        <v>45138</v>
      </c>
      <c r="B17493">
        <v>18.334437237795267</v>
      </c>
      <c r="C17493" t="s">
        <v>23</v>
      </c>
      <c r="D17493" t="s">
        <v>29</v>
      </c>
      <c r="E17493" t="s">
        <v>30</v>
      </c>
      <c r="F17493">
        <f t="shared" si="819"/>
        <v>2023</v>
      </c>
      <c r="G17493">
        <f t="shared" si="820"/>
        <v>7</v>
      </c>
      <c r="H17493">
        <f t="shared" si="821"/>
        <v>31</v>
      </c>
    </row>
    <row r="17494" spans="1:8" x14ac:dyDescent="0.25">
      <c r="A17494" s="3">
        <v>45139</v>
      </c>
      <c r="B17494">
        <v>21.946381218457518</v>
      </c>
      <c r="C17494" t="s">
        <v>23</v>
      </c>
      <c r="D17494" t="s">
        <v>29</v>
      </c>
      <c r="E17494" t="s">
        <v>30</v>
      </c>
      <c r="F17494">
        <f t="shared" si="819"/>
        <v>2023</v>
      </c>
      <c r="G17494">
        <f t="shared" si="820"/>
        <v>8</v>
      </c>
      <c r="H17494">
        <f t="shared" si="821"/>
        <v>1</v>
      </c>
    </row>
    <row r="17495" spans="1:8" x14ac:dyDescent="0.25">
      <c r="A17495" s="3">
        <v>45140</v>
      </c>
      <c r="B17495">
        <v>18.291883457745751</v>
      </c>
      <c r="C17495" t="s">
        <v>23</v>
      </c>
      <c r="D17495" t="s">
        <v>29</v>
      </c>
      <c r="E17495" t="s">
        <v>30</v>
      </c>
      <c r="F17495">
        <f t="shared" si="819"/>
        <v>2023</v>
      </c>
      <c r="G17495">
        <f t="shared" si="820"/>
        <v>8</v>
      </c>
      <c r="H17495">
        <f t="shared" si="821"/>
        <v>2</v>
      </c>
    </row>
    <row r="17496" spans="1:8" x14ac:dyDescent="0.25">
      <c r="A17496" s="3">
        <v>45141</v>
      </c>
      <c r="B17496">
        <v>18.728161503805531</v>
      </c>
      <c r="C17496" t="s">
        <v>23</v>
      </c>
      <c r="D17496" t="s">
        <v>29</v>
      </c>
      <c r="E17496" t="s">
        <v>30</v>
      </c>
      <c r="F17496">
        <f t="shared" si="819"/>
        <v>2023</v>
      </c>
      <c r="G17496">
        <f t="shared" si="820"/>
        <v>8</v>
      </c>
      <c r="H17496">
        <f t="shared" si="821"/>
        <v>3</v>
      </c>
    </row>
    <row r="17497" spans="1:8" x14ac:dyDescent="0.25">
      <c r="A17497" s="3">
        <v>45142</v>
      </c>
      <c r="B17497">
        <v>21.764794274019785</v>
      </c>
      <c r="C17497" t="s">
        <v>23</v>
      </c>
      <c r="D17497" t="s">
        <v>29</v>
      </c>
      <c r="E17497" t="s">
        <v>30</v>
      </c>
      <c r="F17497">
        <f t="shared" si="819"/>
        <v>2023</v>
      </c>
      <c r="G17497">
        <f t="shared" si="820"/>
        <v>8</v>
      </c>
      <c r="H17497">
        <f t="shared" si="821"/>
        <v>4</v>
      </c>
    </row>
    <row r="17498" spans="1:8" x14ac:dyDescent="0.25">
      <c r="A17498" s="3">
        <v>45143</v>
      </c>
      <c r="B17498">
        <v>15.967463134106904</v>
      </c>
      <c r="C17498" t="s">
        <v>23</v>
      </c>
      <c r="D17498" t="s">
        <v>29</v>
      </c>
      <c r="E17498" t="s">
        <v>30</v>
      </c>
      <c r="F17498">
        <f t="shared" si="819"/>
        <v>2023</v>
      </c>
      <c r="G17498">
        <f t="shared" si="820"/>
        <v>8</v>
      </c>
      <c r="H17498">
        <f t="shared" si="821"/>
        <v>5</v>
      </c>
    </row>
    <row r="17499" spans="1:8" x14ac:dyDescent="0.25">
      <c r="A17499" s="3">
        <v>45144</v>
      </c>
      <c r="B17499">
        <v>0</v>
      </c>
      <c r="C17499" t="s">
        <v>23</v>
      </c>
      <c r="D17499" t="s">
        <v>29</v>
      </c>
      <c r="E17499" t="s">
        <v>30</v>
      </c>
      <c r="F17499">
        <f t="shared" si="819"/>
        <v>2023</v>
      </c>
      <c r="G17499">
        <f t="shared" si="820"/>
        <v>8</v>
      </c>
      <c r="H17499">
        <f t="shared" si="821"/>
        <v>6</v>
      </c>
    </row>
    <row r="17500" spans="1:8" x14ac:dyDescent="0.25">
      <c r="A17500" s="3">
        <v>45145</v>
      </c>
      <c r="B17500">
        <v>0</v>
      </c>
      <c r="C17500" t="s">
        <v>23</v>
      </c>
      <c r="D17500" t="s">
        <v>29</v>
      </c>
      <c r="E17500" t="s">
        <v>30</v>
      </c>
      <c r="F17500">
        <f t="shared" si="819"/>
        <v>2023</v>
      </c>
      <c r="G17500">
        <f t="shared" si="820"/>
        <v>8</v>
      </c>
      <c r="H17500">
        <f t="shared" si="821"/>
        <v>7</v>
      </c>
    </row>
    <row r="17501" spans="1:8" x14ac:dyDescent="0.25">
      <c r="A17501" s="3">
        <v>45146</v>
      </c>
      <c r="B17501">
        <v>23.566250119072595</v>
      </c>
      <c r="C17501" t="s">
        <v>23</v>
      </c>
      <c r="D17501" t="s">
        <v>29</v>
      </c>
      <c r="E17501" t="s">
        <v>30</v>
      </c>
      <c r="F17501">
        <f t="shared" si="819"/>
        <v>2023</v>
      </c>
      <c r="G17501">
        <f t="shared" si="820"/>
        <v>8</v>
      </c>
      <c r="H17501">
        <f t="shared" si="821"/>
        <v>8</v>
      </c>
    </row>
    <row r="17502" spans="1:8" x14ac:dyDescent="0.25">
      <c r="A17502" s="3">
        <v>45147</v>
      </c>
      <c r="B17502">
        <v>20.005198913145851</v>
      </c>
      <c r="C17502" t="s">
        <v>23</v>
      </c>
      <c r="D17502" t="s">
        <v>29</v>
      </c>
      <c r="E17502" t="s">
        <v>30</v>
      </c>
      <c r="F17502">
        <f t="shared" si="819"/>
        <v>2023</v>
      </c>
      <c r="G17502">
        <f t="shared" si="820"/>
        <v>8</v>
      </c>
      <c r="H17502">
        <f t="shared" si="821"/>
        <v>9</v>
      </c>
    </row>
    <row r="17503" spans="1:8" x14ac:dyDescent="0.25">
      <c r="A17503" s="3">
        <v>45148</v>
      </c>
      <c r="B17503">
        <v>20.471591617204304</v>
      </c>
      <c r="C17503" t="s">
        <v>23</v>
      </c>
      <c r="D17503" t="s">
        <v>29</v>
      </c>
      <c r="E17503" t="s">
        <v>30</v>
      </c>
      <c r="F17503">
        <f t="shared" si="819"/>
        <v>2023</v>
      </c>
      <c r="G17503">
        <f t="shared" si="820"/>
        <v>8</v>
      </c>
      <c r="H17503">
        <f t="shared" si="821"/>
        <v>10</v>
      </c>
    </row>
    <row r="17504" spans="1:8" x14ac:dyDescent="0.25">
      <c r="A17504" s="3">
        <v>45149</v>
      </c>
      <c r="B17504">
        <v>23.47119199172058</v>
      </c>
      <c r="C17504" t="s">
        <v>23</v>
      </c>
      <c r="D17504" t="s">
        <v>29</v>
      </c>
      <c r="E17504" t="s">
        <v>30</v>
      </c>
      <c r="F17504">
        <f t="shared" si="819"/>
        <v>2023</v>
      </c>
      <c r="G17504">
        <f t="shared" si="820"/>
        <v>8</v>
      </c>
      <c r="H17504">
        <f t="shared" si="821"/>
        <v>11</v>
      </c>
    </row>
    <row r="17505" spans="1:8" x14ac:dyDescent="0.25">
      <c r="A17505" s="3">
        <v>45150</v>
      </c>
      <c r="B17505">
        <v>17.567679345978782</v>
      </c>
      <c r="C17505" t="s">
        <v>23</v>
      </c>
      <c r="D17505" t="s">
        <v>29</v>
      </c>
      <c r="E17505" t="s">
        <v>30</v>
      </c>
      <c r="F17505">
        <f t="shared" si="819"/>
        <v>2023</v>
      </c>
      <c r="G17505">
        <f t="shared" si="820"/>
        <v>8</v>
      </c>
      <c r="H17505">
        <f t="shared" si="821"/>
        <v>12</v>
      </c>
    </row>
    <row r="17506" spans="1:8" x14ac:dyDescent="0.25">
      <c r="A17506" s="3">
        <v>45151</v>
      </c>
      <c r="B17506">
        <v>0</v>
      </c>
      <c r="C17506" t="s">
        <v>23</v>
      </c>
      <c r="D17506" t="s">
        <v>29</v>
      </c>
      <c r="E17506" t="s">
        <v>30</v>
      </c>
      <c r="F17506">
        <f t="shared" si="819"/>
        <v>2023</v>
      </c>
      <c r="G17506">
        <f t="shared" si="820"/>
        <v>8</v>
      </c>
      <c r="H17506">
        <f t="shared" si="821"/>
        <v>13</v>
      </c>
    </row>
    <row r="17507" spans="1:8" x14ac:dyDescent="0.25">
      <c r="A17507" s="3">
        <v>45152</v>
      </c>
      <c r="B17507">
        <v>20.985205990421406</v>
      </c>
      <c r="C17507" t="s">
        <v>23</v>
      </c>
      <c r="D17507" t="s">
        <v>29</v>
      </c>
      <c r="E17507" t="s">
        <v>30</v>
      </c>
      <c r="F17507">
        <f t="shared" si="819"/>
        <v>2023</v>
      </c>
      <c r="G17507">
        <f t="shared" si="820"/>
        <v>8</v>
      </c>
      <c r="H17507">
        <f t="shared" si="821"/>
        <v>14</v>
      </c>
    </row>
    <row r="17508" spans="1:8" x14ac:dyDescent="0.25">
      <c r="A17508" s="3">
        <v>45153</v>
      </c>
      <c r="B17508">
        <v>24.442718148296301</v>
      </c>
      <c r="C17508" t="s">
        <v>23</v>
      </c>
      <c r="D17508" t="s">
        <v>29</v>
      </c>
      <c r="E17508" t="s">
        <v>30</v>
      </c>
      <c r="F17508">
        <f t="shared" si="819"/>
        <v>2023</v>
      </c>
      <c r="G17508">
        <f t="shared" si="820"/>
        <v>8</v>
      </c>
      <c r="H17508">
        <f t="shared" si="821"/>
        <v>15</v>
      </c>
    </row>
    <row r="17509" spans="1:8" x14ac:dyDescent="0.25">
      <c r="A17509" s="3">
        <v>45154</v>
      </c>
      <c r="B17509">
        <v>20.518789670032454</v>
      </c>
      <c r="C17509" t="s">
        <v>23</v>
      </c>
      <c r="D17509" t="s">
        <v>29</v>
      </c>
      <c r="E17509" t="s">
        <v>30</v>
      </c>
      <c r="F17509">
        <f t="shared" si="819"/>
        <v>2023</v>
      </c>
      <c r="G17509">
        <f t="shared" si="820"/>
        <v>8</v>
      </c>
      <c r="H17509">
        <f t="shared" si="821"/>
        <v>16</v>
      </c>
    </row>
    <row r="17510" spans="1:8" x14ac:dyDescent="0.25">
      <c r="A17510" s="3">
        <v>45155</v>
      </c>
      <c r="B17510">
        <v>20.573186858297046</v>
      </c>
      <c r="C17510" t="s">
        <v>23</v>
      </c>
      <c r="D17510" t="s">
        <v>29</v>
      </c>
      <c r="E17510" t="s">
        <v>30</v>
      </c>
      <c r="F17510">
        <f t="shared" si="819"/>
        <v>2023</v>
      </c>
      <c r="G17510">
        <f t="shared" si="820"/>
        <v>8</v>
      </c>
      <c r="H17510">
        <f t="shared" si="821"/>
        <v>17</v>
      </c>
    </row>
    <row r="17511" spans="1:8" x14ac:dyDescent="0.25">
      <c r="A17511" s="3">
        <v>45156</v>
      </c>
      <c r="B17511">
        <v>23.121428053899635</v>
      </c>
      <c r="C17511" t="s">
        <v>23</v>
      </c>
      <c r="D17511" t="s">
        <v>29</v>
      </c>
      <c r="E17511" t="s">
        <v>30</v>
      </c>
      <c r="F17511">
        <f t="shared" si="819"/>
        <v>2023</v>
      </c>
      <c r="G17511">
        <f t="shared" si="820"/>
        <v>8</v>
      </c>
      <c r="H17511">
        <f t="shared" si="821"/>
        <v>18</v>
      </c>
    </row>
    <row r="17512" spans="1:8" x14ac:dyDescent="0.25">
      <c r="A17512" s="3">
        <v>45157</v>
      </c>
      <c r="B17512">
        <v>16.738497016829836</v>
      </c>
      <c r="C17512" t="s">
        <v>23</v>
      </c>
      <c r="D17512" t="s">
        <v>29</v>
      </c>
      <c r="E17512" t="s">
        <v>30</v>
      </c>
      <c r="F17512">
        <f t="shared" si="819"/>
        <v>2023</v>
      </c>
      <c r="G17512">
        <f t="shared" si="820"/>
        <v>8</v>
      </c>
      <c r="H17512">
        <f t="shared" si="821"/>
        <v>19</v>
      </c>
    </row>
    <row r="17513" spans="1:8" x14ac:dyDescent="0.25">
      <c r="A17513" s="3">
        <v>45158</v>
      </c>
      <c r="B17513">
        <v>0</v>
      </c>
      <c r="C17513" t="s">
        <v>23</v>
      </c>
      <c r="D17513" t="s">
        <v>29</v>
      </c>
      <c r="E17513" t="s">
        <v>30</v>
      </c>
      <c r="F17513">
        <f t="shared" si="819"/>
        <v>2023</v>
      </c>
      <c r="G17513">
        <f t="shared" si="820"/>
        <v>8</v>
      </c>
      <c r="H17513">
        <f t="shared" si="821"/>
        <v>20</v>
      </c>
    </row>
    <row r="17514" spans="1:8" x14ac:dyDescent="0.25">
      <c r="A17514" s="3">
        <v>45159</v>
      </c>
      <c r="B17514">
        <v>0</v>
      </c>
      <c r="C17514" t="s">
        <v>23</v>
      </c>
      <c r="D17514" t="s">
        <v>29</v>
      </c>
      <c r="E17514" t="s">
        <v>30</v>
      </c>
      <c r="F17514">
        <f t="shared" si="819"/>
        <v>2023</v>
      </c>
      <c r="G17514">
        <f t="shared" si="820"/>
        <v>8</v>
      </c>
      <c r="H17514">
        <f t="shared" si="821"/>
        <v>21</v>
      </c>
    </row>
    <row r="17515" spans="1:8" x14ac:dyDescent="0.25">
      <c r="A17515" s="3">
        <v>45160</v>
      </c>
      <c r="B17515">
        <v>22.137290648784521</v>
      </c>
      <c r="C17515" t="s">
        <v>23</v>
      </c>
      <c r="D17515" t="s">
        <v>29</v>
      </c>
      <c r="E17515" t="s">
        <v>30</v>
      </c>
      <c r="F17515">
        <f t="shared" si="819"/>
        <v>2023</v>
      </c>
      <c r="G17515">
        <f t="shared" si="820"/>
        <v>8</v>
      </c>
      <c r="H17515">
        <f t="shared" si="821"/>
        <v>22</v>
      </c>
    </row>
    <row r="17516" spans="1:8" x14ac:dyDescent="0.25">
      <c r="A17516" s="3">
        <v>45161</v>
      </c>
      <c r="B17516">
        <v>17.755490579657526</v>
      </c>
      <c r="C17516" t="s">
        <v>23</v>
      </c>
      <c r="D17516" t="s">
        <v>29</v>
      </c>
      <c r="E17516" t="s">
        <v>30</v>
      </c>
      <c r="F17516">
        <f t="shared" si="819"/>
        <v>2023</v>
      </c>
      <c r="G17516">
        <f t="shared" si="820"/>
        <v>8</v>
      </c>
      <c r="H17516">
        <f t="shared" si="821"/>
        <v>23</v>
      </c>
    </row>
    <row r="17517" spans="1:8" x14ac:dyDescent="0.25">
      <c r="A17517" s="3">
        <v>45162</v>
      </c>
      <c r="B17517">
        <v>17.392953595816323</v>
      </c>
      <c r="C17517" t="s">
        <v>23</v>
      </c>
      <c r="D17517" t="s">
        <v>29</v>
      </c>
      <c r="E17517" t="s">
        <v>30</v>
      </c>
      <c r="F17517">
        <f t="shared" si="819"/>
        <v>2023</v>
      </c>
      <c r="G17517">
        <f t="shared" si="820"/>
        <v>8</v>
      </c>
      <c r="H17517">
        <f t="shared" si="821"/>
        <v>24</v>
      </c>
    </row>
    <row r="17518" spans="1:8" x14ac:dyDescent="0.25">
      <c r="A17518" s="3">
        <v>45163</v>
      </c>
      <c r="B17518">
        <v>19.57890195392779</v>
      </c>
      <c r="C17518" t="s">
        <v>23</v>
      </c>
      <c r="D17518" t="s">
        <v>29</v>
      </c>
      <c r="E17518" t="s">
        <v>30</v>
      </c>
      <c r="F17518">
        <f t="shared" si="819"/>
        <v>2023</v>
      </c>
      <c r="G17518">
        <f t="shared" si="820"/>
        <v>8</v>
      </c>
      <c r="H17518">
        <f t="shared" si="821"/>
        <v>25</v>
      </c>
    </row>
    <row r="17519" spans="1:8" x14ac:dyDescent="0.25">
      <c r="A17519" s="3">
        <v>45164</v>
      </c>
      <c r="B17519">
        <v>12.901067848862182</v>
      </c>
      <c r="C17519" t="s">
        <v>23</v>
      </c>
      <c r="D17519" t="s">
        <v>29</v>
      </c>
      <c r="E17519" t="s">
        <v>30</v>
      </c>
      <c r="F17519">
        <f t="shared" si="819"/>
        <v>2023</v>
      </c>
      <c r="G17519">
        <f t="shared" si="820"/>
        <v>8</v>
      </c>
      <c r="H17519">
        <f t="shared" si="821"/>
        <v>26</v>
      </c>
    </row>
    <row r="17520" spans="1:8" x14ac:dyDescent="0.25">
      <c r="A17520" s="3">
        <v>45165</v>
      </c>
      <c r="B17520">
        <v>0</v>
      </c>
      <c r="C17520" t="s">
        <v>23</v>
      </c>
      <c r="D17520" t="s">
        <v>29</v>
      </c>
      <c r="E17520" t="s">
        <v>30</v>
      </c>
      <c r="F17520">
        <f t="shared" si="819"/>
        <v>2023</v>
      </c>
      <c r="G17520">
        <f t="shared" si="820"/>
        <v>8</v>
      </c>
      <c r="H17520">
        <f t="shared" si="821"/>
        <v>27</v>
      </c>
    </row>
    <row r="17521" spans="1:8" x14ac:dyDescent="0.25">
      <c r="A17521" s="3">
        <v>45166</v>
      </c>
      <c r="B17521">
        <v>14.983214084383473</v>
      </c>
      <c r="C17521" t="s">
        <v>23</v>
      </c>
      <c r="D17521" t="s">
        <v>29</v>
      </c>
      <c r="E17521" t="s">
        <v>30</v>
      </c>
      <c r="F17521">
        <f t="shared" si="819"/>
        <v>2023</v>
      </c>
      <c r="G17521">
        <f t="shared" si="820"/>
        <v>8</v>
      </c>
      <c r="H17521">
        <f t="shared" si="821"/>
        <v>28</v>
      </c>
    </row>
    <row r="17522" spans="1:8" x14ac:dyDescent="0.25">
      <c r="A17522" s="3">
        <v>45167</v>
      </c>
      <c r="B17522">
        <v>17.924832118852635</v>
      </c>
      <c r="C17522" t="s">
        <v>23</v>
      </c>
      <c r="D17522" t="s">
        <v>29</v>
      </c>
      <c r="E17522" t="s">
        <v>30</v>
      </c>
      <c r="F17522">
        <f t="shared" si="819"/>
        <v>2023</v>
      </c>
      <c r="G17522">
        <f t="shared" si="820"/>
        <v>8</v>
      </c>
      <c r="H17522">
        <f t="shared" si="821"/>
        <v>29</v>
      </c>
    </row>
    <row r="17523" spans="1:8" x14ac:dyDescent="0.25">
      <c r="A17523" s="3">
        <v>45168</v>
      </c>
      <c r="B17523">
        <v>13.613357237522779</v>
      </c>
      <c r="C17523" t="s">
        <v>23</v>
      </c>
      <c r="D17523" t="s">
        <v>29</v>
      </c>
      <c r="E17523" t="s">
        <v>30</v>
      </c>
      <c r="F17523">
        <f t="shared" si="819"/>
        <v>2023</v>
      </c>
      <c r="G17523">
        <f t="shared" si="820"/>
        <v>8</v>
      </c>
      <c r="H17523">
        <f t="shared" si="821"/>
        <v>30</v>
      </c>
    </row>
    <row r="17524" spans="1:8" x14ac:dyDescent="0.25">
      <c r="A17524" s="3">
        <v>45169</v>
      </c>
      <c r="B17524">
        <v>13.425768165879127</v>
      </c>
      <c r="C17524" t="s">
        <v>23</v>
      </c>
      <c r="D17524" t="s">
        <v>29</v>
      </c>
      <c r="E17524" t="s">
        <v>30</v>
      </c>
      <c r="F17524">
        <f t="shared" si="819"/>
        <v>2023</v>
      </c>
      <c r="G17524">
        <f t="shared" si="820"/>
        <v>8</v>
      </c>
      <c r="H17524">
        <f t="shared" si="821"/>
        <v>31</v>
      </c>
    </row>
    <row r="17525" spans="1:8" x14ac:dyDescent="0.25">
      <c r="A17525" s="3">
        <v>45170</v>
      </c>
      <c r="B17525">
        <v>15.891603290673286</v>
      </c>
      <c r="C17525" t="s">
        <v>23</v>
      </c>
      <c r="D17525" t="s">
        <v>29</v>
      </c>
      <c r="E17525" t="s">
        <v>30</v>
      </c>
      <c r="F17525">
        <f t="shared" si="819"/>
        <v>2023</v>
      </c>
      <c r="G17525">
        <f t="shared" si="820"/>
        <v>9</v>
      </c>
      <c r="H17525">
        <f t="shared" si="821"/>
        <v>1</v>
      </c>
    </row>
    <row r="17526" spans="1:8" x14ac:dyDescent="0.25">
      <c r="A17526" s="3">
        <v>45171</v>
      </c>
      <c r="B17526">
        <v>9.5961971764335399</v>
      </c>
      <c r="C17526" t="s">
        <v>23</v>
      </c>
      <c r="D17526" t="s">
        <v>29</v>
      </c>
      <c r="E17526" t="s">
        <v>30</v>
      </c>
      <c r="F17526">
        <f t="shared" si="819"/>
        <v>2023</v>
      </c>
      <c r="G17526">
        <f t="shared" si="820"/>
        <v>9</v>
      </c>
      <c r="H17526">
        <f t="shared" si="821"/>
        <v>2</v>
      </c>
    </row>
    <row r="17527" spans="1:8" x14ac:dyDescent="0.25">
      <c r="A17527" s="3">
        <v>45172</v>
      </c>
      <c r="B17527">
        <v>0</v>
      </c>
      <c r="C17527" t="s">
        <v>23</v>
      </c>
      <c r="D17527" t="s">
        <v>29</v>
      </c>
      <c r="E17527" t="s">
        <v>30</v>
      </c>
      <c r="F17527">
        <f t="shared" si="819"/>
        <v>2023</v>
      </c>
      <c r="G17527">
        <f t="shared" si="820"/>
        <v>9</v>
      </c>
      <c r="H17527">
        <f t="shared" si="821"/>
        <v>3</v>
      </c>
    </row>
    <row r="17528" spans="1:8" x14ac:dyDescent="0.25">
      <c r="A17528" s="3">
        <v>45173</v>
      </c>
      <c r="B17528">
        <v>12.72769923442174</v>
      </c>
      <c r="C17528" t="s">
        <v>23</v>
      </c>
      <c r="D17528" t="s">
        <v>29</v>
      </c>
      <c r="E17528" t="s">
        <v>30</v>
      </c>
      <c r="F17528">
        <f t="shared" si="819"/>
        <v>2023</v>
      </c>
      <c r="G17528">
        <f t="shared" si="820"/>
        <v>9</v>
      </c>
      <c r="H17528">
        <f t="shared" si="821"/>
        <v>4</v>
      </c>
    </row>
    <row r="17529" spans="1:8" x14ac:dyDescent="0.25">
      <c r="A17529" s="3">
        <v>45174</v>
      </c>
      <c r="B17529">
        <v>16.318193167676966</v>
      </c>
      <c r="C17529" t="s">
        <v>23</v>
      </c>
      <c r="D17529" t="s">
        <v>29</v>
      </c>
      <c r="E17529" t="s">
        <v>30</v>
      </c>
      <c r="F17529">
        <f t="shared" si="819"/>
        <v>2023</v>
      </c>
      <c r="G17529">
        <f t="shared" si="820"/>
        <v>9</v>
      </c>
      <c r="H17529">
        <f t="shared" si="821"/>
        <v>5</v>
      </c>
    </row>
    <row r="17530" spans="1:8" x14ac:dyDescent="0.25">
      <c r="A17530" s="3">
        <v>45175</v>
      </c>
      <c r="B17530">
        <v>12.722385157334603</v>
      </c>
      <c r="C17530" t="s">
        <v>23</v>
      </c>
      <c r="D17530" t="s">
        <v>29</v>
      </c>
      <c r="E17530" t="s">
        <v>30</v>
      </c>
      <c r="F17530">
        <f t="shared" si="819"/>
        <v>2023</v>
      </c>
      <c r="G17530">
        <f t="shared" si="820"/>
        <v>9</v>
      </c>
      <c r="H17530">
        <f t="shared" si="821"/>
        <v>6</v>
      </c>
    </row>
    <row r="17531" spans="1:8" x14ac:dyDescent="0.25">
      <c r="A17531" s="3">
        <v>45176</v>
      </c>
      <c r="B17531">
        <v>13.302653285409397</v>
      </c>
      <c r="C17531" t="s">
        <v>23</v>
      </c>
      <c r="D17531" t="s">
        <v>29</v>
      </c>
      <c r="E17531" t="s">
        <v>30</v>
      </c>
      <c r="F17531">
        <f t="shared" si="819"/>
        <v>2023</v>
      </c>
      <c r="G17531">
        <f t="shared" si="820"/>
        <v>9</v>
      </c>
      <c r="H17531">
        <f t="shared" si="821"/>
        <v>7</v>
      </c>
    </row>
    <row r="17532" spans="1:8" x14ac:dyDescent="0.25">
      <c r="A17532" s="3">
        <v>45177</v>
      </c>
      <c r="B17532">
        <v>16.572253796756542</v>
      </c>
      <c r="C17532" t="s">
        <v>23</v>
      </c>
      <c r="D17532" t="s">
        <v>29</v>
      </c>
      <c r="E17532" t="s">
        <v>30</v>
      </c>
      <c r="F17532">
        <f t="shared" si="819"/>
        <v>2023</v>
      </c>
      <c r="G17532">
        <f t="shared" si="820"/>
        <v>9</v>
      </c>
      <c r="H17532">
        <f t="shared" si="821"/>
        <v>8</v>
      </c>
    </row>
    <row r="17533" spans="1:8" x14ac:dyDescent="0.25">
      <c r="A17533" s="3">
        <v>45178</v>
      </c>
      <c r="B17533">
        <v>11.098947866498357</v>
      </c>
      <c r="C17533" t="s">
        <v>23</v>
      </c>
      <c r="D17533" t="s">
        <v>29</v>
      </c>
      <c r="E17533" t="s">
        <v>30</v>
      </c>
      <c r="F17533">
        <f t="shared" si="819"/>
        <v>2023</v>
      </c>
      <c r="G17533">
        <f t="shared" si="820"/>
        <v>9</v>
      </c>
      <c r="H17533">
        <f t="shared" si="821"/>
        <v>9</v>
      </c>
    </row>
    <row r="17534" spans="1:8" x14ac:dyDescent="0.25">
      <c r="A17534" s="3">
        <v>45179</v>
      </c>
      <c r="B17534">
        <v>0</v>
      </c>
      <c r="C17534" t="s">
        <v>23</v>
      </c>
      <c r="D17534" t="s">
        <v>29</v>
      </c>
      <c r="E17534" t="s">
        <v>30</v>
      </c>
      <c r="F17534">
        <f t="shared" si="819"/>
        <v>2023</v>
      </c>
      <c r="G17534">
        <f t="shared" si="820"/>
        <v>9</v>
      </c>
      <c r="H17534">
        <f t="shared" si="821"/>
        <v>10</v>
      </c>
    </row>
    <row r="17535" spans="1:8" x14ac:dyDescent="0.25">
      <c r="A17535" s="3">
        <v>45180</v>
      </c>
      <c r="B17535">
        <v>15.855527416823433</v>
      </c>
      <c r="C17535" t="s">
        <v>23</v>
      </c>
      <c r="D17535" t="s">
        <v>29</v>
      </c>
      <c r="E17535" t="s">
        <v>30</v>
      </c>
      <c r="F17535">
        <f t="shared" si="819"/>
        <v>2023</v>
      </c>
      <c r="G17535">
        <f t="shared" si="820"/>
        <v>9</v>
      </c>
      <c r="H17535">
        <f t="shared" si="821"/>
        <v>11</v>
      </c>
    </row>
    <row r="17536" spans="1:8" x14ac:dyDescent="0.25">
      <c r="A17536" s="3">
        <v>45181</v>
      </c>
      <c r="B17536">
        <v>20.211424328441133</v>
      </c>
      <c r="C17536" t="s">
        <v>23</v>
      </c>
      <c r="D17536" t="s">
        <v>29</v>
      </c>
      <c r="E17536" t="s">
        <v>30</v>
      </c>
      <c r="F17536">
        <f t="shared" si="819"/>
        <v>2023</v>
      </c>
      <c r="G17536">
        <f t="shared" si="820"/>
        <v>9</v>
      </c>
      <c r="H17536">
        <f t="shared" si="821"/>
        <v>12</v>
      </c>
    </row>
    <row r="17537" spans="1:8" x14ac:dyDescent="0.25">
      <c r="A17537" s="3">
        <v>45182</v>
      </c>
      <c r="B17537">
        <v>17.325173052175721</v>
      </c>
      <c r="C17537" t="s">
        <v>23</v>
      </c>
      <c r="D17537" t="s">
        <v>29</v>
      </c>
      <c r="E17537" t="s">
        <v>30</v>
      </c>
      <c r="F17537">
        <f t="shared" si="819"/>
        <v>2023</v>
      </c>
      <c r="G17537">
        <f t="shared" si="820"/>
        <v>9</v>
      </c>
      <c r="H17537">
        <f t="shared" si="821"/>
        <v>13</v>
      </c>
    </row>
    <row r="17538" spans="1:8" x14ac:dyDescent="0.25">
      <c r="A17538" s="3">
        <v>45183</v>
      </c>
      <c r="B17538">
        <v>18.542027610981574</v>
      </c>
      <c r="C17538" t="s">
        <v>23</v>
      </c>
      <c r="D17538" t="s">
        <v>29</v>
      </c>
      <c r="E17538" t="s">
        <v>30</v>
      </c>
      <c r="F17538">
        <f t="shared" si="819"/>
        <v>2023</v>
      </c>
      <c r="G17538">
        <f t="shared" si="820"/>
        <v>9</v>
      </c>
      <c r="H17538">
        <f t="shared" si="821"/>
        <v>14</v>
      </c>
    </row>
    <row r="17539" spans="1:8" x14ac:dyDescent="0.25">
      <c r="A17539" s="3">
        <v>45184</v>
      </c>
      <c r="B17539">
        <v>22.359628618514108</v>
      </c>
      <c r="C17539" t="s">
        <v>23</v>
      </c>
      <c r="D17539" t="s">
        <v>29</v>
      </c>
      <c r="E17539" t="s">
        <v>30</v>
      </c>
      <c r="F17539">
        <f t="shared" ref="F17539:F17602" si="822">YEAR(A17539)</f>
        <v>2023</v>
      </c>
      <c r="G17539">
        <f t="shared" ref="G17539:G17602" si="823">MONTH(A17539)</f>
        <v>9</v>
      </c>
      <c r="H17539">
        <f t="shared" ref="H17539:H17602" si="824">DAY(A17539)</f>
        <v>15</v>
      </c>
    </row>
    <row r="17540" spans="1:8" x14ac:dyDescent="0.25">
      <c r="A17540" s="3">
        <v>45185</v>
      </c>
      <c r="B17540">
        <v>17.33205512620869</v>
      </c>
      <c r="C17540" t="s">
        <v>23</v>
      </c>
      <c r="D17540" t="s">
        <v>29</v>
      </c>
      <c r="E17540" t="s">
        <v>30</v>
      </c>
      <c r="F17540">
        <f t="shared" si="822"/>
        <v>2023</v>
      </c>
      <c r="G17540">
        <f t="shared" si="823"/>
        <v>9</v>
      </c>
      <c r="H17540">
        <f t="shared" si="824"/>
        <v>16</v>
      </c>
    </row>
    <row r="17541" spans="1:8" x14ac:dyDescent="0.25">
      <c r="A17541" s="3">
        <v>45186</v>
      </c>
      <c r="B17541">
        <v>0</v>
      </c>
      <c r="C17541" t="s">
        <v>23</v>
      </c>
      <c r="D17541" t="s">
        <v>29</v>
      </c>
      <c r="E17541" t="s">
        <v>30</v>
      </c>
      <c r="F17541">
        <f t="shared" si="822"/>
        <v>2023</v>
      </c>
      <c r="G17541">
        <f t="shared" si="823"/>
        <v>9</v>
      </c>
      <c r="H17541">
        <f t="shared" si="824"/>
        <v>17</v>
      </c>
    </row>
    <row r="17542" spans="1:8" x14ac:dyDescent="0.25">
      <c r="A17542" s="3">
        <v>45187</v>
      </c>
      <c r="B17542">
        <v>22.630457173779835</v>
      </c>
      <c r="C17542" t="s">
        <v>23</v>
      </c>
      <c r="D17542" t="s">
        <v>29</v>
      </c>
      <c r="E17542" t="s">
        <v>30</v>
      </c>
      <c r="F17542">
        <f t="shared" si="822"/>
        <v>2023</v>
      </c>
      <c r="G17542">
        <f t="shared" si="823"/>
        <v>9</v>
      </c>
      <c r="H17542">
        <f t="shared" si="824"/>
        <v>18</v>
      </c>
    </row>
    <row r="17543" spans="1:8" x14ac:dyDescent="0.25">
      <c r="A17543" s="3">
        <v>45188</v>
      </c>
      <c r="B17543">
        <v>27.067875828257346</v>
      </c>
      <c r="C17543" t="s">
        <v>23</v>
      </c>
      <c r="D17543" t="s">
        <v>29</v>
      </c>
      <c r="E17543" t="s">
        <v>30</v>
      </c>
      <c r="F17543">
        <f t="shared" si="822"/>
        <v>2023</v>
      </c>
      <c r="G17543">
        <f t="shared" si="823"/>
        <v>9</v>
      </c>
      <c r="H17543">
        <f t="shared" si="824"/>
        <v>19</v>
      </c>
    </row>
    <row r="17544" spans="1:8" x14ac:dyDescent="0.25">
      <c r="A17544" s="3">
        <v>45189</v>
      </c>
      <c r="B17544">
        <v>24.132184814748001</v>
      </c>
      <c r="C17544" t="s">
        <v>23</v>
      </c>
      <c r="D17544" t="s">
        <v>29</v>
      </c>
      <c r="E17544" t="s">
        <v>30</v>
      </c>
      <c r="F17544">
        <f t="shared" si="822"/>
        <v>2023</v>
      </c>
      <c r="G17544">
        <f t="shared" si="823"/>
        <v>9</v>
      </c>
      <c r="H17544">
        <f t="shared" si="824"/>
        <v>20</v>
      </c>
    </row>
    <row r="17545" spans="1:8" x14ac:dyDescent="0.25">
      <c r="A17545" s="3">
        <v>45190</v>
      </c>
      <c r="B17545">
        <v>25.169068091541718</v>
      </c>
      <c r="C17545" t="s">
        <v>23</v>
      </c>
      <c r="D17545" t="s">
        <v>29</v>
      </c>
      <c r="E17545" t="s">
        <v>30</v>
      </c>
      <c r="F17545">
        <f t="shared" si="822"/>
        <v>2023</v>
      </c>
      <c r="G17545">
        <f t="shared" si="823"/>
        <v>9</v>
      </c>
      <c r="H17545">
        <f t="shared" si="824"/>
        <v>21</v>
      </c>
    </row>
    <row r="17546" spans="1:8" x14ac:dyDescent="0.25">
      <c r="A17546" s="3">
        <v>45191</v>
      </c>
      <c r="B17546">
        <v>28.679805732772419</v>
      </c>
      <c r="C17546" t="s">
        <v>23</v>
      </c>
      <c r="D17546" t="s">
        <v>29</v>
      </c>
      <c r="E17546" t="s">
        <v>30</v>
      </c>
      <c r="F17546">
        <f t="shared" si="822"/>
        <v>2023</v>
      </c>
      <c r="G17546">
        <f t="shared" si="823"/>
        <v>9</v>
      </c>
      <c r="H17546">
        <f t="shared" si="824"/>
        <v>22</v>
      </c>
    </row>
    <row r="17547" spans="1:8" x14ac:dyDescent="0.25">
      <c r="A17547" s="3">
        <v>45192</v>
      </c>
      <c r="B17547">
        <v>23.225264896370589</v>
      </c>
      <c r="C17547" t="s">
        <v>23</v>
      </c>
      <c r="D17547" t="s">
        <v>29</v>
      </c>
      <c r="E17547" t="s">
        <v>30</v>
      </c>
      <c r="F17547">
        <f t="shared" si="822"/>
        <v>2023</v>
      </c>
      <c r="G17547">
        <f t="shared" si="823"/>
        <v>9</v>
      </c>
      <c r="H17547">
        <f t="shared" si="824"/>
        <v>23</v>
      </c>
    </row>
    <row r="17548" spans="1:8" x14ac:dyDescent="0.25">
      <c r="A17548" s="3">
        <v>45193</v>
      </c>
      <c r="B17548">
        <v>0</v>
      </c>
      <c r="C17548" t="s">
        <v>23</v>
      </c>
      <c r="D17548" t="s">
        <v>29</v>
      </c>
      <c r="E17548" t="s">
        <v>30</v>
      </c>
      <c r="F17548">
        <f t="shared" si="822"/>
        <v>2023</v>
      </c>
      <c r="G17548">
        <f t="shared" si="823"/>
        <v>9</v>
      </c>
      <c r="H17548">
        <f t="shared" si="824"/>
        <v>24</v>
      </c>
    </row>
    <row r="17549" spans="1:8" x14ac:dyDescent="0.25">
      <c r="A17549" s="3">
        <v>45194</v>
      </c>
      <c r="B17549">
        <v>27.351370231409163</v>
      </c>
      <c r="C17549" t="s">
        <v>23</v>
      </c>
      <c r="D17549" t="s">
        <v>29</v>
      </c>
      <c r="E17549" t="s">
        <v>30</v>
      </c>
      <c r="F17549">
        <f t="shared" si="822"/>
        <v>2023</v>
      </c>
      <c r="G17549">
        <f t="shared" si="823"/>
        <v>9</v>
      </c>
      <c r="H17549">
        <f t="shared" si="824"/>
        <v>25</v>
      </c>
    </row>
    <row r="17550" spans="1:8" x14ac:dyDescent="0.25">
      <c r="A17550" s="3">
        <v>45195</v>
      </c>
      <c r="B17550">
        <v>31.071084646488739</v>
      </c>
      <c r="C17550" t="s">
        <v>23</v>
      </c>
      <c r="D17550" t="s">
        <v>29</v>
      </c>
      <c r="E17550" t="s">
        <v>30</v>
      </c>
      <c r="F17550">
        <f t="shared" si="822"/>
        <v>2023</v>
      </c>
      <c r="G17550">
        <f t="shared" si="823"/>
        <v>9</v>
      </c>
      <c r="H17550">
        <f t="shared" si="824"/>
        <v>26</v>
      </c>
    </row>
    <row r="17551" spans="1:8" x14ac:dyDescent="0.25">
      <c r="A17551" s="3">
        <v>45196</v>
      </c>
      <c r="B17551">
        <v>27.352169029522223</v>
      </c>
      <c r="C17551" t="s">
        <v>23</v>
      </c>
      <c r="D17551" t="s">
        <v>29</v>
      </c>
      <c r="E17551" t="s">
        <v>30</v>
      </c>
      <c r="F17551">
        <f t="shared" si="822"/>
        <v>2023</v>
      </c>
      <c r="G17551">
        <f t="shared" si="823"/>
        <v>9</v>
      </c>
      <c r="H17551">
        <f t="shared" si="824"/>
        <v>27</v>
      </c>
    </row>
    <row r="17552" spans="1:8" x14ac:dyDescent="0.25">
      <c r="A17552" s="3">
        <v>45197</v>
      </c>
      <c r="B17552">
        <v>27.559161069072101</v>
      </c>
      <c r="C17552" t="s">
        <v>23</v>
      </c>
      <c r="D17552" t="s">
        <v>29</v>
      </c>
      <c r="E17552" t="s">
        <v>30</v>
      </c>
      <c r="F17552">
        <f t="shared" si="822"/>
        <v>2023</v>
      </c>
      <c r="G17552">
        <f t="shared" si="823"/>
        <v>9</v>
      </c>
      <c r="H17552">
        <f t="shared" si="824"/>
        <v>28</v>
      </c>
    </row>
    <row r="17553" spans="1:8" x14ac:dyDescent="0.25">
      <c r="A17553" s="3">
        <v>45198</v>
      </c>
      <c r="B17553">
        <v>30.213409419760712</v>
      </c>
      <c r="C17553" t="s">
        <v>23</v>
      </c>
      <c r="D17553" t="s">
        <v>29</v>
      </c>
      <c r="E17553" t="s">
        <v>30</v>
      </c>
      <c r="F17553">
        <f t="shared" si="822"/>
        <v>2023</v>
      </c>
      <c r="G17553">
        <f t="shared" si="823"/>
        <v>9</v>
      </c>
      <c r="H17553">
        <f t="shared" si="824"/>
        <v>29</v>
      </c>
    </row>
    <row r="17554" spans="1:8" x14ac:dyDescent="0.25">
      <c r="A17554" s="3">
        <v>45199</v>
      </c>
      <c r="B17554">
        <v>23.896556623764162</v>
      </c>
      <c r="C17554" t="s">
        <v>23</v>
      </c>
      <c r="D17554" t="s">
        <v>29</v>
      </c>
      <c r="E17554" t="s">
        <v>30</v>
      </c>
      <c r="F17554">
        <f t="shared" si="822"/>
        <v>2023</v>
      </c>
      <c r="G17554">
        <f t="shared" si="823"/>
        <v>9</v>
      </c>
      <c r="H17554">
        <f t="shared" si="824"/>
        <v>30</v>
      </c>
    </row>
    <row r="17555" spans="1:8" x14ac:dyDescent="0.25">
      <c r="A17555" s="3">
        <v>45200</v>
      </c>
      <c r="B17555">
        <v>0</v>
      </c>
      <c r="C17555" t="s">
        <v>23</v>
      </c>
      <c r="D17555" t="s">
        <v>29</v>
      </c>
      <c r="E17555" t="s">
        <v>30</v>
      </c>
      <c r="F17555">
        <f t="shared" si="822"/>
        <v>2023</v>
      </c>
      <c r="G17555">
        <f t="shared" si="823"/>
        <v>10</v>
      </c>
      <c r="H17555">
        <f t="shared" si="824"/>
        <v>1</v>
      </c>
    </row>
    <row r="17556" spans="1:8" x14ac:dyDescent="0.25">
      <c r="A17556" s="3">
        <v>45201</v>
      </c>
      <c r="B17556">
        <v>26.364018556846222</v>
      </c>
      <c r="C17556" t="s">
        <v>23</v>
      </c>
      <c r="D17556" t="s">
        <v>29</v>
      </c>
      <c r="E17556" t="s">
        <v>30</v>
      </c>
      <c r="F17556">
        <f t="shared" si="822"/>
        <v>2023</v>
      </c>
      <c r="G17556">
        <f t="shared" si="823"/>
        <v>10</v>
      </c>
      <c r="H17556">
        <f t="shared" si="824"/>
        <v>2</v>
      </c>
    </row>
    <row r="17557" spans="1:8" x14ac:dyDescent="0.25">
      <c r="A17557" s="3">
        <v>45202</v>
      </c>
      <c r="B17557">
        <v>29.327692687804394</v>
      </c>
      <c r="C17557" t="s">
        <v>23</v>
      </c>
      <c r="D17557" t="s">
        <v>29</v>
      </c>
      <c r="E17557" t="s">
        <v>30</v>
      </c>
      <c r="F17557">
        <f t="shared" si="822"/>
        <v>2023</v>
      </c>
      <c r="G17557">
        <f t="shared" si="823"/>
        <v>10</v>
      </c>
      <c r="H17557">
        <f t="shared" si="824"/>
        <v>3</v>
      </c>
    </row>
    <row r="17558" spans="1:8" x14ac:dyDescent="0.25">
      <c r="A17558" s="3">
        <v>45203</v>
      </c>
      <c r="B17558">
        <v>24.926454681099226</v>
      </c>
      <c r="C17558" t="s">
        <v>23</v>
      </c>
      <c r="D17558" t="s">
        <v>29</v>
      </c>
      <c r="E17558" t="s">
        <v>30</v>
      </c>
      <c r="F17558">
        <f t="shared" si="822"/>
        <v>2023</v>
      </c>
      <c r="G17558">
        <f t="shared" si="823"/>
        <v>10</v>
      </c>
      <c r="H17558">
        <f t="shared" si="824"/>
        <v>4</v>
      </c>
    </row>
    <row r="17559" spans="1:8" x14ac:dyDescent="0.25">
      <c r="A17559" s="3">
        <v>45204</v>
      </c>
      <c r="B17559">
        <v>24.541260671730235</v>
      </c>
      <c r="C17559" t="s">
        <v>23</v>
      </c>
      <c r="D17559" t="s">
        <v>29</v>
      </c>
      <c r="E17559" t="s">
        <v>30</v>
      </c>
      <c r="F17559">
        <f t="shared" si="822"/>
        <v>2023</v>
      </c>
      <c r="G17559">
        <f t="shared" si="823"/>
        <v>10</v>
      </c>
      <c r="H17559">
        <f t="shared" si="824"/>
        <v>5</v>
      </c>
    </row>
    <row r="17560" spans="1:8" x14ac:dyDescent="0.25">
      <c r="A17560" s="3">
        <v>45205</v>
      </c>
      <c r="B17560">
        <v>26.707570264744362</v>
      </c>
      <c r="C17560" t="s">
        <v>23</v>
      </c>
      <c r="D17560" t="s">
        <v>29</v>
      </c>
      <c r="E17560" t="s">
        <v>30</v>
      </c>
      <c r="F17560">
        <f t="shared" si="822"/>
        <v>2023</v>
      </c>
      <c r="G17560">
        <f t="shared" si="823"/>
        <v>10</v>
      </c>
      <c r="H17560">
        <f t="shared" si="824"/>
        <v>6</v>
      </c>
    </row>
    <row r="17561" spans="1:8" x14ac:dyDescent="0.25">
      <c r="A17561" s="3">
        <v>45206</v>
      </c>
      <c r="B17561">
        <v>20.018459526473073</v>
      </c>
      <c r="C17561" t="s">
        <v>23</v>
      </c>
      <c r="D17561" t="s">
        <v>29</v>
      </c>
      <c r="E17561" t="s">
        <v>30</v>
      </c>
      <c r="F17561">
        <f t="shared" si="822"/>
        <v>2023</v>
      </c>
      <c r="G17561">
        <f t="shared" si="823"/>
        <v>10</v>
      </c>
      <c r="H17561">
        <f t="shared" si="824"/>
        <v>7</v>
      </c>
    </row>
    <row r="17562" spans="1:8" x14ac:dyDescent="0.25">
      <c r="A17562" s="3">
        <v>45207</v>
      </c>
      <c r="B17562">
        <v>0</v>
      </c>
      <c r="C17562" t="s">
        <v>23</v>
      </c>
      <c r="D17562" t="s">
        <v>29</v>
      </c>
      <c r="E17562" t="s">
        <v>30</v>
      </c>
      <c r="F17562">
        <f t="shared" si="822"/>
        <v>2023</v>
      </c>
      <c r="G17562">
        <f t="shared" si="823"/>
        <v>10</v>
      </c>
      <c r="H17562">
        <f t="shared" si="824"/>
        <v>8</v>
      </c>
    </row>
    <row r="17563" spans="1:8" x14ac:dyDescent="0.25">
      <c r="A17563" s="3">
        <v>45208</v>
      </c>
      <c r="B17563">
        <v>22.119067007932834</v>
      </c>
      <c r="C17563" t="s">
        <v>23</v>
      </c>
      <c r="D17563" t="s">
        <v>29</v>
      </c>
      <c r="E17563" t="s">
        <v>30</v>
      </c>
      <c r="F17563">
        <f t="shared" si="822"/>
        <v>2023</v>
      </c>
      <c r="G17563">
        <f t="shared" si="823"/>
        <v>10</v>
      </c>
      <c r="H17563">
        <f t="shared" si="824"/>
        <v>9</v>
      </c>
    </row>
    <row r="17564" spans="1:8" x14ac:dyDescent="0.25">
      <c r="A17564" s="3">
        <v>45209</v>
      </c>
      <c r="B17564">
        <v>25.09530950780448</v>
      </c>
      <c r="C17564" t="s">
        <v>23</v>
      </c>
      <c r="D17564" t="s">
        <v>29</v>
      </c>
      <c r="E17564" t="s">
        <v>30</v>
      </c>
      <c r="F17564">
        <f t="shared" si="822"/>
        <v>2023</v>
      </c>
      <c r="G17564">
        <f t="shared" si="823"/>
        <v>10</v>
      </c>
      <c r="H17564">
        <f t="shared" si="824"/>
        <v>10</v>
      </c>
    </row>
    <row r="17565" spans="1:8" x14ac:dyDescent="0.25">
      <c r="A17565" s="3">
        <v>45210</v>
      </c>
      <c r="B17565">
        <v>20.836458100337854</v>
      </c>
      <c r="C17565" t="s">
        <v>23</v>
      </c>
      <c r="D17565" t="s">
        <v>29</v>
      </c>
      <c r="E17565" t="s">
        <v>30</v>
      </c>
      <c r="F17565">
        <f t="shared" si="822"/>
        <v>2023</v>
      </c>
      <c r="G17565">
        <f t="shared" si="823"/>
        <v>10</v>
      </c>
      <c r="H17565">
        <f t="shared" si="824"/>
        <v>11</v>
      </c>
    </row>
    <row r="17566" spans="1:8" x14ac:dyDescent="0.25">
      <c r="A17566" s="3">
        <v>45211</v>
      </c>
      <c r="B17566">
        <v>20.718628919983502</v>
      </c>
      <c r="C17566" t="s">
        <v>23</v>
      </c>
      <c r="D17566" t="s">
        <v>29</v>
      </c>
      <c r="E17566" t="s">
        <v>30</v>
      </c>
      <c r="F17566">
        <f t="shared" si="822"/>
        <v>2023</v>
      </c>
      <c r="G17566">
        <f t="shared" si="823"/>
        <v>10</v>
      </c>
      <c r="H17566">
        <f t="shared" si="824"/>
        <v>12</v>
      </c>
    </row>
    <row r="17567" spans="1:8" x14ac:dyDescent="0.25">
      <c r="A17567" s="3">
        <v>45212</v>
      </c>
      <c r="B17567">
        <v>23.269209628003892</v>
      </c>
      <c r="C17567" t="s">
        <v>23</v>
      </c>
      <c r="D17567" t="s">
        <v>29</v>
      </c>
      <c r="E17567" t="s">
        <v>30</v>
      </c>
      <c r="F17567">
        <f t="shared" si="822"/>
        <v>2023</v>
      </c>
      <c r="G17567">
        <f t="shared" si="823"/>
        <v>10</v>
      </c>
      <c r="H17567">
        <f t="shared" si="824"/>
        <v>13</v>
      </c>
    </row>
    <row r="17568" spans="1:8" x14ac:dyDescent="0.25">
      <c r="A17568" s="3">
        <v>45213</v>
      </c>
      <c r="B17568">
        <v>17.07018316350387</v>
      </c>
      <c r="C17568" t="s">
        <v>23</v>
      </c>
      <c r="D17568" t="s">
        <v>29</v>
      </c>
      <c r="E17568" t="s">
        <v>30</v>
      </c>
      <c r="F17568">
        <f t="shared" si="822"/>
        <v>2023</v>
      </c>
      <c r="G17568">
        <f t="shared" si="823"/>
        <v>10</v>
      </c>
      <c r="H17568">
        <f t="shared" si="824"/>
        <v>14</v>
      </c>
    </row>
    <row r="17569" spans="1:8" x14ac:dyDescent="0.25">
      <c r="A17569" s="3">
        <v>45214</v>
      </c>
      <c r="B17569">
        <v>0</v>
      </c>
      <c r="C17569" t="s">
        <v>23</v>
      </c>
      <c r="D17569" t="s">
        <v>29</v>
      </c>
      <c r="E17569" t="s">
        <v>30</v>
      </c>
      <c r="F17569">
        <f t="shared" si="822"/>
        <v>2023</v>
      </c>
      <c r="G17569">
        <f t="shared" si="823"/>
        <v>10</v>
      </c>
      <c r="H17569">
        <f t="shared" si="824"/>
        <v>15</v>
      </c>
    </row>
    <row r="17570" spans="1:8" x14ac:dyDescent="0.25">
      <c r="A17570" s="3">
        <v>45215</v>
      </c>
      <c r="B17570">
        <v>0</v>
      </c>
      <c r="C17570" t="s">
        <v>23</v>
      </c>
      <c r="D17570" t="s">
        <v>29</v>
      </c>
      <c r="E17570" t="s">
        <v>30</v>
      </c>
      <c r="F17570">
        <f t="shared" si="822"/>
        <v>2023</v>
      </c>
      <c r="G17570">
        <f t="shared" si="823"/>
        <v>10</v>
      </c>
      <c r="H17570">
        <f t="shared" si="824"/>
        <v>16</v>
      </c>
    </row>
    <row r="17571" spans="1:8" x14ac:dyDescent="0.25">
      <c r="A17571" s="3">
        <v>45216</v>
      </c>
      <c r="B17571">
        <v>24.102517153045959</v>
      </c>
      <c r="C17571" t="s">
        <v>23</v>
      </c>
      <c r="D17571" t="s">
        <v>29</v>
      </c>
      <c r="E17571" t="s">
        <v>30</v>
      </c>
      <c r="F17571">
        <f t="shared" si="822"/>
        <v>2023</v>
      </c>
      <c r="G17571">
        <f t="shared" si="823"/>
        <v>10</v>
      </c>
      <c r="H17571">
        <f t="shared" si="824"/>
        <v>17</v>
      </c>
    </row>
    <row r="17572" spans="1:8" x14ac:dyDescent="0.25">
      <c r="A17572" s="3">
        <v>45217</v>
      </c>
      <c r="B17572">
        <v>20.597272054733825</v>
      </c>
      <c r="C17572" t="s">
        <v>23</v>
      </c>
      <c r="D17572" t="s">
        <v>29</v>
      </c>
      <c r="E17572" t="s">
        <v>30</v>
      </c>
      <c r="F17572">
        <f t="shared" si="822"/>
        <v>2023</v>
      </c>
      <c r="G17572">
        <f t="shared" si="823"/>
        <v>10</v>
      </c>
      <c r="H17572">
        <f t="shared" si="824"/>
        <v>18</v>
      </c>
    </row>
    <row r="17573" spans="1:8" x14ac:dyDescent="0.25">
      <c r="A17573" s="3">
        <v>45218</v>
      </c>
      <c r="B17573">
        <v>21.250571823802595</v>
      </c>
      <c r="C17573" t="s">
        <v>23</v>
      </c>
      <c r="D17573" t="s">
        <v>29</v>
      </c>
      <c r="E17573" t="s">
        <v>30</v>
      </c>
      <c r="F17573">
        <f t="shared" si="822"/>
        <v>2023</v>
      </c>
      <c r="G17573">
        <f t="shared" si="823"/>
        <v>10</v>
      </c>
      <c r="H17573">
        <f t="shared" si="824"/>
        <v>19</v>
      </c>
    </row>
    <row r="17574" spans="1:8" x14ac:dyDescent="0.25">
      <c r="A17574" s="3">
        <v>45219</v>
      </c>
      <c r="B17574">
        <v>24.568850935937483</v>
      </c>
      <c r="C17574" t="s">
        <v>23</v>
      </c>
      <c r="D17574" t="s">
        <v>29</v>
      </c>
      <c r="E17574" t="s">
        <v>30</v>
      </c>
      <c r="F17574">
        <f t="shared" si="822"/>
        <v>2023</v>
      </c>
      <c r="G17574">
        <f t="shared" si="823"/>
        <v>10</v>
      </c>
      <c r="H17574">
        <f t="shared" si="824"/>
        <v>20</v>
      </c>
    </row>
    <row r="17575" spans="1:8" x14ac:dyDescent="0.25">
      <c r="A17575" s="3">
        <v>45220</v>
      </c>
      <c r="B17575">
        <v>19.113283321060013</v>
      </c>
      <c r="C17575" t="s">
        <v>23</v>
      </c>
      <c r="D17575" t="s">
        <v>29</v>
      </c>
      <c r="E17575" t="s">
        <v>30</v>
      </c>
      <c r="F17575">
        <f t="shared" si="822"/>
        <v>2023</v>
      </c>
      <c r="G17575">
        <f t="shared" si="823"/>
        <v>10</v>
      </c>
      <c r="H17575">
        <f t="shared" si="824"/>
        <v>21</v>
      </c>
    </row>
    <row r="17576" spans="1:8" x14ac:dyDescent="0.25">
      <c r="A17576" s="3">
        <v>45221</v>
      </c>
      <c r="B17576">
        <v>0</v>
      </c>
      <c r="C17576" t="s">
        <v>23</v>
      </c>
      <c r="D17576" t="s">
        <v>29</v>
      </c>
      <c r="E17576" t="s">
        <v>30</v>
      </c>
      <c r="F17576">
        <f t="shared" si="822"/>
        <v>2023</v>
      </c>
      <c r="G17576">
        <f t="shared" si="823"/>
        <v>10</v>
      </c>
      <c r="H17576">
        <f t="shared" si="824"/>
        <v>22</v>
      </c>
    </row>
    <row r="17577" spans="1:8" x14ac:dyDescent="0.25">
      <c r="A17577" s="3">
        <v>45222</v>
      </c>
      <c r="B17577">
        <v>23.788786828255738</v>
      </c>
      <c r="C17577" t="s">
        <v>23</v>
      </c>
      <c r="D17577" t="s">
        <v>29</v>
      </c>
      <c r="E17577" t="s">
        <v>30</v>
      </c>
      <c r="F17577">
        <f t="shared" si="822"/>
        <v>2023</v>
      </c>
      <c r="G17577">
        <f t="shared" si="823"/>
        <v>10</v>
      </c>
      <c r="H17577">
        <f t="shared" si="824"/>
        <v>23</v>
      </c>
    </row>
    <row r="17578" spans="1:8" x14ac:dyDescent="0.25">
      <c r="A17578" s="3">
        <v>45223</v>
      </c>
      <c r="B17578">
        <v>28.035980467327324</v>
      </c>
      <c r="C17578" t="s">
        <v>23</v>
      </c>
      <c r="D17578" t="s">
        <v>29</v>
      </c>
      <c r="E17578" t="s">
        <v>30</v>
      </c>
      <c r="F17578">
        <f t="shared" si="822"/>
        <v>2023</v>
      </c>
      <c r="G17578">
        <f t="shared" si="823"/>
        <v>10</v>
      </c>
      <c r="H17578">
        <f t="shared" si="824"/>
        <v>24</v>
      </c>
    </row>
    <row r="17579" spans="1:8" x14ac:dyDescent="0.25">
      <c r="A17579" s="3">
        <v>45224</v>
      </c>
      <c r="B17579">
        <v>24.990698737794542</v>
      </c>
      <c r="C17579" t="s">
        <v>23</v>
      </c>
      <c r="D17579" t="s">
        <v>29</v>
      </c>
      <c r="E17579" t="s">
        <v>30</v>
      </c>
      <c r="F17579">
        <f t="shared" si="822"/>
        <v>2023</v>
      </c>
      <c r="G17579">
        <f t="shared" si="823"/>
        <v>10</v>
      </c>
      <c r="H17579">
        <f t="shared" si="824"/>
        <v>25</v>
      </c>
    </row>
    <row r="17580" spans="1:8" x14ac:dyDescent="0.25">
      <c r="A17580" s="3">
        <v>45225</v>
      </c>
      <c r="B17580">
        <v>25.99605433034381</v>
      </c>
      <c r="C17580" t="s">
        <v>23</v>
      </c>
      <c r="D17580" t="s">
        <v>29</v>
      </c>
      <c r="E17580" t="s">
        <v>30</v>
      </c>
      <c r="F17580">
        <f t="shared" si="822"/>
        <v>2023</v>
      </c>
      <c r="G17580">
        <f t="shared" si="823"/>
        <v>10</v>
      </c>
      <c r="H17580">
        <f t="shared" si="824"/>
        <v>26</v>
      </c>
    </row>
    <row r="17581" spans="1:8" x14ac:dyDescent="0.25">
      <c r="A17581" s="3">
        <v>45226</v>
      </c>
      <c r="B17581">
        <v>29.548904378068432</v>
      </c>
      <c r="C17581" t="s">
        <v>23</v>
      </c>
      <c r="D17581" t="s">
        <v>29</v>
      </c>
      <c r="E17581" t="s">
        <v>30</v>
      </c>
      <c r="F17581">
        <f t="shared" si="822"/>
        <v>2023</v>
      </c>
      <c r="G17581">
        <f t="shared" si="823"/>
        <v>10</v>
      </c>
      <c r="H17581">
        <f t="shared" si="824"/>
        <v>27</v>
      </c>
    </row>
    <row r="17582" spans="1:8" x14ac:dyDescent="0.25">
      <c r="A17582" s="3">
        <v>45227</v>
      </c>
      <c r="B17582">
        <v>24.203971734280984</v>
      </c>
      <c r="C17582" t="s">
        <v>23</v>
      </c>
      <c r="D17582" t="s">
        <v>29</v>
      </c>
      <c r="E17582" t="s">
        <v>30</v>
      </c>
      <c r="F17582">
        <f t="shared" si="822"/>
        <v>2023</v>
      </c>
      <c r="G17582">
        <f t="shared" si="823"/>
        <v>10</v>
      </c>
      <c r="H17582">
        <f t="shared" si="824"/>
        <v>28</v>
      </c>
    </row>
    <row r="17583" spans="1:8" x14ac:dyDescent="0.25">
      <c r="A17583" s="3">
        <v>45228</v>
      </c>
      <c r="B17583">
        <v>0</v>
      </c>
      <c r="C17583" t="s">
        <v>23</v>
      </c>
      <c r="D17583" t="s">
        <v>29</v>
      </c>
      <c r="E17583" t="s">
        <v>30</v>
      </c>
      <c r="F17583">
        <f t="shared" si="822"/>
        <v>2023</v>
      </c>
      <c r="G17583">
        <f t="shared" si="823"/>
        <v>10</v>
      </c>
      <c r="H17583">
        <f t="shared" si="824"/>
        <v>29</v>
      </c>
    </row>
    <row r="17584" spans="1:8" x14ac:dyDescent="0.25">
      <c r="A17584" s="3">
        <v>44425</v>
      </c>
      <c r="B17584">
        <v>12.823938065387402</v>
      </c>
      <c r="C17584" t="s">
        <v>24</v>
      </c>
      <c r="D17584" t="s">
        <v>29</v>
      </c>
      <c r="E17584" t="s">
        <v>30</v>
      </c>
      <c r="F17584">
        <f t="shared" si="822"/>
        <v>2021</v>
      </c>
      <c r="G17584">
        <f t="shared" si="823"/>
        <v>8</v>
      </c>
      <c r="H17584">
        <f t="shared" si="824"/>
        <v>17</v>
      </c>
    </row>
    <row r="17585" spans="1:8" x14ac:dyDescent="0.25">
      <c r="A17585" s="3">
        <v>44426</v>
      </c>
      <c r="B17585">
        <v>12.943451812147735</v>
      </c>
      <c r="C17585" t="s">
        <v>24</v>
      </c>
      <c r="D17585" t="s">
        <v>29</v>
      </c>
      <c r="E17585" t="s">
        <v>30</v>
      </c>
      <c r="F17585">
        <f t="shared" si="822"/>
        <v>2021</v>
      </c>
      <c r="G17585">
        <f t="shared" si="823"/>
        <v>8</v>
      </c>
      <c r="H17585">
        <f t="shared" si="824"/>
        <v>18</v>
      </c>
    </row>
    <row r="17586" spans="1:8" x14ac:dyDescent="0.25">
      <c r="A17586" s="3">
        <v>44428</v>
      </c>
      <c r="B17586">
        <v>193.37586348557073</v>
      </c>
      <c r="C17586" t="s">
        <v>24</v>
      </c>
      <c r="D17586" t="s">
        <v>29</v>
      </c>
      <c r="E17586" t="s">
        <v>30</v>
      </c>
      <c r="F17586">
        <f t="shared" si="822"/>
        <v>2021</v>
      </c>
      <c r="G17586">
        <f t="shared" si="823"/>
        <v>8</v>
      </c>
      <c r="H17586">
        <f t="shared" si="824"/>
        <v>20</v>
      </c>
    </row>
    <row r="17587" spans="1:8" x14ac:dyDescent="0.25">
      <c r="A17587" s="3">
        <v>44429</v>
      </c>
      <c r="B17587">
        <v>9.5524473771178897</v>
      </c>
      <c r="C17587" t="s">
        <v>24</v>
      </c>
      <c r="D17587" t="s">
        <v>29</v>
      </c>
      <c r="E17587" t="s">
        <v>30</v>
      </c>
      <c r="F17587">
        <f t="shared" si="822"/>
        <v>2021</v>
      </c>
      <c r="G17587">
        <f t="shared" si="823"/>
        <v>8</v>
      </c>
      <c r="H17587">
        <f t="shared" si="824"/>
        <v>21</v>
      </c>
    </row>
    <row r="17588" spans="1:8" x14ac:dyDescent="0.25">
      <c r="A17588" s="3">
        <v>44431</v>
      </c>
      <c r="B17588">
        <v>17.552648725109119</v>
      </c>
      <c r="C17588" t="s">
        <v>24</v>
      </c>
      <c r="D17588" t="s">
        <v>29</v>
      </c>
      <c r="E17588" t="s">
        <v>30</v>
      </c>
      <c r="F17588">
        <f t="shared" si="822"/>
        <v>2021</v>
      </c>
      <c r="G17588">
        <f t="shared" si="823"/>
        <v>8</v>
      </c>
      <c r="H17588">
        <f t="shared" si="824"/>
        <v>23</v>
      </c>
    </row>
    <row r="17589" spans="1:8" x14ac:dyDescent="0.25">
      <c r="A17589" s="3">
        <v>44432</v>
      </c>
      <c r="B17589">
        <v>15.722155057368987</v>
      </c>
      <c r="C17589" t="s">
        <v>24</v>
      </c>
      <c r="D17589" t="s">
        <v>29</v>
      </c>
      <c r="E17589" t="s">
        <v>30</v>
      </c>
      <c r="F17589">
        <f t="shared" si="822"/>
        <v>2021</v>
      </c>
      <c r="G17589">
        <f t="shared" si="823"/>
        <v>8</v>
      </c>
      <c r="H17589">
        <f t="shared" si="824"/>
        <v>24</v>
      </c>
    </row>
    <row r="17590" spans="1:8" x14ac:dyDescent="0.25">
      <c r="A17590" s="3">
        <v>44433</v>
      </c>
      <c r="B17590">
        <v>15.84166880399485</v>
      </c>
      <c r="C17590" t="s">
        <v>24</v>
      </c>
      <c r="D17590" t="s">
        <v>29</v>
      </c>
      <c r="E17590" t="s">
        <v>30</v>
      </c>
      <c r="F17590">
        <f t="shared" si="822"/>
        <v>2021</v>
      </c>
      <c r="G17590">
        <f t="shared" si="823"/>
        <v>8</v>
      </c>
      <c r="H17590">
        <f t="shared" si="824"/>
        <v>25</v>
      </c>
    </row>
    <row r="17591" spans="1:8" x14ac:dyDescent="0.25">
      <c r="A17591" s="3">
        <v>44434</v>
      </c>
      <c r="B17591">
        <v>18.742021454310873</v>
      </c>
      <c r="C17591" t="s">
        <v>24</v>
      </c>
      <c r="D17591" t="s">
        <v>29</v>
      </c>
      <c r="E17591" t="s">
        <v>30</v>
      </c>
      <c r="F17591">
        <f t="shared" si="822"/>
        <v>2021</v>
      </c>
      <c r="G17591">
        <f t="shared" si="823"/>
        <v>8</v>
      </c>
      <c r="H17591">
        <f t="shared" si="824"/>
        <v>26</v>
      </c>
    </row>
    <row r="17592" spans="1:8" x14ac:dyDescent="0.25">
      <c r="A17592" s="3">
        <v>44435</v>
      </c>
      <c r="B17592">
        <v>196.27408047764001</v>
      </c>
      <c r="C17592" t="s">
        <v>24</v>
      </c>
      <c r="D17592" t="s">
        <v>29</v>
      </c>
      <c r="E17592" t="s">
        <v>30</v>
      </c>
      <c r="F17592">
        <f t="shared" si="822"/>
        <v>2021</v>
      </c>
      <c r="G17592">
        <f t="shared" si="823"/>
        <v>8</v>
      </c>
      <c r="H17592">
        <f t="shared" si="824"/>
        <v>27</v>
      </c>
    </row>
    <row r="17593" spans="1:8" x14ac:dyDescent="0.25">
      <c r="A17593" s="3">
        <v>44436</v>
      </c>
      <c r="B17593">
        <v>6.6542303850382432</v>
      </c>
      <c r="C17593" t="s">
        <v>24</v>
      </c>
      <c r="D17593" t="s">
        <v>29</v>
      </c>
      <c r="E17593" t="s">
        <v>30</v>
      </c>
      <c r="F17593">
        <f t="shared" si="822"/>
        <v>2021</v>
      </c>
      <c r="G17593">
        <f t="shared" si="823"/>
        <v>8</v>
      </c>
      <c r="H17593">
        <f t="shared" si="824"/>
        <v>28</v>
      </c>
    </row>
    <row r="17594" spans="1:8" x14ac:dyDescent="0.25">
      <c r="A17594" s="3">
        <v>44438</v>
      </c>
      <c r="B17594">
        <v>20.450865717358472</v>
      </c>
      <c r="C17594" t="s">
        <v>24</v>
      </c>
      <c r="D17594" t="s">
        <v>29</v>
      </c>
      <c r="E17594" t="s">
        <v>30</v>
      </c>
      <c r="F17594">
        <f t="shared" si="822"/>
        <v>2021</v>
      </c>
      <c r="G17594">
        <f t="shared" si="823"/>
        <v>8</v>
      </c>
      <c r="H17594">
        <f t="shared" si="824"/>
        <v>30</v>
      </c>
    </row>
    <row r="17595" spans="1:8" x14ac:dyDescent="0.25">
      <c r="A17595" s="3">
        <v>44439</v>
      </c>
      <c r="B17595">
        <v>18.620372049795744</v>
      </c>
      <c r="C17595" t="s">
        <v>24</v>
      </c>
      <c r="D17595" t="s">
        <v>29</v>
      </c>
      <c r="E17595" t="s">
        <v>30</v>
      </c>
      <c r="F17595">
        <f t="shared" si="822"/>
        <v>2021</v>
      </c>
      <c r="G17595">
        <f t="shared" si="823"/>
        <v>8</v>
      </c>
      <c r="H17595">
        <f t="shared" si="824"/>
        <v>31</v>
      </c>
    </row>
    <row r="17596" spans="1:8" x14ac:dyDescent="0.25">
      <c r="A17596" s="3">
        <v>44440</v>
      </c>
      <c r="B17596">
        <v>18.739885796225007</v>
      </c>
      <c r="C17596" t="s">
        <v>24</v>
      </c>
      <c r="D17596" t="s">
        <v>29</v>
      </c>
      <c r="E17596" t="s">
        <v>30</v>
      </c>
      <c r="F17596">
        <f t="shared" si="822"/>
        <v>2021</v>
      </c>
      <c r="G17596">
        <f t="shared" si="823"/>
        <v>9</v>
      </c>
      <c r="H17596">
        <f t="shared" si="824"/>
        <v>1</v>
      </c>
    </row>
    <row r="17597" spans="1:8" x14ac:dyDescent="0.25">
      <c r="A17597" s="3">
        <v>44441</v>
      </c>
      <c r="B17597">
        <v>21.640238446715635</v>
      </c>
      <c r="C17597" t="s">
        <v>24</v>
      </c>
      <c r="D17597" t="s">
        <v>29</v>
      </c>
      <c r="E17597" t="s">
        <v>30</v>
      </c>
      <c r="F17597">
        <f t="shared" si="822"/>
        <v>2021</v>
      </c>
      <c r="G17597">
        <f t="shared" si="823"/>
        <v>9</v>
      </c>
      <c r="H17597">
        <f t="shared" si="824"/>
        <v>2</v>
      </c>
    </row>
    <row r="17598" spans="1:8" x14ac:dyDescent="0.25">
      <c r="A17598" s="3">
        <v>44442</v>
      </c>
      <c r="B17598">
        <v>199.1722974697679</v>
      </c>
      <c r="C17598" t="s">
        <v>24</v>
      </c>
      <c r="D17598" t="s">
        <v>29</v>
      </c>
      <c r="E17598" t="s">
        <v>30</v>
      </c>
      <c r="F17598">
        <f t="shared" si="822"/>
        <v>2021</v>
      </c>
      <c r="G17598">
        <f t="shared" si="823"/>
        <v>9</v>
      </c>
      <c r="H17598">
        <f t="shared" si="824"/>
        <v>3</v>
      </c>
    </row>
    <row r="17599" spans="1:8" x14ac:dyDescent="0.25">
      <c r="A17599" s="3">
        <v>44443</v>
      </c>
      <c r="B17599">
        <v>3.7560133929585868</v>
      </c>
      <c r="C17599" t="s">
        <v>24</v>
      </c>
      <c r="D17599" t="s">
        <v>29</v>
      </c>
      <c r="E17599" t="s">
        <v>30</v>
      </c>
      <c r="F17599">
        <f t="shared" si="822"/>
        <v>2021</v>
      </c>
      <c r="G17599">
        <f t="shared" si="823"/>
        <v>9</v>
      </c>
      <c r="H17599">
        <f t="shared" si="824"/>
        <v>4</v>
      </c>
    </row>
    <row r="17600" spans="1:8" x14ac:dyDescent="0.25">
      <c r="A17600" s="3">
        <v>44445</v>
      </c>
      <c r="B17600">
        <v>23.349083046960438</v>
      </c>
      <c r="C17600" t="s">
        <v>24</v>
      </c>
      <c r="D17600" t="s">
        <v>29</v>
      </c>
      <c r="E17600" t="s">
        <v>30</v>
      </c>
      <c r="F17600">
        <f t="shared" si="822"/>
        <v>2021</v>
      </c>
      <c r="G17600">
        <f t="shared" si="823"/>
        <v>9</v>
      </c>
      <c r="H17600">
        <f t="shared" si="824"/>
        <v>6</v>
      </c>
    </row>
    <row r="17601" spans="1:8" x14ac:dyDescent="0.25">
      <c r="A17601" s="3">
        <v>44446</v>
      </c>
      <c r="B17601">
        <v>21.518589548465442</v>
      </c>
      <c r="C17601" t="s">
        <v>24</v>
      </c>
      <c r="D17601" t="s">
        <v>29</v>
      </c>
      <c r="E17601" t="s">
        <v>30</v>
      </c>
      <c r="F17601">
        <f t="shared" si="822"/>
        <v>2021</v>
      </c>
      <c r="G17601">
        <f t="shared" si="823"/>
        <v>9</v>
      </c>
      <c r="H17601">
        <f t="shared" si="824"/>
        <v>7</v>
      </c>
    </row>
    <row r="17602" spans="1:8" x14ac:dyDescent="0.25">
      <c r="A17602" s="3">
        <v>44447</v>
      </c>
      <c r="B17602">
        <v>21.638103463062723</v>
      </c>
      <c r="C17602" t="s">
        <v>24</v>
      </c>
      <c r="D17602" t="s">
        <v>29</v>
      </c>
      <c r="E17602" t="s">
        <v>30</v>
      </c>
      <c r="F17602">
        <f t="shared" si="822"/>
        <v>2021</v>
      </c>
      <c r="G17602">
        <f t="shared" si="823"/>
        <v>9</v>
      </c>
      <c r="H17602">
        <f t="shared" si="824"/>
        <v>8</v>
      </c>
    </row>
    <row r="17603" spans="1:8" x14ac:dyDescent="0.25">
      <c r="A17603" s="3">
        <v>44448</v>
      </c>
      <c r="B17603">
        <v>24.538456282368571</v>
      </c>
      <c r="C17603" t="s">
        <v>24</v>
      </c>
      <c r="D17603" t="s">
        <v>29</v>
      </c>
      <c r="E17603" t="s">
        <v>30</v>
      </c>
      <c r="F17603">
        <f t="shared" ref="F17603:F17666" si="825">YEAR(A17603)</f>
        <v>2021</v>
      </c>
      <c r="G17603">
        <f t="shared" ref="G17603:G17666" si="826">MONTH(A17603)</f>
        <v>9</v>
      </c>
      <c r="H17603">
        <f t="shared" ref="H17603:H17666" si="827">DAY(A17603)</f>
        <v>9</v>
      </c>
    </row>
    <row r="17604" spans="1:8" x14ac:dyDescent="0.25">
      <c r="A17604" s="3">
        <v>44449</v>
      </c>
      <c r="B17604">
        <v>202.07051547438166</v>
      </c>
      <c r="C17604" t="s">
        <v>24</v>
      </c>
      <c r="D17604" t="s">
        <v>29</v>
      </c>
      <c r="E17604" t="s">
        <v>30</v>
      </c>
      <c r="F17604">
        <f t="shared" si="825"/>
        <v>2021</v>
      </c>
      <c r="G17604">
        <f t="shared" si="826"/>
        <v>9</v>
      </c>
      <c r="H17604">
        <f t="shared" si="827"/>
        <v>10</v>
      </c>
    </row>
    <row r="17605" spans="1:8" x14ac:dyDescent="0.25">
      <c r="A17605" s="3">
        <v>44450</v>
      </c>
      <c r="B17605">
        <v>0.85779521920391166</v>
      </c>
      <c r="C17605" t="s">
        <v>24</v>
      </c>
      <c r="D17605" t="s">
        <v>29</v>
      </c>
      <c r="E17605" t="s">
        <v>30</v>
      </c>
      <c r="F17605">
        <f t="shared" si="825"/>
        <v>2021</v>
      </c>
      <c r="G17605">
        <f t="shared" si="826"/>
        <v>9</v>
      </c>
      <c r="H17605">
        <f t="shared" si="827"/>
        <v>11</v>
      </c>
    </row>
    <row r="17606" spans="1:8" x14ac:dyDescent="0.25">
      <c r="A17606" s="3">
        <v>44452</v>
      </c>
      <c r="B17606">
        <v>26.24730122002418</v>
      </c>
      <c r="C17606" t="s">
        <v>24</v>
      </c>
      <c r="D17606" t="s">
        <v>29</v>
      </c>
      <c r="E17606" t="s">
        <v>30</v>
      </c>
      <c r="F17606">
        <f t="shared" si="825"/>
        <v>2021</v>
      </c>
      <c r="G17606">
        <f t="shared" si="826"/>
        <v>9</v>
      </c>
      <c r="H17606">
        <f t="shared" si="827"/>
        <v>13</v>
      </c>
    </row>
    <row r="17607" spans="1:8" x14ac:dyDescent="0.25">
      <c r="A17607" s="3">
        <v>44453</v>
      </c>
      <c r="B17607">
        <v>24.416807721483814</v>
      </c>
      <c r="C17607" t="s">
        <v>24</v>
      </c>
      <c r="D17607" t="s">
        <v>29</v>
      </c>
      <c r="E17607" t="s">
        <v>30</v>
      </c>
      <c r="F17607">
        <f t="shared" si="825"/>
        <v>2021</v>
      </c>
      <c r="G17607">
        <f t="shared" si="826"/>
        <v>9</v>
      </c>
      <c r="H17607">
        <f t="shared" si="827"/>
        <v>14</v>
      </c>
    </row>
    <row r="17608" spans="1:8" x14ac:dyDescent="0.25">
      <c r="A17608" s="3">
        <v>44454</v>
      </c>
      <c r="B17608">
        <v>24.536321636526424</v>
      </c>
      <c r="C17608" t="s">
        <v>24</v>
      </c>
      <c r="D17608" t="s">
        <v>29</v>
      </c>
      <c r="E17608" t="s">
        <v>30</v>
      </c>
      <c r="F17608">
        <f t="shared" si="825"/>
        <v>2021</v>
      </c>
      <c r="G17608">
        <f t="shared" si="826"/>
        <v>9</v>
      </c>
      <c r="H17608">
        <f t="shared" si="827"/>
        <v>15</v>
      </c>
    </row>
    <row r="17609" spans="1:8" x14ac:dyDescent="0.25">
      <c r="A17609" s="3">
        <v>44455</v>
      </c>
      <c r="B17609">
        <v>27.436674456006873</v>
      </c>
      <c r="C17609" t="s">
        <v>24</v>
      </c>
      <c r="D17609" t="s">
        <v>29</v>
      </c>
      <c r="E17609" t="s">
        <v>30</v>
      </c>
      <c r="F17609">
        <f t="shared" si="825"/>
        <v>2021</v>
      </c>
      <c r="G17609">
        <f t="shared" si="826"/>
        <v>9</v>
      </c>
      <c r="H17609">
        <f t="shared" si="827"/>
        <v>16</v>
      </c>
    </row>
    <row r="17610" spans="1:8" x14ac:dyDescent="0.25">
      <c r="A17610" s="3">
        <v>44456</v>
      </c>
      <c r="B17610">
        <v>204.96873364781734</v>
      </c>
      <c r="C17610" t="s">
        <v>24</v>
      </c>
      <c r="D17610" t="s">
        <v>29</v>
      </c>
      <c r="E17610" t="s">
        <v>30</v>
      </c>
      <c r="F17610">
        <f t="shared" si="825"/>
        <v>2021</v>
      </c>
      <c r="G17610">
        <f t="shared" si="826"/>
        <v>9</v>
      </c>
      <c r="H17610">
        <f t="shared" si="827"/>
        <v>17</v>
      </c>
    </row>
    <row r="17611" spans="1:8" x14ac:dyDescent="0.25">
      <c r="A17611" s="3">
        <v>44457</v>
      </c>
      <c r="B17611">
        <v>2.0404229541092724</v>
      </c>
      <c r="C17611" t="s">
        <v>24</v>
      </c>
      <c r="D17611" t="s">
        <v>29</v>
      </c>
      <c r="E17611" t="s">
        <v>30</v>
      </c>
      <c r="F17611">
        <f t="shared" si="825"/>
        <v>2021</v>
      </c>
      <c r="G17611">
        <f t="shared" si="826"/>
        <v>9</v>
      </c>
      <c r="H17611">
        <f t="shared" si="827"/>
        <v>18</v>
      </c>
    </row>
    <row r="17612" spans="1:8" x14ac:dyDescent="0.25">
      <c r="A17612" s="3">
        <v>44459</v>
      </c>
      <c r="B17612">
        <v>29.145519393926204</v>
      </c>
      <c r="C17612" t="s">
        <v>24</v>
      </c>
      <c r="D17612" t="s">
        <v>29</v>
      </c>
      <c r="E17612" t="s">
        <v>30</v>
      </c>
      <c r="F17612">
        <f t="shared" si="825"/>
        <v>2021</v>
      </c>
      <c r="G17612">
        <f t="shared" si="826"/>
        <v>9</v>
      </c>
      <c r="H17612">
        <f t="shared" si="827"/>
        <v>20</v>
      </c>
    </row>
    <row r="17613" spans="1:8" x14ac:dyDescent="0.25">
      <c r="A17613" s="3">
        <v>44460</v>
      </c>
      <c r="B17613">
        <v>27.315025894253743</v>
      </c>
      <c r="C17613" t="s">
        <v>24</v>
      </c>
      <c r="D17613" t="s">
        <v>29</v>
      </c>
      <c r="E17613" t="s">
        <v>30</v>
      </c>
      <c r="F17613">
        <f t="shared" si="825"/>
        <v>2021</v>
      </c>
      <c r="G17613">
        <f t="shared" si="826"/>
        <v>9</v>
      </c>
      <c r="H17613">
        <f t="shared" si="827"/>
        <v>21</v>
      </c>
    </row>
    <row r="17614" spans="1:8" x14ac:dyDescent="0.25">
      <c r="A17614" s="3">
        <v>44461</v>
      </c>
      <c r="B17614">
        <v>27.434539501894136</v>
      </c>
      <c r="C17614" t="s">
        <v>24</v>
      </c>
      <c r="D17614" t="s">
        <v>29</v>
      </c>
      <c r="E17614" t="s">
        <v>30</v>
      </c>
      <c r="F17614">
        <f t="shared" si="825"/>
        <v>2021</v>
      </c>
      <c r="G17614">
        <f t="shared" si="826"/>
        <v>9</v>
      </c>
      <c r="H17614">
        <f t="shared" si="827"/>
        <v>22</v>
      </c>
    </row>
    <row r="17615" spans="1:8" x14ac:dyDescent="0.25">
      <c r="A17615" s="3">
        <v>44462</v>
      </c>
      <c r="B17615">
        <v>30.334892013372716</v>
      </c>
      <c r="C17615" t="s">
        <v>24</v>
      </c>
      <c r="D17615" t="s">
        <v>29</v>
      </c>
      <c r="E17615" t="s">
        <v>30</v>
      </c>
      <c r="F17615">
        <f t="shared" si="825"/>
        <v>2021</v>
      </c>
      <c r="G17615">
        <f t="shared" si="826"/>
        <v>9</v>
      </c>
      <c r="H17615">
        <f t="shared" si="827"/>
        <v>23</v>
      </c>
    </row>
    <row r="17616" spans="1:8" x14ac:dyDescent="0.25">
      <c r="A17616" s="3">
        <v>44463</v>
      </c>
      <c r="B17616">
        <v>207.86695089707914</v>
      </c>
      <c r="C17616" t="s">
        <v>24</v>
      </c>
      <c r="D17616" t="s">
        <v>29</v>
      </c>
      <c r="E17616" t="s">
        <v>30</v>
      </c>
      <c r="F17616">
        <f t="shared" si="825"/>
        <v>2021</v>
      </c>
      <c r="G17616">
        <f t="shared" si="826"/>
        <v>9</v>
      </c>
      <c r="H17616">
        <f t="shared" si="827"/>
        <v>24</v>
      </c>
    </row>
    <row r="17617" spans="1:8" x14ac:dyDescent="0.25">
      <c r="A17617" s="3">
        <v>44464</v>
      </c>
      <c r="B17617">
        <v>4.9386398952280004</v>
      </c>
      <c r="C17617" t="s">
        <v>24</v>
      </c>
      <c r="D17617" t="s">
        <v>29</v>
      </c>
      <c r="E17617" t="s">
        <v>30</v>
      </c>
      <c r="F17617">
        <f t="shared" si="825"/>
        <v>2021</v>
      </c>
      <c r="G17617">
        <f t="shared" si="826"/>
        <v>9</v>
      </c>
      <c r="H17617">
        <f t="shared" si="827"/>
        <v>25</v>
      </c>
    </row>
    <row r="17618" spans="1:8" x14ac:dyDescent="0.25">
      <c r="A17618" s="3">
        <v>44466</v>
      </c>
      <c r="B17618">
        <v>32.043735718907698</v>
      </c>
      <c r="C17618" t="s">
        <v>24</v>
      </c>
      <c r="D17618" t="s">
        <v>29</v>
      </c>
      <c r="E17618" t="s">
        <v>30</v>
      </c>
      <c r="F17618">
        <f t="shared" si="825"/>
        <v>2021</v>
      </c>
      <c r="G17618">
        <f t="shared" si="826"/>
        <v>9</v>
      </c>
      <c r="H17618">
        <f t="shared" si="827"/>
        <v>27</v>
      </c>
    </row>
    <row r="17619" spans="1:8" x14ac:dyDescent="0.25">
      <c r="A17619" s="3">
        <v>44467</v>
      </c>
      <c r="B17619">
        <v>30.213241911818081</v>
      </c>
      <c r="C17619" t="s">
        <v>24</v>
      </c>
      <c r="D17619" t="s">
        <v>29</v>
      </c>
      <c r="E17619" t="s">
        <v>30</v>
      </c>
      <c r="F17619">
        <f t="shared" si="825"/>
        <v>2021</v>
      </c>
      <c r="G17619">
        <f t="shared" si="826"/>
        <v>9</v>
      </c>
      <c r="H17619">
        <f t="shared" si="827"/>
        <v>28</v>
      </c>
    </row>
    <row r="17620" spans="1:8" x14ac:dyDescent="0.25">
      <c r="A17620" s="3">
        <v>44468</v>
      </c>
      <c r="B17620">
        <v>30.332755519261877</v>
      </c>
      <c r="C17620" t="s">
        <v>24</v>
      </c>
      <c r="D17620" t="s">
        <v>29</v>
      </c>
      <c r="E17620" t="s">
        <v>30</v>
      </c>
      <c r="F17620">
        <f t="shared" si="825"/>
        <v>2021</v>
      </c>
      <c r="G17620">
        <f t="shared" si="826"/>
        <v>9</v>
      </c>
      <c r="H17620">
        <f t="shared" si="827"/>
        <v>29</v>
      </c>
    </row>
    <row r="17621" spans="1:8" x14ac:dyDescent="0.25">
      <c r="A17621" s="3">
        <v>44469</v>
      </c>
      <c r="B17621">
        <v>33.233108030915062</v>
      </c>
      <c r="C17621" t="s">
        <v>24</v>
      </c>
      <c r="D17621" t="s">
        <v>29</v>
      </c>
      <c r="E17621" t="s">
        <v>30</v>
      </c>
      <c r="F17621">
        <f t="shared" si="825"/>
        <v>2021</v>
      </c>
      <c r="G17621">
        <f t="shared" si="826"/>
        <v>9</v>
      </c>
      <c r="H17621">
        <f t="shared" si="827"/>
        <v>30</v>
      </c>
    </row>
    <row r="17622" spans="1:8" x14ac:dyDescent="0.25">
      <c r="A17622" s="3">
        <v>44470</v>
      </c>
      <c r="B17622">
        <v>210.76516691440298</v>
      </c>
      <c r="C17622" t="s">
        <v>24</v>
      </c>
      <c r="D17622" t="s">
        <v>29</v>
      </c>
      <c r="E17622" t="s">
        <v>30</v>
      </c>
      <c r="F17622">
        <f t="shared" si="825"/>
        <v>2021</v>
      </c>
      <c r="G17622">
        <f t="shared" si="826"/>
        <v>10</v>
      </c>
      <c r="H17622">
        <f t="shared" si="827"/>
        <v>1</v>
      </c>
    </row>
    <row r="17623" spans="1:8" x14ac:dyDescent="0.25">
      <c r="A17623" s="3">
        <v>44473</v>
      </c>
      <c r="B17623">
        <v>34.941951736294605</v>
      </c>
      <c r="C17623" t="s">
        <v>24</v>
      </c>
      <c r="D17623" t="s">
        <v>29</v>
      </c>
      <c r="E17623" t="s">
        <v>30</v>
      </c>
      <c r="F17623">
        <f t="shared" si="825"/>
        <v>2021</v>
      </c>
      <c r="G17623">
        <f t="shared" si="826"/>
        <v>10</v>
      </c>
      <c r="H17623">
        <f t="shared" si="827"/>
        <v>4</v>
      </c>
    </row>
    <row r="17624" spans="1:8" x14ac:dyDescent="0.25">
      <c r="A17624" s="3">
        <v>44474</v>
      </c>
      <c r="B17624">
        <v>33.111457929382425</v>
      </c>
      <c r="C17624" t="s">
        <v>24</v>
      </c>
      <c r="D17624" t="s">
        <v>29</v>
      </c>
      <c r="E17624" t="s">
        <v>30</v>
      </c>
      <c r="F17624">
        <f t="shared" si="825"/>
        <v>2021</v>
      </c>
      <c r="G17624">
        <f t="shared" si="826"/>
        <v>10</v>
      </c>
      <c r="H17624">
        <f t="shared" si="827"/>
        <v>5</v>
      </c>
    </row>
    <row r="17625" spans="1:8" x14ac:dyDescent="0.25">
      <c r="A17625" s="3">
        <v>44475</v>
      </c>
      <c r="B17625">
        <v>33.230971536246578</v>
      </c>
      <c r="C17625" t="s">
        <v>24</v>
      </c>
      <c r="D17625" t="s">
        <v>29</v>
      </c>
      <c r="E17625" t="s">
        <v>30</v>
      </c>
      <c r="F17625">
        <f t="shared" si="825"/>
        <v>2021</v>
      </c>
      <c r="G17625">
        <f t="shared" si="826"/>
        <v>10</v>
      </c>
      <c r="H17625">
        <f t="shared" si="827"/>
        <v>6</v>
      </c>
    </row>
    <row r="17626" spans="1:8" x14ac:dyDescent="0.25">
      <c r="A17626" s="3">
        <v>44476</v>
      </c>
      <c r="B17626">
        <v>36.13132404821237</v>
      </c>
      <c r="C17626" t="s">
        <v>24</v>
      </c>
      <c r="D17626" t="s">
        <v>29</v>
      </c>
      <c r="E17626" t="s">
        <v>30</v>
      </c>
      <c r="F17626">
        <f t="shared" si="825"/>
        <v>2021</v>
      </c>
      <c r="G17626">
        <f t="shared" si="826"/>
        <v>10</v>
      </c>
      <c r="H17626">
        <f t="shared" si="827"/>
        <v>7</v>
      </c>
    </row>
    <row r="17627" spans="1:8" x14ac:dyDescent="0.25">
      <c r="A17627" s="3">
        <v>44477</v>
      </c>
      <c r="B17627">
        <v>213.66338293168437</v>
      </c>
      <c r="C17627" t="s">
        <v>24</v>
      </c>
      <c r="D17627" t="s">
        <v>29</v>
      </c>
      <c r="E17627" t="s">
        <v>30</v>
      </c>
      <c r="F17627">
        <f t="shared" si="825"/>
        <v>2021</v>
      </c>
      <c r="G17627">
        <f t="shared" si="826"/>
        <v>10</v>
      </c>
      <c r="H17627">
        <f t="shared" si="827"/>
        <v>8</v>
      </c>
    </row>
    <row r="17628" spans="1:8" x14ac:dyDescent="0.25">
      <c r="A17628" s="3">
        <v>44478</v>
      </c>
      <c r="B17628">
        <v>10.735071929662444</v>
      </c>
      <c r="C17628" t="s">
        <v>24</v>
      </c>
      <c r="D17628" t="s">
        <v>29</v>
      </c>
      <c r="E17628" t="s">
        <v>30</v>
      </c>
      <c r="F17628">
        <f t="shared" si="825"/>
        <v>2021</v>
      </c>
      <c r="G17628">
        <f t="shared" si="826"/>
        <v>10</v>
      </c>
      <c r="H17628">
        <f t="shared" si="827"/>
        <v>9</v>
      </c>
    </row>
    <row r="17629" spans="1:8" x14ac:dyDescent="0.25">
      <c r="A17629" s="3">
        <v>44480</v>
      </c>
      <c r="B17629">
        <v>37.840167856772531</v>
      </c>
      <c r="C17629" t="s">
        <v>24</v>
      </c>
      <c r="D17629" t="s">
        <v>29</v>
      </c>
      <c r="E17629" t="s">
        <v>30</v>
      </c>
      <c r="F17629">
        <f t="shared" si="825"/>
        <v>2021</v>
      </c>
      <c r="G17629">
        <f t="shared" si="826"/>
        <v>10</v>
      </c>
      <c r="H17629">
        <f t="shared" si="827"/>
        <v>11</v>
      </c>
    </row>
    <row r="17630" spans="1:8" x14ac:dyDescent="0.25">
      <c r="A17630" s="3">
        <v>44481</v>
      </c>
      <c r="B17630">
        <v>36.009674101352061</v>
      </c>
      <c r="C17630" t="s">
        <v>24</v>
      </c>
      <c r="D17630" t="s">
        <v>29</v>
      </c>
      <c r="E17630" t="s">
        <v>30</v>
      </c>
      <c r="F17630">
        <f t="shared" si="825"/>
        <v>2021</v>
      </c>
      <c r="G17630">
        <f t="shared" si="826"/>
        <v>10</v>
      </c>
      <c r="H17630">
        <f t="shared" si="827"/>
        <v>12</v>
      </c>
    </row>
    <row r="17631" spans="1:8" x14ac:dyDescent="0.25">
      <c r="A17631" s="3">
        <v>44482</v>
      </c>
      <c r="B17631">
        <v>36.129187760464674</v>
      </c>
      <c r="C17631" t="s">
        <v>24</v>
      </c>
      <c r="D17631" t="s">
        <v>29</v>
      </c>
      <c r="E17631" t="s">
        <v>30</v>
      </c>
      <c r="F17631">
        <f t="shared" si="825"/>
        <v>2021</v>
      </c>
      <c r="G17631">
        <f t="shared" si="826"/>
        <v>10</v>
      </c>
      <c r="H17631">
        <f t="shared" si="827"/>
        <v>13</v>
      </c>
    </row>
    <row r="17632" spans="1:8" x14ac:dyDescent="0.25">
      <c r="A17632" s="3">
        <v>44483</v>
      </c>
      <c r="B17632">
        <v>39.02954032311203</v>
      </c>
      <c r="C17632" t="s">
        <v>24</v>
      </c>
      <c r="D17632" t="s">
        <v>29</v>
      </c>
      <c r="E17632" t="s">
        <v>30</v>
      </c>
      <c r="F17632">
        <f t="shared" si="825"/>
        <v>2021</v>
      </c>
      <c r="G17632">
        <f t="shared" si="826"/>
        <v>10</v>
      </c>
      <c r="H17632">
        <f t="shared" si="827"/>
        <v>14</v>
      </c>
    </row>
    <row r="17633" spans="1:8" x14ac:dyDescent="0.25">
      <c r="A17633" s="3">
        <v>44484</v>
      </c>
      <c r="B17633">
        <v>216.56159925870924</v>
      </c>
      <c r="C17633" t="s">
        <v>24</v>
      </c>
      <c r="D17633" t="s">
        <v>29</v>
      </c>
      <c r="E17633" t="s">
        <v>30</v>
      </c>
      <c r="F17633">
        <f t="shared" si="825"/>
        <v>2021</v>
      </c>
      <c r="G17633">
        <f t="shared" si="826"/>
        <v>10</v>
      </c>
      <c r="H17633">
        <f t="shared" si="827"/>
        <v>15</v>
      </c>
    </row>
    <row r="17634" spans="1:8" x14ac:dyDescent="0.25">
      <c r="A17634" s="3">
        <v>44485</v>
      </c>
      <c r="B17634">
        <v>13.633288308057862</v>
      </c>
      <c r="C17634" t="s">
        <v>24</v>
      </c>
      <c r="D17634" t="s">
        <v>29</v>
      </c>
      <c r="E17634" t="s">
        <v>30</v>
      </c>
      <c r="F17634">
        <f t="shared" si="825"/>
        <v>2021</v>
      </c>
      <c r="G17634">
        <f t="shared" si="826"/>
        <v>10</v>
      </c>
      <c r="H17634">
        <f t="shared" si="827"/>
        <v>16</v>
      </c>
    </row>
    <row r="17635" spans="1:8" x14ac:dyDescent="0.25">
      <c r="A17635" s="3">
        <v>44488</v>
      </c>
      <c r="B17635">
        <v>38.907890480482628</v>
      </c>
      <c r="C17635" t="s">
        <v>24</v>
      </c>
      <c r="D17635" t="s">
        <v>29</v>
      </c>
      <c r="E17635" t="s">
        <v>30</v>
      </c>
      <c r="F17635">
        <f t="shared" si="825"/>
        <v>2021</v>
      </c>
      <c r="G17635">
        <f t="shared" si="826"/>
        <v>10</v>
      </c>
      <c r="H17635">
        <f t="shared" si="827"/>
        <v>19</v>
      </c>
    </row>
    <row r="17636" spans="1:8" x14ac:dyDescent="0.25">
      <c r="A17636" s="3">
        <v>44489</v>
      </c>
      <c r="B17636">
        <v>39.027404138767189</v>
      </c>
      <c r="C17636" t="s">
        <v>24</v>
      </c>
      <c r="D17636" t="s">
        <v>29</v>
      </c>
      <c r="E17636" t="s">
        <v>30</v>
      </c>
      <c r="F17636">
        <f t="shared" si="825"/>
        <v>2021</v>
      </c>
      <c r="G17636">
        <f t="shared" si="826"/>
        <v>10</v>
      </c>
      <c r="H17636">
        <f t="shared" si="827"/>
        <v>20</v>
      </c>
    </row>
    <row r="17637" spans="1:8" x14ac:dyDescent="0.25">
      <c r="A17637" s="3">
        <v>44490</v>
      </c>
      <c r="B17637">
        <v>41.927756701727155</v>
      </c>
      <c r="C17637" t="s">
        <v>24</v>
      </c>
      <c r="D17637" t="s">
        <v>29</v>
      </c>
      <c r="E17637" t="s">
        <v>30</v>
      </c>
      <c r="F17637">
        <f t="shared" si="825"/>
        <v>2021</v>
      </c>
      <c r="G17637">
        <f t="shared" si="826"/>
        <v>10</v>
      </c>
      <c r="H17637">
        <f t="shared" si="827"/>
        <v>21</v>
      </c>
    </row>
    <row r="17638" spans="1:8" x14ac:dyDescent="0.25">
      <c r="A17638" s="3">
        <v>44491</v>
      </c>
      <c r="B17638">
        <v>219.45981563723393</v>
      </c>
      <c r="C17638" t="s">
        <v>24</v>
      </c>
      <c r="D17638" t="s">
        <v>29</v>
      </c>
      <c r="E17638" t="s">
        <v>30</v>
      </c>
      <c r="F17638">
        <f t="shared" si="825"/>
        <v>2021</v>
      </c>
      <c r="G17638">
        <f t="shared" si="826"/>
        <v>10</v>
      </c>
      <c r="H17638">
        <f t="shared" si="827"/>
        <v>22</v>
      </c>
    </row>
    <row r="17639" spans="1:8" x14ac:dyDescent="0.25">
      <c r="A17639" s="3">
        <v>44492</v>
      </c>
      <c r="B17639">
        <v>16.531504686592911</v>
      </c>
      <c r="C17639" t="s">
        <v>24</v>
      </c>
      <c r="D17639" t="s">
        <v>29</v>
      </c>
      <c r="E17639" t="s">
        <v>30</v>
      </c>
      <c r="F17639">
        <f t="shared" si="825"/>
        <v>2021</v>
      </c>
      <c r="G17639">
        <f t="shared" si="826"/>
        <v>10</v>
      </c>
      <c r="H17639">
        <f t="shared" si="827"/>
        <v>23</v>
      </c>
    </row>
    <row r="17640" spans="1:8" x14ac:dyDescent="0.25">
      <c r="A17640" s="3">
        <v>44494</v>
      </c>
      <c r="B17640">
        <v>43.636600614182001</v>
      </c>
      <c r="C17640" t="s">
        <v>24</v>
      </c>
      <c r="D17640" t="s">
        <v>29</v>
      </c>
      <c r="E17640" t="s">
        <v>30</v>
      </c>
      <c r="F17640">
        <f t="shared" si="825"/>
        <v>2021</v>
      </c>
      <c r="G17640">
        <f t="shared" si="826"/>
        <v>10</v>
      </c>
      <c r="H17640">
        <f t="shared" si="827"/>
        <v>25</v>
      </c>
    </row>
    <row r="17641" spans="1:8" x14ac:dyDescent="0.25">
      <c r="A17641" s="3">
        <v>44495</v>
      </c>
      <c r="B17641">
        <v>41.806106858474422</v>
      </c>
      <c r="C17641" t="s">
        <v>24</v>
      </c>
      <c r="D17641" t="s">
        <v>29</v>
      </c>
      <c r="E17641" t="s">
        <v>30</v>
      </c>
      <c r="F17641">
        <f t="shared" si="825"/>
        <v>2021</v>
      </c>
      <c r="G17641">
        <f t="shared" si="826"/>
        <v>10</v>
      </c>
      <c r="H17641">
        <f t="shared" si="827"/>
        <v>26</v>
      </c>
    </row>
    <row r="17642" spans="1:8" x14ac:dyDescent="0.25">
      <c r="A17642" s="3">
        <v>44496</v>
      </c>
      <c r="B17642">
        <v>41.925620517069696</v>
      </c>
      <c r="C17642" t="s">
        <v>24</v>
      </c>
      <c r="D17642" t="s">
        <v>29</v>
      </c>
      <c r="E17642" t="s">
        <v>30</v>
      </c>
      <c r="F17642">
        <f t="shared" si="825"/>
        <v>2021</v>
      </c>
      <c r="G17642">
        <f t="shared" si="826"/>
        <v>10</v>
      </c>
      <c r="H17642">
        <f t="shared" si="827"/>
        <v>27</v>
      </c>
    </row>
    <row r="17643" spans="1:8" x14ac:dyDescent="0.25">
      <c r="A17643" s="3">
        <v>44497</v>
      </c>
      <c r="B17643">
        <v>44.825973060707831</v>
      </c>
      <c r="C17643" t="s">
        <v>24</v>
      </c>
      <c r="D17643" t="s">
        <v>29</v>
      </c>
      <c r="E17643" t="s">
        <v>30</v>
      </c>
      <c r="F17643">
        <f t="shared" si="825"/>
        <v>2021</v>
      </c>
      <c r="G17643">
        <f t="shared" si="826"/>
        <v>10</v>
      </c>
      <c r="H17643">
        <f t="shared" si="827"/>
        <v>28</v>
      </c>
    </row>
    <row r="17644" spans="1:8" x14ac:dyDescent="0.25">
      <c r="A17644" s="3">
        <v>44498</v>
      </c>
      <c r="B17644">
        <v>222.35803197654835</v>
      </c>
      <c r="C17644" t="s">
        <v>24</v>
      </c>
      <c r="D17644" t="s">
        <v>29</v>
      </c>
      <c r="E17644" t="s">
        <v>30</v>
      </c>
      <c r="F17644">
        <f t="shared" si="825"/>
        <v>2021</v>
      </c>
      <c r="G17644">
        <f t="shared" si="826"/>
        <v>10</v>
      </c>
      <c r="H17644">
        <f t="shared" si="827"/>
        <v>29</v>
      </c>
    </row>
    <row r="17645" spans="1:8" x14ac:dyDescent="0.25">
      <c r="A17645" s="3">
        <v>44499</v>
      </c>
      <c r="B17645">
        <v>19.429721006526464</v>
      </c>
      <c r="C17645" t="s">
        <v>24</v>
      </c>
      <c r="D17645" t="s">
        <v>29</v>
      </c>
      <c r="E17645" t="s">
        <v>30</v>
      </c>
      <c r="F17645">
        <f t="shared" si="825"/>
        <v>2021</v>
      </c>
      <c r="G17645">
        <f t="shared" si="826"/>
        <v>10</v>
      </c>
      <c r="H17645">
        <f t="shared" si="827"/>
        <v>30</v>
      </c>
    </row>
    <row r="17646" spans="1:8" x14ac:dyDescent="0.25">
      <c r="A17646" s="3">
        <v>44502</v>
      </c>
      <c r="B17646">
        <v>44.704323119549919</v>
      </c>
      <c r="C17646" t="s">
        <v>24</v>
      </c>
      <c r="D17646" t="s">
        <v>29</v>
      </c>
      <c r="E17646" t="s">
        <v>30</v>
      </c>
      <c r="F17646">
        <f t="shared" si="825"/>
        <v>2021</v>
      </c>
      <c r="G17646">
        <f t="shared" si="826"/>
        <v>11</v>
      </c>
      <c r="H17646">
        <f t="shared" si="827"/>
        <v>2</v>
      </c>
    </row>
    <row r="17647" spans="1:8" x14ac:dyDescent="0.25">
      <c r="A17647" s="3">
        <v>44503</v>
      </c>
      <c r="B17647">
        <v>44.823836758314158</v>
      </c>
      <c r="C17647" t="s">
        <v>24</v>
      </c>
      <c r="D17647" t="s">
        <v>29</v>
      </c>
      <c r="E17647" t="s">
        <v>30</v>
      </c>
      <c r="F17647">
        <f t="shared" si="825"/>
        <v>2021</v>
      </c>
      <c r="G17647">
        <f t="shared" si="826"/>
        <v>11</v>
      </c>
      <c r="H17647">
        <f t="shared" si="827"/>
        <v>3</v>
      </c>
    </row>
    <row r="17648" spans="1:8" x14ac:dyDescent="0.25">
      <c r="A17648" s="3">
        <v>44504</v>
      </c>
      <c r="B17648">
        <v>47.724189301400045</v>
      </c>
      <c r="C17648" t="s">
        <v>24</v>
      </c>
      <c r="D17648" t="s">
        <v>29</v>
      </c>
      <c r="E17648" t="s">
        <v>30</v>
      </c>
      <c r="F17648">
        <f t="shared" si="825"/>
        <v>2021</v>
      </c>
      <c r="G17648">
        <f t="shared" si="826"/>
        <v>11</v>
      </c>
      <c r="H17648">
        <f t="shared" si="827"/>
        <v>4</v>
      </c>
    </row>
    <row r="17649" spans="1:8" x14ac:dyDescent="0.25">
      <c r="A17649" s="3">
        <v>44505</v>
      </c>
      <c r="B17649">
        <v>225.25624821769048</v>
      </c>
      <c r="C17649" t="s">
        <v>24</v>
      </c>
      <c r="D17649" t="s">
        <v>29</v>
      </c>
      <c r="E17649" t="s">
        <v>30</v>
      </c>
      <c r="F17649">
        <f t="shared" si="825"/>
        <v>2021</v>
      </c>
      <c r="G17649">
        <f t="shared" si="826"/>
        <v>11</v>
      </c>
      <c r="H17649">
        <f t="shared" si="827"/>
        <v>5</v>
      </c>
    </row>
    <row r="17650" spans="1:8" x14ac:dyDescent="0.25">
      <c r="A17650" s="3">
        <v>44506</v>
      </c>
      <c r="B17650">
        <v>22.327937247760048</v>
      </c>
      <c r="C17650" t="s">
        <v>24</v>
      </c>
      <c r="D17650" t="s">
        <v>29</v>
      </c>
      <c r="E17650" t="s">
        <v>30</v>
      </c>
      <c r="F17650">
        <f t="shared" si="825"/>
        <v>2021</v>
      </c>
      <c r="G17650">
        <f t="shared" si="826"/>
        <v>11</v>
      </c>
      <c r="H17650">
        <f t="shared" si="827"/>
        <v>6</v>
      </c>
    </row>
    <row r="17651" spans="1:8" x14ac:dyDescent="0.25">
      <c r="A17651" s="3">
        <v>44508</v>
      </c>
      <c r="B17651">
        <v>49.433033135559022</v>
      </c>
      <c r="C17651" t="s">
        <v>24</v>
      </c>
      <c r="D17651" t="s">
        <v>29</v>
      </c>
      <c r="E17651" t="s">
        <v>30</v>
      </c>
      <c r="F17651">
        <f t="shared" si="825"/>
        <v>2021</v>
      </c>
      <c r="G17651">
        <f t="shared" si="826"/>
        <v>11</v>
      </c>
      <c r="H17651">
        <f t="shared" si="827"/>
        <v>8</v>
      </c>
    </row>
    <row r="17652" spans="1:8" x14ac:dyDescent="0.25">
      <c r="A17652" s="3">
        <v>44509</v>
      </c>
      <c r="B17652">
        <v>47.602539360545784</v>
      </c>
      <c r="C17652" t="s">
        <v>24</v>
      </c>
      <c r="D17652" t="s">
        <v>29</v>
      </c>
      <c r="E17652" t="s">
        <v>30</v>
      </c>
      <c r="F17652">
        <f t="shared" si="825"/>
        <v>2021</v>
      </c>
      <c r="G17652">
        <f t="shared" si="826"/>
        <v>11</v>
      </c>
      <c r="H17652">
        <f t="shared" si="827"/>
        <v>9</v>
      </c>
    </row>
    <row r="17653" spans="1:8" x14ac:dyDescent="0.25">
      <c r="A17653" s="3">
        <v>44510</v>
      </c>
      <c r="B17653">
        <v>47.7220529990933</v>
      </c>
      <c r="C17653" t="s">
        <v>24</v>
      </c>
      <c r="D17653" t="s">
        <v>29</v>
      </c>
      <c r="E17653" t="s">
        <v>30</v>
      </c>
      <c r="F17653">
        <f t="shared" si="825"/>
        <v>2021</v>
      </c>
      <c r="G17653">
        <f t="shared" si="826"/>
        <v>11</v>
      </c>
      <c r="H17653">
        <f t="shared" si="827"/>
        <v>10</v>
      </c>
    </row>
    <row r="17654" spans="1:8" x14ac:dyDescent="0.25">
      <c r="A17654" s="3">
        <v>44511</v>
      </c>
      <c r="B17654">
        <v>50.622405542819088</v>
      </c>
      <c r="C17654" t="s">
        <v>24</v>
      </c>
      <c r="D17654" t="s">
        <v>29</v>
      </c>
      <c r="E17654" t="s">
        <v>30</v>
      </c>
      <c r="F17654">
        <f t="shared" si="825"/>
        <v>2021</v>
      </c>
      <c r="G17654">
        <f t="shared" si="826"/>
        <v>11</v>
      </c>
      <c r="H17654">
        <f t="shared" si="827"/>
        <v>11</v>
      </c>
    </row>
    <row r="17655" spans="1:8" x14ac:dyDescent="0.25">
      <c r="A17655" s="3">
        <v>44512</v>
      </c>
      <c r="B17655">
        <v>228.15446445883251</v>
      </c>
      <c r="C17655" t="s">
        <v>24</v>
      </c>
      <c r="D17655" t="s">
        <v>29</v>
      </c>
      <c r="E17655" t="s">
        <v>30</v>
      </c>
      <c r="F17655">
        <f t="shared" si="825"/>
        <v>2021</v>
      </c>
      <c r="G17655">
        <f t="shared" si="826"/>
        <v>11</v>
      </c>
      <c r="H17655">
        <f t="shared" si="827"/>
        <v>12</v>
      </c>
    </row>
    <row r="17656" spans="1:8" x14ac:dyDescent="0.25">
      <c r="A17656" s="3">
        <v>44513</v>
      </c>
      <c r="B17656">
        <v>25.22615348871436</v>
      </c>
      <c r="C17656" t="s">
        <v>24</v>
      </c>
      <c r="D17656" t="s">
        <v>29</v>
      </c>
      <c r="E17656" t="s">
        <v>30</v>
      </c>
      <c r="F17656">
        <f t="shared" si="825"/>
        <v>2021</v>
      </c>
      <c r="G17656">
        <f t="shared" si="826"/>
        <v>11</v>
      </c>
      <c r="H17656">
        <f t="shared" si="827"/>
        <v>13</v>
      </c>
    </row>
    <row r="17657" spans="1:8" x14ac:dyDescent="0.25">
      <c r="A17657" s="3">
        <v>44516</v>
      </c>
      <c r="B17657">
        <v>50.50075560154167</v>
      </c>
      <c r="C17657" t="s">
        <v>24</v>
      </c>
      <c r="D17657" t="s">
        <v>29</v>
      </c>
      <c r="E17657" t="s">
        <v>30</v>
      </c>
      <c r="F17657">
        <f t="shared" si="825"/>
        <v>2021</v>
      </c>
      <c r="G17657">
        <f t="shared" si="826"/>
        <v>11</v>
      </c>
      <c r="H17657">
        <f t="shared" si="827"/>
        <v>16</v>
      </c>
    </row>
    <row r="17658" spans="1:8" x14ac:dyDescent="0.25">
      <c r="A17658" s="3">
        <v>44517</v>
      </c>
      <c r="B17658">
        <v>50.620269160235488</v>
      </c>
      <c r="C17658" t="s">
        <v>24</v>
      </c>
      <c r="D17658" t="s">
        <v>29</v>
      </c>
      <c r="E17658" t="s">
        <v>30</v>
      </c>
      <c r="F17658">
        <f t="shared" si="825"/>
        <v>2021</v>
      </c>
      <c r="G17658">
        <f t="shared" si="826"/>
        <v>11</v>
      </c>
      <c r="H17658">
        <f t="shared" si="827"/>
        <v>17</v>
      </c>
    </row>
    <row r="17659" spans="1:8" x14ac:dyDescent="0.25">
      <c r="A17659" s="3">
        <v>44519</v>
      </c>
      <c r="B17659">
        <v>231.05268045846037</v>
      </c>
      <c r="C17659" t="s">
        <v>24</v>
      </c>
      <c r="D17659" t="s">
        <v>29</v>
      </c>
      <c r="E17659" t="s">
        <v>30</v>
      </c>
      <c r="F17659">
        <f t="shared" si="825"/>
        <v>2021</v>
      </c>
      <c r="G17659">
        <f t="shared" si="826"/>
        <v>11</v>
      </c>
      <c r="H17659">
        <f t="shared" si="827"/>
        <v>19</v>
      </c>
    </row>
    <row r="17660" spans="1:8" x14ac:dyDescent="0.25">
      <c r="A17660" s="3">
        <v>44520</v>
      </c>
      <c r="B17660">
        <v>28.124369407867139</v>
      </c>
      <c r="C17660" t="s">
        <v>24</v>
      </c>
      <c r="D17660" t="s">
        <v>29</v>
      </c>
      <c r="E17660" t="s">
        <v>30</v>
      </c>
      <c r="F17660">
        <f t="shared" si="825"/>
        <v>2021</v>
      </c>
      <c r="G17660">
        <f t="shared" si="826"/>
        <v>11</v>
      </c>
      <c r="H17660">
        <f t="shared" si="827"/>
        <v>20</v>
      </c>
    </row>
    <row r="17661" spans="1:8" x14ac:dyDescent="0.25">
      <c r="A17661" s="3">
        <v>44522</v>
      </c>
      <c r="B17661">
        <v>55.229465134612774</v>
      </c>
      <c r="C17661" t="s">
        <v>24</v>
      </c>
      <c r="D17661" t="s">
        <v>29</v>
      </c>
      <c r="E17661" t="s">
        <v>30</v>
      </c>
      <c r="F17661">
        <f t="shared" si="825"/>
        <v>2021</v>
      </c>
      <c r="G17661">
        <f t="shared" si="826"/>
        <v>11</v>
      </c>
      <c r="H17661">
        <f t="shared" si="827"/>
        <v>22</v>
      </c>
    </row>
    <row r="17662" spans="1:8" x14ac:dyDescent="0.25">
      <c r="A17662" s="3">
        <v>44523</v>
      </c>
      <c r="B17662">
        <v>53.398971279140532</v>
      </c>
      <c r="C17662" t="s">
        <v>24</v>
      </c>
      <c r="D17662" t="s">
        <v>29</v>
      </c>
      <c r="E17662" t="s">
        <v>30</v>
      </c>
      <c r="F17662">
        <f t="shared" si="825"/>
        <v>2021</v>
      </c>
      <c r="G17662">
        <f t="shared" si="826"/>
        <v>11</v>
      </c>
      <c r="H17662">
        <f t="shared" si="827"/>
        <v>23</v>
      </c>
    </row>
    <row r="17663" spans="1:8" x14ac:dyDescent="0.25">
      <c r="A17663" s="3">
        <v>44524</v>
      </c>
      <c r="B17663">
        <v>53.518484837699901</v>
      </c>
      <c r="C17663" t="s">
        <v>24</v>
      </c>
      <c r="D17663" t="s">
        <v>29</v>
      </c>
      <c r="E17663" t="s">
        <v>30</v>
      </c>
      <c r="F17663">
        <f t="shared" si="825"/>
        <v>2021</v>
      </c>
      <c r="G17663">
        <f t="shared" si="826"/>
        <v>11</v>
      </c>
      <c r="H17663">
        <f t="shared" si="827"/>
        <v>24</v>
      </c>
    </row>
    <row r="17664" spans="1:8" x14ac:dyDescent="0.25">
      <c r="A17664" s="3">
        <v>44525</v>
      </c>
      <c r="B17664">
        <v>56.418837300799581</v>
      </c>
      <c r="C17664" t="s">
        <v>24</v>
      </c>
      <c r="D17664" t="s">
        <v>29</v>
      </c>
      <c r="E17664" t="s">
        <v>30</v>
      </c>
      <c r="F17664">
        <f t="shared" si="825"/>
        <v>2021</v>
      </c>
      <c r="G17664">
        <f t="shared" si="826"/>
        <v>11</v>
      </c>
      <c r="H17664">
        <f t="shared" si="827"/>
        <v>25</v>
      </c>
    </row>
    <row r="17665" spans="1:8" x14ac:dyDescent="0.25">
      <c r="A17665" s="3">
        <v>44526</v>
      </c>
      <c r="B17665">
        <v>233.95089613627988</v>
      </c>
      <c r="C17665" t="s">
        <v>24</v>
      </c>
      <c r="D17665" t="s">
        <v>29</v>
      </c>
      <c r="E17665" t="s">
        <v>30</v>
      </c>
      <c r="F17665">
        <f t="shared" si="825"/>
        <v>2021</v>
      </c>
      <c r="G17665">
        <f t="shared" si="826"/>
        <v>11</v>
      </c>
      <c r="H17665">
        <f t="shared" si="827"/>
        <v>26</v>
      </c>
    </row>
    <row r="17666" spans="1:8" x14ac:dyDescent="0.25">
      <c r="A17666" s="3">
        <v>44527</v>
      </c>
      <c r="B17666">
        <v>31.022585085564121</v>
      </c>
      <c r="C17666" t="s">
        <v>24</v>
      </c>
      <c r="D17666" t="s">
        <v>29</v>
      </c>
      <c r="E17666" t="s">
        <v>30</v>
      </c>
      <c r="F17666">
        <f t="shared" si="825"/>
        <v>2021</v>
      </c>
      <c r="G17666">
        <f t="shared" si="826"/>
        <v>11</v>
      </c>
      <c r="H17666">
        <f t="shared" si="827"/>
        <v>27</v>
      </c>
    </row>
    <row r="17667" spans="1:8" x14ac:dyDescent="0.25">
      <c r="A17667" s="3">
        <v>44529</v>
      </c>
      <c r="B17667">
        <v>58.127680812898575</v>
      </c>
      <c r="C17667" t="s">
        <v>24</v>
      </c>
      <c r="D17667" t="s">
        <v>29</v>
      </c>
      <c r="E17667" t="s">
        <v>30</v>
      </c>
      <c r="F17667">
        <f t="shared" ref="F17667:F17730" si="828">YEAR(A17667)</f>
        <v>2021</v>
      </c>
      <c r="G17667">
        <f t="shared" ref="G17667:G17730" si="829">MONTH(A17667)</f>
        <v>11</v>
      </c>
      <c r="H17667">
        <f t="shared" ref="H17667:H17730" si="830">DAY(A17667)</f>
        <v>29</v>
      </c>
    </row>
    <row r="17668" spans="1:8" x14ac:dyDescent="0.25">
      <c r="A17668" s="3">
        <v>44530</v>
      </c>
      <c r="B17668">
        <v>56.297186957184607</v>
      </c>
      <c r="C17668" t="s">
        <v>24</v>
      </c>
      <c r="D17668" t="s">
        <v>29</v>
      </c>
      <c r="E17668" t="s">
        <v>30</v>
      </c>
      <c r="F17668">
        <f t="shared" si="828"/>
        <v>2021</v>
      </c>
      <c r="G17668">
        <f t="shared" si="829"/>
        <v>11</v>
      </c>
      <c r="H17668">
        <f t="shared" si="830"/>
        <v>30</v>
      </c>
    </row>
    <row r="17669" spans="1:8" x14ac:dyDescent="0.25">
      <c r="A17669" s="3">
        <v>44531</v>
      </c>
      <c r="B17669">
        <v>56.416700515848142</v>
      </c>
      <c r="C17669" t="s">
        <v>24</v>
      </c>
      <c r="D17669" t="s">
        <v>29</v>
      </c>
      <c r="E17669" t="s">
        <v>30</v>
      </c>
      <c r="F17669">
        <f t="shared" si="828"/>
        <v>2021</v>
      </c>
      <c r="G17669">
        <f t="shared" si="829"/>
        <v>12</v>
      </c>
      <c r="H17669">
        <f t="shared" si="830"/>
        <v>1</v>
      </c>
    </row>
    <row r="17670" spans="1:8" x14ac:dyDescent="0.25">
      <c r="A17670" s="3">
        <v>44532</v>
      </c>
      <c r="B17670">
        <v>59.317052978821643</v>
      </c>
      <c r="C17670" t="s">
        <v>24</v>
      </c>
      <c r="D17670" t="s">
        <v>29</v>
      </c>
      <c r="E17670" t="s">
        <v>30</v>
      </c>
      <c r="F17670">
        <f t="shared" si="828"/>
        <v>2021</v>
      </c>
      <c r="G17670">
        <f t="shared" si="829"/>
        <v>12</v>
      </c>
      <c r="H17670">
        <f t="shared" si="830"/>
        <v>2</v>
      </c>
    </row>
    <row r="17671" spans="1:8" x14ac:dyDescent="0.25">
      <c r="A17671" s="3">
        <v>44533</v>
      </c>
      <c r="B17671">
        <v>236.84911181396657</v>
      </c>
      <c r="C17671" t="s">
        <v>24</v>
      </c>
      <c r="D17671" t="s">
        <v>29</v>
      </c>
      <c r="E17671" t="s">
        <v>30</v>
      </c>
      <c r="F17671">
        <f t="shared" si="828"/>
        <v>2021</v>
      </c>
      <c r="G17671">
        <f t="shared" si="829"/>
        <v>12</v>
      </c>
      <c r="H17671">
        <f t="shared" si="830"/>
        <v>3</v>
      </c>
    </row>
    <row r="17672" spans="1:8" x14ac:dyDescent="0.25">
      <c r="A17672" s="3">
        <v>44534</v>
      </c>
      <c r="B17672">
        <v>33.920801088477106</v>
      </c>
      <c r="C17672" t="s">
        <v>24</v>
      </c>
      <c r="D17672" t="s">
        <v>29</v>
      </c>
      <c r="E17672" t="s">
        <v>30</v>
      </c>
      <c r="F17672">
        <f t="shared" si="828"/>
        <v>2021</v>
      </c>
      <c r="G17672">
        <f t="shared" si="829"/>
        <v>12</v>
      </c>
      <c r="H17672">
        <f t="shared" si="830"/>
        <v>4</v>
      </c>
    </row>
    <row r="17673" spans="1:8" x14ac:dyDescent="0.25">
      <c r="A17673" s="3">
        <v>44536</v>
      </c>
      <c r="B17673">
        <v>61.025897465994227</v>
      </c>
      <c r="C17673" t="s">
        <v>24</v>
      </c>
      <c r="D17673" t="s">
        <v>29</v>
      </c>
      <c r="E17673" t="s">
        <v>30</v>
      </c>
      <c r="F17673">
        <f t="shared" si="828"/>
        <v>2021</v>
      </c>
      <c r="G17673">
        <f t="shared" si="829"/>
        <v>12</v>
      </c>
      <c r="H17673">
        <f t="shared" si="830"/>
        <v>6</v>
      </c>
    </row>
    <row r="17674" spans="1:8" x14ac:dyDescent="0.25">
      <c r="A17674" s="3">
        <v>44537</v>
      </c>
      <c r="B17674">
        <v>59.195403935896145</v>
      </c>
      <c r="C17674" t="s">
        <v>24</v>
      </c>
      <c r="D17674" t="s">
        <v>29</v>
      </c>
      <c r="E17674" t="s">
        <v>30</v>
      </c>
      <c r="F17674">
        <f t="shared" si="828"/>
        <v>2021</v>
      </c>
      <c r="G17674">
        <f t="shared" si="829"/>
        <v>12</v>
      </c>
      <c r="H17674">
        <f t="shared" si="830"/>
        <v>7</v>
      </c>
    </row>
    <row r="17675" spans="1:8" x14ac:dyDescent="0.25">
      <c r="A17675" s="3">
        <v>44539</v>
      </c>
      <c r="B17675">
        <v>62.215270607649984</v>
      </c>
      <c r="C17675" t="s">
        <v>24</v>
      </c>
      <c r="D17675" t="s">
        <v>29</v>
      </c>
      <c r="E17675" t="s">
        <v>30</v>
      </c>
      <c r="F17675">
        <f t="shared" si="828"/>
        <v>2021</v>
      </c>
      <c r="G17675">
        <f t="shared" si="829"/>
        <v>12</v>
      </c>
      <c r="H17675">
        <f t="shared" si="830"/>
        <v>9</v>
      </c>
    </row>
    <row r="17676" spans="1:8" x14ac:dyDescent="0.25">
      <c r="A17676" s="3">
        <v>44540</v>
      </c>
      <c r="B17676">
        <v>239.74732976828255</v>
      </c>
      <c r="C17676" t="s">
        <v>24</v>
      </c>
      <c r="D17676" t="s">
        <v>29</v>
      </c>
      <c r="E17676" t="s">
        <v>30</v>
      </c>
      <c r="F17676">
        <f t="shared" si="828"/>
        <v>2021</v>
      </c>
      <c r="G17676">
        <f t="shared" si="829"/>
        <v>12</v>
      </c>
      <c r="H17676">
        <f t="shared" si="830"/>
        <v>10</v>
      </c>
    </row>
    <row r="17677" spans="1:8" x14ac:dyDescent="0.25">
      <c r="A17677" s="3">
        <v>44541</v>
      </c>
      <c r="B17677">
        <v>36.819019043127973</v>
      </c>
      <c r="C17677" t="s">
        <v>24</v>
      </c>
      <c r="D17677" t="s">
        <v>29</v>
      </c>
      <c r="E17677" t="s">
        <v>30</v>
      </c>
      <c r="F17677">
        <f t="shared" si="828"/>
        <v>2021</v>
      </c>
      <c r="G17677">
        <f t="shared" si="829"/>
        <v>12</v>
      </c>
      <c r="H17677">
        <f t="shared" si="830"/>
        <v>11</v>
      </c>
    </row>
    <row r="17678" spans="1:8" x14ac:dyDescent="0.25">
      <c r="A17678" s="3">
        <v>44543</v>
      </c>
      <c r="B17678">
        <v>63.924115419954148</v>
      </c>
      <c r="C17678" t="s">
        <v>24</v>
      </c>
      <c r="D17678" t="s">
        <v>29</v>
      </c>
      <c r="E17678" t="s">
        <v>30</v>
      </c>
      <c r="F17678">
        <f t="shared" si="828"/>
        <v>2021</v>
      </c>
      <c r="G17678">
        <f t="shared" si="829"/>
        <v>12</v>
      </c>
      <c r="H17678">
        <f t="shared" si="830"/>
        <v>13</v>
      </c>
    </row>
    <row r="17679" spans="1:8" x14ac:dyDescent="0.25">
      <c r="A17679" s="3">
        <v>44544</v>
      </c>
      <c r="B17679">
        <v>62.09362189045261</v>
      </c>
      <c r="C17679" t="s">
        <v>24</v>
      </c>
      <c r="D17679" t="s">
        <v>29</v>
      </c>
      <c r="E17679" t="s">
        <v>30</v>
      </c>
      <c r="F17679">
        <f t="shared" si="828"/>
        <v>2021</v>
      </c>
      <c r="G17679">
        <f t="shared" si="829"/>
        <v>12</v>
      </c>
      <c r="H17679">
        <f t="shared" si="830"/>
        <v>14</v>
      </c>
    </row>
    <row r="17680" spans="1:8" x14ac:dyDescent="0.25">
      <c r="A17680" s="3">
        <v>44545</v>
      </c>
      <c r="B17680">
        <v>62.213135773752747</v>
      </c>
      <c r="C17680" t="s">
        <v>24</v>
      </c>
      <c r="D17680" t="s">
        <v>29</v>
      </c>
      <c r="E17680" t="s">
        <v>30</v>
      </c>
      <c r="F17680">
        <f t="shared" si="828"/>
        <v>2021</v>
      </c>
      <c r="G17680">
        <f t="shared" si="829"/>
        <v>12</v>
      </c>
      <c r="H17680">
        <f t="shared" si="830"/>
        <v>15</v>
      </c>
    </row>
    <row r="17681" spans="1:8" x14ac:dyDescent="0.25">
      <c r="A17681" s="3">
        <v>44546</v>
      </c>
      <c r="B17681">
        <v>65.113488562184486</v>
      </c>
      <c r="C17681" t="s">
        <v>24</v>
      </c>
      <c r="D17681" t="s">
        <v>29</v>
      </c>
      <c r="E17681" t="s">
        <v>30</v>
      </c>
      <c r="F17681">
        <f t="shared" si="828"/>
        <v>2021</v>
      </c>
      <c r="G17681">
        <f t="shared" si="829"/>
        <v>12</v>
      </c>
      <c r="H17681">
        <f t="shared" si="830"/>
        <v>16</v>
      </c>
    </row>
    <row r="17682" spans="1:8" x14ac:dyDescent="0.25">
      <c r="A17682" s="3">
        <v>44547</v>
      </c>
      <c r="B17682">
        <v>242.64554772248164</v>
      </c>
      <c r="C17682" t="s">
        <v>24</v>
      </c>
      <c r="D17682" t="s">
        <v>29</v>
      </c>
      <c r="E17682" t="s">
        <v>30</v>
      </c>
      <c r="F17682">
        <f t="shared" si="828"/>
        <v>2021</v>
      </c>
      <c r="G17682">
        <f t="shared" si="829"/>
        <v>12</v>
      </c>
      <c r="H17682">
        <f t="shared" si="830"/>
        <v>17</v>
      </c>
    </row>
    <row r="17683" spans="1:8" x14ac:dyDescent="0.25">
      <c r="A17683" s="3">
        <v>44548</v>
      </c>
      <c r="B17683">
        <v>39.717236997337345</v>
      </c>
      <c r="C17683" t="s">
        <v>24</v>
      </c>
      <c r="D17683" t="s">
        <v>29</v>
      </c>
      <c r="E17683" t="s">
        <v>30</v>
      </c>
      <c r="F17683">
        <f t="shared" si="828"/>
        <v>2021</v>
      </c>
      <c r="G17683">
        <f t="shared" si="829"/>
        <v>12</v>
      </c>
      <c r="H17683">
        <f t="shared" si="830"/>
        <v>18</v>
      </c>
    </row>
    <row r="17684" spans="1:8" x14ac:dyDescent="0.25">
      <c r="A17684" s="3">
        <v>44550</v>
      </c>
      <c r="B17684">
        <v>66.822333374752375</v>
      </c>
      <c r="C17684" t="s">
        <v>24</v>
      </c>
      <c r="D17684" t="s">
        <v>29</v>
      </c>
      <c r="E17684" t="s">
        <v>30</v>
      </c>
      <c r="F17684">
        <f t="shared" si="828"/>
        <v>2021</v>
      </c>
      <c r="G17684">
        <f t="shared" si="829"/>
        <v>12</v>
      </c>
      <c r="H17684">
        <f t="shared" si="830"/>
        <v>20</v>
      </c>
    </row>
    <row r="17685" spans="1:8" x14ac:dyDescent="0.25">
      <c r="A17685" s="3">
        <v>44551</v>
      </c>
      <c r="B17685">
        <v>64.991839844118729</v>
      </c>
      <c r="C17685" t="s">
        <v>24</v>
      </c>
      <c r="D17685" t="s">
        <v>29</v>
      </c>
      <c r="E17685" t="s">
        <v>30</v>
      </c>
      <c r="F17685">
        <f t="shared" si="828"/>
        <v>2021</v>
      </c>
      <c r="G17685">
        <f t="shared" si="829"/>
        <v>12</v>
      </c>
      <c r="H17685">
        <f t="shared" si="830"/>
        <v>21</v>
      </c>
    </row>
    <row r="17686" spans="1:8" x14ac:dyDescent="0.25">
      <c r="A17686" s="3">
        <v>44552</v>
      </c>
      <c r="B17686">
        <v>65.111353728112633</v>
      </c>
      <c r="C17686" t="s">
        <v>24</v>
      </c>
      <c r="D17686" t="s">
        <v>29</v>
      </c>
      <c r="E17686" t="s">
        <v>30</v>
      </c>
      <c r="F17686">
        <f t="shared" si="828"/>
        <v>2021</v>
      </c>
      <c r="G17686">
        <f t="shared" si="829"/>
        <v>12</v>
      </c>
      <c r="H17686">
        <f t="shared" si="830"/>
        <v>22</v>
      </c>
    </row>
    <row r="17687" spans="1:8" x14ac:dyDescent="0.25">
      <c r="A17687" s="3">
        <v>44553</v>
      </c>
      <c r="B17687">
        <v>68.011706569003479</v>
      </c>
      <c r="C17687" t="s">
        <v>24</v>
      </c>
      <c r="D17687" t="s">
        <v>29</v>
      </c>
      <c r="E17687" t="s">
        <v>30</v>
      </c>
      <c r="F17687">
        <f t="shared" si="828"/>
        <v>2021</v>
      </c>
      <c r="G17687">
        <f t="shared" si="829"/>
        <v>12</v>
      </c>
      <c r="H17687">
        <f t="shared" si="830"/>
        <v>23</v>
      </c>
    </row>
    <row r="17688" spans="1:8" x14ac:dyDescent="0.25">
      <c r="A17688" s="3">
        <v>44557</v>
      </c>
      <c r="B17688">
        <v>69.720551593768946</v>
      </c>
      <c r="C17688" t="s">
        <v>24</v>
      </c>
      <c r="D17688" t="s">
        <v>29</v>
      </c>
      <c r="E17688" t="s">
        <v>30</v>
      </c>
      <c r="F17688">
        <f t="shared" si="828"/>
        <v>2021</v>
      </c>
      <c r="G17688">
        <f t="shared" si="829"/>
        <v>12</v>
      </c>
      <c r="H17688">
        <f t="shared" si="830"/>
        <v>27</v>
      </c>
    </row>
    <row r="17689" spans="1:8" x14ac:dyDescent="0.25">
      <c r="A17689" s="3">
        <v>44558</v>
      </c>
      <c r="B17689">
        <v>67.890058116546456</v>
      </c>
      <c r="C17689" t="s">
        <v>24</v>
      </c>
      <c r="D17689" t="s">
        <v>29</v>
      </c>
      <c r="E17689" t="s">
        <v>30</v>
      </c>
      <c r="F17689">
        <f t="shared" si="828"/>
        <v>2021</v>
      </c>
      <c r="G17689">
        <f t="shared" si="829"/>
        <v>12</v>
      </c>
      <c r="H17689">
        <f t="shared" si="830"/>
        <v>28</v>
      </c>
    </row>
    <row r="17690" spans="1:8" x14ac:dyDescent="0.25">
      <c r="A17690" s="3">
        <v>44559</v>
      </c>
      <c r="B17690">
        <v>68.009572053551835</v>
      </c>
      <c r="C17690" t="s">
        <v>24</v>
      </c>
      <c r="D17690" t="s">
        <v>29</v>
      </c>
      <c r="E17690" t="s">
        <v>30</v>
      </c>
      <c r="F17690">
        <f t="shared" si="828"/>
        <v>2021</v>
      </c>
      <c r="G17690">
        <f t="shared" si="829"/>
        <v>12</v>
      </c>
      <c r="H17690">
        <f t="shared" si="830"/>
        <v>29</v>
      </c>
    </row>
    <row r="17691" spans="1:8" x14ac:dyDescent="0.25">
      <c r="A17691" s="3">
        <v>44560</v>
      </c>
      <c r="B17691">
        <v>70.909924894617262</v>
      </c>
      <c r="C17691" t="s">
        <v>24</v>
      </c>
      <c r="D17691" t="s">
        <v>29</v>
      </c>
      <c r="E17691" t="s">
        <v>30</v>
      </c>
      <c r="F17691">
        <f t="shared" si="828"/>
        <v>2021</v>
      </c>
      <c r="G17691">
        <f t="shared" si="829"/>
        <v>12</v>
      </c>
      <c r="H17691">
        <f t="shared" si="830"/>
        <v>30</v>
      </c>
    </row>
    <row r="17692" spans="1:8" x14ac:dyDescent="0.25">
      <c r="A17692" s="3">
        <v>44564</v>
      </c>
      <c r="B17692">
        <v>72.618769919084684</v>
      </c>
      <c r="C17692" t="s">
        <v>24</v>
      </c>
      <c r="D17692" t="s">
        <v>29</v>
      </c>
      <c r="E17692" t="s">
        <v>30</v>
      </c>
      <c r="F17692">
        <f t="shared" si="828"/>
        <v>2022</v>
      </c>
      <c r="G17692">
        <f t="shared" si="829"/>
        <v>1</v>
      </c>
      <c r="H17692">
        <f t="shared" si="830"/>
        <v>3</v>
      </c>
    </row>
    <row r="17693" spans="1:8" x14ac:dyDescent="0.25">
      <c r="A17693" s="3">
        <v>44565</v>
      </c>
      <c r="B17693">
        <v>70.788276441737068</v>
      </c>
      <c r="C17693" t="s">
        <v>24</v>
      </c>
      <c r="D17693" t="s">
        <v>29</v>
      </c>
      <c r="E17693" t="s">
        <v>30</v>
      </c>
      <c r="F17693">
        <f t="shared" si="828"/>
        <v>2022</v>
      </c>
      <c r="G17693">
        <f t="shared" si="829"/>
        <v>1</v>
      </c>
      <c r="H17693">
        <f t="shared" si="830"/>
        <v>4</v>
      </c>
    </row>
    <row r="17694" spans="1:8" x14ac:dyDescent="0.25">
      <c r="A17694" s="3">
        <v>44566</v>
      </c>
      <c r="B17694">
        <v>70.907790378608013</v>
      </c>
      <c r="C17694" t="s">
        <v>24</v>
      </c>
      <c r="D17694" t="s">
        <v>29</v>
      </c>
      <c r="E17694" t="s">
        <v>30</v>
      </c>
      <c r="F17694">
        <f t="shared" si="828"/>
        <v>2022</v>
      </c>
      <c r="G17694">
        <f t="shared" si="829"/>
        <v>1</v>
      </c>
      <c r="H17694">
        <f t="shared" si="830"/>
        <v>5</v>
      </c>
    </row>
    <row r="17695" spans="1:8" x14ac:dyDescent="0.25">
      <c r="A17695" s="3">
        <v>44567</v>
      </c>
      <c r="B17695">
        <v>73.80814321998605</v>
      </c>
      <c r="C17695" t="s">
        <v>24</v>
      </c>
      <c r="D17695" t="s">
        <v>29</v>
      </c>
      <c r="E17695" t="s">
        <v>30</v>
      </c>
      <c r="F17695">
        <f t="shared" si="828"/>
        <v>2022</v>
      </c>
      <c r="G17695">
        <f t="shared" si="829"/>
        <v>1</v>
      </c>
      <c r="H17695">
        <f t="shared" si="830"/>
        <v>6</v>
      </c>
    </row>
    <row r="17696" spans="1:8" x14ac:dyDescent="0.25">
      <c r="A17696" s="3">
        <v>44568</v>
      </c>
      <c r="B17696">
        <v>251.34020243337713</v>
      </c>
      <c r="C17696" t="s">
        <v>24</v>
      </c>
      <c r="D17696" t="s">
        <v>29</v>
      </c>
      <c r="E17696" t="s">
        <v>30</v>
      </c>
      <c r="F17696">
        <f t="shared" si="828"/>
        <v>2022</v>
      </c>
      <c r="G17696">
        <f t="shared" si="829"/>
        <v>1</v>
      </c>
      <c r="H17696">
        <f t="shared" si="830"/>
        <v>7</v>
      </c>
    </row>
    <row r="17697" spans="1:8" x14ac:dyDescent="0.25">
      <c r="A17697" s="3">
        <v>44569</v>
      </c>
      <c r="B17697">
        <v>48.411891761459962</v>
      </c>
      <c r="C17697" t="s">
        <v>24</v>
      </c>
      <c r="D17697" t="s">
        <v>29</v>
      </c>
      <c r="E17697" t="s">
        <v>30</v>
      </c>
      <c r="F17697">
        <f t="shared" si="828"/>
        <v>2022</v>
      </c>
      <c r="G17697">
        <f t="shared" si="829"/>
        <v>1</v>
      </c>
      <c r="H17697">
        <f t="shared" si="830"/>
        <v>8</v>
      </c>
    </row>
    <row r="17698" spans="1:8" x14ac:dyDescent="0.25">
      <c r="A17698" s="3">
        <v>44572</v>
      </c>
      <c r="B17698">
        <v>73.686494767372878</v>
      </c>
      <c r="C17698" t="s">
        <v>24</v>
      </c>
      <c r="D17698" t="s">
        <v>29</v>
      </c>
      <c r="E17698" t="s">
        <v>30</v>
      </c>
      <c r="F17698">
        <f t="shared" si="828"/>
        <v>2022</v>
      </c>
      <c r="G17698">
        <f t="shared" si="829"/>
        <v>1</v>
      </c>
      <c r="H17698">
        <f t="shared" si="830"/>
        <v>11</v>
      </c>
    </row>
    <row r="17699" spans="1:8" x14ac:dyDescent="0.25">
      <c r="A17699" s="3">
        <v>44573</v>
      </c>
      <c r="B17699">
        <v>73.806008704430226</v>
      </c>
      <c r="C17699" t="s">
        <v>24</v>
      </c>
      <c r="D17699" t="s">
        <v>29</v>
      </c>
      <c r="E17699" t="s">
        <v>30</v>
      </c>
      <c r="F17699">
        <f t="shared" si="828"/>
        <v>2022</v>
      </c>
      <c r="G17699">
        <f t="shared" si="829"/>
        <v>1</v>
      </c>
      <c r="H17699">
        <f t="shared" si="830"/>
        <v>12</v>
      </c>
    </row>
    <row r="17700" spans="1:8" x14ac:dyDescent="0.25">
      <c r="A17700" s="3">
        <v>44574</v>
      </c>
      <c r="B17700">
        <v>76.70636154535481</v>
      </c>
      <c r="C17700" t="s">
        <v>24</v>
      </c>
      <c r="D17700" t="s">
        <v>29</v>
      </c>
      <c r="E17700" t="s">
        <v>30</v>
      </c>
      <c r="F17700">
        <f t="shared" si="828"/>
        <v>2022</v>
      </c>
      <c r="G17700">
        <f t="shared" si="829"/>
        <v>1</v>
      </c>
      <c r="H17700">
        <f t="shared" si="830"/>
        <v>13</v>
      </c>
    </row>
    <row r="17701" spans="1:8" x14ac:dyDescent="0.25">
      <c r="A17701" s="3">
        <v>44575</v>
      </c>
      <c r="B17701">
        <v>254.23842093398838</v>
      </c>
      <c r="C17701" t="s">
        <v>24</v>
      </c>
      <c r="D17701" t="s">
        <v>29</v>
      </c>
      <c r="E17701" t="s">
        <v>30</v>
      </c>
      <c r="F17701">
        <f t="shared" si="828"/>
        <v>2022</v>
      </c>
      <c r="G17701">
        <f t="shared" si="829"/>
        <v>1</v>
      </c>
      <c r="H17701">
        <f t="shared" si="830"/>
        <v>14</v>
      </c>
    </row>
    <row r="17702" spans="1:8" x14ac:dyDescent="0.25">
      <c r="A17702" s="3">
        <v>44576</v>
      </c>
      <c r="B17702">
        <v>51.310110437031568</v>
      </c>
      <c r="C17702" t="s">
        <v>24</v>
      </c>
      <c r="D17702" t="s">
        <v>29</v>
      </c>
      <c r="E17702" t="s">
        <v>30</v>
      </c>
      <c r="F17702">
        <f t="shared" si="828"/>
        <v>2022</v>
      </c>
      <c r="G17702">
        <f t="shared" si="829"/>
        <v>1</v>
      </c>
      <c r="H17702">
        <f t="shared" si="830"/>
        <v>15</v>
      </c>
    </row>
    <row r="17703" spans="1:8" x14ac:dyDescent="0.25">
      <c r="A17703" s="3">
        <v>44578</v>
      </c>
      <c r="B17703">
        <v>78.41520727014813</v>
      </c>
      <c r="C17703" t="s">
        <v>24</v>
      </c>
      <c r="D17703" t="s">
        <v>29</v>
      </c>
      <c r="E17703" t="s">
        <v>30</v>
      </c>
      <c r="F17703">
        <f t="shared" si="828"/>
        <v>2022</v>
      </c>
      <c r="G17703">
        <f t="shared" si="829"/>
        <v>1</v>
      </c>
      <c r="H17703">
        <f t="shared" si="830"/>
        <v>17</v>
      </c>
    </row>
    <row r="17704" spans="1:8" x14ac:dyDescent="0.25">
      <c r="A17704" s="3">
        <v>44579</v>
      </c>
      <c r="B17704">
        <v>76.584713968715945</v>
      </c>
      <c r="C17704" t="s">
        <v>24</v>
      </c>
      <c r="D17704" t="s">
        <v>29</v>
      </c>
      <c r="E17704" t="s">
        <v>30</v>
      </c>
      <c r="F17704">
        <f t="shared" si="828"/>
        <v>2022</v>
      </c>
      <c r="G17704">
        <f t="shared" si="829"/>
        <v>1</v>
      </c>
      <c r="H17704">
        <f t="shared" si="830"/>
        <v>18</v>
      </c>
    </row>
    <row r="17705" spans="1:8" x14ac:dyDescent="0.25">
      <c r="A17705" s="3">
        <v>44580</v>
      </c>
      <c r="B17705">
        <v>76.704228080252847</v>
      </c>
      <c r="C17705" t="s">
        <v>24</v>
      </c>
      <c r="D17705" t="s">
        <v>29</v>
      </c>
      <c r="E17705" t="s">
        <v>30</v>
      </c>
      <c r="F17705">
        <f t="shared" si="828"/>
        <v>2022</v>
      </c>
      <c r="G17705">
        <f t="shared" si="829"/>
        <v>1</v>
      </c>
      <c r="H17705">
        <f t="shared" si="830"/>
        <v>19</v>
      </c>
    </row>
    <row r="17706" spans="1:8" x14ac:dyDescent="0.25">
      <c r="A17706" s="3">
        <v>44581</v>
      </c>
      <c r="B17706">
        <v>79.604581096713773</v>
      </c>
      <c r="C17706" t="s">
        <v>24</v>
      </c>
      <c r="D17706" t="s">
        <v>29</v>
      </c>
      <c r="E17706" t="s">
        <v>30</v>
      </c>
      <c r="F17706">
        <f t="shared" si="828"/>
        <v>2022</v>
      </c>
      <c r="G17706">
        <f t="shared" si="829"/>
        <v>1</v>
      </c>
      <c r="H17706">
        <f t="shared" si="830"/>
        <v>20</v>
      </c>
    </row>
    <row r="17707" spans="1:8" x14ac:dyDescent="0.25">
      <c r="A17707" s="3">
        <v>44582</v>
      </c>
      <c r="B17707">
        <v>257.13664048525692</v>
      </c>
      <c r="C17707" t="s">
        <v>24</v>
      </c>
      <c r="D17707" t="s">
        <v>29</v>
      </c>
      <c r="E17707" t="s">
        <v>30</v>
      </c>
      <c r="F17707">
        <f t="shared" si="828"/>
        <v>2022</v>
      </c>
      <c r="G17707">
        <f t="shared" si="829"/>
        <v>1</v>
      </c>
      <c r="H17707">
        <f t="shared" si="830"/>
        <v>21</v>
      </c>
    </row>
    <row r="17708" spans="1:8" x14ac:dyDescent="0.25">
      <c r="A17708" s="3">
        <v>44583</v>
      </c>
      <c r="B17708">
        <v>54.208329988170796</v>
      </c>
      <c r="C17708" t="s">
        <v>24</v>
      </c>
      <c r="D17708" t="s">
        <v>29</v>
      </c>
      <c r="E17708" t="s">
        <v>30</v>
      </c>
      <c r="F17708">
        <f t="shared" si="828"/>
        <v>2022</v>
      </c>
      <c r="G17708">
        <f t="shared" si="829"/>
        <v>1</v>
      </c>
      <c r="H17708">
        <f t="shared" si="830"/>
        <v>22</v>
      </c>
    </row>
    <row r="17709" spans="1:8" x14ac:dyDescent="0.25">
      <c r="A17709" s="3">
        <v>44585</v>
      </c>
      <c r="B17709">
        <v>81.313426821873179</v>
      </c>
      <c r="C17709" t="s">
        <v>24</v>
      </c>
      <c r="D17709" t="s">
        <v>29</v>
      </c>
      <c r="E17709" t="s">
        <v>30</v>
      </c>
      <c r="F17709">
        <f t="shared" si="828"/>
        <v>2022</v>
      </c>
      <c r="G17709">
        <f t="shared" si="829"/>
        <v>1</v>
      </c>
      <c r="H17709">
        <f t="shared" si="830"/>
        <v>24</v>
      </c>
    </row>
    <row r="17710" spans="1:8" x14ac:dyDescent="0.25">
      <c r="A17710" s="3">
        <v>44586</v>
      </c>
      <c r="B17710">
        <v>79.482933519451549</v>
      </c>
      <c r="C17710" t="s">
        <v>24</v>
      </c>
      <c r="D17710" t="s">
        <v>29</v>
      </c>
      <c r="E17710" t="s">
        <v>30</v>
      </c>
      <c r="F17710">
        <f t="shared" si="828"/>
        <v>2022</v>
      </c>
      <c r="G17710">
        <f t="shared" si="829"/>
        <v>1</v>
      </c>
      <c r="H17710">
        <f t="shared" si="830"/>
        <v>25</v>
      </c>
    </row>
    <row r="17711" spans="1:8" x14ac:dyDescent="0.25">
      <c r="A17711" s="3">
        <v>44587</v>
      </c>
      <c r="B17711">
        <v>79.602447631682239</v>
      </c>
      <c r="C17711" t="s">
        <v>24</v>
      </c>
      <c r="D17711" t="s">
        <v>29</v>
      </c>
      <c r="E17711" t="s">
        <v>30</v>
      </c>
      <c r="F17711">
        <f t="shared" si="828"/>
        <v>2022</v>
      </c>
      <c r="G17711">
        <f t="shared" si="829"/>
        <v>1</v>
      </c>
      <c r="H17711">
        <f t="shared" si="830"/>
        <v>26</v>
      </c>
    </row>
    <row r="17712" spans="1:8" x14ac:dyDescent="0.25">
      <c r="A17712" s="3">
        <v>44588</v>
      </c>
      <c r="B17712">
        <v>82.502800648317745</v>
      </c>
      <c r="C17712" t="s">
        <v>24</v>
      </c>
      <c r="D17712" t="s">
        <v>29</v>
      </c>
      <c r="E17712" t="s">
        <v>30</v>
      </c>
      <c r="F17712">
        <f t="shared" si="828"/>
        <v>2022</v>
      </c>
      <c r="G17712">
        <f t="shared" si="829"/>
        <v>1</v>
      </c>
      <c r="H17712">
        <f t="shared" si="830"/>
        <v>27</v>
      </c>
    </row>
    <row r="17713" spans="1:8" x14ac:dyDescent="0.25">
      <c r="A17713" s="3">
        <v>44589</v>
      </c>
      <c r="B17713">
        <v>260.03486003658395</v>
      </c>
      <c r="C17713" t="s">
        <v>24</v>
      </c>
      <c r="D17713" t="s">
        <v>29</v>
      </c>
      <c r="E17713" t="s">
        <v>30</v>
      </c>
      <c r="F17713">
        <f t="shared" si="828"/>
        <v>2022</v>
      </c>
      <c r="G17713">
        <f t="shared" si="829"/>
        <v>1</v>
      </c>
      <c r="H17713">
        <f t="shared" si="830"/>
        <v>28</v>
      </c>
    </row>
    <row r="17714" spans="1:8" x14ac:dyDescent="0.25">
      <c r="A17714" s="3">
        <v>44590</v>
      </c>
      <c r="B17714">
        <v>57.106549539310052</v>
      </c>
      <c r="C17714" t="s">
        <v>24</v>
      </c>
      <c r="D17714" t="s">
        <v>29</v>
      </c>
      <c r="E17714" t="s">
        <v>30</v>
      </c>
      <c r="F17714">
        <f t="shared" si="828"/>
        <v>2022</v>
      </c>
      <c r="G17714">
        <f t="shared" si="829"/>
        <v>1</v>
      </c>
      <c r="H17714">
        <f t="shared" si="830"/>
        <v>29</v>
      </c>
    </row>
    <row r="17715" spans="1:8" x14ac:dyDescent="0.25">
      <c r="A17715" s="3">
        <v>44592</v>
      </c>
      <c r="B17715">
        <v>84.21164637332177</v>
      </c>
      <c r="C17715" t="s">
        <v>24</v>
      </c>
      <c r="D17715" t="s">
        <v>29</v>
      </c>
      <c r="E17715" t="s">
        <v>30</v>
      </c>
      <c r="F17715">
        <f t="shared" si="828"/>
        <v>2022</v>
      </c>
      <c r="G17715">
        <f t="shared" si="829"/>
        <v>1</v>
      </c>
      <c r="H17715">
        <f t="shared" si="830"/>
        <v>31</v>
      </c>
    </row>
    <row r="17716" spans="1:8" x14ac:dyDescent="0.25">
      <c r="A17716" s="3">
        <v>44593</v>
      </c>
      <c r="B17716">
        <v>82.381153023888174</v>
      </c>
      <c r="C17716" t="s">
        <v>24</v>
      </c>
      <c r="D17716" t="s">
        <v>29</v>
      </c>
      <c r="E17716" t="s">
        <v>30</v>
      </c>
      <c r="F17716">
        <f t="shared" si="828"/>
        <v>2022</v>
      </c>
      <c r="G17716">
        <f t="shared" si="829"/>
        <v>2</v>
      </c>
      <c r="H17716">
        <f t="shared" si="830"/>
        <v>1</v>
      </c>
    </row>
    <row r="17717" spans="1:8" x14ac:dyDescent="0.25">
      <c r="A17717" s="3">
        <v>44594</v>
      </c>
      <c r="B17717">
        <v>82.500667088349829</v>
      </c>
      <c r="C17717" t="s">
        <v>24</v>
      </c>
      <c r="D17717" t="s">
        <v>29</v>
      </c>
      <c r="E17717" t="s">
        <v>30</v>
      </c>
      <c r="F17717">
        <f t="shared" si="828"/>
        <v>2022</v>
      </c>
      <c r="G17717">
        <f t="shared" si="829"/>
        <v>2</v>
      </c>
      <c r="H17717">
        <f t="shared" si="830"/>
        <v>2</v>
      </c>
    </row>
    <row r="17718" spans="1:8" x14ac:dyDescent="0.25">
      <c r="A17718" s="3">
        <v>44595</v>
      </c>
      <c r="B17718">
        <v>85.401020057863505</v>
      </c>
      <c r="C17718" t="s">
        <v>24</v>
      </c>
      <c r="D17718" t="s">
        <v>29</v>
      </c>
      <c r="E17718" t="s">
        <v>30</v>
      </c>
      <c r="F17718">
        <f t="shared" si="828"/>
        <v>2022</v>
      </c>
      <c r="G17718">
        <f t="shared" si="829"/>
        <v>2</v>
      </c>
      <c r="H17718">
        <f t="shared" si="830"/>
        <v>3</v>
      </c>
    </row>
    <row r="17719" spans="1:8" x14ac:dyDescent="0.25">
      <c r="A17719" s="3">
        <v>44596</v>
      </c>
      <c r="B17719">
        <v>262.93307939922784</v>
      </c>
      <c r="C17719" t="s">
        <v>24</v>
      </c>
      <c r="D17719" t="s">
        <v>29</v>
      </c>
      <c r="E17719" t="s">
        <v>30</v>
      </c>
      <c r="F17719">
        <f t="shared" si="828"/>
        <v>2022</v>
      </c>
      <c r="G17719">
        <f t="shared" si="829"/>
        <v>2</v>
      </c>
      <c r="H17719">
        <f t="shared" si="830"/>
        <v>4</v>
      </c>
    </row>
    <row r="17720" spans="1:8" x14ac:dyDescent="0.25">
      <c r="A17720" s="3">
        <v>44597</v>
      </c>
      <c r="B17720">
        <v>60.004768854781602</v>
      </c>
      <c r="C17720" t="s">
        <v>24</v>
      </c>
      <c r="D17720" t="s">
        <v>29</v>
      </c>
      <c r="E17720" t="s">
        <v>30</v>
      </c>
      <c r="F17720">
        <f t="shared" si="828"/>
        <v>2022</v>
      </c>
      <c r="G17720">
        <f t="shared" si="829"/>
        <v>2</v>
      </c>
      <c r="H17720">
        <f t="shared" si="830"/>
        <v>5</v>
      </c>
    </row>
    <row r="17721" spans="1:8" x14ac:dyDescent="0.25">
      <c r="A17721" s="3">
        <v>44599</v>
      </c>
      <c r="B17721">
        <v>87.109865594025436</v>
      </c>
      <c r="C17721" t="s">
        <v>24</v>
      </c>
      <c r="D17721" t="s">
        <v>29</v>
      </c>
      <c r="E17721" t="s">
        <v>30</v>
      </c>
      <c r="F17721">
        <f t="shared" si="828"/>
        <v>2022</v>
      </c>
      <c r="G17721">
        <f t="shared" si="829"/>
        <v>2</v>
      </c>
      <c r="H17721">
        <f t="shared" si="830"/>
        <v>7</v>
      </c>
    </row>
    <row r="17722" spans="1:8" x14ac:dyDescent="0.25">
      <c r="A17722" s="3">
        <v>44600</v>
      </c>
      <c r="B17722">
        <v>85.279372244743229</v>
      </c>
      <c r="C17722" t="s">
        <v>24</v>
      </c>
      <c r="D17722" t="s">
        <v>29</v>
      </c>
      <c r="E17722" t="s">
        <v>30</v>
      </c>
      <c r="F17722">
        <f t="shared" si="828"/>
        <v>2022</v>
      </c>
      <c r="G17722">
        <f t="shared" si="829"/>
        <v>2</v>
      </c>
      <c r="H17722">
        <f t="shared" si="830"/>
        <v>8</v>
      </c>
    </row>
    <row r="17723" spans="1:8" x14ac:dyDescent="0.25">
      <c r="A17723" s="3">
        <v>44601</v>
      </c>
      <c r="B17723">
        <v>85.39888630907042</v>
      </c>
      <c r="C17723" t="s">
        <v>24</v>
      </c>
      <c r="D17723" t="s">
        <v>29</v>
      </c>
      <c r="E17723" t="s">
        <v>30</v>
      </c>
      <c r="F17723">
        <f t="shared" si="828"/>
        <v>2022</v>
      </c>
      <c r="G17723">
        <f t="shared" si="829"/>
        <v>2</v>
      </c>
      <c r="H17723">
        <f t="shared" si="830"/>
        <v>9</v>
      </c>
    </row>
    <row r="17724" spans="1:8" x14ac:dyDescent="0.25">
      <c r="A17724" s="3">
        <v>44602</v>
      </c>
      <c r="B17724">
        <v>88.299239278659954</v>
      </c>
      <c r="C17724" t="s">
        <v>24</v>
      </c>
      <c r="D17724" t="s">
        <v>29</v>
      </c>
      <c r="E17724" t="s">
        <v>30</v>
      </c>
      <c r="F17724">
        <f t="shared" si="828"/>
        <v>2022</v>
      </c>
      <c r="G17724">
        <f t="shared" si="829"/>
        <v>2</v>
      </c>
      <c r="H17724">
        <f t="shared" si="830"/>
        <v>10</v>
      </c>
    </row>
    <row r="17725" spans="1:8" x14ac:dyDescent="0.25">
      <c r="A17725" s="3">
        <v>44603</v>
      </c>
      <c r="B17725">
        <v>265.83129862022918</v>
      </c>
      <c r="C17725" t="s">
        <v>24</v>
      </c>
      <c r="D17725" t="s">
        <v>29</v>
      </c>
      <c r="E17725" t="s">
        <v>30</v>
      </c>
      <c r="F17725">
        <f t="shared" si="828"/>
        <v>2022</v>
      </c>
      <c r="G17725">
        <f t="shared" si="829"/>
        <v>2</v>
      </c>
      <c r="H17725">
        <f t="shared" si="830"/>
        <v>11</v>
      </c>
    </row>
    <row r="17726" spans="1:8" x14ac:dyDescent="0.25">
      <c r="A17726" s="3">
        <v>44604</v>
      </c>
      <c r="B17726">
        <v>62.902988075595104</v>
      </c>
      <c r="C17726" t="s">
        <v>24</v>
      </c>
      <c r="D17726" t="s">
        <v>29</v>
      </c>
      <c r="E17726" t="s">
        <v>30</v>
      </c>
      <c r="F17726">
        <f t="shared" si="828"/>
        <v>2022</v>
      </c>
      <c r="G17726">
        <f t="shared" si="829"/>
        <v>2</v>
      </c>
      <c r="H17726">
        <f t="shared" si="830"/>
        <v>12</v>
      </c>
    </row>
    <row r="17727" spans="1:8" x14ac:dyDescent="0.25">
      <c r="A17727" s="3">
        <v>44606</v>
      </c>
      <c r="B17727">
        <v>90.00808481514828</v>
      </c>
      <c r="C17727" t="s">
        <v>24</v>
      </c>
      <c r="D17727" t="s">
        <v>29</v>
      </c>
      <c r="E17727" t="s">
        <v>30</v>
      </c>
      <c r="F17727">
        <f t="shared" si="828"/>
        <v>2022</v>
      </c>
      <c r="G17727">
        <f t="shared" si="829"/>
        <v>2</v>
      </c>
      <c r="H17727">
        <f t="shared" si="830"/>
        <v>14</v>
      </c>
    </row>
    <row r="17728" spans="1:8" x14ac:dyDescent="0.25">
      <c r="A17728" s="3">
        <v>44607</v>
      </c>
      <c r="B17728">
        <v>88.177591465846731</v>
      </c>
      <c r="C17728" t="s">
        <v>24</v>
      </c>
      <c r="D17728" t="s">
        <v>29</v>
      </c>
      <c r="E17728" t="s">
        <v>30</v>
      </c>
      <c r="F17728">
        <f t="shared" si="828"/>
        <v>2022</v>
      </c>
      <c r="G17728">
        <f t="shared" si="829"/>
        <v>2</v>
      </c>
      <c r="H17728">
        <f t="shared" si="830"/>
        <v>15</v>
      </c>
    </row>
    <row r="17729" spans="1:8" x14ac:dyDescent="0.25">
      <c r="A17729" s="3">
        <v>44608</v>
      </c>
      <c r="B17729">
        <v>88.297105530557104</v>
      </c>
      <c r="C17729" t="s">
        <v>24</v>
      </c>
      <c r="D17729" t="s">
        <v>29</v>
      </c>
      <c r="E17729" t="s">
        <v>30</v>
      </c>
      <c r="F17729">
        <f t="shared" si="828"/>
        <v>2022</v>
      </c>
      <c r="G17729">
        <f t="shared" si="829"/>
        <v>2</v>
      </c>
      <c r="H17729">
        <f t="shared" si="830"/>
        <v>16</v>
      </c>
    </row>
    <row r="17730" spans="1:8" x14ac:dyDescent="0.25">
      <c r="A17730" s="3">
        <v>44609</v>
      </c>
      <c r="B17730">
        <v>91.197458571303912</v>
      </c>
      <c r="C17730" t="s">
        <v>24</v>
      </c>
      <c r="D17730" t="s">
        <v>29</v>
      </c>
      <c r="E17730" t="s">
        <v>30</v>
      </c>
      <c r="F17730">
        <f t="shared" si="828"/>
        <v>2022</v>
      </c>
      <c r="G17730">
        <f t="shared" si="829"/>
        <v>2</v>
      </c>
      <c r="H17730">
        <f t="shared" si="830"/>
        <v>17</v>
      </c>
    </row>
    <row r="17731" spans="1:8" x14ac:dyDescent="0.25">
      <c r="A17731" s="3">
        <v>44610</v>
      </c>
      <c r="B17731">
        <v>268.72951798488356</v>
      </c>
      <c r="C17731" t="s">
        <v>24</v>
      </c>
      <c r="D17731" t="s">
        <v>29</v>
      </c>
      <c r="E17731" t="s">
        <v>30</v>
      </c>
      <c r="F17731">
        <f t="shared" ref="F17731:F17794" si="831">YEAR(A17731)</f>
        <v>2022</v>
      </c>
      <c r="G17731">
        <f t="shared" ref="G17731:G17794" si="832">MONTH(A17731)</f>
        <v>2</v>
      </c>
      <c r="H17731">
        <f t="shared" ref="H17731:H17794" si="833">DAY(A17731)</f>
        <v>18</v>
      </c>
    </row>
    <row r="17732" spans="1:8" x14ac:dyDescent="0.25">
      <c r="A17732" s="3">
        <v>44611</v>
      </c>
      <c r="B17732">
        <v>65.801207512115596</v>
      </c>
      <c r="C17732" t="s">
        <v>24</v>
      </c>
      <c r="D17732" t="s">
        <v>29</v>
      </c>
      <c r="E17732" t="s">
        <v>30</v>
      </c>
      <c r="F17732">
        <f t="shared" si="831"/>
        <v>2022</v>
      </c>
      <c r="G17732">
        <f t="shared" si="832"/>
        <v>2</v>
      </c>
      <c r="H17732">
        <f t="shared" si="833"/>
        <v>19</v>
      </c>
    </row>
    <row r="17733" spans="1:8" x14ac:dyDescent="0.25">
      <c r="A17733" s="3">
        <v>44613</v>
      </c>
      <c r="B17733">
        <v>92.906304395130888</v>
      </c>
      <c r="C17733" t="s">
        <v>24</v>
      </c>
      <c r="D17733" t="s">
        <v>29</v>
      </c>
      <c r="E17733" t="s">
        <v>30</v>
      </c>
      <c r="F17733">
        <f t="shared" si="831"/>
        <v>2022</v>
      </c>
      <c r="G17733">
        <f t="shared" si="832"/>
        <v>2</v>
      </c>
      <c r="H17733">
        <f t="shared" si="833"/>
        <v>21</v>
      </c>
    </row>
    <row r="17734" spans="1:8" x14ac:dyDescent="0.25">
      <c r="A17734" s="3">
        <v>44614</v>
      </c>
      <c r="B17734">
        <v>91.075811117836494</v>
      </c>
      <c r="C17734" t="s">
        <v>24</v>
      </c>
      <c r="D17734" t="s">
        <v>29</v>
      </c>
      <c r="E17734" t="s">
        <v>30</v>
      </c>
      <c r="F17734">
        <f t="shared" si="831"/>
        <v>2022</v>
      </c>
      <c r="G17734">
        <f t="shared" si="832"/>
        <v>2</v>
      </c>
      <c r="H17734">
        <f t="shared" si="833"/>
        <v>22</v>
      </c>
    </row>
    <row r="17735" spans="1:8" x14ac:dyDescent="0.25">
      <c r="A17735" s="3">
        <v>44615</v>
      </c>
      <c r="B17735">
        <v>91.195325254268198</v>
      </c>
      <c r="C17735" t="s">
        <v>24</v>
      </c>
      <c r="D17735" t="s">
        <v>29</v>
      </c>
      <c r="E17735" t="s">
        <v>30</v>
      </c>
      <c r="F17735">
        <f t="shared" si="831"/>
        <v>2022</v>
      </c>
      <c r="G17735">
        <f t="shared" si="832"/>
        <v>2</v>
      </c>
      <c r="H17735">
        <f t="shared" si="833"/>
        <v>23</v>
      </c>
    </row>
    <row r="17736" spans="1:8" x14ac:dyDescent="0.25">
      <c r="A17736" s="3">
        <v>44616</v>
      </c>
      <c r="B17736">
        <v>94.095678295572682</v>
      </c>
      <c r="C17736" t="s">
        <v>24</v>
      </c>
      <c r="D17736" t="s">
        <v>29</v>
      </c>
      <c r="E17736" t="s">
        <v>30</v>
      </c>
      <c r="F17736">
        <f t="shared" si="831"/>
        <v>2022</v>
      </c>
      <c r="G17736">
        <f t="shared" si="832"/>
        <v>2</v>
      </c>
      <c r="H17736">
        <f t="shared" si="833"/>
        <v>24</v>
      </c>
    </row>
    <row r="17737" spans="1:8" x14ac:dyDescent="0.25">
      <c r="A17737" s="3">
        <v>44617</v>
      </c>
      <c r="B17737">
        <v>271.62773770887543</v>
      </c>
      <c r="C17737" t="s">
        <v>24</v>
      </c>
      <c r="D17737" t="s">
        <v>29</v>
      </c>
      <c r="E17737" t="s">
        <v>30</v>
      </c>
      <c r="F17737">
        <f t="shared" si="831"/>
        <v>2022</v>
      </c>
      <c r="G17737">
        <f t="shared" si="832"/>
        <v>2</v>
      </c>
      <c r="H17737">
        <f t="shared" si="833"/>
        <v>25</v>
      </c>
    </row>
    <row r="17738" spans="1:8" x14ac:dyDescent="0.25">
      <c r="A17738" s="3">
        <v>44618</v>
      </c>
      <c r="B17738">
        <v>68.699427236500711</v>
      </c>
      <c r="C17738" t="s">
        <v>24</v>
      </c>
      <c r="D17738" t="s">
        <v>29</v>
      </c>
      <c r="E17738" t="s">
        <v>30</v>
      </c>
      <c r="F17738">
        <f t="shared" si="831"/>
        <v>2022</v>
      </c>
      <c r="G17738">
        <f t="shared" si="832"/>
        <v>2</v>
      </c>
      <c r="H17738">
        <f t="shared" si="833"/>
        <v>26</v>
      </c>
    </row>
    <row r="17739" spans="1:8" x14ac:dyDescent="0.25">
      <c r="A17739" s="3">
        <v>44620</v>
      </c>
      <c r="B17739">
        <v>95.804524119663355</v>
      </c>
      <c r="C17739" t="s">
        <v>24</v>
      </c>
      <c r="D17739" t="s">
        <v>29</v>
      </c>
      <c r="E17739" t="s">
        <v>30</v>
      </c>
      <c r="F17739">
        <f t="shared" si="831"/>
        <v>2022</v>
      </c>
      <c r="G17739">
        <f t="shared" si="832"/>
        <v>2</v>
      </c>
      <c r="H17739">
        <f t="shared" si="833"/>
        <v>28</v>
      </c>
    </row>
    <row r="17740" spans="1:8" x14ac:dyDescent="0.25">
      <c r="A17740" s="3">
        <v>44621</v>
      </c>
      <c r="B17740">
        <v>93.974030842127235</v>
      </c>
      <c r="C17740" t="s">
        <v>24</v>
      </c>
      <c r="D17740" t="s">
        <v>29</v>
      </c>
      <c r="E17740" t="s">
        <v>30</v>
      </c>
      <c r="F17740">
        <f t="shared" si="831"/>
        <v>2022</v>
      </c>
      <c r="G17740">
        <f t="shared" si="832"/>
        <v>3</v>
      </c>
      <c r="H17740">
        <f t="shared" si="833"/>
        <v>1</v>
      </c>
    </row>
    <row r="17741" spans="1:8" x14ac:dyDescent="0.25">
      <c r="A17741" s="3">
        <v>44622</v>
      </c>
      <c r="B17741">
        <v>94.093544978362345</v>
      </c>
      <c r="C17741" t="s">
        <v>24</v>
      </c>
      <c r="D17741" t="s">
        <v>29</v>
      </c>
      <c r="E17741" t="s">
        <v>30</v>
      </c>
      <c r="F17741">
        <f t="shared" si="831"/>
        <v>2022</v>
      </c>
      <c r="G17741">
        <f t="shared" si="832"/>
        <v>3</v>
      </c>
      <c r="H17741">
        <f t="shared" si="833"/>
        <v>2</v>
      </c>
    </row>
    <row r="17742" spans="1:8" x14ac:dyDescent="0.25">
      <c r="A17742" s="3">
        <v>44623</v>
      </c>
      <c r="B17742">
        <v>96.993898019114553</v>
      </c>
      <c r="C17742" t="s">
        <v>24</v>
      </c>
      <c r="D17742" t="s">
        <v>29</v>
      </c>
      <c r="E17742" t="s">
        <v>30</v>
      </c>
      <c r="F17742">
        <f t="shared" si="831"/>
        <v>2022</v>
      </c>
      <c r="G17742">
        <f t="shared" si="832"/>
        <v>3</v>
      </c>
      <c r="H17742">
        <f t="shared" si="833"/>
        <v>3</v>
      </c>
    </row>
    <row r="17743" spans="1:8" x14ac:dyDescent="0.25">
      <c r="A17743" s="3">
        <v>44624</v>
      </c>
      <c r="B17743">
        <v>274.52595743280864</v>
      </c>
      <c r="C17743" t="s">
        <v>24</v>
      </c>
      <c r="D17743" t="s">
        <v>29</v>
      </c>
      <c r="E17743" t="s">
        <v>30</v>
      </c>
      <c r="F17743">
        <f t="shared" si="831"/>
        <v>2022</v>
      </c>
      <c r="G17743">
        <f t="shared" si="832"/>
        <v>3</v>
      </c>
      <c r="H17743">
        <f t="shared" si="833"/>
        <v>4</v>
      </c>
    </row>
    <row r="17744" spans="1:8" x14ac:dyDescent="0.25">
      <c r="A17744" s="3">
        <v>44625</v>
      </c>
      <c r="B17744">
        <v>71.597646960444308</v>
      </c>
      <c r="C17744" t="s">
        <v>24</v>
      </c>
      <c r="D17744" t="s">
        <v>29</v>
      </c>
      <c r="E17744" t="s">
        <v>30</v>
      </c>
      <c r="F17744">
        <f t="shared" si="831"/>
        <v>2022</v>
      </c>
      <c r="G17744">
        <f t="shared" si="832"/>
        <v>3</v>
      </c>
      <c r="H17744">
        <f t="shared" si="833"/>
        <v>5</v>
      </c>
    </row>
    <row r="17745" spans="1:8" x14ac:dyDescent="0.25">
      <c r="A17745" s="3">
        <v>44627</v>
      </c>
      <c r="B17745">
        <v>98.70269114335315</v>
      </c>
      <c r="C17745" t="s">
        <v>24</v>
      </c>
      <c r="D17745" t="s">
        <v>29</v>
      </c>
      <c r="E17745" t="s">
        <v>30</v>
      </c>
      <c r="F17745">
        <f t="shared" si="831"/>
        <v>2022</v>
      </c>
      <c r="G17745">
        <f t="shared" si="832"/>
        <v>3</v>
      </c>
      <c r="H17745">
        <f t="shared" si="833"/>
        <v>7</v>
      </c>
    </row>
    <row r="17746" spans="1:8" x14ac:dyDescent="0.25">
      <c r="A17746" s="3">
        <v>44628</v>
      </c>
      <c r="B17746">
        <v>96.872171515966258</v>
      </c>
      <c r="C17746" t="s">
        <v>24</v>
      </c>
      <c r="D17746" t="s">
        <v>29</v>
      </c>
      <c r="E17746" t="s">
        <v>30</v>
      </c>
      <c r="F17746">
        <f t="shared" si="831"/>
        <v>2022</v>
      </c>
      <c r="G17746">
        <f t="shared" si="832"/>
        <v>3</v>
      </c>
      <c r="H17746">
        <f t="shared" si="833"/>
        <v>8</v>
      </c>
    </row>
    <row r="17747" spans="1:8" x14ac:dyDescent="0.25">
      <c r="A17747" s="3">
        <v>44629</v>
      </c>
      <c r="B17747">
        <v>96.991659302365505</v>
      </c>
      <c r="C17747" t="s">
        <v>24</v>
      </c>
      <c r="D17747" t="s">
        <v>29</v>
      </c>
      <c r="E17747" t="s">
        <v>30</v>
      </c>
      <c r="F17747">
        <f t="shared" si="831"/>
        <v>2022</v>
      </c>
      <c r="G17747">
        <f t="shared" si="832"/>
        <v>3</v>
      </c>
      <c r="H17747">
        <f t="shared" si="833"/>
        <v>9</v>
      </c>
    </row>
    <row r="17748" spans="1:8" x14ac:dyDescent="0.25">
      <c r="A17748" s="3">
        <v>44630</v>
      </c>
      <c r="B17748">
        <v>99.891985993127378</v>
      </c>
      <c r="C17748" t="s">
        <v>24</v>
      </c>
      <c r="D17748" t="s">
        <v>29</v>
      </c>
      <c r="E17748" t="s">
        <v>30</v>
      </c>
      <c r="F17748">
        <f t="shared" si="831"/>
        <v>2022</v>
      </c>
      <c r="G17748">
        <f t="shared" si="832"/>
        <v>3</v>
      </c>
      <c r="H17748">
        <f t="shared" si="833"/>
        <v>10</v>
      </c>
    </row>
    <row r="17749" spans="1:8" x14ac:dyDescent="0.25">
      <c r="A17749" s="3">
        <v>44631</v>
      </c>
      <c r="B17749">
        <v>277.42401905684596</v>
      </c>
      <c r="C17749" t="s">
        <v>24</v>
      </c>
      <c r="D17749" t="s">
        <v>29</v>
      </c>
      <c r="E17749" t="s">
        <v>30</v>
      </c>
      <c r="F17749">
        <f t="shared" si="831"/>
        <v>2022</v>
      </c>
      <c r="G17749">
        <f t="shared" si="832"/>
        <v>3</v>
      </c>
      <c r="H17749">
        <f t="shared" si="833"/>
        <v>11</v>
      </c>
    </row>
    <row r="17750" spans="1:8" x14ac:dyDescent="0.25">
      <c r="A17750" s="3">
        <v>44632</v>
      </c>
      <c r="B17750">
        <v>74.495682234233115</v>
      </c>
      <c r="C17750" t="s">
        <v>24</v>
      </c>
      <c r="D17750" t="s">
        <v>29</v>
      </c>
      <c r="E17750" t="s">
        <v>30</v>
      </c>
      <c r="F17750">
        <f t="shared" si="831"/>
        <v>2022</v>
      </c>
      <c r="G17750">
        <f t="shared" si="832"/>
        <v>3</v>
      </c>
      <c r="H17750">
        <f t="shared" si="833"/>
        <v>12</v>
      </c>
    </row>
    <row r="17751" spans="1:8" x14ac:dyDescent="0.25">
      <c r="A17751" s="3">
        <v>44634</v>
      </c>
      <c r="B17751">
        <v>101.60072641730859</v>
      </c>
      <c r="C17751" t="s">
        <v>24</v>
      </c>
      <c r="D17751" t="s">
        <v>29</v>
      </c>
      <c r="E17751" t="s">
        <v>30</v>
      </c>
      <c r="F17751">
        <f t="shared" si="831"/>
        <v>2022</v>
      </c>
      <c r="G17751">
        <f t="shared" si="832"/>
        <v>3</v>
      </c>
      <c r="H17751">
        <f t="shared" si="833"/>
        <v>14</v>
      </c>
    </row>
    <row r="17752" spans="1:8" x14ac:dyDescent="0.25">
      <c r="A17752" s="3">
        <v>44635</v>
      </c>
      <c r="B17752">
        <v>99.770206790241829</v>
      </c>
      <c r="C17752" t="s">
        <v>24</v>
      </c>
      <c r="D17752" t="s">
        <v>29</v>
      </c>
      <c r="E17752" t="s">
        <v>30</v>
      </c>
      <c r="F17752">
        <f t="shared" si="831"/>
        <v>2022</v>
      </c>
      <c r="G17752">
        <f t="shared" si="832"/>
        <v>3</v>
      </c>
      <c r="H17752">
        <f t="shared" si="833"/>
        <v>15</v>
      </c>
    </row>
    <row r="17753" spans="1:8" x14ac:dyDescent="0.25">
      <c r="A17753" s="3">
        <v>44636</v>
      </c>
      <c r="B17753">
        <v>99.889694576444469</v>
      </c>
      <c r="C17753" t="s">
        <v>24</v>
      </c>
      <c r="D17753" t="s">
        <v>29</v>
      </c>
      <c r="E17753" t="s">
        <v>30</v>
      </c>
      <c r="F17753">
        <f t="shared" si="831"/>
        <v>2022</v>
      </c>
      <c r="G17753">
        <f t="shared" si="832"/>
        <v>3</v>
      </c>
      <c r="H17753">
        <f t="shared" si="833"/>
        <v>16</v>
      </c>
    </row>
    <row r="17754" spans="1:8" x14ac:dyDescent="0.25">
      <c r="A17754" s="3">
        <v>44637</v>
      </c>
      <c r="B17754">
        <v>102.79002126713588</v>
      </c>
      <c r="C17754" t="s">
        <v>24</v>
      </c>
      <c r="D17754" t="s">
        <v>29</v>
      </c>
      <c r="E17754" t="s">
        <v>30</v>
      </c>
      <c r="F17754">
        <f t="shared" si="831"/>
        <v>2022</v>
      </c>
      <c r="G17754">
        <f t="shared" si="832"/>
        <v>3</v>
      </c>
      <c r="H17754">
        <f t="shared" si="833"/>
        <v>17</v>
      </c>
    </row>
    <row r="17755" spans="1:8" x14ac:dyDescent="0.25">
      <c r="A17755" s="3">
        <v>44638</v>
      </c>
      <c r="B17755">
        <v>280.3220543307641</v>
      </c>
      <c r="C17755" t="s">
        <v>24</v>
      </c>
      <c r="D17755" t="s">
        <v>29</v>
      </c>
      <c r="E17755" t="s">
        <v>30</v>
      </c>
      <c r="F17755">
        <f t="shared" si="831"/>
        <v>2022</v>
      </c>
      <c r="G17755">
        <f t="shared" si="832"/>
        <v>3</v>
      </c>
      <c r="H17755">
        <f t="shared" si="833"/>
        <v>18</v>
      </c>
    </row>
    <row r="17756" spans="1:8" x14ac:dyDescent="0.25">
      <c r="A17756" s="3">
        <v>44639</v>
      </c>
      <c r="B17756">
        <v>77.393717508161529</v>
      </c>
      <c r="C17756" t="s">
        <v>24</v>
      </c>
      <c r="D17756" t="s">
        <v>29</v>
      </c>
      <c r="E17756" t="s">
        <v>30</v>
      </c>
      <c r="F17756">
        <f t="shared" si="831"/>
        <v>2022</v>
      </c>
      <c r="G17756">
        <f t="shared" si="832"/>
        <v>3</v>
      </c>
      <c r="H17756">
        <f t="shared" si="833"/>
        <v>19</v>
      </c>
    </row>
    <row r="17757" spans="1:8" x14ac:dyDescent="0.25">
      <c r="A17757" s="3">
        <v>44642</v>
      </c>
      <c r="B17757">
        <v>102.66824206362701</v>
      </c>
      <c r="C17757" t="s">
        <v>24</v>
      </c>
      <c r="D17757" t="s">
        <v>29</v>
      </c>
      <c r="E17757" t="s">
        <v>30</v>
      </c>
      <c r="F17757">
        <f t="shared" si="831"/>
        <v>2022</v>
      </c>
      <c r="G17757">
        <f t="shared" si="832"/>
        <v>3</v>
      </c>
      <c r="H17757">
        <f t="shared" si="833"/>
        <v>22</v>
      </c>
    </row>
    <row r="17758" spans="1:8" x14ac:dyDescent="0.25">
      <c r="A17758" s="3">
        <v>44643</v>
      </c>
      <c r="B17758">
        <v>102.78772985052341</v>
      </c>
      <c r="C17758" t="s">
        <v>24</v>
      </c>
      <c r="D17758" t="s">
        <v>29</v>
      </c>
      <c r="E17758" t="s">
        <v>30</v>
      </c>
      <c r="F17758">
        <f t="shared" si="831"/>
        <v>2022</v>
      </c>
      <c r="G17758">
        <f t="shared" si="832"/>
        <v>3</v>
      </c>
      <c r="H17758">
        <f t="shared" si="833"/>
        <v>23</v>
      </c>
    </row>
    <row r="17759" spans="1:8" x14ac:dyDescent="0.25">
      <c r="A17759" s="3">
        <v>44644</v>
      </c>
      <c r="B17759">
        <v>105.64013217429601</v>
      </c>
      <c r="C17759" t="s">
        <v>24</v>
      </c>
      <c r="D17759" t="s">
        <v>29</v>
      </c>
      <c r="E17759" t="s">
        <v>30</v>
      </c>
      <c r="F17759">
        <f t="shared" si="831"/>
        <v>2022</v>
      </c>
      <c r="G17759">
        <f t="shared" si="832"/>
        <v>3</v>
      </c>
      <c r="H17759">
        <f t="shared" si="833"/>
        <v>24</v>
      </c>
    </row>
    <row r="17760" spans="1:8" x14ac:dyDescent="0.25">
      <c r="A17760" s="3">
        <v>44645</v>
      </c>
      <c r="B17760">
        <v>283.12424087062823</v>
      </c>
      <c r="C17760" t="s">
        <v>24</v>
      </c>
      <c r="D17760" t="s">
        <v>29</v>
      </c>
      <c r="E17760" t="s">
        <v>30</v>
      </c>
      <c r="F17760">
        <f t="shared" si="831"/>
        <v>2022</v>
      </c>
      <c r="G17760">
        <f t="shared" si="832"/>
        <v>3</v>
      </c>
      <c r="H17760">
        <f t="shared" si="833"/>
        <v>25</v>
      </c>
    </row>
    <row r="17761" spans="1:8" x14ac:dyDescent="0.25">
      <c r="A17761" s="3">
        <v>44646</v>
      </c>
      <c r="B17761">
        <v>80.147979681251201</v>
      </c>
      <c r="C17761" t="s">
        <v>24</v>
      </c>
      <c r="D17761" t="s">
        <v>29</v>
      </c>
      <c r="E17761" t="s">
        <v>30</v>
      </c>
      <c r="F17761">
        <f t="shared" si="831"/>
        <v>2022</v>
      </c>
      <c r="G17761">
        <f t="shared" si="832"/>
        <v>3</v>
      </c>
      <c r="H17761">
        <f t="shared" si="833"/>
        <v>26</v>
      </c>
    </row>
    <row r="17762" spans="1:8" x14ac:dyDescent="0.25">
      <c r="A17762" s="3">
        <v>44648</v>
      </c>
      <c r="B17762">
        <v>107.15717513003773</v>
      </c>
      <c r="C17762" t="s">
        <v>24</v>
      </c>
      <c r="D17762" t="s">
        <v>29</v>
      </c>
      <c r="E17762" t="s">
        <v>30</v>
      </c>
      <c r="F17762">
        <f t="shared" si="831"/>
        <v>2022</v>
      </c>
      <c r="G17762">
        <f t="shared" si="832"/>
        <v>3</v>
      </c>
      <c r="H17762">
        <f t="shared" si="833"/>
        <v>28</v>
      </c>
    </row>
    <row r="17763" spans="1:8" x14ac:dyDescent="0.25">
      <c r="A17763" s="3">
        <v>44649</v>
      </c>
      <c r="B17763">
        <v>105.27873113534194</v>
      </c>
      <c r="C17763" t="s">
        <v>24</v>
      </c>
      <c r="D17763" t="s">
        <v>29</v>
      </c>
      <c r="E17763" t="s">
        <v>30</v>
      </c>
      <c r="F17763">
        <f t="shared" si="831"/>
        <v>2022</v>
      </c>
      <c r="G17763">
        <f t="shared" si="832"/>
        <v>3</v>
      </c>
      <c r="H17763">
        <f t="shared" si="833"/>
        <v>29</v>
      </c>
    </row>
    <row r="17764" spans="1:8" x14ac:dyDescent="0.25">
      <c r="A17764" s="3">
        <v>44650</v>
      </c>
      <c r="B17764">
        <v>105.35029455486607</v>
      </c>
      <c r="C17764" t="s">
        <v>24</v>
      </c>
      <c r="D17764" t="s">
        <v>29</v>
      </c>
      <c r="E17764" t="s">
        <v>30</v>
      </c>
      <c r="F17764">
        <f t="shared" si="831"/>
        <v>2022</v>
      </c>
      <c r="G17764">
        <f t="shared" si="832"/>
        <v>3</v>
      </c>
      <c r="H17764">
        <f t="shared" si="833"/>
        <v>30</v>
      </c>
    </row>
    <row r="17765" spans="1:8" x14ac:dyDescent="0.25">
      <c r="A17765" s="3">
        <v>44651</v>
      </c>
      <c r="B17765">
        <v>108.20269687889564</v>
      </c>
      <c r="C17765" t="s">
        <v>24</v>
      </c>
      <c r="D17765" t="s">
        <v>29</v>
      </c>
      <c r="E17765" t="s">
        <v>30</v>
      </c>
      <c r="F17765">
        <f t="shared" si="831"/>
        <v>2022</v>
      </c>
      <c r="G17765">
        <f t="shared" si="832"/>
        <v>3</v>
      </c>
      <c r="H17765">
        <f t="shared" si="833"/>
        <v>31</v>
      </c>
    </row>
    <row r="17766" spans="1:8" x14ac:dyDescent="0.25">
      <c r="A17766" s="3">
        <v>44652</v>
      </c>
      <c r="B17766">
        <v>285.68680557495088</v>
      </c>
      <c r="C17766" t="s">
        <v>24</v>
      </c>
      <c r="D17766" t="s">
        <v>29</v>
      </c>
      <c r="E17766" t="s">
        <v>30</v>
      </c>
      <c r="F17766">
        <f t="shared" si="831"/>
        <v>2022</v>
      </c>
      <c r="G17766">
        <f t="shared" si="832"/>
        <v>4</v>
      </c>
      <c r="H17766">
        <f t="shared" si="833"/>
        <v>1</v>
      </c>
    </row>
    <row r="17767" spans="1:8" x14ac:dyDescent="0.25">
      <c r="A17767" s="3">
        <v>44653</v>
      </c>
      <c r="B17767">
        <v>82.710544385665287</v>
      </c>
      <c r="C17767" t="s">
        <v>24</v>
      </c>
      <c r="D17767" t="s">
        <v>29</v>
      </c>
      <c r="E17767" t="s">
        <v>30</v>
      </c>
      <c r="F17767">
        <f t="shared" si="831"/>
        <v>2022</v>
      </c>
      <c r="G17767">
        <f t="shared" si="832"/>
        <v>4</v>
      </c>
      <c r="H17767">
        <f t="shared" si="833"/>
        <v>2</v>
      </c>
    </row>
    <row r="17768" spans="1:8" x14ac:dyDescent="0.25">
      <c r="A17768" s="3">
        <v>44655</v>
      </c>
      <c r="B17768">
        <v>109.71973983406272</v>
      </c>
      <c r="C17768" t="s">
        <v>24</v>
      </c>
      <c r="D17768" t="s">
        <v>29</v>
      </c>
      <c r="E17768" t="s">
        <v>30</v>
      </c>
      <c r="F17768">
        <f t="shared" si="831"/>
        <v>2022</v>
      </c>
      <c r="G17768">
        <f t="shared" si="832"/>
        <v>4</v>
      </c>
      <c r="H17768">
        <f t="shared" si="833"/>
        <v>4</v>
      </c>
    </row>
    <row r="17769" spans="1:8" x14ac:dyDescent="0.25">
      <c r="A17769" s="3">
        <v>44656</v>
      </c>
      <c r="B17769">
        <v>107.84129583976677</v>
      </c>
      <c r="C17769" t="s">
        <v>24</v>
      </c>
      <c r="D17769" t="s">
        <v>29</v>
      </c>
      <c r="E17769" t="s">
        <v>30</v>
      </c>
      <c r="F17769">
        <f t="shared" si="831"/>
        <v>2022</v>
      </c>
      <c r="G17769">
        <f t="shared" si="832"/>
        <v>4</v>
      </c>
      <c r="H17769">
        <f t="shared" si="833"/>
        <v>5</v>
      </c>
    </row>
    <row r="17770" spans="1:8" x14ac:dyDescent="0.25">
      <c r="A17770" s="3">
        <v>44657</v>
      </c>
      <c r="B17770">
        <v>107.91285925890796</v>
      </c>
      <c r="C17770" t="s">
        <v>24</v>
      </c>
      <c r="D17770" t="s">
        <v>29</v>
      </c>
      <c r="E17770" t="s">
        <v>30</v>
      </c>
      <c r="F17770">
        <f t="shared" si="831"/>
        <v>2022</v>
      </c>
      <c r="G17770">
        <f t="shared" si="832"/>
        <v>4</v>
      </c>
      <c r="H17770">
        <f t="shared" si="833"/>
        <v>6</v>
      </c>
    </row>
    <row r="17771" spans="1:8" x14ac:dyDescent="0.25">
      <c r="A17771" s="3">
        <v>44658</v>
      </c>
      <c r="B17771">
        <v>110.76526158325015</v>
      </c>
      <c r="C17771" t="s">
        <v>24</v>
      </c>
      <c r="D17771" t="s">
        <v>29</v>
      </c>
      <c r="E17771" t="s">
        <v>30</v>
      </c>
      <c r="F17771">
        <f t="shared" si="831"/>
        <v>2022</v>
      </c>
      <c r="G17771">
        <f t="shared" si="832"/>
        <v>4</v>
      </c>
      <c r="H17771">
        <f t="shared" si="833"/>
        <v>7</v>
      </c>
    </row>
    <row r="17772" spans="1:8" x14ac:dyDescent="0.25">
      <c r="A17772" s="3">
        <v>44659</v>
      </c>
      <c r="B17772">
        <v>288.24937027927348</v>
      </c>
      <c r="C17772" t="s">
        <v>24</v>
      </c>
      <c r="D17772" t="s">
        <v>29</v>
      </c>
      <c r="E17772" t="s">
        <v>30</v>
      </c>
      <c r="F17772">
        <f t="shared" si="831"/>
        <v>2022</v>
      </c>
      <c r="G17772">
        <f t="shared" si="832"/>
        <v>4</v>
      </c>
      <c r="H17772">
        <f t="shared" si="833"/>
        <v>8</v>
      </c>
    </row>
    <row r="17773" spans="1:8" x14ac:dyDescent="0.25">
      <c r="A17773" s="3">
        <v>44660</v>
      </c>
      <c r="B17773">
        <v>85.273109089800101</v>
      </c>
      <c r="C17773" t="s">
        <v>24</v>
      </c>
      <c r="D17773" t="s">
        <v>29</v>
      </c>
      <c r="E17773" t="s">
        <v>30</v>
      </c>
      <c r="F17773">
        <f t="shared" si="831"/>
        <v>2022</v>
      </c>
      <c r="G17773">
        <f t="shared" si="832"/>
        <v>4</v>
      </c>
      <c r="H17773">
        <f t="shared" si="833"/>
        <v>9</v>
      </c>
    </row>
    <row r="17774" spans="1:8" x14ac:dyDescent="0.25">
      <c r="A17774" s="3">
        <v>44662</v>
      </c>
      <c r="B17774">
        <v>111.83542815272448</v>
      </c>
      <c r="C17774" t="s">
        <v>24</v>
      </c>
      <c r="D17774" t="s">
        <v>29</v>
      </c>
      <c r="E17774" t="s">
        <v>30</v>
      </c>
      <c r="F17774">
        <f t="shared" si="831"/>
        <v>2022</v>
      </c>
      <c r="G17774">
        <f t="shared" si="832"/>
        <v>4</v>
      </c>
      <c r="H17774">
        <f t="shared" si="833"/>
        <v>11</v>
      </c>
    </row>
    <row r="17775" spans="1:8" x14ac:dyDescent="0.25">
      <c r="A17775" s="3">
        <v>44663</v>
      </c>
      <c r="B17775">
        <v>109.73354596589812</v>
      </c>
      <c r="C17775" t="s">
        <v>24</v>
      </c>
      <c r="D17775" t="s">
        <v>29</v>
      </c>
      <c r="E17775" t="s">
        <v>30</v>
      </c>
      <c r="F17775">
        <f t="shared" si="831"/>
        <v>2022</v>
      </c>
      <c r="G17775">
        <f t="shared" si="832"/>
        <v>4</v>
      </c>
      <c r="H17775">
        <f t="shared" si="833"/>
        <v>12</v>
      </c>
    </row>
    <row r="17776" spans="1:8" x14ac:dyDescent="0.25">
      <c r="A17776" s="3">
        <v>44664</v>
      </c>
      <c r="B17776">
        <v>109.58167119298933</v>
      </c>
      <c r="C17776" t="s">
        <v>24</v>
      </c>
      <c r="D17776" t="s">
        <v>29</v>
      </c>
      <c r="E17776" t="s">
        <v>30</v>
      </c>
      <c r="F17776">
        <f t="shared" si="831"/>
        <v>2022</v>
      </c>
      <c r="G17776">
        <f t="shared" si="832"/>
        <v>4</v>
      </c>
      <c r="H17776">
        <f t="shared" si="833"/>
        <v>13</v>
      </c>
    </row>
    <row r="17777" spans="1:8" x14ac:dyDescent="0.25">
      <c r="A17777" s="3">
        <v>44669</v>
      </c>
      <c r="B17777">
        <v>112.83392550839692</v>
      </c>
      <c r="C17777" t="s">
        <v>24</v>
      </c>
      <c r="D17777" t="s">
        <v>29</v>
      </c>
      <c r="E17777" t="s">
        <v>30</v>
      </c>
      <c r="F17777">
        <f t="shared" si="831"/>
        <v>2022</v>
      </c>
      <c r="G17777">
        <f t="shared" si="832"/>
        <v>4</v>
      </c>
      <c r="H17777">
        <f t="shared" si="833"/>
        <v>18</v>
      </c>
    </row>
    <row r="17778" spans="1:8" x14ac:dyDescent="0.25">
      <c r="A17778" s="3">
        <v>44670</v>
      </c>
      <c r="B17778">
        <v>110.73204332130295</v>
      </c>
      <c r="C17778" t="s">
        <v>24</v>
      </c>
      <c r="D17778" t="s">
        <v>29</v>
      </c>
      <c r="E17778" t="s">
        <v>30</v>
      </c>
      <c r="F17778">
        <f t="shared" si="831"/>
        <v>2022</v>
      </c>
      <c r="G17778">
        <f t="shared" si="832"/>
        <v>4</v>
      </c>
      <c r="H17778">
        <f t="shared" si="833"/>
        <v>19</v>
      </c>
    </row>
    <row r="17779" spans="1:8" x14ac:dyDescent="0.25">
      <c r="A17779" s="3">
        <v>44671</v>
      </c>
      <c r="B17779">
        <v>110.58016854825962</v>
      </c>
      <c r="C17779" t="s">
        <v>24</v>
      </c>
      <c r="D17779" t="s">
        <v>29</v>
      </c>
      <c r="E17779" t="s">
        <v>30</v>
      </c>
      <c r="F17779">
        <f t="shared" si="831"/>
        <v>2022</v>
      </c>
      <c r="G17779">
        <f t="shared" si="832"/>
        <v>4</v>
      </c>
      <c r="H17779">
        <f t="shared" si="833"/>
        <v>20</v>
      </c>
    </row>
    <row r="17780" spans="1:8" x14ac:dyDescent="0.25">
      <c r="A17780" s="3">
        <v>44672</v>
      </c>
      <c r="B17780">
        <v>113.20913267929747</v>
      </c>
      <c r="C17780" t="s">
        <v>24</v>
      </c>
      <c r="D17780" t="s">
        <v>29</v>
      </c>
      <c r="E17780" t="s">
        <v>30</v>
      </c>
      <c r="F17780">
        <f t="shared" si="831"/>
        <v>2022</v>
      </c>
      <c r="G17780">
        <f t="shared" si="832"/>
        <v>4</v>
      </c>
      <c r="H17780">
        <f t="shared" si="833"/>
        <v>21</v>
      </c>
    </row>
    <row r="17781" spans="1:8" x14ac:dyDescent="0.25">
      <c r="A17781" s="3">
        <v>44673</v>
      </c>
      <c r="B17781">
        <v>290.46980318313155</v>
      </c>
      <c r="C17781" t="s">
        <v>24</v>
      </c>
      <c r="D17781" t="s">
        <v>29</v>
      </c>
      <c r="E17781" t="s">
        <v>30</v>
      </c>
      <c r="F17781">
        <f t="shared" si="831"/>
        <v>2022</v>
      </c>
      <c r="G17781">
        <f t="shared" si="832"/>
        <v>4</v>
      </c>
      <c r="H17781">
        <f t="shared" si="833"/>
        <v>22</v>
      </c>
    </row>
    <row r="17782" spans="1:8" x14ac:dyDescent="0.25">
      <c r="A17782" s="3">
        <v>44674</v>
      </c>
      <c r="B17782">
        <v>87.270103800666092</v>
      </c>
      <c r="C17782" t="s">
        <v>24</v>
      </c>
      <c r="D17782" t="s">
        <v>29</v>
      </c>
      <c r="E17782" t="s">
        <v>30</v>
      </c>
      <c r="F17782">
        <f t="shared" si="831"/>
        <v>2022</v>
      </c>
      <c r="G17782">
        <f t="shared" si="832"/>
        <v>4</v>
      </c>
      <c r="H17782">
        <f t="shared" si="833"/>
        <v>23</v>
      </c>
    </row>
    <row r="17783" spans="1:8" x14ac:dyDescent="0.25">
      <c r="A17783" s="3">
        <v>44676</v>
      </c>
      <c r="B17783">
        <v>113.83242286406949</v>
      </c>
      <c r="C17783" t="s">
        <v>24</v>
      </c>
      <c r="D17783" t="s">
        <v>29</v>
      </c>
      <c r="E17783" t="s">
        <v>30</v>
      </c>
      <c r="F17783">
        <f t="shared" si="831"/>
        <v>2022</v>
      </c>
      <c r="G17783">
        <f t="shared" si="832"/>
        <v>4</v>
      </c>
      <c r="H17783">
        <f t="shared" si="833"/>
        <v>25</v>
      </c>
    </row>
    <row r="17784" spans="1:8" x14ac:dyDescent="0.25">
      <c r="A17784" s="3">
        <v>44677</v>
      </c>
      <c r="B17784">
        <v>111.73054067695611</v>
      </c>
      <c r="C17784" t="s">
        <v>24</v>
      </c>
      <c r="D17784" t="s">
        <v>29</v>
      </c>
      <c r="E17784" t="s">
        <v>30</v>
      </c>
      <c r="F17784">
        <f t="shared" si="831"/>
        <v>2022</v>
      </c>
      <c r="G17784">
        <f t="shared" si="832"/>
        <v>4</v>
      </c>
      <c r="H17784">
        <f t="shared" si="833"/>
        <v>26</v>
      </c>
    </row>
    <row r="17785" spans="1:8" x14ac:dyDescent="0.25">
      <c r="A17785" s="3">
        <v>44678</v>
      </c>
      <c r="B17785">
        <v>111.57866590391298</v>
      </c>
      <c r="C17785" t="s">
        <v>24</v>
      </c>
      <c r="D17785" t="s">
        <v>29</v>
      </c>
      <c r="E17785" t="s">
        <v>30</v>
      </c>
      <c r="F17785">
        <f t="shared" si="831"/>
        <v>2022</v>
      </c>
      <c r="G17785">
        <f t="shared" si="832"/>
        <v>4</v>
      </c>
      <c r="H17785">
        <f t="shared" si="833"/>
        <v>27</v>
      </c>
    </row>
    <row r="17786" spans="1:8" x14ac:dyDescent="0.25">
      <c r="A17786" s="3">
        <v>44679</v>
      </c>
      <c r="B17786">
        <v>114.2076300351254</v>
      </c>
      <c r="C17786" t="s">
        <v>24</v>
      </c>
      <c r="D17786" t="s">
        <v>29</v>
      </c>
      <c r="E17786" t="s">
        <v>30</v>
      </c>
      <c r="F17786">
        <f t="shared" si="831"/>
        <v>2022</v>
      </c>
      <c r="G17786">
        <f t="shared" si="832"/>
        <v>4</v>
      </c>
      <c r="H17786">
        <f t="shared" si="833"/>
        <v>28</v>
      </c>
    </row>
    <row r="17787" spans="1:8" x14ac:dyDescent="0.25">
      <c r="A17787" s="3">
        <v>44680</v>
      </c>
      <c r="B17787">
        <v>291.46830053862408</v>
      </c>
      <c r="C17787" t="s">
        <v>24</v>
      </c>
      <c r="D17787" t="s">
        <v>29</v>
      </c>
      <c r="E17787" t="s">
        <v>30</v>
      </c>
      <c r="F17787">
        <f t="shared" si="831"/>
        <v>2022</v>
      </c>
      <c r="G17787">
        <f t="shared" si="832"/>
        <v>4</v>
      </c>
      <c r="H17787">
        <f t="shared" si="833"/>
        <v>29</v>
      </c>
    </row>
    <row r="17788" spans="1:8" x14ac:dyDescent="0.25">
      <c r="A17788" s="3">
        <v>44681</v>
      </c>
      <c r="B17788">
        <v>87.957759864905952</v>
      </c>
      <c r="C17788" t="s">
        <v>24</v>
      </c>
      <c r="D17788" t="s">
        <v>29</v>
      </c>
      <c r="E17788" t="s">
        <v>30</v>
      </c>
      <c r="F17788">
        <f t="shared" si="831"/>
        <v>2022</v>
      </c>
      <c r="G17788">
        <f t="shared" si="832"/>
        <v>4</v>
      </c>
      <c r="H17788">
        <f t="shared" si="833"/>
        <v>30</v>
      </c>
    </row>
    <row r="17789" spans="1:8" x14ac:dyDescent="0.25">
      <c r="A17789" s="3">
        <v>44683</v>
      </c>
      <c r="B17789">
        <v>113.89839634581041</v>
      </c>
      <c r="C17789" t="s">
        <v>24</v>
      </c>
      <c r="D17789" t="s">
        <v>29</v>
      </c>
      <c r="E17789" t="s">
        <v>30</v>
      </c>
      <c r="F17789">
        <f t="shared" si="831"/>
        <v>2022</v>
      </c>
      <c r="G17789">
        <f t="shared" si="832"/>
        <v>5</v>
      </c>
      <c r="H17789">
        <f t="shared" si="833"/>
        <v>2</v>
      </c>
    </row>
    <row r="17790" spans="1:8" x14ac:dyDescent="0.25">
      <c r="A17790" s="3">
        <v>44684</v>
      </c>
      <c r="B17790">
        <v>111.48567286730891</v>
      </c>
      <c r="C17790" t="s">
        <v>24</v>
      </c>
      <c r="D17790" t="s">
        <v>29</v>
      </c>
      <c r="E17790" t="s">
        <v>30</v>
      </c>
      <c r="F17790">
        <f t="shared" si="831"/>
        <v>2022</v>
      </c>
      <c r="G17790">
        <f t="shared" si="832"/>
        <v>5</v>
      </c>
      <c r="H17790">
        <f t="shared" si="833"/>
        <v>3</v>
      </c>
    </row>
    <row r="17791" spans="1:8" x14ac:dyDescent="0.25">
      <c r="A17791" s="3">
        <v>44685</v>
      </c>
      <c r="B17791">
        <v>111.02295680286842</v>
      </c>
      <c r="C17791" t="s">
        <v>24</v>
      </c>
      <c r="D17791" t="s">
        <v>29</v>
      </c>
      <c r="E17791" t="s">
        <v>30</v>
      </c>
      <c r="F17791">
        <f t="shared" si="831"/>
        <v>2022</v>
      </c>
      <c r="G17791">
        <f t="shared" si="832"/>
        <v>5</v>
      </c>
      <c r="H17791">
        <f t="shared" si="833"/>
        <v>4</v>
      </c>
    </row>
    <row r="17792" spans="1:8" x14ac:dyDescent="0.25">
      <c r="A17792" s="3">
        <v>44686</v>
      </c>
      <c r="B17792">
        <v>113.34107964288546</v>
      </c>
      <c r="C17792" t="s">
        <v>24</v>
      </c>
      <c r="D17792" t="s">
        <v>29</v>
      </c>
      <c r="E17792" t="s">
        <v>30</v>
      </c>
      <c r="F17792">
        <f t="shared" si="831"/>
        <v>2022</v>
      </c>
      <c r="G17792">
        <f t="shared" si="832"/>
        <v>5</v>
      </c>
      <c r="H17792">
        <f t="shared" si="833"/>
        <v>5</v>
      </c>
    </row>
    <row r="17793" spans="1:8" x14ac:dyDescent="0.25">
      <c r="A17793" s="3">
        <v>44687</v>
      </c>
      <c r="B17793">
        <v>290.29090885539284</v>
      </c>
      <c r="C17793" t="s">
        <v>24</v>
      </c>
      <c r="D17793" t="s">
        <v>29</v>
      </c>
      <c r="E17793" t="s">
        <v>30</v>
      </c>
      <c r="F17793">
        <f t="shared" si="831"/>
        <v>2022</v>
      </c>
      <c r="G17793">
        <f t="shared" si="832"/>
        <v>5</v>
      </c>
      <c r="H17793">
        <f t="shared" si="833"/>
        <v>6</v>
      </c>
    </row>
    <row r="17794" spans="1:8" x14ac:dyDescent="0.25">
      <c r="A17794" s="3">
        <v>44688</v>
      </c>
      <c r="B17794">
        <v>86.780368182009454</v>
      </c>
      <c r="C17794" t="s">
        <v>24</v>
      </c>
      <c r="D17794" t="s">
        <v>29</v>
      </c>
      <c r="E17794" t="s">
        <v>30</v>
      </c>
      <c r="F17794">
        <f t="shared" si="831"/>
        <v>2022</v>
      </c>
      <c r="G17794">
        <f t="shared" si="832"/>
        <v>5</v>
      </c>
      <c r="H17794">
        <f t="shared" si="833"/>
        <v>7</v>
      </c>
    </row>
    <row r="17795" spans="1:8" x14ac:dyDescent="0.25">
      <c r="A17795" s="3">
        <v>44690</v>
      </c>
      <c r="B17795">
        <v>112.72100466264212</v>
      </c>
      <c r="C17795" t="s">
        <v>24</v>
      </c>
      <c r="D17795" t="s">
        <v>29</v>
      </c>
      <c r="E17795" t="s">
        <v>30</v>
      </c>
      <c r="F17795">
        <f t="shared" ref="F17795:F17858" si="834">YEAR(A17795)</f>
        <v>2022</v>
      </c>
      <c r="G17795">
        <f t="shared" ref="G17795:G17858" si="835">MONTH(A17795)</f>
        <v>5</v>
      </c>
      <c r="H17795">
        <f t="shared" ref="H17795:H17858" si="836">DAY(A17795)</f>
        <v>9</v>
      </c>
    </row>
    <row r="17796" spans="1:8" x14ac:dyDescent="0.25">
      <c r="A17796" s="3">
        <v>44691</v>
      </c>
      <c r="B17796">
        <v>110.30828118431802</v>
      </c>
      <c r="C17796" t="s">
        <v>24</v>
      </c>
      <c r="D17796" t="s">
        <v>29</v>
      </c>
      <c r="E17796" t="s">
        <v>30</v>
      </c>
      <c r="F17796">
        <f t="shared" si="834"/>
        <v>2022</v>
      </c>
      <c r="G17796">
        <f t="shared" si="835"/>
        <v>5</v>
      </c>
      <c r="H17796">
        <f t="shared" si="836"/>
        <v>10</v>
      </c>
    </row>
    <row r="17797" spans="1:8" x14ac:dyDescent="0.25">
      <c r="A17797" s="3">
        <v>44692</v>
      </c>
      <c r="B17797">
        <v>109.84556511968091</v>
      </c>
      <c r="C17797" t="s">
        <v>24</v>
      </c>
      <c r="D17797" t="s">
        <v>29</v>
      </c>
      <c r="E17797" t="s">
        <v>30</v>
      </c>
      <c r="F17797">
        <f t="shared" si="834"/>
        <v>2022</v>
      </c>
      <c r="G17797">
        <f t="shared" si="835"/>
        <v>5</v>
      </c>
      <c r="H17797">
        <f t="shared" si="836"/>
        <v>11</v>
      </c>
    </row>
    <row r="17798" spans="1:8" x14ac:dyDescent="0.25">
      <c r="A17798" s="3">
        <v>44693</v>
      </c>
      <c r="B17798">
        <v>112.16368795987255</v>
      </c>
      <c r="C17798" t="s">
        <v>24</v>
      </c>
      <c r="D17798" t="s">
        <v>29</v>
      </c>
      <c r="E17798" t="s">
        <v>30</v>
      </c>
      <c r="F17798">
        <f t="shared" si="834"/>
        <v>2022</v>
      </c>
      <c r="G17798">
        <f t="shared" si="835"/>
        <v>5</v>
      </c>
      <c r="H17798">
        <f t="shared" si="836"/>
        <v>12</v>
      </c>
    </row>
    <row r="17799" spans="1:8" x14ac:dyDescent="0.25">
      <c r="A17799" s="3">
        <v>44694</v>
      </c>
      <c r="B17799">
        <v>289.1135171720444</v>
      </c>
      <c r="C17799" t="s">
        <v>24</v>
      </c>
      <c r="D17799" t="s">
        <v>29</v>
      </c>
      <c r="E17799" t="s">
        <v>30</v>
      </c>
      <c r="F17799">
        <f t="shared" si="834"/>
        <v>2022</v>
      </c>
      <c r="G17799">
        <f t="shared" si="835"/>
        <v>5</v>
      </c>
      <c r="H17799">
        <f t="shared" si="836"/>
        <v>13</v>
      </c>
    </row>
    <row r="17800" spans="1:8" x14ac:dyDescent="0.25">
      <c r="A17800" s="3">
        <v>44695</v>
      </c>
      <c r="B17800">
        <v>85.602976498671424</v>
      </c>
      <c r="C17800" t="s">
        <v>24</v>
      </c>
      <c r="D17800" t="s">
        <v>29</v>
      </c>
      <c r="E17800" t="s">
        <v>30</v>
      </c>
      <c r="F17800">
        <f t="shared" si="834"/>
        <v>2022</v>
      </c>
      <c r="G17800">
        <f t="shared" si="835"/>
        <v>5</v>
      </c>
      <c r="H17800">
        <f t="shared" si="836"/>
        <v>14</v>
      </c>
    </row>
    <row r="17801" spans="1:8" x14ac:dyDescent="0.25">
      <c r="A17801" s="3">
        <v>44697</v>
      </c>
      <c r="B17801">
        <v>111.54361297947381</v>
      </c>
      <c r="C17801" t="s">
        <v>24</v>
      </c>
      <c r="D17801" t="s">
        <v>29</v>
      </c>
      <c r="E17801" t="s">
        <v>30</v>
      </c>
      <c r="F17801">
        <f t="shared" si="834"/>
        <v>2022</v>
      </c>
      <c r="G17801">
        <f t="shared" si="835"/>
        <v>5</v>
      </c>
      <c r="H17801">
        <f t="shared" si="836"/>
        <v>16</v>
      </c>
    </row>
    <row r="17802" spans="1:8" x14ac:dyDescent="0.25">
      <c r="A17802" s="3">
        <v>44698</v>
      </c>
      <c r="B17802">
        <v>109.13088950043675</v>
      </c>
      <c r="C17802" t="s">
        <v>24</v>
      </c>
      <c r="D17802" t="s">
        <v>29</v>
      </c>
      <c r="E17802" t="s">
        <v>30</v>
      </c>
      <c r="F17802">
        <f t="shared" si="834"/>
        <v>2022</v>
      </c>
      <c r="G17802">
        <f t="shared" si="835"/>
        <v>5</v>
      </c>
      <c r="H17802">
        <f t="shared" si="836"/>
        <v>17</v>
      </c>
    </row>
    <row r="17803" spans="1:8" x14ac:dyDescent="0.25">
      <c r="A17803" s="3">
        <v>44699</v>
      </c>
      <c r="B17803">
        <v>108.50295636136788</v>
      </c>
      <c r="C17803" t="s">
        <v>24</v>
      </c>
      <c r="D17803" t="s">
        <v>29</v>
      </c>
      <c r="E17803" t="s">
        <v>30</v>
      </c>
      <c r="F17803">
        <f t="shared" si="834"/>
        <v>2022</v>
      </c>
      <c r="G17803">
        <f t="shared" si="835"/>
        <v>5</v>
      </c>
      <c r="H17803">
        <f t="shared" si="836"/>
        <v>18</v>
      </c>
    </row>
    <row r="17804" spans="1:8" x14ac:dyDescent="0.25">
      <c r="A17804" s="3">
        <v>44700</v>
      </c>
      <c r="B17804">
        <v>110.65586212652808</v>
      </c>
      <c r="C17804" t="s">
        <v>24</v>
      </c>
      <c r="D17804" t="s">
        <v>29</v>
      </c>
      <c r="E17804" t="s">
        <v>30</v>
      </c>
      <c r="F17804">
        <f t="shared" si="834"/>
        <v>2022</v>
      </c>
      <c r="G17804">
        <f t="shared" si="835"/>
        <v>5</v>
      </c>
      <c r="H17804">
        <f t="shared" si="836"/>
        <v>19</v>
      </c>
    </row>
    <row r="17805" spans="1:8" x14ac:dyDescent="0.25">
      <c r="A17805" s="3">
        <v>44701</v>
      </c>
      <c r="B17805">
        <v>287.44047426356639</v>
      </c>
      <c r="C17805" t="s">
        <v>24</v>
      </c>
      <c r="D17805" t="s">
        <v>29</v>
      </c>
      <c r="E17805" t="s">
        <v>30</v>
      </c>
      <c r="F17805">
        <f t="shared" si="834"/>
        <v>2022</v>
      </c>
      <c r="G17805">
        <f t="shared" si="835"/>
        <v>5</v>
      </c>
      <c r="H17805">
        <f t="shared" si="836"/>
        <v>20</v>
      </c>
    </row>
    <row r="17806" spans="1:8" x14ac:dyDescent="0.25">
      <c r="A17806" s="3">
        <v>44702</v>
      </c>
      <c r="B17806">
        <v>83.764716515020751</v>
      </c>
      <c r="C17806" t="s">
        <v>24</v>
      </c>
      <c r="D17806" t="s">
        <v>29</v>
      </c>
      <c r="E17806" t="s">
        <v>30</v>
      </c>
      <c r="F17806">
        <f t="shared" si="834"/>
        <v>2022</v>
      </c>
      <c r="G17806">
        <f t="shared" si="835"/>
        <v>5</v>
      </c>
      <c r="H17806">
        <f t="shared" si="836"/>
        <v>21</v>
      </c>
    </row>
    <row r="17807" spans="1:8" x14ac:dyDescent="0.25">
      <c r="A17807" s="3">
        <v>44704</v>
      </c>
      <c r="B17807">
        <v>109.37491884548409</v>
      </c>
      <c r="C17807" t="s">
        <v>24</v>
      </c>
      <c r="D17807" t="s">
        <v>29</v>
      </c>
      <c r="E17807" t="s">
        <v>30</v>
      </c>
      <c r="F17807">
        <f t="shared" si="834"/>
        <v>2022</v>
      </c>
      <c r="G17807">
        <f t="shared" si="835"/>
        <v>5</v>
      </c>
      <c r="H17807">
        <f t="shared" si="836"/>
        <v>23</v>
      </c>
    </row>
    <row r="17808" spans="1:8" x14ac:dyDescent="0.25">
      <c r="A17808" s="3">
        <v>44705</v>
      </c>
      <c r="B17808">
        <v>106.79697829214311</v>
      </c>
      <c r="C17808" t="s">
        <v>24</v>
      </c>
      <c r="D17808" t="s">
        <v>29</v>
      </c>
      <c r="E17808" t="s">
        <v>30</v>
      </c>
      <c r="F17808">
        <f t="shared" si="834"/>
        <v>2022</v>
      </c>
      <c r="G17808">
        <f t="shared" si="835"/>
        <v>5</v>
      </c>
      <c r="H17808">
        <f t="shared" si="836"/>
        <v>24</v>
      </c>
    </row>
    <row r="17809" spans="1:8" x14ac:dyDescent="0.25">
      <c r="A17809" s="3">
        <v>44706</v>
      </c>
      <c r="B17809">
        <v>106.16904515287763</v>
      </c>
      <c r="C17809" t="s">
        <v>24</v>
      </c>
      <c r="D17809" t="s">
        <v>29</v>
      </c>
      <c r="E17809" t="s">
        <v>30</v>
      </c>
      <c r="F17809">
        <f t="shared" si="834"/>
        <v>2022</v>
      </c>
      <c r="G17809">
        <f t="shared" si="835"/>
        <v>5</v>
      </c>
      <c r="H17809">
        <f t="shared" si="836"/>
        <v>25</v>
      </c>
    </row>
    <row r="17810" spans="1:8" x14ac:dyDescent="0.25">
      <c r="A17810" s="3">
        <v>44707</v>
      </c>
      <c r="B17810">
        <v>108.32195091748559</v>
      </c>
      <c r="C17810" t="s">
        <v>24</v>
      </c>
      <c r="D17810" t="s">
        <v>29</v>
      </c>
      <c r="E17810" t="s">
        <v>30</v>
      </c>
      <c r="F17810">
        <f t="shared" si="834"/>
        <v>2022</v>
      </c>
      <c r="G17810">
        <f t="shared" si="835"/>
        <v>5</v>
      </c>
      <c r="H17810">
        <f t="shared" si="836"/>
        <v>26</v>
      </c>
    </row>
    <row r="17811" spans="1:8" x14ac:dyDescent="0.25">
      <c r="A17811" s="3">
        <v>44708</v>
      </c>
      <c r="B17811">
        <v>285.10656305497378</v>
      </c>
      <c r="C17811" t="s">
        <v>24</v>
      </c>
      <c r="D17811" t="s">
        <v>29</v>
      </c>
      <c r="E17811" t="s">
        <v>30</v>
      </c>
      <c r="F17811">
        <f t="shared" si="834"/>
        <v>2022</v>
      </c>
      <c r="G17811">
        <f t="shared" si="835"/>
        <v>5</v>
      </c>
      <c r="H17811">
        <f t="shared" si="836"/>
        <v>27</v>
      </c>
    </row>
    <row r="17812" spans="1:8" x14ac:dyDescent="0.25">
      <c r="A17812" s="3">
        <v>44709</v>
      </c>
      <c r="B17812">
        <v>81.430805306519645</v>
      </c>
      <c r="C17812" t="s">
        <v>24</v>
      </c>
      <c r="D17812" t="s">
        <v>29</v>
      </c>
      <c r="E17812" t="s">
        <v>30</v>
      </c>
      <c r="F17812">
        <f t="shared" si="834"/>
        <v>2022</v>
      </c>
      <c r="G17812">
        <f t="shared" si="835"/>
        <v>5</v>
      </c>
      <c r="H17812">
        <f t="shared" si="836"/>
        <v>28</v>
      </c>
    </row>
    <row r="17813" spans="1:8" x14ac:dyDescent="0.25">
      <c r="A17813" s="3">
        <v>44712</v>
      </c>
      <c r="B17813">
        <v>104.46306708384948</v>
      </c>
      <c r="C17813" t="s">
        <v>24</v>
      </c>
      <c r="D17813" t="s">
        <v>29</v>
      </c>
      <c r="E17813" t="s">
        <v>30</v>
      </c>
      <c r="F17813">
        <f t="shared" si="834"/>
        <v>2022</v>
      </c>
      <c r="G17813">
        <f t="shared" si="835"/>
        <v>5</v>
      </c>
      <c r="H17813">
        <f t="shared" si="836"/>
        <v>31</v>
      </c>
    </row>
    <row r="17814" spans="1:8" x14ac:dyDescent="0.25">
      <c r="A17814" s="3">
        <v>44713</v>
      </c>
      <c r="B17814">
        <v>103.83513394400431</v>
      </c>
      <c r="C17814" t="s">
        <v>24</v>
      </c>
      <c r="D17814" t="s">
        <v>29</v>
      </c>
      <c r="E17814" t="s">
        <v>30</v>
      </c>
      <c r="F17814">
        <f t="shared" si="834"/>
        <v>2022</v>
      </c>
      <c r="G17814">
        <f t="shared" si="835"/>
        <v>6</v>
      </c>
      <c r="H17814">
        <f t="shared" si="836"/>
        <v>1</v>
      </c>
    </row>
    <row r="17815" spans="1:8" x14ac:dyDescent="0.25">
      <c r="A17815" s="3">
        <v>44714</v>
      </c>
      <c r="B17815">
        <v>105.98803970892483</v>
      </c>
      <c r="C17815" t="s">
        <v>24</v>
      </c>
      <c r="D17815" t="s">
        <v>29</v>
      </c>
      <c r="E17815" t="s">
        <v>30</v>
      </c>
      <c r="F17815">
        <f t="shared" si="834"/>
        <v>2022</v>
      </c>
      <c r="G17815">
        <f t="shared" si="835"/>
        <v>6</v>
      </c>
      <c r="H17815">
        <f t="shared" si="836"/>
        <v>2</v>
      </c>
    </row>
    <row r="17816" spans="1:8" x14ac:dyDescent="0.25">
      <c r="A17816" s="3">
        <v>44715</v>
      </c>
      <c r="B17816">
        <v>282.77265184639708</v>
      </c>
      <c r="C17816" t="s">
        <v>24</v>
      </c>
      <c r="D17816" t="s">
        <v>29</v>
      </c>
      <c r="E17816" t="s">
        <v>30</v>
      </c>
      <c r="F17816">
        <f t="shared" si="834"/>
        <v>2022</v>
      </c>
      <c r="G17816">
        <f t="shared" si="835"/>
        <v>6</v>
      </c>
      <c r="H17816">
        <f t="shared" si="836"/>
        <v>3</v>
      </c>
    </row>
    <row r="17817" spans="1:8" x14ac:dyDescent="0.25">
      <c r="A17817" s="3">
        <v>44716</v>
      </c>
      <c r="B17817">
        <v>79.053455772548887</v>
      </c>
      <c r="C17817" t="s">
        <v>24</v>
      </c>
      <c r="D17817" t="s">
        <v>29</v>
      </c>
      <c r="E17817" t="s">
        <v>30</v>
      </c>
      <c r="F17817">
        <f t="shared" si="834"/>
        <v>2022</v>
      </c>
      <c r="G17817">
        <f t="shared" si="835"/>
        <v>6</v>
      </c>
      <c r="H17817">
        <f t="shared" si="836"/>
        <v>4</v>
      </c>
    </row>
    <row r="17818" spans="1:8" x14ac:dyDescent="0.25">
      <c r="A17818" s="3">
        <v>44718</v>
      </c>
      <c r="B17818">
        <v>104.57678145297099</v>
      </c>
      <c r="C17818" t="s">
        <v>24</v>
      </c>
      <c r="D17818" t="s">
        <v>29</v>
      </c>
      <c r="E17818" t="s">
        <v>30</v>
      </c>
      <c r="F17818">
        <f t="shared" si="834"/>
        <v>2022</v>
      </c>
      <c r="G17818">
        <f t="shared" si="835"/>
        <v>6</v>
      </c>
      <c r="H17818">
        <f t="shared" si="836"/>
        <v>6</v>
      </c>
    </row>
    <row r="17819" spans="1:8" x14ac:dyDescent="0.25">
      <c r="A17819" s="3">
        <v>44719</v>
      </c>
      <c r="B17819">
        <v>101.95540257434932</v>
      </c>
      <c r="C17819" t="s">
        <v>24</v>
      </c>
      <c r="D17819" t="s">
        <v>29</v>
      </c>
      <c r="E17819" t="s">
        <v>30</v>
      </c>
      <c r="F17819">
        <f t="shared" si="834"/>
        <v>2022</v>
      </c>
      <c r="G17819">
        <f t="shared" si="835"/>
        <v>6</v>
      </c>
      <c r="H17819">
        <f t="shared" si="836"/>
        <v>7</v>
      </c>
    </row>
    <row r="17820" spans="1:8" x14ac:dyDescent="0.25">
      <c r="A17820" s="3">
        <v>44720</v>
      </c>
      <c r="B17820">
        <v>101.2840311099455</v>
      </c>
      <c r="C17820" t="s">
        <v>24</v>
      </c>
      <c r="D17820" t="s">
        <v>29</v>
      </c>
      <c r="E17820" t="s">
        <v>30</v>
      </c>
      <c r="F17820">
        <f t="shared" si="834"/>
        <v>2022</v>
      </c>
      <c r="G17820">
        <f t="shared" si="835"/>
        <v>6</v>
      </c>
      <c r="H17820">
        <f t="shared" si="836"/>
        <v>8</v>
      </c>
    </row>
    <row r="17821" spans="1:8" x14ac:dyDescent="0.25">
      <c r="A17821" s="3">
        <v>44721</v>
      </c>
      <c r="B17821">
        <v>103.39349854922236</v>
      </c>
      <c r="C17821" t="s">
        <v>24</v>
      </c>
      <c r="D17821" t="s">
        <v>29</v>
      </c>
      <c r="E17821" t="s">
        <v>30</v>
      </c>
      <c r="F17821">
        <f t="shared" si="834"/>
        <v>2022</v>
      </c>
      <c r="G17821">
        <f t="shared" si="835"/>
        <v>6</v>
      </c>
      <c r="H17821">
        <f t="shared" si="836"/>
        <v>9</v>
      </c>
    </row>
    <row r="17822" spans="1:8" x14ac:dyDescent="0.25">
      <c r="A17822" s="3">
        <v>44722</v>
      </c>
      <c r="B17822">
        <v>280.13467236153076</v>
      </c>
      <c r="C17822" t="s">
        <v>24</v>
      </c>
      <c r="D17822" t="s">
        <v>29</v>
      </c>
      <c r="E17822" t="s">
        <v>30</v>
      </c>
      <c r="F17822">
        <f t="shared" si="834"/>
        <v>2022</v>
      </c>
      <c r="G17822">
        <f t="shared" si="835"/>
        <v>6</v>
      </c>
      <c r="H17822">
        <f t="shared" si="836"/>
        <v>10</v>
      </c>
    </row>
    <row r="17823" spans="1:8" x14ac:dyDescent="0.25">
      <c r="A17823" s="3">
        <v>44723</v>
      </c>
      <c r="B17823">
        <v>76.41547628743632</v>
      </c>
      <c r="C17823" t="s">
        <v>24</v>
      </c>
      <c r="D17823" t="s">
        <v>29</v>
      </c>
      <c r="E17823" t="s">
        <v>30</v>
      </c>
      <c r="F17823">
        <f t="shared" si="834"/>
        <v>2022</v>
      </c>
      <c r="G17823">
        <f t="shared" si="835"/>
        <v>6</v>
      </c>
      <c r="H17823">
        <f t="shared" si="836"/>
        <v>11</v>
      </c>
    </row>
    <row r="17824" spans="1:8" x14ac:dyDescent="0.25">
      <c r="A17824" s="3">
        <v>44725</v>
      </c>
      <c r="B17824">
        <v>101.93880196816775</v>
      </c>
      <c r="C17824" t="s">
        <v>24</v>
      </c>
      <c r="D17824" t="s">
        <v>29</v>
      </c>
      <c r="E17824" t="s">
        <v>30</v>
      </c>
      <c r="F17824">
        <f t="shared" si="834"/>
        <v>2022</v>
      </c>
      <c r="G17824">
        <f t="shared" si="835"/>
        <v>6</v>
      </c>
      <c r="H17824">
        <f t="shared" si="836"/>
        <v>13</v>
      </c>
    </row>
    <row r="17825" spans="1:8" x14ac:dyDescent="0.25">
      <c r="A17825" s="3">
        <v>44726</v>
      </c>
      <c r="B17825">
        <v>99.317423089971896</v>
      </c>
      <c r="C17825" t="s">
        <v>24</v>
      </c>
      <c r="D17825" t="s">
        <v>29</v>
      </c>
      <c r="E17825" t="s">
        <v>30</v>
      </c>
      <c r="F17825">
        <f t="shared" si="834"/>
        <v>2022</v>
      </c>
      <c r="G17825">
        <f t="shared" si="835"/>
        <v>6</v>
      </c>
      <c r="H17825">
        <f t="shared" si="836"/>
        <v>14</v>
      </c>
    </row>
    <row r="17826" spans="1:8" x14ac:dyDescent="0.25">
      <c r="A17826" s="3">
        <v>44727</v>
      </c>
      <c r="B17826">
        <v>98.646051624740011</v>
      </c>
      <c r="C17826" t="s">
        <v>24</v>
      </c>
      <c r="D17826" t="s">
        <v>29</v>
      </c>
      <c r="E17826" t="s">
        <v>30</v>
      </c>
      <c r="F17826">
        <f t="shared" si="834"/>
        <v>2022</v>
      </c>
      <c r="G17826">
        <f t="shared" si="835"/>
        <v>6</v>
      </c>
      <c r="H17826">
        <f t="shared" si="836"/>
        <v>15</v>
      </c>
    </row>
    <row r="17827" spans="1:8" x14ac:dyDescent="0.25">
      <c r="A17827" s="3">
        <v>44728</v>
      </c>
      <c r="B17827">
        <v>100.75551906432938</v>
      </c>
      <c r="C17827" t="s">
        <v>24</v>
      </c>
      <c r="D17827" t="s">
        <v>29</v>
      </c>
      <c r="E17827" t="s">
        <v>30</v>
      </c>
      <c r="F17827">
        <f t="shared" si="834"/>
        <v>2022</v>
      </c>
      <c r="G17827">
        <f t="shared" si="835"/>
        <v>6</v>
      </c>
      <c r="H17827">
        <f t="shared" si="836"/>
        <v>16</v>
      </c>
    </row>
    <row r="17828" spans="1:8" x14ac:dyDescent="0.25">
      <c r="A17828" s="3">
        <v>44729</v>
      </c>
      <c r="B17828">
        <v>277.49669287654751</v>
      </c>
      <c r="C17828" t="s">
        <v>24</v>
      </c>
      <c r="D17828" t="s">
        <v>29</v>
      </c>
      <c r="E17828" t="s">
        <v>30</v>
      </c>
      <c r="F17828">
        <f t="shared" si="834"/>
        <v>2022</v>
      </c>
      <c r="G17828">
        <f t="shared" si="835"/>
        <v>6</v>
      </c>
      <c r="H17828">
        <f t="shared" si="836"/>
        <v>17</v>
      </c>
    </row>
    <row r="17829" spans="1:8" x14ac:dyDescent="0.25">
      <c r="A17829" s="3">
        <v>44730</v>
      </c>
      <c r="B17829">
        <v>73.777496802463347</v>
      </c>
      <c r="C17829" t="s">
        <v>24</v>
      </c>
      <c r="D17829" t="s">
        <v>29</v>
      </c>
      <c r="E17829" t="s">
        <v>30</v>
      </c>
      <c r="F17829">
        <f t="shared" si="834"/>
        <v>2022</v>
      </c>
      <c r="G17829">
        <f t="shared" si="835"/>
        <v>6</v>
      </c>
      <c r="H17829">
        <f t="shared" si="836"/>
        <v>18</v>
      </c>
    </row>
    <row r="17830" spans="1:8" x14ac:dyDescent="0.25">
      <c r="A17830" s="3">
        <v>44733</v>
      </c>
      <c r="B17830">
        <v>96.679443604455713</v>
      </c>
      <c r="C17830" t="s">
        <v>24</v>
      </c>
      <c r="D17830" t="s">
        <v>29</v>
      </c>
      <c r="E17830" t="s">
        <v>30</v>
      </c>
      <c r="F17830">
        <f t="shared" si="834"/>
        <v>2022</v>
      </c>
      <c r="G17830">
        <f t="shared" si="835"/>
        <v>6</v>
      </c>
      <c r="H17830">
        <f t="shared" si="836"/>
        <v>21</v>
      </c>
    </row>
    <row r="17831" spans="1:8" x14ac:dyDescent="0.25">
      <c r="A17831" s="3">
        <v>44734</v>
      </c>
      <c r="B17831">
        <v>96.008072140218303</v>
      </c>
      <c r="C17831" t="s">
        <v>24</v>
      </c>
      <c r="D17831" t="s">
        <v>29</v>
      </c>
      <c r="E17831" t="s">
        <v>30</v>
      </c>
      <c r="F17831">
        <f t="shared" si="834"/>
        <v>2022</v>
      </c>
      <c r="G17831">
        <f t="shared" si="835"/>
        <v>6</v>
      </c>
      <c r="H17831">
        <f t="shared" si="836"/>
        <v>22</v>
      </c>
    </row>
    <row r="17832" spans="1:8" x14ac:dyDescent="0.25">
      <c r="A17832" s="3">
        <v>44735</v>
      </c>
      <c r="B17832">
        <v>98.117539463244682</v>
      </c>
      <c r="C17832" t="s">
        <v>24</v>
      </c>
      <c r="D17832" t="s">
        <v>29</v>
      </c>
      <c r="E17832" t="s">
        <v>30</v>
      </c>
      <c r="F17832">
        <f t="shared" si="834"/>
        <v>2022</v>
      </c>
      <c r="G17832">
        <f t="shared" si="835"/>
        <v>6</v>
      </c>
      <c r="H17832">
        <f t="shared" si="836"/>
        <v>23</v>
      </c>
    </row>
    <row r="17833" spans="1:8" x14ac:dyDescent="0.25">
      <c r="A17833" s="3">
        <v>44736</v>
      </c>
      <c r="B17833">
        <v>274.85871315874903</v>
      </c>
      <c r="C17833" t="s">
        <v>24</v>
      </c>
      <c r="D17833" t="s">
        <v>29</v>
      </c>
      <c r="E17833" t="s">
        <v>30</v>
      </c>
      <c r="F17833">
        <f t="shared" si="834"/>
        <v>2022</v>
      </c>
      <c r="G17833">
        <f t="shared" si="835"/>
        <v>6</v>
      </c>
      <c r="H17833">
        <f t="shared" si="836"/>
        <v>24</v>
      </c>
    </row>
    <row r="17834" spans="1:8" x14ac:dyDescent="0.25">
      <c r="A17834" s="3">
        <v>44737</v>
      </c>
      <c r="B17834">
        <v>71.13951696848163</v>
      </c>
      <c r="C17834" t="s">
        <v>24</v>
      </c>
      <c r="D17834" t="s">
        <v>29</v>
      </c>
      <c r="E17834" t="s">
        <v>30</v>
      </c>
      <c r="F17834">
        <f t="shared" si="834"/>
        <v>2022</v>
      </c>
      <c r="G17834">
        <f t="shared" si="835"/>
        <v>6</v>
      </c>
      <c r="H17834">
        <f t="shared" si="836"/>
        <v>25</v>
      </c>
    </row>
    <row r="17835" spans="1:8" x14ac:dyDescent="0.25">
      <c r="A17835" s="3">
        <v>44740</v>
      </c>
      <c r="B17835">
        <v>94.041463421208633</v>
      </c>
      <c r="C17835" t="s">
        <v>24</v>
      </c>
      <c r="D17835" t="s">
        <v>29</v>
      </c>
      <c r="E17835" t="s">
        <v>30</v>
      </c>
      <c r="F17835">
        <f t="shared" si="834"/>
        <v>2022</v>
      </c>
      <c r="G17835">
        <f t="shared" si="835"/>
        <v>6</v>
      </c>
      <c r="H17835">
        <f t="shared" si="836"/>
        <v>28</v>
      </c>
    </row>
    <row r="17836" spans="1:8" x14ac:dyDescent="0.25">
      <c r="A17836" s="3">
        <v>44741</v>
      </c>
      <c r="B17836">
        <v>93.370091839954782</v>
      </c>
      <c r="C17836" t="s">
        <v>24</v>
      </c>
      <c r="D17836" t="s">
        <v>29</v>
      </c>
      <c r="E17836" t="s">
        <v>30</v>
      </c>
      <c r="F17836">
        <f t="shared" si="834"/>
        <v>2022</v>
      </c>
      <c r="G17836">
        <f t="shared" si="835"/>
        <v>6</v>
      </c>
      <c r="H17836">
        <f t="shared" si="836"/>
        <v>29</v>
      </c>
    </row>
    <row r="17837" spans="1:8" x14ac:dyDescent="0.25">
      <c r="A17837" s="3">
        <v>44742</v>
      </c>
      <c r="B17837">
        <v>95.479559162811952</v>
      </c>
      <c r="C17837" t="s">
        <v>24</v>
      </c>
      <c r="D17837" t="s">
        <v>29</v>
      </c>
      <c r="E17837" t="s">
        <v>30</v>
      </c>
      <c r="F17837">
        <f t="shared" si="834"/>
        <v>2022</v>
      </c>
      <c r="G17837">
        <f t="shared" si="835"/>
        <v>6</v>
      </c>
      <c r="H17837">
        <f t="shared" si="836"/>
        <v>30</v>
      </c>
    </row>
    <row r="17838" spans="1:8" x14ac:dyDescent="0.25">
      <c r="A17838" s="3">
        <v>44743</v>
      </c>
      <c r="B17838">
        <v>272.22073285876621</v>
      </c>
      <c r="C17838" t="s">
        <v>24</v>
      </c>
      <c r="D17838" t="s">
        <v>29</v>
      </c>
      <c r="E17838" t="s">
        <v>30</v>
      </c>
      <c r="F17838">
        <f t="shared" si="834"/>
        <v>2022</v>
      </c>
      <c r="G17838">
        <f t="shared" si="835"/>
        <v>7</v>
      </c>
      <c r="H17838">
        <f t="shared" si="836"/>
        <v>1</v>
      </c>
    </row>
    <row r="17839" spans="1:8" x14ac:dyDescent="0.25">
      <c r="A17839" s="3">
        <v>44744</v>
      </c>
      <c r="B17839">
        <v>68.501536668590262</v>
      </c>
      <c r="C17839" t="s">
        <v>24</v>
      </c>
      <c r="D17839" t="s">
        <v>29</v>
      </c>
      <c r="E17839" t="s">
        <v>30</v>
      </c>
      <c r="F17839">
        <f t="shared" si="834"/>
        <v>2022</v>
      </c>
      <c r="G17839">
        <f t="shared" si="835"/>
        <v>7</v>
      </c>
      <c r="H17839">
        <f t="shared" si="836"/>
        <v>2</v>
      </c>
    </row>
    <row r="17840" spans="1:8" x14ac:dyDescent="0.25">
      <c r="A17840" s="3">
        <v>44747</v>
      </c>
      <c r="B17840">
        <v>91.403483121079574</v>
      </c>
      <c r="C17840" t="s">
        <v>24</v>
      </c>
      <c r="D17840" t="s">
        <v>29</v>
      </c>
      <c r="E17840" t="s">
        <v>30</v>
      </c>
      <c r="F17840">
        <f t="shared" si="834"/>
        <v>2022</v>
      </c>
      <c r="G17840">
        <f t="shared" si="835"/>
        <v>7</v>
      </c>
      <c r="H17840">
        <f t="shared" si="836"/>
        <v>5</v>
      </c>
    </row>
    <row r="17841" spans="1:8" x14ac:dyDescent="0.25">
      <c r="A17841" s="3">
        <v>44748</v>
      </c>
      <c r="B17841">
        <v>90.732111539691232</v>
      </c>
      <c r="C17841" t="s">
        <v>24</v>
      </c>
      <c r="D17841" t="s">
        <v>29</v>
      </c>
      <c r="E17841" t="s">
        <v>30</v>
      </c>
      <c r="F17841">
        <f t="shared" si="834"/>
        <v>2022</v>
      </c>
      <c r="G17841">
        <f t="shared" si="835"/>
        <v>7</v>
      </c>
      <c r="H17841">
        <f t="shared" si="836"/>
        <v>6</v>
      </c>
    </row>
    <row r="17842" spans="1:8" x14ac:dyDescent="0.25">
      <c r="A17842" s="3">
        <v>44749</v>
      </c>
      <c r="B17842">
        <v>92.841578863106065</v>
      </c>
      <c r="C17842" t="s">
        <v>24</v>
      </c>
      <c r="D17842" t="s">
        <v>29</v>
      </c>
      <c r="E17842" t="s">
        <v>30</v>
      </c>
      <c r="F17842">
        <f t="shared" si="834"/>
        <v>2022</v>
      </c>
      <c r="G17842">
        <f t="shared" si="835"/>
        <v>7</v>
      </c>
      <c r="H17842">
        <f t="shared" si="836"/>
        <v>7</v>
      </c>
    </row>
    <row r="17843" spans="1:8" x14ac:dyDescent="0.25">
      <c r="A17843" s="3">
        <v>44750</v>
      </c>
      <c r="B17843">
        <v>269.5827525587834</v>
      </c>
      <c r="C17843" t="s">
        <v>24</v>
      </c>
      <c r="D17843" t="s">
        <v>29</v>
      </c>
      <c r="E17843" t="s">
        <v>30</v>
      </c>
      <c r="F17843">
        <f t="shared" si="834"/>
        <v>2022</v>
      </c>
      <c r="G17843">
        <f t="shared" si="835"/>
        <v>7</v>
      </c>
      <c r="H17843">
        <f t="shared" si="836"/>
        <v>8</v>
      </c>
    </row>
    <row r="17844" spans="1:8" x14ac:dyDescent="0.25">
      <c r="A17844" s="3">
        <v>44751</v>
      </c>
      <c r="B17844">
        <v>65.863556368559273</v>
      </c>
      <c r="C17844" t="s">
        <v>24</v>
      </c>
      <c r="D17844" t="s">
        <v>29</v>
      </c>
      <c r="E17844" t="s">
        <v>30</v>
      </c>
      <c r="F17844">
        <f t="shared" si="834"/>
        <v>2022</v>
      </c>
      <c r="G17844">
        <f t="shared" si="835"/>
        <v>7</v>
      </c>
      <c r="H17844">
        <f t="shared" si="836"/>
        <v>9</v>
      </c>
    </row>
    <row r="17845" spans="1:8" x14ac:dyDescent="0.25">
      <c r="A17845" s="3">
        <v>44753</v>
      </c>
      <c r="B17845">
        <v>91.386881816092526</v>
      </c>
      <c r="C17845" t="s">
        <v>24</v>
      </c>
      <c r="D17845" t="s">
        <v>29</v>
      </c>
      <c r="E17845" t="s">
        <v>30</v>
      </c>
      <c r="F17845">
        <f t="shared" si="834"/>
        <v>2022</v>
      </c>
      <c r="G17845">
        <f t="shared" si="835"/>
        <v>7</v>
      </c>
      <c r="H17845">
        <f t="shared" si="836"/>
        <v>11</v>
      </c>
    </row>
    <row r="17846" spans="1:8" x14ac:dyDescent="0.25">
      <c r="A17846" s="3">
        <v>44754</v>
      </c>
      <c r="B17846">
        <v>88.765502917743291</v>
      </c>
      <c r="C17846" t="s">
        <v>24</v>
      </c>
      <c r="D17846" t="s">
        <v>29</v>
      </c>
      <c r="E17846" t="s">
        <v>30</v>
      </c>
      <c r="F17846">
        <f t="shared" si="834"/>
        <v>2022</v>
      </c>
      <c r="G17846">
        <f t="shared" si="835"/>
        <v>7</v>
      </c>
      <c r="H17846">
        <f t="shared" si="836"/>
        <v>12</v>
      </c>
    </row>
    <row r="17847" spans="1:8" x14ac:dyDescent="0.25">
      <c r="A17847" s="3">
        <v>44755</v>
      </c>
      <c r="B17847">
        <v>88.094131433779324</v>
      </c>
      <c r="C17847" t="s">
        <v>24</v>
      </c>
      <c r="D17847" t="s">
        <v>29</v>
      </c>
      <c r="E17847" t="s">
        <v>30</v>
      </c>
      <c r="F17847">
        <f t="shared" si="834"/>
        <v>2022</v>
      </c>
      <c r="G17847">
        <f t="shared" si="835"/>
        <v>7</v>
      </c>
      <c r="H17847">
        <f t="shared" si="836"/>
        <v>13</v>
      </c>
    </row>
    <row r="17848" spans="1:8" x14ac:dyDescent="0.25">
      <c r="A17848" s="3">
        <v>44756</v>
      </c>
      <c r="B17848">
        <v>90.203598853288341</v>
      </c>
      <c r="C17848" t="s">
        <v>24</v>
      </c>
      <c r="D17848" t="s">
        <v>29</v>
      </c>
      <c r="E17848" t="s">
        <v>30</v>
      </c>
      <c r="F17848">
        <f t="shared" si="834"/>
        <v>2022</v>
      </c>
      <c r="G17848">
        <f t="shared" si="835"/>
        <v>7</v>
      </c>
      <c r="H17848">
        <f t="shared" si="836"/>
        <v>14</v>
      </c>
    </row>
    <row r="17849" spans="1:8" x14ac:dyDescent="0.25">
      <c r="A17849" s="3">
        <v>44757</v>
      </c>
      <c r="B17849">
        <v>266.94477264591296</v>
      </c>
      <c r="C17849" t="s">
        <v>24</v>
      </c>
      <c r="D17849" t="s">
        <v>29</v>
      </c>
      <c r="E17849" t="s">
        <v>30</v>
      </c>
      <c r="F17849">
        <f t="shared" si="834"/>
        <v>2022</v>
      </c>
      <c r="G17849">
        <f t="shared" si="835"/>
        <v>7</v>
      </c>
      <c r="H17849">
        <f t="shared" si="836"/>
        <v>15</v>
      </c>
    </row>
    <row r="17850" spans="1:8" x14ac:dyDescent="0.25">
      <c r="A17850" s="3">
        <v>44758</v>
      </c>
      <c r="B17850">
        <v>63.22557655293344</v>
      </c>
      <c r="C17850" t="s">
        <v>24</v>
      </c>
      <c r="D17850" t="s">
        <v>29</v>
      </c>
      <c r="E17850" t="s">
        <v>30</v>
      </c>
      <c r="F17850">
        <f t="shared" si="834"/>
        <v>2022</v>
      </c>
      <c r="G17850">
        <f t="shared" si="835"/>
        <v>7</v>
      </c>
      <c r="H17850">
        <f t="shared" si="836"/>
        <v>16</v>
      </c>
    </row>
    <row r="17851" spans="1:8" x14ac:dyDescent="0.25">
      <c r="A17851" s="3">
        <v>44760</v>
      </c>
      <c r="B17851">
        <v>88.748902193361161</v>
      </c>
      <c r="C17851" t="s">
        <v>24</v>
      </c>
      <c r="D17851" t="s">
        <v>29</v>
      </c>
      <c r="E17851" t="s">
        <v>30</v>
      </c>
      <c r="F17851">
        <f t="shared" si="834"/>
        <v>2022</v>
      </c>
      <c r="G17851">
        <f t="shared" si="835"/>
        <v>7</v>
      </c>
      <c r="H17851">
        <f t="shared" si="836"/>
        <v>18</v>
      </c>
    </row>
    <row r="17852" spans="1:8" x14ac:dyDescent="0.25">
      <c r="A17852" s="3">
        <v>44761</v>
      </c>
      <c r="B17852">
        <v>86.12752329541172</v>
      </c>
      <c r="C17852" t="s">
        <v>24</v>
      </c>
      <c r="D17852" t="s">
        <v>29</v>
      </c>
      <c r="E17852" t="s">
        <v>30</v>
      </c>
      <c r="F17852">
        <f t="shared" si="834"/>
        <v>2022</v>
      </c>
      <c r="G17852">
        <f t="shared" si="835"/>
        <v>7</v>
      </c>
      <c r="H17852">
        <f t="shared" si="836"/>
        <v>19</v>
      </c>
    </row>
    <row r="17853" spans="1:8" x14ac:dyDescent="0.25">
      <c r="A17853" s="3">
        <v>44763</v>
      </c>
      <c r="B17853">
        <v>87.565619231131564</v>
      </c>
      <c r="C17853" t="s">
        <v>24</v>
      </c>
      <c r="D17853" t="s">
        <v>29</v>
      </c>
      <c r="E17853" t="s">
        <v>30</v>
      </c>
      <c r="F17853">
        <f t="shared" si="834"/>
        <v>2022</v>
      </c>
      <c r="G17853">
        <f t="shared" si="835"/>
        <v>7</v>
      </c>
      <c r="H17853">
        <f t="shared" si="836"/>
        <v>21</v>
      </c>
    </row>
    <row r="17854" spans="1:8" x14ac:dyDescent="0.25">
      <c r="A17854" s="3">
        <v>44764</v>
      </c>
      <c r="B17854">
        <v>264.30679302355372</v>
      </c>
      <c r="C17854" t="s">
        <v>24</v>
      </c>
      <c r="D17854" t="s">
        <v>29</v>
      </c>
      <c r="E17854" t="s">
        <v>30</v>
      </c>
      <c r="F17854">
        <f t="shared" si="834"/>
        <v>2022</v>
      </c>
      <c r="G17854">
        <f t="shared" si="835"/>
        <v>7</v>
      </c>
      <c r="H17854">
        <f t="shared" si="836"/>
        <v>22</v>
      </c>
    </row>
    <row r="17855" spans="1:8" x14ac:dyDescent="0.25">
      <c r="A17855" s="3">
        <v>44765</v>
      </c>
      <c r="B17855">
        <v>60.587596930311904</v>
      </c>
      <c r="C17855" t="s">
        <v>24</v>
      </c>
      <c r="D17855" t="s">
        <v>29</v>
      </c>
      <c r="E17855" t="s">
        <v>30</v>
      </c>
      <c r="F17855">
        <f t="shared" si="834"/>
        <v>2022</v>
      </c>
      <c r="G17855">
        <f t="shared" si="835"/>
        <v>7</v>
      </c>
      <c r="H17855">
        <f t="shared" si="836"/>
        <v>23</v>
      </c>
    </row>
    <row r="17856" spans="1:8" x14ac:dyDescent="0.25">
      <c r="A17856" s="3">
        <v>44767</v>
      </c>
      <c r="B17856">
        <v>86.110922571468109</v>
      </c>
      <c r="C17856" t="s">
        <v>24</v>
      </c>
      <c r="D17856" t="s">
        <v>29</v>
      </c>
      <c r="E17856" t="s">
        <v>30</v>
      </c>
      <c r="F17856">
        <f t="shared" si="834"/>
        <v>2022</v>
      </c>
      <c r="G17856">
        <f t="shared" si="835"/>
        <v>7</v>
      </c>
      <c r="H17856">
        <f t="shared" si="836"/>
        <v>25</v>
      </c>
    </row>
    <row r="17857" spans="1:8" x14ac:dyDescent="0.25">
      <c r="A17857" s="3">
        <v>44768</v>
      </c>
      <c r="B17857">
        <v>83.489543672831758</v>
      </c>
      <c r="C17857" t="s">
        <v>24</v>
      </c>
      <c r="D17857" t="s">
        <v>29</v>
      </c>
      <c r="E17857" t="s">
        <v>30</v>
      </c>
      <c r="F17857">
        <f t="shared" si="834"/>
        <v>2022</v>
      </c>
      <c r="G17857">
        <f t="shared" si="835"/>
        <v>7</v>
      </c>
      <c r="H17857">
        <f t="shared" si="836"/>
        <v>26</v>
      </c>
    </row>
    <row r="17858" spans="1:8" x14ac:dyDescent="0.25">
      <c r="A17858" s="3">
        <v>44769</v>
      </c>
      <c r="B17858">
        <v>82.818172188651175</v>
      </c>
      <c r="C17858" t="s">
        <v>24</v>
      </c>
      <c r="D17858" t="s">
        <v>29</v>
      </c>
      <c r="E17858" t="s">
        <v>30</v>
      </c>
      <c r="F17858">
        <f t="shared" si="834"/>
        <v>2022</v>
      </c>
      <c r="G17858">
        <f t="shared" si="835"/>
        <v>7</v>
      </c>
      <c r="H17858">
        <f t="shared" si="836"/>
        <v>27</v>
      </c>
    </row>
    <row r="17859" spans="1:8" x14ac:dyDescent="0.25">
      <c r="A17859" s="3">
        <v>44770</v>
      </c>
      <c r="B17859">
        <v>84.927639608974758</v>
      </c>
      <c r="C17859" t="s">
        <v>24</v>
      </c>
      <c r="D17859" t="s">
        <v>29</v>
      </c>
      <c r="E17859" t="s">
        <v>30</v>
      </c>
      <c r="F17859">
        <f t="shared" ref="F17859:F17922" si="837">YEAR(A17859)</f>
        <v>2022</v>
      </c>
      <c r="G17859">
        <f t="shared" ref="G17859:G17922" si="838">MONTH(A17859)</f>
        <v>7</v>
      </c>
      <c r="H17859">
        <f t="shared" ref="H17859:H17922" si="839">DAY(A17859)</f>
        <v>28</v>
      </c>
    </row>
    <row r="17860" spans="1:8" x14ac:dyDescent="0.25">
      <c r="A17860" s="3">
        <v>44771</v>
      </c>
      <c r="B17860">
        <v>261.66881340106147</v>
      </c>
      <c r="C17860" t="s">
        <v>24</v>
      </c>
      <c r="D17860" t="s">
        <v>29</v>
      </c>
      <c r="E17860" t="s">
        <v>30</v>
      </c>
      <c r="F17860">
        <f t="shared" si="837"/>
        <v>2022</v>
      </c>
      <c r="G17860">
        <f t="shared" si="838"/>
        <v>7</v>
      </c>
      <c r="H17860">
        <f t="shared" si="839"/>
        <v>29</v>
      </c>
    </row>
    <row r="17861" spans="1:8" x14ac:dyDescent="0.25">
      <c r="A17861" s="3">
        <v>44772</v>
      </c>
      <c r="B17861">
        <v>57.949617581160602</v>
      </c>
      <c r="C17861" t="s">
        <v>24</v>
      </c>
      <c r="D17861" t="s">
        <v>29</v>
      </c>
      <c r="E17861" t="s">
        <v>30</v>
      </c>
      <c r="F17861">
        <f t="shared" si="837"/>
        <v>2022</v>
      </c>
      <c r="G17861">
        <f t="shared" si="838"/>
        <v>7</v>
      </c>
      <c r="H17861">
        <f t="shared" si="839"/>
        <v>30</v>
      </c>
    </row>
    <row r="17862" spans="1:8" x14ac:dyDescent="0.25">
      <c r="A17862" s="3">
        <v>44774</v>
      </c>
      <c r="B17862">
        <v>83.472943768728612</v>
      </c>
      <c r="C17862" t="s">
        <v>24</v>
      </c>
      <c r="D17862" t="s">
        <v>29</v>
      </c>
      <c r="E17862" t="s">
        <v>30</v>
      </c>
      <c r="F17862">
        <f t="shared" si="837"/>
        <v>2022</v>
      </c>
      <c r="G17862">
        <f t="shared" si="838"/>
        <v>8</v>
      </c>
      <c r="H17862">
        <f t="shared" si="839"/>
        <v>1</v>
      </c>
    </row>
    <row r="17863" spans="1:8" x14ac:dyDescent="0.25">
      <c r="A17863" s="3">
        <v>44775</v>
      </c>
      <c r="B17863">
        <v>80.851565143574305</v>
      </c>
      <c r="C17863" t="s">
        <v>24</v>
      </c>
      <c r="D17863" t="s">
        <v>29</v>
      </c>
      <c r="E17863" t="s">
        <v>30</v>
      </c>
      <c r="F17863">
        <f t="shared" si="837"/>
        <v>2022</v>
      </c>
      <c r="G17863">
        <f t="shared" si="838"/>
        <v>8</v>
      </c>
      <c r="H17863">
        <f t="shared" si="839"/>
        <v>2</v>
      </c>
    </row>
    <row r="17864" spans="1:8" x14ac:dyDescent="0.25">
      <c r="A17864" s="3">
        <v>44776</v>
      </c>
      <c r="B17864">
        <v>80.18019393258993</v>
      </c>
      <c r="C17864" t="s">
        <v>24</v>
      </c>
      <c r="D17864" t="s">
        <v>29</v>
      </c>
      <c r="E17864" t="s">
        <v>30</v>
      </c>
      <c r="F17864">
        <f t="shared" si="837"/>
        <v>2022</v>
      </c>
      <c r="G17864">
        <f t="shared" si="838"/>
        <v>8</v>
      </c>
      <c r="H17864">
        <f t="shared" si="839"/>
        <v>3</v>
      </c>
    </row>
    <row r="17865" spans="1:8" x14ac:dyDescent="0.25">
      <c r="A17865" s="3">
        <v>44777</v>
      </c>
      <c r="B17865">
        <v>82.289661626311712</v>
      </c>
      <c r="C17865" t="s">
        <v>24</v>
      </c>
      <c r="D17865" t="s">
        <v>29</v>
      </c>
      <c r="E17865" t="s">
        <v>30</v>
      </c>
      <c r="F17865">
        <f t="shared" si="837"/>
        <v>2022</v>
      </c>
      <c r="G17865">
        <f t="shared" si="838"/>
        <v>8</v>
      </c>
      <c r="H17865">
        <f t="shared" si="839"/>
        <v>4</v>
      </c>
    </row>
    <row r="17866" spans="1:8" x14ac:dyDescent="0.25">
      <c r="A17866" s="3">
        <v>44778</v>
      </c>
      <c r="B17866">
        <v>259.03083569205916</v>
      </c>
      <c r="C17866" t="s">
        <v>24</v>
      </c>
      <c r="D17866" t="s">
        <v>29</v>
      </c>
      <c r="E17866" t="s">
        <v>30</v>
      </c>
      <c r="F17866">
        <f t="shared" si="837"/>
        <v>2022</v>
      </c>
      <c r="G17866">
        <f t="shared" si="838"/>
        <v>8</v>
      </c>
      <c r="H17866">
        <f t="shared" si="839"/>
        <v>5</v>
      </c>
    </row>
    <row r="17867" spans="1:8" x14ac:dyDescent="0.25">
      <c r="A17867" s="3">
        <v>44779</v>
      </c>
      <c r="B17867">
        <v>55.311639871993165</v>
      </c>
      <c r="C17867" t="s">
        <v>24</v>
      </c>
      <c r="D17867" t="s">
        <v>29</v>
      </c>
      <c r="E17867" t="s">
        <v>30</v>
      </c>
      <c r="F17867">
        <f t="shared" si="837"/>
        <v>2022</v>
      </c>
      <c r="G17867">
        <f t="shared" si="838"/>
        <v>8</v>
      </c>
      <c r="H17867">
        <f t="shared" si="839"/>
        <v>6</v>
      </c>
    </row>
    <row r="17868" spans="1:8" x14ac:dyDescent="0.25">
      <c r="A17868" s="3">
        <v>44781</v>
      </c>
      <c r="B17868">
        <v>80.834966059311725</v>
      </c>
      <c r="C17868" t="s">
        <v>24</v>
      </c>
      <c r="D17868" t="s">
        <v>29</v>
      </c>
      <c r="E17868" t="s">
        <v>30</v>
      </c>
      <c r="F17868">
        <f t="shared" si="837"/>
        <v>2022</v>
      </c>
      <c r="G17868">
        <f t="shared" si="838"/>
        <v>8</v>
      </c>
      <c r="H17868">
        <f t="shared" si="839"/>
        <v>8</v>
      </c>
    </row>
    <row r="17869" spans="1:8" x14ac:dyDescent="0.25">
      <c r="A17869" s="3">
        <v>44782</v>
      </c>
      <c r="B17869">
        <v>78.213587434753947</v>
      </c>
      <c r="C17869" t="s">
        <v>24</v>
      </c>
      <c r="D17869" t="s">
        <v>29</v>
      </c>
      <c r="E17869" t="s">
        <v>30</v>
      </c>
      <c r="F17869">
        <f t="shared" si="837"/>
        <v>2022</v>
      </c>
      <c r="G17869">
        <f t="shared" si="838"/>
        <v>8</v>
      </c>
      <c r="H17869">
        <f t="shared" si="839"/>
        <v>9</v>
      </c>
    </row>
    <row r="17870" spans="1:8" x14ac:dyDescent="0.25">
      <c r="A17870" s="3">
        <v>44783</v>
      </c>
      <c r="B17870">
        <v>77.54221622357295</v>
      </c>
      <c r="C17870" t="s">
        <v>24</v>
      </c>
      <c r="D17870" t="s">
        <v>29</v>
      </c>
      <c r="E17870" t="s">
        <v>30</v>
      </c>
      <c r="F17870">
        <f t="shared" si="837"/>
        <v>2022</v>
      </c>
      <c r="G17870">
        <f t="shared" si="838"/>
        <v>8</v>
      </c>
      <c r="H17870">
        <f t="shared" si="839"/>
        <v>10</v>
      </c>
    </row>
    <row r="17871" spans="1:8" x14ac:dyDescent="0.25">
      <c r="A17871" s="3">
        <v>44784</v>
      </c>
      <c r="B17871">
        <v>79.651683917469384</v>
      </c>
      <c r="C17871" t="s">
        <v>24</v>
      </c>
      <c r="D17871" t="s">
        <v>29</v>
      </c>
      <c r="E17871" t="s">
        <v>30</v>
      </c>
      <c r="F17871">
        <f t="shared" si="837"/>
        <v>2022</v>
      </c>
      <c r="G17871">
        <f t="shared" si="838"/>
        <v>8</v>
      </c>
      <c r="H17871">
        <f t="shared" si="839"/>
        <v>11</v>
      </c>
    </row>
    <row r="17872" spans="1:8" x14ac:dyDescent="0.25">
      <c r="A17872" s="3">
        <v>44785</v>
      </c>
      <c r="B17872">
        <v>256.39285798295583</v>
      </c>
      <c r="C17872" t="s">
        <v>24</v>
      </c>
      <c r="D17872" t="s">
        <v>29</v>
      </c>
      <c r="E17872" t="s">
        <v>30</v>
      </c>
      <c r="F17872">
        <f t="shared" si="837"/>
        <v>2022</v>
      </c>
      <c r="G17872">
        <f t="shared" si="838"/>
        <v>8</v>
      </c>
      <c r="H17872">
        <f t="shared" si="839"/>
        <v>12</v>
      </c>
    </row>
    <row r="17873" spans="1:8" x14ac:dyDescent="0.25">
      <c r="A17873" s="3">
        <v>44786</v>
      </c>
      <c r="B17873">
        <v>52.673662162825678</v>
      </c>
      <c r="C17873" t="s">
        <v>24</v>
      </c>
      <c r="D17873" t="s">
        <v>29</v>
      </c>
      <c r="E17873" t="s">
        <v>30</v>
      </c>
      <c r="F17873">
        <f t="shared" si="837"/>
        <v>2022</v>
      </c>
      <c r="G17873">
        <f t="shared" si="838"/>
        <v>8</v>
      </c>
      <c r="H17873">
        <f t="shared" si="839"/>
        <v>13</v>
      </c>
    </row>
    <row r="17874" spans="1:8" x14ac:dyDescent="0.25">
      <c r="A17874" s="3">
        <v>44789</v>
      </c>
      <c r="B17874">
        <v>75.575609725043236</v>
      </c>
      <c r="C17874" t="s">
        <v>24</v>
      </c>
      <c r="D17874" t="s">
        <v>29</v>
      </c>
      <c r="E17874" t="s">
        <v>30</v>
      </c>
      <c r="F17874">
        <f t="shared" si="837"/>
        <v>2022</v>
      </c>
      <c r="G17874">
        <f t="shared" si="838"/>
        <v>8</v>
      </c>
      <c r="H17874">
        <f t="shared" si="839"/>
        <v>16</v>
      </c>
    </row>
    <row r="17875" spans="1:8" x14ac:dyDescent="0.25">
      <c r="A17875" s="3">
        <v>44790</v>
      </c>
      <c r="B17875">
        <v>74.904238438685923</v>
      </c>
      <c r="C17875" t="s">
        <v>24</v>
      </c>
      <c r="D17875" t="s">
        <v>29</v>
      </c>
      <c r="E17875" t="s">
        <v>30</v>
      </c>
      <c r="F17875">
        <f t="shared" si="837"/>
        <v>2022</v>
      </c>
      <c r="G17875">
        <f t="shared" si="838"/>
        <v>8</v>
      </c>
      <c r="H17875">
        <f t="shared" si="839"/>
        <v>17</v>
      </c>
    </row>
    <row r="17876" spans="1:8" x14ac:dyDescent="0.25">
      <c r="A17876" s="3">
        <v>44791</v>
      </c>
      <c r="B17876">
        <v>77.01370605615999</v>
      </c>
      <c r="C17876" t="s">
        <v>24</v>
      </c>
      <c r="D17876" t="s">
        <v>29</v>
      </c>
      <c r="E17876" t="s">
        <v>30</v>
      </c>
      <c r="F17876">
        <f t="shared" si="837"/>
        <v>2022</v>
      </c>
      <c r="G17876">
        <f t="shared" si="838"/>
        <v>8</v>
      </c>
      <c r="H17876">
        <f t="shared" si="839"/>
        <v>18</v>
      </c>
    </row>
    <row r="17877" spans="1:8" x14ac:dyDescent="0.25">
      <c r="A17877" s="3">
        <v>44792</v>
      </c>
      <c r="B17877">
        <v>253.75488004622616</v>
      </c>
      <c r="C17877" t="s">
        <v>24</v>
      </c>
      <c r="D17877" t="s">
        <v>29</v>
      </c>
      <c r="E17877" t="s">
        <v>30</v>
      </c>
      <c r="F17877">
        <f t="shared" si="837"/>
        <v>2022</v>
      </c>
      <c r="G17877">
        <f t="shared" si="838"/>
        <v>8</v>
      </c>
      <c r="H17877">
        <f t="shared" si="839"/>
        <v>19</v>
      </c>
    </row>
    <row r="17878" spans="1:8" x14ac:dyDescent="0.25">
      <c r="A17878" s="3">
        <v>44793</v>
      </c>
      <c r="B17878">
        <v>50.035684150038271</v>
      </c>
      <c r="C17878" t="s">
        <v>24</v>
      </c>
      <c r="D17878" t="s">
        <v>29</v>
      </c>
      <c r="E17878" t="s">
        <v>30</v>
      </c>
      <c r="F17878">
        <f t="shared" si="837"/>
        <v>2022</v>
      </c>
      <c r="G17878">
        <f t="shared" si="838"/>
        <v>8</v>
      </c>
      <c r="H17878">
        <f t="shared" si="839"/>
        <v>20</v>
      </c>
    </row>
    <row r="17879" spans="1:8" x14ac:dyDescent="0.25">
      <c r="A17879" s="3">
        <v>44795</v>
      </c>
      <c r="B17879">
        <v>75.559010185953042</v>
      </c>
      <c r="C17879" t="s">
        <v>24</v>
      </c>
      <c r="D17879" t="s">
        <v>29</v>
      </c>
      <c r="E17879" t="s">
        <v>30</v>
      </c>
      <c r="F17879">
        <f t="shared" si="837"/>
        <v>2022</v>
      </c>
      <c r="G17879">
        <f t="shared" si="838"/>
        <v>8</v>
      </c>
      <c r="H17879">
        <f t="shared" si="839"/>
        <v>22</v>
      </c>
    </row>
    <row r="17880" spans="1:8" x14ac:dyDescent="0.25">
      <c r="A17880" s="3">
        <v>44796</v>
      </c>
      <c r="B17880">
        <v>72.937631485380791</v>
      </c>
      <c r="C17880" t="s">
        <v>24</v>
      </c>
      <c r="D17880" t="s">
        <v>29</v>
      </c>
      <c r="E17880" t="s">
        <v>30</v>
      </c>
      <c r="F17880">
        <f t="shared" si="837"/>
        <v>2022</v>
      </c>
      <c r="G17880">
        <f t="shared" si="838"/>
        <v>8</v>
      </c>
      <c r="H17880">
        <f t="shared" si="839"/>
        <v>23</v>
      </c>
    </row>
    <row r="17881" spans="1:8" x14ac:dyDescent="0.25">
      <c r="A17881" s="3">
        <v>44797</v>
      </c>
      <c r="B17881">
        <v>72.266260198578465</v>
      </c>
      <c r="C17881" t="s">
        <v>24</v>
      </c>
      <c r="D17881" t="s">
        <v>29</v>
      </c>
      <c r="E17881" t="s">
        <v>30</v>
      </c>
      <c r="F17881">
        <f t="shared" si="837"/>
        <v>2022</v>
      </c>
      <c r="G17881">
        <f t="shared" si="838"/>
        <v>8</v>
      </c>
      <c r="H17881">
        <f t="shared" si="839"/>
        <v>24</v>
      </c>
    </row>
    <row r="17882" spans="1:8" x14ac:dyDescent="0.25">
      <c r="A17882" s="3">
        <v>44798</v>
      </c>
      <c r="B17882">
        <v>74.37572781622714</v>
      </c>
      <c r="C17882" t="s">
        <v>24</v>
      </c>
      <c r="D17882" t="s">
        <v>29</v>
      </c>
      <c r="E17882" t="s">
        <v>30</v>
      </c>
      <c r="F17882">
        <f t="shared" si="837"/>
        <v>2022</v>
      </c>
      <c r="G17882">
        <f t="shared" si="838"/>
        <v>8</v>
      </c>
      <c r="H17882">
        <f t="shared" si="839"/>
        <v>25</v>
      </c>
    </row>
    <row r="17883" spans="1:8" x14ac:dyDescent="0.25">
      <c r="A17883" s="3">
        <v>44799</v>
      </c>
      <c r="B17883">
        <v>251.11690180595798</v>
      </c>
      <c r="C17883" t="s">
        <v>24</v>
      </c>
      <c r="D17883" t="s">
        <v>29</v>
      </c>
      <c r="E17883" t="s">
        <v>30</v>
      </c>
      <c r="F17883">
        <f t="shared" si="837"/>
        <v>2022</v>
      </c>
      <c r="G17883">
        <f t="shared" si="838"/>
        <v>8</v>
      </c>
      <c r="H17883">
        <f t="shared" si="839"/>
        <v>26</v>
      </c>
    </row>
    <row r="17884" spans="1:8" x14ac:dyDescent="0.25">
      <c r="A17884" s="3">
        <v>44800</v>
      </c>
      <c r="B17884">
        <v>47.397705909919949</v>
      </c>
      <c r="C17884" t="s">
        <v>24</v>
      </c>
      <c r="D17884" t="s">
        <v>29</v>
      </c>
      <c r="E17884" t="s">
        <v>30</v>
      </c>
      <c r="F17884">
        <f t="shared" si="837"/>
        <v>2022</v>
      </c>
      <c r="G17884">
        <f t="shared" si="838"/>
        <v>8</v>
      </c>
      <c r="H17884">
        <f t="shared" si="839"/>
        <v>27</v>
      </c>
    </row>
    <row r="17885" spans="1:8" x14ac:dyDescent="0.25">
      <c r="A17885" s="3">
        <v>44802</v>
      </c>
      <c r="B17885">
        <v>72.921031946283932</v>
      </c>
      <c r="C17885" t="s">
        <v>24</v>
      </c>
      <c r="D17885" t="s">
        <v>29</v>
      </c>
      <c r="E17885" t="s">
        <v>30</v>
      </c>
      <c r="F17885">
        <f t="shared" si="837"/>
        <v>2022</v>
      </c>
      <c r="G17885">
        <f t="shared" si="838"/>
        <v>8</v>
      </c>
      <c r="H17885">
        <f t="shared" si="839"/>
        <v>29</v>
      </c>
    </row>
    <row r="17886" spans="1:8" x14ac:dyDescent="0.25">
      <c r="A17886" s="3">
        <v>44803</v>
      </c>
      <c r="B17886">
        <v>70.299653245024743</v>
      </c>
      <c r="C17886" t="s">
        <v>24</v>
      </c>
      <c r="D17886" t="s">
        <v>29</v>
      </c>
      <c r="E17886" t="s">
        <v>30</v>
      </c>
      <c r="F17886">
        <f t="shared" si="837"/>
        <v>2022</v>
      </c>
      <c r="G17886">
        <f t="shared" si="838"/>
        <v>8</v>
      </c>
      <c r="H17886">
        <f t="shared" si="839"/>
        <v>30</v>
      </c>
    </row>
    <row r="17887" spans="1:8" x14ac:dyDescent="0.25">
      <c r="A17887" s="3">
        <v>44804</v>
      </c>
      <c r="B17887">
        <v>69.628281958087967</v>
      </c>
      <c r="C17887" t="s">
        <v>24</v>
      </c>
      <c r="D17887" t="s">
        <v>29</v>
      </c>
      <c r="E17887" t="s">
        <v>30</v>
      </c>
      <c r="F17887">
        <f t="shared" si="837"/>
        <v>2022</v>
      </c>
      <c r="G17887">
        <f t="shared" si="838"/>
        <v>8</v>
      </c>
      <c r="H17887">
        <f t="shared" si="839"/>
        <v>31</v>
      </c>
    </row>
    <row r="17888" spans="1:8" x14ac:dyDescent="0.25">
      <c r="A17888" s="3">
        <v>44805</v>
      </c>
      <c r="B17888">
        <v>71.73774957580423</v>
      </c>
      <c r="C17888" t="s">
        <v>24</v>
      </c>
      <c r="D17888" t="s">
        <v>29</v>
      </c>
      <c r="E17888" t="s">
        <v>30</v>
      </c>
      <c r="F17888">
        <f t="shared" si="837"/>
        <v>2022</v>
      </c>
      <c r="G17888">
        <f t="shared" si="838"/>
        <v>9</v>
      </c>
      <c r="H17888">
        <f t="shared" si="839"/>
        <v>1</v>
      </c>
    </row>
    <row r="17889" spans="1:8" x14ac:dyDescent="0.25">
      <c r="A17889" s="3">
        <v>44806</v>
      </c>
      <c r="B17889">
        <v>248.47892356568977</v>
      </c>
      <c r="C17889" t="s">
        <v>24</v>
      </c>
      <c r="D17889" t="s">
        <v>29</v>
      </c>
      <c r="E17889" t="s">
        <v>30</v>
      </c>
      <c r="F17889">
        <f t="shared" si="837"/>
        <v>2022</v>
      </c>
      <c r="G17889">
        <f t="shared" si="838"/>
        <v>9</v>
      </c>
      <c r="H17889">
        <f t="shared" si="839"/>
        <v>2</v>
      </c>
    </row>
    <row r="17890" spans="1:8" x14ac:dyDescent="0.25">
      <c r="A17890" s="3">
        <v>44807</v>
      </c>
      <c r="B17890">
        <v>44.759730060968977</v>
      </c>
      <c r="C17890" t="s">
        <v>24</v>
      </c>
      <c r="D17890" t="s">
        <v>29</v>
      </c>
      <c r="E17890" t="s">
        <v>30</v>
      </c>
      <c r="F17890">
        <f t="shared" si="837"/>
        <v>2022</v>
      </c>
      <c r="G17890">
        <f t="shared" si="838"/>
        <v>9</v>
      </c>
      <c r="H17890">
        <f t="shared" si="839"/>
        <v>3</v>
      </c>
    </row>
    <row r="17891" spans="1:8" x14ac:dyDescent="0.25">
      <c r="A17891" s="3">
        <v>44809</v>
      </c>
      <c r="B17891">
        <v>70.283060878791957</v>
      </c>
      <c r="C17891" t="s">
        <v>24</v>
      </c>
      <c r="D17891" t="s">
        <v>29</v>
      </c>
      <c r="E17891" t="s">
        <v>30</v>
      </c>
      <c r="F17891">
        <f t="shared" si="837"/>
        <v>2022</v>
      </c>
      <c r="G17891">
        <f t="shared" si="838"/>
        <v>9</v>
      </c>
      <c r="H17891">
        <f t="shared" si="839"/>
        <v>5</v>
      </c>
    </row>
    <row r="17892" spans="1:8" x14ac:dyDescent="0.25">
      <c r="A17892" s="3">
        <v>44810</v>
      </c>
      <c r="B17892">
        <v>67.661684569134465</v>
      </c>
      <c r="C17892" t="s">
        <v>24</v>
      </c>
      <c r="D17892" t="s">
        <v>29</v>
      </c>
      <c r="E17892" t="s">
        <v>30</v>
      </c>
      <c r="F17892">
        <f t="shared" si="837"/>
        <v>2022</v>
      </c>
      <c r="G17892">
        <f t="shared" si="838"/>
        <v>9</v>
      </c>
      <c r="H17892">
        <f t="shared" si="839"/>
        <v>6</v>
      </c>
    </row>
    <row r="17893" spans="1:8" x14ac:dyDescent="0.25">
      <c r="A17893" s="3">
        <v>44811</v>
      </c>
      <c r="B17893">
        <v>66.990315673389318</v>
      </c>
      <c r="C17893" t="s">
        <v>24</v>
      </c>
      <c r="D17893" t="s">
        <v>29</v>
      </c>
      <c r="E17893" t="s">
        <v>30</v>
      </c>
      <c r="F17893">
        <f t="shared" si="837"/>
        <v>2022</v>
      </c>
      <c r="G17893">
        <f t="shared" si="838"/>
        <v>9</v>
      </c>
      <c r="H17893">
        <f t="shared" si="839"/>
        <v>7</v>
      </c>
    </row>
    <row r="17894" spans="1:8" x14ac:dyDescent="0.25">
      <c r="A17894" s="3">
        <v>44812</v>
      </c>
      <c r="B17894">
        <v>69.099785681175405</v>
      </c>
      <c r="C17894" t="s">
        <v>24</v>
      </c>
      <c r="D17894" t="s">
        <v>29</v>
      </c>
      <c r="E17894" t="s">
        <v>30</v>
      </c>
      <c r="F17894">
        <f t="shared" si="837"/>
        <v>2022</v>
      </c>
      <c r="G17894">
        <f t="shared" si="838"/>
        <v>9</v>
      </c>
      <c r="H17894">
        <f t="shared" si="839"/>
        <v>8</v>
      </c>
    </row>
    <row r="17895" spans="1:8" x14ac:dyDescent="0.25">
      <c r="A17895" s="3">
        <v>44813</v>
      </c>
      <c r="B17895">
        <v>245.84096206257442</v>
      </c>
      <c r="C17895" t="s">
        <v>24</v>
      </c>
      <c r="D17895" t="s">
        <v>29</v>
      </c>
      <c r="E17895" t="s">
        <v>30</v>
      </c>
      <c r="F17895">
        <f t="shared" si="837"/>
        <v>2022</v>
      </c>
      <c r="G17895">
        <f t="shared" si="838"/>
        <v>9</v>
      </c>
      <c r="H17895">
        <f t="shared" si="839"/>
        <v>9</v>
      </c>
    </row>
    <row r="17896" spans="1:8" x14ac:dyDescent="0.25">
      <c r="A17896" s="3">
        <v>44814</v>
      </c>
      <c r="B17896">
        <v>42.121768557747053</v>
      </c>
      <c r="C17896" t="s">
        <v>24</v>
      </c>
      <c r="D17896" t="s">
        <v>29</v>
      </c>
      <c r="E17896" t="s">
        <v>30</v>
      </c>
      <c r="F17896">
        <f t="shared" si="837"/>
        <v>2022</v>
      </c>
      <c r="G17896">
        <f t="shared" si="838"/>
        <v>9</v>
      </c>
      <c r="H17896">
        <f t="shared" si="839"/>
        <v>10</v>
      </c>
    </row>
    <row r="17897" spans="1:8" x14ac:dyDescent="0.25">
      <c r="A17897" s="3">
        <v>44816</v>
      </c>
      <c r="B17897">
        <v>67.645099375739719</v>
      </c>
      <c r="C17897" t="s">
        <v>24</v>
      </c>
      <c r="D17897" t="s">
        <v>29</v>
      </c>
      <c r="E17897" t="s">
        <v>30</v>
      </c>
      <c r="F17897">
        <f t="shared" si="837"/>
        <v>2022</v>
      </c>
      <c r="G17897">
        <f t="shared" si="838"/>
        <v>9</v>
      </c>
      <c r="H17897">
        <f t="shared" si="839"/>
        <v>12</v>
      </c>
    </row>
    <row r="17898" spans="1:8" x14ac:dyDescent="0.25">
      <c r="A17898" s="3">
        <v>44817</v>
      </c>
      <c r="B17898">
        <v>65.023723066259663</v>
      </c>
      <c r="C17898" t="s">
        <v>24</v>
      </c>
      <c r="D17898" t="s">
        <v>29</v>
      </c>
      <c r="E17898" t="s">
        <v>30</v>
      </c>
      <c r="F17898">
        <f t="shared" si="837"/>
        <v>2022</v>
      </c>
      <c r="G17898">
        <f t="shared" si="838"/>
        <v>9</v>
      </c>
      <c r="H17898">
        <f t="shared" si="839"/>
        <v>13</v>
      </c>
    </row>
    <row r="17899" spans="1:8" x14ac:dyDescent="0.25">
      <c r="A17899" s="3">
        <v>44818</v>
      </c>
      <c r="B17899">
        <v>64.352354169852546</v>
      </c>
      <c r="C17899" t="s">
        <v>24</v>
      </c>
      <c r="D17899" t="s">
        <v>29</v>
      </c>
      <c r="E17899" t="s">
        <v>30</v>
      </c>
      <c r="F17899">
        <f t="shared" si="837"/>
        <v>2022</v>
      </c>
      <c r="G17899">
        <f t="shared" si="838"/>
        <v>9</v>
      </c>
      <c r="H17899">
        <f t="shared" si="839"/>
        <v>14</v>
      </c>
    </row>
    <row r="17900" spans="1:8" x14ac:dyDescent="0.25">
      <c r="A17900" s="3">
        <v>44819</v>
      </c>
      <c r="B17900">
        <v>66.461824178033581</v>
      </c>
      <c r="C17900" t="s">
        <v>24</v>
      </c>
      <c r="D17900" t="s">
        <v>29</v>
      </c>
      <c r="E17900" t="s">
        <v>30</v>
      </c>
      <c r="F17900">
        <f t="shared" si="837"/>
        <v>2022</v>
      </c>
      <c r="G17900">
        <f t="shared" si="838"/>
        <v>9</v>
      </c>
      <c r="H17900">
        <f t="shared" si="839"/>
        <v>15</v>
      </c>
    </row>
    <row r="17901" spans="1:8" x14ac:dyDescent="0.25">
      <c r="A17901" s="3">
        <v>44820</v>
      </c>
      <c r="B17901">
        <v>243.20300055934223</v>
      </c>
      <c r="C17901" t="s">
        <v>24</v>
      </c>
      <c r="D17901" t="s">
        <v>29</v>
      </c>
      <c r="E17901" t="s">
        <v>30</v>
      </c>
      <c r="F17901">
        <f t="shared" si="837"/>
        <v>2022</v>
      </c>
      <c r="G17901">
        <f t="shared" si="838"/>
        <v>9</v>
      </c>
      <c r="H17901">
        <f t="shared" si="839"/>
        <v>16</v>
      </c>
    </row>
    <row r="17902" spans="1:8" x14ac:dyDescent="0.25">
      <c r="A17902" s="3">
        <v>44823</v>
      </c>
      <c r="B17902">
        <v>65.007137872544845</v>
      </c>
      <c r="C17902" t="s">
        <v>24</v>
      </c>
      <c r="D17902" t="s">
        <v>29</v>
      </c>
      <c r="E17902" t="s">
        <v>30</v>
      </c>
      <c r="F17902">
        <f t="shared" si="837"/>
        <v>2022</v>
      </c>
      <c r="G17902">
        <f t="shared" si="838"/>
        <v>9</v>
      </c>
      <c r="H17902">
        <f t="shared" si="839"/>
        <v>19</v>
      </c>
    </row>
    <row r="17903" spans="1:8" x14ac:dyDescent="0.25">
      <c r="A17903" s="3">
        <v>44824</v>
      </c>
      <c r="B17903">
        <v>62.385761562494494</v>
      </c>
      <c r="C17903" t="s">
        <v>24</v>
      </c>
      <c r="D17903" t="s">
        <v>29</v>
      </c>
      <c r="E17903" t="s">
        <v>30</v>
      </c>
      <c r="F17903">
        <f t="shared" si="837"/>
        <v>2022</v>
      </c>
      <c r="G17903">
        <f t="shared" si="838"/>
        <v>9</v>
      </c>
      <c r="H17903">
        <f t="shared" si="839"/>
        <v>20</v>
      </c>
    </row>
    <row r="17904" spans="1:8" x14ac:dyDescent="0.25">
      <c r="A17904" s="3">
        <v>44825</v>
      </c>
      <c r="B17904">
        <v>61.714392535531275</v>
      </c>
      <c r="C17904" t="s">
        <v>24</v>
      </c>
      <c r="D17904" t="s">
        <v>29</v>
      </c>
      <c r="E17904" t="s">
        <v>30</v>
      </c>
      <c r="F17904">
        <f t="shared" si="837"/>
        <v>2022</v>
      </c>
      <c r="G17904">
        <f t="shared" si="838"/>
        <v>9</v>
      </c>
      <c r="H17904">
        <f t="shared" si="839"/>
        <v>21</v>
      </c>
    </row>
    <row r="17905" spans="1:8" x14ac:dyDescent="0.25">
      <c r="A17905" s="3">
        <v>44826</v>
      </c>
      <c r="B17905">
        <v>63.823862412636942</v>
      </c>
      <c r="C17905" t="s">
        <v>24</v>
      </c>
      <c r="D17905" t="s">
        <v>29</v>
      </c>
      <c r="E17905" t="s">
        <v>30</v>
      </c>
      <c r="F17905">
        <f t="shared" si="837"/>
        <v>2022</v>
      </c>
      <c r="G17905">
        <f t="shared" si="838"/>
        <v>9</v>
      </c>
      <c r="H17905">
        <f t="shared" si="839"/>
        <v>22</v>
      </c>
    </row>
    <row r="17906" spans="1:8" x14ac:dyDescent="0.25">
      <c r="A17906" s="3">
        <v>44827</v>
      </c>
      <c r="B17906">
        <v>240.56503866241863</v>
      </c>
      <c r="C17906" t="s">
        <v>24</v>
      </c>
      <c r="D17906" t="s">
        <v>29</v>
      </c>
      <c r="E17906" t="s">
        <v>30</v>
      </c>
      <c r="F17906">
        <f t="shared" si="837"/>
        <v>2022</v>
      </c>
      <c r="G17906">
        <f t="shared" si="838"/>
        <v>9</v>
      </c>
      <c r="H17906">
        <f t="shared" si="839"/>
        <v>23</v>
      </c>
    </row>
    <row r="17907" spans="1:8" x14ac:dyDescent="0.25">
      <c r="A17907" s="3">
        <v>44828</v>
      </c>
      <c r="B17907">
        <v>36.845845026024264</v>
      </c>
      <c r="C17907" t="s">
        <v>24</v>
      </c>
      <c r="D17907" t="s">
        <v>29</v>
      </c>
      <c r="E17907" t="s">
        <v>30</v>
      </c>
      <c r="F17907">
        <f t="shared" si="837"/>
        <v>2022</v>
      </c>
      <c r="G17907">
        <f t="shared" si="838"/>
        <v>9</v>
      </c>
      <c r="H17907">
        <f t="shared" si="839"/>
        <v>24</v>
      </c>
    </row>
    <row r="17908" spans="1:8" x14ac:dyDescent="0.25">
      <c r="A17908" s="3">
        <v>44830</v>
      </c>
      <c r="B17908">
        <v>62.369175581993041</v>
      </c>
      <c r="C17908" t="s">
        <v>24</v>
      </c>
      <c r="D17908" t="s">
        <v>29</v>
      </c>
      <c r="E17908" t="s">
        <v>30</v>
      </c>
      <c r="F17908">
        <f t="shared" si="837"/>
        <v>2022</v>
      </c>
      <c r="G17908">
        <f t="shared" si="838"/>
        <v>9</v>
      </c>
      <c r="H17908">
        <f t="shared" si="839"/>
        <v>26</v>
      </c>
    </row>
    <row r="17909" spans="1:8" x14ac:dyDescent="0.25">
      <c r="A17909" s="3">
        <v>44831</v>
      </c>
      <c r="B17909">
        <v>59.747799140870164</v>
      </c>
      <c r="C17909" t="s">
        <v>24</v>
      </c>
      <c r="D17909" t="s">
        <v>29</v>
      </c>
      <c r="E17909" t="s">
        <v>30</v>
      </c>
      <c r="F17909">
        <f t="shared" si="837"/>
        <v>2022</v>
      </c>
      <c r="G17909">
        <f t="shared" si="838"/>
        <v>9</v>
      </c>
      <c r="H17909">
        <f t="shared" si="839"/>
        <v>27</v>
      </c>
    </row>
    <row r="17910" spans="1:8" x14ac:dyDescent="0.25">
      <c r="A17910" s="3">
        <v>44832</v>
      </c>
      <c r="B17910">
        <v>59.076430113327241</v>
      </c>
      <c r="C17910" t="s">
        <v>24</v>
      </c>
      <c r="D17910" t="s">
        <v>29</v>
      </c>
      <c r="E17910" t="s">
        <v>30</v>
      </c>
      <c r="F17910">
        <f t="shared" si="837"/>
        <v>2022</v>
      </c>
      <c r="G17910">
        <f t="shared" si="838"/>
        <v>9</v>
      </c>
      <c r="H17910">
        <f t="shared" si="839"/>
        <v>28</v>
      </c>
    </row>
    <row r="17911" spans="1:8" x14ac:dyDescent="0.25">
      <c r="A17911" s="3">
        <v>44833</v>
      </c>
      <c r="B17911">
        <v>61.185899990745533</v>
      </c>
      <c r="C17911" t="s">
        <v>24</v>
      </c>
      <c r="D17911" t="s">
        <v>29</v>
      </c>
      <c r="E17911" t="s">
        <v>30</v>
      </c>
      <c r="F17911">
        <f t="shared" si="837"/>
        <v>2022</v>
      </c>
      <c r="G17911">
        <f t="shared" si="838"/>
        <v>9</v>
      </c>
      <c r="H17911">
        <f t="shared" si="839"/>
        <v>29</v>
      </c>
    </row>
    <row r="17912" spans="1:8" x14ac:dyDescent="0.25">
      <c r="A17912" s="3">
        <v>44834</v>
      </c>
      <c r="B17912">
        <v>237.92707624056985</v>
      </c>
      <c r="C17912" t="s">
        <v>24</v>
      </c>
      <c r="D17912" t="s">
        <v>29</v>
      </c>
      <c r="E17912" t="s">
        <v>30</v>
      </c>
      <c r="F17912">
        <f t="shared" si="837"/>
        <v>2022</v>
      </c>
      <c r="G17912">
        <f t="shared" si="838"/>
        <v>9</v>
      </c>
      <c r="H17912">
        <f t="shared" si="839"/>
        <v>30</v>
      </c>
    </row>
    <row r="17913" spans="1:8" x14ac:dyDescent="0.25">
      <c r="A17913" s="3">
        <v>44835</v>
      </c>
      <c r="B17913">
        <v>34.207882604192413</v>
      </c>
      <c r="C17913" t="s">
        <v>24</v>
      </c>
      <c r="D17913" t="s">
        <v>29</v>
      </c>
      <c r="E17913" t="s">
        <v>30</v>
      </c>
      <c r="F17913">
        <f t="shared" si="837"/>
        <v>2022</v>
      </c>
      <c r="G17913">
        <f t="shared" si="838"/>
        <v>10</v>
      </c>
      <c r="H17913">
        <f t="shared" si="839"/>
        <v>1</v>
      </c>
    </row>
    <row r="17914" spans="1:8" x14ac:dyDescent="0.25">
      <c r="A17914" s="3">
        <v>44837</v>
      </c>
      <c r="B17914">
        <v>59.731213159772125</v>
      </c>
      <c r="C17914" t="s">
        <v>24</v>
      </c>
      <c r="D17914" t="s">
        <v>29</v>
      </c>
      <c r="E17914" t="s">
        <v>30</v>
      </c>
      <c r="F17914">
        <f t="shared" si="837"/>
        <v>2022</v>
      </c>
      <c r="G17914">
        <f t="shared" si="838"/>
        <v>10</v>
      </c>
      <c r="H17914">
        <f t="shared" si="839"/>
        <v>3</v>
      </c>
    </row>
    <row r="17915" spans="1:8" x14ac:dyDescent="0.25">
      <c r="A17915" s="3">
        <v>44838</v>
      </c>
      <c r="B17915">
        <v>57.109836718800651</v>
      </c>
      <c r="C17915" t="s">
        <v>24</v>
      </c>
      <c r="D17915" t="s">
        <v>29</v>
      </c>
      <c r="E17915" t="s">
        <v>30</v>
      </c>
      <c r="F17915">
        <f t="shared" si="837"/>
        <v>2022</v>
      </c>
      <c r="G17915">
        <f t="shared" si="838"/>
        <v>10</v>
      </c>
      <c r="H17915">
        <f t="shared" si="839"/>
        <v>4</v>
      </c>
    </row>
    <row r="17916" spans="1:8" x14ac:dyDescent="0.25">
      <c r="A17916" s="3">
        <v>44839</v>
      </c>
      <c r="B17916">
        <v>56.438467691807062</v>
      </c>
      <c r="C17916" t="s">
        <v>24</v>
      </c>
      <c r="D17916" t="s">
        <v>29</v>
      </c>
      <c r="E17916" t="s">
        <v>30</v>
      </c>
      <c r="F17916">
        <f t="shared" si="837"/>
        <v>2022</v>
      </c>
      <c r="G17916">
        <f t="shared" si="838"/>
        <v>10</v>
      </c>
      <c r="H17916">
        <f t="shared" si="839"/>
        <v>5</v>
      </c>
    </row>
    <row r="17917" spans="1:8" x14ac:dyDescent="0.25">
      <c r="A17917" s="3">
        <v>44840</v>
      </c>
      <c r="B17917">
        <v>58.547937569099226</v>
      </c>
      <c r="C17917" t="s">
        <v>24</v>
      </c>
      <c r="D17917" t="s">
        <v>29</v>
      </c>
      <c r="E17917" t="s">
        <v>30</v>
      </c>
      <c r="F17917">
        <f t="shared" si="837"/>
        <v>2022</v>
      </c>
      <c r="G17917">
        <f t="shared" si="838"/>
        <v>10</v>
      </c>
      <c r="H17917">
        <f t="shared" si="839"/>
        <v>6</v>
      </c>
    </row>
    <row r="17918" spans="1:8" x14ac:dyDescent="0.25">
      <c r="A17918" s="3">
        <v>44841</v>
      </c>
      <c r="B17918">
        <v>235.28911381864657</v>
      </c>
      <c r="C17918" t="s">
        <v>24</v>
      </c>
      <c r="D17918" t="s">
        <v>29</v>
      </c>
      <c r="E17918" t="s">
        <v>30</v>
      </c>
      <c r="F17918">
        <f t="shared" si="837"/>
        <v>2022</v>
      </c>
      <c r="G17918">
        <f t="shared" si="838"/>
        <v>10</v>
      </c>
      <c r="H17918">
        <f t="shared" si="839"/>
        <v>7</v>
      </c>
    </row>
    <row r="17919" spans="1:8" x14ac:dyDescent="0.25">
      <c r="A17919" s="3">
        <v>44842</v>
      </c>
      <c r="B17919">
        <v>31.569920606297</v>
      </c>
      <c r="C17919" t="s">
        <v>24</v>
      </c>
      <c r="D17919" t="s">
        <v>29</v>
      </c>
      <c r="E17919" t="s">
        <v>30</v>
      </c>
      <c r="F17919">
        <f t="shared" si="837"/>
        <v>2022</v>
      </c>
      <c r="G17919">
        <f t="shared" si="838"/>
        <v>10</v>
      </c>
      <c r="H17919">
        <f t="shared" si="839"/>
        <v>8</v>
      </c>
    </row>
    <row r="17920" spans="1:8" x14ac:dyDescent="0.25">
      <c r="A17920" s="3">
        <v>44844</v>
      </c>
      <c r="B17920">
        <v>57.093252010617356</v>
      </c>
      <c r="C17920" t="s">
        <v>24</v>
      </c>
      <c r="D17920" t="s">
        <v>29</v>
      </c>
      <c r="E17920" t="s">
        <v>30</v>
      </c>
      <c r="F17920">
        <f t="shared" si="837"/>
        <v>2022</v>
      </c>
      <c r="G17920">
        <f t="shared" si="838"/>
        <v>10</v>
      </c>
      <c r="H17920">
        <f t="shared" si="839"/>
        <v>10</v>
      </c>
    </row>
    <row r="17921" spans="1:8" x14ac:dyDescent="0.25">
      <c r="A17921" s="3">
        <v>44845</v>
      </c>
      <c r="B17921">
        <v>54.471875993842175</v>
      </c>
      <c r="C17921" t="s">
        <v>24</v>
      </c>
      <c r="D17921" t="s">
        <v>29</v>
      </c>
      <c r="E17921" t="s">
        <v>30</v>
      </c>
      <c r="F17921">
        <f t="shared" si="837"/>
        <v>2022</v>
      </c>
      <c r="G17921">
        <f t="shared" si="838"/>
        <v>10</v>
      </c>
      <c r="H17921">
        <f t="shared" si="839"/>
        <v>11</v>
      </c>
    </row>
    <row r="17922" spans="1:8" x14ac:dyDescent="0.25">
      <c r="A17922" s="3">
        <v>44846</v>
      </c>
      <c r="B17922">
        <v>53.800507391064485</v>
      </c>
      <c r="C17922" t="s">
        <v>24</v>
      </c>
      <c r="D17922" t="s">
        <v>29</v>
      </c>
      <c r="E17922" t="s">
        <v>30</v>
      </c>
      <c r="F17922">
        <f t="shared" si="837"/>
        <v>2022</v>
      </c>
      <c r="G17922">
        <f t="shared" si="838"/>
        <v>10</v>
      </c>
      <c r="H17922">
        <f t="shared" si="839"/>
        <v>12</v>
      </c>
    </row>
    <row r="17923" spans="1:8" x14ac:dyDescent="0.25">
      <c r="A17923" s="3">
        <v>44847</v>
      </c>
      <c r="B17923">
        <v>55.909977692256824</v>
      </c>
      <c r="C17923" t="s">
        <v>24</v>
      </c>
      <c r="D17923" t="s">
        <v>29</v>
      </c>
      <c r="E17923" t="s">
        <v>30</v>
      </c>
      <c r="F17923">
        <f t="shared" ref="F17923:F17986" si="840">YEAR(A17923)</f>
        <v>2022</v>
      </c>
      <c r="G17923">
        <f t="shared" ref="G17923:G17986" si="841">MONTH(A17923)</f>
        <v>10</v>
      </c>
      <c r="H17923">
        <f t="shared" ref="H17923:H17986" si="842">DAY(A17923)</f>
        <v>13</v>
      </c>
    </row>
    <row r="17924" spans="1:8" x14ac:dyDescent="0.25">
      <c r="A17924" s="3">
        <v>44848</v>
      </c>
      <c r="B17924">
        <v>232.6511543661745</v>
      </c>
      <c r="C17924" t="s">
        <v>24</v>
      </c>
      <c r="D17924" t="s">
        <v>29</v>
      </c>
      <c r="E17924" t="s">
        <v>30</v>
      </c>
      <c r="F17924">
        <f t="shared" si="840"/>
        <v>2022</v>
      </c>
      <c r="G17924">
        <f t="shared" si="841"/>
        <v>10</v>
      </c>
      <c r="H17924">
        <f t="shared" si="842"/>
        <v>14</v>
      </c>
    </row>
    <row r="17925" spans="1:8" x14ac:dyDescent="0.25">
      <c r="A17925" s="3">
        <v>44849</v>
      </c>
      <c r="B17925">
        <v>28.931961154416332</v>
      </c>
      <c r="C17925" t="s">
        <v>24</v>
      </c>
      <c r="D17925" t="s">
        <v>29</v>
      </c>
      <c r="E17925" t="s">
        <v>30</v>
      </c>
      <c r="F17925">
        <f t="shared" si="840"/>
        <v>2022</v>
      </c>
      <c r="G17925">
        <f t="shared" si="841"/>
        <v>10</v>
      </c>
      <c r="H17925">
        <f t="shared" si="842"/>
        <v>15</v>
      </c>
    </row>
    <row r="17926" spans="1:8" x14ac:dyDescent="0.25">
      <c r="A17926" s="3">
        <v>44852</v>
      </c>
      <c r="B17926">
        <v>51.833916541282356</v>
      </c>
      <c r="C17926" t="s">
        <v>24</v>
      </c>
      <c r="D17926" t="s">
        <v>29</v>
      </c>
      <c r="E17926" t="s">
        <v>30</v>
      </c>
      <c r="F17926">
        <f t="shared" si="840"/>
        <v>2022</v>
      </c>
      <c r="G17926">
        <f t="shared" si="841"/>
        <v>10</v>
      </c>
      <c r="H17926">
        <f t="shared" si="842"/>
        <v>18</v>
      </c>
    </row>
    <row r="17927" spans="1:8" x14ac:dyDescent="0.25">
      <c r="A17927" s="3">
        <v>44853</v>
      </c>
      <c r="B17927">
        <v>51.162547938753214</v>
      </c>
      <c r="C17927" t="s">
        <v>24</v>
      </c>
      <c r="D17927" t="s">
        <v>29</v>
      </c>
      <c r="E17927" t="s">
        <v>30</v>
      </c>
      <c r="F17927">
        <f t="shared" si="840"/>
        <v>2022</v>
      </c>
      <c r="G17927">
        <f t="shared" si="841"/>
        <v>10</v>
      </c>
      <c r="H17927">
        <f t="shared" si="842"/>
        <v>19</v>
      </c>
    </row>
    <row r="17928" spans="1:8" x14ac:dyDescent="0.25">
      <c r="A17928" s="3">
        <v>44854</v>
      </c>
      <c r="B17928">
        <v>53.272018240120154</v>
      </c>
      <c r="C17928" t="s">
        <v>24</v>
      </c>
      <c r="D17928" t="s">
        <v>29</v>
      </c>
      <c r="E17928" t="s">
        <v>30</v>
      </c>
      <c r="F17928">
        <f t="shared" si="840"/>
        <v>2022</v>
      </c>
      <c r="G17928">
        <f t="shared" si="841"/>
        <v>10</v>
      </c>
      <c r="H17928">
        <f t="shared" si="842"/>
        <v>20</v>
      </c>
    </row>
    <row r="17929" spans="1:8" x14ac:dyDescent="0.25">
      <c r="A17929" s="3">
        <v>44855</v>
      </c>
      <c r="B17929">
        <v>230.01319491376091</v>
      </c>
      <c r="C17929" t="s">
        <v>24</v>
      </c>
      <c r="D17929" t="s">
        <v>29</v>
      </c>
      <c r="E17929" t="s">
        <v>30</v>
      </c>
      <c r="F17929">
        <f t="shared" si="840"/>
        <v>2022</v>
      </c>
      <c r="G17929">
        <f t="shared" si="841"/>
        <v>10</v>
      </c>
      <c r="H17929">
        <f t="shared" si="842"/>
        <v>21</v>
      </c>
    </row>
    <row r="17930" spans="1:8" x14ac:dyDescent="0.25">
      <c r="A17930" s="3">
        <v>44856</v>
      </c>
      <c r="B17930">
        <v>26.294001701814938</v>
      </c>
      <c r="C17930" t="s">
        <v>24</v>
      </c>
      <c r="D17930" t="s">
        <v>29</v>
      </c>
      <c r="E17930" t="s">
        <v>30</v>
      </c>
      <c r="F17930">
        <f t="shared" si="840"/>
        <v>2022</v>
      </c>
      <c r="G17930">
        <f t="shared" si="841"/>
        <v>10</v>
      </c>
      <c r="H17930">
        <f t="shared" si="842"/>
        <v>22</v>
      </c>
    </row>
    <row r="17931" spans="1:8" x14ac:dyDescent="0.25">
      <c r="A17931" s="3">
        <v>44858</v>
      </c>
      <c r="B17931">
        <v>51.817333106033196</v>
      </c>
      <c r="C17931" t="s">
        <v>24</v>
      </c>
      <c r="D17931" t="s">
        <v>29</v>
      </c>
      <c r="E17931" t="s">
        <v>30</v>
      </c>
      <c r="F17931">
        <f t="shared" si="840"/>
        <v>2022</v>
      </c>
      <c r="G17931">
        <f t="shared" si="841"/>
        <v>10</v>
      </c>
      <c r="H17931">
        <f t="shared" si="842"/>
        <v>24</v>
      </c>
    </row>
    <row r="17932" spans="1:8" x14ac:dyDescent="0.25">
      <c r="A17932" s="3">
        <v>44859</v>
      </c>
      <c r="B17932">
        <v>49.195957089167706</v>
      </c>
      <c r="C17932" t="s">
        <v>24</v>
      </c>
      <c r="D17932" t="s">
        <v>29</v>
      </c>
      <c r="E17932" t="s">
        <v>30</v>
      </c>
      <c r="F17932">
        <f t="shared" si="840"/>
        <v>2022</v>
      </c>
      <c r="G17932">
        <f t="shared" si="841"/>
        <v>10</v>
      </c>
      <c r="H17932">
        <f t="shared" si="842"/>
        <v>25</v>
      </c>
    </row>
    <row r="17933" spans="1:8" x14ac:dyDescent="0.25">
      <c r="A17933" s="3">
        <v>44860</v>
      </c>
      <c r="B17933">
        <v>48.524588693114438</v>
      </c>
      <c r="C17933" t="s">
        <v>24</v>
      </c>
      <c r="D17933" t="s">
        <v>29</v>
      </c>
      <c r="E17933" t="s">
        <v>30</v>
      </c>
      <c r="F17933">
        <f t="shared" si="840"/>
        <v>2022</v>
      </c>
      <c r="G17933">
        <f t="shared" si="841"/>
        <v>10</v>
      </c>
      <c r="H17933">
        <f t="shared" si="842"/>
        <v>26</v>
      </c>
    </row>
    <row r="17934" spans="1:8" x14ac:dyDescent="0.25">
      <c r="A17934" s="3">
        <v>44861</v>
      </c>
      <c r="B17934">
        <v>50.634059201367755</v>
      </c>
      <c r="C17934" t="s">
        <v>24</v>
      </c>
      <c r="D17934" t="s">
        <v>29</v>
      </c>
      <c r="E17934" t="s">
        <v>30</v>
      </c>
      <c r="F17934">
        <f t="shared" si="840"/>
        <v>2022</v>
      </c>
      <c r="G17934">
        <f t="shared" si="841"/>
        <v>10</v>
      </c>
      <c r="H17934">
        <f t="shared" si="842"/>
        <v>27</v>
      </c>
    </row>
    <row r="17935" spans="1:8" x14ac:dyDescent="0.25">
      <c r="A17935" s="3">
        <v>44862</v>
      </c>
      <c r="B17935">
        <v>227.37523608245539</v>
      </c>
      <c r="C17935" t="s">
        <v>24</v>
      </c>
      <c r="D17935" t="s">
        <v>29</v>
      </c>
      <c r="E17935" t="s">
        <v>30</v>
      </c>
      <c r="F17935">
        <f t="shared" si="840"/>
        <v>2022</v>
      </c>
      <c r="G17935">
        <f t="shared" si="841"/>
        <v>10</v>
      </c>
      <c r="H17935">
        <f t="shared" si="842"/>
        <v>28</v>
      </c>
    </row>
    <row r="17936" spans="1:8" x14ac:dyDescent="0.25">
      <c r="A17936" s="3">
        <v>44863</v>
      </c>
      <c r="B17936">
        <v>23.656043077575344</v>
      </c>
      <c r="C17936" t="s">
        <v>24</v>
      </c>
      <c r="D17936" t="s">
        <v>29</v>
      </c>
      <c r="E17936" t="s">
        <v>30</v>
      </c>
      <c r="F17936">
        <f t="shared" si="840"/>
        <v>2022</v>
      </c>
      <c r="G17936">
        <f t="shared" si="841"/>
        <v>10</v>
      </c>
      <c r="H17936">
        <f t="shared" si="842"/>
        <v>29</v>
      </c>
    </row>
    <row r="17937" spans="1:8" x14ac:dyDescent="0.25">
      <c r="A17937" s="3">
        <v>44865</v>
      </c>
      <c r="B17937">
        <v>49.179374895655265</v>
      </c>
      <c r="C17937" t="s">
        <v>24</v>
      </c>
      <c r="D17937" t="s">
        <v>29</v>
      </c>
      <c r="E17937" t="s">
        <v>30</v>
      </c>
      <c r="F17937">
        <f t="shared" si="840"/>
        <v>2022</v>
      </c>
      <c r="G17937">
        <f t="shared" si="841"/>
        <v>10</v>
      </c>
      <c r="H17937">
        <f t="shared" si="842"/>
        <v>31</v>
      </c>
    </row>
    <row r="17938" spans="1:8" x14ac:dyDescent="0.25">
      <c r="A17938" s="3">
        <v>44866</v>
      </c>
      <c r="B17938">
        <v>46.557999085799914</v>
      </c>
      <c r="C17938" t="s">
        <v>24</v>
      </c>
      <c r="D17938" t="s">
        <v>29</v>
      </c>
      <c r="E17938" t="s">
        <v>30</v>
      </c>
      <c r="F17938">
        <f t="shared" si="840"/>
        <v>2022</v>
      </c>
      <c r="G17938">
        <f t="shared" si="841"/>
        <v>11</v>
      </c>
      <c r="H17938">
        <f t="shared" si="842"/>
        <v>1</v>
      </c>
    </row>
    <row r="17939" spans="1:8" x14ac:dyDescent="0.25">
      <c r="A17939" s="3">
        <v>44867</v>
      </c>
      <c r="B17939">
        <v>45.886630689808989</v>
      </c>
      <c r="C17939" t="s">
        <v>24</v>
      </c>
      <c r="D17939" t="s">
        <v>29</v>
      </c>
      <c r="E17939" t="s">
        <v>30</v>
      </c>
      <c r="F17939">
        <f t="shared" si="840"/>
        <v>2022</v>
      </c>
      <c r="G17939">
        <f t="shared" si="841"/>
        <v>11</v>
      </c>
      <c r="H17939">
        <f t="shared" si="842"/>
        <v>2</v>
      </c>
    </row>
    <row r="17940" spans="1:8" x14ac:dyDescent="0.25">
      <c r="A17940" s="3">
        <v>44868</v>
      </c>
      <c r="B17940">
        <v>47.99610119837488</v>
      </c>
      <c r="C17940" t="s">
        <v>24</v>
      </c>
      <c r="D17940" t="s">
        <v>29</v>
      </c>
      <c r="E17940" t="s">
        <v>30</v>
      </c>
      <c r="F17940">
        <f t="shared" si="840"/>
        <v>2022</v>
      </c>
      <c r="G17940">
        <f t="shared" si="841"/>
        <v>11</v>
      </c>
      <c r="H17940">
        <f t="shared" si="842"/>
        <v>3</v>
      </c>
    </row>
    <row r="17941" spans="1:8" x14ac:dyDescent="0.25">
      <c r="A17941" s="3">
        <v>44869</v>
      </c>
      <c r="B17941">
        <v>224.73727807948916</v>
      </c>
      <c r="C17941" t="s">
        <v>24</v>
      </c>
      <c r="D17941" t="s">
        <v>29</v>
      </c>
      <c r="E17941" t="s">
        <v>30</v>
      </c>
      <c r="F17941">
        <f t="shared" si="840"/>
        <v>2022</v>
      </c>
      <c r="G17941">
        <f t="shared" si="841"/>
        <v>11</v>
      </c>
      <c r="H17941">
        <f t="shared" si="842"/>
        <v>4</v>
      </c>
    </row>
    <row r="17942" spans="1:8" x14ac:dyDescent="0.25">
      <c r="A17942" s="3">
        <v>44870</v>
      </c>
      <c r="B17942">
        <v>21.018085074502391</v>
      </c>
      <c r="C17942" t="s">
        <v>24</v>
      </c>
      <c r="D17942" t="s">
        <v>29</v>
      </c>
      <c r="E17942" t="s">
        <v>30</v>
      </c>
      <c r="F17942">
        <f t="shared" si="840"/>
        <v>2022</v>
      </c>
      <c r="G17942">
        <f t="shared" si="841"/>
        <v>11</v>
      </c>
      <c r="H17942">
        <f t="shared" si="842"/>
        <v>5</v>
      </c>
    </row>
    <row r="17943" spans="1:8" x14ac:dyDescent="0.25">
      <c r="A17943" s="3">
        <v>44873</v>
      </c>
      <c r="B17943">
        <v>43.920041083074082</v>
      </c>
      <c r="C17943" t="s">
        <v>24</v>
      </c>
      <c r="D17943" t="s">
        <v>29</v>
      </c>
      <c r="E17943" t="s">
        <v>30</v>
      </c>
      <c r="F17943">
        <f t="shared" si="840"/>
        <v>2022</v>
      </c>
      <c r="G17943">
        <f t="shared" si="841"/>
        <v>11</v>
      </c>
      <c r="H17943">
        <f t="shared" si="842"/>
        <v>8</v>
      </c>
    </row>
    <row r="17944" spans="1:8" x14ac:dyDescent="0.25">
      <c r="A17944" s="3">
        <v>44874</v>
      </c>
      <c r="B17944">
        <v>43.248672686886529</v>
      </c>
      <c r="C17944" t="s">
        <v>24</v>
      </c>
      <c r="D17944" t="s">
        <v>29</v>
      </c>
      <c r="E17944" t="s">
        <v>30</v>
      </c>
      <c r="F17944">
        <f t="shared" si="840"/>
        <v>2022</v>
      </c>
      <c r="G17944">
        <f t="shared" si="841"/>
        <v>11</v>
      </c>
      <c r="H17944">
        <f t="shared" si="842"/>
        <v>9</v>
      </c>
    </row>
    <row r="17945" spans="1:8" x14ac:dyDescent="0.25">
      <c r="A17945" s="3">
        <v>44875</v>
      </c>
      <c r="B17945">
        <v>45.358143195382013</v>
      </c>
      <c r="C17945" t="s">
        <v>24</v>
      </c>
      <c r="D17945" t="s">
        <v>29</v>
      </c>
      <c r="E17945" t="s">
        <v>30</v>
      </c>
      <c r="F17945">
        <f t="shared" si="840"/>
        <v>2022</v>
      </c>
      <c r="G17945">
        <f t="shared" si="841"/>
        <v>11</v>
      </c>
      <c r="H17945">
        <f t="shared" si="842"/>
        <v>10</v>
      </c>
    </row>
    <row r="17946" spans="1:8" x14ac:dyDescent="0.25">
      <c r="A17946" s="3">
        <v>44876</v>
      </c>
      <c r="B17946">
        <v>222.09932007640592</v>
      </c>
      <c r="C17946" t="s">
        <v>24</v>
      </c>
      <c r="D17946" t="s">
        <v>29</v>
      </c>
      <c r="E17946" t="s">
        <v>30</v>
      </c>
      <c r="F17946">
        <f t="shared" si="840"/>
        <v>2022</v>
      </c>
      <c r="G17946">
        <f t="shared" si="841"/>
        <v>11</v>
      </c>
      <c r="H17946">
        <f t="shared" si="842"/>
        <v>11</v>
      </c>
    </row>
    <row r="17947" spans="1:8" x14ac:dyDescent="0.25">
      <c r="A17947" s="3">
        <v>44877</v>
      </c>
      <c r="B17947">
        <v>18.380127071870916</v>
      </c>
      <c r="C17947" t="s">
        <v>24</v>
      </c>
      <c r="D17947" t="s">
        <v>29</v>
      </c>
      <c r="E17947" t="s">
        <v>30</v>
      </c>
      <c r="F17947">
        <f t="shared" si="840"/>
        <v>2022</v>
      </c>
      <c r="G17947">
        <f t="shared" si="841"/>
        <v>11</v>
      </c>
      <c r="H17947">
        <f t="shared" si="842"/>
        <v>12</v>
      </c>
    </row>
    <row r="17948" spans="1:8" x14ac:dyDescent="0.25">
      <c r="A17948" s="3">
        <v>44880</v>
      </c>
      <c r="B17948">
        <v>41.282082607263135</v>
      </c>
      <c r="C17948" t="s">
        <v>24</v>
      </c>
      <c r="D17948" t="s">
        <v>29</v>
      </c>
      <c r="E17948" t="s">
        <v>30</v>
      </c>
      <c r="F17948">
        <f t="shared" si="840"/>
        <v>2022</v>
      </c>
      <c r="G17948">
        <f t="shared" si="841"/>
        <v>11</v>
      </c>
      <c r="H17948">
        <f t="shared" si="842"/>
        <v>15</v>
      </c>
    </row>
    <row r="17949" spans="1:8" x14ac:dyDescent="0.25">
      <c r="A17949" s="3">
        <v>44881</v>
      </c>
      <c r="B17949">
        <v>40.610714054371101</v>
      </c>
      <c r="C17949" t="s">
        <v>24</v>
      </c>
      <c r="D17949" t="s">
        <v>29</v>
      </c>
      <c r="E17949" t="s">
        <v>30</v>
      </c>
      <c r="F17949">
        <f t="shared" si="840"/>
        <v>2022</v>
      </c>
      <c r="G17949">
        <f t="shared" si="841"/>
        <v>11</v>
      </c>
      <c r="H17949">
        <f t="shared" si="842"/>
        <v>16</v>
      </c>
    </row>
    <row r="17950" spans="1:8" x14ac:dyDescent="0.25">
      <c r="A17950" s="3">
        <v>44882</v>
      </c>
      <c r="B17950">
        <v>42.720184405642939</v>
      </c>
      <c r="C17950" t="s">
        <v>24</v>
      </c>
      <c r="D17950" t="s">
        <v>29</v>
      </c>
      <c r="E17950" t="s">
        <v>30</v>
      </c>
      <c r="F17950">
        <f t="shared" si="840"/>
        <v>2022</v>
      </c>
      <c r="G17950">
        <f t="shared" si="841"/>
        <v>11</v>
      </c>
      <c r="H17950">
        <f t="shared" si="842"/>
        <v>17</v>
      </c>
    </row>
    <row r="17951" spans="1:8" x14ac:dyDescent="0.25">
      <c r="A17951" s="3">
        <v>44883</v>
      </c>
      <c r="B17951">
        <v>219.46136112912458</v>
      </c>
      <c r="C17951" t="s">
        <v>24</v>
      </c>
      <c r="D17951" t="s">
        <v>29</v>
      </c>
      <c r="E17951" t="s">
        <v>30</v>
      </c>
      <c r="F17951">
        <f t="shared" si="840"/>
        <v>2022</v>
      </c>
      <c r="G17951">
        <f t="shared" si="841"/>
        <v>11</v>
      </c>
      <c r="H17951">
        <f t="shared" si="842"/>
        <v>18</v>
      </c>
    </row>
    <row r="17952" spans="1:8" x14ac:dyDescent="0.25">
      <c r="A17952" s="3">
        <v>44886</v>
      </c>
      <c r="B17952">
        <v>41.265499470218629</v>
      </c>
      <c r="C17952" t="s">
        <v>24</v>
      </c>
      <c r="D17952" t="s">
        <v>29</v>
      </c>
      <c r="E17952" t="s">
        <v>30</v>
      </c>
      <c r="F17952">
        <f t="shared" si="840"/>
        <v>2022</v>
      </c>
      <c r="G17952">
        <f t="shared" si="841"/>
        <v>11</v>
      </c>
      <c r="H17952">
        <f t="shared" si="842"/>
        <v>21</v>
      </c>
    </row>
    <row r="17953" spans="1:8" x14ac:dyDescent="0.25">
      <c r="A17953" s="3">
        <v>44887</v>
      </c>
      <c r="B17953">
        <v>38.644123502749586</v>
      </c>
      <c r="C17953" t="s">
        <v>24</v>
      </c>
      <c r="D17953" t="s">
        <v>29</v>
      </c>
      <c r="E17953" t="s">
        <v>30</v>
      </c>
      <c r="F17953">
        <f t="shared" si="840"/>
        <v>2022</v>
      </c>
      <c r="G17953">
        <f t="shared" si="841"/>
        <v>11</v>
      </c>
      <c r="H17953">
        <f t="shared" si="842"/>
        <v>22</v>
      </c>
    </row>
    <row r="17954" spans="1:8" x14ac:dyDescent="0.25">
      <c r="A17954" s="3">
        <v>44888</v>
      </c>
      <c r="B17954">
        <v>37.972754949578686</v>
      </c>
      <c r="C17954" t="s">
        <v>24</v>
      </c>
      <c r="D17954" t="s">
        <v>29</v>
      </c>
      <c r="E17954" t="s">
        <v>30</v>
      </c>
      <c r="F17954">
        <f t="shared" si="840"/>
        <v>2022</v>
      </c>
      <c r="G17954">
        <f t="shared" si="841"/>
        <v>11</v>
      </c>
      <c r="H17954">
        <f t="shared" si="842"/>
        <v>23</v>
      </c>
    </row>
    <row r="17955" spans="1:8" x14ac:dyDescent="0.25">
      <c r="A17955" s="3">
        <v>44889</v>
      </c>
      <c r="B17955">
        <v>40.082225301107393</v>
      </c>
      <c r="C17955" t="s">
        <v>24</v>
      </c>
      <c r="D17955" t="s">
        <v>29</v>
      </c>
      <c r="E17955" t="s">
        <v>30</v>
      </c>
      <c r="F17955">
        <f t="shared" si="840"/>
        <v>2022</v>
      </c>
      <c r="G17955">
        <f t="shared" si="841"/>
        <v>11</v>
      </c>
      <c r="H17955">
        <f t="shared" si="842"/>
        <v>24</v>
      </c>
    </row>
    <row r="17956" spans="1:8" x14ac:dyDescent="0.25">
      <c r="A17956" s="3">
        <v>44890</v>
      </c>
      <c r="B17956">
        <v>216.82340202425357</v>
      </c>
      <c r="C17956" t="s">
        <v>24</v>
      </c>
      <c r="D17956" t="s">
        <v>29</v>
      </c>
      <c r="E17956" t="s">
        <v>30</v>
      </c>
      <c r="F17956">
        <f t="shared" si="840"/>
        <v>2022</v>
      </c>
      <c r="G17956">
        <f t="shared" si="841"/>
        <v>11</v>
      </c>
      <c r="H17956">
        <f t="shared" si="842"/>
        <v>25</v>
      </c>
    </row>
    <row r="17957" spans="1:8" x14ac:dyDescent="0.25">
      <c r="A17957" s="3">
        <v>44891</v>
      </c>
      <c r="B17957">
        <v>13.104208862149594</v>
      </c>
      <c r="C17957" t="s">
        <v>24</v>
      </c>
      <c r="D17957" t="s">
        <v>29</v>
      </c>
      <c r="E17957" t="s">
        <v>30</v>
      </c>
      <c r="F17957">
        <f t="shared" si="840"/>
        <v>2022</v>
      </c>
      <c r="G17957">
        <f t="shared" si="841"/>
        <v>11</v>
      </c>
      <c r="H17957">
        <f t="shared" si="842"/>
        <v>26</v>
      </c>
    </row>
    <row r="17958" spans="1:8" x14ac:dyDescent="0.25">
      <c r="A17958" s="3">
        <v>44893</v>
      </c>
      <c r="B17958">
        <v>38.627540365384988</v>
      </c>
      <c r="C17958" t="s">
        <v>24</v>
      </c>
      <c r="D17958" t="s">
        <v>29</v>
      </c>
      <c r="E17958" t="s">
        <v>30</v>
      </c>
      <c r="F17958">
        <f t="shared" si="840"/>
        <v>2022</v>
      </c>
      <c r="G17958">
        <f t="shared" si="841"/>
        <v>11</v>
      </c>
      <c r="H17958">
        <f t="shared" si="842"/>
        <v>28</v>
      </c>
    </row>
    <row r="17959" spans="1:8" x14ac:dyDescent="0.25">
      <c r="A17959" s="3">
        <v>44894</v>
      </c>
      <c r="B17959">
        <v>36.00616439779084</v>
      </c>
      <c r="C17959" t="s">
        <v>24</v>
      </c>
      <c r="D17959" t="s">
        <v>29</v>
      </c>
      <c r="E17959" t="s">
        <v>30</v>
      </c>
      <c r="F17959">
        <f t="shared" si="840"/>
        <v>2022</v>
      </c>
      <c r="G17959">
        <f t="shared" si="841"/>
        <v>11</v>
      </c>
      <c r="H17959">
        <f t="shared" si="842"/>
        <v>29</v>
      </c>
    </row>
    <row r="17960" spans="1:8" x14ac:dyDescent="0.25">
      <c r="A17960" s="3">
        <v>44895</v>
      </c>
      <c r="B17960">
        <v>35.334795844485505</v>
      </c>
      <c r="C17960" t="s">
        <v>24</v>
      </c>
      <c r="D17960" t="s">
        <v>29</v>
      </c>
      <c r="E17960" t="s">
        <v>30</v>
      </c>
      <c r="F17960">
        <f t="shared" si="840"/>
        <v>2022</v>
      </c>
      <c r="G17960">
        <f t="shared" si="841"/>
        <v>11</v>
      </c>
      <c r="H17960">
        <f t="shared" si="842"/>
        <v>30</v>
      </c>
    </row>
    <row r="17961" spans="1:8" x14ac:dyDescent="0.25">
      <c r="A17961" s="3">
        <v>44900</v>
      </c>
      <c r="B17961">
        <v>35.989581260694003</v>
      </c>
      <c r="C17961" t="s">
        <v>24</v>
      </c>
      <c r="D17961" t="s">
        <v>29</v>
      </c>
      <c r="E17961" t="s">
        <v>30</v>
      </c>
      <c r="F17961">
        <f t="shared" si="840"/>
        <v>2022</v>
      </c>
      <c r="G17961">
        <f t="shared" si="841"/>
        <v>12</v>
      </c>
      <c r="H17961">
        <f t="shared" si="842"/>
        <v>5</v>
      </c>
    </row>
    <row r="17962" spans="1:8" x14ac:dyDescent="0.25">
      <c r="A17962" s="3">
        <v>44901</v>
      </c>
      <c r="B17962">
        <v>33.368205293277299</v>
      </c>
      <c r="C17962" t="s">
        <v>24</v>
      </c>
      <c r="D17962" t="s">
        <v>29</v>
      </c>
      <c r="E17962" t="s">
        <v>30</v>
      </c>
      <c r="F17962">
        <f t="shared" si="840"/>
        <v>2022</v>
      </c>
      <c r="G17962">
        <f t="shared" si="841"/>
        <v>12</v>
      </c>
      <c r="H17962">
        <f t="shared" si="842"/>
        <v>6</v>
      </c>
    </row>
    <row r="17963" spans="1:8" x14ac:dyDescent="0.25">
      <c r="A17963" s="3">
        <v>44902</v>
      </c>
      <c r="B17963">
        <v>32.696836740158389</v>
      </c>
      <c r="C17963" t="s">
        <v>24</v>
      </c>
      <c r="D17963" t="s">
        <v>29</v>
      </c>
      <c r="E17963" t="s">
        <v>30</v>
      </c>
      <c r="F17963">
        <f t="shared" si="840"/>
        <v>2022</v>
      </c>
      <c r="G17963">
        <f t="shared" si="841"/>
        <v>12</v>
      </c>
      <c r="H17963">
        <f t="shared" si="842"/>
        <v>7</v>
      </c>
    </row>
    <row r="17964" spans="1:8" x14ac:dyDescent="0.25">
      <c r="A17964" s="3">
        <v>44904</v>
      </c>
      <c r="B17964">
        <v>211.54748381470299</v>
      </c>
      <c r="C17964" t="s">
        <v>24</v>
      </c>
      <c r="D17964" t="s">
        <v>29</v>
      </c>
      <c r="E17964" t="s">
        <v>30</v>
      </c>
      <c r="F17964">
        <f t="shared" si="840"/>
        <v>2022</v>
      </c>
      <c r="G17964">
        <f t="shared" si="841"/>
        <v>12</v>
      </c>
      <c r="H17964">
        <f t="shared" si="842"/>
        <v>9</v>
      </c>
    </row>
    <row r="17965" spans="1:8" x14ac:dyDescent="0.25">
      <c r="A17965" s="3">
        <v>44907</v>
      </c>
      <c r="B17965">
        <v>33.351622155583925</v>
      </c>
      <c r="C17965" t="s">
        <v>24</v>
      </c>
      <c r="D17965" t="s">
        <v>29</v>
      </c>
      <c r="E17965" t="s">
        <v>30</v>
      </c>
      <c r="F17965">
        <f t="shared" si="840"/>
        <v>2022</v>
      </c>
      <c r="G17965">
        <f t="shared" si="841"/>
        <v>12</v>
      </c>
      <c r="H17965">
        <f t="shared" si="842"/>
        <v>12</v>
      </c>
    </row>
    <row r="17966" spans="1:8" x14ac:dyDescent="0.25">
      <c r="A17966" s="3">
        <v>44908</v>
      </c>
      <c r="B17966">
        <v>30.730246188318542</v>
      </c>
      <c r="C17966" t="s">
        <v>24</v>
      </c>
      <c r="D17966" t="s">
        <v>29</v>
      </c>
      <c r="E17966" t="s">
        <v>30</v>
      </c>
      <c r="F17966">
        <f t="shared" si="840"/>
        <v>2022</v>
      </c>
      <c r="G17966">
        <f t="shared" si="841"/>
        <v>12</v>
      </c>
      <c r="H17966">
        <f t="shared" si="842"/>
        <v>13</v>
      </c>
    </row>
    <row r="17967" spans="1:8" x14ac:dyDescent="0.25">
      <c r="A17967" s="3">
        <v>44909</v>
      </c>
      <c r="B17967">
        <v>30.058877635065215</v>
      </c>
      <c r="C17967" t="s">
        <v>24</v>
      </c>
      <c r="D17967" t="s">
        <v>29</v>
      </c>
      <c r="E17967" t="s">
        <v>30</v>
      </c>
      <c r="F17967">
        <f t="shared" si="840"/>
        <v>2022</v>
      </c>
      <c r="G17967">
        <f t="shared" si="841"/>
        <v>12</v>
      </c>
      <c r="H17967">
        <f t="shared" si="842"/>
        <v>14</v>
      </c>
    </row>
    <row r="17968" spans="1:8" x14ac:dyDescent="0.25">
      <c r="A17968" s="3">
        <v>44910</v>
      </c>
      <c r="B17968">
        <v>32.168347986038818</v>
      </c>
      <c r="C17968" t="s">
        <v>24</v>
      </c>
      <c r="D17968" t="s">
        <v>29</v>
      </c>
      <c r="E17968" t="s">
        <v>30</v>
      </c>
      <c r="F17968">
        <f t="shared" si="840"/>
        <v>2022</v>
      </c>
      <c r="G17968">
        <f t="shared" si="841"/>
        <v>12</v>
      </c>
      <c r="H17968">
        <f t="shared" si="842"/>
        <v>15</v>
      </c>
    </row>
    <row r="17969" spans="1:8" x14ac:dyDescent="0.25">
      <c r="A17969" s="3">
        <v>44911</v>
      </c>
      <c r="B17969">
        <v>208.90952470989055</v>
      </c>
      <c r="C17969" t="s">
        <v>24</v>
      </c>
      <c r="D17969" t="s">
        <v>29</v>
      </c>
      <c r="E17969" t="s">
        <v>30</v>
      </c>
      <c r="F17969">
        <f t="shared" si="840"/>
        <v>2022</v>
      </c>
      <c r="G17969">
        <f t="shared" si="841"/>
        <v>12</v>
      </c>
      <c r="H17969">
        <f t="shared" si="842"/>
        <v>16</v>
      </c>
    </row>
    <row r="17970" spans="1:8" x14ac:dyDescent="0.25">
      <c r="A17970" s="3">
        <v>44914</v>
      </c>
      <c r="B17970">
        <v>30.713663051312114</v>
      </c>
      <c r="C17970" t="s">
        <v>24</v>
      </c>
      <c r="D17970" t="s">
        <v>29</v>
      </c>
      <c r="E17970" t="s">
        <v>30</v>
      </c>
      <c r="F17970">
        <f t="shared" si="840"/>
        <v>2022</v>
      </c>
      <c r="G17970">
        <f t="shared" si="841"/>
        <v>12</v>
      </c>
      <c r="H17970">
        <f t="shared" si="842"/>
        <v>19</v>
      </c>
    </row>
    <row r="17971" spans="1:8" x14ac:dyDescent="0.25">
      <c r="A17971" s="3">
        <v>44915</v>
      </c>
      <c r="B17971">
        <v>28.092287083608245</v>
      </c>
      <c r="C17971" t="s">
        <v>24</v>
      </c>
      <c r="D17971" t="s">
        <v>29</v>
      </c>
      <c r="E17971" t="s">
        <v>30</v>
      </c>
      <c r="F17971">
        <f t="shared" si="840"/>
        <v>2022</v>
      </c>
      <c r="G17971">
        <f t="shared" si="841"/>
        <v>12</v>
      </c>
      <c r="H17971">
        <f t="shared" si="842"/>
        <v>20</v>
      </c>
    </row>
    <row r="17972" spans="1:8" x14ac:dyDescent="0.25">
      <c r="A17972" s="3">
        <v>44916</v>
      </c>
      <c r="B17972">
        <v>27.420918530355028</v>
      </c>
      <c r="C17972" t="s">
        <v>24</v>
      </c>
      <c r="D17972" t="s">
        <v>29</v>
      </c>
      <c r="E17972" t="s">
        <v>30</v>
      </c>
      <c r="F17972">
        <f t="shared" si="840"/>
        <v>2022</v>
      </c>
      <c r="G17972">
        <f t="shared" si="841"/>
        <v>12</v>
      </c>
      <c r="H17972">
        <f t="shared" si="842"/>
        <v>21</v>
      </c>
    </row>
    <row r="17973" spans="1:8" x14ac:dyDescent="0.25">
      <c r="A17973" s="3">
        <v>44917</v>
      </c>
      <c r="B17973">
        <v>29.530388881503256</v>
      </c>
      <c r="C17973" t="s">
        <v>24</v>
      </c>
      <c r="D17973" t="s">
        <v>29</v>
      </c>
      <c r="E17973" t="s">
        <v>30</v>
      </c>
      <c r="F17973">
        <f t="shared" si="840"/>
        <v>2022</v>
      </c>
      <c r="G17973">
        <f t="shared" si="841"/>
        <v>12</v>
      </c>
      <c r="H17973">
        <f t="shared" si="842"/>
        <v>22</v>
      </c>
    </row>
    <row r="17974" spans="1:8" x14ac:dyDescent="0.25">
      <c r="A17974" s="3">
        <v>44918</v>
      </c>
      <c r="B17974">
        <v>206.27156560501962</v>
      </c>
      <c r="C17974" t="s">
        <v>24</v>
      </c>
      <c r="D17974" t="s">
        <v>29</v>
      </c>
      <c r="E17974" t="s">
        <v>30</v>
      </c>
      <c r="F17974">
        <f t="shared" si="840"/>
        <v>2022</v>
      </c>
      <c r="G17974">
        <f t="shared" si="841"/>
        <v>12</v>
      </c>
      <c r="H17974">
        <f t="shared" si="842"/>
        <v>23</v>
      </c>
    </row>
    <row r="17975" spans="1:8" x14ac:dyDescent="0.25">
      <c r="A17975" s="3">
        <v>44921</v>
      </c>
      <c r="B17975">
        <v>28.075703946201966</v>
      </c>
      <c r="C17975" t="s">
        <v>24</v>
      </c>
      <c r="D17975" t="s">
        <v>29</v>
      </c>
      <c r="E17975" t="s">
        <v>30</v>
      </c>
      <c r="F17975">
        <f t="shared" si="840"/>
        <v>2022</v>
      </c>
      <c r="G17975">
        <f t="shared" si="841"/>
        <v>12</v>
      </c>
      <c r="H17975">
        <f t="shared" si="842"/>
        <v>26</v>
      </c>
    </row>
    <row r="17976" spans="1:8" x14ac:dyDescent="0.25">
      <c r="A17976" s="3">
        <v>44922</v>
      </c>
      <c r="B17976">
        <v>25.454327978649538</v>
      </c>
      <c r="C17976" t="s">
        <v>24</v>
      </c>
      <c r="D17976" t="s">
        <v>29</v>
      </c>
      <c r="E17976" t="s">
        <v>30</v>
      </c>
      <c r="F17976">
        <f t="shared" si="840"/>
        <v>2022</v>
      </c>
      <c r="G17976">
        <f t="shared" si="841"/>
        <v>12</v>
      </c>
      <c r="H17976">
        <f t="shared" si="842"/>
        <v>27</v>
      </c>
    </row>
    <row r="17977" spans="1:8" x14ac:dyDescent="0.25">
      <c r="A17977" s="3">
        <v>44923</v>
      </c>
      <c r="B17977">
        <v>24.782959425261854</v>
      </c>
      <c r="C17977" t="s">
        <v>24</v>
      </c>
      <c r="D17977" t="s">
        <v>29</v>
      </c>
      <c r="E17977" t="s">
        <v>30</v>
      </c>
      <c r="F17977">
        <f t="shared" si="840"/>
        <v>2022</v>
      </c>
      <c r="G17977">
        <f t="shared" si="841"/>
        <v>12</v>
      </c>
      <c r="H17977">
        <f t="shared" si="842"/>
        <v>28</v>
      </c>
    </row>
    <row r="17978" spans="1:8" x14ac:dyDescent="0.25">
      <c r="A17978" s="3">
        <v>44924</v>
      </c>
      <c r="B17978">
        <v>26.892429776722679</v>
      </c>
      <c r="C17978" t="s">
        <v>24</v>
      </c>
      <c r="D17978" t="s">
        <v>29</v>
      </c>
      <c r="E17978" t="s">
        <v>30</v>
      </c>
      <c r="F17978">
        <f t="shared" si="840"/>
        <v>2022</v>
      </c>
      <c r="G17978">
        <f t="shared" si="841"/>
        <v>12</v>
      </c>
      <c r="H17978">
        <f t="shared" si="842"/>
        <v>29</v>
      </c>
    </row>
    <row r="17979" spans="1:8" x14ac:dyDescent="0.25">
      <c r="A17979" s="3">
        <v>44925</v>
      </c>
      <c r="B17979">
        <v>203.63360650026556</v>
      </c>
      <c r="C17979" t="s">
        <v>24</v>
      </c>
      <c r="D17979" t="s">
        <v>29</v>
      </c>
      <c r="E17979" t="s">
        <v>30</v>
      </c>
      <c r="F17979">
        <f t="shared" si="840"/>
        <v>2022</v>
      </c>
      <c r="G17979">
        <f t="shared" si="841"/>
        <v>12</v>
      </c>
      <c r="H17979">
        <f t="shared" si="842"/>
        <v>30</v>
      </c>
    </row>
    <row r="17980" spans="1:8" x14ac:dyDescent="0.25">
      <c r="A17980" s="3">
        <v>44929</v>
      </c>
      <c r="B17980">
        <v>22.816368874135957</v>
      </c>
      <c r="C17980" t="s">
        <v>24</v>
      </c>
      <c r="D17980" t="s">
        <v>29</v>
      </c>
      <c r="E17980" t="s">
        <v>30</v>
      </c>
      <c r="F17980">
        <f t="shared" si="840"/>
        <v>2023</v>
      </c>
      <c r="G17980">
        <f t="shared" si="841"/>
        <v>1</v>
      </c>
      <c r="H17980">
        <f t="shared" si="842"/>
        <v>3</v>
      </c>
    </row>
    <row r="17981" spans="1:8" x14ac:dyDescent="0.25">
      <c r="A17981" s="3">
        <v>44930</v>
      </c>
      <c r="B17981">
        <v>22.145000320551734</v>
      </c>
      <c r="C17981" t="s">
        <v>24</v>
      </c>
      <c r="D17981" t="s">
        <v>29</v>
      </c>
      <c r="E17981" t="s">
        <v>30</v>
      </c>
      <c r="F17981">
        <f t="shared" si="840"/>
        <v>2023</v>
      </c>
      <c r="G17981">
        <f t="shared" si="841"/>
        <v>1</v>
      </c>
      <c r="H17981">
        <f t="shared" si="842"/>
        <v>4</v>
      </c>
    </row>
    <row r="17982" spans="1:8" x14ac:dyDescent="0.25">
      <c r="A17982" s="3">
        <v>44931</v>
      </c>
      <c r="B17982">
        <v>24.254470671705327</v>
      </c>
      <c r="C17982" t="s">
        <v>24</v>
      </c>
      <c r="D17982" t="s">
        <v>29</v>
      </c>
      <c r="E17982" t="s">
        <v>30</v>
      </c>
      <c r="F17982">
        <f t="shared" si="840"/>
        <v>2023</v>
      </c>
      <c r="G17982">
        <f t="shared" si="841"/>
        <v>1</v>
      </c>
      <c r="H17982">
        <f t="shared" si="842"/>
        <v>5</v>
      </c>
    </row>
    <row r="17983" spans="1:8" x14ac:dyDescent="0.25">
      <c r="A17983" s="3">
        <v>44932</v>
      </c>
      <c r="B17983">
        <v>200.99564739539466</v>
      </c>
      <c r="C17983" t="s">
        <v>24</v>
      </c>
      <c r="D17983" t="s">
        <v>29</v>
      </c>
      <c r="E17983" t="s">
        <v>30</v>
      </c>
      <c r="F17983">
        <f t="shared" si="840"/>
        <v>2023</v>
      </c>
      <c r="G17983">
        <f t="shared" si="841"/>
        <v>1</v>
      </c>
      <c r="H17983">
        <f t="shared" si="842"/>
        <v>6</v>
      </c>
    </row>
    <row r="17984" spans="1:8" x14ac:dyDescent="0.25">
      <c r="A17984" s="3">
        <v>44933</v>
      </c>
      <c r="B17984">
        <v>2.7235457668521503</v>
      </c>
      <c r="C17984" t="s">
        <v>24</v>
      </c>
      <c r="D17984" t="s">
        <v>29</v>
      </c>
      <c r="E17984" t="s">
        <v>30</v>
      </c>
      <c r="F17984">
        <f t="shared" si="840"/>
        <v>2023</v>
      </c>
      <c r="G17984">
        <f t="shared" si="841"/>
        <v>1</v>
      </c>
      <c r="H17984">
        <f t="shared" si="842"/>
        <v>7</v>
      </c>
    </row>
    <row r="17985" spans="1:8" x14ac:dyDescent="0.25">
      <c r="A17985" s="3">
        <v>44936</v>
      </c>
      <c r="B17985">
        <v>20.178409768732042</v>
      </c>
      <c r="C17985" t="s">
        <v>24</v>
      </c>
      <c r="D17985" t="s">
        <v>29</v>
      </c>
      <c r="E17985" t="s">
        <v>30</v>
      </c>
      <c r="F17985">
        <f t="shared" si="840"/>
        <v>2023</v>
      </c>
      <c r="G17985">
        <f t="shared" si="841"/>
        <v>1</v>
      </c>
      <c r="H17985">
        <f t="shared" si="842"/>
        <v>10</v>
      </c>
    </row>
    <row r="17986" spans="1:8" x14ac:dyDescent="0.25">
      <c r="A17986" s="3">
        <v>44937</v>
      </c>
      <c r="B17986">
        <v>19.507041216142312</v>
      </c>
      <c r="C17986" t="s">
        <v>24</v>
      </c>
      <c r="D17986" t="s">
        <v>29</v>
      </c>
      <c r="E17986" t="s">
        <v>30</v>
      </c>
      <c r="F17986">
        <f t="shared" si="840"/>
        <v>2023</v>
      </c>
      <c r="G17986">
        <f t="shared" si="841"/>
        <v>1</v>
      </c>
      <c r="H17986">
        <f t="shared" si="842"/>
        <v>11</v>
      </c>
    </row>
    <row r="17987" spans="1:8" x14ac:dyDescent="0.25">
      <c r="A17987" s="3">
        <v>44938</v>
      </c>
      <c r="B17987">
        <v>21.616511566679716</v>
      </c>
      <c r="C17987" t="s">
        <v>24</v>
      </c>
      <c r="D17987" t="s">
        <v>29</v>
      </c>
      <c r="E17987" t="s">
        <v>30</v>
      </c>
      <c r="F17987">
        <f t="shared" ref="F17987:F18050" si="843">YEAR(A17987)</f>
        <v>2023</v>
      </c>
      <c r="G17987">
        <f t="shared" ref="G17987:G18050" si="844">MONTH(A17987)</f>
        <v>1</v>
      </c>
      <c r="H17987">
        <f t="shared" ref="H17987:H18050" si="845">DAY(A17987)</f>
        <v>12</v>
      </c>
    </row>
    <row r="17988" spans="1:8" x14ac:dyDescent="0.25">
      <c r="A17988" s="3">
        <v>44939</v>
      </c>
      <c r="B17988">
        <v>198.35768829052364</v>
      </c>
      <c r="C17988" t="s">
        <v>24</v>
      </c>
      <c r="D17988" t="s">
        <v>29</v>
      </c>
      <c r="E17988" t="s">
        <v>30</v>
      </c>
      <c r="F17988">
        <f t="shared" si="843"/>
        <v>2023</v>
      </c>
      <c r="G17988">
        <f t="shared" si="844"/>
        <v>1</v>
      </c>
      <c r="H17988">
        <f t="shared" si="845"/>
        <v>13</v>
      </c>
    </row>
    <row r="17989" spans="1:8" x14ac:dyDescent="0.25">
      <c r="A17989" s="3">
        <v>44942</v>
      </c>
      <c r="B17989">
        <v>20.161826631148124</v>
      </c>
      <c r="C17989" t="s">
        <v>24</v>
      </c>
      <c r="D17989" t="s">
        <v>29</v>
      </c>
      <c r="E17989" t="s">
        <v>30</v>
      </c>
      <c r="F17989">
        <f t="shared" si="843"/>
        <v>2023</v>
      </c>
      <c r="G17989">
        <f t="shared" si="844"/>
        <v>1</v>
      </c>
      <c r="H17989">
        <f t="shared" si="845"/>
        <v>16</v>
      </c>
    </row>
    <row r="17990" spans="1:8" x14ac:dyDescent="0.25">
      <c r="A17990" s="3">
        <v>44943</v>
      </c>
      <c r="B17990">
        <v>17.540450664218504</v>
      </c>
      <c r="C17990" t="s">
        <v>24</v>
      </c>
      <c r="D17990" t="s">
        <v>29</v>
      </c>
      <c r="E17990" t="s">
        <v>30</v>
      </c>
      <c r="F17990">
        <f t="shared" si="843"/>
        <v>2023</v>
      </c>
      <c r="G17990">
        <f t="shared" si="844"/>
        <v>1</v>
      </c>
      <c r="H17990">
        <f t="shared" si="845"/>
        <v>17</v>
      </c>
    </row>
    <row r="17991" spans="1:8" x14ac:dyDescent="0.25">
      <c r="A17991" s="3">
        <v>44944</v>
      </c>
      <c r="B17991">
        <v>16.869082111432174</v>
      </c>
      <c r="C17991" t="s">
        <v>24</v>
      </c>
      <c r="D17991" t="s">
        <v>29</v>
      </c>
      <c r="E17991" t="s">
        <v>30</v>
      </c>
      <c r="F17991">
        <f t="shared" si="843"/>
        <v>2023</v>
      </c>
      <c r="G17991">
        <f t="shared" si="844"/>
        <v>1</v>
      </c>
      <c r="H17991">
        <f t="shared" si="845"/>
        <v>18</v>
      </c>
    </row>
    <row r="17992" spans="1:8" x14ac:dyDescent="0.25">
      <c r="A17992" s="3">
        <v>44945</v>
      </c>
      <c r="B17992">
        <v>18.978552462144172</v>
      </c>
      <c r="C17992" t="s">
        <v>24</v>
      </c>
      <c r="D17992" t="s">
        <v>29</v>
      </c>
      <c r="E17992" t="s">
        <v>30</v>
      </c>
      <c r="F17992">
        <f t="shared" si="843"/>
        <v>2023</v>
      </c>
      <c r="G17992">
        <f t="shared" si="844"/>
        <v>1</v>
      </c>
      <c r="H17992">
        <f t="shared" si="845"/>
        <v>19</v>
      </c>
    </row>
    <row r="17993" spans="1:8" x14ac:dyDescent="0.25">
      <c r="A17993" s="3">
        <v>44946</v>
      </c>
      <c r="B17993">
        <v>195.71972918571117</v>
      </c>
      <c r="C17993" t="s">
        <v>24</v>
      </c>
      <c r="D17993" t="s">
        <v>29</v>
      </c>
      <c r="E17993" t="s">
        <v>30</v>
      </c>
      <c r="F17993">
        <f t="shared" si="843"/>
        <v>2023</v>
      </c>
      <c r="G17993">
        <f t="shared" si="844"/>
        <v>1</v>
      </c>
      <c r="H17993">
        <f t="shared" si="845"/>
        <v>20</v>
      </c>
    </row>
    <row r="17994" spans="1:8" x14ac:dyDescent="0.25">
      <c r="A17994" s="3">
        <v>44947</v>
      </c>
      <c r="B17994">
        <v>7.999463976573467</v>
      </c>
      <c r="C17994" t="s">
        <v>24</v>
      </c>
      <c r="D17994" t="s">
        <v>29</v>
      </c>
      <c r="E17994" t="s">
        <v>30</v>
      </c>
      <c r="F17994">
        <f t="shared" si="843"/>
        <v>2023</v>
      </c>
      <c r="G17994">
        <f t="shared" si="844"/>
        <v>1</v>
      </c>
      <c r="H17994">
        <f t="shared" si="845"/>
        <v>21</v>
      </c>
    </row>
    <row r="17995" spans="1:8" x14ac:dyDescent="0.25">
      <c r="A17995" s="3">
        <v>44949</v>
      </c>
      <c r="B17995">
        <v>17.52386752687632</v>
      </c>
      <c r="C17995" t="s">
        <v>24</v>
      </c>
      <c r="D17995" t="s">
        <v>29</v>
      </c>
      <c r="E17995" t="s">
        <v>30</v>
      </c>
      <c r="F17995">
        <f t="shared" si="843"/>
        <v>2023</v>
      </c>
      <c r="G17995">
        <f t="shared" si="844"/>
        <v>1</v>
      </c>
      <c r="H17995">
        <f t="shared" si="845"/>
        <v>23</v>
      </c>
    </row>
    <row r="17996" spans="1:8" x14ac:dyDescent="0.25">
      <c r="A17996" s="3">
        <v>44950</v>
      </c>
      <c r="B17996">
        <v>14.902491559704943</v>
      </c>
      <c r="C17996" t="s">
        <v>24</v>
      </c>
      <c r="D17996" t="s">
        <v>29</v>
      </c>
      <c r="E17996" t="s">
        <v>30</v>
      </c>
      <c r="F17996">
        <f t="shared" si="843"/>
        <v>2023</v>
      </c>
      <c r="G17996">
        <f t="shared" si="844"/>
        <v>1</v>
      </c>
      <c r="H17996">
        <f t="shared" si="845"/>
        <v>24</v>
      </c>
    </row>
    <row r="17997" spans="1:8" x14ac:dyDescent="0.25">
      <c r="A17997" s="3">
        <v>44951</v>
      </c>
      <c r="B17997">
        <v>14.231123006338981</v>
      </c>
      <c r="C17997" t="s">
        <v>24</v>
      </c>
      <c r="D17997" t="s">
        <v>29</v>
      </c>
      <c r="E17997" t="s">
        <v>30</v>
      </c>
      <c r="F17997">
        <f t="shared" si="843"/>
        <v>2023</v>
      </c>
      <c r="G17997">
        <f t="shared" si="844"/>
        <v>1</v>
      </c>
      <c r="H17997">
        <f t="shared" si="845"/>
        <v>25</v>
      </c>
    </row>
    <row r="17998" spans="1:8" x14ac:dyDescent="0.25">
      <c r="A17998" s="3">
        <v>44953</v>
      </c>
      <c r="B17998">
        <v>193.08177008091457</v>
      </c>
      <c r="C17998" t="s">
        <v>24</v>
      </c>
      <c r="D17998" t="s">
        <v>29</v>
      </c>
      <c r="E17998" t="s">
        <v>30</v>
      </c>
      <c r="F17998">
        <f t="shared" si="843"/>
        <v>2023</v>
      </c>
      <c r="G17998">
        <f t="shared" si="844"/>
        <v>1</v>
      </c>
      <c r="H17998">
        <f t="shared" si="845"/>
        <v>27</v>
      </c>
    </row>
    <row r="17999" spans="1:8" x14ac:dyDescent="0.25">
      <c r="A17999" s="3">
        <v>44954</v>
      </c>
      <c r="B17999">
        <v>10.637423081132269</v>
      </c>
      <c r="C17999" t="s">
        <v>24</v>
      </c>
      <c r="D17999" t="s">
        <v>29</v>
      </c>
      <c r="E17999" t="s">
        <v>30</v>
      </c>
      <c r="F17999">
        <f t="shared" si="843"/>
        <v>2023</v>
      </c>
      <c r="G17999">
        <f t="shared" si="844"/>
        <v>1</v>
      </c>
      <c r="H17999">
        <f t="shared" si="845"/>
        <v>28</v>
      </c>
    </row>
    <row r="18000" spans="1:8" x14ac:dyDescent="0.25">
      <c r="A18000" s="3">
        <v>44956</v>
      </c>
      <c r="B18000">
        <v>14.88590842176621</v>
      </c>
      <c r="C18000" t="s">
        <v>24</v>
      </c>
      <c r="D18000" t="s">
        <v>29</v>
      </c>
      <c r="E18000" t="s">
        <v>30</v>
      </c>
      <c r="F18000">
        <f t="shared" si="843"/>
        <v>2023</v>
      </c>
      <c r="G18000">
        <f t="shared" si="844"/>
        <v>1</v>
      </c>
      <c r="H18000">
        <f t="shared" si="845"/>
        <v>30</v>
      </c>
    </row>
    <row r="18001" spans="1:8" x14ac:dyDescent="0.25">
      <c r="A18001" s="3">
        <v>44957</v>
      </c>
      <c r="B18001">
        <v>12.26453245474622</v>
      </c>
      <c r="C18001" t="s">
        <v>24</v>
      </c>
      <c r="D18001" t="s">
        <v>29</v>
      </c>
      <c r="E18001" t="s">
        <v>30</v>
      </c>
      <c r="F18001">
        <f t="shared" si="843"/>
        <v>2023</v>
      </c>
      <c r="G18001">
        <f t="shared" si="844"/>
        <v>1</v>
      </c>
      <c r="H18001">
        <f t="shared" si="845"/>
        <v>31</v>
      </c>
    </row>
    <row r="18002" spans="1:8" x14ac:dyDescent="0.25">
      <c r="A18002" s="3">
        <v>44958</v>
      </c>
      <c r="B18002">
        <v>11.593163901546555</v>
      </c>
      <c r="C18002" t="s">
        <v>24</v>
      </c>
      <c r="D18002" t="s">
        <v>29</v>
      </c>
      <c r="E18002" t="s">
        <v>30</v>
      </c>
      <c r="F18002">
        <f t="shared" si="843"/>
        <v>2023</v>
      </c>
      <c r="G18002">
        <f t="shared" si="844"/>
        <v>2</v>
      </c>
      <c r="H18002">
        <f t="shared" si="845"/>
        <v>1</v>
      </c>
    </row>
    <row r="18003" spans="1:8" x14ac:dyDescent="0.25">
      <c r="A18003" s="3">
        <v>44959</v>
      </c>
      <c r="B18003">
        <v>13.702634252582994</v>
      </c>
      <c r="C18003" t="s">
        <v>24</v>
      </c>
      <c r="D18003" t="s">
        <v>29</v>
      </c>
      <c r="E18003" t="s">
        <v>30</v>
      </c>
      <c r="F18003">
        <f t="shared" si="843"/>
        <v>2023</v>
      </c>
      <c r="G18003">
        <f t="shared" si="844"/>
        <v>2</v>
      </c>
      <c r="H18003">
        <f t="shared" si="845"/>
        <v>2</v>
      </c>
    </row>
    <row r="18004" spans="1:8" x14ac:dyDescent="0.25">
      <c r="A18004" s="3">
        <v>44960</v>
      </c>
      <c r="B18004">
        <v>190.44381097616062</v>
      </c>
      <c r="C18004" t="s">
        <v>24</v>
      </c>
      <c r="D18004" t="s">
        <v>29</v>
      </c>
      <c r="E18004" t="s">
        <v>30</v>
      </c>
      <c r="F18004">
        <f t="shared" si="843"/>
        <v>2023</v>
      </c>
      <c r="G18004">
        <f t="shared" si="844"/>
        <v>2</v>
      </c>
      <c r="H18004">
        <f t="shared" si="845"/>
        <v>3</v>
      </c>
    </row>
    <row r="18005" spans="1:8" x14ac:dyDescent="0.25">
      <c r="A18005" s="3">
        <v>44961</v>
      </c>
      <c r="B18005">
        <v>13.275382185853291</v>
      </c>
      <c r="C18005" t="s">
        <v>24</v>
      </c>
      <c r="D18005" t="s">
        <v>29</v>
      </c>
      <c r="E18005" t="s">
        <v>30</v>
      </c>
      <c r="F18005">
        <f t="shared" si="843"/>
        <v>2023</v>
      </c>
      <c r="G18005">
        <f t="shared" si="844"/>
        <v>2</v>
      </c>
      <c r="H18005">
        <f t="shared" si="845"/>
        <v>4</v>
      </c>
    </row>
    <row r="18006" spans="1:8" x14ac:dyDescent="0.25">
      <c r="A18006" s="3">
        <v>44963</v>
      </c>
      <c r="B18006">
        <v>12.247949317075218</v>
      </c>
      <c r="C18006" t="s">
        <v>24</v>
      </c>
      <c r="D18006" t="s">
        <v>29</v>
      </c>
      <c r="E18006" t="s">
        <v>30</v>
      </c>
      <c r="F18006">
        <f t="shared" si="843"/>
        <v>2023</v>
      </c>
      <c r="G18006">
        <f t="shared" si="844"/>
        <v>2</v>
      </c>
      <c r="H18006">
        <f t="shared" si="845"/>
        <v>6</v>
      </c>
    </row>
    <row r="18007" spans="1:8" x14ac:dyDescent="0.25">
      <c r="A18007" s="3">
        <v>44964</v>
      </c>
      <c r="B18007">
        <v>9.6265733504810846</v>
      </c>
      <c r="C18007" t="s">
        <v>24</v>
      </c>
      <c r="D18007" t="s">
        <v>29</v>
      </c>
      <c r="E18007" t="s">
        <v>30</v>
      </c>
      <c r="F18007">
        <f t="shared" si="843"/>
        <v>2023</v>
      </c>
      <c r="G18007">
        <f t="shared" si="844"/>
        <v>2</v>
      </c>
      <c r="H18007">
        <f t="shared" si="845"/>
        <v>7</v>
      </c>
    </row>
    <row r="18008" spans="1:8" x14ac:dyDescent="0.25">
      <c r="A18008" s="3">
        <v>44965</v>
      </c>
      <c r="B18008">
        <v>8.9552047964533656</v>
      </c>
      <c r="C18008" t="s">
        <v>24</v>
      </c>
      <c r="D18008" t="s">
        <v>29</v>
      </c>
      <c r="E18008" t="s">
        <v>30</v>
      </c>
      <c r="F18008">
        <f t="shared" si="843"/>
        <v>2023</v>
      </c>
      <c r="G18008">
        <f t="shared" si="844"/>
        <v>2</v>
      </c>
      <c r="H18008">
        <f t="shared" si="845"/>
        <v>8</v>
      </c>
    </row>
    <row r="18009" spans="1:8" x14ac:dyDescent="0.25">
      <c r="A18009" s="3">
        <v>44966</v>
      </c>
      <c r="B18009">
        <v>11.064675147802413</v>
      </c>
      <c r="C18009" t="s">
        <v>24</v>
      </c>
      <c r="D18009" t="s">
        <v>29</v>
      </c>
      <c r="E18009" t="s">
        <v>30</v>
      </c>
      <c r="F18009">
        <f t="shared" si="843"/>
        <v>2023</v>
      </c>
      <c r="G18009">
        <f t="shared" si="844"/>
        <v>2</v>
      </c>
      <c r="H18009">
        <f t="shared" si="845"/>
        <v>9</v>
      </c>
    </row>
    <row r="18010" spans="1:8" x14ac:dyDescent="0.25">
      <c r="A18010" s="3">
        <v>44967</v>
      </c>
      <c r="B18010">
        <v>187.8058518712896</v>
      </c>
      <c r="C18010" t="s">
        <v>24</v>
      </c>
      <c r="D18010" t="s">
        <v>29</v>
      </c>
      <c r="E18010" t="s">
        <v>30</v>
      </c>
      <c r="F18010">
        <f t="shared" si="843"/>
        <v>2023</v>
      </c>
      <c r="G18010">
        <f t="shared" si="844"/>
        <v>2</v>
      </c>
      <c r="H18010">
        <f t="shared" si="845"/>
        <v>10</v>
      </c>
    </row>
    <row r="18011" spans="1:8" x14ac:dyDescent="0.25">
      <c r="A18011" s="3">
        <v>44968</v>
      </c>
      <c r="B18011">
        <v>15.913341290853577</v>
      </c>
      <c r="C18011" t="s">
        <v>24</v>
      </c>
      <c r="D18011" t="s">
        <v>29</v>
      </c>
      <c r="E18011" t="s">
        <v>30</v>
      </c>
      <c r="F18011">
        <f t="shared" si="843"/>
        <v>2023</v>
      </c>
      <c r="G18011">
        <f t="shared" si="844"/>
        <v>2</v>
      </c>
      <c r="H18011">
        <f t="shared" si="845"/>
        <v>11</v>
      </c>
    </row>
    <row r="18012" spans="1:8" x14ac:dyDescent="0.25">
      <c r="A18012" s="3">
        <v>44970</v>
      </c>
      <c r="B18012">
        <v>9.6099902123842487</v>
      </c>
      <c r="C18012" t="s">
        <v>24</v>
      </c>
      <c r="D18012" t="s">
        <v>29</v>
      </c>
      <c r="E18012" t="s">
        <v>30</v>
      </c>
      <c r="F18012">
        <f t="shared" si="843"/>
        <v>2023</v>
      </c>
      <c r="G18012">
        <f t="shared" si="844"/>
        <v>2</v>
      </c>
      <c r="H18012">
        <f t="shared" si="845"/>
        <v>13</v>
      </c>
    </row>
    <row r="18013" spans="1:8" x14ac:dyDescent="0.25">
      <c r="A18013" s="3">
        <v>44971</v>
      </c>
      <c r="B18013">
        <v>6.9886142446319823</v>
      </c>
      <c r="C18013" t="s">
        <v>24</v>
      </c>
      <c r="D18013" t="s">
        <v>29</v>
      </c>
      <c r="E18013" t="s">
        <v>30</v>
      </c>
      <c r="F18013">
        <f t="shared" si="843"/>
        <v>2023</v>
      </c>
      <c r="G18013">
        <f t="shared" si="844"/>
        <v>2</v>
      </c>
      <c r="H18013">
        <f t="shared" si="845"/>
        <v>14</v>
      </c>
    </row>
    <row r="18014" spans="1:8" x14ac:dyDescent="0.25">
      <c r="A18014" s="3">
        <v>44972</v>
      </c>
      <c r="B18014">
        <v>6.3172456921262583</v>
      </c>
      <c r="C18014" t="s">
        <v>24</v>
      </c>
      <c r="D18014" t="s">
        <v>29</v>
      </c>
      <c r="E18014" t="s">
        <v>30</v>
      </c>
      <c r="F18014">
        <f t="shared" si="843"/>
        <v>2023</v>
      </c>
      <c r="G18014">
        <f t="shared" si="844"/>
        <v>2</v>
      </c>
      <c r="H18014">
        <f t="shared" si="845"/>
        <v>15</v>
      </c>
    </row>
    <row r="18015" spans="1:8" x14ac:dyDescent="0.25">
      <c r="A18015" s="3">
        <v>44973</v>
      </c>
      <c r="B18015">
        <v>8.4267160432668931</v>
      </c>
      <c r="C18015" t="s">
        <v>24</v>
      </c>
      <c r="D18015" t="s">
        <v>29</v>
      </c>
      <c r="E18015" t="s">
        <v>30</v>
      </c>
      <c r="F18015">
        <f t="shared" si="843"/>
        <v>2023</v>
      </c>
      <c r="G18015">
        <f t="shared" si="844"/>
        <v>2</v>
      </c>
      <c r="H18015">
        <f t="shared" si="845"/>
        <v>16</v>
      </c>
    </row>
    <row r="18016" spans="1:8" x14ac:dyDescent="0.25">
      <c r="A18016" s="3">
        <v>44974</v>
      </c>
      <c r="B18016">
        <v>185.16789276647717</v>
      </c>
      <c r="C18016" t="s">
        <v>24</v>
      </c>
      <c r="D18016" t="s">
        <v>29</v>
      </c>
      <c r="E18016" t="s">
        <v>30</v>
      </c>
      <c r="F18016">
        <f t="shared" si="843"/>
        <v>2023</v>
      </c>
      <c r="G18016">
        <f t="shared" si="844"/>
        <v>2</v>
      </c>
      <c r="H18016">
        <f t="shared" si="845"/>
        <v>17</v>
      </c>
    </row>
    <row r="18017" spans="1:8" x14ac:dyDescent="0.25">
      <c r="A18017" s="3">
        <v>44975</v>
      </c>
      <c r="B18017">
        <v>18.551300395853893</v>
      </c>
      <c r="C18017" t="s">
        <v>24</v>
      </c>
      <c r="D18017" t="s">
        <v>29</v>
      </c>
      <c r="E18017" t="s">
        <v>30</v>
      </c>
      <c r="F18017">
        <f t="shared" si="843"/>
        <v>2023</v>
      </c>
      <c r="G18017">
        <f t="shared" si="844"/>
        <v>2</v>
      </c>
      <c r="H18017">
        <f t="shared" si="845"/>
        <v>18</v>
      </c>
    </row>
    <row r="18018" spans="1:8" x14ac:dyDescent="0.25">
      <c r="A18018" s="3">
        <v>44977</v>
      </c>
      <c r="B18018">
        <v>6.9720311076933124</v>
      </c>
      <c r="C18018" t="s">
        <v>24</v>
      </c>
      <c r="D18018" t="s">
        <v>29</v>
      </c>
      <c r="E18018" t="s">
        <v>30</v>
      </c>
      <c r="F18018">
        <f t="shared" si="843"/>
        <v>2023</v>
      </c>
      <c r="G18018">
        <f t="shared" si="844"/>
        <v>2</v>
      </c>
      <c r="H18018">
        <f t="shared" si="845"/>
        <v>20</v>
      </c>
    </row>
    <row r="18019" spans="1:8" x14ac:dyDescent="0.25">
      <c r="A18019" s="3">
        <v>44978</v>
      </c>
      <c r="B18019">
        <v>4.3506551401184241</v>
      </c>
      <c r="C18019" t="s">
        <v>24</v>
      </c>
      <c r="D18019" t="s">
        <v>29</v>
      </c>
      <c r="E18019" t="s">
        <v>30</v>
      </c>
      <c r="F18019">
        <f t="shared" si="843"/>
        <v>2023</v>
      </c>
      <c r="G18019">
        <f t="shared" si="844"/>
        <v>2</v>
      </c>
      <c r="H18019">
        <f t="shared" si="845"/>
        <v>21</v>
      </c>
    </row>
    <row r="18020" spans="1:8" x14ac:dyDescent="0.25">
      <c r="A18020" s="3">
        <v>44980</v>
      </c>
      <c r="B18020">
        <v>5.7887569380045099</v>
      </c>
      <c r="C18020" t="s">
        <v>24</v>
      </c>
      <c r="D18020" t="s">
        <v>29</v>
      </c>
      <c r="E18020" t="s">
        <v>30</v>
      </c>
      <c r="F18020">
        <f t="shared" si="843"/>
        <v>2023</v>
      </c>
      <c r="G18020">
        <f t="shared" si="844"/>
        <v>2</v>
      </c>
      <c r="H18020">
        <f t="shared" si="845"/>
        <v>23</v>
      </c>
    </row>
    <row r="18021" spans="1:8" x14ac:dyDescent="0.25">
      <c r="A18021" s="3">
        <v>44981</v>
      </c>
      <c r="B18021">
        <v>182.52993366173914</v>
      </c>
      <c r="C18021" t="s">
        <v>24</v>
      </c>
      <c r="D18021" t="s">
        <v>29</v>
      </c>
      <c r="E18021" t="s">
        <v>30</v>
      </c>
      <c r="F18021">
        <f t="shared" si="843"/>
        <v>2023</v>
      </c>
      <c r="G18021">
        <f t="shared" si="844"/>
        <v>2</v>
      </c>
      <c r="H18021">
        <f t="shared" si="845"/>
        <v>24</v>
      </c>
    </row>
    <row r="18022" spans="1:8" x14ac:dyDescent="0.25">
      <c r="A18022" s="3">
        <v>44982</v>
      </c>
      <c r="B18022">
        <v>21.189259500574916</v>
      </c>
      <c r="C18022" t="s">
        <v>24</v>
      </c>
      <c r="D18022" t="s">
        <v>29</v>
      </c>
      <c r="E18022" t="s">
        <v>30</v>
      </c>
      <c r="F18022">
        <f t="shared" si="843"/>
        <v>2023</v>
      </c>
      <c r="G18022">
        <f t="shared" si="844"/>
        <v>2</v>
      </c>
      <c r="H18022">
        <f t="shared" si="845"/>
        <v>25</v>
      </c>
    </row>
    <row r="18023" spans="1:8" x14ac:dyDescent="0.25">
      <c r="A18023" s="3">
        <v>44984</v>
      </c>
      <c r="B18023">
        <v>4.3340720025831807</v>
      </c>
      <c r="C18023" t="s">
        <v>24</v>
      </c>
      <c r="D18023" t="s">
        <v>29</v>
      </c>
      <c r="E18023" t="s">
        <v>30</v>
      </c>
      <c r="F18023">
        <f t="shared" si="843"/>
        <v>2023</v>
      </c>
      <c r="G18023">
        <f t="shared" si="844"/>
        <v>2</v>
      </c>
      <c r="H18023">
        <f t="shared" si="845"/>
        <v>27</v>
      </c>
    </row>
    <row r="18024" spans="1:8" x14ac:dyDescent="0.25">
      <c r="A18024" s="3">
        <v>44985</v>
      </c>
      <c r="B18024">
        <v>1.7126960354081446</v>
      </c>
      <c r="C18024" t="s">
        <v>24</v>
      </c>
      <c r="D18024" t="s">
        <v>29</v>
      </c>
      <c r="E18024" t="s">
        <v>30</v>
      </c>
      <c r="F18024">
        <f t="shared" si="843"/>
        <v>2023</v>
      </c>
      <c r="G18024">
        <f t="shared" si="844"/>
        <v>2</v>
      </c>
      <c r="H18024">
        <f t="shared" si="845"/>
        <v>28</v>
      </c>
    </row>
    <row r="18025" spans="1:8" x14ac:dyDescent="0.25">
      <c r="A18025" s="3">
        <v>44986</v>
      </c>
      <c r="B18025">
        <v>1.0413274819398646</v>
      </c>
      <c r="C18025" t="s">
        <v>24</v>
      </c>
      <c r="D18025" t="s">
        <v>29</v>
      </c>
      <c r="E18025" t="s">
        <v>30</v>
      </c>
      <c r="F18025">
        <f t="shared" si="843"/>
        <v>2023</v>
      </c>
      <c r="G18025">
        <f t="shared" si="844"/>
        <v>3</v>
      </c>
      <c r="H18025">
        <f t="shared" si="845"/>
        <v>1</v>
      </c>
    </row>
    <row r="18026" spans="1:8" x14ac:dyDescent="0.25">
      <c r="A18026" s="3">
        <v>44987</v>
      </c>
      <c r="B18026">
        <v>3.150797833468939</v>
      </c>
      <c r="C18026" t="s">
        <v>24</v>
      </c>
      <c r="D18026" t="s">
        <v>29</v>
      </c>
      <c r="E18026" t="s">
        <v>30</v>
      </c>
      <c r="F18026">
        <f t="shared" si="843"/>
        <v>2023</v>
      </c>
      <c r="G18026">
        <f t="shared" si="844"/>
        <v>3</v>
      </c>
      <c r="H18026">
        <f t="shared" si="845"/>
        <v>2</v>
      </c>
    </row>
    <row r="18027" spans="1:8" x14ac:dyDescent="0.25">
      <c r="A18027" s="3">
        <v>44988</v>
      </c>
      <c r="B18027">
        <v>179.89197455692661</v>
      </c>
      <c r="C18027" t="s">
        <v>24</v>
      </c>
      <c r="D18027" t="s">
        <v>29</v>
      </c>
      <c r="E18027" t="s">
        <v>30</v>
      </c>
      <c r="F18027">
        <f t="shared" si="843"/>
        <v>2023</v>
      </c>
      <c r="G18027">
        <f t="shared" si="844"/>
        <v>3</v>
      </c>
      <c r="H18027">
        <f t="shared" si="845"/>
        <v>3</v>
      </c>
    </row>
    <row r="18028" spans="1:8" x14ac:dyDescent="0.25">
      <c r="A18028" s="3">
        <v>44991</v>
      </c>
      <c r="B18028">
        <v>1.6961128977495554</v>
      </c>
      <c r="C18028" t="s">
        <v>24</v>
      </c>
      <c r="D18028" t="s">
        <v>29</v>
      </c>
      <c r="E18028" t="s">
        <v>30</v>
      </c>
      <c r="F18028">
        <f t="shared" si="843"/>
        <v>2023</v>
      </c>
      <c r="G18028">
        <f t="shared" si="844"/>
        <v>3</v>
      </c>
      <c r="H18028">
        <f t="shared" si="845"/>
        <v>6</v>
      </c>
    </row>
    <row r="18029" spans="1:8" x14ac:dyDescent="0.25">
      <c r="A18029" s="3">
        <v>44992</v>
      </c>
      <c r="B18029">
        <v>0.92526306910542377</v>
      </c>
      <c r="C18029" t="s">
        <v>24</v>
      </c>
      <c r="D18029" t="s">
        <v>29</v>
      </c>
      <c r="E18029" t="s">
        <v>30</v>
      </c>
      <c r="F18029">
        <f t="shared" si="843"/>
        <v>2023</v>
      </c>
      <c r="G18029">
        <f t="shared" si="844"/>
        <v>3</v>
      </c>
      <c r="H18029">
        <f t="shared" si="845"/>
        <v>7</v>
      </c>
    </row>
    <row r="18030" spans="1:8" x14ac:dyDescent="0.25">
      <c r="A18030" s="3">
        <v>44993</v>
      </c>
      <c r="B18030">
        <v>1.5966316223872212</v>
      </c>
      <c r="C18030" t="s">
        <v>24</v>
      </c>
      <c r="D18030" t="s">
        <v>29</v>
      </c>
      <c r="E18030" t="s">
        <v>30</v>
      </c>
      <c r="F18030">
        <f t="shared" si="843"/>
        <v>2023</v>
      </c>
      <c r="G18030">
        <f t="shared" si="844"/>
        <v>3</v>
      </c>
      <c r="H18030">
        <f t="shared" si="845"/>
        <v>8</v>
      </c>
    </row>
    <row r="18031" spans="1:8" x14ac:dyDescent="0.25">
      <c r="A18031" s="3">
        <v>44994</v>
      </c>
      <c r="B18031">
        <v>0.51283872844332878</v>
      </c>
      <c r="C18031" t="s">
        <v>24</v>
      </c>
      <c r="D18031" t="s">
        <v>29</v>
      </c>
      <c r="E18031" t="s">
        <v>30</v>
      </c>
      <c r="F18031">
        <f t="shared" si="843"/>
        <v>2023</v>
      </c>
      <c r="G18031">
        <f t="shared" si="844"/>
        <v>3</v>
      </c>
      <c r="H18031">
        <f t="shared" si="845"/>
        <v>9</v>
      </c>
    </row>
    <row r="18032" spans="1:8" x14ac:dyDescent="0.25">
      <c r="A18032" s="3">
        <v>44995</v>
      </c>
      <c r="B18032">
        <v>177.25401545211417</v>
      </c>
      <c r="C18032" t="s">
        <v>24</v>
      </c>
      <c r="D18032" t="s">
        <v>29</v>
      </c>
      <c r="E18032" t="s">
        <v>30</v>
      </c>
      <c r="F18032">
        <f t="shared" si="843"/>
        <v>2023</v>
      </c>
      <c r="G18032">
        <f t="shared" si="844"/>
        <v>3</v>
      </c>
      <c r="H18032">
        <f t="shared" si="845"/>
        <v>10</v>
      </c>
    </row>
    <row r="18033" spans="1:8" x14ac:dyDescent="0.25">
      <c r="A18033" s="3">
        <v>44996</v>
      </c>
      <c r="B18033">
        <v>26.465177709994371</v>
      </c>
      <c r="C18033" t="s">
        <v>24</v>
      </c>
      <c r="D18033" t="s">
        <v>29</v>
      </c>
      <c r="E18033" t="s">
        <v>30</v>
      </c>
      <c r="F18033">
        <f t="shared" si="843"/>
        <v>2023</v>
      </c>
      <c r="G18033">
        <f t="shared" si="844"/>
        <v>3</v>
      </c>
      <c r="H18033">
        <f t="shared" si="845"/>
        <v>11</v>
      </c>
    </row>
    <row r="18034" spans="1:8" x14ac:dyDescent="0.25">
      <c r="A18034" s="3">
        <v>44998</v>
      </c>
      <c r="B18034">
        <v>0.94184620694140908</v>
      </c>
      <c r="C18034" t="s">
        <v>24</v>
      </c>
      <c r="D18034" t="s">
        <v>29</v>
      </c>
      <c r="E18034" t="s">
        <v>30</v>
      </c>
      <c r="F18034">
        <f t="shared" si="843"/>
        <v>2023</v>
      </c>
      <c r="G18034">
        <f t="shared" si="844"/>
        <v>3</v>
      </c>
      <c r="H18034">
        <f t="shared" si="845"/>
        <v>13</v>
      </c>
    </row>
    <row r="18035" spans="1:8" x14ac:dyDescent="0.25">
      <c r="A18035" s="3">
        <v>44999</v>
      </c>
      <c r="B18035">
        <v>3.563222174064161</v>
      </c>
      <c r="C18035" t="s">
        <v>24</v>
      </c>
      <c r="D18035" t="s">
        <v>29</v>
      </c>
      <c r="E18035" t="s">
        <v>30</v>
      </c>
      <c r="F18035">
        <f t="shared" si="843"/>
        <v>2023</v>
      </c>
      <c r="G18035">
        <f t="shared" si="844"/>
        <v>3</v>
      </c>
      <c r="H18035">
        <f t="shared" si="845"/>
        <v>14</v>
      </c>
    </row>
    <row r="18036" spans="1:8" x14ac:dyDescent="0.25">
      <c r="A18036" s="3">
        <v>45000</v>
      </c>
      <c r="B18036">
        <v>4.2345907274804331</v>
      </c>
      <c r="C18036" t="s">
        <v>24</v>
      </c>
      <c r="D18036" t="s">
        <v>29</v>
      </c>
      <c r="E18036" t="s">
        <v>30</v>
      </c>
      <c r="F18036">
        <f t="shared" si="843"/>
        <v>2023</v>
      </c>
      <c r="G18036">
        <f t="shared" si="844"/>
        <v>3</v>
      </c>
      <c r="H18036">
        <f t="shared" si="845"/>
        <v>15</v>
      </c>
    </row>
    <row r="18037" spans="1:8" x14ac:dyDescent="0.25">
      <c r="A18037" s="3">
        <v>45001</v>
      </c>
      <c r="B18037">
        <v>2.1251203760921937</v>
      </c>
      <c r="C18037" t="s">
        <v>24</v>
      </c>
      <c r="D18037" t="s">
        <v>29</v>
      </c>
      <c r="E18037" t="s">
        <v>30</v>
      </c>
      <c r="F18037">
        <f t="shared" si="843"/>
        <v>2023</v>
      </c>
      <c r="G18037">
        <f t="shared" si="844"/>
        <v>3</v>
      </c>
      <c r="H18037">
        <f t="shared" si="845"/>
        <v>16</v>
      </c>
    </row>
    <row r="18038" spans="1:8" x14ac:dyDescent="0.25">
      <c r="A18038" s="3">
        <v>45002</v>
      </c>
      <c r="B18038">
        <v>174.61605634730165</v>
      </c>
      <c r="C18038" t="s">
        <v>24</v>
      </c>
      <c r="D18038" t="s">
        <v>29</v>
      </c>
      <c r="E18038" t="s">
        <v>30</v>
      </c>
      <c r="F18038">
        <f t="shared" si="843"/>
        <v>2023</v>
      </c>
      <c r="G18038">
        <f t="shared" si="844"/>
        <v>3</v>
      </c>
      <c r="H18038">
        <f t="shared" si="845"/>
        <v>17</v>
      </c>
    </row>
    <row r="18039" spans="1:8" x14ac:dyDescent="0.25">
      <c r="A18039" s="3">
        <v>45003</v>
      </c>
      <c r="B18039">
        <v>29.103136814994667</v>
      </c>
      <c r="C18039" t="s">
        <v>24</v>
      </c>
      <c r="D18039" t="s">
        <v>29</v>
      </c>
      <c r="E18039" t="s">
        <v>30</v>
      </c>
      <c r="F18039">
        <f t="shared" si="843"/>
        <v>2023</v>
      </c>
      <c r="G18039">
        <f t="shared" si="844"/>
        <v>3</v>
      </c>
      <c r="H18039">
        <f t="shared" si="845"/>
        <v>18</v>
      </c>
    </row>
    <row r="18040" spans="1:8" x14ac:dyDescent="0.25">
      <c r="A18040" s="3">
        <v>45004</v>
      </c>
      <c r="B18040">
        <v>0</v>
      </c>
      <c r="C18040" t="s">
        <v>24</v>
      </c>
      <c r="D18040" t="s">
        <v>29</v>
      </c>
      <c r="E18040" t="s">
        <v>30</v>
      </c>
      <c r="F18040">
        <f t="shared" si="843"/>
        <v>2023</v>
      </c>
      <c r="G18040">
        <f t="shared" si="844"/>
        <v>3</v>
      </c>
      <c r="H18040">
        <f t="shared" si="845"/>
        <v>19</v>
      </c>
    </row>
    <row r="18041" spans="1:8" x14ac:dyDescent="0.25">
      <c r="A18041" s="3">
        <v>45005</v>
      </c>
      <c r="B18041">
        <v>0</v>
      </c>
      <c r="C18041" t="s">
        <v>24</v>
      </c>
      <c r="D18041" t="s">
        <v>29</v>
      </c>
      <c r="E18041" t="s">
        <v>30</v>
      </c>
      <c r="F18041">
        <f t="shared" si="843"/>
        <v>2023</v>
      </c>
      <c r="G18041">
        <f t="shared" si="844"/>
        <v>3</v>
      </c>
      <c r="H18041">
        <f t="shared" si="845"/>
        <v>20</v>
      </c>
    </row>
    <row r="18042" spans="1:8" x14ac:dyDescent="0.25">
      <c r="A18042" s="3">
        <v>45006</v>
      </c>
      <c r="B18042">
        <v>6.2011812790228866</v>
      </c>
      <c r="C18042" t="s">
        <v>24</v>
      </c>
      <c r="D18042" t="s">
        <v>29</v>
      </c>
      <c r="E18042" t="s">
        <v>30</v>
      </c>
      <c r="F18042">
        <f t="shared" si="843"/>
        <v>2023</v>
      </c>
      <c r="G18042">
        <f t="shared" si="844"/>
        <v>3</v>
      </c>
      <c r="H18042">
        <f t="shared" si="845"/>
        <v>21</v>
      </c>
    </row>
    <row r="18043" spans="1:8" x14ac:dyDescent="0.25">
      <c r="A18043" s="3">
        <v>45007</v>
      </c>
      <c r="B18043">
        <v>6.8725498322728633</v>
      </c>
      <c r="C18043" t="s">
        <v>24</v>
      </c>
      <c r="D18043" t="s">
        <v>29</v>
      </c>
      <c r="E18043" t="s">
        <v>30</v>
      </c>
      <c r="F18043">
        <f t="shared" si="843"/>
        <v>2023</v>
      </c>
      <c r="G18043">
        <f t="shared" si="844"/>
        <v>3</v>
      </c>
      <c r="H18043">
        <f t="shared" si="845"/>
        <v>22</v>
      </c>
    </row>
    <row r="18044" spans="1:8" x14ac:dyDescent="0.25">
      <c r="A18044" s="3">
        <v>45008</v>
      </c>
      <c r="B18044">
        <v>4.7630794806277592</v>
      </c>
      <c r="C18044" t="s">
        <v>24</v>
      </c>
      <c r="D18044" t="s">
        <v>29</v>
      </c>
      <c r="E18044" t="s">
        <v>30</v>
      </c>
      <c r="F18044">
        <f t="shared" si="843"/>
        <v>2023</v>
      </c>
      <c r="G18044">
        <f t="shared" si="844"/>
        <v>3</v>
      </c>
      <c r="H18044">
        <f t="shared" si="845"/>
        <v>23</v>
      </c>
    </row>
    <row r="18045" spans="1:8" x14ac:dyDescent="0.25">
      <c r="A18045" s="3">
        <v>45009</v>
      </c>
      <c r="B18045">
        <v>171.97809724243069</v>
      </c>
      <c r="C18045" t="s">
        <v>24</v>
      </c>
      <c r="D18045" t="s">
        <v>29</v>
      </c>
      <c r="E18045" t="s">
        <v>30</v>
      </c>
      <c r="F18045">
        <f t="shared" si="843"/>
        <v>2023</v>
      </c>
      <c r="G18045">
        <f t="shared" si="844"/>
        <v>3</v>
      </c>
      <c r="H18045">
        <f t="shared" si="845"/>
        <v>24</v>
      </c>
    </row>
    <row r="18046" spans="1:8" x14ac:dyDescent="0.25">
      <c r="A18046" s="3">
        <v>45010</v>
      </c>
      <c r="B18046">
        <v>31.741095919855372</v>
      </c>
      <c r="C18046" t="s">
        <v>24</v>
      </c>
      <c r="D18046" t="s">
        <v>29</v>
      </c>
      <c r="E18046" t="s">
        <v>30</v>
      </c>
      <c r="F18046">
        <f t="shared" si="843"/>
        <v>2023</v>
      </c>
      <c r="G18046">
        <f t="shared" si="844"/>
        <v>3</v>
      </c>
      <c r="H18046">
        <f t="shared" si="845"/>
        <v>25</v>
      </c>
    </row>
    <row r="18047" spans="1:8" x14ac:dyDescent="0.25">
      <c r="A18047" s="3">
        <v>45011</v>
      </c>
      <c r="B18047">
        <v>0</v>
      </c>
      <c r="C18047" t="s">
        <v>24</v>
      </c>
      <c r="D18047" t="s">
        <v>29</v>
      </c>
      <c r="E18047" t="s">
        <v>30</v>
      </c>
      <c r="F18047">
        <f t="shared" si="843"/>
        <v>2023</v>
      </c>
      <c r="G18047">
        <f t="shared" si="844"/>
        <v>3</v>
      </c>
      <c r="H18047">
        <f t="shared" si="845"/>
        <v>26</v>
      </c>
    </row>
    <row r="18048" spans="1:8" x14ac:dyDescent="0.25">
      <c r="A18048" s="3">
        <v>45012</v>
      </c>
      <c r="B18048">
        <v>6.2177644164659753</v>
      </c>
      <c r="C18048" t="s">
        <v>24</v>
      </c>
      <c r="D18048" t="s">
        <v>29</v>
      </c>
      <c r="E18048" t="s">
        <v>30</v>
      </c>
      <c r="F18048">
        <f t="shared" si="843"/>
        <v>2023</v>
      </c>
      <c r="G18048">
        <f t="shared" si="844"/>
        <v>3</v>
      </c>
      <c r="H18048">
        <f t="shared" si="845"/>
        <v>27</v>
      </c>
    </row>
    <row r="18049" spans="1:8" x14ac:dyDescent="0.25">
      <c r="A18049" s="3">
        <v>45013</v>
      </c>
      <c r="B18049">
        <v>8.8391403839816061</v>
      </c>
      <c r="C18049" t="s">
        <v>24</v>
      </c>
      <c r="D18049" t="s">
        <v>29</v>
      </c>
      <c r="E18049" t="s">
        <v>30</v>
      </c>
      <c r="F18049">
        <f t="shared" si="843"/>
        <v>2023</v>
      </c>
      <c r="G18049">
        <f t="shared" si="844"/>
        <v>3</v>
      </c>
      <c r="H18049">
        <f t="shared" si="845"/>
        <v>28</v>
      </c>
    </row>
    <row r="18050" spans="1:8" x14ac:dyDescent="0.25">
      <c r="A18050" s="3">
        <v>45014</v>
      </c>
      <c r="B18050">
        <v>9.510508937366005</v>
      </c>
      <c r="C18050" t="s">
        <v>24</v>
      </c>
      <c r="D18050" t="s">
        <v>29</v>
      </c>
      <c r="E18050" t="s">
        <v>30</v>
      </c>
      <c r="F18050">
        <f t="shared" si="843"/>
        <v>2023</v>
      </c>
      <c r="G18050">
        <f t="shared" si="844"/>
        <v>3</v>
      </c>
      <c r="H18050">
        <f t="shared" si="845"/>
        <v>29</v>
      </c>
    </row>
    <row r="18051" spans="1:8" x14ac:dyDescent="0.25">
      <c r="A18051" s="3">
        <v>45015</v>
      </c>
      <c r="B18051">
        <v>7.4010385861352264</v>
      </c>
      <c r="C18051" t="s">
        <v>24</v>
      </c>
      <c r="D18051" t="s">
        <v>29</v>
      </c>
      <c r="E18051" t="s">
        <v>30</v>
      </c>
      <c r="F18051">
        <f t="shared" ref="F18051:F18114" si="846">YEAR(A18051)</f>
        <v>2023</v>
      </c>
      <c r="G18051">
        <f t="shared" ref="G18051:G18114" si="847">MONTH(A18051)</f>
        <v>3</v>
      </c>
      <c r="H18051">
        <f t="shared" ref="H18051:H18114" si="848">DAY(A18051)</f>
        <v>30</v>
      </c>
    </row>
    <row r="18052" spans="1:8" x14ac:dyDescent="0.25">
      <c r="A18052" s="3">
        <v>45016</v>
      </c>
      <c r="B18052">
        <v>169.34013813767663</v>
      </c>
      <c r="C18052" t="s">
        <v>24</v>
      </c>
      <c r="D18052" t="s">
        <v>29</v>
      </c>
      <c r="E18052" t="s">
        <v>30</v>
      </c>
      <c r="F18052">
        <f t="shared" si="846"/>
        <v>2023</v>
      </c>
      <c r="G18052">
        <f t="shared" si="847"/>
        <v>3</v>
      </c>
      <c r="H18052">
        <f t="shared" si="848"/>
        <v>31</v>
      </c>
    </row>
    <row r="18053" spans="1:8" x14ac:dyDescent="0.25">
      <c r="A18053" s="3">
        <v>45017</v>
      </c>
      <c r="B18053">
        <v>34.379055024715996</v>
      </c>
      <c r="C18053" t="s">
        <v>24</v>
      </c>
      <c r="D18053" t="s">
        <v>29</v>
      </c>
      <c r="E18053" t="s">
        <v>30</v>
      </c>
      <c r="F18053">
        <f t="shared" si="846"/>
        <v>2023</v>
      </c>
      <c r="G18053">
        <f t="shared" si="847"/>
        <v>4</v>
      </c>
      <c r="H18053">
        <f t="shared" si="848"/>
        <v>1</v>
      </c>
    </row>
    <row r="18054" spans="1:8" x14ac:dyDescent="0.25">
      <c r="A18054" s="3">
        <v>45018</v>
      </c>
      <c r="B18054">
        <v>0</v>
      </c>
      <c r="C18054" t="s">
        <v>24</v>
      </c>
      <c r="D18054" t="s">
        <v>29</v>
      </c>
      <c r="E18054" t="s">
        <v>30</v>
      </c>
      <c r="F18054">
        <f t="shared" si="846"/>
        <v>2023</v>
      </c>
      <c r="G18054">
        <f t="shared" si="847"/>
        <v>4</v>
      </c>
      <c r="H18054">
        <f t="shared" si="848"/>
        <v>2</v>
      </c>
    </row>
    <row r="18055" spans="1:8" x14ac:dyDescent="0.25">
      <c r="A18055" s="3">
        <v>45019</v>
      </c>
      <c r="B18055">
        <v>8.8557235211569605</v>
      </c>
      <c r="C18055" t="s">
        <v>24</v>
      </c>
      <c r="D18055" t="s">
        <v>29</v>
      </c>
      <c r="E18055" t="s">
        <v>30</v>
      </c>
      <c r="F18055">
        <f t="shared" si="846"/>
        <v>2023</v>
      </c>
      <c r="G18055">
        <f t="shared" si="847"/>
        <v>4</v>
      </c>
      <c r="H18055">
        <f t="shared" si="848"/>
        <v>3</v>
      </c>
    </row>
    <row r="18056" spans="1:8" x14ac:dyDescent="0.25">
      <c r="A18056" s="3">
        <v>45020</v>
      </c>
      <c r="B18056">
        <v>11.477099488495146</v>
      </c>
      <c r="C18056" t="s">
        <v>24</v>
      </c>
      <c r="D18056" t="s">
        <v>29</v>
      </c>
      <c r="E18056" t="s">
        <v>30</v>
      </c>
      <c r="F18056">
        <f t="shared" si="846"/>
        <v>2023</v>
      </c>
      <c r="G18056">
        <f t="shared" si="847"/>
        <v>4</v>
      </c>
      <c r="H18056">
        <f t="shared" si="848"/>
        <v>4</v>
      </c>
    </row>
    <row r="18057" spans="1:8" x14ac:dyDescent="0.25">
      <c r="A18057" s="3">
        <v>45021</v>
      </c>
      <c r="B18057">
        <v>12.148468042076175</v>
      </c>
      <c r="C18057" t="s">
        <v>24</v>
      </c>
      <c r="D18057" t="s">
        <v>29</v>
      </c>
      <c r="E18057" t="s">
        <v>30</v>
      </c>
      <c r="F18057">
        <f t="shared" si="846"/>
        <v>2023</v>
      </c>
      <c r="G18057">
        <f t="shared" si="847"/>
        <v>4</v>
      </c>
      <c r="H18057">
        <f t="shared" si="848"/>
        <v>5</v>
      </c>
    </row>
    <row r="18058" spans="1:8" x14ac:dyDescent="0.25">
      <c r="A18058" s="3">
        <v>45022</v>
      </c>
      <c r="B18058">
        <v>0</v>
      </c>
      <c r="C18058" t="s">
        <v>24</v>
      </c>
      <c r="D18058" t="s">
        <v>29</v>
      </c>
      <c r="E18058" t="s">
        <v>30</v>
      </c>
      <c r="F18058">
        <f t="shared" si="846"/>
        <v>2023</v>
      </c>
      <c r="G18058">
        <f t="shared" si="847"/>
        <v>4</v>
      </c>
      <c r="H18058">
        <f t="shared" si="848"/>
        <v>6</v>
      </c>
    </row>
    <row r="18059" spans="1:8" x14ac:dyDescent="0.25">
      <c r="A18059" s="3">
        <v>45023</v>
      </c>
      <c r="B18059">
        <v>0</v>
      </c>
      <c r="C18059" t="s">
        <v>24</v>
      </c>
      <c r="D18059" t="s">
        <v>29</v>
      </c>
      <c r="E18059" t="s">
        <v>30</v>
      </c>
      <c r="F18059">
        <f t="shared" si="846"/>
        <v>2023</v>
      </c>
      <c r="G18059">
        <f t="shared" si="847"/>
        <v>4</v>
      </c>
      <c r="H18059">
        <f t="shared" si="848"/>
        <v>7</v>
      </c>
    </row>
    <row r="18060" spans="1:8" x14ac:dyDescent="0.25">
      <c r="A18060" s="3">
        <v>45024</v>
      </c>
      <c r="B18060">
        <v>0</v>
      </c>
      <c r="C18060" t="s">
        <v>24</v>
      </c>
      <c r="D18060" t="s">
        <v>29</v>
      </c>
      <c r="E18060" t="s">
        <v>30</v>
      </c>
      <c r="F18060">
        <f t="shared" si="846"/>
        <v>2023</v>
      </c>
      <c r="G18060">
        <f t="shared" si="847"/>
        <v>4</v>
      </c>
      <c r="H18060">
        <f t="shared" si="848"/>
        <v>8</v>
      </c>
    </row>
    <row r="18061" spans="1:8" x14ac:dyDescent="0.25">
      <c r="A18061" s="3">
        <v>45025</v>
      </c>
      <c r="B18061">
        <v>0</v>
      </c>
      <c r="C18061" t="s">
        <v>24</v>
      </c>
      <c r="D18061" t="s">
        <v>29</v>
      </c>
      <c r="E18061" t="s">
        <v>30</v>
      </c>
      <c r="F18061">
        <f t="shared" si="846"/>
        <v>2023</v>
      </c>
      <c r="G18061">
        <f t="shared" si="847"/>
        <v>4</v>
      </c>
      <c r="H18061">
        <f t="shared" si="848"/>
        <v>9</v>
      </c>
    </row>
    <row r="18062" spans="1:8" x14ac:dyDescent="0.25">
      <c r="A18062" s="3">
        <v>45026</v>
      </c>
      <c r="B18062">
        <v>11.493682626267097</v>
      </c>
      <c r="C18062" t="s">
        <v>24</v>
      </c>
      <c r="D18062" t="s">
        <v>29</v>
      </c>
      <c r="E18062" t="s">
        <v>30</v>
      </c>
      <c r="F18062">
        <f t="shared" si="846"/>
        <v>2023</v>
      </c>
      <c r="G18062">
        <f t="shared" si="847"/>
        <v>4</v>
      </c>
      <c r="H18062">
        <f t="shared" si="848"/>
        <v>10</v>
      </c>
    </row>
    <row r="18063" spans="1:8" x14ac:dyDescent="0.25">
      <c r="A18063" s="3">
        <v>45027</v>
      </c>
      <c r="B18063">
        <v>14.115058593899077</v>
      </c>
      <c r="C18063" t="s">
        <v>24</v>
      </c>
      <c r="D18063" t="s">
        <v>29</v>
      </c>
      <c r="E18063" t="s">
        <v>30</v>
      </c>
      <c r="F18063">
        <f t="shared" si="846"/>
        <v>2023</v>
      </c>
      <c r="G18063">
        <f t="shared" si="847"/>
        <v>4</v>
      </c>
      <c r="H18063">
        <f t="shared" si="848"/>
        <v>11</v>
      </c>
    </row>
    <row r="18064" spans="1:8" x14ac:dyDescent="0.25">
      <c r="A18064" s="3">
        <v>45028</v>
      </c>
      <c r="B18064">
        <v>14.786427146786355</v>
      </c>
      <c r="C18064" t="s">
        <v>24</v>
      </c>
      <c r="D18064" t="s">
        <v>29</v>
      </c>
      <c r="E18064" t="s">
        <v>30</v>
      </c>
      <c r="F18064">
        <f t="shared" si="846"/>
        <v>2023</v>
      </c>
      <c r="G18064">
        <f t="shared" si="847"/>
        <v>4</v>
      </c>
      <c r="H18064">
        <f t="shared" si="848"/>
        <v>12</v>
      </c>
    </row>
    <row r="18065" spans="1:8" x14ac:dyDescent="0.25">
      <c r="A18065" s="3">
        <v>45029</v>
      </c>
      <c r="B18065">
        <v>12.676956795696334</v>
      </c>
      <c r="C18065" t="s">
        <v>24</v>
      </c>
      <c r="D18065" t="s">
        <v>29</v>
      </c>
      <c r="E18065" t="s">
        <v>30</v>
      </c>
      <c r="F18065">
        <f t="shared" si="846"/>
        <v>2023</v>
      </c>
      <c r="G18065">
        <f t="shared" si="847"/>
        <v>4</v>
      </c>
      <c r="H18065">
        <f t="shared" si="848"/>
        <v>13</v>
      </c>
    </row>
    <row r="18066" spans="1:8" x14ac:dyDescent="0.25">
      <c r="A18066" s="3">
        <v>45030</v>
      </c>
      <c r="B18066">
        <v>164.0642199280677</v>
      </c>
      <c r="C18066" t="s">
        <v>24</v>
      </c>
      <c r="D18066" t="s">
        <v>29</v>
      </c>
      <c r="E18066" t="s">
        <v>30</v>
      </c>
      <c r="F18066">
        <f t="shared" si="846"/>
        <v>2023</v>
      </c>
      <c r="G18066">
        <f t="shared" si="847"/>
        <v>4</v>
      </c>
      <c r="H18066">
        <f t="shared" si="848"/>
        <v>14</v>
      </c>
    </row>
    <row r="18067" spans="1:8" x14ac:dyDescent="0.25">
      <c r="A18067" s="3">
        <v>45031</v>
      </c>
      <c r="B18067">
        <v>39.654973234576978</v>
      </c>
      <c r="C18067" t="s">
        <v>24</v>
      </c>
      <c r="D18067" t="s">
        <v>29</v>
      </c>
      <c r="E18067" t="s">
        <v>30</v>
      </c>
      <c r="F18067">
        <f t="shared" si="846"/>
        <v>2023</v>
      </c>
      <c r="G18067">
        <f t="shared" si="847"/>
        <v>4</v>
      </c>
      <c r="H18067">
        <f t="shared" si="848"/>
        <v>15</v>
      </c>
    </row>
    <row r="18068" spans="1:8" x14ac:dyDescent="0.25">
      <c r="A18068" s="3">
        <v>45032</v>
      </c>
      <c r="B18068">
        <v>0</v>
      </c>
      <c r="C18068" t="s">
        <v>24</v>
      </c>
      <c r="D18068" t="s">
        <v>29</v>
      </c>
      <c r="E18068" t="s">
        <v>30</v>
      </c>
      <c r="F18068">
        <f t="shared" si="846"/>
        <v>2023</v>
      </c>
      <c r="G18068">
        <f t="shared" si="847"/>
        <v>4</v>
      </c>
      <c r="H18068">
        <f t="shared" si="848"/>
        <v>16</v>
      </c>
    </row>
    <row r="18069" spans="1:8" x14ac:dyDescent="0.25">
      <c r="A18069" s="3">
        <v>45033</v>
      </c>
      <c r="B18069">
        <v>14.131641731377186</v>
      </c>
      <c r="C18069" t="s">
        <v>24</v>
      </c>
      <c r="D18069" t="s">
        <v>29</v>
      </c>
      <c r="E18069" t="s">
        <v>30</v>
      </c>
      <c r="F18069">
        <f t="shared" si="846"/>
        <v>2023</v>
      </c>
      <c r="G18069">
        <f t="shared" si="847"/>
        <v>4</v>
      </c>
      <c r="H18069">
        <f t="shared" si="848"/>
        <v>17</v>
      </c>
    </row>
    <row r="18070" spans="1:8" x14ac:dyDescent="0.25">
      <c r="A18070" s="3">
        <v>45034</v>
      </c>
      <c r="B18070">
        <v>16.753017698164218</v>
      </c>
      <c r="C18070" t="s">
        <v>24</v>
      </c>
      <c r="D18070" t="s">
        <v>29</v>
      </c>
      <c r="E18070" t="s">
        <v>30</v>
      </c>
      <c r="F18070">
        <f t="shared" si="846"/>
        <v>2023</v>
      </c>
      <c r="G18070">
        <f t="shared" si="847"/>
        <v>4</v>
      </c>
      <c r="H18070">
        <f t="shared" si="848"/>
        <v>18</v>
      </c>
    </row>
    <row r="18071" spans="1:8" x14ac:dyDescent="0.25">
      <c r="A18071" s="3">
        <v>45035</v>
      </c>
      <c r="B18071">
        <v>17.424386251496475</v>
      </c>
      <c r="C18071" t="s">
        <v>24</v>
      </c>
      <c r="D18071" t="s">
        <v>29</v>
      </c>
      <c r="E18071" t="s">
        <v>30</v>
      </c>
      <c r="F18071">
        <f t="shared" si="846"/>
        <v>2023</v>
      </c>
      <c r="G18071">
        <f t="shared" si="847"/>
        <v>4</v>
      </c>
      <c r="H18071">
        <f t="shared" si="848"/>
        <v>19</v>
      </c>
    </row>
    <row r="18072" spans="1:8" x14ac:dyDescent="0.25">
      <c r="A18072" s="3">
        <v>45036</v>
      </c>
      <c r="B18072">
        <v>15.314915900231902</v>
      </c>
      <c r="C18072" t="s">
        <v>24</v>
      </c>
      <c r="D18072" t="s">
        <v>29</v>
      </c>
      <c r="E18072" t="s">
        <v>30</v>
      </c>
      <c r="F18072">
        <f t="shared" si="846"/>
        <v>2023</v>
      </c>
      <c r="G18072">
        <f t="shared" si="847"/>
        <v>4</v>
      </c>
      <c r="H18072">
        <f t="shared" si="848"/>
        <v>20</v>
      </c>
    </row>
    <row r="18073" spans="1:8" x14ac:dyDescent="0.25">
      <c r="A18073" s="3">
        <v>45037</v>
      </c>
      <c r="B18073">
        <v>161.42626082319666</v>
      </c>
      <c r="C18073" t="s">
        <v>24</v>
      </c>
      <c r="D18073" t="s">
        <v>29</v>
      </c>
      <c r="E18073" t="s">
        <v>30</v>
      </c>
      <c r="F18073">
        <f t="shared" si="846"/>
        <v>2023</v>
      </c>
      <c r="G18073">
        <f t="shared" si="847"/>
        <v>4</v>
      </c>
      <c r="H18073">
        <f t="shared" si="848"/>
        <v>21</v>
      </c>
    </row>
    <row r="18074" spans="1:8" x14ac:dyDescent="0.25">
      <c r="A18074" s="3">
        <v>45038</v>
      </c>
      <c r="B18074">
        <v>42.292932339297941</v>
      </c>
      <c r="C18074" t="s">
        <v>24</v>
      </c>
      <c r="D18074" t="s">
        <v>29</v>
      </c>
      <c r="E18074" t="s">
        <v>30</v>
      </c>
      <c r="F18074">
        <f t="shared" si="846"/>
        <v>2023</v>
      </c>
      <c r="G18074">
        <f t="shared" si="847"/>
        <v>4</v>
      </c>
      <c r="H18074">
        <f t="shared" si="848"/>
        <v>22</v>
      </c>
    </row>
    <row r="18075" spans="1:8" x14ac:dyDescent="0.25">
      <c r="A18075" s="3">
        <v>45039</v>
      </c>
      <c r="B18075">
        <v>0</v>
      </c>
      <c r="C18075" t="s">
        <v>24</v>
      </c>
      <c r="D18075" t="s">
        <v>29</v>
      </c>
      <c r="E18075" t="s">
        <v>30</v>
      </c>
      <c r="F18075">
        <f t="shared" si="846"/>
        <v>2023</v>
      </c>
      <c r="G18075">
        <f t="shared" si="847"/>
        <v>4</v>
      </c>
      <c r="H18075">
        <f t="shared" si="848"/>
        <v>23</v>
      </c>
    </row>
    <row r="18076" spans="1:8" x14ac:dyDescent="0.25">
      <c r="A18076" s="3">
        <v>45040</v>
      </c>
      <c r="B18076">
        <v>16.76960083564903</v>
      </c>
      <c r="C18076" t="s">
        <v>24</v>
      </c>
      <c r="D18076" t="s">
        <v>29</v>
      </c>
      <c r="E18076" t="s">
        <v>30</v>
      </c>
      <c r="F18076">
        <f t="shared" si="846"/>
        <v>2023</v>
      </c>
      <c r="G18076">
        <f t="shared" si="847"/>
        <v>4</v>
      </c>
      <c r="H18076">
        <f t="shared" si="848"/>
        <v>24</v>
      </c>
    </row>
    <row r="18077" spans="1:8" x14ac:dyDescent="0.25">
      <c r="A18077" s="3">
        <v>45041</v>
      </c>
      <c r="B18077">
        <v>19.390976803122921</v>
      </c>
      <c r="C18077" t="s">
        <v>24</v>
      </c>
      <c r="D18077" t="s">
        <v>29</v>
      </c>
      <c r="E18077" t="s">
        <v>30</v>
      </c>
      <c r="F18077">
        <f t="shared" si="846"/>
        <v>2023</v>
      </c>
      <c r="G18077">
        <f t="shared" si="847"/>
        <v>4</v>
      </c>
      <c r="H18077">
        <f t="shared" si="848"/>
        <v>25</v>
      </c>
    </row>
    <row r="18078" spans="1:8" x14ac:dyDescent="0.25">
      <c r="A18078" s="3">
        <v>45042</v>
      </c>
      <c r="B18078">
        <v>20.06234535628893</v>
      </c>
      <c r="C18078" t="s">
        <v>24</v>
      </c>
      <c r="D18078" t="s">
        <v>29</v>
      </c>
      <c r="E18078" t="s">
        <v>30</v>
      </c>
      <c r="F18078">
        <f t="shared" si="846"/>
        <v>2023</v>
      </c>
      <c r="G18078">
        <f t="shared" si="847"/>
        <v>4</v>
      </c>
      <c r="H18078">
        <f t="shared" si="848"/>
        <v>26</v>
      </c>
    </row>
    <row r="18079" spans="1:8" x14ac:dyDescent="0.25">
      <c r="A18079" s="3">
        <v>45043</v>
      </c>
      <c r="B18079">
        <v>17.952875005012455</v>
      </c>
      <c r="C18079" t="s">
        <v>24</v>
      </c>
      <c r="D18079" t="s">
        <v>29</v>
      </c>
      <c r="E18079" t="s">
        <v>30</v>
      </c>
      <c r="F18079">
        <f t="shared" si="846"/>
        <v>2023</v>
      </c>
      <c r="G18079">
        <f t="shared" si="847"/>
        <v>4</v>
      </c>
      <c r="H18079">
        <f t="shared" si="848"/>
        <v>27</v>
      </c>
    </row>
    <row r="18080" spans="1:8" x14ac:dyDescent="0.25">
      <c r="A18080" s="3">
        <v>45044</v>
      </c>
      <c r="B18080">
        <v>158.78830171832576</v>
      </c>
      <c r="C18080" t="s">
        <v>24</v>
      </c>
      <c r="D18080" t="s">
        <v>29</v>
      </c>
      <c r="E18080" t="s">
        <v>30</v>
      </c>
      <c r="F18080">
        <f t="shared" si="846"/>
        <v>2023</v>
      </c>
      <c r="G18080">
        <f t="shared" si="847"/>
        <v>4</v>
      </c>
      <c r="H18080">
        <f t="shared" si="848"/>
        <v>28</v>
      </c>
    </row>
    <row r="18081" spans="1:8" x14ac:dyDescent="0.25">
      <c r="A18081" s="3">
        <v>45045</v>
      </c>
      <c r="B18081">
        <v>44.930891443856758</v>
      </c>
      <c r="C18081" t="s">
        <v>24</v>
      </c>
      <c r="D18081" t="s">
        <v>29</v>
      </c>
      <c r="E18081" t="s">
        <v>30</v>
      </c>
      <c r="F18081">
        <f t="shared" si="846"/>
        <v>2023</v>
      </c>
      <c r="G18081">
        <f t="shared" si="847"/>
        <v>4</v>
      </c>
      <c r="H18081">
        <f t="shared" si="848"/>
        <v>29</v>
      </c>
    </row>
    <row r="18082" spans="1:8" x14ac:dyDescent="0.25">
      <c r="A18082" s="3">
        <v>45046</v>
      </c>
      <c r="B18082">
        <v>0</v>
      </c>
      <c r="C18082" t="s">
        <v>24</v>
      </c>
      <c r="D18082" t="s">
        <v>29</v>
      </c>
      <c r="E18082" t="s">
        <v>30</v>
      </c>
      <c r="F18082">
        <f t="shared" si="846"/>
        <v>2023</v>
      </c>
      <c r="G18082">
        <f t="shared" si="847"/>
        <v>4</v>
      </c>
      <c r="H18082">
        <f t="shared" si="848"/>
        <v>30</v>
      </c>
    </row>
    <row r="18083" spans="1:8" x14ac:dyDescent="0.25">
      <c r="A18083" s="3">
        <v>45047</v>
      </c>
      <c r="B18083">
        <v>0</v>
      </c>
      <c r="C18083" t="s">
        <v>24</v>
      </c>
      <c r="D18083" t="s">
        <v>29</v>
      </c>
      <c r="E18083" t="s">
        <v>30</v>
      </c>
      <c r="F18083">
        <f t="shared" si="846"/>
        <v>2023</v>
      </c>
      <c r="G18083">
        <f t="shared" si="847"/>
        <v>5</v>
      </c>
      <c r="H18083">
        <f t="shared" si="848"/>
        <v>1</v>
      </c>
    </row>
    <row r="18084" spans="1:8" x14ac:dyDescent="0.25">
      <c r="A18084" s="3">
        <v>45048</v>
      </c>
      <c r="B18084">
        <v>22.028935907636502</v>
      </c>
      <c r="C18084" t="s">
        <v>24</v>
      </c>
      <c r="D18084" t="s">
        <v>29</v>
      </c>
      <c r="E18084" t="s">
        <v>30</v>
      </c>
      <c r="F18084">
        <f t="shared" si="846"/>
        <v>2023</v>
      </c>
      <c r="G18084">
        <f t="shared" si="847"/>
        <v>5</v>
      </c>
      <c r="H18084">
        <f t="shared" si="848"/>
        <v>2</v>
      </c>
    </row>
    <row r="18085" spans="1:8" x14ac:dyDescent="0.25">
      <c r="A18085" s="3">
        <v>45049</v>
      </c>
      <c r="B18085">
        <v>22.700304460999096</v>
      </c>
      <c r="C18085" t="s">
        <v>24</v>
      </c>
      <c r="D18085" t="s">
        <v>29</v>
      </c>
      <c r="E18085" t="s">
        <v>30</v>
      </c>
      <c r="F18085">
        <f t="shared" si="846"/>
        <v>2023</v>
      </c>
      <c r="G18085">
        <f t="shared" si="847"/>
        <v>5</v>
      </c>
      <c r="H18085">
        <f t="shared" si="848"/>
        <v>3</v>
      </c>
    </row>
    <row r="18086" spans="1:8" x14ac:dyDescent="0.25">
      <c r="A18086" s="3">
        <v>45050</v>
      </c>
      <c r="B18086">
        <v>20.590834110274866</v>
      </c>
      <c r="C18086" t="s">
        <v>24</v>
      </c>
      <c r="D18086" t="s">
        <v>29</v>
      </c>
      <c r="E18086" t="s">
        <v>30</v>
      </c>
      <c r="F18086">
        <f t="shared" si="846"/>
        <v>2023</v>
      </c>
      <c r="G18086">
        <f t="shared" si="847"/>
        <v>5</v>
      </c>
      <c r="H18086">
        <f t="shared" si="848"/>
        <v>4</v>
      </c>
    </row>
    <row r="18087" spans="1:8" x14ac:dyDescent="0.25">
      <c r="A18087" s="3">
        <v>45051</v>
      </c>
      <c r="B18087">
        <v>156.15034261357178</v>
      </c>
      <c r="C18087" t="s">
        <v>24</v>
      </c>
      <c r="D18087" t="s">
        <v>29</v>
      </c>
      <c r="E18087" t="s">
        <v>30</v>
      </c>
      <c r="F18087">
        <f t="shared" si="846"/>
        <v>2023</v>
      </c>
      <c r="G18087">
        <f t="shared" si="847"/>
        <v>5</v>
      </c>
      <c r="H18087">
        <f t="shared" si="848"/>
        <v>5</v>
      </c>
    </row>
    <row r="18088" spans="1:8" x14ac:dyDescent="0.25">
      <c r="A18088" s="3">
        <v>45052</v>
      </c>
      <c r="B18088">
        <v>47.56885054871745</v>
      </c>
      <c r="C18088" t="s">
        <v>24</v>
      </c>
      <c r="D18088" t="s">
        <v>29</v>
      </c>
      <c r="E18088" t="s">
        <v>30</v>
      </c>
      <c r="F18088">
        <f t="shared" si="846"/>
        <v>2023</v>
      </c>
      <c r="G18088">
        <f t="shared" si="847"/>
        <v>5</v>
      </c>
      <c r="H18088">
        <f t="shared" si="848"/>
        <v>6</v>
      </c>
    </row>
    <row r="18089" spans="1:8" x14ac:dyDescent="0.25">
      <c r="A18089" s="3">
        <v>45053</v>
      </c>
      <c r="B18089">
        <v>0</v>
      </c>
      <c r="C18089" t="s">
        <v>24</v>
      </c>
      <c r="D18089" t="s">
        <v>29</v>
      </c>
      <c r="E18089" t="s">
        <v>30</v>
      </c>
      <c r="F18089">
        <f t="shared" si="846"/>
        <v>2023</v>
      </c>
      <c r="G18089">
        <f t="shared" si="847"/>
        <v>5</v>
      </c>
      <c r="H18089">
        <f t="shared" si="848"/>
        <v>7</v>
      </c>
    </row>
    <row r="18090" spans="1:8" x14ac:dyDescent="0.25">
      <c r="A18090" s="3">
        <v>45054</v>
      </c>
      <c r="B18090">
        <v>22.045519045450106</v>
      </c>
      <c r="C18090" t="s">
        <v>24</v>
      </c>
      <c r="D18090" t="s">
        <v>29</v>
      </c>
      <c r="E18090" t="s">
        <v>30</v>
      </c>
      <c r="F18090">
        <f t="shared" si="846"/>
        <v>2023</v>
      </c>
      <c r="G18090">
        <f t="shared" si="847"/>
        <v>5</v>
      </c>
      <c r="H18090">
        <f t="shared" si="848"/>
        <v>8</v>
      </c>
    </row>
    <row r="18091" spans="1:8" x14ac:dyDescent="0.25">
      <c r="A18091" s="3">
        <v>45055</v>
      </c>
      <c r="B18091">
        <v>24.666895012150082</v>
      </c>
      <c r="C18091" t="s">
        <v>24</v>
      </c>
      <c r="D18091" t="s">
        <v>29</v>
      </c>
      <c r="E18091" t="s">
        <v>30</v>
      </c>
      <c r="F18091">
        <f t="shared" si="846"/>
        <v>2023</v>
      </c>
      <c r="G18091">
        <f t="shared" si="847"/>
        <v>5</v>
      </c>
      <c r="H18091">
        <f t="shared" si="848"/>
        <v>9</v>
      </c>
    </row>
    <row r="18092" spans="1:8" x14ac:dyDescent="0.25">
      <c r="A18092" s="3">
        <v>45056</v>
      </c>
      <c r="B18092">
        <v>25.338263566092259</v>
      </c>
      <c r="C18092" t="s">
        <v>24</v>
      </c>
      <c r="D18092" t="s">
        <v>29</v>
      </c>
      <c r="E18092" t="s">
        <v>30</v>
      </c>
      <c r="F18092">
        <f t="shared" si="846"/>
        <v>2023</v>
      </c>
      <c r="G18092">
        <f t="shared" si="847"/>
        <v>5</v>
      </c>
      <c r="H18092">
        <f t="shared" si="848"/>
        <v>10</v>
      </c>
    </row>
    <row r="18093" spans="1:8" x14ac:dyDescent="0.25">
      <c r="A18093" s="3">
        <v>45057</v>
      </c>
      <c r="B18093">
        <v>23.228793215055465</v>
      </c>
      <c r="C18093" t="s">
        <v>24</v>
      </c>
      <c r="D18093" t="s">
        <v>29</v>
      </c>
      <c r="E18093" t="s">
        <v>30</v>
      </c>
      <c r="F18093">
        <f t="shared" si="846"/>
        <v>2023</v>
      </c>
      <c r="G18093">
        <f t="shared" si="847"/>
        <v>5</v>
      </c>
      <c r="H18093">
        <f t="shared" si="848"/>
        <v>11</v>
      </c>
    </row>
    <row r="18094" spans="1:8" x14ac:dyDescent="0.25">
      <c r="A18094" s="3">
        <v>45058</v>
      </c>
      <c r="B18094">
        <v>153.51238350870079</v>
      </c>
      <c r="C18094" t="s">
        <v>24</v>
      </c>
      <c r="D18094" t="s">
        <v>29</v>
      </c>
      <c r="E18094" t="s">
        <v>30</v>
      </c>
      <c r="F18094">
        <f t="shared" si="846"/>
        <v>2023</v>
      </c>
      <c r="G18094">
        <f t="shared" si="847"/>
        <v>5</v>
      </c>
      <c r="H18094">
        <f t="shared" si="848"/>
        <v>12</v>
      </c>
    </row>
    <row r="18095" spans="1:8" x14ac:dyDescent="0.25">
      <c r="A18095" s="3">
        <v>45059</v>
      </c>
      <c r="B18095">
        <v>50.206809653578077</v>
      </c>
      <c r="C18095" t="s">
        <v>24</v>
      </c>
      <c r="D18095" t="s">
        <v>29</v>
      </c>
      <c r="E18095" t="s">
        <v>30</v>
      </c>
      <c r="F18095">
        <f t="shared" si="846"/>
        <v>2023</v>
      </c>
      <c r="G18095">
        <f t="shared" si="847"/>
        <v>5</v>
      </c>
      <c r="H18095">
        <f t="shared" si="848"/>
        <v>13</v>
      </c>
    </row>
    <row r="18096" spans="1:8" x14ac:dyDescent="0.25">
      <c r="A18096" s="3">
        <v>45060</v>
      </c>
      <c r="B18096">
        <v>0</v>
      </c>
      <c r="C18096" t="s">
        <v>24</v>
      </c>
      <c r="D18096" t="s">
        <v>29</v>
      </c>
      <c r="E18096" t="s">
        <v>30</v>
      </c>
      <c r="F18096">
        <f t="shared" si="846"/>
        <v>2023</v>
      </c>
      <c r="G18096">
        <f t="shared" si="847"/>
        <v>5</v>
      </c>
      <c r="H18096">
        <f t="shared" si="848"/>
        <v>14</v>
      </c>
    </row>
    <row r="18097" spans="1:8" x14ac:dyDescent="0.25">
      <c r="A18097" s="3">
        <v>45061</v>
      </c>
      <c r="B18097">
        <v>24.683478150283698</v>
      </c>
      <c r="C18097" t="s">
        <v>24</v>
      </c>
      <c r="D18097" t="s">
        <v>29</v>
      </c>
      <c r="E18097" t="s">
        <v>30</v>
      </c>
      <c r="F18097">
        <f t="shared" si="846"/>
        <v>2023</v>
      </c>
      <c r="G18097">
        <f t="shared" si="847"/>
        <v>5</v>
      </c>
      <c r="H18097">
        <f t="shared" si="848"/>
        <v>15</v>
      </c>
    </row>
    <row r="18098" spans="1:8" x14ac:dyDescent="0.25">
      <c r="A18098" s="3">
        <v>45062</v>
      </c>
      <c r="B18098">
        <v>27.304854117553965</v>
      </c>
      <c r="C18098" t="s">
        <v>24</v>
      </c>
      <c r="D18098" t="s">
        <v>29</v>
      </c>
      <c r="E18098" t="s">
        <v>30</v>
      </c>
      <c r="F18098">
        <f t="shared" si="846"/>
        <v>2023</v>
      </c>
      <c r="G18098">
        <f t="shared" si="847"/>
        <v>5</v>
      </c>
      <c r="H18098">
        <f t="shared" si="848"/>
        <v>16</v>
      </c>
    </row>
    <row r="18099" spans="1:8" x14ac:dyDescent="0.25">
      <c r="A18099" s="3">
        <v>45063</v>
      </c>
      <c r="B18099">
        <v>27.976222670419396</v>
      </c>
      <c r="C18099" t="s">
        <v>24</v>
      </c>
      <c r="D18099" t="s">
        <v>29</v>
      </c>
      <c r="E18099" t="s">
        <v>30</v>
      </c>
      <c r="F18099">
        <f t="shared" si="846"/>
        <v>2023</v>
      </c>
      <c r="G18099">
        <f t="shared" si="847"/>
        <v>5</v>
      </c>
      <c r="H18099">
        <f t="shared" si="848"/>
        <v>17</v>
      </c>
    </row>
    <row r="18100" spans="1:8" x14ac:dyDescent="0.25">
      <c r="A18100" s="3">
        <v>45064</v>
      </c>
      <c r="B18100">
        <v>25.866752319590987</v>
      </c>
      <c r="C18100" t="s">
        <v>24</v>
      </c>
      <c r="D18100" t="s">
        <v>29</v>
      </c>
      <c r="E18100" t="s">
        <v>30</v>
      </c>
      <c r="F18100">
        <f t="shared" si="846"/>
        <v>2023</v>
      </c>
      <c r="G18100">
        <f t="shared" si="847"/>
        <v>5</v>
      </c>
      <c r="H18100">
        <f t="shared" si="848"/>
        <v>18</v>
      </c>
    </row>
    <row r="18101" spans="1:8" x14ac:dyDescent="0.25">
      <c r="A18101" s="3">
        <v>45065</v>
      </c>
      <c r="B18101">
        <v>150.87442440388824</v>
      </c>
      <c r="C18101" t="s">
        <v>24</v>
      </c>
      <c r="D18101" t="s">
        <v>29</v>
      </c>
      <c r="E18101" t="s">
        <v>30</v>
      </c>
      <c r="F18101">
        <f t="shared" si="846"/>
        <v>2023</v>
      </c>
      <c r="G18101">
        <f t="shared" si="847"/>
        <v>5</v>
      </c>
      <c r="H18101">
        <f t="shared" si="848"/>
        <v>19</v>
      </c>
    </row>
    <row r="18102" spans="1:8" x14ac:dyDescent="0.25">
      <c r="A18102" s="3">
        <v>45066</v>
      </c>
      <c r="B18102">
        <v>52.844768757997272</v>
      </c>
      <c r="C18102" t="s">
        <v>24</v>
      </c>
      <c r="D18102" t="s">
        <v>29</v>
      </c>
      <c r="E18102" t="s">
        <v>30</v>
      </c>
      <c r="F18102">
        <f t="shared" si="846"/>
        <v>2023</v>
      </c>
      <c r="G18102">
        <f t="shared" si="847"/>
        <v>5</v>
      </c>
      <c r="H18102">
        <f t="shared" si="848"/>
        <v>20</v>
      </c>
    </row>
    <row r="18103" spans="1:8" x14ac:dyDescent="0.25">
      <c r="A18103" s="3">
        <v>45067</v>
      </c>
      <c r="B18103">
        <v>0</v>
      </c>
      <c r="C18103" t="s">
        <v>24</v>
      </c>
      <c r="D18103" t="s">
        <v>29</v>
      </c>
      <c r="E18103" t="s">
        <v>30</v>
      </c>
      <c r="F18103">
        <f t="shared" si="846"/>
        <v>2023</v>
      </c>
      <c r="G18103">
        <f t="shared" si="847"/>
        <v>5</v>
      </c>
      <c r="H18103">
        <f t="shared" si="848"/>
        <v>21</v>
      </c>
    </row>
    <row r="18104" spans="1:8" x14ac:dyDescent="0.25">
      <c r="A18104" s="3">
        <v>45068</v>
      </c>
      <c r="B18104">
        <v>0</v>
      </c>
      <c r="C18104" t="s">
        <v>24</v>
      </c>
      <c r="D18104" t="s">
        <v>29</v>
      </c>
      <c r="E18104" t="s">
        <v>30</v>
      </c>
      <c r="F18104">
        <f t="shared" si="846"/>
        <v>2023</v>
      </c>
      <c r="G18104">
        <f t="shared" si="847"/>
        <v>5</v>
      </c>
      <c r="H18104">
        <f t="shared" si="848"/>
        <v>22</v>
      </c>
    </row>
    <row r="18105" spans="1:8" x14ac:dyDescent="0.25">
      <c r="A18105" s="3">
        <v>45069</v>
      </c>
      <c r="B18105">
        <v>29.942813222067485</v>
      </c>
      <c r="C18105" t="s">
        <v>24</v>
      </c>
      <c r="D18105" t="s">
        <v>29</v>
      </c>
      <c r="E18105" t="s">
        <v>30</v>
      </c>
      <c r="F18105">
        <f t="shared" si="846"/>
        <v>2023</v>
      </c>
      <c r="G18105">
        <f t="shared" si="847"/>
        <v>5</v>
      </c>
      <c r="H18105">
        <f t="shared" si="848"/>
        <v>23</v>
      </c>
    </row>
    <row r="18106" spans="1:8" x14ac:dyDescent="0.25">
      <c r="A18106" s="3">
        <v>45070</v>
      </c>
      <c r="B18106">
        <v>30.614181775512609</v>
      </c>
      <c r="C18106" t="s">
        <v>24</v>
      </c>
      <c r="D18106" t="s">
        <v>29</v>
      </c>
      <c r="E18106" t="s">
        <v>30</v>
      </c>
      <c r="F18106">
        <f t="shared" si="846"/>
        <v>2023</v>
      </c>
      <c r="G18106">
        <f t="shared" si="847"/>
        <v>5</v>
      </c>
      <c r="H18106">
        <f t="shared" si="848"/>
        <v>24</v>
      </c>
    </row>
    <row r="18107" spans="1:8" x14ac:dyDescent="0.25">
      <c r="A18107" s="3">
        <v>45071</v>
      </c>
      <c r="B18107">
        <v>28.504711424371585</v>
      </c>
      <c r="C18107" t="s">
        <v>24</v>
      </c>
      <c r="D18107" t="s">
        <v>29</v>
      </c>
      <c r="E18107" t="s">
        <v>30</v>
      </c>
      <c r="F18107">
        <f t="shared" si="846"/>
        <v>2023</v>
      </c>
      <c r="G18107">
        <f t="shared" si="847"/>
        <v>5</v>
      </c>
      <c r="H18107">
        <f t="shared" si="848"/>
        <v>25</v>
      </c>
    </row>
    <row r="18108" spans="1:8" x14ac:dyDescent="0.25">
      <c r="A18108" s="3">
        <v>45072</v>
      </c>
      <c r="B18108">
        <v>148.23646529915021</v>
      </c>
      <c r="C18108" t="s">
        <v>24</v>
      </c>
      <c r="D18108" t="s">
        <v>29</v>
      </c>
      <c r="E18108" t="s">
        <v>30</v>
      </c>
      <c r="F18108">
        <f t="shared" si="846"/>
        <v>2023</v>
      </c>
      <c r="G18108">
        <f t="shared" si="847"/>
        <v>5</v>
      </c>
      <c r="H18108">
        <f t="shared" si="848"/>
        <v>26</v>
      </c>
    </row>
    <row r="18109" spans="1:8" x14ac:dyDescent="0.25">
      <c r="A18109" s="3">
        <v>45073</v>
      </c>
      <c r="B18109">
        <v>55.482727862857949</v>
      </c>
      <c r="C18109" t="s">
        <v>24</v>
      </c>
      <c r="D18109" t="s">
        <v>29</v>
      </c>
      <c r="E18109" t="s">
        <v>30</v>
      </c>
      <c r="F18109">
        <f t="shared" si="846"/>
        <v>2023</v>
      </c>
      <c r="G18109">
        <f t="shared" si="847"/>
        <v>5</v>
      </c>
      <c r="H18109">
        <f t="shared" si="848"/>
        <v>27</v>
      </c>
    </row>
    <row r="18110" spans="1:8" x14ac:dyDescent="0.25">
      <c r="A18110" s="3">
        <v>45074</v>
      </c>
      <c r="B18110">
        <v>0</v>
      </c>
      <c r="C18110" t="s">
        <v>24</v>
      </c>
      <c r="D18110" t="s">
        <v>29</v>
      </c>
      <c r="E18110" t="s">
        <v>30</v>
      </c>
      <c r="F18110">
        <f t="shared" si="846"/>
        <v>2023</v>
      </c>
      <c r="G18110">
        <f t="shared" si="847"/>
        <v>5</v>
      </c>
      <c r="H18110">
        <f t="shared" si="848"/>
        <v>28</v>
      </c>
    </row>
    <row r="18111" spans="1:8" x14ac:dyDescent="0.25">
      <c r="A18111" s="3">
        <v>45075</v>
      </c>
      <c r="B18111">
        <v>29.959396360084771</v>
      </c>
      <c r="C18111" t="s">
        <v>24</v>
      </c>
      <c r="D18111" t="s">
        <v>29</v>
      </c>
      <c r="E18111" t="s">
        <v>30</v>
      </c>
      <c r="F18111">
        <f t="shared" si="846"/>
        <v>2023</v>
      </c>
      <c r="G18111">
        <f t="shared" si="847"/>
        <v>5</v>
      </c>
      <c r="H18111">
        <f t="shared" si="848"/>
        <v>29</v>
      </c>
    </row>
    <row r="18112" spans="1:8" x14ac:dyDescent="0.25">
      <c r="A18112" s="3">
        <v>45076</v>
      </c>
      <c r="B18112">
        <v>32.580772327222995</v>
      </c>
      <c r="C18112" t="s">
        <v>24</v>
      </c>
      <c r="D18112" t="s">
        <v>29</v>
      </c>
      <c r="E18112" t="s">
        <v>30</v>
      </c>
      <c r="F18112">
        <f t="shared" si="846"/>
        <v>2023</v>
      </c>
      <c r="G18112">
        <f t="shared" si="847"/>
        <v>5</v>
      </c>
      <c r="H18112">
        <f t="shared" si="848"/>
        <v>30</v>
      </c>
    </row>
    <row r="18113" spans="1:8" x14ac:dyDescent="0.25">
      <c r="A18113" s="3">
        <v>45077</v>
      </c>
      <c r="B18113">
        <v>33.252140880304943</v>
      </c>
      <c r="C18113" t="s">
        <v>24</v>
      </c>
      <c r="D18113" t="s">
        <v>29</v>
      </c>
      <c r="E18113" t="s">
        <v>30</v>
      </c>
      <c r="F18113">
        <f t="shared" si="846"/>
        <v>2023</v>
      </c>
      <c r="G18113">
        <f t="shared" si="847"/>
        <v>5</v>
      </c>
      <c r="H18113">
        <f t="shared" si="848"/>
        <v>31</v>
      </c>
    </row>
    <row r="18114" spans="1:8" x14ac:dyDescent="0.25">
      <c r="A18114" s="3">
        <v>45078</v>
      </c>
      <c r="B18114">
        <v>31.142670528907153</v>
      </c>
      <c r="C18114" t="s">
        <v>24</v>
      </c>
      <c r="D18114" t="s">
        <v>29</v>
      </c>
      <c r="E18114" t="s">
        <v>30</v>
      </c>
      <c r="F18114">
        <f t="shared" si="846"/>
        <v>2023</v>
      </c>
      <c r="G18114">
        <f t="shared" si="847"/>
        <v>6</v>
      </c>
      <c r="H18114">
        <f t="shared" si="848"/>
        <v>1</v>
      </c>
    </row>
    <row r="18115" spans="1:8" x14ac:dyDescent="0.25">
      <c r="A18115" s="3">
        <v>45079</v>
      </c>
      <c r="B18115">
        <v>145.59850619433769</v>
      </c>
      <c r="C18115" t="s">
        <v>24</v>
      </c>
      <c r="D18115" t="s">
        <v>29</v>
      </c>
      <c r="E18115" t="s">
        <v>30</v>
      </c>
      <c r="F18115">
        <f t="shared" ref="F18115:F18178" si="849">YEAR(A18115)</f>
        <v>2023</v>
      </c>
      <c r="G18115">
        <f t="shared" ref="G18115:G18178" si="850">MONTH(A18115)</f>
        <v>6</v>
      </c>
      <c r="H18115">
        <f t="shared" ref="H18115:H18178" si="851">DAY(A18115)</f>
        <v>2</v>
      </c>
    </row>
    <row r="18116" spans="1:8" x14ac:dyDescent="0.25">
      <c r="A18116" s="3">
        <v>45080</v>
      </c>
      <c r="B18116">
        <v>58.120686967718591</v>
      </c>
      <c r="C18116" t="s">
        <v>24</v>
      </c>
      <c r="D18116" t="s">
        <v>29</v>
      </c>
      <c r="E18116" t="s">
        <v>30</v>
      </c>
      <c r="F18116">
        <f t="shared" si="849"/>
        <v>2023</v>
      </c>
      <c r="G18116">
        <f t="shared" si="850"/>
        <v>6</v>
      </c>
      <c r="H18116">
        <f t="shared" si="851"/>
        <v>3</v>
      </c>
    </row>
    <row r="18117" spans="1:8" x14ac:dyDescent="0.25">
      <c r="A18117" s="3">
        <v>45081</v>
      </c>
      <c r="B18117">
        <v>0</v>
      </c>
      <c r="C18117" t="s">
        <v>24</v>
      </c>
      <c r="D18117" t="s">
        <v>29</v>
      </c>
      <c r="E18117" t="s">
        <v>30</v>
      </c>
      <c r="F18117">
        <f t="shared" si="849"/>
        <v>2023</v>
      </c>
      <c r="G18117">
        <f t="shared" si="850"/>
        <v>6</v>
      </c>
      <c r="H18117">
        <f t="shared" si="851"/>
        <v>4</v>
      </c>
    </row>
    <row r="18118" spans="1:8" x14ac:dyDescent="0.25">
      <c r="A18118" s="3">
        <v>45082</v>
      </c>
      <c r="B18118">
        <v>32.597355464775752</v>
      </c>
      <c r="C18118" t="s">
        <v>24</v>
      </c>
      <c r="D18118" t="s">
        <v>29</v>
      </c>
      <c r="E18118" t="s">
        <v>30</v>
      </c>
      <c r="F18118">
        <f t="shared" si="849"/>
        <v>2023</v>
      </c>
      <c r="G18118">
        <f t="shared" si="850"/>
        <v>6</v>
      </c>
      <c r="H18118">
        <f t="shared" si="851"/>
        <v>5</v>
      </c>
    </row>
    <row r="18119" spans="1:8" x14ac:dyDescent="0.25">
      <c r="A18119" s="3">
        <v>45083</v>
      </c>
      <c r="B18119">
        <v>35.218731431736515</v>
      </c>
      <c r="C18119" t="s">
        <v>24</v>
      </c>
      <c r="D18119" t="s">
        <v>29</v>
      </c>
      <c r="E18119" t="s">
        <v>30</v>
      </c>
      <c r="F18119">
        <f t="shared" si="849"/>
        <v>2023</v>
      </c>
      <c r="G18119">
        <f t="shared" si="850"/>
        <v>6</v>
      </c>
      <c r="H18119">
        <f t="shared" si="851"/>
        <v>6</v>
      </c>
    </row>
    <row r="18120" spans="1:8" x14ac:dyDescent="0.25">
      <c r="A18120" s="3">
        <v>45084</v>
      </c>
      <c r="B18120">
        <v>35.890099985015127</v>
      </c>
      <c r="C18120" t="s">
        <v>24</v>
      </c>
      <c r="D18120" t="s">
        <v>29</v>
      </c>
      <c r="E18120" t="s">
        <v>30</v>
      </c>
      <c r="F18120">
        <f t="shared" si="849"/>
        <v>2023</v>
      </c>
      <c r="G18120">
        <f t="shared" si="850"/>
        <v>6</v>
      </c>
      <c r="H18120">
        <f t="shared" si="851"/>
        <v>7</v>
      </c>
    </row>
    <row r="18121" spans="1:8" x14ac:dyDescent="0.25">
      <c r="A18121" s="3">
        <v>45085</v>
      </c>
      <c r="B18121">
        <v>33.780629633932747</v>
      </c>
      <c r="C18121" t="s">
        <v>24</v>
      </c>
      <c r="D18121" t="s">
        <v>29</v>
      </c>
      <c r="E18121" t="s">
        <v>30</v>
      </c>
      <c r="F18121">
        <f t="shared" si="849"/>
        <v>2023</v>
      </c>
      <c r="G18121">
        <f t="shared" si="850"/>
        <v>6</v>
      </c>
      <c r="H18121">
        <f t="shared" si="851"/>
        <v>8</v>
      </c>
    </row>
    <row r="18122" spans="1:8" x14ac:dyDescent="0.25">
      <c r="A18122" s="3">
        <v>45086</v>
      </c>
      <c r="B18122">
        <v>142.96054708952522</v>
      </c>
      <c r="C18122" t="s">
        <v>24</v>
      </c>
      <c r="D18122" t="s">
        <v>29</v>
      </c>
      <c r="E18122" t="s">
        <v>30</v>
      </c>
      <c r="F18122">
        <f t="shared" si="849"/>
        <v>2023</v>
      </c>
      <c r="G18122">
        <f t="shared" si="850"/>
        <v>6</v>
      </c>
      <c r="H18122">
        <f t="shared" si="851"/>
        <v>9</v>
      </c>
    </row>
    <row r="18123" spans="1:8" x14ac:dyDescent="0.25">
      <c r="A18123" s="3">
        <v>45087</v>
      </c>
      <c r="B18123">
        <v>60.758646072718903</v>
      </c>
      <c r="C18123" t="s">
        <v>24</v>
      </c>
      <c r="D18123" t="s">
        <v>29</v>
      </c>
      <c r="E18123" t="s">
        <v>30</v>
      </c>
      <c r="F18123">
        <f t="shared" si="849"/>
        <v>2023</v>
      </c>
      <c r="G18123">
        <f t="shared" si="850"/>
        <v>6</v>
      </c>
      <c r="H18123">
        <f t="shared" si="851"/>
        <v>10</v>
      </c>
    </row>
    <row r="18124" spans="1:8" x14ac:dyDescent="0.25">
      <c r="A18124" s="3">
        <v>45088</v>
      </c>
      <c r="B18124">
        <v>0</v>
      </c>
      <c r="C18124" t="s">
        <v>24</v>
      </c>
      <c r="D18124" t="s">
        <v>29</v>
      </c>
      <c r="E18124" t="s">
        <v>30</v>
      </c>
      <c r="F18124">
        <f t="shared" si="849"/>
        <v>2023</v>
      </c>
      <c r="G18124">
        <f t="shared" si="850"/>
        <v>6</v>
      </c>
      <c r="H18124">
        <f t="shared" si="851"/>
        <v>11</v>
      </c>
    </row>
    <row r="18125" spans="1:8" x14ac:dyDescent="0.25">
      <c r="A18125" s="3">
        <v>45089</v>
      </c>
      <c r="B18125">
        <v>0</v>
      </c>
      <c r="C18125" t="s">
        <v>24</v>
      </c>
      <c r="D18125" t="s">
        <v>29</v>
      </c>
      <c r="E18125" t="s">
        <v>30</v>
      </c>
      <c r="F18125">
        <f t="shared" si="849"/>
        <v>2023</v>
      </c>
      <c r="G18125">
        <f t="shared" si="850"/>
        <v>6</v>
      </c>
      <c r="H18125">
        <f t="shared" si="851"/>
        <v>12</v>
      </c>
    </row>
    <row r="18126" spans="1:8" x14ac:dyDescent="0.25">
      <c r="A18126" s="3">
        <v>45090</v>
      </c>
      <c r="B18126">
        <v>37.856690536695268</v>
      </c>
      <c r="C18126" t="s">
        <v>24</v>
      </c>
      <c r="D18126" t="s">
        <v>29</v>
      </c>
      <c r="E18126" t="s">
        <v>30</v>
      </c>
      <c r="F18126">
        <f t="shared" si="849"/>
        <v>2023</v>
      </c>
      <c r="G18126">
        <f t="shared" si="850"/>
        <v>6</v>
      </c>
      <c r="H18126">
        <f t="shared" si="851"/>
        <v>13</v>
      </c>
    </row>
    <row r="18127" spans="1:8" x14ac:dyDescent="0.25">
      <c r="A18127" s="3">
        <v>45091</v>
      </c>
      <c r="B18127">
        <v>38.528059089725247</v>
      </c>
      <c r="C18127" t="s">
        <v>24</v>
      </c>
      <c r="D18127" t="s">
        <v>29</v>
      </c>
      <c r="E18127" t="s">
        <v>30</v>
      </c>
      <c r="F18127">
        <f t="shared" si="849"/>
        <v>2023</v>
      </c>
      <c r="G18127">
        <f t="shared" si="850"/>
        <v>6</v>
      </c>
      <c r="H18127">
        <f t="shared" si="851"/>
        <v>14</v>
      </c>
    </row>
    <row r="18128" spans="1:8" x14ac:dyDescent="0.25">
      <c r="A18128" s="3">
        <v>45092</v>
      </c>
      <c r="B18128">
        <v>36.418588738468259</v>
      </c>
      <c r="C18128" t="s">
        <v>24</v>
      </c>
      <c r="D18128" t="s">
        <v>29</v>
      </c>
      <c r="E18128" t="s">
        <v>30</v>
      </c>
      <c r="F18128">
        <f t="shared" si="849"/>
        <v>2023</v>
      </c>
      <c r="G18128">
        <f t="shared" si="850"/>
        <v>6</v>
      </c>
      <c r="H18128">
        <f t="shared" si="851"/>
        <v>15</v>
      </c>
    </row>
    <row r="18129" spans="1:8" x14ac:dyDescent="0.25">
      <c r="A18129" s="3">
        <v>45093</v>
      </c>
      <c r="B18129">
        <v>140.32258798478719</v>
      </c>
      <c r="C18129" t="s">
        <v>24</v>
      </c>
      <c r="D18129" t="s">
        <v>29</v>
      </c>
      <c r="E18129" t="s">
        <v>30</v>
      </c>
      <c r="F18129">
        <f t="shared" si="849"/>
        <v>2023</v>
      </c>
      <c r="G18129">
        <f t="shared" si="850"/>
        <v>6</v>
      </c>
      <c r="H18129">
        <f t="shared" si="851"/>
        <v>16</v>
      </c>
    </row>
    <row r="18130" spans="1:8" x14ac:dyDescent="0.25">
      <c r="A18130" s="3">
        <v>45094</v>
      </c>
      <c r="B18130">
        <v>63.396605177719223</v>
      </c>
      <c r="C18130" t="s">
        <v>24</v>
      </c>
      <c r="D18130" t="s">
        <v>29</v>
      </c>
      <c r="E18130" t="s">
        <v>30</v>
      </c>
      <c r="F18130">
        <f t="shared" si="849"/>
        <v>2023</v>
      </c>
      <c r="G18130">
        <f t="shared" si="850"/>
        <v>6</v>
      </c>
      <c r="H18130">
        <f t="shared" si="851"/>
        <v>17</v>
      </c>
    </row>
    <row r="18131" spans="1:8" x14ac:dyDescent="0.25">
      <c r="A18131" s="3">
        <v>45095</v>
      </c>
      <c r="B18131">
        <v>0</v>
      </c>
      <c r="C18131" t="s">
        <v>24</v>
      </c>
      <c r="D18131" t="s">
        <v>29</v>
      </c>
      <c r="E18131" t="s">
        <v>30</v>
      </c>
      <c r="F18131">
        <f t="shared" si="849"/>
        <v>2023</v>
      </c>
      <c r="G18131">
        <f t="shared" si="850"/>
        <v>6</v>
      </c>
      <c r="H18131">
        <f t="shared" si="851"/>
        <v>18</v>
      </c>
    </row>
    <row r="18132" spans="1:8" x14ac:dyDescent="0.25">
      <c r="A18132" s="3">
        <v>45096</v>
      </c>
      <c r="B18132">
        <v>0</v>
      </c>
      <c r="C18132" t="s">
        <v>24</v>
      </c>
      <c r="D18132" t="s">
        <v>29</v>
      </c>
      <c r="E18132" t="s">
        <v>30</v>
      </c>
      <c r="F18132">
        <f t="shared" si="849"/>
        <v>2023</v>
      </c>
      <c r="G18132">
        <f t="shared" si="850"/>
        <v>6</v>
      </c>
      <c r="H18132">
        <f t="shared" si="851"/>
        <v>19</v>
      </c>
    </row>
    <row r="18133" spans="1:8" x14ac:dyDescent="0.25">
      <c r="A18133" s="3">
        <v>45097</v>
      </c>
      <c r="B18133">
        <v>40.494649641654021</v>
      </c>
      <c r="C18133" t="s">
        <v>24</v>
      </c>
      <c r="D18133" t="s">
        <v>29</v>
      </c>
      <c r="E18133" t="s">
        <v>30</v>
      </c>
      <c r="F18133">
        <f t="shared" si="849"/>
        <v>2023</v>
      </c>
      <c r="G18133">
        <f t="shared" si="850"/>
        <v>6</v>
      </c>
      <c r="H18133">
        <f t="shared" si="851"/>
        <v>20</v>
      </c>
    </row>
    <row r="18134" spans="1:8" x14ac:dyDescent="0.25">
      <c r="A18134" s="3">
        <v>45098</v>
      </c>
      <c r="B18134">
        <v>41.166018194818449</v>
      </c>
      <c r="C18134" t="s">
        <v>24</v>
      </c>
      <c r="D18134" t="s">
        <v>29</v>
      </c>
      <c r="E18134" t="s">
        <v>30</v>
      </c>
      <c r="F18134">
        <f t="shared" si="849"/>
        <v>2023</v>
      </c>
      <c r="G18134">
        <f t="shared" si="850"/>
        <v>6</v>
      </c>
      <c r="H18134">
        <f t="shared" si="851"/>
        <v>21</v>
      </c>
    </row>
    <row r="18135" spans="1:8" x14ac:dyDescent="0.25">
      <c r="A18135" s="3">
        <v>45099</v>
      </c>
      <c r="B18135">
        <v>39.056547843730662</v>
      </c>
      <c r="C18135" t="s">
        <v>24</v>
      </c>
      <c r="D18135" t="s">
        <v>29</v>
      </c>
      <c r="E18135" t="s">
        <v>30</v>
      </c>
      <c r="F18135">
        <f t="shared" si="849"/>
        <v>2023</v>
      </c>
      <c r="G18135">
        <f t="shared" si="850"/>
        <v>6</v>
      </c>
      <c r="H18135">
        <f t="shared" si="851"/>
        <v>22</v>
      </c>
    </row>
    <row r="18136" spans="1:8" x14ac:dyDescent="0.25">
      <c r="A18136" s="3">
        <v>45100</v>
      </c>
      <c r="B18136">
        <v>137.68462887991626</v>
      </c>
      <c r="C18136" t="s">
        <v>24</v>
      </c>
      <c r="D18136" t="s">
        <v>29</v>
      </c>
      <c r="E18136" t="s">
        <v>30</v>
      </c>
      <c r="F18136">
        <f t="shared" si="849"/>
        <v>2023</v>
      </c>
      <c r="G18136">
        <f t="shared" si="850"/>
        <v>6</v>
      </c>
      <c r="H18136">
        <f t="shared" si="851"/>
        <v>23</v>
      </c>
    </row>
    <row r="18137" spans="1:8" x14ac:dyDescent="0.25">
      <c r="A18137" s="3">
        <v>45101</v>
      </c>
      <c r="B18137">
        <v>66.034564282579851</v>
      </c>
      <c r="C18137" t="s">
        <v>24</v>
      </c>
      <c r="D18137" t="s">
        <v>29</v>
      </c>
      <c r="E18137" t="s">
        <v>30</v>
      </c>
      <c r="F18137">
        <f t="shared" si="849"/>
        <v>2023</v>
      </c>
      <c r="G18137">
        <f t="shared" si="850"/>
        <v>6</v>
      </c>
      <c r="H18137">
        <f t="shared" si="851"/>
        <v>24</v>
      </c>
    </row>
    <row r="18138" spans="1:8" x14ac:dyDescent="0.25">
      <c r="A18138" s="3">
        <v>45102</v>
      </c>
      <c r="B18138">
        <v>0</v>
      </c>
      <c r="C18138" t="s">
        <v>24</v>
      </c>
      <c r="D18138" t="s">
        <v>29</v>
      </c>
      <c r="E18138" t="s">
        <v>30</v>
      </c>
      <c r="F18138">
        <f t="shared" si="849"/>
        <v>2023</v>
      </c>
      <c r="G18138">
        <f t="shared" si="850"/>
        <v>6</v>
      </c>
      <c r="H18138">
        <f t="shared" si="851"/>
        <v>25</v>
      </c>
    </row>
    <row r="18139" spans="1:8" x14ac:dyDescent="0.25">
      <c r="A18139" s="3">
        <v>45103</v>
      </c>
      <c r="B18139">
        <v>40.511232778991335</v>
      </c>
      <c r="C18139" t="s">
        <v>24</v>
      </c>
      <c r="D18139" t="s">
        <v>29</v>
      </c>
      <c r="E18139" t="s">
        <v>30</v>
      </c>
      <c r="F18139">
        <f t="shared" si="849"/>
        <v>2023</v>
      </c>
      <c r="G18139">
        <f t="shared" si="850"/>
        <v>6</v>
      </c>
      <c r="H18139">
        <f t="shared" si="851"/>
        <v>26</v>
      </c>
    </row>
    <row r="18140" spans="1:8" x14ac:dyDescent="0.25">
      <c r="A18140" s="3">
        <v>45104</v>
      </c>
      <c r="B18140">
        <v>43.132608746364305</v>
      </c>
      <c r="C18140" t="s">
        <v>24</v>
      </c>
      <c r="D18140" t="s">
        <v>29</v>
      </c>
      <c r="E18140" t="s">
        <v>30</v>
      </c>
      <c r="F18140">
        <f t="shared" si="849"/>
        <v>2023</v>
      </c>
      <c r="G18140">
        <f t="shared" si="850"/>
        <v>6</v>
      </c>
      <c r="H18140">
        <f t="shared" si="851"/>
        <v>27</v>
      </c>
    </row>
    <row r="18141" spans="1:8" x14ac:dyDescent="0.25">
      <c r="A18141" s="3">
        <v>45105</v>
      </c>
      <c r="B18141">
        <v>43.803977299911658</v>
      </c>
      <c r="C18141" t="s">
        <v>24</v>
      </c>
      <c r="D18141" t="s">
        <v>29</v>
      </c>
      <c r="E18141" t="s">
        <v>30</v>
      </c>
      <c r="F18141">
        <f t="shared" si="849"/>
        <v>2023</v>
      </c>
      <c r="G18141">
        <f t="shared" si="850"/>
        <v>6</v>
      </c>
      <c r="H18141">
        <f t="shared" si="851"/>
        <v>28</v>
      </c>
    </row>
    <row r="18142" spans="1:8" x14ac:dyDescent="0.25">
      <c r="A18142" s="3">
        <v>45106</v>
      </c>
      <c r="B18142">
        <v>41.694506948511226</v>
      </c>
      <c r="C18142" t="s">
        <v>24</v>
      </c>
      <c r="D18142" t="s">
        <v>29</v>
      </c>
      <c r="E18142" t="s">
        <v>30</v>
      </c>
      <c r="F18142">
        <f t="shared" si="849"/>
        <v>2023</v>
      </c>
      <c r="G18142">
        <f t="shared" si="850"/>
        <v>6</v>
      </c>
      <c r="H18142">
        <f t="shared" si="851"/>
        <v>29</v>
      </c>
    </row>
    <row r="18143" spans="1:8" x14ac:dyDescent="0.25">
      <c r="A18143" s="3">
        <v>45107</v>
      </c>
      <c r="B18143">
        <v>135.04666977516212</v>
      </c>
      <c r="C18143" t="s">
        <v>24</v>
      </c>
      <c r="D18143" t="s">
        <v>29</v>
      </c>
      <c r="E18143" t="s">
        <v>30</v>
      </c>
      <c r="F18143">
        <f t="shared" si="849"/>
        <v>2023</v>
      </c>
      <c r="G18143">
        <f t="shared" si="850"/>
        <v>6</v>
      </c>
      <c r="H18143">
        <f t="shared" si="851"/>
        <v>30</v>
      </c>
    </row>
    <row r="18144" spans="1:8" x14ac:dyDescent="0.25">
      <c r="A18144" s="3">
        <v>45108</v>
      </c>
      <c r="B18144">
        <v>68.672523387440492</v>
      </c>
      <c r="C18144" t="s">
        <v>24</v>
      </c>
      <c r="D18144" t="s">
        <v>29</v>
      </c>
      <c r="E18144" t="s">
        <v>30</v>
      </c>
      <c r="F18144">
        <f t="shared" si="849"/>
        <v>2023</v>
      </c>
      <c r="G18144">
        <f t="shared" si="850"/>
        <v>7</v>
      </c>
      <c r="H18144">
        <f t="shared" si="851"/>
        <v>1</v>
      </c>
    </row>
    <row r="18145" spans="1:8" x14ac:dyDescent="0.25">
      <c r="A18145" s="3">
        <v>45109</v>
      </c>
      <c r="B18145">
        <v>0</v>
      </c>
      <c r="C18145" t="s">
        <v>24</v>
      </c>
      <c r="D18145" t="s">
        <v>29</v>
      </c>
      <c r="E18145" t="s">
        <v>30</v>
      </c>
      <c r="F18145">
        <f t="shared" si="849"/>
        <v>2023</v>
      </c>
      <c r="G18145">
        <f t="shared" si="850"/>
        <v>7</v>
      </c>
      <c r="H18145">
        <f t="shared" si="851"/>
        <v>2</v>
      </c>
    </row>
    <row r="18146" spans="1:8" x14ac:dyDescent="0.25">
      <c r="A18146" s="3">
        <v>45110</v>
      </c>
      <c r="B18146">
        <v>0</v>
      </c>
      <c r="C18146" t="s">
        <v>24</v>
      </c>
      <c r="D18146" t="s">
        <v>29</v>
      </c>
      <c r="E18146" t="s">
        <v>30</v>
      </c>
      <c r="F18146">
        <f t="shared" si="849"/>
        <v>2023</v>
      </c>
      <c r="G18146">
        <f t="shared" si="850"/>
        <v>7</v>
      </c>
      <c r="H18146">
        <f t="shared" si="851"/>
        <v>3</v>
      </c>
    </row>
    <row r="18147" spans="1:8" x14ac:dyDescent="0.25">
      <c r="A18147" s="3">
        <v>45111</v>
      </c>
      <c r="B18147">
        <v>45.770567850877875</v>
      </c>
      <c r="C18147" t="s">
        <v>24</v>
      </c>
      <c r="D18147" t="s">
        <v>29</v>
      </c>
      <c r="E18147" t="s">
        <v>30</v>
      </c>
      <c r="F18147">
        <f t="shared" si="849"/>
        <v>2023</v>
      </c>
      <c r="G18147">
        <f t="shared" si="850"/>
        <v>7</v>
      </c>
      <c r="H18147">
        <f t="shared" si="851"/>
        <v>4</v>
      </c>
    </row>
    <row r="18148" spans="1:8" x14ac:dyDescent="0.25">
      <c r="A18148" s="3">
        <v>45112</v>
      </c>
      <c r="B18148">
        <v>46.441936404621799</v>
      </c>
      <c r="C18148" t="s">
        <v>24</v>
      </c>
      <c r="D18148" t="s">
        <v>29</v>
      </c>
      <c r="E18148" t="s">
        <v>30</v>
      </c>
      <c r="F18148">
        <f t="shared" si="849"/>
        <v>2023</v>
      </c>
      <c r="G18148">
        <f t="shared" si="850"/>
        <v>7</v>
      </c>
      <c r="H18148">
        <f t="shared" si="851"/>
        <v>5</v>
      </c>
    </row>
    <row r="18149" spans="1:8" x14ac:dyDescent="0.25">
      <c r="A18149" s="3">
        <v>45113</v>
      </c>
      <c r="B18149">
        <v>44.332466053291824</v>
      </c>
      <c r="C18149" t="s">
        <v>24</v>
      </c>
      <c r="D18149" t="s">
        <v>29</v>
      </c>
      <c r="E18149" t="s">
        <v>30</v>
      </c>
      <c r="F18149">
        <f t="shared" si="849"/>
        <v>2023</v>
      </c>
      <c r="G18149">
        <f t="shared" si="850"/>
        <v>7</v>
      </c>
      <c r="H18149">
        <f t="shared" si="851"/>
        <v>6</v>
      </c>
    </row>
    <row r="18150" spans="1:8" x14ac:dyDescent="0.25">
      <c r="A18150" s="3">
        <v>45114</v>
      </c>
      <c r="B18150">
        <v>132.4087106702913</v>
      </c>
      <c r="C18150" t="s">
        <v>24</v>
      </c>
      <c r="D18150" t="s">
        <v>29</v>
      </c>
      <c r="E18150" t="s">
        <v>30</v>
      </c>
      <c r="F18150">
        <f t="shared" si="849"/>
        <v>2023</v>
      </c>
      <c r="G18150">
        <f t="shared" si="850"/>
        <v>7</v>
      </c>
      <c r="H18150">
        <f t="shared" si="851"/>
        <v>7</v>
      </c>
    </row>
    <row r="18151" spans="1:8" x14ac:dyDescent="0.25">
      <c r="A18151" s="3">
        <v>45115</v>
      </c>
      <c r="B18151">
        <v>71.310482491859688</v>
      </c>
      <c r="C18151" t="s">
        <v>24</v>
      </c>
      <c r="D18151" t="s">
        <v>29</v>
      </c>
      <c r="E18151" t="s">
        <v>30</v>
      </c>
      <c r="F18151">
        <f t="shared" si="849"/>
        <v>2023</v>
      </c>
      <c r="G18151">
        <f t="shared" si="850"/>
        <v>7</v>
      </c>
      <c r="H18151">
        <f t="shared" si="851"/>
        <v>8</v>
      </c>
    </row>
    <row r="18152" spans="1:8" x14ac:dyDescent="0.25">
      <c r="A18152" s="3">
        <v>45116</v>
      </c>
      <c r="B18152">
        <v>0</v>
      </c>
      <c r="C18152" t="s">
        <v>24</v>
      </c>
      <c r="D18152" t="s">
        <v>29</v>
      </c>
      <c r="E18152" t="s">
        <v>30</v>
      </c>
      <c r="F18152">
        <f t="shared" si="849"/>
        <v>2023</v>
      </c>
      <c r="G18152">
        <f t="shared" si="850"/>
        <v>7</v>
      </c>
      <c r="H18152">
        <f t="shared" si="851"/>
        <v>9</v>
      </c>
    </row>
    <row r="18153" spans="1:8" x14ac:dyDescent="0.25">
      <c r="A18153" s="3">
        <v>45117</v>
      </c>
      <c r="B18153">
        <v>45.787150988792412</v>
      </c>
      <c r="C18153" t="s">
        <v>24</v>
      </c>
      <c r="D18153" t="s">
        <v>29</v>
      </c>
      <c r="E18153" t="s">
        <v>30</v>
      </c>
      <c r="F18153">
        <f t="shared" si="849"/>
        <v>2023</v>
      </c>
      <c r="G18153">
        <f t="shared" si="850"/>
        <v>7</v>
      </c>
      <c r="H18153">
        <f t="shared" si="851"/>
        <v>10</v>
      </c>
    </row>
    <row r="18154" spans="1:8" x14ac:dyDescent="0.25">
      <c r="A18154" s="3">
        <v>45118</v>
      </c>
      <c r="B18154">
        <v>48.408526956281804</v>
      </c>
      <c r="C18154" t="s">
        <v>24</v>
      </c>
      <c r="D18154" t="s">
        <v>29</v>
      </c>
      <c r="E18154" t="s">
        <v>30</v>
      </c>
      <c r="F18154">
        <f t="shared" si="849"/>
        <v>2023</v>
      </c>
      <c r="G18154">
        <f t="shared" si="850"/>
        <v>7</v>
      </c>
      <c r="H18154">
        <f t="shared" si="851"/>
        <v>11</v>
      </c>
    </row>
    <row r="18155" spans="1:8" x14ac:dyDescent="0.25">
      <c r="A18155" s="3">
        <v>45119</v>
      </c>
      <c r="B18155">
        <v>49.079895509331969</v>
      </c>
      <c r="C18155" t="s">
        <v>24</v>
      </c>
      <c r="D18155" t="s">
        <v>29</v>
      </c>
      <c r="E18155" t="s">
        <v>30</v>
      </c>
      <c r="F18155">
        <f t="shared" si="849"/>
        <v>2023</v>
      </c>
      <c r="G18155">
        <f t="shared" si="850"/>
        <v>7</v>
      </c>
      <c r="H18155">
        <f t="shared" si="851"/>
        <v>12</v>
      </c>
    </row>
    <row r="18156" spans="1:8" x14ac:dyDescent="0.25">
      <c r="A18156" s="3">
        <v>45120</v>
      </c>
      <c r="B18156">
        <v>46.970425158554242</v>
      </c>
      <c r="C18156" t="s">
        <v>24</v>
      </c>
      <c r="D18156" t="s">
        <v>29</v>
      </c>
      <c r="E18156" t="s">
        <v>30</v>
      </c>
      <c r="F18156">
        <f t="shared" si="849"/>
        <v>2023</v>
      </c>
      <c r="G18156">
        <f t="shared" si="850"/>
        <v>7</v>
      </c>
      <c r="H18156">
        <f t="shared" si="851"/>
        <v>13</v>
      </c>
    </row>
    <row r="18157" spans="1:8" x14ac:dyDescent="0.25">
      <c r="A18157" s="3">
        <v>45121</v>
      </c>
      <c r="B18157">
        <v>129.77075156547878</v>
      </c>
      <c r="C18157" t="s">
        <v>24</v>
      </c>
      <c r="D18157" t="s">
        <v>29</v>
      </c>
      <c r="E18157" t="s">
        <v>30</v>
      </c>
      <c r="F18157">
        <f t="shared" si="849"/>
        <v>2023</v>
      </c>
      <c r="G18157">
        <f t="shared" si="850"/>
        <v>7</v>
      </c>
      <c r="H18157">
        <f t="shared" si="851"/>
        <v>14</v>
      </c>
    </row>
    <row r="18158" spans="1:8" x14ac:dyDescent="0.25">
      <c r="A18158" s="3">
        <v>45122</v>
      </c>
      <c r="B18158">
        <v>73.948441596859936</v>
      </c>
      <c r="C18158" t="s">
        <v>24</v>
      </c>
      <c r="D18158" t="s">
        <v>29</v>
      </c>
      <c r="E18158" t="s">
        <v>30</v>
      </c>
      <c r="F18158">
        <f t="shared" si="849"/>
        <v>2023</v>
      </c>
      <c r="G18158">
        <f t="shared" si="850"/>
        <v>7</v>
      </c>
      <c r="H18158">
        <f t="shared" si="851"/>
        <v>15</v>
      </c>
    </row>
    <row r="18159" spans="1:8" x14ac:dyDescent="0.25">
      <c r="A18159" s="3">
        <v>45123</v>
      </c>
      <c r="B18159">
        <v>0</v>
      </c>
      <c r="C18159" t="s">
        <v>24</v>
      </c>
      <c r="D18159" t="s">
        <v>29</v>
      </c>
      <c r="E18159" t="s">
        <v>30</v>
      </c>
      <c r="F18159">
        <f t="shared" si="849"/>
        <v>2023</v>
      </c>
      <c r="G18159">
        <f t="shared" si="850"/>
        <v>7</v>
      </c>
      <c r="H18159">
        <f t="shared" si="851"/>
        <v>16</v>
      </c>
    </row>
    <row r="18160" spans="1:8" x14ac:dyDescent="0.25">
      <c r="A18160" s="3">
        <v>45124</v>
      </c>
      <c r="B18160">
        <v>48.42511009348334</v>
      </c>
      <c r="C18160" t="s">
        <v>24</v>
      </c>
      <c r="D18160" t="s">
        <v>29</v>
      </c>
      <c r="E18160" t="s">
        <v>30</v>
      </c>
      <c r="F18160">
        <f t="shared" si="849"/>
        <v>2023</v>
      </c>
      <c r="G18160">
        <f t="shared" si="850"/>
        <v>7</v>
      </c>
      <c r="H18160">
        <f t="shared" si="851"/>
        <v>17</v>
      </c>
    </row>
    <row r="18161" spans="1:8" x14ac:dyDescent="0.25">
      <c r="A18161" s="3">
        <v>45125</v>
      </c>
      <c r="B18161">
        <v>51.046486060795338</v>
      </c>
      <c r="C18161" t="s">
        <v>24</v>
      </c>
      <c r="D18161" t="s">
        <v>29</v>
      </c>
      <c r="E18161" t="s">
        <v>30</v>
      </c>
      <c r="F18161">
        <f t="shared" si="849"/>
        <v>2023</v>
      </c>
      <c r="G18161">
        <f t="shared" si="850"/>
        <v>7</v>
      </c>
      <c r="H18161">
        <f t="shared" si="851"/>
        <v>18</v>
      </c>
    </row>
    <row r="18162" spans="1:8" x14ac:dyDescent="0.25">
      <c r="A18162" s="3">
        <v>45126</v>
      </c>
      <c r="B18162">
        <v>51.717854614124391</v>
      </c>
      <c r="C18162" t="s">
        <v>24</v>
      </c>
      <c r="D18162" t="s">
        <v>29</v>
      </c>
      <c r="E18162" t="s">
        <v>30</v>
      </c>
      <c r="F18162">
        <f t="shared" si="849"/>
        <v>2023</v>
      </c>
      <c r="G18162">
        <f t="shared" si="850"/>
        <v>7</v>
      </c>
      <c r="H18162">
        <f t="shared" si="851"/>
        <v>19</v>
      </c>
    </row>
    <row r="18163" spans="1:8" x14ac:dyDescent="0.25">
      <c r="A18163" s="3">
        <v>45127</v>
      </c>
      <c r="B18163">
        <v>0</v>
      </c>
      <c r="C18163" t="s">
        <v>24</v>
      </c>
      <c r="D18163" t="s">
        <v>29</v>
      </c>
      <c r="E18163" t="s">
        <v>30</v>
      </c>
      <c r="F18163">
        <f t="shared" si="849"/>
        <v>2023</v>
      </c>
      <c r="G18163">
        <f t="shared" si="850"/>
        <v>7</v>
      </c>
      <c r="H18163">
        <f t="shared" si="851"/>
        <v>20</v>
      </c>
    </row>
    <row r="18164" spans="1:8" x14ac:dyDescent="0.25">
      <c r="A18164" s="3">
        <v>45128</v>
      </c>
      <c r="B18164">
        <v>127.13279246060775</v>
      </c>
      <c r="C18164" t="s">
        <v>24</v>
      </c>
      <c r="D18164" t="s">
        <v>29</v>
      </c>
      <c r="E18164" t="s">
        <v>30</v>
      </c>
      <c r="F18164">
        <f t="shared" si="849"/>
        <v>2023</v>
      </c>
      <c r="G18164">
        <f t="shared" si="850"/>
        <v>7</v>
      </c>
      <c r="H18164">
        <f t="shared" si="851"/>
        <v>21</v>
      </c>
    </row>
    <row r="18165" spans="1:8" x14ac:dyDescent="0.25">
      <c r="A18165" s="3">
        <v>45129</v>
      </c>
      <c r="B18165">
        <v>76.586400701581013</v>
      </c>
      <c r="C18165" t="s">
        <v>24</v>
      </c>
      <c r="D18165" t="s">
        <v>29</v>
      </c>
      <c r="E18165" t="s">
        <v>30</v>
      </c>
      <c r="F18165">
        <f t="shared" si="849"/>
        <v>2023</v>
      </c>
      <c r="G18165">
        <f t="shared" si="850"/>
        <v>7</v>
      </c>
      <c r="H18165">
        <f t="shared" si="851"/>
        <v>22</v>
      </c>
    </row>
    <row r="18166" spans="1:8" x14ac:dyDescent="0.25">
      <c r="A18166" s="3">
        <v>45130</v>
      </c>
      <c r="B18166">
        <v>0</v>
      </c>
      <c r="C18166" t="s">
        <v>24</v>
      </c>
      <c r="D18166" t="s">
        <v>29</v>
      </c>
      <c r="E18166" t="s">
        <v>30</v>
      </c>
      <c r="F18166">
        <f t="shared" si="849"/>
        <v>2023</v>
      </c>
      <c r="G18166">
        <f t="shared" si="850"/>
        <v>7</v>
      </c>
      <c r="H18166">
        <f t="shared" si="851"/>
        <v>23</v>
      </c>
    </row>
    <row r="18167" spans="1:8" x14ac:dyDescent="0.25">
      <c r="A18167" s="3">
        <v>45131</v>
      </c>
      <c r="B18167">
        <v>51.063069198317002</v>
      </c>
      <c r="C18167" t="s">
        <v>24</v>
      </c>
      <c r="D18167" t="s">
        <v>29</v>
      </c>
      <c r="E18167" t="s">
        <v>30</v>
      </c>
      <c r="F18167">
        <f t="shared" si="849"/>
        <v>2023</v>
      </c>
      <c r="G18167">
        <f t="shared" si="850"/>
        <v>7</v>
      </c>
      <c r="H18167">
        <f t="shared" si="851"/>
        <v>24</v>
      </c>
    </row>
    <row r="18168" spans="1:8" x14ac:dyDescent="0.25">
      <c r="A18168" s="3">
        <v>45132</v>
      </c>
      <c r="B18168">
        <v>53.684445165754092</v>
      </c>
      <c r="C18168" t="s">
        <v>24</v>
      </c>
      <c r="D18168" t="s">
        <v>29</v>
      </c>
      <c r="E18168" t="s">
        <v>30</v>
      </c>
      <c r="F18168">
        <f t="shared" si="849"/>
        <v>2023</v>
      </c>
      <c r="G18168">
        <f t="shared" si="850"/>
        <v>7</v>
      </c>
      <c r="H18168">
        <f t="shared" si="851"/>
        <v>25</v>
      </c>
    </row>
    <row r="18169" spans="1:8" x14ac:dyDescent="0.25">
      <c r="A18169" s="3">
        <v>45133</v>
      </c>
      <c r="B18169">
        <v>54.355813719217572</v>
      </c>
      <c r="C18169" t="s">
        <v>24</v>
      </c>
      <c r="D18169" t="s">
        <v>29</v>
      </c>
      <c r="E18169" t="s">
        <v>30</v>
      </c>
      <c r="F18169">
        <f t="shared" si="849"/>
        <v>2023</v>
      </c>
      <c r="G18169">
        <f t="shared" si="850"/>
        <v>7</v>
      </c>
      <c r="H18169">
        <f t="shared" si="851"/>
        <v>26</v>
      </c>
    </row>
    <row r="18170" spans="1:8" x14ac:dyDescent="0.25">
      <c r="A18170" s="3">
        <v>45134</v>
      </c>
      <c r="B18170">
        <v>52.246343367870359</v>
      </c>
      <c r="C18170" t="s">
        <v>24</v>
      </c>
      <c r="D18170" t="s">
        <v>29</v>
      </c>
      <c r="E18170" t="s">
        <v>30</v>
      </c>
      <c r="F18170">
        <f t="shared" si="849"/>
        <v>2023</v>
      </c>
      <c r="G18170">
        <f t="shared" si="850"/>
        <v>7</v>
      </c>
      <c r="H18170">
        <f t="shared" si="851"/>
        <v>27</v>
      </c>
    </row>
    <row r="18171" spans="1:8" x14ac:dyDescent="0.25">
      <c r="A18171" s="3">
        <v>45135</v>
      </c>
      <c r="B18171">
        <v>124.49483335579529</v>
      </c>
      <c r="C18171" t="s">
        <v>24</v>
      </c>
      <c r="D18171" t="s">
        <v>29</v>
      </c>
      <c r="E18171" t="s">
        <v>30</v>
      </c>
      <c r="F18171">
        <f t="shared" si="849"/>
        <v>2023</v>
      </c>
      <c r="G18171">
        <f t="shared" si="850"/>
        <v>7</v>
      </c>
      <c r="H18171">
        <f t="shared" si="851"/>
        <v>28</v>
      </c>
    </row>
    <row r="18172" spans="1:8" x14ac:dyDescent="0.25">
      <c r="A18172" s="3">
        <v>45136</v>
      </c>
      <c r="B18172">
        <v>79.224359806581305</v>
      </c>
      <c r="C18172" t="s">
        <v>24</v>
      </c>
      <c r="D18172" t="s">
        <v>29</v>
      </c>
      <c r="E18172" t="s">
        <v>30</v>
      </c>
      <c r="F18172">
        <f t="shared" si="849"/>
        <v>2023</v>
      </c>
      <c r="G18172">
        <f t="shared" si="850"/>
        <v>7</v>
      </c>
      <c r="H18172">
        <f t="shared" si="851"/>
        <v>29</v>
      </c>
    </row>
    <row r="18173" spans="1:8" x14ac:dyDescent="0.25">
      <c r="A18173" s="3">
        <v>45137</v>
      </c>
      <c r="B18173">
        <v>0</v>
      </c>
      <c r="C18173" t="s">
        <v>24</v>
      </c>
      <c r="D18173" t="s">
        <v>29</v>
      </c>
      <c r="E18173" t="s">
        <v>30</v>
      </c>
      <c r="F18173">
        <f t="shared" si="849"/>
        <v>2023</v>
      </c>
      <c r="G18173">
        <f t="shared" si="850"/>
        <v>7</v>
      </c>
      <c r="H18173">
        <f t="shared" si="851"/>
        <v>30</v>
      </c>
    </row>
    <row r="18174" spans="1:8" x14ac:dyDescent="0.25">
      <c r="A18174" s="3">
        <v>45138</v>
      </c>
      <c r="B18174">
        <v>53.701028303007938</v>
      </c>
      <c r="C18174" t="s">
        <v>24</v>
      </c>
      <c r="D18174" t="s">
        <v>29</v>
      </c>
      <c r="E18174" t="s">
        <v>30</v>
      </c>
      <c r="F18174">
        <f t="shared" si="849"/>
        <v>2023</v>
      </c>
      <c r="G18174">
        <f t="shared" si="850"/>
        <v>7</v>
      </c>
      <c r="H18174">
        <f t="shared" si="851"/>
        <v>31</v>
      </c>
    </row>
    <row r="18175" spans="1:8" x14ac:dyDescent="0.25">
      <c r="A18175" s="3">
        <v>45139</v>
      </c>
      <c r="B18175">
        <v>56.322404270267619</v>
      </c>
      <c r="C18175" t="s">
        <v>24</v>
      </c>
      <c r="D18175" t="s">
        <v>29</v>
      </c>
      <c r="E18175" t="s">
        <v>30</v>
      </c>
      <c r="F18175">
        <f t="shared" si="849"/>
        <v>2023</v>
      </c>
      <c r="G18175">
        <f t="shared" si="850"/>
        <v>8</v>
      </c>
      <c r="H18175">
        <f t="shared" si="851"/>
        <v>1</v>
      </c>
    </row>
    <row r="18176" spans="1:8" x14ac:dyDescent="0.25">
      <c r="A18176" s="3">
        <v>45140</v>
      </c>
      <c r="B18176">
        <v>56.993772823544717</v>
      </c>
      <c r="C18176" t="s">
        <v>24</v>
      </c>
      <c r="D18176" t="s">
        <v>29</v>
      </c>
      <c r="E18176" t="s">
        <v>30</v>
      </c>
      <c r="F18176">
        <f t="shared" si="849"/>
        <v>2023</v>
      </c>
      <c r="G18176">
        <f t="shared" si="850"/>
        <v>8</v>
      </c>
      <c r="H18176">
        <f t="shared" si="851"/>
        <v>2</v>
      </c>
    </row>
    <row r="18177" spans="1:8" x14ac:dyDescent="0.25">
      <c r="A18177" s="3">
        <v>45141</v>
      </c>
      <c r="B18177">
        <v>54.884302472895982</v>
      </c>
      <c r="C18177" t="s">
        <v>24</v>
      </c>
      <c r="D18177" t="s">
        <v>29</v>
      </c>
      <c r="E18177" t="s">
        <v>30</v>
      </c>
      <c r="F18177">
        <f t="shared" si="849"/>
        <v>2023</v>
      </c>
      <c r="G18177">
        <f t="shared" si="850"/>
        <v>8</v>
      </c>
      <c r="H18177">
        <f t="shared" si="851"/>
        <v>3</v>
      </c>
    </row>
    <row r="18178" spans="1:8" x14ac:dyDescent="0.25">
      <c r="A18178" s="3">
        <v>45142</v>
      </c>
      <c r="B18178">
        <v>121.85687425105726</v>
      </c>
      <c r="C18178" t="s">
        <v>24</v>
      </c>
      <c r="D18178" t="s">
        <v>29</v>
      </c>
      <c r="E18178" t="s">
        <v>30</v>
      </c>
      <c r="F18178">
        <f t="shared" si="849"/>
        <v>2023</v>
      </c>
      <c r="G18178">
        <f t="shared" si="850"/>
        <v>8</v>
      </c>
      <c r="H18178">
        <f t="shared" si="851"/>
        <v>4</v>
      </c>
    </row>
    <row r="18179" spans="1:8" x14ac:dyDescent="0.25">
      <c r="A18179" s="3">
        <v>45143</v>
      </c>
      <c r="B18179">
        <v>81.862318911441932</v>
      </c>
      <c r="C18179" t="s">
        <v>24</v>
      </c>
      <c r="D18179" t="s">
        <v>29</v>
      </c>
      <c r="E18179" t="s">
        <v>30</v>
      </c>
      <c r="F18179">
        <f t="shared" ref="F18179:F18242" si="852">YEAR(A18179)</f>
        <v>2023</v>
      </c>
      <c r="G18179">
        <f t="shared" ref="G18179:G18242" si="853">MONTH(A18179)</f>
        <v>8</v>
      </c>
      <c r="H18179">
        <f t="shared" ref="H18179:H18242" si="854">DAY(A18179)</f>
        <v>5</v>
      </c>
    </row>
    <row r="18180" spans="1:8" x14ac:dyDescent="0.25">
      <c r="A18180" s="3">
        <v>45144</v>
      </c>
      <c r="B18180">
        <v>0</v>
      </c>
      <c r="C18180" t="s">
        <v>24</v>
      </c>
      <c r="D18180" t="s">
        <v>29</v>
      </c>
      <c r="E18180" t="s">
        <v>30</v>
      </c>
      <c r="F18180">
        <f t="shared" si="852"/>
        <v>2023</v>
      </c>
      <c r="G18180">
        <f t="shared" si="853"/>
        <v>8</v>
      </c>
      <c r="H18180">
        <f t="shared" si="854"/>
        <v>6</v>
      </c>
    </row>
    <row r="18181" spans="1:8" x14ac:dyDescent="0.25">
      <c r="A18181" s="3">
        <v>45145</v>
      </c>
      <c r="B18181">
        <v>0</v>
      </c>
      <c r="C18181" t="s">
        <v>24</v>
      </c>
      <c r="D18181" t="s">
        <v>29</v>
      </c>
      <c r="E18181" t="s">
        <v>30</v>
      </c>
      <c r="F18181">
        <f t="shared" si="852"/>
        <v>2023</v>
      </c>
      <c r="G18181">
        <f t="shared" si="853"/>
        <v>8</v>
      </c>
      <c r="H18181">
        <f t="shared" si="854"/>
        <v>7</v>
      </c>
    </row>
    <row r="18182" spans="1:8" x14ac:dyDescent="0.25">
      <c r="A18182" s="3">
        <v>45146</v>
      </c>
      <c r="B18182">
        <v>58.960363375226322</v>
      </c>
      <c r="C18182" t="s">
        <v>24</v>
      </c>
      <c r="D18182" t="s">
        <v>29</v>
      </c>
      <c r="E18182" t="s">
        <v>30</v>
      </c>
      <c r="F18182">
        <f t="shared" si="852"/>
        <v>2023</v>
      </c>
      <c r="G18182">
        <f t="shared" si="853"/>
        <v>8</v>
      </c>
      <c r="H18182">
        <f t="shared" si="854"/>
        <v>8</v>
      </c>
    </row>
    <row r="18183" spans="1:8" x14ac:dyDescent="0.25">
      <c r="A18183" s="3">
        <v>45147</v>
      </c>
      <c r="B18183">
        <v>59.631731928720164</v>
      </c>
      <c r="C18183" t="s">
        <v>24</v>
      </c>
      <c r="D18183" t="s">
        <v>29</v>
      </c>
      <c r="E18183" t="s">
        <v>30</v>
      </c>
      <c r="F18183">
        <f t="shared" si="852"/>
        <v>2023</v>
      </c>
      <c r="G18183">
        <f t="shared" si="853"/>
        <v>8</v>
      </c>
      <c r="H18183">
        <f t="shared" si="854"/>
        <v>9</v>
      </c>
    </row>
    <row r="18184" spans="1:8" x14ac:dyDescent="0.25">
      <c r="A18184" s="3">
        <v>45148</v>
      </c>
      <c r="B18184">
        <v>57.5222615774315</v>
      </c>
      <c r="C18184" t="s">
        <v>24</v>
      </c>
      <c r="D18184" t="s">
        <v>29</v>
      </c>
      <c r="E18184" t="s">
        <v>30</v>
      </c>
      <c r="F18184">
        <f t="shared" si="852"/>
        <v>2023</v>
      </c>
      <c r="G18184">
        <f t="shared" si="853"/>
        <v>8</v>
      </c>
      <c r="H18184">
        <f t="shared" si="854"/>
        <v>10</v>
      </c>
    </row>
    <row r="18185" spans="1:8" x14ac:dyDescent="0.25">
      <c r="A18185" s="3">
        <v>45149</v>
      </c>
      <c r="B18185">
        <v>119.21891514624474</v>
      </c>
      <c r="C18185" t="s">
        <v>24</v>
      </c>
      <c r="D18185" t="s">
        <v>29</v>
      </c>
      <c r="E18185" t="s">
        <v>30</v>
      </c>
      <c r="F18185">
        <f t="shared" si="852"/>
        <v>2023</v>
      </c>
      <c r="G18185">
        <f t="shared" si="853"/>
        <v>8</v>
      </c>
      <c r="H18185">
        <f t="shared" si="854"/>
        <v>11</v>
      </c>
    </row>
    <row r="18186" spans="1:8" x14ac:dyDescent="0.25">
      <c r="A18186" s="3">
        <v>45150</v>
      </c>
      <c r="B18186">
        <v>84.500278016442266</v>
      </c>
      <c r="C18186" t="s">
        <v>24</v>
      </c>
      <c r="D18186" t="s">
        <v>29</v>
      </c>
      <c r="E18186" t="s">
        <v>30</v>
      </c>
      <c r="F18186">
        <f t="shared" si="852"/>
        <v>2023</v>
      </c>
      <c r="G18186">
        <f t="shared" si="853"/>
        <v>8</v>
      </c>
      <c r="H18186">
        <f t="shared" si="854"/>
        <v>12</v>
      </c>
    </row>
    <row r="18187" spans="1:8" x14ac:dyDescent="0.25">
      <c r="A18187" s="3">
        <v>45151</v>
      </c>
      <c r="B18187">
        <v>0</v>
      </c>
      <c r="C18187" t="s">
        <v>24</v>
      </c>
      <c r="D18187" t="s">
        <v>29</v>
      </c>
      <c r="E18187" t="s">
        <v>30</v>
      </c>
      <c r="F18187">
        <f t="shared" si="852"/>
        <v>2023</v>
      </c>
      <c r="G18187">
        <f t="shared" si="853"/>
        <v>8</v>
      </c>
      <c r="H18187">
        <f t="shared" si="854"/>
        <v>13</v>
      </c>
    </row>
    <row r="18188" spans="1:8" x14ac:dyDescent="0.25">
      <c r="A18188" s="3">
        <v>45152</v>
      </c>
      <c r="B18188">
        <v>58.976946512389901</v>
      </c>
      <c r="C18188" t="s">
        <v>24</v>
      </c>
      <c r="D18188" t="s">
        <v>29</v>
      </c>
      <c r="E18188" t="s">
        <v>30</v>
      </c>
      <c r="F18188">
        <f t="shared" si="852"/>
        <v>2023</v>
      </c>
      <c r="G18188">
        <f t="shared" si="853"/>
        <v>8</v>
      </c>
      <c r="H18188">
        <f t="shared" si="854"/>
        <v>14</v>
      </c>
    </row>
    <row r="18189" spans="1:8" x14ac:dyDescent="0.25">
      <c r="A18189" s="3">
        <v>45153</v>
      </c>
      <c r="B18189">
        <v>61.598322479936648</v>
      </c>
      <c r="C18189" t="s">
        <v>24</v>
      </c>
      <c r="D18189" t="s">
        <v>29</v>
      </c>
      <c r="E18189" t="s">
        <v>30</v>
      </c>
      <c r="F18189">
        <f t="shared" si="852"/>
        <v>2023</v>
      </c>
      <c r="G18189">
        <f t="shared" si="853"/>
        <v>8</v>
      </c>
      <c r="H18189">
        <f t="shared" si="854"/>
        <v>15</v>
      </c>
    </row>
    <row r="18190" spans="1:8" x14ac:dyDescent="0.25">
      <c r="A18190" s="3">
        <v>45154</v>
      </c>
      <c r="B18190">
        <v>62.269691033047231</v>
      </c>
      <c r="C18190" t="s">
        <v>24</v>
      </c>
      <c r="D18190" t="s">
        <v>29</v>
      </c>
      <c r="E18190" t="s">
        <v>30</v>
      </c>
      <c r="F18190">
        <f t="shared" si="852"/>
        <v>2023</v>
      </c>
      <c r="G18190">
        <f t="shared" si="853"/>
        <v>8</v>
      </c>
      <c r="H18190">
        <f t="shared" si="854"/>
        <v>16</v>
      </c>
    </row>
    <row r="18191" spans="1:8" x14ac:dyDescent="0.25">
      <c r="A18191" s="3">
        <v>45155</v>
      </c>
      <c r="B18191">
        <v>60.160220681967033</v>
      </c>
      <c r="C18191" t="s">
        <v>24</v>
      </c>
      <c r="D18191" t="s">
        <v>29</v>
      </c>
      <c r="E18191" t="s">
        <v>30</v>
      </c>
      <c r="F18191">
        <f t="shared" si="852"/>
        <v>2023</v>
      </c>
      <c r="G18191">
        <f t="shared" si="853"/>
        <v>8</v>
      </c>
      <c r="H18191">
        <f t="shared" si="854"/>
        <v>17</v>
      </c>
    </row>
    <row r="18192" spans="1:8" x14ac:dyDescent="0.25">
      <c r="A18192" s="3">
        <v>45156</v>
      </c>
      <c r="B18192">
        <v>116.58095604137381</v>
      </c>
      <c r="C18192" t="s">
        <v>24</v>
      </c>
      <c r="D18192" t="s">
        <v>29</v>
      </c>
      <c r="E18192" t="s">
        <v>30</v>
      </c>
      <c r="F18192">
        <f t="shared" si="852"/>
        <v>2023</v>
      </c>
      <c r="G18192">
        <f t="shared" si="853"/>
        <v>8</v>
      </c>
      <c r="H18192">
        <f t="shared" si="854"/>
        <v>18</v>
      </c>
    </row>
    <row r="18193" spans="1:8" x14ac:dyDescent="0.25">
      <c r="A18193" s="3">
        <v>45157</v>
      </c>
      <c r="B18193">
        <v>87.138237121302936</v>
      </c>
      <c r="C18193" t="s">
        <v>24</v>
      </c>
      <c r="D18193" t="s">
        <v>29</v>
      </c>
      <c r="E18193" t="s">
        <v>30</v>
      </c>
      <c r="F18193">
        <f t="shared" si="852"/>
        <v>2023</v>
      </c>
      <c r="G18193">
        <f t="shared" si="853"/>
        <v>8</v>
      </c>
      <c r="H18193">
        <f t="shared" si="854"/>
        <v>19</v>
      </c>
    </row>
    <row r="18194" spans="1:8" x14ac:dyDescent="0.25">
      <c r="A18194" s="3">
        <v>45158</v>
      </c>
      <c r="B18194">
        <v>0</v>
      </c>
      <c r="C18194" t="s">
        <v>24</v>
      </c>
      <c r="D18194" t="s">
        <v>29</v>
      </c>
      <c r="E18194" t="s">
        <v>30</v>
      </c>
      <c r="F18194">
        <f t="shared" si="852"/>
        <v>2023</v>
      </c>
      <c r="G18194">
        <f t="shared" si="853"/>
        <v>8</v>
      </c>
      <c r="H18194">
        <f t="shared" si="854"/>
        <v>20</v>
      </c>
    </row>
    <row r="18195" spans="1:8" x14ac:dyDescent="0.25">
      <c r="A18195" s="3">
        <v>45159</v>
      </c>
      <c r="B18195">
        <v>0</v>
      </c>
      <c r="C18195" t="s">
        <v>24</v>
      </c>
      <c r="D18195" t="s">
        <v>29</v>
      </c>
      <c r="E18195" t="s">
        <v>30</v>
      </c>
      <c r="F18195">
        <f t="shared" si="852"/>
        <v>2023</v>
      </c>
      <c r="G18195">
        <f t="shared" si="853"/>
        <v>8</v>
      </c>
      <c r="H18195">
        <f t="shared" si="854"/>
        <v>21</v>
      </c>
    </row>
    <row r="18196" spans="1:8" x14ac:dyDescent="0.25">
      <c r="A18196" s="3">
        <v>45160</v>
      </c>
      <c r="B18196">
        <v>64.236281584895409</v>
      </c>
      <c r="C18196" t="s">
        <v>24</v>
      </c>
      <c r="D18196" t="s">
        <v>29</v>
      </c>
      <c r="E18196" t="s">
        <v>30</v>
      </c>
      <c r="F18196">
        <f t="shared" si="852"/>
        <v>2023</v>
      </c>
      <c r="G18196">
        <f t="shared" si="853"/>
        <v>8</v>
      </c>
      <c r="H18196">
        <f t="shared" si="854"/>
        <v>22</v>
      </c>
    </row>
    <row r="18197" spans="1:8" x14ac:dyDescent="0.25">
      <c r="A18197" s="3">
        <v>45161</v>
      </c>
      <c r="B18197">
        <v>64.90765013814044</v>
      </c>
      <c r="C18197" t="s">
        <v>24</v>
      </c>
      <c r="D18197" t="s">
        <v>29</v>
      </c>
      <c r="E18197" t="s">
        <v>30</v>
      </c>
      <c r="F18197">
        <f t="shared" si="852"/>
        <v>2023</v>
      </c>
      <c r="G18197">
        <f t="shared" si="853"/>
        <v>8</v>
      </c>
      <c r="H18197">
        <f t="shared" si="854"/>
        <v>23</v>
      </c>
    </row>
    <row r="18198" spans="1:8" x14ac:dyDescent="0.25">
      <c r="A18198" s="3">
        <v>45162</v>
      </c>
      <c r="B18198">
        <v>62.798179786747632</v>
      </c>
      <c r="C18198" t="s">
        <v>24</v>
      </c>
      <c r="D18198" t="s">
        <v>29</v>
      </c>
      <c r="E18198" t="s">
        <v>30</v>
      </c>
      <c r="F18198">
        <f t="shared" si="852"/>
        <v>2023</v>
      </c>
      <c r="G18198">
        <f t="shared" si="853"/>
        <v>8</v>
      </c>
      <c r="H18198">
        <f t="shared" si="854"/>
        <v>24</v>
      </c>
    </row>
    <row r="18199" spans="1:8" x14ac:dyDescent="0.25">
      <c r="A18199" s="3">
        <v>45163</v>
      </c>
      <c r="B18199">
        <v>113.94299693661986</v>
      </c>
      <c r="C18199" t="s">
        <v>24</v>
      </c>
      <c r="D18199" t="s">
        <v>29</v>
      </c>
      <c r="E18199" t="s">
        <v>30</v>
      </c>
      <c r="F18199">
        <f t="shared" si="852"/>
        <v>2023</v>
      </c>
      <c r="G18199">
        <f t="shared" si="853"/>
        <v>8</v>
      </c>
      <c r="H18199">
        <f t="shared" si="854"/>
        <v>25</v>
      </c>
    </row>
    <row r="18200" spans="1:8" x14ac:dyDescent="0.25">
      <c r="A18200" s="3">
        <v>45164</v>
      </c>
      <c r="B18200">
        <v>89.776196225582453</v>
      </c>
      <c r="C18200" t="s">
        <v>24</v>
      </c>
      <c r="D18200" t="s">
        <v>29</v>
      </c>
      <c r="E18200" t="s">
        <v>30</v>
      </c>
      <c r="F18200">
        <f t="shared" si="852"/>
        <v>2023</v>
      </c>
      <c r="G18200">
        <f t="shared" si="853"/>
        <v>8</v>
      </c>
      <c r="H18200">
        <f t="shared" si="854"/>
        <v>26</v>
      </c>
    </row>
    <row r="18201" spans="1:8" x14ac:dyDescent="0.25">
      <c r="A18201" s="3">
        <v>45165</v>
      </c>
      <c r="B18201">
        <v>0</v>
      </c>
      <c r="C18201" t="s">
        <v>24</v>
      </c>
      <c r="D18201" t="s">
        <v>29</v>
      </c>
      <c r="E18201" t="s">
        <v>30</v>
      </c>
      <c r="F18201">
        <f t="shared" si="852"/>
        <v>2023</v>
      </c>
      <c r="G18201">
        <f t="shared" si="853"/>
        <v>8</v>
      </c>
      <c r="H18201">
        <f t="shared" si="854"/>
        <v>27</v>
      </c>
    </row>
    <row r="18202" spans="1:8" x14ac:dyDescent="0.25">
      <c r="A18202" s="3">
        <v>45166</v>
      </c>
      <c r="B18202">
        <v>64.252864722610141</v>
      </c>
      <c r="C18202" t="s">
        <v>24</v>
      </c>
      <c r="D18202" t="s">
        <v>29</v>
      </c>
      <c r="E18202" t="s">
        <v>30</v>
      </c>
      <c r="F18202">
        <f t="shared" si="852"/>
        <v>2023</v>
      </c>
      <c r="G18202">
        <f t="shared" si="853"/>
        <v>8</v>
      </c>
      <c r="H18202">
        <f t="shared" si="854"/>
        <v>28</v>
      </c>
    </row>
    <row r="18203" spans="1:8" x14ac:dyDescent="0.25">
      <c r="A18203" s="3">
        <v>45167</v>
      </c>
      <c r="B18203">
        <v>66.874240689408936</v>
      </c>
      <c r="C18203" t="s">
        <v>24</v>
      </c>
      <c r="D18203" t="s">
        <v>29</v>
      </c>
      <c r="E18203" t="s">
        <v>30</v>
      </c>
      <c r="F18203">
        <f t="shared" si="852"/>
        <v>2023</v>
      </c>
      <c r="G18203">
        <f t="shared" si="853"/>
        <v>8</v>
      </c>
      <c r="H18203">
        <f t="shared" si="854"/>
        <v>29</v>
      </c>
    </row>
    <row r="18204" spans="1:8" x14ac:dyDescent="0.25">
      <c r="A18204" s="3">
        <v>45168</v>
      </c>
      <c r="B18204">
        <v>67.545609242850603</v>
      </c>
      <c r="C18204" t="s">
        <v>24</v>
      </c>
      <c r="D18204" t="s">
        <v>29</v>
      </c>
      <c r="E18204" t="s">
        <v>30</v>
      </c>
      <c r="F18204">
        <f t="shared" si="852"/>
        <v>2023</v>
      </c>
      <c r="G18204">
        <f t="shared" si="853"/>
        <v>8</v>
      </c>
      <c r="H18204">
        <f t="shared" si="854"/>
        <v>30</v>
      </c>
    </row>
    <row r="18205" spans="1:8" x14ac:dyDescent="0.25">
      <c r="A18205" s="3">
        <v>45169</v>
      </c>
      <c r="B18205">
        <v>65.436138891764969</v>
      </c>
      <c r="C18205" t="s">
        <v>24</v>
      </c>
      <c r="D18205" t="s">
        <v>29</v>
      </c>
      <c r="E18205" t="s">
        <v>30</v>
      </c>
      <c r="F18205">
        <f t="shared" si="852"/>
        <v>2023</v>
      </c>
      <c r="G18205">
        <f t="shared" si="853"/>
        <v>8</v>
      </c>
      <c r="H18205">
        <f t="shared" si="854"/>
        <v>31</v>
      </c>
    </row>
    <row r="18206" spans="1:8" x14ac:dyDescent="0.25">
      <c r="A18206" s="3">
        <v>45170</v>
      </c>
      <c r="B18206">
        <v>111.30503783174885</v>
      </c>
      <c r="C18206" t="s">
        <v>24</v>
      </c>
      <c r="D18206" t="s">
        <v>29</v>
      </c>
      <c r="E18206" t="s">
        <v>30</v>
      </c>
      <c r="F18206">
        <f t="shared" si="852"/>
        <v>2023</v>
      </c>
      <c r="G18206">
        <f t="shared" si="853"/>
        <v>9</v>
      </c>
      <c r="H18206">
        <f t="shared" si="854"/>
        <v>1</v>
      </c>
    </row>
    <row r="18207" spans="1:8" x14ac:dyDescent="0.25">
      <c r="A18207" s="3">
        <v>45171</v>
      </c>
      <c r="B18207">
        <v>92.414155330443137</v>
      </c>
      <c r="C18207" t="s">
        <v>24</v>
      </c>
      <c r="D18207" t="s">
        <v>29</v>
      </c>
      <c r="E18207" t="s">
        <v>30</v>
      </c>
      <c r="F18207">
        <f t="shared" si="852"/>
        <v>2023</v>
      </c>
      <c r="G18207">
        <f t="shared" si="853"/>
        <v>9</v>
      </c>
      <c r="H18207">
        <f t="shared" si="854"/>
        <v>2</v>
      </c>
    </row>
    <row r="18208" spans="1:8" x14ac:dyDescent="0.25">
      <c r="A18208" s="3">
        <v>45172</v>
      </c>
      <c r="B18208">
        <v>0</v>
      </c>
      <c r="C18208" t="s">
        <v>24</v>
      </c>
      <c r="D18208" t="s">
        <v>29</v>
      </c>
      <c r="E18208" t="s">
        <v>30</v>
      </c>
      <c r="F18208">
        <f t="shared" si="852"/>
        <v>2023</v>
      </c>
      <c r="G18208">
        <f t="shared" si="853"/>
        <v>9</v>
      </c>
      <c r="H18208">
        <f t="shared" si="854"/>
        <v>3</v>
      </c>
    </row>
    <row r="18209" spans="1:8" x14ac:dyDescent="0.25">
      <c r="A18209" s="3">
        <v>45173</v>
      </c>
      <c r="B18209">
        <v>66.890823827301119</v>
      </c>
      <c r="C18209" t="s">
        <v>24</v>
      </c>
      <c r="D18209" t="s">
        <v>29</v>
      </c>
      <c r="E18209" t="s">
        <v>30</v>
      </c>
      <c r="F18209">
        <f t="shared" si="852"/>
        <v>2023</v>
      </c>
      <c r="G18209">
        <f t="shared" si="853"/>
        <v>9</v>
      </c>
      <c r="H18209">
        <f t="shared" si="854"/>
        <v>4</v>
      </c>
    </row>
    <row r="18210" spans="1:8" x14ac:dyDescent="0.25">
      <c r="A18210" s="3">
        <v>45174</v>
      </c>
      <c r="B18210">
        <v>69.512199794564452</v>
      </c>
      <c r="C18210" t="s">
        <v>24</v>
      </c>
      <c r="D18210" t="s">
        <v>29</v>
      </c>
      <c r="E18210" t="s">
        <v>30</v>
      </c>
      <c r="F18210">
        <f t="shared" si="852"/>
        <v>2023</v>
      </c>
      <c r="G18210">
        <f t="shared" si="853"/>
        <v>9</v>
      </c>
      <c r="H18210">
        <f t="shared" si="854"/>
        <v>5</v>
      </c>
    </row>
    <row r="18211" spans="1:8" x14ac:dyDescent="0.25">
      <c r="A18211" s="3">
        <v>45175</v>
      </c>
      <c r="B18211">
        <v>70.183568347560751</v>
      </c>
      <c r="C18211" t="s">
        <v>24</v>
      </c>
      <c r="D18211" t="s">
        <v>29</v>
      </c>
      <c r="E18211" t="s">
        <v>30</v>
      </c>
      <c r="F18211">
        <f t="shared" si="852"/>
        <v>2023</v>
      </c>
      <c r="G18211">
        <f t="shared" si="853"/>
        <v>9</v>
      </c>
      <c r="H18211">
        <f t="shared" si="854"/>
        <v>6</v>
      </c>
    </row>
    <row r="18212" spans="1:8" x14ac:dyDescent="0.25">
      <c r="A18212" s="3">
        <v>45176</v>
      </c>
      <c r="B18212">
        <v>68.074097996790584</v>
      </c>
      <c r="C18212" t="s">
        <v>24</v>
      </c>
      <c r="D18212" t="s">
        <v>29</v>
      </c>
      <c r="E18212" t="s">
        <v>30</v>
      </c>
      <c r="F18212">
        <f t="shared" si="852"/>
        <v>2023</v>
      </c>
      <c r="G18212">
        <f t="shared" si="853"/>
        <v>9</v>
      </c>
      <c r="H18212">
        <f t="shared" si="854"/>
        <v>7</v>
      </c>
    </row>
    <row r="18213" spans="1:8" x14ac:dyDescent="0.25">
      <c r="A18213" s="3">
        <v>45177</v>
      </c>
      <c r="B18213">
        <v>108.66707872687792</v>
      </c>
      <c r="C18213" t="s">
        <v>24</v>
      </c>
      <c r="D18213" t="s">
        <v>29</v>
      </c>
      <c r="E18213" t="s">
        <v>30</v>
      </c>
      <c r="F18213">
        <f t="shared" si="852"/>
        <v>2023</v>
      </c>
      <c r="G18213">
        <f t="shared" si="853"/>
        <v>9</v>
      </c>
      <c r="H18213">
        <f t="shared" si="854"/>
        <v>8</v>
      </c>
    </row>
    <row r="18214" spans="1:8" x14ac:dyDescent="0.25">
      <c r="A18214" s="3">
        <v>45178</v>
      </c>
      <c r="B18214">
        <v>95.052114435443414</v>
      </c>
      <c r="C18214" t="s">
        <v>24</v>
      </c>
      <c r="D18214" t="s">
        <v>29</v>
      </c>
      <c r="E18214" t="s">
        <v>30</v>
      </c>
      <c r="F18214">
        <f t="shared" si="852"/>
        <v>2023</v>
      </c>
      <c r="G18214">
        <f t="shared" si="853"/>
        <v>9</v>
      </c>
      <c r="H18214">
        <f t="shared" si="854"/>
        <v>9</v>
      </c>
    </row>
    <row r="18215" spans="1:8" x14ac:dyDescent="0.25">
      <c r="A18215" s="3">
        <v>45179</v>
      </c>
      <c r="B18215">
        <v>0</v>
      </c>
      <c r="C18215" t="s">
        <v>24</v>
      </c>
      <c r="D18215" t="s">
        <v>29</v>
      </c>
      <c r="E18215" t="s">
        <v>30</v>
      </c>
      <c r="F18215">
        <f t="shared" si="852"/>
        <v>2023</v>
      </c>
      <c r="G18215">
        <f t="shared" si="853"/>
        <v>9</v>
      </c>
      <c r="H18215">
        <f t="shared" si="854"/>
        <v>10</v>
      </c>
    </row>
    <row r="18216" spans="1:8" x14ac:dyDescent="0.25">
      <c r="A18216" s="3">
        <v>45180</v>
      </c>
      <c r="B18216">
        <v>69.528782932553867</v>
      </c>
      <c r="C18216" t="s">
        <v>24</v>
      </c>
      <c r="D18216" t="s">
        <v>29</v>
      </c>
      <c r="E18216" t="s">
        <v>30</v>
      </c>
      <c r="F18216">
        <f t="shared" si="852"/>
        <v>2023</v>
      </c>
      <c r="G18216">
        <f t="shared" si="853"/>
        <v>9</v>
      </c>
      <c r="H18216">
        <f t="shared" si="854"/>
        <v>11</v>
      </c>
    </row>
    <row r="18217" spans="1:8" x14ac:dyDescent="0.25">
      <c r="A18217" s="3">
        <v>45181</v>
      </c>
      <c r="B18217">
        <v>72.150158899078022</v>
      </c>
      <c r="C18217" t="s">
        <v>24</v>
      </c>
      <c r="D18217" t="s">
        <v>29</v>
      </c>
      <c r="E18217" t="s">
        <v>30</v>
      </c>
      <c r="F18217">
        <f t="shared" si="852"/>
        <v>2023</v>
      </c>
      <c r="G18217">
        <f t="shared" si="853"/>
        <v>9</v>
      </c>
      <c r="H18217">
        <f t="shared" si="854"/>
        <v>12</v>
      </c>
    </row>
    <row r="18218" spans="1:8" x14ac:dyDescent="0.25">
      <c r="A18218" s="3">
        <v>45182</v>
      </c>
      <c r="B18218">
        <v>72.8215274522709</v>
      </c>
      <c r="C18218" t="s">
        <v>24</v>
      </c>
      <c r="D18218" t="s">
        <v>29</v>
      </c>
      <c r="E18218" t="s">
        <v>30</v>
      </c>
      <c r="F18218">
        <f t="shared" si="852"/>
        <v>2023</v>
      </c>
      <c r="G18218">
        <f t="shared" si="853"/>
        <v>9</v>
      </c>
      <c r="H18218">
        <f t="shared" si="854"/>
        <v>13</v>
      </c>
    </row>
    <row r="18219" spans="1:8" x14ac:dyDescent="0.25">
      <c r="A18219" s="3">
        <v>45183</v>
      </c>
      <c r="B18219">
        <v>70.712057101326167</v>
      </c>
      <c r="C18219" t="s">
        <v>24</v>
      </c>
      <c r="D18219" t="s">
        <v>29</v>
      </c>
      <c r="E18219" t="s">
        <v>30</v>
      </c>
      <c r="F18219">
        <f t="shared" si="852"/>
        <v>2023</v>
      </c>
      <c r="G18219">
        <f t="shared" si="853"/>
        <v>9</v>
      </c>
      <c r="H18219">
        <f t="shared" si="854"/>
        <v>14</v>
      </c>
    </row>
    <row r="18220" spans="1:8" x14ac:dyDescent="0.25">
      <c r="A18220" s="3">
        <v>45184</v>
      </c>
      <c r="B18220">
        <v>106.02911962206538</v>
      </c>
      <c r="C18220" t="s">
        <v>24</v>
      </c>
      <c r="D18220" t="s">
        <v>29</v>
      </c>
      <c r="E18220" t="s">
        <v>30</v>
      </c>
      <c r="F18220">
        <f t="shared" si="852"/>
        <v>2023</v>
      </c>
      <c r="G18220">
        <f t="shared" si="853"/>
        <v>9</v>
      </c>
      <c r="H18220">
        <f t="shared" si="854"/>
        <v>15</v>
      </c>
    </row>
    <row r="18221" spans="1:8" x14ac:dyDescent="0.25">
      <c r="A18221" s="3">
        <v>45185</v>
      </c>
      <c r="B18221">
        <v>97.690073539862496</v>
      </c>
      <c r="C18221" t="s">
        <v>24</v>
      </c>
      <c r="D18221" t="s">
        <v>29</v>
      </c>
      <c r="E18221" t="s">
        <v>30</v>
      </c>
      <c r="F18221">
        <f t="shared" si="852"/>
        <v>2023</v>
      </c>
      <c r="G18221">
        <f t="shared" si="853"/>
        <v>9</v>
      </c>
      <c r="H18221">
        <f t="shared" si="854"/>
        <v>16</v>
      </c>
    </row>
    <row r="18222" spans="1:8" x14ac:dyDescent="0.25">
      <c r="A18222" s="3">
        <v>45186</v>
      </c>
      <c r="B18222">
        <v>0</v>
      </c>
      <c r="C18222" t="s">
        <v>24</v>
      </c>
      <c r="D18222" t="s">
        <v>29</v>
      </c>
      <c r="E18222" t="s">
        <v>30</v>
      </c>
      <c r="F18222">
        <f t="shared" si="852"/>
        <v>2023</v>
      </c>
      <c r="G18222">
        <f t="shared" si="853"/>
        <v>9</v>
      </c>
      <c r="H18222">
        <f t="shared" si="854"/>
        <v>17</v>
      </c>
    </row>
    <row r="18223" spans="1:8" x14ac:dyDescent="0.25">
      <c r="A18223" s="3">
        <v>45187</v>
      </c>
      <c r="B18223">
        <v>72.16674203682571</v>
      </c>
      <c r="C18223" t="s">
        <v>24</v>
      </c>
      <c r="D18223" t="s">
        <v>29</v>
      </c>
      <c r="E18223" t="s">
        <v>30</v>
      </c>
      <c r="F18223">
        <f t="shared" si="852"/>
        <v>2023</v>
      </c>
      <c r="G18223">
        <f t="shared" si="853"/>
        <v>9</v>
      </c>
      <c r="H18223">
        <f t="shared" si="854"/>
        <v>18</v>
      </c>
    </row>
    <row r="18224" spans="1:8" x14ac:dyDescent="0.25">
      <c r="A18224" s="3">
        <v>45188</v>
      </c>
      <c r="B18224">
        <v>74.788118004481916</v>
      </c>
      <c r="C18224" t="s">
        <v>24</v>
      </c>
      <c r="D18224" t="s">
        <v>29</v>
      </c>
      <c r="E18224" t="s">
        <v>30</v>
      </c>
      <c r="F18224">
        <f t="shared" si="852"/>
        <v>2023</v>
      </c>
      <c r="G18224">
        <f t="shared" si="853"/>
        <v>9</v>
      </c>
      <c r="H18224">
        <f t="shared" si="854"/>
        <v>19</v>
      </c>
    </row>
    <row r="18225" spans="1:8" x14ac:dyDescent="0.25">
      <c r="A18225" s="3">
        <v>45189</v>
      </c>
      <c r="B18225">
        <v>75.459486557364102</v>
      </c>
      <c r="C18225" t="s">
        <v>24</v>
      </c>
      <c r="D18225" t="s">
        <v>29</v>
      </c>
      <c r="E18225" t="s">
        <v>30</v>
      </c>
      <c r="F18225">
        <f t="shared" si="852"/>
        <v>2023</v>
      </c>
      <c r="G18225">
        <f t="shared" si="853"/>
        <v>9</v>
      </c>
      <c r="H18225">
        <f t="shared" si="854"/>
        <v>20</v>
      </c>
    </row>
    <row r="18226" spans="1:8" x14ac:dyDescent="0.25">
      <c r="A18226" s="3">
        <v>45190</v>
      </c>
      <c r="B18226">
        <v>73.350016206106716</v>
      </c>
      <c r="C18226" t="s">
        <v>24</v>
      </c>
      <c r="D18226" t="s">
        <v>29</v>
      </c>
      <c r="E18226" t="s">
        <v>30</v>
      </c>
      <c r="F18226">
        <f t="shared" si="852"/>
        <v>2023</v>
      </c>
      <c r="G18226">
        <f t="shared" si="853"/>
        <v>9</v>
      </c>
      <c r="H18226">
        <f t="shared" si="854"/>
        <v>21</v>
      </c>
    </row>
    <row r="18227" spans="1:8" x14ac:dyDescent="0.25">
      <c r="A18227" s="3">
        <v>45191</v>
      </c>
      <c r="B18227">
        <v>103.39116051732725</v>
      </c>
      <c r="C18227" t="s">
        <v>24</v>
      </c>
      <c r="D18227" t="s">
        <v>29</v>
      </c>
      <c r="E18227" t="s">
        <v>30</v>
      </c>
      <c r="F18227">
        <f t="shared" si="852"/>
        <v>2023</v>
      </c>
      <c r="G18227">
        <f t="shared" si="853"/>
        <v>9</v>
      </c>
      <c r="H18227">
        <f t="shared" si="854"/>
        <v>22</v>
      </c>
    </row>
    <row r="18228" spans="1:8" x14ac:dyDescent="0.25">
      <c r="A18228" s="3">
        <v>45192</v>
      </c>
      <c r="B18228">
        <v>100.32803264486283</v>
      </c>
      <c r="C18228" t="s">
        <v>24</v>
      </c>
      <c r="D18228" t="s">
        <v>29</v>
      </c>
      <c r="E18228" t="s">
        <v>30</v>
      </c>
      <c r="F18228">
        <f t="shared" si="852"/>
        <v>2023</v>
      </c>
      <c r="G18228">
        <f t="shared" si="853"/>
        <v>9</v>
      </c>
      <c r="H18228">
        <f t="shared" si="854"/>
        <v>23</v>
      </c>
    </row>
    <row r="18229" spans="1:8" x14ac:dyDescent="0.25">
      <c r="A18229" s="3">
        <v>45193</v>
      </c>
      <c r="B18229">
        <v>0</v>
      </c>
      <c r="C18229" t="s">
        <v>24</v>
      </c>
      <c r="D18229" t="s">
        <v>29</v>
      </c>
      <c r="E18229" t="s">
        <v>30</v>
      </c>
      <c r="F18229">
        <f t="shared" si="852"/>
        <v>2023</v>
      </c>
      <c r="G18229">
        <f t="shared" si="853"/>
        <v>9</v>
      </c>
      <c r="H18229">
        <f t="shared" si="854"/>
        <v>24</v>
      </c>
    </row>
    <row r="18230" spans="1:8" x14ac:dyDescent="0.25">
      <c r="A18230" s="3">
        <v>45194</v>
      </c>
      <c r="B18230">
        <v>74.80470114193578</v>
      </c>
      <c r="C18230" t="s">
        <v>24</v>
      </c>
      <c r="D18230" t="s">
        <v>29</v>
      </c>
      <c r="E18230" t="s">
        <v>30</v>
      </c>
      <c r="F18230">
        <f t="shared" si="852"/>
        <v>2023</v>
      </c>
      <c r="G18230">
        <f t="shared" si="853"/>
        <v>9</v>
      </c>
      <c r="H18230">
        <f t="shared" si="854"/>
        <v>25</v>
      </c>
    </row>
    <row r="18231" spans="1:8" x14ac:dyDescent="0.25">
      <c r="A18231" s="3">
        <v>45195</v>
      </c>
      <c r="B18231">
        <v>77.426077108995472</v>
      </c>
      <c r="C18231" t="s">
        <v>24</v>
      </c>
      <c r="D18231" t="s">
        <v>29</v>
      </c>
      <c r="E18231" t="s">
        <v>30</v>
      </c>
      <c r="F18231">
        <f t="shared" si="852"/>
        <v>2023</v>
      </c>
      <c r="G18231">
        <f t="shared" si="853"/>
        <v>9</v>
      </c>
      <c r="H18231">
        <f t="shared" si="854"/>
        <v>26</v>
      </c>
    </row>
    <row r="18232" spans="1:8" x14ac:dyDescent="0.25">
      <c r="A18232" s="3">
        <v>45196</v>
      </c>
      <c r="B18232">
        <v>78.097445662156517</v>
      </c>
      <c r="C18232" t="s">
        <v>24</v>
      </c>
      <c r="D18232" t="s">
        <v>29</v>
      </c>
      <c r="E18232" t="s">
        <v>30</v>
      </c>
      <c r="F18232">
        <f t="shared" si="852"/>
        <v>2023</v>
      </c>
      <c r="G18232">
        <f t="shared" si="853"/>
        <v>9</v>
      </c>
      <c r="H18232">
        <f t="shared" si="854"/>
        <v>27</v>
      </c>
    </row>
    <row r="18233" spans="1:8" x14ac:dyDescent="0.25">
      <c r="A18233" s="3">
        <v>45197</v>
      </c>
      <c r="B18233">
        <v>75.987975310887308</v>
      </c>
      <c r="C18233" t="s">
        <v>24</v>
      </c>
      <c r="D18233" t="s">
        <v>29</v>
      </c>
      <c r="E18233" t="s">
        <v>30</v>
      </c>
      <c r="F18233">
        <f t="shared" si="852"/>
        <v>2023</v>
      </c>
      <c r="G18233">
        <f t="shared" si="853"/>
        <v>9</v>
      </c>
      <c r="H18233">
        <f t="shared" si="854"/>
        <v>28</v>
      </c>
    </row>
    <row r="18234" spans="1:8" x14ac:dyDescent="0.25">
      <c r="A18234" s="3">
        <v>45198</v>
      </c>
      <c r="B18234">
        <v>100.7532014125733</v>
      </c>
      <c r="C18234" t="s">
        <v>24</v>
      </c>
      <c r="D18234" t="s">
        <v>29</v>
      </c>
      <c r="E18234" t="s">
        <v>30</v>
      </c>
      <c r="F18234">
        <f t="shared" si="852"/>
        <v>2023</v>
      </c>
      <c r="G18234">
        <f t="shared" si="853"/>
        <v>9</v>
      </c>
      <c r="H18234">
        <f t="shared" si="854"/>
        <v>29</v>
      </c>
    </row>
    <row r="18235" spans="1:8" x14ac:dyDescent="0.25">
      <c r="A18235" s="3">
        <v>45199</v>
      </c>
      <c r="B18235">
        <v>102.96599174958389</v>
      </c>
      <c r="C18235" t="s">
        <v>24</v>
      </c>
      <c r="D18235" t="s">
        <v>29</v>
      </c>
      <c r="E18235" t="s">
        <v>30</v>
      </c>
      <c r="F18235">
        <f t="shared" si="852"/>
        <v>2023</v>
      </c>
      <c r="G18235">
        <f t="shared" si="853"/>
        <v>9</v>
      </c>
      <c r="H18235">
        <f t="shared" si="854"/>
        <v>30</v>
      </c>
    </row>
    <row r="18236" spans="1:8" x14ac:dyDescent="0.25">
      <c r="A18236" s="3">
        <v>45200</v>
      </c>
      <c r="B18236">
        <v>0</v>
      </c>
      <c r="C18236" t="s">
        <v>24</v>
      </c>
      <c r="D18236" t="s">
        <v>29</v>
      </c>
      <c r="E18236" t="s">
        <v>30</v>
      </c>
      <c r="F18236">
        <f t="shared" si="852"/>
        <v>2023</v>
      </c>
      <c r="G18236">
        <f t="shared" si="853"/>
        <v>10</v>
      </c>
      <c r="H18236">
        <f t="shared" si="854"/>
        <v>1</v>
      </c>
    </row>
    <row r="18237" spans="1:8" x14ac:dyDescent="0.25">
      <c r="A18237" s="3">
        <v>45201</v>
      </c>
      <c r="B18237">
        <v>77.44266024662673</v>
      </c>
      <c r="C18237" t="s">
        <v>24</v>
      </c>
      <c r="D18237" t="s">
        <v>29</v>
      </c>
      <c r="E18237" t="s">
        <v>30</v>
      </c>
      <c r="F18237">
        <f t="shared" si="852"/>
        <v>2023</v>
      </c>
      <c r="G18237">
        <f t="shared" si="853"/>
        <v>10</v>
      </c>
      <c r="H18237">
        <f t="shared" si="854"/>
        <v>2</v>
      </c>
    </row>
    <row r="18238" spans="1:8" x14ac:dyDescent="0.25">
      <c r="A18238" s="3">
        <v>45202</v>
      </c>
      <c r="B18238">
        <v>80.064036213508999</v>
      </c>
      <c r="C18238" t="s">
        <v>24</v>
      </c>
      <c r="D18238" t="s">
        <v>29</v>
      </c>
      <c r="E18238" t="s">
        <v>30</v>
      </c>
      <c r="F18238">
        <f t="shared" si="852"/>
        <v>2023</v>
      </c>
      <c r="G18238">
        <f t="shared" si="853"/>
        <v>10</v>
      </c>
      <c r="H18238">
        <f t="shared" si="854"/>
        <v>3</v>
      </c>
    </row>
    <row r="18239" spans="1:8" x14ac:dyDescent="0.25">
      <c r="A18239" s="3">
        <v>45203</v>
      </c>
      <c r="B18239">
        <v>80.735404767249719</v>
      </c>
      <c r="C18239" t="s">
        <v>24</v>
      </c>
      <c r="D18239" t="s">
        <v>29</v>
      </c>
      <c r="E18239" t="s">
        <v>30</v>
      </c>
      <c r="F18239">
        <f t="shared" si="852"/>
        <v>2023</v>
      </c>
      <c r="G18239">
        <f t="shared" si="853"/>
        <v>10</v>
      </c>
      <c r="H18239">
        <f t="shared" si="854"/>
        <v>4</v>
      </c>
    </row>
    <row r="18240" spans="1:8" x14ac:dyDescent="0.25">
      <c r="A18240" s="3">
        <v>45204</v>
      </c>
      <c r="B18240">
        <v>78.625934415667913</v>
      </c>
      <c r="C18240" t="s">
        <v>24</v>
      </c>
      <c r="D18240" t="s">
        <v>29</v>
      </c>
      <c r="E18240" t="s">
        <v>30</v>
      </c>
      <c r="F18240">
        <f t="shared" si="852"/>
        <v>2023</v>
      </c>
      <c r="G18240">
        <f t="shared" si="853"/>
        <v>10</v>
      </c>
      <c r="H18240">
        <f t="shared" si="854"/>
        <v>5</v>
      </c>
    </row>
    <row r="18241" spans="1:8" x14ac:dyDescent="0.25">
      <c r="A18241" s="3">
        <v>45205</v>
      </c>
      <c r="B18241">
        <v>98.115242307702275</v>
      </c>
      <c r="C18241" t="s">
        <v>24</v>
      </c>
      <c r="D18241" t="s">
        <v>29</v>
      </c>
      <c r="E18241" t="s">
        <v>30</v>
      </c>
      <c r="F18241">
        <f t="shared" si="852"/>
        <v>2023</v>
      </c>
      <c r="G18241">
        <f t="shared" si="853"/>
        <v>10</v>
      </c>
      <c r="H18241">
        <f t="shared" si="854"/>
        <v>6</v>
      </c>
    </row>
    <row r="18242" spans="1:8" x14ac:dyDescent="0.25">
      <c r="A18242" s="3">
        <v>45206</v>
      </c>
      <c r="B18242">
        <v>105.60395085458421</v>
      </c>
      <c r="C18242" t="s">
        <v>24</v>
      </c>
      <c r="D18242" t="s">
        <v>29</v>
      </c>
      <c r="E18242" t="s">
        <v>30</v>
      </c>
      <c r="F18242">
        <f t="shared" si="852"/>
        <v>2023</v>
      </c>
      <c r="G18242">
        <f t="shared" si="853"/>
        <v>10</v>
      </c>
      <c r="H18242">
        <f t="shared" si="854"/>
        <v>7</v>
      </c>
    </row>
    <row r="18243" spans="1:8" x14ac:dyDescent="0.25">
      <c r="A18243" s="3">
        <v>45207</v>
      </c>
      <c r="B18243">
        <v>0</v>
      </c>
      <c r="C18243" t="s">
        <v>24</v>
      </c>
      <c r="D18243" t="s">
        <v>29</v>
      </c>
      <c r="E18243" t="s">
        <v>30</v>
      </c>
      <c r="F18243">
        <f t="shared" ref="F18243:F18306" si="855">YEAR(A18243)</f>
        <v>2023</v>
      </c>
      <c r="G18243">
        <f t="shared" ref="G18243:G18306" si="856">MONTH(A18243)</f>
        <v>10</v>
      </c>
      <c r="H18243">
        <f t="shared" ref="H18243:H18306" si="857">DAY(A18243)</f>
        <v>8</v>
      </c>
    </row>
    <row r="18244" spans="1:8" x14ac:dyDescent="0.25">
      <c r="A18244" s="3">
        <v>45208</v>
      </c>
      <c r="B18244">
        <v>80.080619351460385</v>
      </c>
      <c r="C18244" t="s">
        <v>24</v>
      </c>
      <c r="D18244" t="s">
        <v>29</v>
      </c>
      <c r="E18244" t="s">
        <v>30</v>
      </c>
      <c r="F18244">
        <f t="shared" si="855"/>
        <v>2023</v>
      </c>
      <c r="G18244">
        <f t="shared" si="856"/>
        <v>10</v>
      </c>
      <c r="H18244">
        <f t="shared" si="857"/>
        <v>9</v>
      </c>
    </row>
    <row r="18245" spans="1:8" x14ac:dyDescent="0.25">
      <c r="A18245" s="3">
        <v>45209</v>
      </c>
      <c r="B18245">
        <v>82.701995318912893</v>
      </c>
      <c r="C18245" t="s">
        <v>24</v>
      </c>
      <c r="D18245" t="s">
        <v>29</v>
      </c>
      <c r="E18245" t="s">
        <v>30</v>
      </c>
      <c r="F18245">
        <f t="shared" si="855"/>
        <v>2023</v>
      </c>
      <c r="G18245">
        <f t="shared" si="856"/>
        <v>10</v>
      </c>
      <c r="H18245">
        <f t="shared" si="857"/>
        <v>10</v>
      </c>
    </row>
    <row r="18246" spans="1:8" x14ac:dyDescent="0.25">
      <c r="A18246" s="3">
        <v>45210</v>
      </c>
      <c r="B18246">
        <v>83.3733638715768</v>
      </c>
      <c r="C18246" t="s">
        <v>24</v>
      </c>
      <c r="D18246" t="s">
        <v>29</v>
      </c>
      <c r="E18246" t="s">
        <v>30</v>
      </c>
      <c r="F18246">
        <f t="shared" si="855"/>
        <v>2023</v>
      </c>
      <c r="G18246">
        <f t="shared" si="856"/>
        <v>10</v>
      </c>
      <c r="H18246">
        <f t="shared" si="857"/>
        <v>11</v>
      </c>
    </row>
    <row r="18247" spans="1:8" x14ac:dyDescent="0.25">
      <c r="A18247" s="3">
        <v>45211</v>
      </c>
      <c r="B18247">
        <v>81.263893520203453</v>
      </c>
      <c r="C18247" t="s">
        <v>24</v>
      </c>
      <c r="D18247" t="s">
        <v>29</v>
      </c>
      <c r="E18247" t="s">
        <v>30</v>
      </c>
      <c r="F18247">
        <f t="shared" si="855"/>
        <v>2023</v>
      </c>
      <c r="G18247">
        <f t="shared" si="856"/>
        <v>10</v>
      </c>
      <c r="H18247">
        <f t="shared" si="857"/>
        <v>12</v>
      </c>
    </row>
    <row r="18248" spans="1:8" x14ac:dyDescent="0.25">
      <c r="A18248" s="3">
        <v>45212</v>
      </c>
      <c r="B18248">
        <v>95.477283202964244</v>
      </c>
      <c r="C18248" t="s">
        <v>24</v>
      </c>
      <c r="D18248" t="s">
        <v>29</v>
      </c>
      <c r="E18248" t="s">
        <v>30</v>
      </c>
      <c r="F18248">
        <f t="shared" si="855"/>
        <v>2023</v>
      </c>
      <c r="G18248">
        <f t="shared" si="856"/>
        <v>10</v>
      </c>
      <c r="H18248">
        <f t="shared" si="857"/>
        <v>13</v>
      </c>
    </row>
    <row r="18249" spans="1:8" x14ac:dyDescent="0.25">
      <c r="A18249" s="3">
        <v>45213</v>
      </c>
      <c r="B18249">
        <v>108.24190995958455</v>
      </c>
      <c r="C18249" t="s">
        <v>24</v>
      </c>
      <c r="D18249" t="s">
        <v>29</v>
      </c>
      <c r="E18249" t="s">
        <v>30</v>
      </c>
      <c r="F18249">
        <f t="shared" si="855"/>
        <v>2023</v>
      </c>
      <c r="G18249">
        <f t="shared" si="856"/>
        <v>10</v>
      </c>
      <c r="H18249">
        <f t="shared" si="857"/>
        <v>14</v>
      </c>
    </row>
    <row r="18250" spans="1:8" x14ac:dyDescent="0.25">
      <c r="A18250" s="3">
        <v>45214</v>
      </c>
      <c r="B18250">
        <v>0</v>
      </c>
      <c r="C18250" t="s">
        <v>24</v>
      </c>
      <c r="D18250" t="s">
        <v>29</v>
      </c>
      <c r="E18250" t="s">
        <v>30</v>
      </c>
      <c r="F18250">
        <f t="shared" si="855"/>
        <v>2023</v>
      </c>
      <c r="G18250">
        <f t="shared" si="856"/>
        <v>10</v>
      </c>
      <c r="H18250">
        <f t="shared" si="857"/>
        <v>15</v>
      </c>
    </row>
    <row r="18251" spans="1:8" x14ac:dyDescent="0.25">
      <c r="A18251" s="3">
        <v>45215</v>
      </c>
      <c r="B18251">
        <v>0</v>
      </c>
      <c r="C18251" t="s">
        <v>24</v>
      </c>
      <c r="D18251" t="s">
        <v>29</v>
      </c>
      <c r="E18251" t="s">
        <v>30</v>
      </c>
      <c r="F18251">
        <f t="shared" si="855"/>
        <v>2023</v>
      </c>
      <c r="G18251">
        <f t="shared" si="856"/>
        <v>10</v>
      </c>
      <c r="H18251">
        <f t="shared" si="857"/>
        <v>16</v>
      </c>
    </row>
    <row r="18252" spans="1:8" x14ac:dyDescent="0.25">
      <c r="A18252" s="3">
        <v>45216</v>
      </c>
      <c r="B18252">
        <v>85.339954423426462</v>
      </c>
      <c r="C18252" t="s">
        <v>24</v>
      </c>
      <c r="D18252" t="s">
        <v>29</v>
      </c>
      <c r="E18252" t="s">
        <v>30</v>
      </c>
      <c r="F18252">
        <f t="shared" si="855"/>
        <v>2023</v>
      </c>
      <c r="G18252">
        <f t="shared" si="856"/>
        <v>10</v>
      </c>
      <c r="H18252">
        <f t="shared" si="857"/>
        <v>17</v>
      </c>
    </row>
    <row r="18253" spans="1:8" x14ac:dyDescent="0.25">
      <c r="A18253" s="3">
        <v>45217</v>
      </c>
      <c r="B18253">
        <v>86.011322976669973</v>
      </c>
      <c r="C18253" t="s">
        <v>24</v>
      </c>
      <c r="D18253" t="s">
        <v>29</v>
      </c>
      <c r="E18253" t="s">
        <v>30</v>
      </c>
      <c r="F18253">
        <f t="shared" si="855"/>
        <v>2023</v>
      </c>
      <c r="G18253">
        <f t="shared" si="856"/>
        <v>10</v>
      </c>
      <c r="H18253">
        <f t="shared" si="857"/>
        <v>18</v>
      </c>
    </row>
    <row r="18254" spans="1:8" x14ac:dyDescent="0.25">
      <c r="A18254" s="3">
        <v>45218</v>
      </c>
      <c r="B18254">
        <v>83.901852625710873</v>
      </c>
      <c r="C18254" t="s">
        <v>24</v>
      </c>
      <c r="D18254" t="s">
        <v>29</v>
      </c>
      <c r="E18254" t="s">
        <v>30</v>
      </c>
      <c r="F18254">
        <f t="shared" si="855"/>
        <v>2023</v>
      </c>
      <c r="G18254">
        <f t="shared" si="856"/>
        <v>10</v>
      </c>
      <c r="H18254">
        <f t="shared" si="857"/>
        <v>19</v>
      </c>
    </row>
    <row r="18255" spans="1:8" x14ac:dyDescent="0.25">
      <c r="A18255" s="3">
        <v>45219</v>
      </c>
      <c r="B18255">
        <v>92.839324098093257</v>
      </c>
      <c r="C18255" t="s">
        <v>24</v>
      </c>
      <c r="D18255" t="s">
        <v>29</v>
      </c>
      <c r="E18255" t="s">
        <v>30</v>
      </c>
      <c r="F18255">
        <f t="shared" si="855"/>
        <v>2023</v>
      </c>
      <c r="G18255">
        <f t="shared" si="856"/>
        <v>10</v>
      </c>
      <c r="H18255">
        <f t="shared" si="857"/>
        <v>20</v>
      </c>
    </row>
    <row r="18256" spans="1:8" x14ac:dyDescent="0.25">
      <c r="A18256" s="3">
        <v>45220</v>
      </c>
      <c r="B18256">
        <v>110.87986906430559</v>
      </c>
      <c r="C18256" t="s">
        <v>24</v>
      </c>
      <c r="D18256" t="s">
        <v>29</v>
      </c>
      <c r="E18256" t="s">
        <v>30</v>
      </c>
      <c r="F18256">
        <f t="shared" si="855"/>
        <v>2023</v>
      </c>
      <c r="G18256">
        <f t="shared" si="856"/>
        <v>10</v>
      </c>
      <c r="H18256">
        <f t="shared" si="857"/>
        <v>21</v>
      </c>
    </row>
    <row r="18257" spans="1:8" x14ac:dyDescent="0.25">
      <c r="A18257" s="3">
        <v>45221</v>
      </c>
      <c r="B18257">
        <v>0</v>
      </c>
      <c r="C18257" t="s">
        <v>24</v>
      </c>
      <c r="D18257" t="s">
        <v>29</v>
      </c>
      <c r="E18257" t="s">
        <v>30</v>
      </c>
      <c r="F18257">
        <f t="shared" si="855"/>
        <v>2023</v>
      </c>
      <c r="G18257">
        <f t="shared" si="856"/>
        <v>10</v>
      </c>
      <c r="H18257">
        <f t="shared" si="857"/>
        <v>22</v>
      </c>
    </row>
    <row r="18258" spans="1:8" x14ac:dyDescent="0.25">
      <c r="A18258" s="3">
        <v>45222</v>
      </c>
      <c r="B18258">
        <v>85.356537560842312</v>
      </c>
      <c r="C18258" t="s">
        <v>24</v>
      </c>
      <c r="D18258" t="s">
        <v>29</v>
      </c>
      <c r="E18258" t="s">
        <v>30</v>
      </c>
      <c r="F18258">
        <f t="shared" si="855"/>
        <v>2023</v>
      </c>
      <c r="G18258">
        <f t="shared" si="856"/>
        <v>10</v>
      </c>
      <c r="H18258">
        <f t="shared" si="857"/>
        <v>23</v>
      </c>
    </row>
    <row r="18259" spans="1:8" x14ac:dyDescent="0.25">
      <c r="A18259" s="3">
        <v>45223</v>
      </c>
      <c r="B18259">
        <v>87.977913528136781</v>
      </c>
      <c r="C18259" t="s">
        <v>24</v>
      </c>
      <c r="D18259" t="s">
        <v>29</v>
      </c>
      <c r="E18259" t="s">
        <v>30</v>
      </c>
      <c r="F18259">
        <f t="shared" si="855"/>
        <v>2023</v>
      </c>
      <c r="G18259">
        <f t="shared" si="856"/>
        <v>10</v>
      </c>
      <c r="H18259">
        <f t="shared" si="857"/>
        <v>24</v>
      </c>
    </row>
    <row r="18260" spans="1:8" x14ac:dyDescent="0.25">
      <c r="A18260" s="3">
        <v>45224</v>
      </c>
      <c r="B18260">
        <v>88.649282081763189</v>
      </c>
      <c r="C18260" t="s">
        <v>24</v>
      </c>
      <c r="D18260" t="s">
        <v>29</v>
      </c>
      <c r="E18260" t="s">
        <v>30</v>
      </c>
      <c r="F18260">
        <f t="shared" si="855"/>
        <v>2023</v>
      </c>
      <c r="G18260">
        <f t="shared" si="856"/>
        <v>10</v>
      </c>
      <c r="H18260">
        <f t="shared" si="857"/>
        <v>25</v>
      </c>
    </row>
    <row r="18261" spans="1:8" x14ac:dyDescent="0.25">
      <c r="A18261" s="3">
        <v>45225</v>
      </c>
      <c r="B18261">
        <v>86.539811730246356</v>
      </c>
      <c r="C18261" t="s">
        <v>24</v>
      </c>
      <c r="D18261" t="s">
        <v>29</v>
      </c>
      <c r="E18261" t="s">
        <v>30</v>
      </c>
      <c r="F18261">
        <f t="shared" si="855"/>
        <v>2023</v>
      </c>
      <c r="G18261">
        <f t="shared" si="856"/>
        <v>10</v>
      </c>
      <c r="H18261">
        <f t="shared" si="857"/>
        <v>26</v>
      </c>
    </row>
    <row r="18262" spans="1:8" x14ac:dyDescent="0.25">
      <c r="A18262" s="3">
        <v>45226</v>
      </c>
      <c r="B18262">
        <v>90.201364993280819</v>
      </c>
      <c r="C18262" t="s">
        <v>24</v>
      </c>
      <c r="D18262" t="s">
        <v>29</v>
      </c>
      <c r="E18262" t="s">
        <v>30</v>
      </c>
      <c r="F18262">
        <f t="shared" si="855"/>
        <v>2023</v>
      </c>
      <c r="G18262">
        <f t="shared" si="856"/>
        <v>10</v>
      </c>
      <c r="H18262">
        <f t="shared" si="857"/>
        <v>27</v>
      </c>
    </row>
    <row r="18263" spans="1:8" x14ac:dyDescent="0.25">
      <c r="A18263" s="3">
        <v>45227</v>
      </c>
      <c r="B18263">
        <v>113.51782816930582</v>
      </c>
      <c r="C18263" t="s">
        <v>24</v>
      </c>
      <c r="D18263" t="s">
        <v>29</v>
      </c>
      <c r="E18263" t="s">
        <v>30</v>
      </c>
      <c r="F18263">
        <f t="shared" si="855"/>
        <v>2023</v>
      </c>
      <c r="G18263">
        <f t="shared" si="856"/>
        <v>10</v>
      </c>
      <c r="H18263">
        <f t="shared" si="857"/>
        <v>28</v>
      </c>
    </row>
    <row r="18264" spans="1:8" x14ac:dyDescent="0.25">
      <c r="A18264" s="3">
        <v>45228</v>
      </c>
      <c r="B18264">
        <v>0</v>
      </c>
      <c r="C18264" t="s">
        <v>24</v>
      </c>
      <c r="D18264" t="s">
        <v>29</v>
      </c>
      <c r="E18264" t="s">
        <v>30</v>
      </c>
      <c r="F18264">
        <f t="shared" si="855"/>
        <v>2023</v>
      </c>
      <c r="G18264">
        <f t="shared" si="856"/>
        <v>10</v>
      </c>
      <c r="H18264">
        <f t="shared" si="857"/>
        <v>29</v>
      </c>
    </row>
    <row r="18265" spans="1:8" x14ac:dyDescent="0.25">
      <c r="A18265" s="3">
        <v>45229</v>
      </c>
      <c r="B18265">
        <v>87.994496665533305</v>
      </c>
      <c r="C18265" t="s">
        <v>24</v>
      </c>
      <c r="D18265" t="s">
        <v>29</v>
      </c>
      <c r="E18265" t="s">
        <v>30</v>
      </c>
      <c r="F18265">
        <f t="shared" si="855"/>
        <v>2023</v>
      </c>
      <c r="G18265">
        <f t="shared" si="856"/>
        <v>10</v>
      </c>
      <c r="H18265">
        <f t="shared" si="857"/>
        <v>30</v>
      </c>
    </row>
    <row r="18266" spans="1:8" x14ac:dyDescent="0.25">
      <c r="A18266" s="3">
        <v>45230</v>
      </c>
      <c r="B18266">
        <v>90.615872632650323</v>
      </c>
      <c r="C18266" t="s">
        <v>24</v>
      </c>
      <c r="D18266" t="s">
        <v>29</v>
      </c>
      <c r="E18266" t="s">
        <v>30</v>
      </c>
      <c r="F18266">
        <f t="shared" si="855"/>
        <v>2023</v>
      </c>
      <c r="G18266">
        <f t="shared" si="856"/>
        <v>10</v>
      </c>
      <c r="H18266">
        <f t="shared" si="857"/>
        <v>31</v>
      </c>
    </row>
    <row r="18267" spans="1:8" x14ac:dyDescent="0.25">
      <c r="A18267" s="3">
        <v>45231</v>
      </c>
      <c r="B18267">
        <v>91.287241186090299</v>
      </c>
      <c r="C18267" t="s">
        <v>24</v>
      </c>
      <c r="D18267" t="s">
        <v>29</v>
      </c>
      <c r="E18267" t="s">
        <v>30</v>
      </c>
      <c r="F18267">
        <f t="shared" si="855"/>
        <v>2023</v>
      </c>
      <c r="G18267">
        <f t="shared" si="856"/>
        <v>11</v>
      </c>
      <c r="H18267">
        <f t="shared" si="857"/>
        <v>1</v>
      </c>
    </row>
    <row r="18268" spans="1:8" x14ac:dyDescent="0.25">
      <c r="A18268" s="3">
        <v>45232</v>
      </c>
      <c r="B18268">
        <v>89.177770835271986</v>
      </c>
      <c r="C18268" t="s">
        <v>24</v>
      </c>
      <c r="D18268" t="s">
        <v>29</v>
      </c>
      <c r="E18268" t="s">
        <v>30</v>
      </c>
      <c r="F18268">
        <f t="shared" si="855"/>
        <v>2023</v>
      </c>
      <c r="G18268">
        <f t="shared" si="856"/>
        <v>11</v>
      </c>
      <c r="H18268">
        <f t="shared" si="857"/>
        <v>2</v>
      </c>
    </row>
    <row r="18269" spans="1:8" x14ac:dyDescent="0.25">
      <c r="A18269" s="3">
        <v>45233</v>
      </c>
      <c r="B18269">
        <v>87.563405888468381</v>
      </c>
      <c r="C18269" t="s">
        <v>24</v>
      </c>
      <c r="D18269" t="s">
        <v>29</v>
      </c>
      <c r="E18269" t="s">
        <v>30</v>
      </c>
      <c r="F18269">
        <f t="shared" si="855"/>
        <v>2023</v>
      </c>
      <c r="G18269">
        <f t="shared" si="856"/>
        <v>11</v>
      </c>
      <c r="H18269">
        <f t="shared" si="857"/>
        <v>3</v>
      </c>
    </row>
    <row r="18270" spans="1:8" x14ac:dyDescent="0.25">
      <c r="A18270" s="3">
        <v>45234</v>
      </c>
      <c r="B18270">
        <v>116.15578727372501</v>
      </c>
      <c r="C18270" t="s">
        <v>24</v>
      </c>
      <c r="D18270" t="s">
        <v>29</v>
      </c>
      <c r="E18270" t="s">
        <v>30</v>
      </c>
      <c r="F18270">
        <f t="shared" si="855"/>
        <v>2023</v>
      </c>
      <c r="G18270">
        <f t="shared" si="856"/>
        <v>11</v>
      </c>
      <c r="H18270">
        <f t="shared" si="857"/>
        <v>4</v>
      </c>
    </row>
    <row r="18271" spans="1:8" x14ac:dyDescent="0.25">
      <c r="A18271" s="3">
        <v>45235</v>
      </c>
      <c r="B18271">
        <v>0</v>
      </c>
      <c r="C18271" t="s">
        <v>24</v>
      </c>
      <c r="D18271" t="s">
        <v>29</v>
      </c>
      <c r="E18271" t="s">
        <v>30</v>
      </c>
      <c r="F18271">
        <f t="shared" si="855"/>
        <v>2023</v>
      </c>
      <c r="G18271">
        <f t="shared" si="856"/>
        <v>11</v>
      </c>
      <c r="H18271">
        <f t="shared" si="857"/>
        <v>5</v>
      </c>
    </row>
    <row r="18272" spans="1:8" x14ac:dyDescent="0.25">
      <c r="A18272" s="3">
        <v>45236</v>
      </c>
      <c r="B18272">
        <v>0</v>
      </c>
      <c r="C18272" t="s">
        <v>24</v>
      </c>
      <c r="D18272" t="s">
        <v>29</v>
      </c>
      <c r="E18272" t="s">
        <v>30</v>
      </c>
      <c r="F18272">
        <f t="shared" si="855"/>
        <v>2023</v>
      </c>
      <c r="G18272">
        <f t="shared" si="856"/>
        <v>11</v>
      </c>
      <c r="H18272">
        <f t="shared" si="857"/>
        <v>6</v>
      </c>
    </row>
    <row r="18273" spans="1:8" x14ac:dyDescent="0.25">
      <c r="A18273" s="3">
        <v>45237</v>
      </c>
      <c r="B18273">
        <v>93.253831737609062</v>
      </c>
      <c r="C18273" t="s">
        <v>24</v>
      </c>
      <c r="D18273" t="s">
        <v>29</v>
      </c>
      <c r="E18273" t="s">
        <v>30</v>
      </c>
      <c r="F18273">
        <f t="shared" si="855"/>
        <v>2023</v>
      </c>
      <c r="G18273">
        <f t="shared" si="856"/>
        <v>11</v>
      </c>
      <c r="H18273">
        <f t="shared" si="857"/>
        <v>7</v>
      </c>
    </row>
    <row r="18274" spans="1:8" x14ac:dyDescent="0.25">
      <c r="A18274" s="3">
        <v>45238</v>
      </c>
      <c r="B18274">
        <v>93.925200291183472</v>
      </c>
      <c r="C18274" t="s">
        <v>24</v>
      </c>
      <c r="D18274" t="s">
        <v>29</v>
      </c>
      <c r="E18274" t="s">
        <v>30</v>
      </c>
      <c r="F18274">
        <f t="shared" si="855"/>
        <v>2023</v>
      </c>
      <c r="G18274">
        <f t="shared" si="856"/>
        <v>11</v>
      </c>
      <c r="H18274">
        <f t="shared" si="857"/>
        <v>8</v>
      </c>
    </row>
    <row r="18275" spans="1:8" x14ac:dyDescent="0.25">
      <c r="A18275" s="3">
        <v>45239</v>
      </c>
      <c r="B18275">
        <v>91.815729940289359</v>
      </c>
      <c r="C18275" t="s">
        <v>24</v>
      </c>
      <c r="D18275" t="s">
        <v>29</v>
      </c>
      <c r="E18275" t="s">
        <v>30</v>
      </c>
      <c r="F18275">
        <f t="shared" si="855"/>
        <v>2023</v>
      </c>
      <c r="G18275">
        <f t="shared" si="856"/>
        <v>11</v>
      </c>
      <c r="H18275">
        <f t="shared" si="857"/>
        <v>9</v>
      </c>
    </row>
    <row r="18276" spans="1:8" x14ac:dyDescent="0.25">
      <c r="A18276" s="3">
        <v>45240</v>
      </c>
      <c r="B18276">
        <v>84.925446783655929</v>
      </c>
      <c r="C18276" t="s">
        <v>24</v>
      </c>
      <c r="D18276" t="s">
        <v>29</v>
      </c>
      <c r="E18276" t="s">
        <v>30</v>
      </c>
      <c r="F18276">
        <f t="shared" si="855"/>
        <v>2023</v>
      </c>
      <c r="G18276">
        <f t="shared" si="856"/>
        <v>11</v>
      </c>
      <c r="H18276">
        <f t="shared" si="857"/>
        <v>10</v>
      </c>
    </row>
    <row r="18277" spans="1:8" x14ac:dyDescent="0.25">
      <c r="A18277" s="3">
        <v>45241</v>
      </c>
      <c r="B18277">
        <v>118.79374637872525</v>
      </c>
      <c r="C18277" t="s">
        <v>24</v>
      </c>
      <c r="D18277" t="s">
        <v>29</v>
      </c>
      <c r="E18277" t="s">
        <v>30</v>
      </c>
      <c r="F18277">
        <f t="shared" si="855"/>
        <v>2023</v>
      </c>
      <c r="G18277">
        <f t="shared" si="856"/>
        <v>11</v>
      </c>
      <c r="H18277">
        <f t="shared" si="857"/>
        <v>11</v>
      </c>
    </row>
    <row r="18278" spans="1:8" x14ac:dyDescent="0.25">
      <c r="A18278" s="3">
        <v>45242</v>
      </c>
      <c r="B18278">
        <v>0</v>
      </c>
      <c r="C18278" t="s">
        <v>24</v>
      </c>
      <c r="D18278" t="s">
        <v>29</v>
      </c>
      <c r="E18278" t="s">
        <v>30</v>
      </c>
      <c r="F18278">
        <f t="shared" si="855"/>
        <v>2023</v>
      </c>
      <c r="G18278">
        <f t="shared" si="856"/>
        <v>11</v>
      </c>
      <c r="H18278">
        <f t="shared" si="857"/>
        <v>12</v>
      </c>
    </row>
    <row r="18279" spans="1:8" x14ac:dyDescent="0.25">
      <c r="A18279" s="3">
        <v>45243</v>
      </c>
      <c r="B18279">
        <v>0</v>
      </c>
      <c r="C18279" t="s">
        <v>24</v>
      </c>
      <c r="D18279" t="s">
        <v>29</v>
      </c>
      <c r="E18279" t="s">
        <v>30</v>
      </c>
      <c r="F18279">
        <f t="shared" si="855"/>
        <v>2023</v>
      </c>
      <c r="G18279">
        <f t="shared" si="856"/>
        <v>11</v>
      </c>
      <c r="H18279">
        <f t="shared" si="857"/>
        <v>13</v>
      </c>
    </row>
    <row r="18280" spans="1:8" x14ac:dyDescent="0.25">
      <c r="A18280" s="3">
        <v>45244</v>
      </c>
      <c r="B18280">
        <v>95.891790842567829</v>
      </c>
      <c r="C18280" t="s">
        <v>24</v>
      </c>
      <c r="D18280" t="s">
        <v>29</v>
      </c>
      <c r="E18280" t="s">
        <v>30</v>
      </c>
      <c r="F18280">
        <f t="shared" si="855"/>
        <v>2023</v>
      </c>
      <c r="G18280">
        <f t="shared" si="856"/>
        <v>11</v>
      </c>
      <c r="H18280">
        <f t="shared" si="857"/>
        <v>14</v>
      </c>
    </row>
    <row r="18281" spans="1:8" x14ac:dyDescent="0.25">
      <c r="A18281" s="3">
        <v>45245</v>
      </c>
      <c r="B18281">
        <v>96.563159395975902</v>
      </c>
      <c r="C18281" t="s">
        <v>24</v>
      </c>
      <c r="D18281" t="s">
        <v>29</v>
      </c>
      <c r="E18281" t="s">
        <v>30</v>
      </c>
      <c r="F18281">
        <f t="shared" si="855"/>
        <v>2023</v>
      </c>
      <c r="G18281">
        <f t="shared" si="856"/>
        <v>11</v>
      </c>
      <c r="H18281">
        <f t="shared" si="857"/>
        <v>15</v>
      </c>
    </row>
    <row r="18282" spans="1:8" x14ac:dyDescent="0.25">
      <c r="A18282" s="3">
        <v>45246</v>
      </c>
      <c r="B18282">
        <v>94.453689045069922</v>
      </c>
      <c r="C18282" t="s">
        <v>24</v>
      </c>
      <c r="D18282" t="s">
        <v>29</v>
      </c>
      <c r="E18282" t="s">
        <v>30</v>
      </c>
      <c r="F18282">
        <f t="shared" si="855"/>
        <v>2023</v>
      </c>
      <c r="G18282">
        <f t="shared" si="856"/>
        <v>11</v>
      </c>
      <c r="H18282">
        <f t="shared" si="857"/>
        <v>16</v>
      </c>
    </row>
    <row r="18283" spans="1:8" x14ac:dyDescent="0.25">
      <c r="A18283" s="3">
        <v>45247</v>
      </c>
      <c r="B18283">
        <v>82.287487678784899</v>
      </c>
      <c r="C18283" t="s">
        <v>24</v>
      </c>
      <c r="D18283" t="s">
        <v>29</v>
      </c>
      <c r="E18283" t="s">
        <v>30</v>
      </c>
      <c r="F18283">
        <f t="shared" si="855"/>
        <v>2023</v>
      </c>
      <c r="G18283">
        <f t="shared" si="856"/>
        <v>11</v>
      </c>
      <c r="H18283">
        <f t="shared" si="857"/>
        <v>17</v>
      </c>
    </row>
    <row r="18284" spans="1:8" x14ac:dyDescent="0.25">
      <c r="A18284" s="3">
        <v>45248</v>
      </c>
      <c r="B18284">
        <v>121.43170548358589</v>
      </c>
      <c r="C18284" t="s">
        <v>24</v>
      </c>
      <c r="D18284" t="s">
        <v>29</v>
      </c>
      <c r="E18284" t="s">
        <v>30</v>
      </c>
      <c r="F18284">
        <f t="shared" si="855"/>
        <v>2023</v>
      </c>
      <c r="G18284">
        <f t="shared" si="856"/>
        <v>11</v>
      </c>
      <c r="H18284">
        <f t="shared" si="857"/>
        <v>18</v>
      </c>
    </row>
    <row r="18285" spans="1:8" x14ac:dyDescent="0.25">
      <c r="A18285" s="3">
        <v>45249</v>
      </c>
      <c r="B18285">
        <v>0</v>
      </c>
      <c r="C18285" t="s">
        <v>24</v>
      </c>
      <c r="D18285" t="s">
        <v>29</v>
      </c>
      <c r="E18285" t="s">
        <v>30</v>
      </c>
      <c r="F18285">
        <f t="shared" si="855"/>
        <v>2023</v>
      </c>
      <c r="G18285">
        <f t="shared" si="856"/>
        <v>11</v>
      </c>
      <c r="H18285">
        <f t="shared" si="857"/>
        <v>19</v>
      </c>
    </row>
    <row r="18286" spans="1:8" x14ac:dyDescent="0.25">
      <c r="A18286" s="3">
        <v>45250</v>
      </c>
      <c r="B18286">
        <v>95.908373980168022</v>
      </c>
      <c r="C18286" t="s">
        <v>24</v>
      </c>
      <c r="D18286" t="s">
        <v>29</v>
      </c>
      <c r="E18286" t="s">
        <v>30</v>
      </c>
      <c r="F18286">
        <f t="shared" si="855"/>
        <v>2023</v>
      </c>
      <c r="G18286">
        <f t="shared" si="856"/>
        <v>11</v>
      </c>
      <c r="H18286">
        <f t="shared" si="857"/>
        <v>20</v>
      </c>
    </row>
    <row r="18287" spans="1:8" x14ac:dyDescent="0.25">
      <c r="A18287" s="3">
        <v>45251</v>
      </c>
      <c r="B18287">
        <v>98.529749947526497</v>
      </c>
      <c r="C18287" t="s">
        <v>24</v>
      </c>
      <c r="D18287" t="s">
        <v>29</v>
      </c>
      <c r="E18287" t="s">
        <v>30</v>
      </c>
      <c r="F18287">
        <f t="shared" si="855"/>
        <v>2023</v>
      </c>
      <c r="G18287">
        <f t="shared" si="856"/>
        <v>11</v>
      </c>
      <c r="H18287">
        <f t="shared" si="857"/>
        <v>21</v>
      </c>
    </row>
    <row r="18288" spans="1:8" x14ac:dyDescent="0.25">
      <c r="A18288" s="3">
        <v>45252</v>
      </c>
      <c r="B18288">
        <v>99.201118500686064</v>
      </c>
      <c r="C18288" t="s">
        <v>24</v>
      </c>
      <c r="D18288" t="s">
        <v>29</v>
      </c>
      <c r="E18288" t="s">
        <v>30</v>
      </c>
      <c r="F18288">
        <f t="shared" si="855"/>
        <v>2023</v>
      </c>
      <c r="G18288">
        <f t="shared" si="856"/>
        <v>11</v>
      </c>
      <c r="H18288">
        <f t="shared" si="857"/>
        <v>22</v>
      </c>
    </row>
    <row r="18289" spans="1:8" x14ac:dyDescent="0.25">
      <c r="A18289" s="3">
        <v>45253</v>
      </c>
      <c r="B18289">
        <v>97.091648149605518</v>
      </c>
      <c r="C18289" t="s">
        <v>24</v>
      </c>
      <c r="D18289" t="s">
        <v>29</v>
      </c>
      <c r="E18289" t="s">
        <v>30</v>
      </c>
      <c r="F18289">
        <f t="shared" si="855"/>
        <v>2023</v>
      </c>
      <c r="G18289">
        <f t="shared" si="856"/>
        <v>11</v>
      </c>
      <c r="H18289">
        <f t="shared" si="857"/>
        <v>23</v>
      </c>
    </row>
    <row r="18290" spans="1:8" x14ac:dyDescent="0.25">
      <c r="A18290" s="3">
        <v>45254</v>
      </c>
      <c r="B18290">
        <v>79.649528574030867</v>
      </c>
      <c r="C18290" t="s">
        <v>24</v>
      </c>
      <c r="D18290" t="s">
        <v>29</v>
      </c>
      <c r="E18290" t="s">
        <v>30</v>
      </c>
      <c r="F18290">
        <f t="shared" si="855"/>
        <v>2023</v>
      </c>
      <c r="G18290">
        <f t="shared" si="856"/>
        <v>11</v>
      </c>
      <c r="H18290">
        <f t="shared" si="857"/>
        <v>24</v>
      </c>
    </row>
    <row r="18291" spans="1:8" x14ac:dyDescent="0.25">
      <c r="A18291" s="3">
        <v>45255</v>
      </c>
      <c r="B18291">
        <v>124.06966458844654</v>
      </c>
      <c r="C18291" t="s">
        <v>24</v>
      </c>
      <c r="D18291" t="s">
        <v>29</v>
      </c>
      <c r="E18291" t="s">
        <v>30</v>
      </c>
      <c r="F18291">
        <f t="shared" si="855"/>
        <v>2023</v>
      </c>
      <c r="G18291">
        <f t="shared" si="856"/>
        <v>11</v>
      </c>
      <c r="H18291">
        <f t="shared" si="857"/>
        <v>25</v>
      </c>
    </row>
    <row r="18292" spans="1:8" x14ac:dyDescent="0.25">
      <c r="A18292" s="3">
        <v>45256</v>
      </c>
      <c r="B18292">
        <v>0</v>
      </c>
      <c r="C18292" t="s">
        <v>24</v>
      </c>
      <c r="D18292" t="s">
        <v>29</v>
      </c>
      <c r="E18292" t="s">
        <v>30</v>
      </c>
      <c r="F18292">
        <f t="shared" si="855"/>
        <v>2023</v>
      </c>
      <c r="G18292">
        <f t="shared" si="856"/>
        <v>11</v>
      </c>
      <c r="H18292">
        <f t="shared" si="857"/>
        <v>26</v>
      </c>
    </row>
    <row r="18293" spans="1:8" x14ac:dyDescent="0.25">
      <c r="A18293" s="3">
        <v>45257</v>
      </c>
      <c r="B18293">
        <v>98.546333084859029</v>
      </c>
      <c r="C18293" t="s">
        <v>24</v>
      </c>
      <c r="D18293" t="s">
        <v>29</v>
      </c>
      <c r="E18293" t="s">
        <v>30</v>
      </c>
      <c r="F18293">
        <f t="shared" si="855"/>
        <v>2023</v>
      </c>
      <c r="G18293">
        <f t="shared" si="856"/>
        <v>11</v>
      </c>
      <c r="H18293">
        <f t="shared" si="857"/>
        <v>27</v>
      </c>
    </row>
    <row r="18294" spans="1:8" x14ac:dyDescent="0.25">
      <c r="A18294" s="3">
        <v>45258</v>
      </c>
      <c r="B18294">
        <v>101.16770905204008</v>
      </c>
      <c r="C18294" t="s">
        <v>24</v>
      </c>
      <c r="D18294" t="s">
        <v>29</v>
      </c>
      <c r="E18294" t="s">
        <v>30</v>
      </c>
      <c r="F18294">
        <f t="shared" si="855"/>
        <v>2023</v>
      </c>
      <c r="G18294">
        <f t="shared" si="856"/>
        <v>11</v>
      </c>
      <c r="H18294">
        <f t="shared" si="857"/>
        <v>28</v>
      </c>
    </row>
    <row r="18295" spans="1:8" x14ac:dyDescent="0.25">
      <c r="A18295" s="3">
        <v>45259</v>
      </c>
      <c r="B18295">
        <v>101.83907760539617</v>
      </c>
      <c r="C18295" t="s">
        <v>24</v>
      </c>
      <c r="D18295" t="s">
        <v>29</v>
      </c>
      <c r="E18295" t="s">
        <v>30</v>
      </c>
      <c r="F18295">
        <f t="shared" si="855"/>
        <v>2023</v>
      </c>
      <c r="G18295">
        <f t="shared" si="856"/>
        <v>11</v>
      </c>
      <c r="H18295">
        <f t="shared" si="857"/>
        <v>29</v>
      </c>
    </row>
    <row r="18296" spans="1:8" x14ac:dyDescent="0.25">
      <c r="A18296" s="3">
        <v>45260</v>
      </c>
      <c r="B18296">
        <v>99.729607254141015</v>
      </c>
      <c r="C18296" t="s">
        <v>24</v>
      </c>
      <c r="D18296" t="s">
        <v>29</v>
      </c>
      <c r="E18296" t="s">
        <v>30</v>
      </c>
      <c r="F18296">
        <f t="shared" si="855"/>
        <v>2023</v>
      </c>
      <c r="G18296">
        <f t="shared" si="856"/>
        <v>11</v>
      </c>
      <c r="H18296">
        <f t="shared" si="857"/>
        <v>30</v>
      </c>
    </row>
    <row r="18297" spans="1:8" x14ac:dyDescent="0.25">
      <c r="A18297" s="3">
        <v>45261</v>
      </c>
      <c r="B18297">
        <v>77.011569469234374</v>
      </c>
      <c r="C18297" t="s">
        <v>24</v>
      </c>
      <c r="D18297" t="s">
        <v>29</v>
      </c>
      <c r="E18297" t="s">
        <v>30</v>
      </c>
      <c r="F18297">
        <f t="shared" si="855"/>
        <v>2023</v>
      </c>
      <c r="G18297">
        <f t="shared" si="856"/>
        <v>12</v>
      </c>
      <c r="H18297">
        <f t="shared" si="857"/>
        <v>1</v>
      </c>
    </row>
    <row r="18298" spans="1:8" x14ac:dyDescent="0.25">
      <c r="A18298" s="3">
        <v>45262</v>
      </c>
      <c r="B18298">
        <v>126.70762369272616</v>
      </c>
      <c r="C18298" t="s">
        <v>24</v>
      </c>
      <c r="D18298" t="s">
        <v>29</v>
      </c>
      <c r="E18298" t="s">
        <v>30</v>
      </c>
      <c r="F18298">
        <f t="shared" si="855"/>
        <v>2023</v>
      </c>
      <c r="G18298">
        <f t="shared" si="856"/>
        <v>12</v>
      </c>
      <c r="H18298">
        <f t="shared" si="857"/>
        <v>2</v>
      </c>
    </row>
    <row r="18299" spans="1:8" x14ac:dyDescent="0.25">
      <c r="A18299" s="3">
        <v>45263</v>
      </c>
      <c r="B18299">
        <v>0</v>
      </c>
      <c r="C18299" t="s">
        <v>24</v>
      </c>
      <c r="D18299" t="s">
        <v>29</v>
      </c>
      <c r="E18299" t="s">
        <v>30</v>
      </c>
      <c r="F18299">
        <f t="shared" si="855"/>
        <v>2023</v>
      </c>
      <c r="G18299">
        <f t="shared" si="856"/>
        <v>12</v>
      </c>
      <c r="H18299">
        <f t="shared" si="857"/>
        <v>3</v>
      </c>
    </row>
    <row r="18300" spans="1:8" x14ac:dyDescent="0.25">
      <c r="A18300" s="3">
        <v>45264</v>
      </c>
      <c r="B18300">
        <v>101.18429218996907</v>
      </c>
      <c r="C18300" t="s">
        <v>24</v>
      </c>
      <c r="D18300" t="s">
        <v>29</v>
      </c>
      <c r="E18300" t="s">
        <v>30</v>
      </c>
      <c r="F18300">
        <f t="shared" si="855"/>
        <v>2023</v>
      </c>
      <c r="G18300">
        <f t="shared" si="856"/>
        <v>12</v>
      </c>
      <c r="H18300">
        <f t="shared" si="857"/>
        <v>4</v>
      </c>
    </row>
    <row r="18301" spans="1:8" x14ac:dyDescent="0.25">
      <c r="A18301" s="3">
        <v>45265</v>
      </c>
      <c r="B18301">
        <v>103.805668157444</v>
      </c>
      <c r="C18301" t="s">
        <v>24</v>
      </c>
      <c r="D18301" t="s">
        <v>29</v>
      </c>
      <c r="E18301" t="s">
        <v>30</v>
      </c>
      <c r="F18301">
        <f t="shared" si="855"/>
        <v>2023</v>
      </c>
      <c r="G18301">
        <f t="shared" si="856"/>
        <v>12</v>
      </c>
      <c r="H18301">
        <f t="shared" si="857"/>
        <v>5</v>
      </c>
    </row>
    <row r="18302" spans="1:8" x14ac:dyDescent="0.25">
      <c r="A18302" s="3">
        <v>45266</v>
      </c>
      <c r="B18302">
        <v>104.47703671018863</v>
      </c>
      <c r="C18302" t="s">
        <v>24</v>
      </c>
      <c r="D18302" t="s">
        <v>29</v>
      </c>
      <c r="E18302" t="s">
        <v>30</v>
      </c>
      <c r="F18302">
        <f t="shared" si="855"/>
        <v>2023</v>
      </c>
      <c r="G18302">
        <f t="shared" si="856"/>
        <v>12</v>
      </c>
      <c r="H18302">
        <f t="shared" si="857"/>
        <v>6</v>
      </c>
    </row>
    <row r="18303" spans="1:8" x14ac:dyDescent="0.25">
      <c r="A18303" s="3">
        <v>45267</v>
      </c>
      <c r="B18303">
        <v>102.36756635916667</v>
      </c>
      <c r="C18303" t="s">
        <v>24</v>
      </c>
      <c r="D18303" t="s">
        <v>29</v>
      </c>
      <c r="E18303" t="s">
        <v>30</v>
      </c>
      <c r="F18303">
        <f t="shared" si="855"/>
        <v>2023</v>
      </c>
      <c r="G18303">
        <f t="shared" si="856"/>
        <v>12</v>
      </c>
      <c r="H18303">
        <f t="shared" si="857"/>
        <v>7</v>
      </c>
    </row>
    <row r="18304" spans="1:8" x14ac:dyDescent="0.25">
      <c r="A18304" s="3">
        <v>45268</v>
      </c>
      <c r="B18304">
        <v>0</v>
      </c>
      <c r="C18304" t="s">
        <v>24</v>
      </c>
      <c r="D18304" t="s">
        <v>29</v>
      </c>
      <c r="E18304" t="s">
        <v>30</v>
      </c>
      <c r="F18304">
        <f t="shared" si="855"/>
        <v>2023</v>
      </c>
      <c r="G18304">
        <f t="shared" si="856"/>
        <v>12</v>
      </c>
      <c r="H18304">
        <f t="shared" si="857"/>
        <v>8</v>
      </c>
    </row>
    <row r="18305" spans="1:8" x14ac:dyDescent="0.25">
      <c r="A18305" s="3">
        <v>45269</v>
      </c>
      <c r="B18305">
        <v>129.34558279772639</v>
      </c>
      <c r="C18305" t="s">
        <v>24</v>
      </c>
      <c r="D18305" t="s">
        <v>29</v>
      </c>
      <c r="E18305" t="s">
        <v>30</v>
      </c>
      <c r="F18305">
        <f t="shared" si="855"/>
        <v>2023</v>
      </c>
      <c r="G18305">
        <f t="shared" si="856"/>
        <v>12</v>
      </c>
      <c r="H18305">
        <f t="shared" si="857"/>
        <v>9</v>
      </c>
    </row>
    <row r="18306" spans="1:8" x14ac:dyDescent="0.25">
      <c r="A18306" s="3">
        <v>45270</v>
      </c>
      <c r="B18306">
        <v>0</v>
      </c>
      <c r="C18306" t="s">
        <v>24</v>
      </c>
      <c r="D18306" t="s">
        <v>29</v>
      </c>
      <c r="E18306" t="s">
        <v>30</v>
      </c>
      <c r="F18306">
        <f t="shared" si="855"/>
        <v>2023</v>
      </c>
      <c r="G18306">
        <f t="shared" si="856"/>
        <v>12</v>
      </c>
      <c r="H18306">
        <f t="shared" si="857"/>
        <v>10</v>
      </c>
    </row>
    <row r="18307" spans="1:8" x14ac:dyDescent="0.25">
      <c r="A18307" s="3">
        <v>45271</v>
      </c>
      <c r="B18307">
        <v>103.82225129507918</v>
      </c>
      <c r="C18307" t="s">
        <v>24</v>
      </c>
      <c r="D18307" t="s">
        <v>29</v>
      </c>
      <c r="E18307" t="s">
        <v>30</v>
      </c>
      <c r="F18307">
        <f t="shared" ref="F18307:F18370" si="858">YEAR(A18307)</f>
        <v>2023</v>
      </c>
      <c r="G18307">
        <f t="shared" ref="G18307:G18370" si="859">MONTH(A18307)</f>
        <v>12</v>
      </c>
      <c r="H18307">
        <f t="shared" ref="H18307:H18370" si="860">DAY(A18307)</f>
        <v>11</v>
      </c>
    </row>
    <row r="18308" spans="1:8" x14ac:dyDescent="0.25">
      <c r="A18308" s="3">
        <v>45272</v>
      </c>
      <c r="B18308">
        <v>106.44362726170907</v>
      </c>
      <c r="C18308" t="s">
        <v>24</v>
      </c>
      <c r="D18308" t="s">
        <v>29</v>
      </c>
      <c r="E18308" t="s">
        <v>30</v>
      </c>
      <c r="F18308">
        <f t="shared" si="858"/>
        <v>2023</v>
      </c>
      <c r="G18308">
        <f t="shared" si="859"/>
        <v>12</v>
      </c>
      <c r="H18308">
        <f t="shared" si="860"/>
        <v>12</v>
      </c>
    </row>
    <row r="18309" spans="1:8" x14ac:dyDescent="0.25">
      <c r="A18309" s="3">
        <v>45273</v>
      </c>
      <c r="B18309">
        <v>107.11499581489883</v>
      </c>
      <c r="C18309" t="s">
        <v>24</v>
      </c>
      <c r="D18309" t="s">
        <v>29</v>
      </c>
      <c r="E18309" t="s">
        <v>30</v>
      </c>
      <c r="F18309">
        <f t="shared" si="858"/>
        <v>2023</v>
      </c>
      <c r="G18309">
        <f t="shared" si="859"/>
        <v>12</v>
      </c>
      <c r="H18309">
        <f t="shared" si="860"/>
        <v>13</v>
      </c>
    </row>
    <row r="18310" spans="1:8" x14ac:dyDescent="0.25">
      <c r="A18310" s="3">
        <v>45274</v>
      </c>
      <c r="B18310">
        <v>105.00552546370226</v>
      </c>
      <c r="C18310" t="s">
        <v>24</v>
      </c>
      <c r="D18310" t="s">
        <v>29</v>
      </c>
      <c r="E18310" t="s">
        <v>30</v>
      </c>
      <c r="F18310">
        <f t="shared" si="858"/>
        <v>2023</v>
      </c>
      <c r="G18310">
        <f t="shared" si="859"/>
        <v>12</v>
      </c>
      <c r="H18310">
        <f t="shared" si="860"/>
        <v>14</v>
      </c>
    </row>
    <row r="18311" spans="1:8" x14ac:dyDescent="0.25">
      <c r="A18311" s="3">
        <v>45275</v>
      </c>
      <c r="B18311">
        <v>71.735651259550849</v>
      </c>
      <c r="C18311" t="s">
        <v>24</v>
      </c>
      <c r="D18311" t="s">
        <v>29</v>
      </c>
      <c r="E18311" t="s">
        <v>30</v>
      </c>
      <c r="F18311">
        <f t="shared" si="858"/>
        <v>2023</v>
      </c>
      <c r="G18311">
        <f t="shared" si="859"/>
        <v>12</v>
      </c>
      <c r="H18311">
        <f t="shared" si="860"/>
        <v>15</v>
      </c>
    </row>
    <row r="18312" spans="1:8" x14ac:dyDescent="0.25">
      <c r="A18312" s="3">
        <v>45276</v>
      </c>
      <c r="B18312">
        <v>131.98354190258712</v>
      </c>
      <c r="C18312" t="s">
        <v>24</v>
      </c>
      <c r="D18312" t="s">
        <v>29</v>
      </c>
      <c r="E18312" t="s">
        <v>30</v>
      </c>
      <c r="F18312">
        <f t="shared" si="858"/>
        <v>2023</v>
      </c>
      <c r="G18312">
        <f t="shared" si="859"/>
        <v>12</v>
      </c>
      <c r="H18312">
        <f t="shared" si="860"/>
        <v>16</v>
      </c>
    </row>
    <row r="18313" spans="1:8" x14ac:dyDescent="0.25">
      <c r="A18313" s="3">
        <v>45277</v>
      </c>
      <c r="B18313">
        <v>0</v>
      </c>
      <c r="C18313" t="s">
        <v>24</v>
      </c>
      <c r="D18313" t="s">
        <v>29</v>
      </c>
      <c r="E18313" t="s">
        <v>30</v>
      </c>
      <c r="F18313">
        <f t="shared" si="858"/>
        <v>2023</v>
      </c>
      <c r="G18313">
        <f t="shared" si="859"/>
        <v>12</v>
      </c>
      <c r="H18313">
        <f t="shared" si="860"/>
        <v>17</v>
      </c>
    </row>
    <row r="18314" spans="1:8" x14ac:dyDescent="0.25">
      <c r="A18314" s="3">
        <v>45278</v>
      </c>
      <c r="B18314">
        <v>106.46021039935104</v>
      </c>
      <c r="C18314" t="s">
        <v>24</v>
      </c>
      <c r="D18314" t="s">
        <v>29</v>
      </c>
      <c r="E18314" t="s">
        <v>30</v>
      </c>
      <c r="F18314">
        <f t="shared" si="858"/>
        <v>2023</v>
      </c>
      <c r="G18314">
        <f t="shared" si="859"/>
        <v>12</v>
      </c>
      <c r="H18314">
        <f t="shared" si="860"/>
        <v>18</v>
      </c>
    </row>
    <row r="18315" spans="1:8" x14ac:dyDescent="0.25">
      <c r="A18315" s="3">
        <v>45279</v>
      </c>
      <c r="B18315">
        <v>109.08158636711302</v>
      </c>
      <c r="C18315" t="s">
        <v>24</v>
      </c>
      <c r="D18315" t="s">
        <v>29</v>
      </c>
      <c r="E18315" t="s">
        <v>30</v>
      </c>
      <c r="F18315">
        <f t="shared" si="858"/>
        <v>2023</v>
      </c>
      <c r="G18315">
        <f t="shared" si="859"/>
        <v>12</v>
      </c>
      <c r="H18315">
        <f t="shared" si="860"/>
        <v>19</v>
      </c>
    </row>
    <row r="18316" spans="1:8" x14ac:dyDescent="0.25">
      <c r="A18316" s="3">
        <v>45280</v>
      </c>
      <c r="B18316">
        <v>109.75295491999198</v>
      </c>
      <c r="C18316" t="s">
        <v>24</v>
      </c>
      <c r="D18316" t="s">
        <v>29</v>
      </c>
      <c r="E18316" t="s">
        <v>30</v>
      </c>
      <c r="F18316">
        <f t="shared" si="858"/>
        <v>2023</v>
      </c>
      <c r="G18316">
        <f t="shared" si="859"/>
        <v>12</v>
      </c>
      <c r="H18316">
        <f t="shared" si="860"/>
        <v>20</v>
      </c>
    </row>
    <row r="18317" spans="1:8" x14ac:dyDescent="0.25">
      <c r="A18317" s="3">
        <v>45281</v>
      </c>
      <c r="B18317">
        <v>107.64348456848278</v>
      </c>
      <c r="C18317" t="s">
        <v>24</v>
      </c>
      <c r="D18317" t="s">
        <v>29</v>
      </c>
      <c r="E18317" t="s">
        <v>30</v>
      </c>
      <c r="F18317">
        <f t="shared" si="858"/>
        <v>2023</v>
      </c>
      <c r="G18317">
        <f t="shared" si="859"/>
        <v>12</v>
      </c>
      <c r="H18317">
        <f t="shared" si="860"/>
        <v>21</v>
      </c>
    </row>
    <row r="18318" spans="1:8" x14ac:dyDescent="0.25">
      <c r="A18318" s="3">
        <v>45282</v>
      </c>
      <c r="B18318">
        <v>69.097692154679876</v>
      </c>
      <c r="C18318" t="s">
        <v>24</v>
      </c>
      <c r="D18318" t="s">
        <v>29</v>
      </c>
      <c r="E18318" t="s">
        <v>30</v>
      </c>
      <c r="F18318">
        <f t="shared" si="858"/>
        <v>2023</v>
      </c>
      <c r="G18318">
        <f t="shared" si="859"/>
        <v>12</v>
      </c>
      <c r="H18318">
        <f t="shared" si="860"/>
        <v>22</v>
      </c>
    </row>
    <row r="18319" spans="1:8" x14ac:dyDescent="0.25">
      <c r="A18319" s="3">
        <v>45283</v>
      </c>
      <c r="B18319">
        <v>134.62150100758745</v>
      </c>
      <c r="C18319" t="s">
        <v>24</v>
      </c>
      <c r="D18319" t="s">
        <v>29</v>
      </c>
      <c r="E18319" t="s">
        <v>30</v>
      </c>
      <c r="F18319">
        <f t="shared" si="858"/>
        <v>2023</v>
      </c>
      <c r="G18319">
        <f t="shared" si="859"/>
        <v>12</v>
      </c>
      <c r="H18319">
        <f t="shared" si="860"/>
        <v>23</v>
      </c>
    </row>
    <row r="18320" spans="1:8" x14ac:dyDescent="0.25">
      <c r="A18320" s="3">
        <v>45284</v>
      </c>
      <c r="B18320">
        <v>0</v>
      </c>
      <c r="C18320" t="s">
        <v>24</v>
      </c>
      <c r="D18320" t="s">
        <v>29</v>
      </c>
      <c r="E18320" t="s">
        <v>30</v>
      </c>
      <c r="F18320">
        <f t="shared" si="858"/>
        <v>2023</v>
      </c>
      <c r="G18320">
        <f t="shared" si="859"/>
        <v>12</v>
      </c>
      <c r="H18320">
        <f t="shared" si="860"/>
        <v>24</v>
      </c>
    </row>
    <row r="18321" spans="1:8" x14ac:dyDescent="0.25">
      <c r="A18321" s="3">
        <v>45285</v>
      </c>
      <c r="B18321">
        <v>0</v>
      </c>
      <c r="C18321" t="s">
        <v>24</v>
      </c>
      <c r="D18321" t="s">
        <v>29</v>
      </c>
      <c r="E18321" t="s">
        <v>30</v>
      </c>
      <c r="F18321">
        <f t="shared" si="858"/>
        <v>2023</v>
      </c>
      <c r="G18321">
        <f t="shared" si="859"/>
        <v>12</v>
      </c>
      <c r="H18321">
        <f t="shared" si="860"/>
        <v>25</v>
      </c>
    </row>
    <row r="18322" spans="1:8" x14ac:dyDescent="0.25">
      <c r="A18322" s="3">
        <v>45286</v>
      </c>
      <c r="B18322">
        <v>111.7195454716266</v>
      </c>
      <c r="C18322" t="s">
        <v>24</v>
      </c>
      <c r="D18322" t="s">
        <v>29</v>
      </c>
      <c r="E18322" t="s">
        <v>30</v>
      </c>
      <c r="F18322">
        <f t="shared" si="858"/>
        <v>2023</v>
      </c>
      <c r="G18322">
        <f t="shared" si="859"/>
        <v>12</v>
      </c>
      <c r="H18322">
        <f t="shared" si="860"/>
        <v>26</v>
      </c>
    </row>
    <row r="18323" spans="1:8" x14ac:dyDescent="0.25">
      <c r="A18323" s="3">
        <v>45287</v>
      </c>
      <c r="B18323">
        <v>112.39091402470208</v>
      </c>
      <c r="C18323" t="s">
        <v>24</v>
      </c>
      <c r="D18323" t="s">
        <v>29</v>
      </c>
      <c r="E18323" t="s">
        <v>30</v>
      </c>
      <c r="F18323">
        <f t="shared" si="858"/>
        <v>2023</v>
      </c>
      <c r="G18323">
        <f t="shared" si="859"/>
        <v>12</v>
      </c>
      <c r="H18323">
        <f t="shared" si="860"/>
        <v>27</v>
      </c>
    </row>
    <row r="18324" spans="1:8" x14ac:dyDescent="0.25">
      <c r="A18324" s="3">
        <v>45288</v>
      </c>
      <c r="B18324">
        <v>110.2814436737451</v>
      </c>
      <c r="C18324" t="s">
        <v>24</v>
      </c>
      <c r="D18324" t="s">
        <v>29</v>
      </c>
      <c r="E18324" t="s">
        <v>30</v>
      </c>
      <c r="F18324">
        <f t="shared" si="858"/>
        <v>2023</v>
      </c>
      <c r="G18324">
        <f t="shared" si="859"/>
        <v>12</v>
      </c>
      <c r="H18324">
        <f t="shared" si="860"/>
        <v>28</v>
      </c>
    </row>
    <row r="18325" spans="1:8" x14ac:dyDescent="0.25">
      <c r="A18325" s="3">
        <v>45289</v>
      </c>
      <c r="B18325">
        <v>66.459733049925902</v>
      </c>
      <c r="C18325" t="s">
        <v>24</v>
      </c>
      <c r="D18325" t="s">
        <v>29</v>
      </c>
      <c r="E18325" t="s">
        <v>30</v>
      </c>
      <c r="F18325">
        <f t="shared" si="858"/>
        <v>2023</v>
      </c>
      <c r="G18325">
        <f t="shared" si="859"/>
        <v>12</v>
      </c>
      <c r="H18325">
        <f t="shared" si="860"/>
        <v>29</v>
      </c>
    </row>
    <row r="18326" spans="1:8" x14ac:dyDescent="0.25">
      <c r="A18326" s="3">
        <v>45290</v>
      </c>
      <c r="B18326">
        <v>137.2594601123084</v>
      </c>
      <c r="C18326" t="s">
        <v>24</v>
      </c>
      <c r="D18326" t="s">
        <v>29</v>
      </c>
      <c r="E18326" t="s">
        <v>30</v>
      </c>
      <c r="F18326">
        <f t="shared" si="858"/>
        <v>2023</v>
      </c>
      <c r="G18326">
        <f t="shared" si="859"/>
        <v>12</v>
      </c>
      <c r="H18326">
        <f t="shared" si="860"/>
        <v>30</v>
      </c>
    </row>
    <row r="18327" spans="1:8" x14ac:dyDescent="0.25">
      <c r="A18327" s="3">
        <v>45291</v>
      </c>
      <c r="B18327">
        <v>0</v>
      </c>
      <c r="C18327" t="s">
        <v>24</v>
      </c>
      <c r="D18327" t="s">
        <v>29</v>
      </c>
      <c r="E18327" t="s">
        <v>30</v>
      </c>
      <c r="F18327">
        <f t="shared" si="858"/>
        <v>2023</v>
      </c>
      <c r="G18327">
        <f t="shared" si="859"/>
        <v>12</v>
      </c>
      <c r="H18327">
        <f t="shared" si="860"/>
        <v>31</v>
      </c>
    </row>
    <row r="18328" spans="1:8" x14ac:dyDescent="0.25">
      <c r="A18328" s="3">
        <v>44201</v>
      </c>
      <c r="B18328">
        <v>23.777112402061206</v>
      </c>
      <c r="C18328" t="s">
        <v>25</v>
      </c>
      <c r="D18328" t="s">
        <v>29</v>
      </c>
      <c r="E18328" t="s">
        <v>30</v>
      </c>
      <c r="F18328">
        <f t="shared" si="858"/>
        <v>2021</v>
      </c>
      <c r="G18328">
        <f t="shared" si="859"/>
        <v>1</v>
      </c>
      <c r="H18328">
        <f t="shared" si="860"/>
        <v>5</v>
      </c>
    </row>
    <row r="18329" spans="1:8" x14ac:dyDescent="0.25">
      <c r="A18329" s="3">
        <v>44203</v>
      </c>
      <c r="B18329">
        <v>19.535865356085363</v>
      </c>
      <c r="C18329" t="s">
        <v>25</v>
      </c>
      <c r="D18329" t="s">
        <v>29</v>
      </c>
      <c r="E18329" t="s">
        <v>30</v>
      </c>
      <c r="F18329">
        <f t="shared" si="858"/>
        <v>2021</v>
      </c>
      <c r="G18329">
        <f t="shared" si="859"/>
        <v>1</v>
      </c>
      <c r="H18329">
        <f t="shared" si="860"/>
        <v>7</v>
      </c>
    </row>
    <row r="18330" spans="1:8" x14ac:dyDescent="0.25">
      <c r="A18330" s="3">
        <v>44204</v>
      </c>
      <c r="B18330">
        <v>28.336595970443064</v>
      </c>
      <c r="C18330" t="s">
        <v>25</v>
      </c>
      <c r="D18330" t="s">
        <v>29</v>
      </c>
      <c r="E18330" t="s">
        <v>30</v>
      </c>
      <c r="F18330">
        <f t="shared" si="858"/>
        <v>2021</v>
      </c>
      <c r="G18330">
        <f t="shared" si="859"/>
        <v>1</v>
      </c>
      <c r="H18330">
        <f t="shared" si="860"/>
        <v>8</v>
      </c>
    </row>
    <row r="18331" spans="1:8" x14ac:dyDescent="0.25">
      <c r="A18331" s="3">
        <v>44208</v>
      </c>
      <c r="B18331">
        <v>22.978607351600353</v>
      </c>
      <c r="C18331" t="s">
        <v>25</v>
      </c>
      <c r="D18331" t="s">
        <v>29</v>
      </c>
      <c r="E18331" t="s">
        <v>30</v>
      </c>
      <c r="F18331">
        <f t="shared" si="858"/>
        <v>2021</v>
      </c>
      <c r="G18331">
        <f t="shared" si="859"/>
        <v>1</v>
      </c>
      <c r="H18331">
        <f t="shared" si="860"/>
        <v>12</v>
      </c>
    </row>
    <row r="18332" spans="1:8" x14ac:dyDescent="0.25">
      <c r="A18332" s="3">
        <v>44210</v>
      </c>
      <c r="B18332">
        <v>19.235507529977955</v>
      </c>
      <c r="C18332" t="s">
        <v>25</v>
      </c>
      <c r="D18332" t="s">
        <v>29</v>
      </c>
      <c r="E18332" t="s">
        <v>30</v>
      </c>
      <c r="F18332">
        <f t="shared" si="858"/>
        <v>2021</v>
      </c>
      <c r="G18332">
        <f t="shared" si="859"/>
        <v>1</v>
      </c>
      <c r="H18332">
        <f t="shared" si="860"/>
        <v>14</v>
      </c>
    </row>
    <row r="18333" spans="1:8" x14ac:dyDescent="0.25">
      <c r="A18333" s="3">
        <v>44211</v>
      </c>
      <c r="B18333">
        <v>28.315845899426307</v>
      </c>
      <c r="C18333" t="s">
        <v>25</v>
      </c>
      <c r="D18333" t="s">
        <v>29</v>
      </c>
      <c r="E18333" t="s">
        <v>30</v>
      </c>
      <c r="F18333">
        <f t="shared" si="858"/>
        <v>2021</v>
      </c>
      <c r="G18333">
        <f t="shared" si="859"/>
        <v>1</v>
      </c>
      <c r="H18333">
        <f t="shared" si="860"/>
        <v>15</v>
      </c>
    </row>
    <row r="18334" spans="1:8" x14ac:dyDescent="0.25">
      <c r="A18334" s="3">
        <v>44212</v>
      </c>
      <c r="B18334">
        <v>21.180233224877799</v>
      </c>
      <c r="C18334" t="s">
        <v>25</v>
      </c>
      <c r="D18334" t="s">
        <v>29</v>
      </c>
      <c r="E18334" t="s">
        <v>30</v>
      </c>
      <c r="F18334">
        <f t="shared" si="858"/>
        <v>2021</v>
      </c>
      <c r="G18334">
        <f t="shared" si="859"/>
        <v>1</v>
      </c>
      <c r="H18334">
        <f t="shared" si="860"/>
        <v>16</v>
      </c>
    </row>
    <row r="18335" spans="1:8" x14ac:dyDescent="0.25">
      <c r="A18335" s="3">
        <v>44216</v>
      </c>
      <c r="B18335">
        <v>29.275735005497094</v>
      </c>
      <c r="C18335" t="s">
        <v>25</v>
      </c>
      <c r="D18335" t="s">
        <v>29</v>
      </c>
      <c r="E18335" t="s">
        <v>30</v>
      </c>
      <c r="F18335">
        <f t="shared" si="858"/>
        <v>2021</v>
      </c>
      <c r="G18335">
        <f t="shared" si="859"/>
        <v>1</v>
      </c>
      <c r="H18335">
        <f t="shared" si="860"/>
        <v>20</v>
      </c>
    </row>
    <row r="18336" spans="1:8" x14ac:dyDescent="0.25">
      <c r="A18336" s="3">
        <v>44217</v>
      </c>
      <c r="B18336">
        <v>21.181339286197922</v>
      </c>
      <c r="C18336" t="s">
        <v>25</v>
      </c>
      <c r="D18336" t="s">
        <v>29</v>
      </c>
      <c r="E18336" t="s">
        <v>30</v>
      </c>
      <c r="F18336">
        <f t="shared" si="858"/>
        <v>2021</v>
      </c>
      <c r="G18336">
        <f t="shared" si="859"/>
        <v>1</v>
      </c>
      <c r="H18336">
        <f t="shared" si="860"/>
        <v>21</v>
      </c>
    </row>
    <row r="18337" spans="1:8" x14ac:dyDescent="0.25">
      <c r="A18337" s="3">
        <v>44218</v>
      </c>
      <c r="B18337">
        <v>30.597215495821029</v>
      </c>
      <c r="C18337" t="s">
        <v>25</v>
      </c>
      <c r="D18337" t="s">
        <v>29</v>
      </c>
      <c r="E18337" t="s">
        <v>30</v>
      </c>
      <c r="F18337">
        <f t="shared" si="858"/>
        <v>2021</v>
      </c>
      <c r="G18337">
        <f t="shared" si="859"/>
        <v>1</v>
      </c>
      <c r="H18337">
        <f t="shared" si="860"/>
        <v>22</v>
      </c>
    </row>
    <row r="18338" spans="1:8" x14ac:dyDescent="0.25">
      <c r="A18338" s="3">
        <v>44219</v>
      </c>
      <c r="B18338">
        <v>23.783595595699627</v>
      </c>
      <c r="C18338" t="s">
        <v>25</v>
      </c>
      <c r="D18338" t="s">
        <v>29</v>
      </c>
      <c r="E18338" t="s">
        <v>30</v>
      </c>
      <c r="F18338">
        <f t="shared" si="858"/>
        <v>2021</v>
      </c>
      <c r="G18338">
        <f t="shared" si="859"/>
        <v>1</v>
      </c>
      <c r="H18338">
        <f t="shared" si="860"/>
        <v>23</v>
      </c>
    </row>
    <row r="18339" spans="1:8" x14ac:dyDescent="0.25">
      <c r="A18339" s="3">
        <v>44221</v>
      </c>
      <c r="B18339">
        <v>24.026830369328998</v>
      </c>
      <c r="C18339" t="s">
        <v>25</v>
      </c>
      <c r="D18339" t="s">
        <v>29</v>
      </c>
      <c r="E18339" t="s">
        <v>30</v>
      </c>
      <c r="F18339">
        <f t="shared" si="858"/>
        <v>2021</v>
      </c>
      <c r="G18339">
        <f t="shared" si="859"/>
        <v>1</v>
      </c>
      <c r="H18339">
        <f t="shared" si="860"/>
        <v>25</v>
      </c>
    </row>
    <row r="18340" spans="1:8" x14ac:dyDescent="0.25">
      <c r="A18340" s="3">
        <v>44223</v>
      </c>
      <c r="B18340">
        <v>32.893958634846463</v>
      </c>
      <c r="C18340" t="s">
        <v>25</v>
      </c>
      <c r="D18340" t="s">
        <v>29</v>
      </c>
      <c r="E18340" t="s">
        <v>30</v>
      </c>
      <c r="F18340">
        <f t="shared" si="858"/>
        <v>2021</v>
      </c>
      <c r="G18340">
        <f t="shared" si="859"/>
        <v>1</v>
      </c>
      <c r="H18340">
        <f t="shared" si="860"/>
        <v>27</v>
      </c>
    </row>
    <row r="18341" spans="1:8" x14ac:dyDescent="0.25">
      <c r="A18341" s="3">
        <v>44224</v>
      </c>
      <c r="B18341">
        <v>24.952291725956812</v>
      </c>
      <c r="C18341" t="s">
        <v>25</v>
      </c>
      <c r="D18341" t="s">
        <v>29</v>
      </c>
      <c r="E18341" t="s">
        <v>30</v>
      </c>
      <c r="F18341">
        <f t="shared" si="858"/>
        <v>2021</v>
      </c>
      <c r="G18341">
        <f t="shared" si="859"/>
        <v>1</v>
      </c>
      <c r="H18341">
        <f t="shared" si="860"/>
        <v>28</v>
      </c>
    </row>
    <row r="18342" spans="1:8" x14ac:dyDescent="0.25">
      <c r="A18342" s="3">
        <v>44225</v>
      </c>
      <c r="B18342">
        <v>34.46934097394373</v>
      </c>
      <c r="C18342" t="s">
        <v>25</v>
      </c>
      <c r="D18342" t="s">
        <v>29</v>
      </c>
      <c r="E18342" t="s">
        <v>30</v>
      </c>
      <c r="F18342">
        <f t="shared" si="858"/>
        <v>2021</v>
      </c>
      <c r="G18342">
        <f t="shared" si="859"/>
        <v>1</v>
      </c>
      <c r="H18342">
        <f t="shared" si="860"/>
        <v>29</v>
      </c>
    </row>
    <row r="18343" spans="1:8" x14ac:dyDescent="0.25">
      <c r="A18343" s="3">
        <v>44228</v>
      </c>
      <c r="B18343">
        <v>27.858970814722021</v>
      </c>
      <c r="C18343" t="s">
        <v>25</v>
      </c>
      <c r="D18343" t="s">
        <v>29</v>
      </c>
      <c r="E18343" t="s">
        <v>30</v>
      </c>
      <c r="F18343">
        <f t="shared" si="858"/>
        <v>2021</v>
      </c>
      <c r="G18343">
        <f t="shared" si="859"/>
        <v>2</v>
      </c>
      <c r="H18343">
        <f t="shared" si="860"/>
        <v>1</v>
      </c>
    </row>
    <row r="18344" spans="1:8" x14ac:dyDescent="0.25">
      <c r="A18344" s="3">
        <v>44229</v>
      </c>
      <c r="B18344">
        <v>31.357147874206277</v>
      </c>
      <c r="C18344" t="s">
        <v>25</v>
      </c>
      <c r="D18344" t="s">
        <v>29</v>
      </c>
      <c r="E18344" t="s">
        <v>30</v>
      </c>
      <c r="F18344">
        <f t="shared" si="858"/>
        <v>2021</v>
      </c>
      <c r="G18344">
        <f t="shared" si="859"/>
        <v>2</v>
      </c>
      <c r="H18344">
        <f t="shared" si="860"/>
        <v>2</v>
      </c>
    </row>
    <row r="18345" spans="1:8" x14ac:dyDescent="0.25">
      <c r="A18345" s="3">
        <v>44230</v>
      </c>
      <c r="B18345">
        <v>36.402098694197001</v>
      </c>
      <c r="C18345" t="s">
        <v>25</v>
      </c>
      <c r="D18345" t="s">
        <v>29</v>
      </c>
      <c r="E18345" t="s">
        <v>30</v>
      </c>
      <c r="F18345">
        <f t="shared" si="858"/>
        <v>2021</v>
      </c>
      <c r="G18345">
        <f t="shared" si="859"/>
        <v>2</v>
      </c>
      <c r="H18345">
        <f t="shared" si="860"/>
        <v>3</v>
      </c>
    </row>
    <row r="18346" spans="1:8" x14ac:dyDescent="0.25">
      <c r="A18346" s="3">
        <v>44231</v>
      </c>
      <c r="B18346">
        <v>28.213623479233569</v>
      </c>
      <c r="C18346" t="s">
        <v>25</v>
      </c>
      <c r="D18346" t="s">
        <v>29</v>
      </c>
      <c r="E18346" t="s">
        <v>30</v>
      </c>
      <c r="F18346">
        <f t="shared" si="858"/>
        <v>2021</v>
      </c>
      <c r="G18346">
        <f t="shared" si="859"/>
        <v>2</v>
      </c>
      <c r="H18346">
        <f t="shared" si="860"/>
        <v>4</v>
      </c>
    </row>
    <row r="18347" spans="1:8" x14ac:dyDescent="0.25">
      <c r="A18347" s="3">
        <v>44232</v>
      </c>
      <c r="B18347">
        <v>37.432828341649525</v>
      </c>
      <c r="C18347" t="s">
        <v>25</v>
      </c>
      <c r="D18347" t="s">
        <v>29</v>
      </c>
      <c r="E18347" t="s">
        <v>30</v>
      </c>
      <c r="F18347">
        <f t="shared" si="858"/>
        <v>2021</v>
      </c>
      <c r="G18347">
        <f t="shared" si="859"/>
        <v>2</v>
      </c>
      <c r="H18347">
        <f t="shared" si="860"/>
        <v>5</v>
      </c>
    </row>
    <row r="18348" spans="1:8" x14ac:dyDescent="0.25">
      <c r="A18348" s="3">
        <v>44233</v>
      </c>
      <c r="B18348">
        <v>30.321873039097365</v>
      </c>
      <c r="C18348" t="s">
        <v>25</v>
      </c>
      <c r="D18348" t="s">
        <v>29</v>
      </c>
      <c r="E18348" t="s">
        <v>30</v>
      </c>
      <c r="F18348">
        <f t="shared" si="858"/>
        <v>2021</v>
      </c>
      <c r="G18348">
        <f t="shared" si="859"/>
        <v>2</v>
      </c>
      <c r="H18348">
        <f t="shared" si="860"/>
        <v>6</v>
      </c>
    </row>
    <row r="18349" spans="1:8" x14ac:dyDescent="0.25">
      <c r="A18349" s="3">
        <v>44235</v>
      </c>
      <c r="B18349">
        <v>29.688735148806</v>
      </c>
      <c r="C18349" t="s">
        <v>25</v>
      </c>
      <c r="D18349" t="s">
        <v>29</v>
      </c>
      <c r="E18349" t="s">
        <v>30</v>
      </c>
      <c r="F18349">
        <f t="shared" si="858"/>
        <v>2021</v>
      </c>
      <c r="G18349">
        <f t="shared" si="859"/>
        <v>2</v>
      </c>
      <c r="H18349">
        <f t="shared" si="860"/>
        <v>8</v>
      </c>
    </row>
    <row r="18350" spans="1:8" x14ac:dyDescent="0.25">
      <c r="A18350" s="3">
        <v>44237</v>
      </c>
      <c r="B18350">
        <v>37.362127561744224</v>
      </c>
      <c r="C18350" t="s">
        <v>25</v>
      </c>
      <c r="D18350" t="s">
        <v>29</v>
      </c>
      <c r="E18350" t="s">
        <v>30</v>
      </c>
      <c r="F18350">
        <f t="shared" si="858"/>
        <v>2021</v>
      </c>
      <c r="G18350">
        <f t="shared" si="859"/>
        <v>2</v>
      </c>
      <c r="H18350">
        <f t="shared" si="860"/>
        <v>10</v>
      </c>
    </row>
    <row r="18351" spans="1:8" x14ac:dyDescent="0.25">
      <c r="A18351" s="3">
        <v>44238</v>
      </c>
      <c r="B18351">
        <v>28.734770610706633</v>
      </c>
      <c r="C18351" t="s">
        <v>25</v>
      </c>
      <c r="D18351" t="s">
        <v>29</v>
      </c>
      <c r="E18351" t="s">
        <v>30</v>
      </c>
      <c r="F18351">
        <f t="shared" si="858"/>
        <v>2021</v>
      </c>
      <c r="G18351">
        <f t="shared" si="859"/>
        <v>2</v>
      </c>
      <c r="H18351">
        <f t="shared" si="860"/>
        <v>11</v>
      </c>
    </row>
    <row r="18352" spans="1:8" x14ac:dyDescent="0.25">
      <c r="A18352" s="3">
        <v>44239</v>
      </c>
      <c r="B18352">
        <v>37.5267648809671</v>
      </c>
      <c r="C18352" t="s">
        <v>25</v>
      </c>
      <c r="D18352" t="s">
        <v>29</v>
      </c>
      <c r="E18352" t="s">
        <v>30</v>
      </c>
      <c r="F18352">
        <f t="shared" si="858"/>
        <v>2021</v>
      </c>
      <c r="G18352">
        <f t="shared" si="859"/>
        <v>2</v>
      </c>
      <c r="H18352">
        <f t="shared" si="860"/>
        <v>12</v>
      </c>
    </row>
    <row r="18353" spans="1:8" x14ac:dyDescent="0.25">
      <c r="A18353" s="3">
        <v>44240</v>
      </c>
      <c r="B18353">
        <v>30.010953451843363</v>
      </c>
      <c r="C18353" t="s">
        <v>25</v>
      </c>
      <c r="D18353" t="s">
        <v>29</v>
      </c>
      <c r="E18353" t="s">
        <v>30</v>
      </c>
      <c r="F18353">
        <f t="shared" si="858"/>
        <v>2021</v>
      </c>
      <c r="G18353">
        <f t="shared" si="859"/>
        <v>2</v>
      </c>
      <c r="H18353">
        <f t="shared" si="860"/>
        <v>13</v>
      </c>
    </row>
    <row r="18354" spans="1:8" x14ac:dyDescent="0.25">
      <c r="A18354" s="3">
        <v>44242</v>
      </c>
      <c r="B18354">
        <v>28.675458507851566</v>
      </c>
      <c r="C18354" t="s">
        <v>25</v>
      </c>
      <c r="D18354" t="s">
        <v>29</v>
      </c>
      <c r="E18354" t="s">
        <v>30</v>
      </c>
      <c r="F18354">
        <f t="shared" si="858"/>
        <v>2021</v>
      </c>
      <c r="G18354">
        <f t="shared" si="859"/>
        <v>2</v>
      </c>
      <c r="H18354">
        <f t="shared" si="860"/>
        <v>15</v>
      </c>
    </row>
    <row r="18355" spans="1:8" x14ac:dyDescent="0.25">
      <c r="A18355" s="3">
        <v>44243</v>
      </c>
      <c r="B18355">
        <v>31.464181236624771</v>
      </c>
      <c r="C18355" t="s">
        <v>25</v>
      </c>
      <c r="D18355" t="s">
        <v>29</v>
      </c>
      <c r="E18355" t="s">
        <v>30</v>
      </c>
      <c r="F18355">
        <f t="shared" si="858"/>
        <v>2021</v>
      </c>
      <c r="G18355">
        <f t="shared" si="859"/>
        <v>2</v>
      </c>
      <c r="H18355">
        <f t="shared" si="860"/>
        <v>16</v>
      </c>
    </row>
    <row r="18356" spans="1:8" x14ac:dyDescent="0.25">
      <c r="A18356" s="3">
        <v>44245</v>
      </c>
      <c r="B18356">
        <v>27.062418280468176</v>
      </c>
      <c r="C18356" t="s">
        <v>25</v>
      </c>
      <c r="D18356" t="s">
        <v>29</v>
      </c>
      <c r="E18356" t="s">
        <v>30</v>
      </c>
      <c r="F18356">
        <f t="shared" si="858"/>
        <v>2021</v>
      </c>
      <c r="G18356">
        <f t="shared" si="859"/>
        <v>2</v>
      </c>
      <c r="H18356">
        <f t="shared" si="860"/>
        <v>18</v>
      </c>
    </row>
    <row r="18357" spans="1:8" x14ac:dyDescent="0.25">
      <c r="A18357" s="3">
        <v>44246</v>
      </c>
      <c r="B18357">
        <v>35.76398316980643</v>
      </c>
      <c r="C18357" t="s">
        <v>25</v>
      </c>
      <c r="D18357" t="s">
        <v>29</v>
      </c>
      <c r="E18357" t="s">
        <v>30</v>
      </c>
      <c r="F18357">
        <f t="shared" si="858"/>
        <v>2021</v>
      </c>
      <c r="G18357">
        <f t="shared" si="859"/>
        <v>2</v>
      </c>
      <c r="H18357">
        <f t="shared" si="860"/>
        <v>19</v>
      </c>
    </row>
    <row r="18358" spans="1:8" x14ac:dyDescent="0.25">
      <c r="A18358" s="3">
        <v>44247</v>
      </c>
      <c r="B18358">
        <v>28.227470860064095</v>
      </c>
      <c r="C18358" t="s">
        <v>25</v>
      </c>
      <c r="D18358" t="s">
        <v>29</v>
      </c>
      <c r="E18358" t="s">
        <v>30</v>
      </c>
      <c r="F18358">
        <f t="shared" si="858"/>
        <v>2021</v>
      </c>
      <c r="G18358">
        <f t="shared" si="859"/>
        <v>2</v>
      </c>
      <c r="H18358">
        <f t="shared" si="860"/>
        <v>20</v>
      </c>
    </row>
    <row r="18359" spans="1:8" x14ac:dyDescent="0.25">
      <c r="A18359" s="3">
        <v>44250</v>
      </c>
      <c r="B18359">
        <v>30.028903905554841</v>
      </c>
      <c r="C18359" t="s">
        <v>25</v>
      </c>
      <c r="D18359" t="s">
        <v>29</v>
      </c>
      <c r="E18359" t="s">
        <v>30</v>
      </c>
      <c r="F18359">
        <f t="shared" si="858"/>
        <v>2021</v>
      </c>
      <c r="G18359">
        <f t="shared" si="859"/>
        <v>2</v>
      </c>
      <c r="H18359">
        <f t="shared" si="860"/>
        <v>23</v>
      </c>
    </row>
    <row r="18360" spans="1:8" x14ac:dyDescent="0.25">
      <c r="A18360" s="3">
        <v>44251</v>
      </c>
      <c r="B18360">
        <v>34.652805367011631</v>
      </c>
      <c r="C18360" t="s">
        <v>25</v>
      </c>
      <c r="D18360" t="s">
        <v>29</v>
      </c>
      <c r="E18360" t="s">
        <v>30</v>
      </c>
      <c r="F18360">
        <f t="shared" si="858"/>
        <v>2021</v>
      </c>
      <c r="G18360">
        <f t="shared" si="859"/>
        <v>2</v>
      </c>
      <c r="H18360">
        <f t="shared" si="860"/>
        <v>24</v>
      </c>
    </row>
    <row r="18361" spans="1:8" x14ac:dyDescent="0.25">
      <c r="A18361" s="3">
        <v>44253</v>
      </c>
      <c r="B18361">
        <v>35.194055478454125</v>
      </c>
      <c r="C18361" t="s">
        <v>25</v>
      </c>
      <c r="D18361" t="s">
        <v>29</v>
      </c>
      <c r="E18361" t="s">
        <v>30</v>
      </c>
      <c r="F18361">
        <f t="shared" si="858"/>
        <v>2021</v>
      </c>
      <c r="G18361">
        <f t="shared" si="859"/>
        <v>2</v>
      </c>
      <c r="H18361">
        <f t="shared" si="860"/>
        <v>26</v>
      </c>
    </row>
    <row r="18362" spans="1:8" x14ac:dyDescent="0.25">
      <c r="A18362" s="3">
        <v>44256</v>
      </c>
      <c r="B18362">
        <v>27.633042030188783</v>
      </c>
      <c r="C18362" t="s">
        <v>25</v>
      </c>
      <c r="D18362" t="s">
        <v>29</v>
      </c>
      <c r="E18362" t="s">
        <v>30</v>
      </c>
      <c r="F18362">
        <f t="shared" si="858"/>
        <v>2021</v>
      </c>
      <c r="G18362">
        <f t="shared" si="859"/>
        <v>3</v>
      </c>
      <c r="H18362">
        <f t="shared" si="860"/>
        <v>1</v>
      </c>
    </row>
    <row r="18363" spans="1:8" x14ac:dyDescent="0.25">
      <c r="A18363" s="3">
        <v>44258</v>
      </c>
      <c r="B18363">
        <v>35.987940450637751</v>
      </c>
      <c r="C18363" t="s">
        <v>25</v>
      </c>
      <c r="D18363" t="s">
        <v>29</v>
      </c>
      <c r="E18363" t="s">
        <v>30</v>
      </c>
      <c r="F18363">
        <f t="shared" si="858"/>
        <v>2021</v>
      </c>
      <c r="G18363">
        <f t="shared" si="859"/>
        <v>3</v>
      </c>
      <c r="H18363">
        <f t="shared" si="860"/>
        <v>3</v>
      </c>
    </row>
    <row r="18364" spans="1:8" x14ac:dyDescent="0.25">
      <c r="A18364" s="3">
        <v>44260</v>
      </c>
      <c r="B18364">
        <v>37.17178991689773</v>
      </c>
      <c r="C18364" t="s">
        <v>25</v>
      </c>
      <c r="D18364" t="s">
        <v>29</v>
      </c>
      <c r="E18364" t="s">
        <v>30</v>
      </c>
      <c r="F18364">
        <f t="shared" si="858"/>
        <v>2021</v>
      </c>
      <c r="G18364">
        <f t="shared" si="859"/>
        <v>3</v>
      </c>
      <c r="H18364">
        <f t="shared" si="860"/>
        <v>5</v>
      </c>
    </row>
    <row r="18365" spans="1:8" x14ac:dyDescent="0.25">
      <c r="A18365" s="3">
        <v>44263</v>
      </c>
      <c r="B18365">
        <v>30.165055005221149</v>
      </c>
      <c r="C18365" t="s">
        <v>25</v>
      </c>
      <c r="D18365" t="s">
        <v>29</v>
      </c>
      <c r="E18365" t="s">
        <v>30</v>
      </c>
      <c r="F18365">
        <f t="shared" si="858"/>
        <v>2021</v>
      </c>
      <c r="G18365">
        <f t="shared" si="859"/>
        <v>3</v>
      </c>
      <c r="H18365">
        <f t="shared" si="860"/>
        <v>8</v>
      </c>
    </row>
    <row r="18366" spans="1:8" x14ac:dyDescent="0.25">
      <c r="A18366" s="3">
        <v>44264</v>
      </c>
      <c r="B18366">
        <v>33.568083482282937</v>
      </c>
      <c r="C18366" t="s">
        <v>25</v>
      </c>
      <c r="D18366" t="s">
        <v>29</v>
      </c>
      <c r="E18366" t="s">
        <v>30</v>
      </c>
      <c r="F18366">
        <f t="shared" si="858"/>
        <v>2021</v>
      </c>
      <c r="G18366">
        <f t="shared" si="859"/>
        <v>3</v>
      </c>
      <c r="H18366">
        <f t="shared" si="860"/>
        <v>9</v>
      </c>
    </row>
    <row r="18367" spans="1:8" x14ac:dyDescent="0.25">
      <c r="A18367" s="3">
        <v>44265</v>
      </c>
      <c r="B18367">
        <v>38.529004406624324</v>
      </c>
      <c r="C18367" t="s">
        <v>25</v>
      </c>
      <c r="D18367" t="s">
        <v>29</v>
      </c>
      <c r="E18367" t="s">
        <v>30</v>
      </c>
      <c r="F18367">
        <f t="shared" si="858"/>
        <v>2021</v>
      </c>
      <c r="G18367">
        <f t="shared" si="859"/>
        <v>3</v>
      </c>
      <c r="H18367">
        <f t="shared" si="860"/>
        <v>10</v>
      </c>
    </row>
    <row r="18368" spans="1:8" x14ac:dyDescent="0.25">
      <c r="A18368" s="3">
        <v>44266</v>
      </c>
      <c r="B18368">
        <v>30.262708374366063</v>
      </c>
      <c r="C18368" t="s">
        <v>25</v>
      </c>
      <c r="D18368" t="s">
        <v>29</v>
      </c>
      <c r="E18368" t="s">
        <v>30</v>
      </c>
      <c r="F18368">
        <f t="shared" si="858"/>
        <v>2021</v>
      </c>
      <c r="G18368">
        <f t="shared" si="859"/>
        <v>3</v>
      </c>
      <c r="H18368">
        <f t="shared" si="860"/>
        <v>11</v>
      </c>
    </row>
    <row r="18369" spans="1:8" x14ac:dyDescent="0.25">
      <c r="A18369" s="3">
        <v>44267</v>
      </c>
      <c r="B18369">
        <v>39.405263702920379</v>
      </c>
      <c r="C18369" t="s">
        <v>25</v>
      </c>
      <c r="D18369" t="s">
        <v>29</v>
      </c>
      <c r="E18369" t="s">
        <v>30</v>
      </c>
      <c r="F18369">
        <f t="shared" si="858"/>
        <v>2021</v>
      </c>
      <c r="G18369">
        <f t="shared" si="859"/>
        <v>3</v>
      </c>
      <c r="H18369">
        <f t="shared" si="860"/>
        <v>12</v>
      </c>
    </row>
    <row r="18370" spans="1:8" x14ac:dyDescent="0.25">
      <c r="A18370" s="3">
        <v>44268</v>
      </c>
      <c r="B18370">
        <v>32.213808894781423</v>
      </c>
      <c r="C18370" t="s">
        <v>25</v>
      </c>
      <c r="D18370" t="s">
        <v>29</v>
      </c>
      <c r="E18370" t="s">
        <v>30</v>
      </c>
      <c r="F18370">
        <f t="shared" si="858"/>
        <v>2021</v>
      </c>
      <c r="G18370">
        <f t="shared" si="859"/>
        <v>3</v>
      </c>
      <c r="H18370">
        <f t="shared" si="860"/>
        <v>13</v>
      </c>
    </row>
    <row r="18371" spans="1:8" x14ac:dyDescent="0.25">
      <c r="A18371" s="3">
        <v>44270</v>
      </c>
      <c r="B18371">
        <v>31.388971635265449</v>
      </c>
      <c r="C18371" t="s">
        <v>25</v>
      </c>
      <c r="D18371" t="s">
        <v>29</v>
      </c>
      <c r="E18371" t="s">
        <v>30</v>
      </c>
      <c r="F18371">
        <f t="shared" ref="F18371:F18434" si="861">YEAR(A18371)</f>
        <v>2021</v>
      </c>
      <c r="G18371">
        <f t="shared" ref="G18371:G18434" si="862">MONTH(A18371)</f>
        <v>3</v>
      </c>
      <c r="H18371">
        <f t="shared" ref="H18371:H18434" si="863">DAY(A18371)</f>
        <v>15</v>
      </c>
    </row>
    <row r="18372" spans="1:8" x14ac:dyDescent="0.25">
      <c r="A18372" s="3">
        <v>44271</v>
      </c>
      <c r="B18372">
        <v>34.33725708316301</v>
      </c>
      <c r="C18372" t="s">
        <v>25</v>
      </c>
      <c r="D18372" t="s">
        <v>29</v>
      </c>
      <c r="E18372" t="s">
        <v>30</v>
      </c>
      <c r="F18372">
        <f t="shared" si="861"/>
        <v>2021</v>
      </c>
      <c r="G18372">
        <f t="shared" si="862"/>
        <v>3</v>
      </c>
      <c r="H18372">
        <f t="shared" si="863"/>
        <v>16</v>
      </c>
    </row>
    <row r="18373" spans="1:8" x14ac:dyDescent="0.25">
      <c r="A18373" s="3">
        <v>44272</v>
      </c>
      <c r="B18373">
        <v>38.801544631449694</v>
      </c>
      <c r="C18373" t="s">
        <v>25</v>
      </c>
      <c r="D18373" t="s">
        <v>29</v>
      </c>
      <c r="E18373" t="s">
        <v>30</v>
      </c>
      <c r="F18373">
        <f t="shared" si="861"/>
        <v>2021</v>
      </c>
      <c r="G18373">
        <f t="shared" si="862"/>
        <v>3</v>
      </c>
      <c r="H18373">
        <f t="shared" si="863"/>
        <v>17</v>
      </c>
    </row>
    <row r="18374" spans="1:8" x14ac:dyDescent="0.25">
      <c r="A18374" s="3">
        <v>44273</v>
      </c>
      <c r="B18374">
        <v>30.009309557564123</v>
      </c>
      <c r="C18374" t="s">
        <v>25</v>
      </c>
      <c r="D18374" t="s">
        <v>29</v>
      </c>
      <c r="E18374" t="s">
        <v>30</v>
      </c>
      <c r="F18374">
        <f t="shared" si="861"/>
        <v>2021</v>
      </c>
      <c r="G18374">
        <f t="shared" si="862"/>
        <v>3</v>
      </c>
      <c r="H18374">
        <f t="shared" si="863"/>
        <v>18</v>
      </c>
    </row>
    <row r="18375" spans="1:8" x14ac:dyDescent="0.25">
      <c r="A18375" s="3">
        <v>44278</v>
      </c>
      <c r="B18375">
        <v>31.505868539073372</v>
      </c>
      <c r="C18375" t="s">
        <v>25</v>
      </c>
      <c r="D18375" t="s">
        <v>29</v>
      </c>
      <c r="E18375" t="s">
        <v>30</v>
      </c>
      <c r="F18375">
        <f t="shared" si="861"/>
        <v>2021</v>
      </c>
      <c r="G18375">
        <f t="shared" si="862"/>
        <v>3</v>
      </c>
      <c r="H18375">
        <f t="shared" si="863"/>
        <v>23</v>
      </c>
    </row>
    <row r="18376" spans="1:8" x14ac:dyDescent="0.25">
      <c r="A18376" s="3">
        <v>44279</v>
      </c>
      <c r="B18376">
        <v>35.563199789284248</v>
      </c>
      <c r="C18376" t="s">
        <v>25</v>
      </c>
      <c r="D18376" t="s">
        <v>29</v>
      </c>
      <c r="E18376" t="s">
        <v>30</v>
      </c>
      <c r="F18376">
        <f t="shared" si="861"/>
        <v>2021</v>
      </c>
      <c r="G18376">
        <f t="shared" si="862"/>
        <v>3</v>
      </c>
      <c r="H18376">
        <f t="shared" si="863"/>
        <v>24</v>
      </c>
    </row>
    <row r="18377" spans="1:8" x14ac:dyDescent="0.25">
      <c r="A18377" s="3">
        <v>44280</v>
      </c>
      <c r="B18377">
        <v>26.429581360030376</v>
      </c>
      <c r="C18377" t="s">
        <v>25</v>
      </c>
      <c r="D18377" t="s">
        <v>29</v>
      </c>
      <c r="E18377" t="s">
        <v>30</v>
      </c>
      <c r="F18377">
        <f t="shared" si="861"/>
        <v>2021</v>
      </c>
      <c r="G18377">
        <f t="shared" si="862"/>
        <v>3</v>
      </c>
      <c r="H18377">
        <f t="shared" si="863"/>
        <v>25</v>
      </c>
    </row>
    <row r="18378" spans="1:8" x14ac:dyDescent="0.25">
      <c r="A18378" s="3">
        <v>44281</v>
      </c>
      <c r="B18378">
        <v>34.764452532917751</v>
      </c>
      <c r="C18378" t="s">
        <v>25</v>
      </c>
      <c r="D18378" t="s">
        <v>29</v>
      </c>
      <c r="E18378" t="s">
        <v>30</v>
      </c>
      <c r="F18378">
        <f t="shared" si="861"/>
        <v>2021</v>
      </c>
      <c r="G18378">
        <f t="shared" si="862"/>
        <v>3</v>
      </c>
      <c r="H18378">
        <f t="shared" si="863"/>
        <v>26</v>
      </c>
    </row>
    <row r="18379" spans="1:8" x14ac:dyDescent="0.25">
      <c r="A18379" s="3">
        <v>44282</v>
      </c>
      <c r="B18379">
        <v>26.846977338563164</v>
      </c>
      <c r="C18379" t="s">
        <v>25</v>
      </c>
      <c r="D18379" t="s">
        <v>29</v>
      </c>
      <c r="E18379" t="s">
        <v>30</v>
      </c>
      <c r="F18379">
        <f t="shared" si="861"/>
        <v>2021</v>
      </c>
      <c r="G18379">
        <f t="shared" si="862"/>
        <v>3</v>
      </c>
      <c r="H18379">
        <f t="shared" si="863"/>
        <v>27</v>
      </c>
    </row>
    <row r="18380" spans="1:8" x14ac:dyDescent="0.25">
      <c r="A18380" s="3">
        <v>44284</v>
      </c>
      <c r="B18380">
        <v>24.892636464381859</v>
      </c>
      <c r="C18380" t="s">
        <v>25</v>
      </c>
      <c r="D18380" t="s">
        <v>29</v>
      </c>
      <c r="E18380" t="s">
        <v>30</v>
      </c>
      <c r="F18380">
        <f t="shared" si="861"/>
        <v>2021</v>
      </c>
      <c r="G18380">
        <f t="shared" si="862"/>
        <v>3</v>
      </c>
      <c r="H18380">
        <f t="shared" si="863"/>
        <v>29</v>
      </c>
    </row>
    <row r="18381" spans="1:8" x14ac:dyDescent="0.25">
      <c r="A18381" s="3">
        <v>44285</v>
      </c>
      <c r="B18381">
        <v>27.469215087561118</v>
      </c>
      <c r="C18381" t="s">
        <v>25</v>
      </c>
      <c r="D18381" t="s">
        <v>29</v>
      </c>
      <c r="E18381" t="s">
        <v>30</v>
      </c>
      <c r="F18381">
        <f t="shared" si="861"/>
        <v>2021</v>
      </c>
      <c r="G18381">
        <f t="shared" si="862"/>
        <v>3</v>
      </c>
      <c r="H18381">
        <f t="shared" si="863"/>
        <v>30</v>
      </c>
    </row>
    <row r="18382" spans="1:8" x14ac:dyDescent="0.25">
      <c r="A18382" s="3">
        <v>44291</v>
      </c>
      <c r="B18382">
        <v>23.044046725691455</v>
      </c>
      <c r="C18382" t="s">
        <v>25</v>
      </c>
      <c r="D18382" t="s">
        <v>29</v>
      </c>
      <c r="E18382" t="s">
        <v>30</v>
      </c>
      <c r="F18382">
        <f t="shared" si="861"/>
        <v>2021</v>
      </c>
      <c r="G18382">
        <f t="shared" si="862"/>
        <v>4</v>
      </c>
      <c r="H18382">
        <f t="shared" si="863"/>
        <v>5</v>
      </c>
    </row>
    <row r="18383" spans="1:8" x14ac:dyDescent="0.25">
      <c r="A18383" s="3">
        <v>44292</v>
      </c>
      <c r="B18383">
        <v>26.167610577616525</v>
      </c>
      <c r="C18383" t="s">
        <v>25</v>
      </c>
      <c r="D18383" t="s">
        <v>29</v>
      </c>
      <c r="E18383" t="s">
        <v>30</v>
      </c>
      <c r="F18383">
        <f t="shared" si="861"/>
        <v>2021</v>
      </c>
      <c r="G18383">
        <f t="shared" si="862"/>
        <v>4</v>
      </c>
      <c r="H18383">
        <f t="shared" si="863"/>
        <v>6</v>
      </c>
    </row>
    <row r="18384" spans="1:8" x14ac:dyDescent="0.25">
      <c r="A18384" s="3">
        <v>44293</v>
      </c>
      <c r="B18384">
        <v>30.967173664559233</v>
      </c>
      <c r="C18384" t="s">
        <v>25</v>
      </c>
      <c r="D18384" t="s">
        <v>29</v>
      </c>
      <c r="E18384" t="s">
        <v>30</v>
      </c>
      <c r="F18384">
        <f t="shared" si="861"/>
        <v>2021</v>
      </c>
      <c r="G18384">
        <f t="shared" si="862"/>
        <v>4</v>
      </c>
      <c r="H18384">
        <f t="shared" si="863"/>
        <v>7</v>
      </c>
    </row>
    <row r="18385" spans="1:8" x14ac:dyDescent="0.25">
      <c r="A18385" s="3">
        <v>44294</v>
      </c>
      <c r="B18385">
        <v>22.66145988424806</v>
      </c>
      <c r="C18385" t="s">
        <v>25</v>
      </c>
      <c r="D18385" t="s">
        <v>29</v>
      </c>
      <c r="E18385" t="s">
        <v>30</v>
      </c>
      <c r="F18385">
        <f t="shared" si="861"/>
        <v>2021</v>
      </c>
      <c r="G18385">
        <f t="shared" si="862"/>
        <v>4</v>
      </c>
      <c r="H18385">
        <f t="shared" si="863"/>
        <v>8</v>
      </c>
    </row>
    <row r="18386" spans="1:8" x14ac:dyDescent="0.25">
      <c r="A18386" s="3">
        <v>44295</v>
      </c>
      <c r="B18386">
        <v>31.887254291198509</v>
      </c>
      <c r="C18386" t="s">
        <v>25</v>
      </c>
      <c r="D18386" t="s">
        <v>29</v>
      </c>
      <c r="E18386" t="s">
        <v>30</v>
      </c>
      <c r="F18386">
        <f t="shared" si="861"/>
        <v>2021</v>
      </c>
      <c r="G18386">
        <f t="shared" si="862"/>
        <v>4</v>
      </c>
      <c r="H18386">
        <f t="shared" si="863"/>
        <v>9</v>
      </c>
    </row>
    <row r="18387" spans="1:8" x14ac:dyDescent="0.25">
      <c r="A18387" s="3">
        <v>44296</v>
      </c>
      <c r="B18387">
        <v>24.899258875752388</v>
      </c>
      <c r="C18387" t="s">
        <v>25</v>
      </c>
      <c r="D18387" t="s">
        <v>29</v>
      </c>
      <c r="E18387" t="s">
        <v>30</v>
      </c>
      <c r="F18387">
        <f t="shared" si="861"/>
        <v>2021</v>
      </c>
      <c r="G18387">
        <f t="shared" si="862"/>
        <v>4</v>
      </c>
      <c r="H18387">
        <f t="shared" si="863"/>
        <v>10</v>
      </c>
    </row>
    <row r="18388" spans="1:8" x14ac:dyDescent="0.25">
      <c r="A18388" s="3">
        <v>44298</v>
      </c>
      <c r="B18388">
        <v>24.816898885793194</v>
      </c>
      <c r="C18388" t="s">
        <v>25</v>
      </c>
      <c r="D18388" t="s">
        <v>29</v>
      </c>
      <c r="E18388" t="s">
        <v>30</v>
      </c>
      <c r="F18388">
        <f t="shared" si="861"/>
        <v>2021</v>
      </c>
      <c r="G18388">
        <f t="shared" si="862"/>
        <v>4</v>
      </c>
      <c r="H18388">
        <f t="shared" si="863"/>
        <v>12</v>
      </c>
    </row>
    <row r="18389" spans="1:8" x14ac:dyDescent="0.25">
      <c r="A18389" s="3">
        <v>44299</v>
      </c>
      <c r="B18389">
        <v>28.284487148059597</v>
      </c>
      <c r="C18389" t="s">
        <v>25</v>
      </c>
      <c r="D18389" t="s">
        <v>29</v>
      </c>
      <c r="E18389" t="s">
        <v>30</v>
      </c>
      <c r="F18389">
        <f t="shared" si="861"/>
        <v>2021</v>
      </c>
      <c r="G18389">
        <f t="shared" si="862"/>
        <v>4</v>
      </c>
      <c r="H18389">
        <f t="shared" si="863"/>
        <v>13</v>
      </c>
    </row>
    <row r="18390" spans="1:8" x14ac:dyDescent="0.25">
      <c r="A18390" s="3">
        <v>44301</v>
      </c>
      <c r="B18390">
        <v>25.223449647115203</v>
      </c>
      <c r="C18390" t="s">
        <v>25</v>
      </c>
      <c r="D18390" t="s">
        <v>29</v>
      </c>
      <c r="E18390" t="s">
        <v>30</v>
      </c>
      <c r="F18390">
        <f t="shared" si="861"/>
        <v>2021</v>
      </c>
      <c r="G18390">
        <f t="shared" si="862"/>
        <v>4</v>
      </c>
      <c r="H18390">
        <f t="shared" si="863"/>
        <v>15</v>
      </c>
    </row>
    <row r="18391" spans="1:8" x14ac:dyDescent="0.25">
      <c r="A18391" s="3">
        <v>44302</v>
      </c>
      <c r="B18391">
        <v>34.539035248265769</v>
      </c>
      <c r="C18391" t="s">
        <v>25</v>
      </c>
      <c r="D18391" t="s">
        <v>29</v>
      </c>
      <c r="E18391" t="s">
        <v>30</v>
      </c>
      <c r="F18391">
        <f t="shared" si="861"/>
        <v>2021</v>
      </c>
      <c r="G18391">
        <f t="shared" si="862"/>
        <v>4</v>
      </c>
      <c r="H18391">
        <f t="shared" si="863"/>
        <v>16</v>
      </c>
    </row>
    <row r="18392" spans="1:8" x14ac:dyDescent="0.25">
      <c r="A18392" s="3">
        <v>44303</v>
      </c>
      <c r="B18392">
        <v>27.54920098901124</v>
      </c>
      <c r="C18392" t="s">
        <v>25</v>
      </c>
      <c r="D18392" t="s">
        <v>29</v>
      </c>
      <c r="E18392" t="s">
        <v>30</v>
      </c>
      <c r="F18392">
        <f t="shared" si="861"/>
        <v>2021</v>
      </c>
      <c r="G18392">
        <f t="shared" si="862"/>
        <v>4</v>
      </c>
      <c r="H18392">
        <f t="shared" si="863"/>
        <v>17</v>
      </c>
    </row>
    <row r="18393" spans="1:8" x14ac:dyDescent="0.25">
      <c r="A18393" s="3">
        <v>44305</v>
      </c>
      <c r="B18393">
        <v>27.195483054635957</v>
      </c>
      <c r="C18393" t="s">
        <v>25</v>
      </c>
      <c r="D18393" t="s">
        <v>29</v>
      </c>
      <c r="E18393" t="s">
        <v>30</v>
      </c>
      <c r="F18393">
        <f t="shared" si="861"/>
        <v>2021</v>
      </c>
      <c r="G18393">
        <f t="shared" si="862"/>
        <v>4</v>
      </c>
      <c r="H18393">
        <f t="shared" si="863"/>
        <v>19</v>
      </c>
    </row>
    <row r="18394" spans="1:8" x14ac:dyDescent="0.25">
      <c r="A18394" s="3">
        <v>44306</v>
      </c>
      <c r="B18394">
        <v>30.403968364367575</v>
      </c>
      <c r="C18394" t="s">
        <v>25</v>
      </c>
      <c r="D18394" t="s">
        <v>29</v>
      </c>
      <c r="E18394" t="s">
        <v>30</v>
      </c>
      <c r="F18394">
        <f t="shared" si="861"/>
        <v>2021</v>
      </c>
      <c r="G18394">
        <f t="shared" si="862"/>
        <v>4</v>
      </c>
      <c r="H18394">
        <f t="shared" si="863"/>
        <v>20</v>
      </c>
    </row>
    <row r="18395" spans="1:8" x14ac:dyDescent="0.25">
      <c r="A18395" s="3">
        <v>44307</v>
      </c>
      <c r="B18395">
        <v>35.138716334252372</v>
      </c>
      <c r="C18395" t="s">
        <v>25</v>
      </c>
      <c r="D18395" t="s">
        <v>29</v>
      </c>
      <c r="E18395" t="s">
        <v>30</v>
      </c>
      <c r="F18395">
        <f t="shared" si="861"/>
        <v>2021</v>
      </c>
      <c r="G18395">
        <f t="shared" si="862"/>
        <v>4</v>
      </c>
      <c r="H18395">
        <f t="shared" si="863"/>
        <v>21</v>
      </c>
    </row>
    <row r="18396" spans="1:8" x14ac:dyDescent="0.25">
      <c r="A18396" s="3">
        <v>44308</v>
      </c>
      <c r="B18396">
        <v>26.622799576742089</v>
      </c>
      <c r="C18396" t="s">
        <v>25</v>
      </c>
      <c r="D18396" t="s">
        <v>29</v>
      </c>
      <c r="E18396" t="s">
        <v>30</v>
      </c>
      <c r="F18396">
        <f t="shared" si="861"/>
        <v>2021</v>
      </c>
      <c r="G18396">
        <f t="shared" si="862"/>
        <v>4</v>
      </c>
      <c r="H18396">
        <f t="shared" si="863"/>
        <v>22</v>
      </c>
    </row>
    <row r="18397" spans="1:8" x14ac:dyDescent="0.25">
      <c r="A18397" s="3">
        <v>44309</v>
      </c>
      <c r="B18397">
        <v>35.501832865316587</v>
      </c>
      <c r="C18397" t="s">
        <v>25</v>
      </c>
      <c r="D18397" t="s">
        <v>29</v>
      </c>
      <c r="E18397" t="s">
        <v>30</v>
      </c>
      <c r="F18397">
        <f t="shared" si="861"/>
        <v>2021</v>
      </c>
      <c r="G18397">
        <f t="shared" si="862"/>
        <v>4</v>
      </c>
      <c r="H18397">
        <f t="shared" si="863"/>
        <v>23</v>
      </c>
    </row>
    <row r="18398" spans="1:8" x14ac:dyDescent="0.25">
      <c r="A18398" s="3">
        <v>44312</v>
      </c>
      <c r="B18398">
        <v>26.721585822512512</v>
      </c>
      <c r="C18398" t="s">
        <v>25</v>
      </c>
      <c r="D18398" t="s">
        <v>29</v>
      </c>
      <c r="E18398" t="s">
        <v>30</v>
      </c>
      <c r="F18398">
        <f t="shared" si="861"/>
        <v>2021</v>
      </c>
      <c r="G18398">
        <f t="shared" si="862"/>
        <v>4</v>
      </c>
      <c r="H18398">
        <f t="shared" si="863"/>
        <v>26</v>
      </c>
    </row>
    <row r="18399" spans="1:8" x14ac:dyDescent="0.25">
      <c r="A18399" s="3">
        <v>44313</v>
      </c>
      <c r="B18399">
        <v>29.463331345083645</v>
      </c>
      <c r="C18399" t="s">
        <v>25</v>
      </c>
      <c r="D18399" t="s">
        <v>29</v>
      </c>
      <c r="E18399" t="s">
        <v>30</v>
      </c>
      <c r="F18399">
        <f t="shared" si="861"/>
        <v>2021</v>
      </c>
      <c r="G18399">
        <f t="shared" si="862"/>
        <v>4</v>
      </c>
      <c r="H18399">
        <f t="shared" si="863"/>
        <v>27</v>
      </c>
    </row>
    <row r="18400" spans="1:8" x14ac:dyDescent="0.25">
      <c r="A18400" s="3">
        <v>44314</v>
      </c>
      <c r="B18400">
        <v>33.764797789155608</v>
      </c>
      <c r="C18400" t="s">
        <v>25</v>
      </c>
      <c r="D18400" t="s">
        <v>29</v>
      </c>
      <c r="E18400" t="s">
        <v>30</v>
      </c>
      <c r="F18400">
        <f t="shared" si="861"/>
        <v>2021</v>
      </c>
      <c r="G18400">
        <f t="shared" si="862"/>
        <v>4</v>
      </c>
      <c r="H18400">
        <f t="shared" si="863"/>
        <v>28</v>
      </c>
    </row>
    <row r="18401" spans="1:8" x14ac:dyDescent="0.25">
      <c r="A18401" s="3">
        <v>44315</v>
      </c>
      <c r="B18401">
        <v>24.864515114070905</v>
      </c>
      <c r="C18401" t="s">
        <v>25</v>
      </c>
      <c r="D18401" t="s">
        <v>29</v>
      </c>
      <c r="E18401" t="s">
        <v>30</v>
      </c>
      <c r="F18401">
        <f t="shared" si="861"/>
        <v>2021</v>
      </c>
      <c r="G18401">
        <f t="shared" si="862"/>
        <v>4</v>
      </c>
      <c r="H18401">
        <f t="shared" si="863"/>
        <v>29</v>
      </c>
    </row>
    <row r="18402" spans="1:8" x14ac:dyDescent="0.25">
      <c r="A18402" s="3">
        <v>44320</v>
      </c>
      <c r="B18402">
        <v>26.941850770283359</v>
      </c>
      <c r="C18402" t="s">
        <v>25</v>
      </c>
      <c r="D18402" t="s">
        <v>29</v>
      </c>
      <c r="E18402" t="s">
        <v>30</v>
      </c>
      <c r="F18402">
        <f t="shared" si="861"/>
        <v>2021</v>
      </c>
      <c r="G18402">
        <f t="shared" si="862"/>
        <v>5</v>
      </c>
      <c r="H18402">
        <f t="shared" si="863"/>
        <v>4</v>
      </c>
    </row>
    <row r="18403" spans="1:8" x14ac:dyDescent="0.25">
      <c r="A18403" s="3">
        <v>44321</v>
      </c>
      <c r="B18403">
        <v>31.374807057931907</v>
      </c>
      <c r="C18403" t="s">
        <v>25</v>
      </c>
      <c r="D18403" t="s">
        <v>29</v>
      </c>
      <c r="E18403" t="s">
        <v>30</v>
      </c>
      <c r="F18403">
        <f t="shared" si="861"/>
        <v>2021</v>
      </c>
      <c r="G18403">
        <f t="shared" si="862"/>
        <v>5</v>
      </c>
      <c r="H18403">
        <f t="shared" si="863"/>
        <v>5</v>
      </c>
    </row>
    <row r="18404" spans="1:8" x14ac:dyDescent="0.25">
      <c r="A18404" s="3">
        <v>44323</v>
      </c>
      <c r="B18404">
        <v>31.588412925249834</v>
      </c>
      <c r="C18404" t="s">
        <v>25</v>
      </c>
      <c r="D18404" t="s">
        <v>29</v>
      </c>
      <c r="E18404" t="s">
        <v>30</v>
      </c>
      <c r="F18404">
        <f t="shared" si="861"/>
        <v>2021</v>
      </c>
      <c r="G18404">
        <f t="shared" si="862"/>
        <v>5</v>
      </c>
      <c r="H18404">
        <f t="shared" si="863"/>
        <v>7</v>
      </c>
    </row>
    <row r="18405" spans="1:8" x14ac:dyDescent="0.25">
      <c r="A18405" s="3">
        <v>44325</v>
      </c>
      <c r="B18405">
        <v>0</v>
      </c>
      <c r="C18405" t="s">
        <v>25</v>
      </c>
      <c r="D18405" t="s">
        <v>29</v>
      </c>
      <c r="E18405" t="s">
        <v>30</v>
      </c>
      <c r="F18405">
        <f t="shared" si="861"/>
        <v>2021</v>
      </c>
      <c r="G18405">
        <f t="shared" si="862"/>
        <v>5</v>
      </c>
      <c r="H18405">
        <f t="shared" si="863"/>
        <v>9</v>
      </c>
    </row>
    <row r="18406" spans="1:8" x14ac:dyDescent="0.25">
      <c r="A18406" s="3">
        <v>44326</v>
      </c>
      <c r="B18406">
        <v>23.795726215339375</v>
      </c>
      <c r="C18406" t="s">
        <v>25</v>
      </c>
      <c r="D18406" t="s">
        <v>29</v>
      </c>
      <c r="E18406" t="s">
        <v>30</v>
      </c>
      <c r="F18406">
        <f t="shared" si="861"/>
        <v>2021</v>
      </c>
      <c r="G18406">
        <f t="shared" si="862"/>
        <v>5</v>
      </c>
      <c r="H18406">
        <f t="shared" si="863"/>
        <v>10</v>
      </c>
    </row>
    <row r="18407" spans="1:8" x14ac:dyDescent="0.25">
      <c r="A18407" s="3">
        <v>44327</v>
      </c>
      <c r="B18407">
        <v>27.175340188261558</v>
      </c>
      <c r="C18407" t="s">
        <v>25</v>
      </c>
      <c r="D18407" t="s">
        <v>29</v>
      </c>
      <c r="E18407" t="s">
        <v>30</v>
      </c>
      <c r="F18407">
        <f t="shared" si="861"/>
        <v>2021</v>
      </c>
      <c r="G18407">
        <f t="shared" si="862"/>
        <v>5</v>
      </c>
      <c r="H18407">
        <f t="shared" si="863"/>
        <v>11</v>
      </c>
    </row>
    <row r="18408" spans="1:8" x14ac:dyDescent="0.25">
      <c r="A18408" s="3">
        <v>44329</v>
      </c>
      <c r="B18408">
        <v>24.234552804428894</v>
      </c>
      <c r="C18408" t="s">
        <v>25</v>
      </c>
      <c r="D18408" t="s">
        <v>29</v>
      </c>
      <c r="E18408" t="s">
        <v>30</v>
      </c>
      <c r="F18408">
        <f t="shared" si="861"/>
        <v>2021</v>
      </c>
      <c r="G18408">
        <f t="shared" si="862"/>
        <v>5</v>
      </c>
      <c r="H18408">
        <f t="shared" si="863"/>
        <v>13</v>
      </c>
    </row>
    <row r="18409" spans="1:8" x14ac:dyDescent="0.25">
      <c r="A18409" s="3">
        <v>44330</v>
      </c>
      <c r="B18409">
        <v>33.770084574331833</v>
      </c>
      <c r="C18409" t="s">
        <v>25</v>
      </c>
      <c r="D18409" t="s">
        <v>29</v>
      </c>
      <c r="E18409" t="s">
        <v>30</v>
      </c>
      <c r="F18409">
        <f t="shared" si="861"/>
        <v>2021</v>
      </c>
      <c r="G18409">
        <f t="shared" si="862"/>
        <v>5</v>
      </c>
      <c r="H18409">
        <f t="shared" si="863"/>
        <v>14</v>
      </c>
    </row>
    <row r="18410" spans="1:8" x14ac:dyDescent="0.25">
      <c r="A18410" s="3">
        <v>44331</v>
      </c>
      <c r="B18410">
        <v>27.108745799346643</v>
      </c>
      <c r="C18410" t="s">
        <v>25</v>
      </c>
      <c r="D18410" t="s">
        <v>29</v>
      </c>
      <c r="E18410" t="s">
        <v>30</v>
      </c>
      <c r="F18410">
        <f t="shared" si="861"/>
        <v>2021</v>
      </c>
      <c r="G18410">
        <f t="shared" si="862"/>
        <v>5</v>
      </c>
      <c r="H18410">
        <f t="shared" si="863"/>
        <v>15</v>
      </c>
    </row>
    <row r="18411" spans="1:8" x14ac:dyDescent="0.25">
      <c r="A18411" s="3">
        <v>44334</v>
      </c>
      <c r="B18411">
        <v>31.551447960068227</v>
      </c>
      <c r="C18411" t="s">
        <v>25</v>
      </c>
      <c r="D18411" t="s">
        <v>29</v>
      </c>
      <c r="E18411" t="s">
        <v>30</v>
      </c>
      <c r="F18411">
        <f t="shared" si="861"/>
        <v>2021</v>
      </c>
      <c r="G18411">
        <f t="shared" si="862"/>
        <v>5</v>
      </c>
      <c r="H18411">
        <f t="shared" si="863"/>
        <v>18</v>
      </c>
    </row>
    <row r="18412" spans="1:8" x14ac:dyDescent="0.25">
      <c r="A18412" s="3">
        <v>44335</v>
      </c>
      <c r="B18412">
        <v>36.982292318448913</v>
      </c>
      <c r="C18412" t="s">
        <v>25</v>
      </c>
      <c r="D18412" t="s">
        <v>29</v>
      </c>
      <c r="E18412" t="s">
        <v>30</v>
      </c>
      <c r="F18412">
        <f t="shared" si="861"/>
        <v>2021</v>
      </c>
      <c r="G18412">
        <f t="shared" si="862"/>
        <v>5</v>
      </c>
      <c r="H18412">
        <f t="shared" si="863"/>
        <v>19</v>
      </c>
    </row>
    <row r="18413" spans="1:8" x14ac:dyDescent="0.25">
      <c r="A18413" s="3">
        <v>44336</v>
      </c>
      <c r="B18413">
        <v>29.220762209984663</v>
      </c>
      <c r="C18413" t="s">
        <v>25</v>
      </c>
      <c r="D18413" t="s">
        <v>29</v>
      </c>
      <c r="E18413" t="s">
        <v>30</v>
      </c>
      <c r="F18413">
        <f t="shared" si="861"/>
        <v>2021</v>
      </c>
      <c r="G18413">
        <f t="shared" si="862"/>
        <v>5</v>
      </c>
      <c r="H18413">
        <f t="shared" si="863"/>
        <v>20</v>
      </c>
    </row>
    <row r="18414" spans="1:8" x14ac:dyDescent="0.25">
      <c r="A18414" s="3">
        <v>44337</v>
      </c>
      <c r="B18414">
        <v>38.893318028599417</v>
      </c>
      <c r="C18414" t="s">
        <v>25</v>
      </c>
      <c r="D18414" t="s">
        <v>29</v>
      </c>
      <c r="E18414" t="s">
        <v>30</v>
      </c>
      <c r="F18414">
        <f t="shared" si="861"/>
        <v>2021</v>
      </c>
      <c r="G18414">
        <f t="shared" si="862"/>
        <v>5</v>
      </c>
      <c r="H18414">
        <f t="shared" si="863"/>
        <v>21</v>
      </c>
    </row>
    <row r="18415" spans="1:8" x14ac:dyDescent="0.25">
      <c r="A18415" s="3">
        <v>44338</v>
      </c>
      <c r="B18415">
        <v>32.246532470405079</v>
      </c>
      <c r="C18415" t="s">
        <v>25</v>
      </c>
      <c r="D18415" t="s">
        <v>29</v>
      </c>
      <c r="E18415" t="s">
        <v>30</v>
      </c>
      <c r="F18415">
        <f t="shared" si="861"/>
        <v>2021</v>
      </c>
      <c r="G18415">
        <f t="shared" si="862"/>
        <v>5</v>
      </c>
      <c r="H18415">
        <f t="shared" si="863"/>
        <v>22</v>
      </c>
    </row>
    <row r="18416" spans="1:8" x14ac:dyDescent="0.25">
      <c r="A18416" s="3">
        <v>44340</v>
      </c>
      <c r="B18416">
        <v>32.509663069117131</v>
      </c>
      <c r="C18416" t="s">
        <v>25</v>
      </c>
      <c r="D18416" t="s">
        <v>29</v>
      </c>
      <c r="E18416" t="s">
        <v>30</v>
      </c>
      <c r="F18416">
        <f t="shared" si="861"/>
        <v>2021</v>
      </c>
      <c r="G18416">
        <f t="shared" si="862"/>
        <v>5</v>
      </c>
      <c r="H18416">
        <f t="shared" si="863"/>
        <v>24</v>
      </c>
    </row>
    <row r="18417" spans="1:8" x14ac:dyDescent="0.25">
      <c r="A18417" s="3">
        <v>44341</v>
      </c>
      <c r="B18417">
        <v>35.977920899663935</v>
      </c>
      <c r="C18417" t="s">
        <v>25</v>
      </c>
      <c r="D18417" t="s">
        <v>29</v>
      </c>
      <c r="E18417" t="s">
        <v>30</v>
      </c>
      <c r="F18417">
        <f t="shared" si="861"/>
        <v>2021</v>
      </c>
      <c r="G18417">
        <f t="shared" si="862"/>
        <v>5</v>
      </c>
      <c r="H18417">
        <f t="shared" si="863"/>
        <v>25</v>
      </c>
    </row>
    <row r="18418" spans="1:8" x14ac:dyDescent="0.25">
      <c r="A18418" s="3">
        <v>44342</v>
      </c>
      <c r="B18418">
        <v>40.930841714562895</v>
      </c>
      <c r="C18418" t="s">
        <v>25</v>
      </c>
      <c r="D18418" t="s">
        <v>29</v>
      </c>
      <c r="E18418" t="s">
        <v>30</v>
      </c>
      <c r="F18418">
        <f t="shared" si="861"/>
        <v>2021</v>
      </c>
      <c r="G18418">
        <f t="shared" si="862"/>
        <v>5</v>
      </c>
      <c r="H18418">
        <f t="shared" si="863"/>
        <v>26</v>
      </c>
    </row>
    <row r="18419" spans="1:8" x14ac:dyDescent="0.25">
      <c r="A18419" s="3">
        <v>44343</v>
      </c>
      <c r="B18419">
        <v>32.585056173843554</v>
      </c>
      <c r="C18419" t="s">
        <v>25</v>
      </c>
      <c r="D18419" t="s">
        <v>29</v>
      </c>
      <c r="E18419" t="s">
        <v>30</v>
      </c>
      <c r="F18419">
        <f t="shared" si="861"/>
        <v>2021</v>
      </c>
      <c r="G18419">
        <f t="shared" si="862"/>
        <v>5</v>
      </c>
      <c r="H18419">
        <f t="shared" si="863"/>
        <v>27</v>
      </c>
    </row>
    <row r="18420" spans="1:8" x14ac:dyDescent="0.25">
      <c r="A18420" s="3">
        <v>44344</v>
      </c>
      <c r="B18420">
        <v>41.580315642836524</v>
      </c>
      <c r="C18420" t="s">
        <v>25</v>
      </c>
      <c r="D18420" t="s">
        <v>29</v>
      </c>
      <c r="E18420" t="s">
        <v>30</v>
      </c>
      <c r="F18420">
        <f t="shared" si="861"/>
        <v>2021</v>
      </c>
      <c r="G18420">
        <f t="shared" si="862"/>
        <v>5</v>
      </c>
      <c r="H18420">
        <f t="shared" si="863"/>
        <v>28</v>
      </c>
    </row>
    <row r="18421" spans="1:8" x14ac:dyDescent="0.25">
      <c r="A18421" s="3">
        <v>44345</v>
      </c>
      <c r="B18421">
        <v>34.179301744683229</v>
      </c>
      <c r="C18421" t="s">
        <v>25</v>
      </c>
      <c r="D18421" t="s">
        <v>29</v>
      </c>
      <c r="E18421" t="s">
        <v>30</v>
      </c>
      <c r="F18421">
        <f t="shared" si="861"/>
        <v>2021</v>
      </c>
      <c r="G18421">
        <f t="shared" si="862"/>
        <v>5</v>
      </c>
      <c r="H18421">
        <f t="shared" si="863"/>
        <v>29</v>
      </c>
    </row>
    <row r="18422" spans="1:8" x14ac:dyDescent="0.25">
      <c r="A18422" s="3">
        <v>44347</v>
      </c>
      <c r="B18422">
        <v>32.779174077909786</v>
      </c>
      <c r="C18422" t="s">
        <v>25</v>
      </c>
      <c r="D18422" t="s">
        <v>29</v>
      </c>
      <c r="E18422" t="s">
        <v>30</v>
      </c>
      <c r="F18422">
        <f t="shared" si="861"/>
        <v>2021</v>
      </c>
      <c r="G18422">
        <f t="shared" si="862"/>
        <v>5</v>
      </c>
      <c r="H18422">
        <f t="shared" si="863"/>
        <v>31</v>
      </c>
    </row>
    <row r="18423" spans="1:8" x14ac:dyDescent="0.25">
      <c r="A18423" s="3">
        <v>44348</v>
      </c>
      <c r="B18423">
        <v>35.380667577019445</v>
      </c>
      <c r="C18423" t="s">
        <v>25</v>
      </c>
      <c r="D18423" t="s">
        <v>29</v>
      </c>
      <c r="E18423" t="s">
        <v>30</v>
      </c>
      <c r="F18423">
        <f t="shared" si="861"/>
        <v>2021</v>
      </c>
      <c r="G18423">
        <f t="shared" si="862"/>
        <v>6</v>
      </c>
      <c r="H18423">
        <f t="shared" si="863"/>
        <v>1</v>
      </c>
    </row>
    <row r="18424" spans="1:8" x14ac:dyDescent="0.25">
      <c r="A18424" s="3">
        <v>44349</v>
      </c>
      <c r="B18424">
        <v>39.473288484030249</v>
      </c>
      <c r="C18424" t="s">
        <v>25</v>
      </c>
      <c r="D18424" t="s">
        <v>29</v>
      </c>
      <c r="E18424" t="s">
        <v>30</v>
      </c>
      <c r="F18424">
        <f t="shared" si="861"/>
        <v>2021</v>
      </c>
      <c r="G18424">
        <f t="shared" si="862"/>
        <v>6</v>
      </c>
      <c r="H18424">
        <f t="shared" si="863"/>
        <v>2</v>
      </c>
    </row>
    <row r="18425" spans="1:8" x14ac:dyDescent="0.25">
      <c r="A18425" s="3">
        <v>44350</v>
      </c>
      <c r="B18425">
        <v>30.296450678544641</v>
      </c>
      <c r="C18425" t="s">
        <v>25</v>
      </c>
      <c r="D18425" t="s">
        <v>29</v>
      </c>
      <c r="E18425" t="s">
        <v>30</v>
      </c>
      <c r="F18425">
        <f t="shared" si="861"/>
        <v>2021</v>
      </c>
      <c r="G18425">
        <f t="shared" si="862"/>
        <v>6</v>
      </c>
      <c r="H18425">
        <f t="shared" si="863"/>
        <v>3</v>
      </c>
    </row>
    <row r="18426" spans="1:8" x14ac:dyDescent="0.25">
      <c r="A18426" s="3">
        <v>44351</v>
      </c>
      <c r="B18426">
        <v>38.512225036027573</v>
      </c>
      <c r="C18426" t="s">
        <v>25</v>
      </c>
      <c r="D18426" t="s">
        <v>29</v>
      </c>
      <c r="E18426" t="s">
        <v>30</v>
      </c>
      <c r="F18426">
        <f t="shared" si="861"/>
        <v>2021</v>
      </c>
      <c r="G18426">
        <f t="shared" si="862"/>
        <v>6</v>
      </c>
      <c r="H18426">
        <f t="shared" si="863"/>
        <v>4</v>
      </c>
    </row>
    <row r="18427" spans="1:8" x14ac:dyDescent="0.25">
      <c r="A18427" s="3">
        <v>44356</v>
      </c>
      <c r="B18427">
        <v>33.95331581169112</v>
      </c>
      <c r="C18427" t="s">
        <v>25</v>
      </c>
      <c r="D18427" t="s">
        <v>29</v>
      </c>
      <c r="E18427" t="s">
        <v>30</v>
      </c>
      <c r="F18427">
        <f t="shared" si="861"/>
        <v>2021</v>
      </c>
      <c r="G18427">
        <f t="shared" si="862"/>
        <v>6</v>
      </c>
      <c r="H18427">
        <f t="shared" si="863"/>
        <v>9</v>
      </c>
    </row>
    <row r="18428" spans="1:8" x14ac:dyDescent="0.25">
      <c r="A18428" s="3">
        <v>44357</v>
      </c>
      <c r="B18428">
        <v>24.674202263650216</v>
      </c>
      <c r="C18428" t="s">
        <v>25</v>
      </c>
      <c r="D18428" t="s">
        <v>29</v>
      </c>
      <c r="E18428" t="s">
        <v>30</v>
      </c>
      <c r="F18428">
        <f t="shared" si="861"/>
        <v>2021</v>
      </c>
      <c r="G18428">
        <f t="shared" si="862"/>
        <v>6</v>
      </c>
      <c r="H18428">
        <f t="shared" si="863"/>
        <v>10</v>
      </c>
    </row>
    <row r="18429" spans="1:8" x14ac:dyDescent="0.25">
      <c r="A18429" s="3">
        <v>44358</v>
      </c>
      <c r="B18429">
        <v>32.934654374273691</v>
      </c>
      <c r="C18429" t="s">
        <v>25</v>
      </c>
      <c r="D18429" t="s">
        <v>29</v>
      </c>
      <c r="E18429" t="s">
        <v>30</v>
      </c>
      <c r="F18429">
        <f t="shared" si="861"/>
        <v>2021</v>
      </c>
      <c r="G18429">
        <f t="shared" si="862"/>
        <v>6</v>
      </c>
      <c r="H18429">
        <f t="shared" si="863"/>
        <v>11</v>
      </c>
    </row>
    <row r="18430" spans="1:8" x14ac:dyDescent="0.25">
      <c r="A18430" s="3">
        <v>44359</v>
      </c>
      <c r="B18430">
        <v>25.018484567024846</v>
      </c>
      <c r="C18430" t="s">
        <v>25</v>
      </c>
      <c r="D18430" t="s">
        <v>29</v>
      </c>
      <c r="E18430" t="s">
        <v>30</v>
      </c>
      <c r="F18430">
        <f t="shared" si="861"/>
        <v>2021</v>
      </c>
      <c r="G18430">
        <f t="shared" si="862"/>
        <v>6</v>
      </c>
      <c r="H18430">
        <f t="shared" si="863"/>
        <v>12</v>
      </c>
    </row>
    <row r="18431" spans="1:8" x14ac:dyDescent="0.25">
      <c r="A18431" s="3">
        <v>44362</v>
      </c>
      <c r="B18431">
        <v>26.114849257724195</v>
      </c>
      <c r="C18431" t="s">
        <v>25</v>
      </c>
      <c r="D18431" t="s">
        <v>29</v>
      </c>
      <c r="E18431" t="s">
        <v>30</v>
      </c>
      <c r="F18431">
        <f t="shared" si="861"/>
        <v>2021</v>
      </c>
      <c r="G18431">
        <f t="shared" si="862"/>
        <v>6</v>
      </c>
      <c r="H18431">
        <f t="shared" si="863"/>
        <v>15</v>
      </c>
    </row>
    <row r="18432" spans="1:8" x14ac:dyDescent="0.25">
      <c r="A18432" s="3">
        <v>44363</v>
      </c>
      <c r="B18432">
        <v>30.661171388014271</v>
      </c>
      <c r="C18432" t="s">
        <v>25</v>
      </c>
      <c r="D18432" t="s">
        <v>29</v>
      </c>
      <c r="E18432" t="s">
        <v>30</v>
      </c>
      <c r="F18432">
        <f t="shared" si="861"/>
        <v>2021</v>
      </c>
      <c r="G18432">
        <f t="shared" si="862"/>
        <v>6</v>
      </c>
      <c r="H18432">
        <f t="shared" si="863"/>
        <v>16</v>
      </c>
    </row>
    <row r="18433" spans="1:8" x14ac:dyDescent="0.25">
      <c r="A18433" s="3">
        <v>44364</v>
      </c>
      <c r="B18433">
        <v>22.169962169948345</v>
      </c>
      <c r="C18433" t="s">
        <v>25</v>
      </c>
      <c r="D18433" t="s">
        <v>29</v>
      </c>
      <c r="E18433" t="s">
        <v>30</v>
      </c>
      <c r="F18433">
        <f t="shared" si="861"/>
        <v>2021</v>
      </c>
      <c r="G18433">
        <f t="shared" si="862"/>
        <v>6</v>
      </c>
      <c r="H18433">
        <f t="shared" si="863"/>
        <v>17</v>
      </c>
    </row>
    <row r="18434" spans="1:8" x14ac:dyDescent="0.25">
      <c r="A18434" s="3">
        <v>44365</v>
      </c>
      <c r="B18434">
        <v>31.286008105021047</v>
      </c>
      <c r="C18434" t="s">
        <v>25</v>
      </c>
      <c r="D18434" t="s">
        <v>29</v>
      </c>
      <c r="E18434" t="s">
        <v>30</v>
      </c>
      <c r="F18434">
        <f t="shared" si="861"/>
        <v>2021</v>
      </c>
      <c r="G18434">
        <f t="shared" si="862"/>
        <v>6</v>
      </c>
      <c r="H18434">
        <f t="shared" si="863"/>
        <v>18</v>
      </c>
    </row>
    <row r="18435" spans="1:8" x14ac:dyDescent="0.25">
      <c r="A18435" s="3">
        <v>44366</v>
      </c>
      <c r="B18435">
        <v>24.269847260664069</v>
      </c>
      <c r="C18435" t="s">
        <v>25</v>
      </c>
      <c r="D18435" t="s">
        <v>29</v>
      </c>
      <c r="E18435" t="s">
        <v>30</v>
      </c>
      <c r="F18435">
        <f t="shared" ref="F18435:F18498" si="864">YEAR(A18435)</f>
        <v>2021</v>
      </c>
      <c r="G18435">
        <f t="shared" ref="G18435:G18498" si="865">MONTH(A18435)</f>
        <v>6</v>
      </c>
      <c r="H18435">
        <f t="shared" ref="H18435:H18498" si="866">DAY(A18435)</f>
        <v>19</v>
      </c>
    </row>
    <row r="18436" spans="1:8" x14ac:dyDescent="0.25">
      <c r="A18436" s="3">
        <v>44368</v>
      </c>
      <c r="B18436">
        <v>24.38712175041454</v>
      </c>
      <c r="C18436" t="s">
        <v>25</v>
      </c>
      <c r="D18436" t="s">
        <v>29</v>
      </c>
      <c r="E18436" t="s">
        <v>30</v>
      </c>
      <c r="F18436">
        <f t="shared" si="864"/>
        <v>2021</v>
      </c>
      <c r="G18436">
        <f t="shared" si="865"/>
        <v>6</v>
      </c>
      <c r="H18436">
        <f t="shared" si="866"/>
        <v>21</v>
      </c>
    </row>
    <row r="18437" spans="1:8" x14ac:dyDescent="0.25">
      <c r="A18437" s="3">
        <v>44369</v>
      </c>
      <c r="B18437">
        <v>28.081622290051477</v>
      </c>
      <c r="C18437" t="s">
        <v>25</v>
      </c>
      <c r="D18437" t="s">
        <v>29</v>
      </c>
      <c r="E18437" t="s">
        <v>30</v>
      </c>
      <c r="F18437">
        <f t="shared" si="864"/>
        <v>2021</v>
      </c>
      <c r="G18437">
        <f t="shared" si="865"/>
        <v>6</v>
      </c>
      <c r="H18437">
        <f t="shared" si="866"/>
        <v>22</v>
      </c>
    </row>
    <row r="18438" spans="1:8" x14ac:dyDescent="0.25">
      <c r="A18438" s="3">
        <v>44371</v>
      </c>
      <c r="B18438">
        <v>25.706349310469381</v>
      </c>
      <c r="C18438" t="s">
        <v>25</v>
      </c>
      <c r="D18438" t="s">
        <v>29</v>
      </c>
      <c r="E18438" t="s">
        <v>30</v>
      </c>
      <c r="F18438">
        <f t="shared" si="864"/>
        <v>2021</v>
      </c>
      <c r="G18438">
        <f t="shared" si="865"/>
        <v>6</v>
      </c>
      <c r="H18438">
        <f t="shared" si="866"/>
        <v>24</v>
      </c>
    </row>
    <row r="18439" spans="1:8" x14ac:dyDescent="0.25">
      <c r="A18439" s="3">
        <v>44372</v>
      </c>
      <c r="B18439">
        <v>35.46406438377349</v>
      </c>
      <c r="C18439" t="s">
        <v>25</v>
      </c>
      <c r="D18439" t="s">
        <v>29</v>
      </c>
      <c r="E18439" t="s">
        <v>30</v>
      </c>
      <c r="F18439">
        <f t="shared" si="864"/>
        <v>2021</v>
      </c>
      <c r="G18439">
        <f t="shared" si="865"/>
        <v>6</v>
      </c>
      <c r="H18439">
        <f t="shared" si="866"/>
        <v>25</v>
      </c>
    </row>
    <row r="18440" spans="1:8" x14ac:dyDescent="0.25">
      <c r="A18440" s="3">
        <v>44373</v>
      </c>
      <c r="B18440">
        <v>28.967363239341818</v>
      </c>
      <c r="C18440" t="s">
        <v>25</v>
      </c>
      <c r="D18440" t="s">
        <v>29</v>
      </c>
      <c r="E18440" t="s">
        <v>30</v>
      </c>
      <c r="F18440">
        <f t="shared" si="864"/>
        <v>2021</v>
      </c>
      <c r="G18440">
        <f t="shared" si="865"/>
        <v>6</v>
      </c>
      <c r="H18440">
        <f t="shared" si="866"/>
        <v>26</v>
      </c>
    </row>
    <row r="18441" spans="1:8" x14ac:dyDescent="0.25">
      <c r="A18441" s="3">
        <v>44375</v>
      </c>
      <c r="B18441">
        <v>29.695075132396408</v>
      </c>
      <c r="C18441" t="s">
        <v>25</v>
      </c>
      <c r="D18441" t="s">
        <v>29</v>
      </c>
      <c r="E18441" t="s">
        <v>30</v>
      </c>
      <c r="F18441">
        <f t="shared" si="864"/>
        <v>2021</v>
      </c>
      <c r="G18441">
        <f t="shared" si="865"/>
        <v>6</v>
      </c>
      <c r="H18441">
        <f t="shared" si="866"/>
        <v>28</v>
      </c>
    </row>
    <row r="18442" spans="1:8" x14ac:dyDescent="0.25">
      <c r="A18442" s="3">
        <v>44376</v>
      </c>
      <c r="B18442">
        <v>33.458942759997896</v>
      </c>
      <c r="C18442" t="s">
        <v>25</v>
      </c>
      <c r="D18442" t="s">
        <v>29</v>
      </c>
      <c r="E18442" t="s">
        <v>30</v>
      </c>
      <c r="F18442">
        <f t="shared" si="864"/>
        <v>2021</v>
      </c>
      <c r="G18442">
        <f t="shared" si="865"/>
        <v>6</v>
      </c>
      <c r="H18442">
        <f t="shared" si="866"/>
        <v>29</v>
      </c>
    </row>
    <row r="18443" spans="1:8" x14ac:dyDescent="0.25">
      <c r="A18443" s="3">
        <v>44377</v>
      </c>
      <c r="B18443">
        <v>38.735053406039199</v>
      </c>
      <c r="C18443" t="s">
        <v>25</v>
      </c>
      <c r="D18443" t="s">
        <v>29</v>
      </c>
      <c r="E18443" t="s">
        <v>30</v>
      </c>
      <c r="F18443">
        <f t="shared" si="864"/>
        <v>2021</v>
      </c>
      <c r="G18443">
        <f t="shared" si="865"/>
        <v>6</v>
      </c>
      <c r="H18443">
        <f t="shared" si="866"/>
        <v>30</v>
      </c>
    </row>
    <row r="18444" spans="1:8" x14ac:dyDescent="0.25">
      <c r="A18444" s="3">
        <v>44378</v>
      </c>
      <c r="B18444">
        <v>30.727916171461999</v>
      </c>
      <c r="C18444" t="s">
        <v>25</v>
      </c>
      <c r="D18444" t="s">
        <v>29</v>
      </c>
      <c r="E18444" t="s">
        <v>30</v>
      </c>
      <c r="F18444">
        <f t="shared" si="864"/>
        <v>2021</v>
      </c>
      <c r="G18444">
        <f t="shared" si="865"/>
        <v>7</v>
      </c>
      <c r="H18444">
        <f t="shared" si="866"/>
        <v>1</v>
      </c>
    </row>
    <row r="18445" spans="1:8" x14ac:dyDescent="0.25">
      <c r="A18445" s="3">
        <v>44379</v>
      </c>
      <c r="B18445">
        <v>40.064591072519718</v>
      </c>
      <c r="C18445" t="s">
        <v>25</v>
      </c>
      <c r="D18445" t="s">
        <v>29</v>
      </c>
      <c r="E18445" t="s">
        <v>30</v>
      </c>
      <c r="F18445">
        <f t="shared" si="864"/>
        <v>2021</v>
      </c>
      <c r="G18445">
        <f t="shared" si="865"/>
        <v>7</v>
      </c>
      <c r="H18445">
        <f t="shared" si="866"/>
        <v>2</v>
      </c>
    </row>
    <row r="18446" spans="1:8" x14ac:dyDescent="0.25">
      <c r="A18446" s="3">
        <v>44380</v>
      </c>
      <c r="B18446">
        <v>32.994813349449153</v>
      </c>
      <c r="C18446" t="s">
        <v>25</v>
      </c>
      <c r="D18446" t="s">
        <v>29</v>
      </c>
      <c r="E18446" t="s">
        <v>30</v>
      </c>
      <c r="F18446">
        <f t="shared" si="864"/>
        <v>2021</v>
      </c>
      <c r="G18446">
        <f t="shared" si="865"/>
        <v>7</v>
      </c>
      <c r="H18446">
        <f t="shared" si="866"/>
        <v>3</v>
      </c>
    </row>
    <row r="18447" spans="1:8" x14ac:dyDescent="0.25">
      <c r="A18447" s="3">
        <v>44383</v>
      </c>
      <c r="B18447">
        <v>35.00242883477457</v>
      </c>
      <c r="C18447" t="s">
        <v>25</v>
      </c>
      <c r="D18447" t="s">
        <v>29</v>
      </c>
      <c r="E18447" t="s">
        <v>30</v>
      </c>
      <c r="F18447">
        <f t="shared" si="864"/>
        <v>2021</v>
      </c>
      <c r="G18447">
        <f t="shared" si="865"/>
        <v>7</v>
      </c>
      <c r="H18447">
        <f t="shared" si="866"/>
        <v>6</v>
      </c>
    </row>
    <row r="18448" spans="1:8" x14ac:dyDescent="0.25">
      <c r="A18448" s="3">
        <v>44384</v>
      </c>
      <c r="B18448">
        <v>39.262515910104227</v>
      </c>
      <c r="C18448" t="s">
        <v>25</v>
      </c>
      <c r="D18448" t="s">
        <v>29</v>
      </c>
      <c r="E18448" t="s">
        <v>30</v>
      </c>
      <c r="F18448">
        <f t="shared" si="864"/>
        <v>2021</v>
      </c>
      <c r="G18448">
        <f t="shared" si="865"/>
        <v>7</v>
      </c>
      <c r="H18448">
        <f t="shared" si="866"/>
        <v>7</v>
      </c>
    </row>
    <row r="18449" spans="1:8" x14ac:dyDescent="0.25">
      <c r="A18449" s="3">
        <v>44385</v>
      </c>
      <c r="B18449">
        <v>30.185871958892132</v>
      </c>
      <c r="C18449" t="s">
        <v>25</v>
      </c>
      <c r="D18449" t="s">
        <v>29</v>
      </c>
      <c r="E18449" t="s">
        <v>30</v>
      </c>
      <c r="F18449">
        <f t="shared" si="864"/>
        <v>2021</v>
      </c>
      <c r="G18449">
        <f t="shared" si="865"/>
        <v>7</v>
      </c>
      <c r="H18449">
        <f t="shared" si="866"/>
        <v>8</v>
      </c>
    </row>
    <row r="18450" spans="1:8" x14ac:dyDescent="0.25">
      <c r="A18450" s="3">
        <v>44386</v>
      </c>
      <c r="B18450">
        <v>38.426854122604844</v>
      </c>
      <c r="C18450" t="s">
        <v>25</v>
      </c>
      <c r="D18450" t="s">
        <v>29</v>
      </c>
      <c r="E18450" t="s">
        <v>30</v>
      </c>
      <c r="F18450">
        <f t="shared" si="864"/>
        <v>2021</v>
      </c>
      <c r="G18450">
        <f t="shared" si="865"/>
        <v>7</v>
      </c>
      <c r="H18450">
        <f t="shared" si="866"/>
        <v>9</v>
      </c>
    </row>
    <row r="18451" spans="1:8" x14ac:dyDescent="0.25">
      <c r="A18451" s="3">
        <v>44387</v>
      </c>
      <c r="B18451">
        <v>30.26351254578821</v>
      </c>
      <c r="C18451" t="s">
        <v>25</v>
      </c>
      <c r="D18451" t="s">
        <v>29</v>
      </c>
      <c r="E18451" t="s">
        <v>30</v>
      </c>
      <c r="F18451">
        <f t="shared" si="864"/>
        <v>2021</v>
      </c>
      <c r="G18451">
        <f t="shared" si="865"/>
        <v>7</v>
      </c>
      <c r="H18451">
        <f t="shared" si="866"/>
        <v>10</v>
      </c>
    </row>
    <row r="18452" spans="1:8" x14ac:dyDescent="0.25">
      <c r="A18452" s="3">
        <v>44389</v>
      </c>
      <c r="B18452">
        <v>27.377389421763731</v>
      </c>
      <c r="C18452" t="s">
        <v>25</v>
      </c>
      <c r="D18452" t="s">
        <v>29</v>
      </c>
      <c r="E18452" t="s">
        <v>30</v>
      </c>
      <c r="F18452">
        <f t="shared" si="864"/>
        <v>2021</v>
      </c>
      <c r="G18452">
        <f t="shared" si="865"/>
        <v>7</v>
      </c>
      <c r="H18452">
        <f t="shared" si="866"/>
        <v>12</v>
      </c>
    </row>
    <row r="18453" spans="1:8" x14ac:dyDescent="0.25">
      <c r="A18453" s="3">
        <v>44390</v>
      </c>
      <c r="B18453">
        <v>29.286039121612269</v>
      </c>
      <c r="C18453" t="s">
        <v>25</v>
      </c>
      <c r="D18453" t="s">
        <v>29</v>
      </c>
      <c r="E18453" t="s">
        <v>30</v>
      </c>
      <c r="F18453">
        <f t="shared" si="864"/>
        <v>2021</v>
      </c>
      <c r="G18453">
        <f t="shared" si="865"/>
        <v>7</v>
      </c>
      <c r="H18453">
        <f t="shared" si="866"/>
        <v>13</v>
      </c>
    </row>
    <row r="18454" spans="1:8" x14ac:dyDescent="0.25">
      <c r="A18454" s="3">
        <v>44391</v>
      </c>
      <c r="B18454">
        <v>32.738604363098418</v>
      </c>
      <c r="C18454" t="s">
        <v>25</v>
      </c>
      <c r="D18454" t="s">
        <v>29</v>
      </c>
      <c r="E18454" t="s">
        <v>30</v>
      </c>
      <c r="F18454">
        <f t="shared" si="864"/>
        <v>2021</v>
      </c>
      <c r="G18454">
        <f t="shared" si="865"/>
        <v>7</v>
      </c>
      <c r="H18454">
        <f t="shared" si="866"/>
        <v>14</v>
      </c>
    </row>
    <row r="18455" spans="1:8" x14ac:dyDescent="0.25">
      <c r="A18455" s="3">
        <v>44392</v>
      </c>
      <c r="B18455">
        <v>22.987549008874218</v>
      </c>
      <c r="C18455" t="s">
        <v>25</v>
      </c>
      <c r="D18455" t="s">
        <v>29</v>
      </c>
      <c r="E18455" t="s">
        <v>30</v>
      </c>
      <c r="F18455">
        <f t="shared" si="864"/>
        <v>2021</v>
      </c>
      <c r="G18455">
        <f t="shared" si="865"/>
        <v>7</v>
      </c>
      <c r="H18455">
        <f t="shared" si="866"/>
        <v>15</v>
      </c>
    </row>
    <row r="18456" spans="1:8" x14ac:dyDescent="0.25">
      <c r="A18456" s="3">
        <v>44393</v>
      </c>
      <c r="B18456">
        <v>30.706419167352603</v>
      </c>
      <c r="C18456" t="s">
        <v>25</v>
      </c>
      <c r="D18456" t="s">
        <v>29</v>
      </c>
      <c r="E18456" t="s">
        <v>30</v>
      </c>
      <c r="F18456">
        <f t="shared" si="864"/>
        <v>2021</v>
      </c>
      <c r="G18456">
        <f t="shared" si="865"/>
        <v>7</v>
      </c>
      <c r="H18456">
        <f t="shared" si="866"/>
        <v>16</v>
      </c>
    </row>
    <row r="18457" spans="1:8" x14ac:dyDescent="0.25">
      <c r="A18457" s="3">
        <v>44394</v>
      </c>
      <c r="B18457">
        <v>22.188741849194059</v>
      </c>
      <c r="C18457" t="s">
        <v>25</v>
      </c>
      <c r="D18457" t="s">
        <v>29</v>
      </c>
      <c r="E18457" t="s">
        <v>30</v>
      </c>
      <c r="F18457">
        <f t="shared" si="864"/>
        <v>2021</v>
      </c>
      <c r="G18457">
        <f t="shared" si="865"/>
        <v>7</v>
      </c>
      <c r="H18457">
        <f t="shared" si="866"/>
        <v>17</v>
      </c>
    </row>
    <row r="18458" spans="1:8" x14ac:dyDescent="0.25">
      <c r="A18458" s="3">
        <v>44396</v>
      </c>
      <c r="B18458">
        <v>19.138202190841849</v>
      </c>
      <c r="C18458" t="s">
        <v>25</v>
      </c>
      <c r="D18458" t="s">
        <v>29</v>
      </c>
      <c r="E18458" t="s">
        <v>30</v>
      </c>
      <c r="F18458">
        <f t="shared" si="864"/>
        <v>2021</v>
      </c>
      <c r="G18458">
        <f t="shared" si="865"/>
        <v>7</v>
      </c>
      <c r="H18458">
        <f t="shared" si="866"/>
        <v>19</v>
      </c>
    </row>
    <row r="18459" spans="1:8" x14ac:dyDescent="0.25">
      <c r="A18459" s="3">
        <v>44398</v>
      </c>
      <c r="B18459">
        <v>25.083351651501108</v>
      </c>
      <c r="C18459" t="s">
        <v>25</v>
      </c>
      <c r="D18459" t="s">
        <v>29</v>
      </c>
      <c r="E18459" t="s">
        <v>30</v>
      </c>
      <c r="F18459">
        <f t="shared" si="864"/>
        <v>2021</v>
      </c>
      <c r="G18459">
        <f t="shared" si="865"/>
        <v>7</v>
      </c>
      <c r="H18459">
        <f t="shared" si="866"/>
        <v>21</v>
      </c>
    </row>
    <row r="18460" spans="1:8" x14ac:dyDescent="0.25">
      <c r="A18460" s="3">
        <v>44399</v>
      </c>
      <c r="B18460">
        <v>15.895825208348173</v>
      </c>
      <c r="C18460" t="s">
        <v>25</v>
      </c>
      <c r="D18460" t="s">
        <v>29</v>
      </c>
      <c r="E18460" t="s">
        <v>30</v>
      </c>
      <c r="F18460">
        <f t="shared" si="864"/>
        <v>2021</v>
      </c>
      <c r="G18460">
        <f t="shared" si="865"/>
        <v>7</v>
      </c>
      <c r="H18460">
        <f t="shared" si="866"/>
        <v>22</v>
      </c>
    </row>
    <row r="18461" spans="1:8" x14ac:dyDescent="0.25">
      <c r="A18461" s="3">
        <v>44400</v>
      </c>
      <c r="B18461">
        <v>24.345248709199478</v>
      </c>
      <c r="C18461" t="s">
        <v>25</v>
      </c>
      <c r="D18461" t="s">
        <v>29</v>
      </c>
      <c r="E18461" t="s">
        <v>30</v>
      </c>
      <c r="F18461">
        <f t="shared" si="864"/>
        <v>2021</v>
      </c>
      <c r="G18461">
        <f t="shared" si="865"/>
        <v>7</v>
      </c>
      <c r="H18461">
        <f t="shared" si="866"/>
        <v>23</v>
      </c>
    </row>
    <row r="18462" spans="1:8" x14ac:dyDescent="0.25">
      <c r="A18462" s="3">
        <v>44401</v>
      </c>
      <c r="B18462">
        <v>16.709303241817889</v>
      </c>
      <c r="C18462" t="s">
        <v>25</v>
      </c>
      <c r="D18462" t="s">
        <v>29</v>
      </c>
      <c r="E18462" t="s">
        <v>30</v>
      </c>
      <c r="F18462">
        <f t="shared" si="864"/>
        <v>2021</v>
      </c>
      <c r="G18462">
        <f t="shared" si="865"/>
        <v>7</v>
      </c>
      <c r="H18462">
        <f t="shared" si="866"/>
        <v>24</v>
      </c>
    </row>
    <row r="18463" spans="1:8" x14ac:dyDescent="0.25">
      <c r="A18463" s="3">
        <v>44404</v>
      </c>
      <c r="B18463">
        <v>19.10626262552594</v>
      </c>
      <c r="C18463" t="s">
        <v>25</v>
      </c>
      <c r="D18463" t="s">
        <v>29</v>
      </c>
      <c r="E18463" t="s">
        <v>30</v>
      </c>
      <c r="F18463">
        <f t="shared" si="864"/>
        <v>2021</v>
      </c>
      <c r="G18463">
        <f t="shared" si="865"/>
        <v>7</v>
      </c>
      <c r="H18463">
        <f t="shared" si="866"/>
        <v>27</v>
      </c>
    </row>
    <row r="18464" spans="1:8" x14ac:dyDescent="0.25">
      <c r="A18464" s="3">
        <v>44407</v>
      </c>
      <c r="B18464">
        <v>26.033595201693949</v>
      </c>
      <c r="C18464" t="s">
        <v>25</v>
      </c>
      <c r="D18464" t="s">
        <v>29</v>
      </c>
      <c r="E18464" t="s">
        <v>30</v>
      </c>
      <c r="F18464">
        <f t="shared" si="864"/>
        <v>2021</v>
      </c>
      <c r="G18464">
        <f t="shared" si="865"/>
        <v>7</v>
      </c>
      <c r="H18464">
        <f t="shared" si="866"/>
        <v>30</v>
      </c>
    </row>
    <row r="18465" spans="1:8" x14ac:dyDescent="0.25">
      <c r="A18465" s="3">
        <v>44408</v>
      </c>
      <c r="B18465">
        <v>19.646724174612427</v>
      </c>
      <c r="C18465" t="s">
        <v>25</v>
      </c>
      <c r="D18465" t="s">
        <v>29</v>
      </c>
      <c r="E18465" t="s">
        <v>30</v>
      </c>
      <c r="F18465">
        <f t="shared" si="864"/>
        <v>2021</v>
      </c>
      <c r="G18465">
        <f t="shared" si="865"/>
        <v>7</v>
      </c>
      <c r="H18465">
        <f t="shared" si="866"/>
        <v>31</v>
      </c>
    </row>
    <row r="18466" spans="1:8" x14ac:dyDescent="0.25">
      <c r="A18466" s="3">
        <v>44411</v>
      </c>
      <c r="B18466">
        <v>25.314392728520122</v>
      </c>
      <c r="C18466" t="s">
        <v>25</v>
      </c>
      <c r="D18466" t="s">
        <v>29</v>
      </c>
      <c r="E18466" t="s">
        <v>30</v>
      </c>
      <c r="F18466">
        <f t="shared" si="864"/>
        <v>2021</v>
      </c>
      <c r="G18466">
        <f t="shared" si="865"/>
        <v>8</v>
      </c>
      <c r="H18466">
        <f t="shared" si="866"/>
        <v>3</v>
      </c>
    </row>
    <row r="18467" spans="1:8" x14ac:dyDescent="0.25">
      <c r="A18467" s="3">
        <v>44412</v>
      </c>
      <c r="B18467">
        <v>31.261447913262963</v>
      </c>
      <c r="C18467" t="s">
        <v>25</v>
      </c>
      <c r="D18467" t="s">
        <v>29</v>
      </c>
      <c r="E18467" t="s">
        <v>30</v>
      </c>
      <c r="F18467">
        <f t="shared" si="864"/>
        <v>2021</v>
      </c>
      <c r="G18467">
        <f t="shared" si="865"/>
        <v>8</v>
      </c>
      <c r="H18467">
        <f t="shared" si="866"/>
        <v>4</v>
      </c>
    </row>
    <row r="18468" spans="1:8" x14ac:dyDescent="0.25">
      <c r="A18468" s="3">
        <v>44413</v>
      </c>
      <c r="B18468">
        <v>24.056127928585422</v>
      </c>
      <c r="C18468" t="s">
        <v>25</v>
      </c>
      <c r="D18468" t="s">
        <v>29</v>
      </c>
      <c r="E18468" t="s">
        <v>30</v>
      </c>
      <c r="F18468">
        <f t="shared" si="864"/>
        <v>2021</v>
      </c>
      <c r="G18468">
        <f t="shared" si="865"/>
        <v>8</v>
      </c>
      <c r="H18468">
        <f t="shared" si="866"/>
        <v>5</v>
      </c>
    </row>
    <row r="18469" spans="1:8" x14ac:dyDescent="0.25">
      <c r="A18469" s="3">
        <v>44414</v>
      </c>
      <c r="B18469">
        <v>34.316309930336701</v>
      </c>
      <c r="C18469" t="s">
        <v>25</v>
      </c>
      <c r="D18469" t="s">
        <v>29</v>
      </c>
      <c r="E18469" t="s">
        <v>30</v>
      </c>
      <c r="F18469">
        <f t="shared" si="864"/>
        <v>2021</v>
      </c>
      <c r="G18469">
        <f t="shared" si="865"/>
        <v>8</v>
      </c>
      <c r="H18469">
        <f t="shared" si="866"/>
        <v>6</v>
      </c>
    </row>
    <row r="18470" spans="1:8" x14ac:dyDescent="0.25">
      <c r="A18470" s="3">
        <v>44417</v>
      </c>
      <c r="B18470">
        <v>29.800148871485007</v>
      </c>
      <c r="C18470" t="s">
        <v>25</v>
      </c>
      <c r="D18470" t="s">
        <v>29</v>
      </c>
      <c r="E18470" t="s">
        <v>30</v>
      </c>
      <c r="F18470">
        <f t="shared" si="864"/>
        <v>2021</v>
      </c>
      <c r="G18470">
        <f t="shared" si="865"/>
        <v>8</v>
      </c>
      <c r="H18470">
        <f t="shared" si="866"/>
        <v>9</v>
      </c>
    </row>
    <row r="18471" spans="1:8" x14ac:dyDescent="0.25">
      <c r="A18471" s="3">
        <v>44418</v>
      </c>
      <c r="B18471">
        <v>33.899341244127342</v>
      </c>
      <c r="C18471" t="s">
        <v>25</v>
      </c>
      <c r="D18471" t="s">
        <v>29</v>
      </c>
      <c r="E18471" t="s">
        <v>30</v>
      </c>
      <c r="F18471">
        <f t="shared" si="864"/>
        <v>2021</v>
      </c>
      <c r="G18471">
        <f t="shared" si="865"/>
        <v>8</v>
      </c>
      <c r="H18471">
        <f t="shared" si="866"/>
        <v>10</v>
      </c>
    </row>
    <row r="18472" spans="1:8" x14ac:dyDescent="0.25">
      <c r="A18472" s="3">
        <v>44419</v>
      </c>
      <c r="B18472">
        <v>39.475306508728053</v>
      </c>
      <c r="C18472" t="s">
        <v>25</v>
      </c>
      <c r="D18472" t="s">
        <v>29</v>
      </c>
      <c r="E18472" t="s">
        <v>30</v>
      </c>
      <c r="F18472">
        <f t="shared" si="864"/>
        <v>2021</v>
      </c>
      <c r="G18472">
        <f t="shared" si="865"/>
        <v>8</v>
      </c>
      <c r="H18472">
        <f t="shared" si="866"/>
        <v>11</v>
      </c>
    </row>
    <row r="18473" spans="1:8" x14ac:dyDescent="0.25">
      <c r="A18473" s="3">
        <v>44420</v>
      </c>
      <c r="B18473">
        <v>31.738226639092034</v>
      </c>
      <c r="C18473" t="s">
        <v>25</v>
      </c>
      <c r="D18473" t="s">
        <v>29</v>
      </c>
      <c r="E18473" t="s">
        <v>30</v>
      </c>
      <c r="F18473">
        <f t="shared" si="864"/>
        <v>2021</v>
      </c>
      <c r="G18473">
        <f t="shared" si="865"/>
        <v>8</v>
      </c>
      <c r="H18473">
        <f t="shared" si="866"/>
        <v>12</v>
      </c>
    </row>
    <row r="18474" spans="1:8" x14ac:dyDescent="0.25">
      <c r="A18474" s="3">
        <v>44421</v>
      </c>
      <c r="B18474">
        <v>41.322011317643913</v>
      </c>
      <c r="C18474" t="s">
        <v>25</v>
      </c>
      <c r="D18474" t="s">
        <v>29</v>
      </c>
      <c r="E18474" t="s">
        <v>30</v>
      </c>
      <c r="F18474">
        <f t="shared" si="864"/>
        <v>2021</v>
      </c>
      <c r="G18474">
        <f t="shared" si="865"/>
        <v>8</v>
      </c>
      <c r="H18474">
        <f t="shared" si="866"/>
        <v>13</v>
      </c>
    </row>
    <row r="18475" spans="1:8" x14ac:dyDescent="0.25">
      <c r="A18475" s="3">
        <v>44422</v>
      </c>
      <c r="B18475">
        <v>34.484127084805557</v>
      </c>
      <c r="C18475" t="s">
        <v>25</v>
      </c>
      <c r="D18475" t="s">
        <v>29</v>
      </c>
      <c r="E18475" t="s">
        <v>30</v>
      </c>
      <c r="F18475">
        <f t="shared" si="864"/>
        <v>2021</v>
      </c>
      <c r="G18475">
        <f t="shared" si="865"/>
        <v>8</v>
      </c>
      <c r="H18475">
        <f t="shared" si="866"/>
        <v>14</v>
      </c>
    </row>
    <row r="18476" spans="1:8" x14ac:dyDescent="0.25">
      <c r="A18476" s="3">
        <v>44425</v>
      </c>
      <c r="B18476">
        <v>37.179720926939282</v>
      </c>
      <c r="C18476" t="s">
        <v>25</v>
      </c>
      <c r="D18476" t="s">
        <v>29</v>
      </c>
      <c r="E18476" t="s">
        <v>30</v>
      </c>
      <c r="F18476">
        <f t="shared" si="864"/>
        <v>2021</v>
      </c>
      <c r="G18476">
        <f t="shared" si="865"/>
        <v>8</v>
      </c>
      <c r="H18476">
        <f t="shared" si="866"/>
        <v>17</v>
      </c>
    </row>
    <row r="18477" spans="1:8" x14ac:dyDescent="0.25">
      <c r="A18477" s="3">
        <v>44426</v>
      </c>
      <c r="B18477">
        <v>41.694091929554453</v>
      </c>
      <c r="C18477" t="s">
        <v>25</v>
      </c>
      <c r="D18477" t="s">
        <v>29</v>
      </c>
      <c r="E18477" t="s">
        <v>30</v>
      </c>
      <c r="F18477">
        <f t="shared" si="864"/>
        <v>2021</v>
      </c>
      <c r="G18477">
        <f t="shared" si="865"/>
        <v>8</v>
      </c>
      <c r="H18477">
        <f t="shared" si="866"/>
        <v>18</v>
      </c>
    </row>
    <row r="18478" spans="1:8" x14ac:dyDescent="0.25">
      <c r="A18478" s="3">
        <v>44427</v>
      </c>
      <c r="B18478">
        <v>32.896592797784891</v>
      </c>
      <c r="C18478" t="s">
        <v>25</v>
      </c>
      <c r="D18478" t="s">
        <v>29</v>
      </c>
      <c r="E18478" t="s">
        <v>30</v>
      </c>
      <c r="F18478">
        <f t="shared" si="864"/>
        <v>2021</v>
      </c>
      <c r="G18478">
        <f t="shared" si="865"/>
        <v>8</v>
      </c>
      <c r="H18478">
        <f t="shared" si="866"/>
        <v>19</v>
      </c>
    </row>
    <row r="18479" spans="1:8" x14ac:dyDescent="0.25">
      <c r="A18479" s="3">
        <v>44428</v>
      </c>
      <c r="B18479">
        <v>41.447498960718391</v>
      </c>
      <c r="C18479" t="s">
        <v>25</v>
      </c>
      <c r="D18479" t="s">
        <v>29</v>
      </c>
      <c r="E18479" t="s">
        <v>30</v>
      </c>
      <c r="F18479">
        <f t="shared" si="864"/>
        <v>2021</v>
      </c>
      <c r="G18479">
        <f t="shared" si="865"/>
        <v>8</v>
      </c>
      <c r="H18479">
        <f t="shared" si="866"/>
        <v>20</v>
      </c>
    </row>
    <row r="18480" spans="1:8" x14ac:dyDescent="0.25">
      <c r="A18480" s="3">
        <v>44431</v>
      </c>
      <c r="B18480">
        <v>31.549214435356696</v>
      </c>
      <c r="C18480" t="s">
        <v>25</v>
      </c>
      <c r="D18480" t="s">
        <v>29</v>
      </c>
      <c r="E18480" t="s">
        <v>30</v>
      </c>
      <c r="F18480">
        <f t="shared" si="864"/>
        <v>2021</v>
      </c>
      <c r="G18480">
        <f t="shared" si="865"/>
        <v>8</v>
      </c>
      <c r="H18480">
        <f t="shared" si="866"/>
        <v>23</v>
      </c>
    </row>
    <row r="18481" spans="1:8" x14ac:dyDescent="0.25">
      <c r="A18481" s="3">
        <v>44432</v>
      </c>
      <c r="B18481">
        <v>33.918786909769821</v>
      </c>
      <c r="C18481" t="s">
        <v>25</v>
      </c>
      <c r="D18481" t="s">
        <v>29</v>
      </c>
      <c r="E18481" t="s">
        <v>30</v>
      </c>
      <c r="F18481">
        <f t="shared" si="864"/>
        <v>2021</v>
      </c>
      <c r="G18481">
        <f t="shared" si="865"/>
        <v>8</v>
      </c>
      <c r="H18481">
        <f t="shared" si="866"/>
        <v>24</v>
      </c>
    </row>
    <row r="18482" spans="1:8" x14ac:dyDescent="0.25">
      <c r="A18482" s="3">
        <v>44433</v>
      </c>
      <c r="B18482">
        <v>37.867724969906696</v>
      </c>
      <c r="C18482" t="s">
        <v>25</v>
      </c>
      <c r="D18482" t="s">
        <v>29</v>
      </c>
      <c r="E18482" t="s">
        <v>30</v>
      </c>
      <c r="F18482">
        <f t="shared" si="864"/>
        <v>2021</v>
      </c>
      <c r="G18482">
        <f t="shared" si="865"/>
        <v>8</v>
      </c>
      <c r="H18482">
        <f t="shared" si="866"/>
        <v>25</v>
      </c>
    </row>
    <row r="18483" spans="1:8" x14ac:dyDescent="0.25">
      <c r="A18483" s="3">
        <v>44435</v>
      </c>
      <c r="B18483">
        <v>36.913227982182853</v>
      </c>
      <c r="C18483" t="s">
        <v>25</v>
      </c>
      <c r="D18483" t="s">
        <v>29</v>
      </c>
      <c r="E18483" t="s">
        <v>30</v>
      </c>
      <c r="F18483">
        <f t="shared" si="864"/>
        <v>2021</v>
      </c>
      <c r="G18483">
        <f t="shared" si="865"/>
        <v>8</v>
      </c>
      <c r="H18483">
        <f t="shared" si="866"/>
        <v>27</v>
      </c>
    </row>
    <row r="18484" spans="1:8" x14ac:dyDescent="0.25">
      <c r="A18484" s="3">
        <v>44436</v>
      </c>
      <c r="B18484">
        <v>28.961502407250183</v>
      </c>
      <c r="C18484" t="s">
        <v>25</v>
      </c>
      <c r="D18484" t="s">
        <v>29</v>
      </c>
      <c r="E18484" t="s">
        <v>30</v>
      </c>
      <c r="F18484">
        <f t="shared" si="864"/>
        <v>2021</v>
      </c>
      <c r="G18484">
        <f t="shared" si="865"/>
        <v>8</v>
      </c>
      <c r="H18484">
        <f t="shared" si="866"/>
        <v>28</v>
      </c>
    </row>
    <row r="18485" spans="1:8" x14ac:dyDescent="0.25">
      <c r="A18485" s="3">
        <v>44438</v>
      </c>
      <c r="B18485">
        <v>27.046548249188127</v>
      </c>
      <c r="C18485" t="s">
        <v>25</v>
      </c>
      <c r="D18485" t="s">
        <v>29</v>
      </c>
      <c r="E18485" t="s">
        <v>30</v>
      </c>
      <c r="F18485">
        <f t="shared" si="864"/>
        <v>2021</v>
      </c>
      <c r="G18485">
        <f t="shared" si="865"/>
        <v>8</v>
      </c>
      <c r="H18485">
        <f t="shared" si="866"/>
        <v>30</v>
      </c>
    </row>
    <row r="18486" spans="1:8" x14ac:dyDescent="0.25">
      <c r="A18486" s="3">
        <v>44439</v>
      </c>
      <c r="B18486">
        <v>29.699893458624199</v>
      </c>
      <c r="C18486" t="s">
        <v>25</v>
      </c>
      <c r="D18486" t="s">
        <v>29</v>
      </c>
      <c r="E18486" t="s">
        <v>30</v>
      </c>
      <c r="F18486">
        <f t="shared" si="864"/>
        <v>2021</v>
      </c>
      <c r="G18486">
        <f t="shared" si="865"/>
        <v>8</v>
      </c>
      <c r="H18486">
        <f t="shared" si="866"/>
        <v>31</v>
      </c>
    </row>
    <row r="18487" spans="1:8" x14ac:dyDescent="0.25">
      <c r="A18487" s="3">
        <v>44440</v>
      </c>
      <c r="B18487">
        <v>34.050802658352978</v>
      </c>
      <c r="C18487" t="s">
        <v>25</v>
      </c>
      <c r="D18487" t="s">
        <v>29</v>
      </c>
      <c r="E18487" t="s">
        <v>30</v>
      </c>
      <c r="F18487">
        <f t="shared" si="864"/>
        <v>2021</v>
      </c>
      <c r="G18487">
        <f t="shared" si="865"/>
        <v>9</v>
      </c>
      <c r="H18487">
        <f t="shared" si="866"/>
        <v>1</v>
      </c>
    </row>
    <row r="18488" spans="1:8" x14ac:dyDescent="0.25">
      <c r="A18488" s="3">
        <v>44441</v>
      </c>
      <c r="B18488">
        <v>25.331086599377116</v>
      </c>
      <c r="C18488" t="s">
        <v>25</v>
      </c>
      <c r="D18488" t="s">
        <v>29</v>
      </c>
      <c r="E18488" t="s">
        <v>30</v>
      </c>
      <c r="F18488">
        <f t="shared" si="864"/>
        <v>2021</v>
      </c>
      <c r="G18488">
        <f t="shared" si="865"/>
        <v>9</v>
      </c>
      <c r="H18488">
        <f t="shared" si="866"/>
        <v>2</v>
      </c>
    </row>
    <row r="18489" spans="1:8" x14ac:dyDescent="0.25">
      <c r="A18489" s="3">
        <v>44442</v>
      </c>
      <c r="B18489">
        <v>34.189221367508303</v>
      </c>
      <c r="C18489" t="s">
        <v>25</v>
      </c>
      <c r="D18489" t="s">
        <v>29</v>
      </c>
      <c r="E18489" t="s">
        <v>30</v>
      </c>
      <c r="F18489">
        <f t="shared" si="864"/>
        <v>2021</v>
      </c>
      <c r="G18489">
        <f t="shared" si="865"/>
        <v>9</v>
      </c>
      <c r="H18489">
        <f t="shared" si="866"/>
        <v>3</v>
      </c>
    </row>
    <row r="18490" spans="1:8" x14ac:dyDescent="0.25">
      <c r="A18490" s="3">
        <v>44443</v>
      </c>
      <c r="B18490">
        <v>26.889939865995995</v>
      </c>
      <c r="C18490" t="s">
        <v>25</v>
      </c>
      <c r="D18490" t="s">
        <v>29</v>
      </c>
      <c r="E18490" t="s">
        <v>30</v>
      </c>
      <c r="F18490">
        <f t="shared" si="864"/>
        <v>2021</v>
      </c>
      <c r="G18490">
        <f t="shared" si="865"/>
        <v>9</v>
      </c>
      <c r="H18490">
        <f t="shared" si="866"/>
        <v>4</v>
      </c>
    </row>
    <row r="18491" spans="1:8" x14ac:dyDescent="0.25">
      <c r="A18491" s="3">
        <v>44447</v>
      </c>
      <c r="B18491">
        <v>34.790227144170963</v>
      </c>
      <c r="C18491" t="s">
        <v>25</v>
      </c>
      <c r="D18491" t="s">
        <v>29</v>
      </c>
      <c r="E18491" t="s">
        <v>30</v>
      </c>
      <c r="F18491">
        <f t="shared" si="864"/>
        <v>2021</v>
      </c>
      <c r="G18491">
        <f t="shared" si="865"/>
        <v>9</v>
      </c>
      <c r="H18491">
        <f t="shared" si="866"/>
        <v>8</v>
      </c>
    </row>
    <row r="18492" spans="1:8" x14ac:dyDescent="0.25">
      <c r="A18492" s="3">
        <v>44448</v>
      </c>
      <c r="B18492">
        <v>26.714585488677585</v>
      </c>
      <c r="C18492" t="s">
        <v>25</v>
      </c>
      <c r="D18492" t="s">
        <v>29</v>
      </c>
      <c r="E18492" t="s">
        <v>30</v>
      </c>
      <c r="F18492">
        <f t="shared" si="864"/>
        <v>2021</v>
      </c>
      <c r="G18492">
        <f t="shared" si="865"/>
        <v>9</v>
      </c>
      <c r="H18492">
        <f t="shared" si="866"/>
        <v>9</v>
      </c>
    </row>
    <row r="18493" spans="1:8" x14ac:dyDescent="0.25">
      <c r="A18493" s="3">
        <v>44449</v>
      </c>
      <c r="B18493">
        <v>36.153401817847886</v>
      </c>
      <c r="C18493" t="s">
        <v>25</v>
      </c>
      <c r="D18493" t="s">
        <v>29</v>
      </c>
      <c r="E18493" t="s">
        <v>30</v>
      </c>
      <c r="F18493">
        <f t="shared" si="864"/>
        <v>2021</v>
      </c>
      <c r="G18493">
        <f t="shared" si="865"/>
        <v>9</v>
      </c>
      <c r="H18493">
        <f t="shared" si="866"/>
        <v>10</v>
      </c>
    </row>
    <row r="18494" spans="1:8" x14ac:dyDescent="0.25">
      <c r="A18494" s="3">
        <v>44450</v>
      </c>
      <c r="B18494">
        <v>29.354857345534707</v>
      </c>
      <c r="C18494" t="s">
        <v>25</v>
      </c>
      <c r="D18494" t="s">
        <v>29</v>
      </c>
      <c r="E18494" t="s">
        <v>30</v>
      </c>
      <c r="F18494">
        <f t="shared" si="864"/>
        <v>2021</v>
      </c>
      <c r="G18494">
        <f t="shared" si="865"/>
        <v>9</v>
      </c>
      <c r="H18494">
        <f t="shared" si="866"/>
        <v>11</v>
      </c>
    </row>
    <row r="18495" spans="1:8" x14ac:dyDescent="0.25">
      <c r="A18495" s="3">
        <v>44452</v>
      </c>
      <c r="B18495">
        <v>29.558932067905456</v>
      </c>
      <c r="C18495" t="s">
        <v>25</v>
      </c>
      <c r="D18495" t="s">
        <v>29</v>
      </c>
      <c r="E18495" t="s">
        <v>30</v>
      </c>
      <c r="F18495">
        <f t="shared" si="864"/>
        <v>2021</v>
      </c>
      <c r="G18495">
        <f t="shared" si="865"/>
        <v>9</v>
      </c>
      <c r="H18495">
        <f t="shared" si="866"/>
        <v>13</v>
      </c>
    </row>
    <row r="18496" spans="1:8" x14ac:dyDescent="0.25">
      <c r="A18496" s="3">
        <v>44454</v>
      </c>
      <c r="B18496">
        <v>38.229317873487695</v>
      </c>
      <c r="C18496" t="s">
        <v>25</v>
      </c>
      <c r="D18496" t="s">
        <v>29</v>
      </c>
      <c r="E18496" t="s">
        <v>30</v>
      </c>
      <c r="F18496">
        <f t="shared" si="864"/>
        <v>2021</v>
      </c>
      <c r="G18496">
        <f t="shared" si="865"/>
        <v>9</v>
      </c>
      <c r="H18496">
        <f t="shared" si="866"/>
        <v>15</v>
      </c>
    </row>
    <row r="18497" spans="1:8" x14ac:dyDescent="0.25">
      <c r="A18497" s="3">
        <v>44455</v>
      </c>
      <c r="B18497">
        <v>30.11181762236918</v>
      </c>
      <c r="C18497" t="s">
        <v>25</v>
      </c>
      <c r="D18497" t="s">
        <v>29</v>
      </c>
      <c r="E18497" t="s">
        <v>30</v>
      </c>
      <c r="F18497">
        <f t="shared" si="864"/>
        <v>2021</v>
      </c>
      <c r="G18497">
        <f t="shared" si="865"/>
        <v>9</v>
      </c>
      <c r="H18497">
        <f t="shared" si="866"/>
        <v>16</v>
      </c>
    </row>
    <row r="18498" spans="1:8" x14ac:dyDescent="0.25">
      <c r="A18498" s="3">
        <v>44456</v>
      </c>
      <c r="B18498">
        <v>39.395630890480817</v>
      </c>
      <c r="C18498" t="s">
        <v>25</v>
      </c>
      <c r="D18498" t="s">
        <v>29</v>
      </c>
      <c r="E18498" t="s">
        <v>30</v>
      </c>
      <c r="F18498">
        <f t="shared" si="864"/>
        <v>2021</v>
      </c>
      <c r="G18498">
        <f t="shared" si="865"/>
        <v>9</v>
      </c>
      <c r="H18498">
        <f t="shared" si="866"/>
        <v>17</v>
      </c>
    </row>
    <row r="18499" spans="1:8" x14ac:dyDescent="0.25">
      <c r="A18499" s="3">
        <v>44457</v>
      </c>
      <c r="B18499">
        <v>32.335493531075755</v>
      </c>
      <c r="C18499" t="s">
        <v>25</v>
      </c>
      <c r="D18499" t="s">
        <v>29</v>
      </c>
      <c r="E18499" t="s">
        <v>30</v>
      </c>
      <c r="F18499">
        <f t="shared" ref="F18499:F18562" si="867">YEAR(A18499)</f>
        <v>2021</v>
      </c>
      <c r="G18499">
        <f t="shared" ref="G18499:G18562" si="868">MONTH(A18499)</f>
        <v>9</v>
      </c>
      <c r="H18499">
        <f t="shared" ref="H18499:H18562" si="869">DAY(A18499)</f>
        <v>18</v>
      </c>
    </row>
    <row r="18500" spans="1:8" x14ac:dyDescent="0.25">
      <c r="A18500" s="3">
        <v>44459</v>
      </c>
      <c r="B18500">
        <v>31.738294802018522</v>
      </c>
      <c r="C18500" t="s">
        <v>25</v>
      </c>
      <c r="D18500" t="s">
        <v>29</v>
      </c>
      <c r="E18500" t="s">
        <v>30</v>
      </c>
      <c r="F18500">
        <f t="shared" si="867"/>
        <v>2021</v>
      </c>
      <c r="G18500">
        <f t="shared" si="868"/>
        <v>9</v>
      </c>
      <c r="H18500">
        <f t="shared" si="869"/>
        <v>20</v>
      </c>
    </row>
    <row r="18501" spans="1:8" x14ac:dyDescent="0.25">
      <c r="A18501" s="3">
        <v>44460</v>
      </c>
      <c r="B18501">
        <v>34.782518357326424</v>
      </c>
      <c r="C18501" t="s">
        <v>25</v>
      </c>
      <c r="D18501" t="s">
        <v>29</v>
      </c>
      <c r="E18501" t="s">
        <v>30</v>
      </c>
      <c r="F18501">
        <f t="shared" si="867"/>
        <v>2021</v>
      </c>
      <c r="G18501">
        <f t="shared" si="868"/>
        <v>9</v>
      </c>
      <c r="H18501">
        <f t="shared" si="869"/>
        <v>21</v>
      </c>
    </row>
    <row r="18502" spans="1:8" x14ac:dyDescent="0.25">
      <c r="A18502" s="3">
        <v>44461</v>
      </c>
      <c r="B18502">
        <v>39.331955744985017</v>
      </c>
      <c r="C18502" t="s">
        <v>25</v>
      </c>
      <c r="D18502" t="s">
        <v>29</v>
      </c>
      <c r="E18502" t="s">
        <v>30</v>
      </c>
      <c r="F18502">
        <f t="shared" si="867"/>
        <v>2021</v>
      </c>
      <c r="G18502">
        <f t="shared" si="868"/>
        <v>9</v>
      </c>
      <c r="H18502">
        <f t="shared" si="869"/>
        <v>22</v>
      </c>
    </row>
    <row r="18503" spans="1:8" x14ac:dyDescent="0.25">
      <c r="A18503" s="3">
        <v>44462</v>
      </c>
      <c r="B18503">
        <v>30.615861726503983</v>
      </c>
      <c r="C18503" t="s">
        <v>25</v>
      </c>
      <c r="D18503" t="s">
        <v>29</v>
      </c>
      <c r="E18503" t="s">
        <v>30</v>
      </c>
      <c r="F18503">
        <f t="shared" si="867"/>
        <v>2021</v>
      </c>
      <c r="G18503">
        <f t="shared" si="868"/>
        <v>9</v>
      </c>
      <c r="H18503">
        <f t="shared" si="869"/>
        <v>23</v>
      </c>
    </row>
    <row r="18504" spans="1:8" x14ac:dyDescent="0.25">
      <c r="A18504" s="3">
        <v>44466</v>
      </c>
      <c r="B18504">
        <v>29.894334605395088</v>
      </c>
      <c r="C18504" t="s">
        <v>25</v>
      </c>
      <c r="D18504" t="s">
        <v>29</v>
      </c>
      <c r="E18504" t="s">
        <v>30</v>
      </c>
      <c r="F18504">
        <f t="shared" si="867"/>
        <v>2021</v>
      </c>
      <c r="G18504">
        <f t="shared" si="868"/>
        <v>9</v>
      </c>
      <c r="H18504">
        <f t="shared" si="869"/>
        <v>27</v>
      </c>
    </row>
    <row r="18505" spans="1:8" x14ac:dyDescent="0.25">
      <c r="A18505" s="3">
        <v>44467</v>
      </c>
      <c r="B18505">
        <v>32.456490703983114</v>
      </c>
      <c r="C18505" t="s">
        <v>25</v>
      </c>
      <c r="D18505" t="s">
        <v>29</v>
      </c>
      <c r="E18505" t="s">
        <v>30</v>
      </c>
      <c r="F18505">
        <f t="shared" si="867"/>
        <v>2021</v>
      </c>
      <c r="G18505">
        <f t="shared" si="868"/>
        <v>9</v>
      </c>
      <c r="H18505">
        <f t="shared" si="869"/>
        <v>28</v>
      </c>
    </row>
    <row r="18506" spans="1:8" x14ac:dyDescent="0.25">
      <c r="A18506" s="3">
        <v>44468</v>
      </c>
      <c r="B18506">
        <v>36.598772310512331</v>
      </c>
      <c r="C18506" t="s">
        <v>25</v>
      </c>
      <c r="D18506" t="s">
        <v>29</v>
      </c>
      <c r="E18506" t="s">
        <v>30</v>
      </c>
      <c r="F18506">
        <f t="shared" si="867"/>
        <v>2021</v>
      </c>
      <c r="G18506">
        <f t="shared" si="868"/>
        <v>9</v>
      </c>
      <c r="H18506">
        <f t="shared" si="869"/>
        <v>29</v>
      </c>
    </row>
    <row r="18507" spans="1:8" x14ac:dyDescent="0.25">
      <c r="A18507" s="3">
        <v>44469</v>
      </c>
      <c r="B18507">
        <v>27.563333753905585</v>
      </c>
      <c r="C18507" t="s">
        <v>25</v>
      </c>
      <c r="D18507" t="s">
        <v>29</v>
      </c>
      <c r="E18507" t="s">
        <v>30</v>
      </c>
      <c r="F18507">
        <f t="shared" si="867"/>
        <v>2021</v>
      </c>
      <c r="G18507">
        <f t="shared" si="868"/>
        <v>9</v>
      </c>
      <c r="H18507">
        <f t="shared" si="869"/>
        <v>30</v>
      </c>
    </row>
    <row r="18508" spans="1:8" x14ac:dyDescent="0.25">
      <c r="A18508" s="3">
        <v>44473</v>
      </c>
      <c r="B18508">
        <v>26.601286481933684</v>
      </c>
      <c r="C18508" t="s">
        <v>25</v>
      </c>
      <c r="D18508" t="s">
        <v>29</v>
      </c>
      <c r="E18508" t="s">
        <v>30</v>
      </c>
      <c r="F18508">
        <f t="shared" si="867"/>
        <v>2021</v>
      </c>
      <c r="G18508">
        <f t="shared" si="868"/>
        <v>10</v>
      </c>
      <c r="H18508">
        <f t="shared" si="869"/>
        <v>4</v>
      </c>
    </row>
    <row r="18509" spans="1:8" x14ac:dyDescent="0.25">
      <c r="A18509" s="3">
        <v>44474</v>
      </c>
      <c r="B18509">
        <v>29.374632701499685</v>
      </c>
      <c r="C18509" t="s">
        <v>25</v>
      </c>
      <c r="D18509" t="s">
        <v>29</v>
      </c>
      <c r="E18509" t="s">
        <v>30</v>
      </c>
      <c r="F18509">
        <f t="shared" si="867"/>
        <v>2021</v>
      </c>
      <c r="G18509">
        <f t="shared" si="868"/>
        <v>10</v>
      </c>
      <c r="H18509">
        <f t="shared" si="869"/>
        <v>5</v>
      </c>
    </row>
    <row r="18510" spans="1:8" x14ac:dyDescent="0.25">
      <c r="A18510" s="3">
        <v>44475</v>
      </c>
      <c r="B18510">
        <v>33.830110545525429</v>
      </c>
      <c r="C18510" t="s">
        <v>25</v>
      </c>
      <c r="D18510" t="s">
        <v>29</v>
      </c>
      <c r="E18510" t="s">
        <v>30</v>
      </c>
      <c r="F18510">
        <f t="shared" si="867"/>
        <v>2021</v>
      </c>
      <c r="G18510">
        <f t="shared" si="868"/>
        <v>10</v>
      </c>
      <c r="H18510">
        <f t="shared" si="869"/>
        <v>6</v>
      </c>
    </row>
    <row r="18511" spans="1:8" x14ac:dyDescent="0.25">
      <c r="A18511" s="3">
        <v>44476</v>
      </c>
      <c r="B18511">
        <v>25.201159167360895</v>
      </c>
      <c r="C18511" t="s">
        <v>25</v>
      </c>
      <c r="D18511" t="s">
        <v>29</v>
      </c>
      <c r="E18511" t="s">
        <v>30</v>
      </c>
      <c r="F18511">
        <f t="shared" si="867"/>
        <v>2021</v>
      </c>
      <c r="G18511">
        <f t="shared" si="868"/>
        <v>10</v>
      </c>
      <c r="H18511">
        <f t="shared" si="869"/>
        <v>7</v>
      </c>
    </row>
    <row r="18512" spans="1:8" x14ac:dyDescent="0.25">
      <c r="A18512" s="3">
        <v>44477</v>
      </c>
      <c r="B18512">
        <v>34.138604050704032</v>
      </c>
      <c r="C18512" t="s">
        <v>25</v>
      </c>
      <c r="D18512" t="s">
        <v>29</v>
      </c>
      <c r="E18512" t="s">
        <v>30</v>
      </c>
      <c r="F18512">
        <f t="shared" si="867"/>
        <v>2021</v>
      </c>
      <c r="G18512">
        <f t="shared" si="868"/>
        <v>10</v>
      </c>
      <c r="H18512">
        <f t="shared" si="869"/>
        <v>8</v>
      </c>
    </row>
    <row r="18513" spans="1:8" x14ac:dyDescent="0.25">
      <c r="A18513" s="3">
        <v>44480</v>
      </c>
      <c r="B18513">
        <v>26.534253969955717</v>
      </c>
      <c r="C18513" t="s">
        <v>25</v>
      </c>
      <c r="D18513" t="s">
        <v>29</v>
      </c>
      <c r="E18513" t="s">
        <v>30</v>
      </c>
      <c r="F18513">
        <f t="shared" si="867"/>
        <v>2021</v>
      </c>
      <c r="G18513">
        <f t="shared" si="868"/>
        <v>10</v>
      </c>
      <c r="H18513">
        <f t="shared" si="869"/>
        <v>11</v>
      </c>
    </row>
    <row r="18514" spans="1:8" x14ac:dyDescent="0.25">
      <c r="A18514" s="3">
        <v>44481</v>
      </c>
      <c r="B18514">
        <v>29.966007593072263</v>
      </c>
      <c r="C18514" t="s">
        <v>25</v>
      </c>
      <c r="D18514" t="s">
        <v>29</v>
      </c>
      <c r="E18514" t="s">
        <v>30</v>
      </c>
      <c r="F18514">
        <f t="shared" si="867"/>
        <v>2021</v>
      </c>
      <c r="G18514">
        <f t="shared" si="868"/>
        <v>10</v>
      </c>
      <c r="H18514">
        <f t="shared" si="869"/>
        <v>12</v>
      </c>
    </row>
    <row r="18515" spans="1:8" x14ac:dyDescent="0.25">
      <c r="A18515" s="3">
        <v>44482</v>
      </c>
      <c r="B18515">
        <v>35.076645769920141</v>
      </c>
      <c r="C18515" t="s">
        <v>25</v>
      </c>
      <c r="D18515" t="s">
        <v>29</v>
      </c>
      <c r="E18515" t="s">
        <v>30</v>
      </c>
      <c r="F18515">
        <f t="shared" si="867"/>
        <v>2021</v>
      </c>
      <c r="G18515">
        <f t="shared" si="868"/>
        <v>10</v>
      </c>
      <c r="H18515">
        <f t="shared" si="869"/>
        <v>13</v>
      </c>
    </row>
    <row r="18516" spans="1:8" x14ac:dyDescent="0.25">
      <c r="A18516" s="3">
        <v>44483</v>
      </c>
      <c r="B18516">
        <v>27.080516262501437</v>
      </c>
      <c r="C18516" t="s">
        <v>25</v>
      </c>
      <c r="D18516" t="s">
        <v>29</v>
      </c>
      <c r="E18516" t="s">
        <v>30</v>
      </c>
      <c r="F18516">
        <f t="shared" si="867"/>
        <v>2021</v>
      </c>
      <c r="G18516">
        <f t="shared" si="868"/>
        <v>10</v>
      </c>
      <c r="H18516">
        <f t="shared" si="869"/>
        <v>14</v>
      </c>
    </row>
    <row r="18517" spans="1:8" x14ac:dyDescent="0.25">
      <c r="A18517" s="3">
        <v>44485</v>
      </c>
      <c r="B18517">
        <v>29.915003052979348</v>
      </c>
      <c r="C18517" t="s">
        <v>25</v>
      </c>
      <c r="D18517" t="s">
        <v>29</v>
      </c>
      <c r="E18517" t="s">
        <v>30</v>
      </c>
      <c r="F18517">
        <f t="shared" si="867"/>
        <v>2021</v>
      </c>
      <c r="G18517">
        <f t="shared" si="868"/>
        <v>10</v>
      </c>
      <c r="H18517">
        <f t="shared" si="869"/>
        <v>16</v>
      </c>
    </row>
    <row r="18518" spans="1:8" x14ac:dyDescent="0.25">
      <c r="A18518" s="3">
        <v>44488</v>
      </c>
      <c r="B18518">
        <v>34.073123754411533</v>
      </c>
      <c r="C18518" t="s">
        <v>25</v>
      </c>
      <c r="D18518" t="s">
        <v>29</v>
      </c>
      <c r="E18518" t="s">
        <v>30</v>
      </c>
      <c r="F18518">
        <f t="shared" si="867"/>
        <v>2021</v>
      </c>
      <c r="G18518">
        <f t="shared" si="868"/>
        <v>10</v>
      </c>
      <c r="H18518">
        <f t="shared" si="869"/>
        <v>19</v>
      </c>
    </row>
    <row r="18519" spans="1:8" x14ac:dyDescent="0.25">
      <c r="A18519" s="3">
        <v>44489</v>
      </c>
      <c r="B18519">
        <v>39.346942075259769</v>
      </c>
      <c r="C18519" t="s">
        <v>25</v>
      </c>
      <c r="D18519" t="s">
        <v>29</v>
      </c>
      <c r="E18519" t="s">
        <v>30</v>
      </c>
      <c r="F18519">
        <f t="shared" si="867"/>
        <v>2021</v>
      </c>
      <c r="G18519">
        <f t="shared" si="868"/>
        <v>10</v>
      </c>
      <c r="H18519">
        <f t="shared" si="869"/>
        <v>20</v>
      </c>
    </row>
    <row r="18520" spans="1:8" x14ac:dyDescent="0.25">
      <c r="A18520" s="3">
        <v>44490</v>
      </c>
      <c r="B18520">
        <v>31.399717158430789</v>
      </c>
      <c r="C18520" t="s">
        <v>25</v>
      </c>
      <c r="D18520" t="s">
        <v>29</v>
      </c>
      <c r="E18520" t="s">
        <v>30</v>
      </c>
      <c r="F18520">
        <f t="shared" si="867"/>
        <v>2021</v>
      </c>
      <c r="G18520">
        <f t="shared" si="868"/>
        <v>10</v>
      </c>
      <c r="H18520">
        <f t="shared" si="869"/>
        <v>21</v>
      </c>
    </row>
    <row r="18521" spans="1:8" x14ac:dyDescent="0.25">
      <c r="A18521" s="3">
        <v>44491</v>
      </c>
      <c r="B18521">
        <v>40.860984872221096</v>
      </c>
      <c r="C18521" t="s">
        <v>25</v>
      </c>
      <c r="D18521" t="s">
        <v>29</v>
      </c>
      <c r="E18521" t="s">
        <v>30</v>
      </c>
      <c r="F18521">
        <f t="shared" si="867"/>
        <v>2021</v>
      </c>
      <c r="G18521">
        <f t="shared" si="868"/>
        <v>10</v>
      </c>
      <c r="H18521">
        <f t="shared" si="869"/>
        <v>22</v>
      </c>
    </row>
    <row r="18522" spans="1:8" x14ac:dyDescent="0.25">
      <c r="A18522" s="3">
        <v>44494</v>
      </c>
      <c r="B18522">
        <v>33.734093823100352</v>
      </c>
      <c r="C18522" t="s">
        <v>25</v>
      </c>
      <c r="D18522" t="s">
        <v>29</v>
      </c>
      <c r="E18522" t="s">
        <v>30</v>
      </c>
      <c r="F18522">
        <f t="shared" si="867"/>
        <v>2021</v>
      </c>
      <c r="G18522">
        <f t="shared" si="868"/>
        <v>10</v>
      </c>
      <c r="H18522">
        <f t="shared" si="869"/>
        <v>25</v>
      </c>
    </row>
    <row r="18523" spans="1:8" x14ac:dyDescent="0.25">
      <c r="A18523" s="3">
        <v>44495</v>
      </c>
      <c r="B18523">
        <v>36.93622341906736</v>
      </c>
      <c r="C18523" t="s">
        <v>25</v>
      </c>
      <c r="D18523" t="s">
        <v>29</v>
      </c>
      <c r="E18523" t="s">
        <v>30</v>
      </c>
      <c r="F18523">
        <f t="shared" si="867"/>
        <v>2021</v>
      </c>
      <c r="G18523">
        <f t="shared" si="868"/>
        <v>10</v>
      </c>
      <c r="H18523">
        <f t="shared" si="869"/>
        <v>26</v>
      </c>
    </row>
    <row r="18524" spans="1:8" x14ac:dyDescent="0.25">
      <c r="A18524" s="3">
        <v>44496</v>
      </c>
      <c r="B18524">
        <v>41.623848569482647</v>
      </c>
      <c r="C18524" t="s">
        <v>25</v>
      </c>
      <c r="D18524" t="s">
        <v>29</v>
      </c>
      <c r="E18524" t="s">
        <v>30</v>
      </c>
      <c r="F18524">
        <f t="shared" si="867"/>
        <v>2021</v>
      </c>
      <c r="G18524">
        <f t="shared" si="868"/>
        <v>10</v>
      </c>
      <c r="H18524">
        <f t="shared" si="869"/>
        <v>27</v>
      </c>
    </row>
    <row r="18525" spans="1:8" x14ac:dyDescent="0.25">
      <c r="A18525" s="3">
        <v>44497</v>
      </c>
      <c r="B18525">
        <v>33.019748099425719</v>
      </c>
      <c r="C18525" t="s">
        <v>25</v>
      </c>
      <c r="D18525" t="s">
        <v>29</v>
      </c>
      <c r="E18525" t="s">
        <v>30</v>
      </c>
      <c r="F18525">
        <f t="shared" si="867"/>
        <v>2021</v>
      </c>
      <c r="G18525">
        <f t="shared" si="868"/>
        <v>10</v>
      </c>
      <c r="H18525">
        <f t="shared" si="869"/>
        <v>28</v>
      </c>
    </row>
    <row r="18526" spans="1:8" x14ac:dyDescent="0.25">
      <c r="A18526" s="3">
        <v>44498</v>
      </c>
      <c r="B18526">
        <v>41.769592393742379</v>
      </c>
      <c r="C18526" t="s">
        <v>25</v>
      </c>
      <c r="D18526" t="s">
        <v>29</v>
      </c>
      <c r="E18526" t="s">
        <v>30</v>
      </c>
      <c r="F18526">
        <f t="shared" si="867"/>
        <v>2021</v>
      </c>
      <c r="G18526">
        <f t="shared" si="868"/>
        <v>10</v>
      </c>
      <c r="H18526">
        <f t="shared" si="869"/>
        <v>29</v>
      </c>
    </row>
    <row r="18527" spans="1:8" x14ac:dyDescent="0.25">
      <c r="A18527" s="3">
        <v>44502</v>
      </c>
      <c r="B18527">
        <v>34.815638270174304</v>
      </c>
      <c r="C18527" t="s">
        <v>25</v>
      </c>
      <c r="D18527" t="s">
        <v>29</v>
      </c>
      <c r="E18527" t="s">
        <v>30</v>
      </c>
      <c r="F18527">
        <f t="shared" si="867"/>
        <v>2021</v>
      </c>
      <c r="G18527">
        <f t="shared" si="868"/>
        <v>11</v>
      </c>
      <c r="H18527">
        <f t="shared" si="869"/>
        <v>2</v>
      </c>
    </row>
    <row r="18528" spans="1:8" x14ac:dyDescent="0.25">
      <c r="A18528" s="3">
        <v>44503</v>
      </c>
      <c r="B18528">
        <v>38.793536454016831</v>
      </c>
      <c r="C18528" t="s">
        <v>25</v>
      </c>
      <c r="D18528" t="s">
        <v>29</v>
      </c>
      <c r="E18528" t="s">
        <v>30</v>
      </c>
      <c r="F18528">
        <f t="shared" si="867"/>
        <v>2021</v>
      </c>
      <c r="G18528">
        <f t="shared" si="868"/>
        <v>11</v>
      </c>
      <c r="H18528">
        <f t="shared" si="869"/>
        <v>3</v>
      </c>
    </row>
    <row r="18529" spans="1:8" x14ac:dyDescent="0.25">
      <c r="A18529" s="3">
        <v>44504</v>
      </c>
      <c r="B18529">
        <v>29.534522413406417</v>
      </c>
      <c r="C18529" t="s">
        <v>25</v>
      </c>
      <c r="D18529" t="s">
        <v>29</v>
      </c>
      <c r="E18529" t="s">
        <v>30</v>
      </c>
      <c r="F18529">
        <f t="shared" si="867"/>
        <v>2021</v>
      </c>
      <c r="G18529">
        <f t="shared" si="868"/>
        <v>11</v>
      </c>
      <c r="H18529">
        <f t="shared" si="869"/>
        <v>4</v>
      </c>
    </row>
    <row r="18530" spans="1:8" x14ac:dyDescent="0.25">
      <c r="A18530" s="3">
        <v>44505</v>
      </c>
      <c r="B18530">
        <v>37.700044626789797</v>
      </c>
      <c r="C18530" t="s">
        <v>25</v>
      </c>
      <c r="D18530" t="s">
        <v>29</v>
      </c>
      <c r="E18530" t="s">
        <v>30</v>
      </c>
      <c r="F18530">
        <f t="shared" si="867"/>
        <v>2021</v>
      </c>
      <c r="G18530">
        <f t="shared" si="868"/>
        <v>11</v>
      </c>
      <c r="H18530">
        <f t="shared" si="869"/>
        <v>5</v>
      </c>
    </row>
    <row r="18531" spans="1:8" x14ac:dyDescent="0.25">
      <c r="A18531" s="3">
        <v>44506</v>
      </c>
      <c r="B18531">
        <v>29.572152541016241</v>
      </c>
      <c r="C18531" t="s">
        <v>25</v>
      </c>
      <c r="D18531" t="s">
        <v>29</v>
      </c>
      <c r="E18531" t="s">
        <v>30</v>
      </c>
      <c r="F18531">
        <f t="shared" si="867"/>
        <v>2021</v>
      </c>
      <c r="G18531">
        <f t="shared" si="868"/>
        <v>11</v>
      </c>
      <c r="H18531">
        <f t="shared" si="869"/>
        <v>6</v>
      </c>
    </row>
    <row r="18532" spans="1:8" x14ac:dyDescent="0.25">
      <c r="A18532" s="3">
        <v>44508</v>
      </c>
      <c r="B18532">
        <v>27.089454509931208</v>
      </c>
      <c r="C18532" t="s">
        <v>25</v>
      </c>
      <c r="D18532" t="s">
        <v>29</v>
      </c>
      <c r="E18532" t="s">
        <v>30</v>
      </c>
      <c r="F18532">
        <f t="shared" si="867"/>
        <v>2021</v>
      </c>
      <c r="G18532">
        <f t="shared" si="868"/>
        <v>11</v>
      </c>
      <c r="H18532">
        <f t="shared" si="869"/>
        <v>8</v>
      </c>
    </row>
    <row r="18533" spans="1:8" x14ac:dyDescent="0.25">
      <c r="A18533" s="3">
        <v>44509</v>
      </c>
      <c r="B18533">
        <v>29.357835878098257</v>
      </c>
      <c r="C18533" t="s">
        <v>25</v>
      </c>
      <c r="D18533" t="s">
        <v>29</v>
      </c>
      <c r="E18533" t="s">
        <v>30</v>
      </c>
      <c r="F18533">
        <f t="shared" si="867"/>
        <v>2021</v>
      </c>
      <c r="G18533">
        <f t="shared" si="868"/>
        <v>11</v>
      </c>
      <c r="H18533">
        <f t="shared" si="869"/>
        <v>9</v>
      </c>
    </row>
    <row r="18534" spans="1:8" x14ac:dyDescent="0.25">
      <c r="A18534" s="3">
        <v>44510</v>
      </c>
      <c r="B18534">
        <v>33.264745463461018</v>
      </c>
      <c r="C18534" t="s">
        <v>25</v>
      </c>
      <c r="D18534" t="s">
        <v>29</v>
      </c>
      <c r="E18534" t="s">
        <v>30</v>
      </c>
      <c r="F18534">
        <f t="shared" si="867"/>
        <v>2021</v>
      </c>
      <c r="G18534">
        <f t="shared" si="868"/>
        <v>11</v>
      </c>
      <c r="H18534">
        <f t="shared" si="869"/>
        <v>10</v>
      </c>
    </row>
    <row r="18535" spans="1:8" x14ac:dyDescent="0.25">
      <c r="A18535" s="3">
        <v>44511</v>
      </c>
      <c r="B18535">
        <v>24.050972594403728</v>
      </c>
      <c r="C18535" t="s">
        <v>25</v>
      </c>
      <c r="D18535" t="s">
        <v>29</v>
      </c>
      <c r="E18535" t="s">
        <v>30</v>
      </c>
      <c r="F18535">
        <f t="shared" si="867"/>
        <v>2021</v>
      </c>
      <c r="G18535">
        <f t="shared" si="868"/>
        <v>11</v>
      </c>
      <c r="H18535">
        <f t="shared" si="869"/>
        <v>11</v>
      </c>
    </row>
    <row r="18536" spans="1:8" x14ac:dyDescent="0.25">
      <c r="A18536" s="3">
        <v>44512</v>
      </c>
      <c r="B18536">
        <v>32.375851813604569</v>
      </c>
      <c r="C18536" t="s">
        <v>25</v>
      </c>
      <c r="D18536" t="s">
        <v>29</v>
      </c>
      <c r="E18536" t="s">
        <v>30</v>
      </c>
      <c r="F18536">
        <f t="shared" si="867"/>
        <v>2021</v>
      </c>
      <c r="G18536">
        <f t="shared" si="868"/>
        <v>11</v>
      </c>
      <c r="H18536">
        <f t="shared" si="869"/>
        <v>12</v>
      </c>
    </row>
    <row r="18537" spans="1:8" x14ac:dyDescent="0.25">
      <c r="A18537" s="3">
        <v>44513</v>
      </c>
      <c r="B18537">
        <v>24.516552425458908</v>
      </c>
      <c r="C18537" t="s">
        <v>25</v>
      </c>
      <c r="D18537" t="s">
        <v>29</v>
      </c>
      <c r="E18537" t="s">
        <v>30</v>
      </c>
      <c r="F18537">
        <f t="shared" si="867"/>
        <v>2021</v>
      </c>
      <c r="G18537">
        <f t="shared" si="868"/>
        <v>11</v>
      </c>
      <c r="H18537">
        <f t="shared" si="869"/>
        <v>13</v>
      </c>
    </row>
    <row r="18538" spans="1:8" x14ac:dyDescent="0.25">
      <c r="A18538" s="3">
        <v>44517</v>
      </c>
      <c r="B18538">
        <v>30.192856071023591</v>
      </c>
      <c r="C18538" t="s">
        <v>25</v>
      </c>
      <c r="D18538" t="s">
        <v>29</v>
      </c>
      <c r="E18538" t="s">
        <v>30</v>
      </c>
      <c r="F18538">
        <f t="shared" si="867"/>
        <v>2021</v>
      </c>
      <c r="G18538">
        <f t="shared" si="868"/>
        <v>11</v>
      </c>
      <c r="H18538">
        <f t="shared" si="869"/>
        <v>17</v>
      </c>
    </row>
    <row r="18539" spans="1:8" x14ac:dyDescent="0.25">
      <c r="A18539" s="3">
        <v>44518</v>
      </c>
      <c r="B18539">
        <v>21.639320933493806</v>
      </c>
      <c r="C18539" t="s">
        <v>25</v>
      </c>
      <c r="D18539" t="s">
        <v>29</v>
      </c>
      <c r="E18539" t="s">
        <v>30</v>
      </c>
      <c r="F18539">
        <f t="shared" si="867"/>
        <v>2021</v>
      </c>
      <c r="G18539">
        <f t="shared" si="868"/>
        <v>11</v>
      </c>
      <c r="H18539">
        <f t="shared" si="869"/>
        <v>18</v>
      </c>
    </row>
    <row r="18540" spans="1:8" x14ac:dyDescent="0.25">
      <c r="A18540" s="3">
        <v>44519</v>
      </c>
      <c r="B18540">
        <v>30.66005782630679</v>
      </c>
      <c r="C18540" t="s">
        <v>25</v>
      </c>
      <c r="D18540" t="s">
        <v>29</v>
      </c>
      <c r="E18540" t="s">
        <v>30</v>
      </c>
      <c r="F18540">
        <f t="shared" si="867"/>
        <v>2021</v>
      </c>
      <c r="G18540">
        <f t="shared" si="868"/>
        <v>11</v>
      </c>
      <c r="H18540">
        <f t="shared" si="869"/>
        <v>19</v>
      </c>
    </row>
    <row r="18541" spans="1:8" x14ac:dyDescent="0.25">
      <c r="A18541" s="3">
        <v>44520</v>
      </c>
      <c r="B18541">
        <v>23.515869753169397</v>
      </c>
      <c r="C18541" t="s">
        <v>25</v>
      </c>
      <c r="D18541" t="s">
        <v>29</v>
      </c>
      <c r="E18541" t="s">
        <v>30</v>
      </c>
      <c r="F18541">
        <f t="shared" si="867"/>
        <v>2021</v>
      </c>
      <c r="G18541">
        <f t="shared" si="868"/>
        <v>11</v>
      </c>
      <c r="H18541">
        <f t="shared" si="869"/>
        <v>20</v>
      </c>
    </row>
    <row r="18542" spans="1:8" x14ac:dyDescent="0.25">
      <c r="A18542" s="3">
        <v>44522</v>
      </c>
      <c r="B18542">
        <v>23.288387049868081</v>
      </c>
      <c r="C18542" t="s">
        <v>25</v>
      </c>
      <c r="D18542" t="s">
        <v>29</v>
      </c>
      <c r="E18542" t="s">
        <v>30</v>
      </c>
      <c r="F18542">
        <f t="shared" si="867"/>
        <v>2021</v>
      </c>
      <c r="G18542">
        <f t="shared" si="868"/>
        <v>11</v>
      </c>
      <c r="H18542">
        <f t="shared" si="869"/>
        <v>22</v>
      </c>
    </row>
    <row r="18543" spans="1:8" x14ac:dyDescent="0.25">
      <c r="A18543" s="3">
        <v>44524</v>
      </c>
      <c r="B18543">
        <v>31.923952787152157</v>
      </c>
      <c r="C18543" t="s">
        <v>25</v>
      </c>
      <c r="D18543" t="s">
        <v>29</v>
      </c>
      <c r="E18543" t="s">
        <v>30</v>
      </c>
      <c r="F18543">
        <f t="shared" si="867"/>
        <v>2021</v>
      </c>
      <c r="G18543">
        <f t="shared" si="868"/>
        <v>11</v>
      </c>
      <c r="H18543">
        <f t="shared" si="869"/>
        <v>24</v>
      </c>
    </row>
    <row r="18544" spans="1:8" x14ac:dyDescent="0.25">
      <c r="A18544" s="3">
        <v>44525</v>
      </c>
      <c r="B18544">
        <v>23.947942656450245</v>
      </c>
      <c r="C18544" t="s">
        <v>25</v>
      </c>
      <c r="D18544" t="s">
        <v>29</v>
      </c>
      <c r="E18544" t="s">
        <v>30</v>
      </c>
      <c r="F18544">
        <f t="shared" si="867"/>
        <v>2021</v>
      </c>
      <c r="G18544">
        <f t="shared" si="868"/>
        <v>11</v>
      </c>
      <c r="H18544">
        <f t="shared" si="869"/>
        <v>25</v>
      </c>
    </row>
    <row r="18545" spans="1:8" x14ac:dyDescent="0.25">
      <c r="A18545" s="3">
        <v>44526</v>
      </c>
      <c r="B18545">
        <v>33.479482838055759</v>
      </c>
      <c r="C18545" t="s">
        <v>25</v>
      </c>
      <c r="D18545" t="s">
        <v>29</v>
      </c>
      <c r="E18545" t="s">
        <v>30</v>
      </c>
      <c r="F18545">
        <f t="shared" si="867"/>
        <v>2021</v>
      </c>
      <c r="G18545">
        <f t="shared" si="868"/>
        <v>11</v>
      </c>
      <c r="H18545">
        <f t="shared" si="869"/>
        <v>26</v>
      </c>
    </row>
    <row r="18546" spans="1:8" x14ac:dyDescent="0.25">
      <c r="A18546" s="3">
        <v>44527</v>
      </c>
      <c r="B18546">
        <v>26.770246758476851</v>
      </c>
      <c r="C18546" t="s">
        <v>25</v>
      </c>
      <c r="D18546" t="s">
        <v>29</v>
      </c>
      <c r="E18546" t="s">
        <v>30</v>
      </c>
      <c r="F18546">
        <f t="shared" si="867"/>
        <v>2021</v>
      </c>
      <c r="G18546">
        <f t="shared" si="868"/>
        <v>11</v>
      </c>
      <c r="H18546">
        <f t="shared" si="869"/>
        <v>27</v>
      </c>
    </row>
    <row r="18547" spans="1:8" x14ac:dyDescent="0.25">
      <c r="A18547" s="3">
        <v>44529</v>
      </c>
      <c r="B18547">
        <v>27.159242676519522</v>
      </c>
      <c r="C18547" t="s">
        <v>25</v>
      </c>
      <c r="D18547" t="s">
        <v>29</v>
      </c>
      <c r="E18547" t="s">
        <v>30</v>
      </c>
      <c r="F18547">
        <f t="shared" si="867"/>
        <v>2021</v>
      </c>
      <c r="G18547">
        <f t="shared" si="868"/>
        <v>11</v>
      </c>
      <c r="H18547">
        <f t="shared" si="869"/>
        <v>29</v>
      </c>
    </row>
    <row r="18548" spans="1:8" x14ac:dyDescent="0.25">
      <c r="A18548" s="3">
        <v>44530</v>
      </c>
      <c r="B18548">
        <v>30.820133368377778</v>
      </c>
      <c r="C18548" t="s">
        <v>25</v>
      </c>
      <c r="D18548" t="s">
        <v>29</v>
      </c>
      <c r="E18548" t="s">
        <v>30</v>
      </c>
      <c r="F18548">
        <f t="shared" si="867"/>
        <v>2021</v>
      </c>
      <c r="G18548">
        <f t="shared" si="868"/>
        <v>11</v>
      </c>
      <c r="H18548">
        <f t="shared" si="869"/>
        <v>30</v>
      </c>
    </row>
    <row r="18549" spans="1:8" x14ac:dyDescent="0.25">
      <c r="A18549" s="3">
        <v>44531</v>
      </c>
      <c r="B18549">
        <v>36.052555426501193</v>
      </c>
      <c r="C18549" t="s">
        <v>25</v>
      </c>
      <c r="D18549" t="s">
        <v>29</v>
      </c>
      <c r="E18549" t="s">
        <v>30</v>
      </c>
      <c r="F18549">
        <f t="shared" si="867"/>
        <v>2021</v>
      </c>
      <c r="G18549">
        <f t="shared" si="868"/>
        <v>12</v>
      </c>
      <c r="H18549">
        <f t="shared" si="869"/>
        <v>1</v>
      </c>
    </row>
    <row r="18550" spans="1:8" x14ac:dyDescent="0.25">
      <c r="A18550" s="3">
        <v>44533</v>
      </c>
      <c r="B18550">
        <v>37.512810734574835</v>
      </c>
      <c r="C18550" t="s">
        <v>25</v>
      </c>
      <c r="D18550" t="s">
        <v>29</v>
      </c>
      <c r="E18550" t="s">
        <v>30</v>
      </c>
      <c r="F18550">
        <f t="shared" si="867"/>
        <v>2021</v>
      </c>
      <c r="G18550">
        <f t="shared" si="868"/>
        <v>12</v>
      </c>
      <c r="H18550">
        <f t="shared" si="869"/>
        <v>3</v>
      </c>
    </row>
    <row r="18551" spans="1:8" x14ac:dyDescent="0.25">
      <c r="A18551" s="3">
        <v>44534</v>
      </c>
      <c r="B18551">
        <v>30.63416979372532</v>
      </c>
      <c r="C18551" t="s">
        <v>25</v>
      </c>
      <c r="D18551" t="s">
        <v>29</v>
      </c>
      <c r="E18551" t="s">
        <v>30</v>
      </c>
      <c r="F18551">
        <f t="shared" si="867"/>
        <v>2021</v>
      </c>
      <c r="G18551">
        <f t="shared" si="868"/>
        <v>12</v>
      </c>
      <c r="H18551">
        <f t="shared" si="869"/>
        <v>4</v>
      </c>
    </row>
    <row r="18552" spans="1:8" x14ac:dyDescent="0.25">
      <c r="A18552" s="3">
        <v>44536</v>
      </c>
      <c r="B18552">
        <v>30.476685713734025</v>
      </c>
      <c r="C18552" t="s">
        <v>25</v>
      </c>
      <c r="D18552" t="s">
        <v>29</v>
      </c>
      <c r="E18552" t="s">
        <v>30</v>
      </c>
      <c r="F18552">
        <f t="shared" si="867"/>
        <v>2021</v>
      </c>
      <c r="G18552">
        <f t="shared" si="868"/>
        <v>12</v>
      </c>
      <c r="H18552">
        <f t="shared" si="869"/>
        <v>6</v>
      </c>
    </row>
    <row r="18553" spans="1:8" x14ac:dyDescent="0.25">
      <c r="A18553" s="3">
        <v>44539</v>
      </c>
      <c r="B18553">
        <v>30.191816901057319</v>
      </c>
      <c r="C18553" t="s">
        <v>25</v>
      </c>
      <c r="D18553" t="s">
        <v>29</v>
      </c>
      <c r="E18553" t="s">
        <v>30</v>
      </c>
      <c r="F18553">
        <f t="shared" si="867"/>
        <v>2021</v>
      </c>
      <c r="G18553">
        <f t="shared" si="868"/>
        <v>12</v>
      </c>
      <c r="H18553">
        <f t="shared" si="869"/>
        <v>9</v>
      </c>
    </row>
    <row r="18554" spans="1:8" x14ac:dyDescent="0.25">
      <c r="A18554" s="3">
        <v>44540</v>
      </c>
      <c r="B18554">
        <v>39.175695438387983</v>
      </c>
      <c r="C18554" t="s">
        <v>25</v>
      </c>
      <c r="D18554" t="s">
        <v>29</v>
      </c>
      <c r="E18554" t="s">
        <v>30</v>
      </c>
      <c r="F18554">
        <f t="shared" si="867"/>
        <v>2021</v>
      </c>
      <c r="G18554">
        <f t="shared" si="868"/>
        <v>12</v>
      </c>
      <c r="H18554">
        <f t="shared" si="869"/>
        <v>10</v>
      </c>
    </row>
    <row r="18555" spans="1:8" x14ac:dyDescent="0.25">
      <c r="A18555" s="3">
        <v>44543</v>
      </c>
      <c r="B18555">
        <v>30.738356316522715</v>
      </c>
      <c r="C18555" t="s">
        <v>25</v>
      </c>
      <c r="D18555" t="s">
        <v>29</v>
      </c>
      <c r="E18555" t="s">
        <v>30</v>
      </c>
      <c r="F18555">
        <f t="shared" si="867"/>
        <v>2021</v>
      </c>
      <c r="G18555">
        <f t="shared" si="868"/>
        <v>12</v>
      </c>
      <c r="H18555">
        <f t="shared" si="869"/>
        <v>13</v>
      </c>
    </row>
    <row r="18556" spans="1:8" x14ac:dyDescent="0.25">
      <c r="A18556" s="3">
        <v>44544</v>
      </c>
      <c r="B18556">
        <v>33.595083896366447</v>
      </c>
      <c r="C18556" t="s">
        <v>25</v>
      </c>
      <c r="D18556" t="s">
        <v>29</v>
      </c>
      <c r="E18556" t="s">
        <v>30</v>
      </c>
      <c r="F18556">
        <f t="shared" si="867"/>
        <v>2021</v>
      </c>
      <c r="G18556">
        <f t="shared" si="868"/>
        <v>12</v>
      </c>
      <c r="H18556">
        <f t="shared" si="869"/>
        <v>14</v>
      </c>
    </row>
    <row r="18557" spans="1:8" x14ac:dyDescent="0.25">
      <c r="A18557" s="3">
        <v>44545</v>
      </c>
      <c r="B18557">
        <v>38.003955446831426</v>
      </c>
      <c r="C18557" t="s">
        <v>25</v>
      </c>
      <c r="D18557" t="s">
        <v>29</v>
      </c>
      <c r="E18557" t="s">
        <v>30</v>
      </c>
      <c r="F18557">
        <f t="shared" si="867"/>
        <v>2021</v>
      </c>
      <c r="G18557">
        <f t="shared" si="868"/>
        <v>12</v>
      </c>
      <c r="H18557">
        <f t="shared" si="869"/>
        <v>15</v>
      </c>
    </row>
    <row r="18558" spans="1:8" x14ac:dyDescent="0.25">
      <c r="A18558" s="3">
        <v>44546</v>
      </c>
      <c r="B18558">
        <v>29.196808560999333</v>
      </c>
      <c r="C18558" t="s">
        <v>25</v>
      </c>
      <c r="D18558" t="s">
        <v>29</v>
      </c>
      <c r="E18558" t="s">
        <v>30</v>
      </c>
      <c r="F18558">
        <f t="shared" si="867"/>
        <v>2021</v>
      </c>
      <c r="G18558">
        <f t="shared" si="868"/>
        <v>12</v>
      </c>
      <c r="H18558">
        <f t="shared" si="869"/>
        <v>16</v>
      </c>
    </row>
    <row r="18559" spans="1:8" x14ac:dyDescent="0.25">
      <c r="A18559" s="3">
        <v>44547</v>
      </c>
      <c r="B18559">
        <v>37.825634937168218</v>
      </c>
      <c r="C18559" t="s">
        <v>25</v>
      </c>
      <c r="D18559" t="s">
        <v>29</v>
      </c>
      <c r="E18559" t="s">
        <v>30</v>
      </c>
      <c r="F18559">
        <f t="shared" si="867"/>
        <v>2021</v>
      </c>
      <c r="G18559">
        <f t="shared" si="868"/>
        <v>12</v>
      </c>
      <c r="H18559">
        <f t="shared" si="869"/>
        <v>17</v>
      </c>
    </row>
    <row r="18560" spans="1:8" x14ac:dyDescent="0.25">
      <c r="A18560" s="3">
        <v>44551</v>
      </c>
      <c r="B18560">
        <v>31.231795515899321</v>
      </c>
      <c r="C18560" t="s">
        <v>25</v>
      </c>
      <c r="D18560" t="s">
        <v>29</v>
      </c>
      <c r="E18560" t="s">
        <v>30</v>
      </c>
      <c r="F18560">
        <f t="shared" si="867"/>
        <v>2021</v>
      </c>
      <c r="G18560">
        <f t="shared" si="868"/>
        <v>12</v>
      </c>
      <c r="H18560">
        <f t="shared" si="869"/>
        <v>21</v>
      </c>
    </row>
    <row r="18561" spans="1:8" x14ac:dyDescent="0.25">
      <c r="A18561" s="3">
        <v>44552</v>
      </c>
      <c r="B18561">
        <v>35.491425659514178</v>
      </c>
      <c r="C18561" t="s">
        <v>25</v>
      </c>
      <c r="D18561" t="s">
        <v>29</v>
      </c>
      <c r="E18561" t="s">
        <v>30</v>
      </c>
      <c r="F18561">
        <f t="shared" si="867"/>
        <v>2021</v>
      </c>
      <c r="G18561">
        <f t="shared" si="868"/>
        <v>12</v>
      </c>
      <c r="H18561">
        <f t="shared" si="869"/>
        <v>22</v>
      </c>
    </row>
    <row r="18562" spans="1:8" x14ac:dyDescent="0.25">
      <c r="A18562" s="3">
        <v>44553</v>
      </c>
      <c r="B18562">
        <v>26.573855461603461</v>
      </c>
      <c r="C18562" t="s">
        <v>25</v>
      </c>
      <c r="D18562" t="s">
        <v>29</v>
      </c>
      <c r="E18562" t="s">
        <v>30</v>
      </c>
      <c r="F18562">
        <f t="shared" si="867"/>
        <v>2021</v>
      </c>
      <c r="G18562">
        <f t="shared" si="868"/>
        <v>12</v>
      </c>
      <c r="H18562">
        <f t="shared" si="869"/>
        <v>23</v>
      </c>
    </row>
    <row r="18563" spans="1:8" x14ac:dyDescent="0.25">
      <c r="A18563" s="3">
        <v>44558</v>
      </c>
      <c r="B18563">
        <v>28.524773618576262</v>
      </c>
      <c r="C18563" t="s">
        <v>25</v>
      </c>
      <c r="D18563" t="s">
        <v>29</v>
      </c>
      <c r="E18563" t="s">
        <v>30</v>
      </c>
      <c r="F18563">
        <f t="shared" ref="F18563:F18626" si="870">YEAR(A18563)</f>
        <v>2021</v>
      </c>
      <c r="G18563">
        <f t="shared" ref="G18563:G18626" si="871">MONTH(A18563)</f>
        <v>12</v>
      </c>
      <c r="H18563">
        <f t="shared" ref="H18563:H18626" si="872">DAY(A18563)</f>
        <v>28</v>
      </c>
    </row>
    <row r="18564" spans="1:8" x14ac:dyDescent="0.25">
      <c r="A18564" s="3">
        <v>44559</v>
      </c>
      <c r="B18564">
        <v>32.835230660639255</v>
      </c>
      <c r="C18564" t="s">
        <v>25</v>
      </c>
      <c r="D18564" t="s">
        <v>29</v>
      </c>
      <c r="E18564" t="s">
        <v>30</v>
      </c>
      <c r="F18564">
        <f t="shared" si="870"/>
        <v>2021</v>
      </c>
      <c r="G18564">
        <f t="shared" si="871"/>
        <v>12</v>
      </c>
      <c r="H18564">
        <f t="shared" si="872"/>
        <v>29</v>
      </c>
    </row>
    <row r="18565" spans="1:8" x14ac:dyDescent="0.25">
      <c r="A18565" s="3">
        <v>44564</v>
      </c>
      <c r="B18565">
        <v>23.593369081458835</v>
      </c>
      <c r="C18565" t="s">
        <v>25</v>
      </c>
      <c r="D18565" t="s">
        <v>29</v>
      </c>
      <c r="E18565" t="s">
        <v>30</v>
      </c>
      <c r="F18565">
        <f t="shared" si="870"/>
        <v>2022</v>
      </c>
      <c r="G18565">
        <f t="shared" si="871"/>
        <v>1</v>
      </c>
      <c r="H18565">
        <f t="shared" si="872"/>
        <v>3</v>
      </c>
    </row>
    <row r="18566" spans="1:8" x14ac:dyDescent="0.25">
      <c r="A18566" s="3">
        <v>44565</v>
      </c>
      <c r="B18566">
        <v>26.401875636814133</v>
      </c>
      <c r="C18566" t="s">
        <v>25</v>
      </c>
      <c r="D18566" t="s">
        <v>29</v>
      </c>
      <c r="E18566" t="s">
        <v>30</v>
      </c>
      <c r="F18566">
        <f t="shared" si="870"/>
        <v>2022</v>
      </c>
      <c r="G18566">
        <f t="shared" si="871"/>
        <v>1</v>
      </c>
      <c r="H18566">
        <f t="shared" si="872"/>
        <v>4</v>
      </c>
    </row>
    <row r="18567" spans="1:8" x14ac:dyDescent="0.25">
      <c r="A18567" s="3">
        <v>44566</v>
      </c>
      <c r="B18567">
        <v>30.828646237701403</v>
      </c>
      <c r="C18567" t="s">
        <v>25</v>
      </c>
      <c r="D18567" t="s">
        <v>29</v>
      </c>
      <c r="E18567" t="s">
        <v>30</v>
      </c>
      <c r="F18567">
        <f t="shared" si="870"/>
        <v>2022</v>
      </c>
      <c r="G18567">
        <f t="shared" si="871"/>
        <v>1</v>
      </c>
      <c r="H18567">
        <f t="shared" si="872"/>
        <v>5</v>
      </c>
    </row>
    <row r="18568" spans="1:8" x14ac:dyDescent="0.25">
      <c r="A18568" s="3">
        <v>44569</v>
      </c>
      <c r="B18568">
        <v>23.395214745992586</v>
      </c>
      <c r="C18568" t="s">
        <v>25</v>
      </c>
      <c r="D18568" t="s">
        <v>29</v>
      </c>
      <c r="E18568" t="s">
        <v>30</v>
      </c>
      <c r="F18568">
        <f t="shared" si="870"/>
        <v>2022</v>
      </c>
      <c r="G18568">
        <f t="shared" si="871"/>
        <v>1</v>
      </c>
      <c r="H18568">
        <f t="shared" si="872"/>
        <v>8</v>
      </c>
    </row>
    <row r="18569" spans="1:8" x14ac:dyDescent="0.25">
      <c r="A18569" s="3">
        <v>44573</v>
      </c>
      <c r="B18569">
        <v>29.973668904652531</v>
      </c>
      <c r="C18569" t="s">
        <v>25</v>
      </c>
      <c r="D18569" t="s">
        <v>29</v>
      </c>
      <c r="E18569" t="s">
        <v>30</v>
      </c>
      <c r="F18569">
        <f t="shared" si="870"/>
        <v>2022</v>
      </c>
      <c r="G18569">
        <f t="shared" si="871"/>
        <v>1</v>
      </c>
      <c r="H18569">
        <f t="shared" si="872"/>
        <v>12</v>
      </c>
    </row>
    <row r="18570" spans="1:8" x14ac:dyDescent="0.25">
      <c r="A18570" s="3">
        <v>44574</v>
      </c>
      <c r="B18570">
        <v>21.479813761815642</v>
      </c>
      <c r="C18570" t="s">
        <v>25</v>
      </c>
      <c r="D18570" t="s">
        <v>29</v>
      </c>
      <c r="E18570" t="s">
        <v>30</v>
      </c>
      <c r="F18570">
        <f t="shared" si="870"/>
        <v>2022</v>
      </c>
      <c r="G18570">
        <f t="shared" si="871"/>
        <v>1</v>
      </c>
      <c r="H18570">
        <f t="shared" si="872"/>
        <v>13</v>
      </c>
    </row>
    <row r="18571" spans="1:8" x14ac:dyDescent="0.25">
      <c r="A18571" s="3">
        <v>44575</v>
      </c>
      <c r="B18571">
        <v>30.500310629803025</v>
      </c>
      <c r="C18571" t="s">
        <v>25</v>
      </c>
      <c r="D18571" t="s">
        <v>29</v>
      </c>
      <c r="E18571" t="s">
        <v>30</v>
      </c>
      <c r="F18571">
        <f t="shared" si="870"/>
        <v>2022</v>
      </c>
      <c r="G18571">
        <f t="shared" si="871"/>
        <v>1</v>
      </c>
      <c r="H18571">
        <f t="shared" si="872"/>
        <v>14</v>
      </c>
    </row>
    <row r="18572" spans="1:8" x14ac:dyDescent="0.25">
      <c r="A18572" s="3">
        <v>44576</v>
      </c>
      <c r="B18572">
        <v>23.302725369499136</v>
      </c>
      <c r="C18572" t="s">
        <v>25</v>
      </c>
      <c r="D18572" t="s">
        <v>29</v>
      </c>
      <c r="E18572" t="s">
        <v>30</v>
      </c>
      <c r="F18572">
        <f t="shared" si="870"/>
        <v>2022</v>
      </c>
      <c r="G18572">
        <f t="shared" si="871"/>
        <v>1</v>
      </c>
      <c r="H18572">
        <f t="shared" si="872"/>
        <v>15</v>
      </c>
    </row>
    <row r="18573" spans="1:8" x14ac:dyDescent="0.25">
      <c r="A18573" s="3">
        <v>44578</v>
      </c>
      <c r="B18573">
        <v>22.843570273679475</v>
      </c>
      <c r="C18573" t="s">
        <v>25</v>
      </c>
      <c r="D18573" t="s">
        <v>29</v>
      </c>
      <c r="E18573" t="s">
        <v>30</v>
      </c>
      <c r="F18573">
        <f t="shared" si="870"/>
        <v>2022</v>
      </c>
      <c r="G18573">
        <f t="shared" si="871"/>
        <v>1</v>
      </c>
      <c r="H18573">
        <f t="shared" si="872"/>
        <v>17</v>
      </c>
    </row>
    <row r="18574" spans="1:8" x14ac:dyDescent="0.25">
      <c r="A18574" s="3">
        <v>44579</v>
      </c>
      <c r="B18574">
        <v>26.172007707293332</v>
      </c>
      <c r="C18574" t="s">
        <v>25</v>
      </c>
      <c r="D18574" t="s">
        <v>29</v>
      </c>
      <c r="E18574" t="s">
        <v>30</v>
      </c>
      <c r="F18574">
        <f t="shared" si="870"/>
        <v>2022</v>
      </c>
      <c r="G18574">
        <f t="shared" si="871"/>
        <v>1</v>
      </c>
      <c r="H18574">
        <f t="shared" si="872"/>
        <v>18</v>
      </c>
    </row>
    <row r="18575" spans="1:8" x14ac:dyDescent="0.25">
      <c r="A18575" s="3">
        <v>44580</v>
      </c>
      <c r="B18575">
        <v>31.148572131613903</v>
      </c>
      <c r="C18575" t="s">
        <v>25</v>
      </c>
      <c r="D18575" t="s">
        <v>29</v>
      </c>
      <c r="E18575" t="s">
        <v>30</v>
      </c>
      <c r="F18575">
        <f t="shared" si="870"/>
        <v>2022</v>
      </c>
      <c r="G18575">
        <f t="shared" si="871"/>
        <v>1</v>
      </c>
      <c r="H18575">
        <f t="shared" si="872"/>
        <v>19</v>
      </c>
    </row>
    <row r="18576" spans="1:8" x14ac:dyDescent="0.25">
      <c r="A18576" s="3">
        <v>44581</v>
      </c>
      <c r="B18576">
        <v>22.997224277609526</v>
      </c>
      <c r="C18576" t="s">
        <v>25</v>
      </c>
      <c r="D18576" t="s">
        <v>29</v>
      </c>
      <c r="E18576" t="s">
        <v>30</v>
      </c>
      <c r="F18576">
        <f t="shared" si="870"/>
        <v>2022</v>
      </c>
      <c r="G18576">
        <f t="shared" si="871"/>
        <v>1</v>
      </c>
      <c r="H18576">
        <f t="shared" si="872"/>
        <v>20</v>
      </c>
    </row>
    <row r="18577" spans="1:8" x14ac:dyDescent="0.25">
      <c r="A18577" s="3">
        <v>44583</v>
      </c>
      <c r="B18577">
        <v>25.50121463287142</v>
      </c>
      <c r="C18577" t="s">
        <v>25</v>
      </c>
      <c r="D18577" t="s">
        <v>29</v>
      </c>
      <c r="E18577" t="s">
        <v>30</v>
      </c>
      <c r="F18577">
        <f t="shared" si="870"/>
        <v>2022</v>
      </c>
      <c r="G18577">
        <f t="shared" si="871"/>
        <v>1</v>
      </c>
      <c r="H18577">
        <f t="shared" si="872"/>
        <v>22</v>
      </c>
    </row>
    <row r="18578" spans="1:8" x14ac:dyDescent="0.25">
      <c r="A18578" s="3">
        <v>44586</v>
      </c>
      <c r="B18578">
        <v>29.28547471550884</v>
      </c>
      <c r="C18578" t="s">
        <v>25</v>
      </c>
      <c r="D18578" t="s">
        <v>29</v>
      </c>
      <c r="E18578" t="s">
        <v>30</v>
      </c>
      <c r="F18578">
        <f t="shared" si="870"/>
        <v>2022</v>
      </c>
      <c r="G18578">
        <f t="shared" si="871"/>
        <v>1</v>
      </c>
      <c r="H18578">
        <f t="shared" si="872"/>
        <v>25</v>
      </c>
    </row>
    <row r="18579" spans="1:8" x14ac:dyDescent="0.25">
      <c r="A18579" s="3">
        <v>44587</v>
      </c>
      <c r="B18579">
        <v>34.5111363564314</v>
      </c>
      <c r="C18579" t="s">
        <v>25</v>
      </c>
      <c r="D18579" t="s">
        <v>29</v>
      </c>
      <c r="E18579" t="s">
        <v>30</v>
      </c>
      <c r="F18579">
        <f t="shared" si="870"/>
        <v>2022</v>
      </c>
      <c r="G18579">
        <f t="shared" si="871"/>
        <v>1</v>
      </c>
      <c r="H18579">
        <f t="shared" si="872"/>
        <v>26</v>
      </c>
    </row>
    <row r="18580" spans="1:8" x14ac:dyDescent="0.25">
      <c r="A18580" s="3">
        <v>44588</v>
      </c>
      <c r="B18580">
        <v>26.569779426741974</v>
      </c>
      <c r="C18580" t="s">
        <v>25</v>
      </c>
      <c r="D18580" t="s">
        <v>29</v>
      </c>
      <c r="E18580" t="s">
        <v>30</v>
      </c>
      <c r="F18580">
        <f t="shared" si="870"/>
        <v>2022</v>
      </c>
      <c r="G18580">
        <f t="shared" si="871"/>
        <v>1</v>
      </c>
      <c r="H18580">
        <f t="shared" si="872"/>
        <v>27</v>
      </c>
    </row>
    <row r="18581" spans="1:8" x14ac:dyDescent="0.25">
      <c r="A18581" s="3">
        <v>44589</v>
      </c>
      <c r="B18581">
        <v>36.098346926495417</v>
      </c>
      <c r="C18581" t="s">
        <v>25</v>
      </c>
      <c r="D18581" t="s">
        <v>29</v>
      </c>
      <c r="E18581" t="s">
        <v>30</v>
      </c>
      <c r="F18581">
        <f t="shared" si="870"/>
        <v>2022</v>
      </c>
      <c r="G18581">
        <f t="shared" si="871"/>
        <v>1</v>
      </c>
      <c r="H18581">
        <f t="shared" si="872"/>
        <v>28</v>
      </c>
    </row>
    <row r="18582" spans="1:8" x14ac:dyDescent="0.25">
      <c r="A18582" s="3">
        <v>44590</v>
      </c>
      <c r="B18582">
        <v>29.353117904096305</v>
      </c>
      <c r="C18582" t="s">
        <v>25</v>
      </c>
      <c r="D18582" t="s">
        <v>29</v>
      </c>
      <c r="E18582" t="s">
        <v>30</v>
      </c>
      <c r="F18582">
        <f t="shared" si="870"/>
        <v>2022</v>
      </c>
      <c r="G18582">
        <f t="shared" si="871"/>
        <v>1</v>
      </c>
      <c r="H18582">
        <f t="shared" si="872"/>
        <v>29</v>
      </c>
    </row>
    <row r="18583" spans="1:8" x14ac:dyDescent="0.25">
      <c r="A18583" s="3">
        <v>44592</v>
      </c>
      <c r="B18583">
        <v>29.589071909942106</v>
      </c>
      <c r="C18583" t="s">
        <v>25</v>
      </c>
      <c r="D18583" t="s">
        <v>29</v>
      </c>
      <c r="E18583" t="s">
        <v>30</v>
      </c>
      <c r="F18583">
        <f t="shared" si="870"/>
        <v>2022</v>
      </c>
      <c r="G18583">
        <f t="shared" si="871"/>
        <v>1</v>
      </c>
      <c r="H18583">
        <f t="shared" si="872"/>
        <v>31</v>
      </c>
    </row>
    <row r="18584" spans="1:8" x14ac:dyDescent="0.25">
      <c r="A18584" s="3">
        <v>44593</v>
      </c>
      <c r="B18584">
        <v>33.141447829206278</v>
      </c>
      <c r="C18584" t="s">
        <v>25</v>
      </c>
      <c r="D18584" t="s">
        <v>29</v>
      </c>
      <c r="E18584" t="s">
        <v>30</v>
      </c>
      <c r="F18584">
        <f t="shared" si="870"/>
        <v>2022</v>
      </c>
      <c r="G18584">
        <f t="shared" si="871"/>
        <v>2</v>
      </c>
      <c r="H18584">
        <f t="shared" si="872"/>
        <v>1</v>
      </c>
    </row>
    <row r="18585" spans="1:8" x14ac:dyDescent="0.25">
      <c r="A18585" s="3">
        <v>44594</v>
      </c>
      <c r="B18585">
        <v>38.249295036313711</v>
      </c>
      <c r="C18585" t="s">
        <v>25</v>
      </c>
      <c r="D18585" t="s">
        <v>29</v>
      </c>
      <c r="E18585" t="s">
        <v>30</v>
      </c>
      <c r="F18585">
        <f t="shared" si="870"/>
        <v>2022</v>
      </c>
      <c r="G18585">
        <f t="shared" si="871"/>
        <v>2</v>
      </c>
      <c r="H18585">
        <f t="shared" si="872"/>
        <v>2</v>
      </c>
    </row>
    <row r="18586" spans="1:8" x14ac:dyDescent="0.25">
      <c r="A18586" s="3">
        <v>44595</v>
      </c>
      <c r="B18586">
        <v>30.131084676472472</v>
      </c>
      <c r="C18586" t="s">
        <v>25</v>
      </c>
      <c r="D18586" t="s">
        <v>29</v>
      </c>
      <c r="E18586" t="s">
        <v>30</v>
      </c>
      <c r="F18586">
        <f t="shared" si="870"/>
        <v>2022</v>
      </c>
      <c r="G18586">
        <f t="shared" si="871"/>
        <v>2</v>
      </c>
      <c r="H18586">
        <f t="shared" si="872"/>
        <v>3</v>
      </c>
    </row>
    <row r="18587" spans="1:8" x14ac:dyDescent="0.25">
      <c r="A18587" s="3">
        <v>44596</v>
      </c>
      <c r="B18587">
        <v>39.426365365965744</v>
      </c>
      <c r="C18587" t="s">
        <v>25</v>
      </c>
      <c r="D18587" t="s">
        <v>29</v>
      </c>
      <c r="E18587" t="s">
        <v>30</v>
      </c>
      <c r="F18587">
        <f t="shared" si="870"/>
        <v>2022</v>
      </c>
      <c r="G18587">
        <f t="shared" si="871"/>
        <v>2</v>
      </c>
      <c r="H18587">
        <f t="shared" si="872"/>
        <v>4</v>
      </c>
    </row>
    <row r="18588" spans="1:8" x14ac:dyDescent="0.25">
      <c r="A18588" s="3">
        <v>44597</v>
      </c>
      <c r="B18588">
        <v>32.395547776967902</v>
      </c>
      <c r="C18588" t="s">
        <v>25</v>
      </c>
      <c r="D18588" t="s">
        <v>29</v>
      </c>
      <c r="E18588" t="s">
        <v>30</v>
      </c>
      <c r="F18588">
        <f t="shared" si="870"/>
        <v>2022</v>
      </c>
      <c r="G18588">
        <f t="shared" si="871"/>
        <v>2</v>
      </c>
      <c r="H18588">
        <f t="shared" si="872"/>
        <v>5</v>
      </c>
    </row>
    <row r="18589" spans="1:8" x14ac:dyDescent="0.25">
      <c r="A18589" s="3">
        <v>44600</v>
      </c>
      <c r="B18589">
        <v>35.075978057475837</v>
      </c>
      <c r="C18589" t="s">
        <v>25</v>
      </c>
      <c r="D18589" t="s">
        <v>29</v>
      </c>
      <c r="E18589" t="s">
        <v>30</v>
      </c>
      <c r="F18589">
        <f t="shared" si="870"/>
        <v>2022</v>
      </c>
      <c r="G18589">
        <f t="shared" si="871"/>
        <v>2</v>
      </c>
      <c r="H18589">
        <f t="shared" si="872"/>
        <v>8</v>
      </c>
    </row>
    <row r="18590" spans="1:8" x14ac:dyDescent="0.25">
      <c r="A18590" s="3">
        <v>44601</v>
      </c>
      <c r="B18590">
        <v>39.757888959560709</v>
      </c>
      <c r="C18590" t="s">
        <v>25</v>
      </c>
      <c r="D18590" t="s">
        <v>29</v>
      </c>
      <c r="E18590" t="s">
        <v>30</v>
      </c>
      <c r="F18590">
        <f t="shared" si="870"/>
        <v>2022</v>
      </c>
      <c r="G18590">
        <f t="shared" si="871"/>
        <v>2</v>
      </c>
      <c r="H18590">
        <f t="shared" si="872"/>
        <v>9</v>
      </c>
    </row>
    <row r="18591" spans="1:8" x14ac:dyDescent="0.25">
      <c r="A18591" s="3">
        <v>44602</v>
      </c>
      <c r="B18591">
        <v>31.201388220607392</v>
      </c>
      <c r="C18591" t="s">
        <v>25</v>
      </c>
      <c r="D18591" t="s">
        <v>29</v>
      </c>
      <c r="E18591" t="s">
        <v>30</v>
      </c>
      <c r="F18591">
        <f t="shared" si="870"/>
        <v>2022</v>
      </c>
      <c r="G18591">
        <f t="shared" si="871"/>
        <v>2</v>
      </c>
      <c r="H18591">
        <f t="shared" si="872"/>
        <v>10</v>
      </c>
    </row>
    <row r="18592" spans="1:8" x14ac:dyDescent="0.25">
      <c r="A18592" s="3">
        <v>44603</v>
      </c>
      <c r="B18592">
        <v>40.056559466201982</v>
      </c>
      <c r="C18592" t="s">
        <v>25</v>
      </c>
      <c r="D18592" t="s">
        <v>29</v>
      </c>
      <c r="E18592" t="s">
        <v>30</v>
      </c>
      <c r="F18592">
        <f t="shared" si="870"/>
        <v>2022</v>
      </c>
      <c r="G18592">
        <f t="shared" si="871"/>
        <v>2</v>
      </c>
      <c r="H18592">
        <f t="shared" si="872"/>
        <v>11</v>
      </c>
    </row>
    <row r="18593" spans="1:8" x14ac:dyDescent="0.25">
      <c r="A18593" s="3">
        <v>44606</v>
      </c>
      <c r="B18593">
        <v>31.333485491000573</v>
      </c>
      <c r="C18593" t="s">
        <v>25</v>
      </c>
      <c r="D18593" t="s">
        <v>29</v>
      </c>
      <c r="E18593" t="s">
        <v>30</v>
      </c>
      <c r="F18593">
        <f t="shared" si="870"/>
        <v>2022</v>
      </c>
      <c r="G18593">
        <f t="shared" si="871"/>
        <v>2</v>
      </c>
      <c r="H18593">
        <f t="shared" si="872"/>
        <v>14</v>
      </c>
    </row>
    <row r="18594" spans="1:8" x14ac:dyDescent="0.25">
      <c r="A18594" s="3">
        <v>44607</v>
      </c>
      <c r="B18594">
        <v>34.14079126525877</v>
      </c>
      <c r="C18594" t="s">
        <v>25</v>
      </c>
      <c r="D18594" t="s">
        <v>29</v>
      </c>
      <c r="E18594" t="s">
        <v>30</v>
      </c>
      <c r="F18594">
        <f t="shared" si="870"/>
        <v>2022</v>
      </c>
      <c r="G18594">
        <f t="shared" si="871"/>
        <v>2</v>
      </c>
      <c r="H18594">
        <f t="shared" si="872"/>
        <v>15</v>
      </c>
    </row>
    <row r="18595" spans="1:8" x14ac:dyDescent="0.25">
      <c r="A18595" s="3">
        <v>44608</v>
      </c>
      <c r="B18595">
        <v>38.529842596488926</v>
      </c>
      <c r="C18595" t="s">
        <v>25</v>
      </c>
      <c r="D18595" t="s">
        <v>29</v>
      </c>
      <c r="E18595" t="s">
        <v>30</v>
      </c>
      <c r="F18595">
        <f t="shared" si="870"/>
        <v>2022</v>
      </c>
      <c r="G18595">
        <f t="shared" si="871"/>
        <v>2</v>
      </c>
      <c r="H18595">
        <f t="shared" si="872"/>
        <v>16</v>
      </c>
    </row>
    <row r="18596" spans="1:8" x14ac:dyDescent="0.25">
      <c r="A18596" s="3">
        <v>44609</v>
      </c>
      <c r="B18596">
        <v>29.73668002640408</v>
      </c>
      <c r="C18596" t="s">
        <v>25</v>
      </c>
      <c r="D18596" t="s">
        <v>29</v>
      </c>
      <c r="E18596" t="s">
        <v>30</v>
      </c>
      <c r="F18596">
        <f t="shared" si="870"/>
        <v>2022</v>
      </c>
      <c r="G18596">
        <f t="shared" si="871"/>
        <v>2</v>
      </c>
      <c r="H18596">
        <f t="shared" si="872"/>
        <v>17</v>
      </c>
    </row>
    <row r="18597" spans="1:8" x14ac:dyDescent="0.25">
      <c r="A18597" s="3">
        <v>44610</v>
      </c>
      <c r="B18597">
        <v>38.417497365003648</v>
      </c>
      <c r="C18597" t="s">
        <v>25</v>
      </c>
      <c r="D18597" t="s">
        <v>29</v>
      </c>
      <c r="E18597" t="s">
        <v>30</v>
      </c>
      <c r="F18597">
        <f t="shared" si="870"/>
        <v>2022</v>
      </c>
      <c r="G18597">
        <f t="shared" si="871"/>
        <v>2</v>
      </c>
      <c r="H18597">
        <f t="shared" si="872"/>
        <v>18</v>
      </c>
    </row>
    <row r="18598" spans="1:8" x14ac:dyDescent="0.25">
      <c r="A18598" s="3">
        <v>44611</v>
      </c>
      <c r="B18598">
        <v>30.847938599847826</v>
      </c>
      <c r="C18598" t="s">
        <v>25</v>
      </c>
      <c r="D18598" t="s">
        <v>29</v>
      </c>
      <c r="E18598" t="s">
        <v>30</v>
      </c>
      <c r="F18598">
        <f t="shared" si="870"/>
        <v>2022</v>
      </c>
      <c r="G18598">
        <f t="shared" si="871"/>
        <v>2</v>
      </c>
      <c r="H18598">
        <f t="shared" si="872"/>
        <v>19</v>
      </c>
    </row>
    <row r="18599" spans="1:8" x14ac:dyDescent="0.25">
      <c r="A18599" s="3">
        <v>44614</v>
      </c>
      <c r="B18599">
        <v>32.488309425022727</v>
      </c>
      <c r="C18599" t="s">
        <v>25</v>
      </c>
      <c r="D18599" t="s">
        <v>29</v>
      </c>
      <c r="E18599" t="s">
        <v>30</v>
      </c>
      <c r="F18599">
        <f t="shared" si="870"/>
        <v>2022</v>
      </c>
      <c r="G18599">
        <f t="shared" si="871"/>
        <v>2</v>
      </c>
      <c r="H18599">
        <f t="shared" si="872"/>
        <v>22</v>
      </c>
    </row>
    <row r="18600" spans="1:8" x14ac:dyDescent="0.25">
      <c r="A18600" s="3">
        <v>44615</v>
      </c>
      <c r="B18600">
        <v>37.043397254486031</v>
      </c>
      <c r="C18600" t="s">
        <v>25</v>
      </c>
      <c r="D18600" t="s">
        <v>29</v>
      </c>
      <c r="E18600" t="s">
        <v>30</v>
      </c>
      <c r="F18600">
        <f t="shared" si="870"/>
        <v>2022</v>
      </c>
      <c r="G18600">
        <f t="shared" si="871"/>
        <v>2</v>
      </c>
      <c r="H18600">
        <f t="shared" si="872"/>
        <v>23</v>
      </c>
    </row>
    <row r="18601" spans="1:8" x14ac:dyDescent="0.25">
      <c r="A18601" s="3">
        <v>44616</v>
      </c>
      <c r="B18601">
        <v>28.476502745432409</v>
      </c>
      <c r="C18601" t="s">
        <v>25</v>
      </c>
      <c r="D18601" t="s">
        <v>29</v>
      </c>
      <c r="E18601" t="s">
        <v>30</v>
      </c>
      <c r="F18601">
        <f t="shared" si="870"/>
        <v>2022</v>
      </c>
      <c r="G18601">
        <f t="shared" si="871"/>
        <v>2</v>
      </c>
      <c r="H18601">
        <f t="shared" si="872"/>
        <v>24</v>
      </c>
    </row>
    <row r="18602" spans="1:8" x14ac:dyDescent="0.25">
      <c r="A18602" s="3">
        <v>44617</v>
      </c>
      <c r="B18602">
        <v>37.436783845571043</v>
      </c>
      <c r="C18602" t="s">
        <v>25</v>
      </c>
      <c r="D18602" t="s">
        <v>29</v>
      </c>
      <c r="E18602" t="s">
        <v>30</v>
      </c>
      <c r="F18602">
        <f t="shared" si="870"/>
        <v>2022</v>
      </c>
      <c r="G18602">
        <f t="shared" si="871"/>
        <v>2</v>
      </c>
      <c r="H18602">
        <f t="shared" si="872"/>
        <v>25</v>
      </c>
    </row>
    <row r="18603" spans="1:8" x14ac:dyDescent="0.25">
      <c r="A18603" s="3">
        <v>44618</v>
      </c>
      <c r="B18603">
        <v>30.191210292246861</v>
      </c>
      <c r="C18603" t="s">
        <v>25</v>
      </c>
      <c r="D18603" t="s">
        <v>29</v>
      </c>
      <c r="E18603" t="s">
        <v>30</v>
      </c>
      <c r="F18603">
        <f t="shared" si="870"/>
        <v>2022</v>
      </c>
      <c r="G18603">
        <f t="shared" si="871"/>
        <v>2</v>
      </c>
      <c r="H18603">
        <f t="shared" si="872"/>
        <v>26</v>
      </c>
    </row>
    <row r="18604" spans="1:8" x14ac:dyDescent="0.25">
      <c r="A18604" s="3">
        <v>44620</v>
      </c>
      <c r="B18604">
        <v>29.663731238764402</v>
      </c>
      <c r="C18604" t="s">
        <v>25</v>
      </c>
      <c r="D18604" t="s">
        <v>29</v>
      </c>
      <c r="E18604" t="s">
        <v>30</v>
      </c>
      <c r="F18604">
        <f t="shared" si="870"/>
        <v>2022</v>
      </c>
      <c r="G18604">
        <f t="shared" si="871"/>
        <v>2</v>
      </c>
      <c r="H18604">
        <f t="shared" si="872"/>
        <v>28</v>
      </c>
    </row>
    <row r="18605" spans="1:8" x14ac:dyDescent="0.25">
      <c r="A18605" s="3">
        <v>44621</v>
      </c>
      <c r="B18605">
        <v>32.964365824429123</v>
      </c>
      <c r="C18605" t="s">
        <v>25</v>
      </c>
      <c r="D18605" t="s">
        <v>29</v>
      </c>
      <c r="E18605" t="s">
        <v>30</v>
      </c>
      <c r="F18605">
        <f t="shared" si="870"/>
        <v>2022</v>
      </c>
      <c r="G18605">
        <f t="shared" si="871"/>
        <v>3</v>
      </c>
      <c r="H18605">
        <f t="shared" si="872"/>
        <v>1</v>
      </c>
    </row>
    <row r="18606" spans="1:8" x14ac:dyDescent="0.25">
      <c r="A18606" s="3">
        <v>44627</v>
      </c>
      <c r="B18606">
        <v>32.036744918672973</v>
      </c>
      <c r="C18606" t="s">
        <v>25</v>
      </c>
      <c r="D18606" t="s">
        <v>29</v>
      </c>
      <c r="E18606" t="s">
        <v>30</v>
      </c>
      <c r="F18606">
        <f t="shared" si="870"/>
        <v>2022</v>
      </c>
      <c r="G18606">
        <f t="shared" si="871"/>
        <v>3</v>
      </c>
      <c r="H18606">
        <f t="shared" si="872"/>
        <v>7</v>
      </c>
    </row>
    <row r="18607" spans="1:8" x14ac:dyDescent="0.25">
      <c r="A18607" s="3">
        <v>44628</v>
      </c>
      <c r="B18607">
        <v>35.473596125514241</v>
      </c>
      <c r="C18607" t="s">
        <v>25</v>
      </c>
      <c r="D18607" t="s">
        <v>29</v>
      </c>
      <c r="E18607" t="s">
        <v>30</v>
      </c>
      <c r="F18607">
        <f t="shared" si="870"/>
        <v>2022</v>
      </c>
      <c r="G18607">
        <f t="shared" si="871"/>
        <v>3</v>
      </c>
      <c r="H18607">
        <f t="shared" si="872"/>
        <v>8</v>
      </c>
    </row>
    <row r="18608" spans="1:8" x14ac:dyDescent="0.25">
      <c r="A18608" s="3">
        <v>44629</v>
      </c>
      <c r="B18608">
        <v>40.482776484004937</v>
      </c>
      <c r="C18608" t="s">
        <v>25</v>
      </c>
      <c r="D18608" t="s">
        <v>29</v>
      </c>
      <c r="E18608" t="s">
        <v>30</v>
      </c>
      <c r="F18608">
        <f t="shared" si="870"/>
        <v>2022</v>
      </c>
      <c r="G18608">
        <f t="shared" si="871"/>
        <v>3</v>
      </c>
      <c r="H18608">
        <f t="shared" si="872"/>
        <v>9</v>
      </c>
    </row>
    <row r="18609" spans="1:8" x14ac:dyDescent="0.25">
      <c r="A18609" s="3">
        <v>44630</v>
      </c>
      <c r="B18609">
        <v>32.278208480374715</v>
      </c>
      <c r="C18609" t="s">
        <v>25</v>
      </c>
      <c r="D18609" t="s">
        <v>29</v>
      </c>
      <c r="E18609" t="s">
        <v>30</v>
      </c>
      <c r="F18609">
        <f t="shared" si="870"/>
        <v>2022</v>
      </c>
      <c r="G18609">
        <f t="shared" si="871"/>
        <v>3</v>
      </c>
      <c r="H18609">
        <f t="shared" si="872"/>
        <v>10</v>
      </c>
    </row>
    <row r="18610" spans="1:8" x14ac:dyDescent="0.25">
      <c r="A18610" s="3">
        <v>44631</v>
      </c>
      <c r="B18610">
        <v>41.4945856683511</v>
      </c>
      <c r="C18610" t="s">
        <v>25</v>
      </c>
      <c r="D18610" t="s">
        <v>29</v>
      </c>
      <c r="E18610" t="s">
        <v>30</v>
      </c>
      <c r="F18610">
        <f t="shared" si="870"/>
        <v>2022</v>
      </c>
      <c r="G18610">
        <f t="shared" si="871"/>
        <v>3</v>
      </c>
      <c r="H18610">
        <f t="shared" si="872"/>
        <v>11</v>
      </c>
    </row>
    <row r="18611" spans="1:8" x14ac:dyDescent="0.25">
      <c r="A18611" s="3">
        <v>44634</v>
      </c>
      <c r="B18611">
        <v>33.753272503048926</v>
      </c>
      <c r="C18611" t="s">
        <v>25</v>
      </c>
      <c r="D18611" t="s">
        <v>29</v>
      </c>
      <c r="E18611" t="s">
        <v>30</v>
      </c>
      <c r="F18611">
        <f t="shared" si="870"/>
        <v>2022</v>
      </c>
      <c r="G18611">
        <f t="shared" si="871"/>
        <v>3</v>
      </c>
      <c r="H18611">
        <f t="shared" si="872"/>
        <v>14</v>
      </c>
    </row>
    <row r="18612" spans="1:8" x14ac:dyDescent="0.25">
      <c r="A18612" s="3">
        <v>44635</v>
      </c>
      <c r="B18612">
        <v>36.803302960086427</v>
      </c>
      <c r="C18612" t="s">
        <v>25</v>
      </c>
      <c r="D18612" t="s">
        <v>29</v>
      </c>
      <c r="E18612" t="s">
        <v>30</v>
      </c>
      <c r="F18612">
        <f t="shared" si="870"/>
        <v>2022</v>
      </c>
      <c r="G18612">
        <f t="shared" si="871"/>
        <v>3</v>
      </c>
      <c r="H18612">
        <f t="shared" si="872"/>
        <v>15</v>
      </c>
    </row>
    <row r="18613" spans="1:8" x14ac:dyDescent="0.25">
      <c r="A18613" s="3">
        <v>44637</v>
      </c>
      <c r="B18613">
        <v>32.678163902947531</v>
      </c>
      <c r="C18613" t="s">
        <v>25</v>
      </c>
      <c r="D18613" t="s">
        <v>29</v>
      </c>
      <c r="E18613" t="s">
        <v>30</v>
      </c>
      <c r="F18613">
        <f t="shared" si="870"/>
        <v>2022</v>
      </c>
      <c r="G18613">
        <f t="shared" si="871"/>
        <v>3</v>
      </c>
      <c r="H18613">
        <f t="shared" si="872"/>
        <v>17</v>
      </c>
    </row>
    <row r="18614" spans="1:8" x14ac:dyDescent="0.25">
      <c r="A18614" s="3">
        <v>44638</v>
      </c>
      <c r="B18614">
        <v>41.374685599644977</v>
      </c>
      <c r="C18614" t="s">
        <v>25</v>
      </c>
      <c r="D18614" t="s">
        <v>29</v>
      </c>
      <c r="E18614" t="s">
        <v>30</v>
      </c>
      <c r="F18614">
        <f t="shared" si="870"/>
        <v>2022</v>
      </c>
      <c r="G18614">
        <f t="shared" si="871"/>
        <v>3</v>
      </c>
      <c r="H18614">
        <f t="shared" si="872"/>
        <v>18</v>
      </c>
    </row>
    <row r="18615" spans="1:8" x14ac:dyDescent="0.25">
      <c r="A18615" s="3">
        <v>44642</v>
      </c>
      <c r="B18615">
        <v>34.555235498332266</v>
      </c>
      <c r="C18615" t="s">
        <v>25</v>
      </c>
      <c r="D18615" t="s">
        <v>29</v>
      </c>
      <c r="E18615" t="s">
        <v>30</v>
      </c>
      <c r="F18615">
        <f t="shared" si="870"/>
        <v>2022</v>
      </c>
      <c r="G18615">
        <f t="shared" si="871"/>
        <v>3</v>
      </c>
      <c r="H18615">
        <f t="shared" si="872"/>
        <v>22</v>
      </c>
    </row>
    <row r="18616" spans="1:8" x14ac:dyDescent="0.25">
      <c r="A18616" s="3">
        <v>44643</v>
      </c>
      <c r="B18616">
        <v>38.649308189440575</v>
      </c>
      <c r="C18616" t="s">
        <v>25</v>
      </c>
      <c r="D18616" t="s">
        <v>29</v>
      </c>
      <c r="E18616" t="s">
        <v>30</v>
      </c>
      <c r="F18616">
        <f t="shared" si="870"/>
        <v>2022</v>
      </c>
      <c r="G18616">
        <f t="shared" si="871"/>
        <v>3</v>
      </c>
      <c r="H18616">
        <f t="shared" si="872"/>
        <v>23</v>
      </c>
    </row>
    <row r="18617" spans="1:8" x14ac:dyDescent="0.25">
      <c r="A18617" s="3">
        <v>44644</v>
      </c>
      <c r="B18617">
        <v>29.535828743359399</v>
      </c>
      <c r="C18617" t="s">
        <v>25</v>
      </c>
      <c r="D18617" t="s">
        <v>29</v>
      </c>
      <c r="E18617" t="s">
        <v>30</v>
      </c>
      <c r="F18617">
        <f t="shared" si="870"/>
        <v>2022</v>
      </c>
      <c r="G18617">
        <f t="shared" si="871"/>
        <v>3</v>
      </c>
      <c r="H18617">
        <f t="shared" si="872"/>
        <v>24</v>
      </c>
    </row>
    <row r="18618" spans="1:8" x14ac:dyDescent="0.25">
      <c r="A18618" s="3">
        <v>44645</v>
      </c>
      <c r="B18618">
        <v>37.873587873984874</v>
      </c>
      <c r="C18618" t="s">
        <v>25</v>
      </c>
      <c r="D18618" t="s">
        <v>29</v>
      </c>
      <c r="E18618" t="s">
        <v>30</v>
      </c>
      <c r="F18618">
        <f t="shared" si="870"/>
        <v>2022</v>
      </c>
      <c r="G18618">
        <f t="shared" si="871"/>
        <v>3</v>
      </c>
      <c r="H18618">
        <f t="shared" si="872"/>
        <v>25</v>
      </c>
    </row>
    <row r="18619" spans="1:8" x14ac:dyDescent="0.25">
      <c r="A18619" s="3">
        <v>44646</v>
      </c>
      <c r="B18619">
        <v>29.941579084135409</v>
      </c>
      <c r="C18619" t="s">
        <v>25</v>
      </c>
      <c r="D18619" t="s">
        <v>29</v>
      </c>
      <c r="E18619" t="s">
        <v>30</v>
      </c>
      <c r="F18619">
        <f t="shared" si="870"/>
        <v>2022</v>
      </c>
      <c r="G18619">
        <f t="shared" si="871"/>
        <v>3</v>
      </c>
      <c r="H18619">
        <f t="shared" si="872"/>
        <v>26</v>
      </c>
    </row>
    <row r="18620" spans="1:8" x14ac:dyDescent="0.25">
      <c r="A18620" s="3">
        <v>44649</v>
      </c>
      <c r="B18620">
        <v>30.421246467714283</v>
      </c>
      <c r="C18620" t="s">
        <v>25</v>
      </c>
      <c r="D18620" t="s">
        <v>29</v>
      </c>
      <c r="E18620" t="s">
        <v>30</v>
      </c>
      <c r="F18620">
        <f t="shared" si="870"/>
        <v>2022</v>
      </c>
      <c r="G18620">
        <f t="shared" si="871"/>
        <v>3</v>
      </c>
      <c r="H18620">
        <f t="shared" si="872"/>
        <v>29</v>
      </c>
    </row>
    <row r="18621" spans="1:8" x14ac:dyDescent="0.25">
      <c r="A18621" s="3">
        <v>44650</v>
      </c>
      <c r="B18621">
        <v>34.581736644027814</v>
      </c>
      <c r="C18621" t="s">
        <v>25</v>
      </c>
      <c r="D18621" t="s">
        <v>29</v>
      </c>
      <c r="E18621" t="s">
        <v>30</v>
      </c>
      <c r="F18621">
        <f t="shared" si="870"/>
        <v>2022</v>
      </c>
      <c r="G18621">
        <f t="shared" si="871"/>
        <v>3</v>
      </c>
      <c r="H18621">
        <f t="shared" si="872"/>
        <v>30</v>
      </c>
    </row>
    <row r="18622" spans="1:8" x14ac:dyDescent="0.25">
      <c r="A18622" s="3">
        <v>44651</v>
      </c>
      <c r="B18622">
        <v>25.625553945456218</v>
      </c>
      <c r="C18622" t="s">
        <v>25</v>
      </c>
      <c r="D18622" t="s">
        <v>29</v>
      </c>
      <c r="E18622" t="s">
        <v>30</v>
      </c>
      <c r="F18622">
        <f t="shared" si="870"/>
        <v>2022</v>
      </c>
      <c r="G18622">
        <f t="shared" si="871"/>
        <v>3</v>
      </c>
      <c r="H18622">
        <f t="shared" si="872"/>
        <v>31</v>
      </c>
    </row>
    <row r="18623" spans="1:8" x14ac:dyDescent="0.25">
      <c r="A18623" s="3">
        <v>44652</v>
      </c>
      <c r="B18623">
        <v>34.207537671101619</v>
      </c>
      <c r="C18623" t="s">
        <v>25</v>
      </c>
      <c r="D18623" t="s">
        <v>29</v>
      </c>
      <c r="E18623" t="s">
        <v>30</v>
      </c>
      <c r="F18623">
        <f t="shared" si="870"/>
        <v>2022</v>
      </c>
      <c r="G18623">
        <f t="shared" si="871"/>
        <v>4</v>
      </c>
      <c r="H18623">
        <f t="shared" si="872"/>
        <v>1</v>
      </c>
    </row>
    <row r="18624" spans="1:8" x14ac:dyDescent="0.25">
      <c r="A18624" s="3">
        <v>44653</v>
      </c>
      <c r="B18624">
        <v>26.60026873849851</v>
      </c>
      <c r="C18624" t="s">
        <v>25</v>
      </c>
      <c r="D18624" t="s">
        <v>29</v>
      </c>
      <c r="E18624" t="s">
        <v>30</v>
      </c>
      <c r="F18624">
        <f t="shared" si="870"/>
        <v>2022</v>
      </c>
      <c r="G18624">
        <f t="shared" si="871"/>
        <v>4</v>
      </c>
      <c r="H18624">
        <f t="shared" si="872"/>
        <v>2</v>
      </c>
    </row>
    <row r="18625" spans="1:8" x14ac:dyDescent="0.25">
      <c r="A18625" s="3">
        <v>44655</v>
      </c>
      <c r="B18625">
        <v>25.420478171666176</v>
      </c>
      <c r="C18625" t="s">
        <v>25</v>
      </c>
      <c r="D18625" t="s">
        <v>29</v>
      </c>
      <c r="E18625" t="s">
        <v>30</v>
      </c>
      <c r="F18625">
        <f t="shared" si="870"/>
        <v>2022</v>
      </c>
      <c r="G18625">
        <f t="shared" si="871"/>
        <v>4</v>
      </c>
      <c r="H18625">
        <f t="shared" si="872"/>
        <v>4</v>
      </c>
    </row>
    <row r="18626" spans="1:8" x14ac:dyDescent="0.25">
      <c r="A18626" s="3">
        <v>44656</v>
      </c>
      <c r="B18626">
        <v>28.440160740066045</v>
      </c>
      <c r="C18626" t="s">
        <v>25</v>
      </c>
      <c r="D18626" t="s">
        <v>29</v>
      </c>
      <c r="E18626" t="s">
        <v>30</v>
      </c>
      <c r="F18626">
        <f t="shared" si="870"/>
        <v>2022</v>
      </c>
      <c r="G18626">
        <f t="shared" si="871"/>
        <v>4</v>
      </c>
      <c r="H18626">
        <f t="shared" si="872"/>
        <v>5</v>
      </c>
    </row>
    <row r="18627" spans="1:8" x14ac:dyDescent="0.25">
      <c r="A18627" s="3">
        <v>44658</v>
      </c>
      <c r="B18627">
        <v>24.745371710245834</v>
      </c>
      <c r="C18627" t="s">
        <v>25</v>
      </c>
      <c r="D18627" t="s">
        <v>29</v>
      </c>
      <c r="E18627" t="s">
        <v>30</v>
      </c>
      <c r="F18627">
        <f t="shared" ref="F18627:F18690" si="873">YEAR(A18627)</f>
        <v>2022</v>
      </c>
      <c r="G18627">
        <f t="shared" ref="G18627:G18690" si="874">MONTH(A18627)</f>
        <v>4</v>
      </c>
      <c r="H18627">
        <f t="shared" ref="H18627:H18690" si="875">DAY(A18627)</f>
        <v>7</v>
      </c>
    </row>
    <row r="18628" spans="1:8" x14ac:dyDescent="0.25">
      <c r="A18628" s="3">
        <v>44659</v>
      </c>
      <c r="B18628">
        <v>33.891655876232157</v>
      </c>
      <c r="C18628" t="s">
        <v>25</v>
      </c>
      <c r="D18628" t="s">
        <v>29</v>
      </c>
      <c r="E18628" t="s">
        <v>30</v>
      </c>
      <c r="F18628">
        <f t="shared" si="873"/>
        <v>2022</v>
      </c>
      <c r="G18628">
        <f t="shared" si="874"/>
        <v>4</v>
      </c>
      <c r="H18628">
        <f t="shared" si="875"/>
        <v>8</v>
      </c>
    </row>
    <row r="18629" spans="1:8" x14ac:dyDescent="0.25">
      <c r="A18629" s="3">
        <v>44660</v>
      </c>
      <c r="B18629">
        <v>26.837049954232079</v>
      </c>
      <c r="C18629" t="s">
        <v>25</v>
      </c>
      <c r="D18629" t="s">
        <v>29</v>
      </c>
      <c r="E18629" t="s">
        <v>30</v>
      </c>
      <c r="F18629">
        <f t="shared" si="873"/>
        <v>2022</v>
      </c>
      <c r="G18629">
        <f t="shared" si="874"/>
        <v>4</v>
      </c>
      <c r="H18629">
        <f t="shared" si="875"/>
        <v>9</v>
      </c>
    </row>
    <row r="18630" spans="1:8" x14ac:dyDescent="0.25">
      <c r="A18630" s="3">
        <v>44662</v>
      </c>
      <c r="B18630">
        <v>26.666983446228389</v>
      </c>
      <c r="C18630" t="s">
        <v>25</v>
      </c>
      <c r="D18630" t="s">
        <v>29</v>
      </c>
      <c r="E18630" t="s">
        <v>30</v>
      </c>
      <c r="F18630">
        <f t="shared" si="873"/>
        <v>2022</v>
      </c>
      <c r="G18630">
        <f t="shared" si="874"/>
        <v>4</v>
      </c>
      <c r="H18630">
        <f t="shared" si="875"/>
        <v>11</v>
      </c>
    </row>
    <row r="18631" spans="1:8" x14ac:dyDescent="0.25">
      <c r="A18631" s="3">
        <v>44663</v>
      </c>
      <c r="B18631">
        <v>30.115750323401816</v>
      </c>
      <c r="C18631" t="s">
        <v>25</v>
      </c>
      <c r="D18631" t="s">
        <v>29</v>
      </c>
      <c r="E18631" t="s">
        <v>30</v>
      </c>
      <c r="F18631">
        <f t="shared" si="873"/>
        <v>2022</v>
      </c>
      <c r="G18631">
        <f t="shared" si="874"/>
        <v>4</v>
      </c>
      <c r="H18631">
        <f t="shared" si="875"/>
        <v>12</v>
      </c>
    </row>
    <row r="18632" spans="1:8" x14ac:dyDescent="0.25">
      <c r="A18632" s="3">
        <v>44670</v>
      </c>
      <c r="B18632">
        <v>32.546891365089998</v>
      </c>
      <c r="C18632" t="s">
        <v>25</v>
      </c>
      <c r="D18632" t="s">
        <v>29</v>
      </c>
      <c r="E18632" t="s">
        <v>30</v>
      </c>
      <c r="F18632">
        <f t="shared" si="873"/>
        <v>2022</v>
      </c>
      <c r="G18632">
        <f t="shared" si="874"/>
        <v>4</v>
      </c>
      <c r="H18632">
        <f t="shared" si="875"/>
        <v>19</v>
      </c>
    </row>
    <row r="18633" spans="1:8" x14ac:dyDescent="0.25">
      <c r="A18633" s="3">
        <v>44671</v>
      </c>
      <c r="B18633">
        <v>37.370532574599331</v>
      </c>
      <c r="C18633" t="s">
        <v>25</v>
      </c>
      <c r="D18633" t="s">
        <v>29</v>
      </c>
      <c r="E18633" t="s">
        <v>30</v>
      </c>
      <c r="F18633">
        <f t="shared" si="873"/>
        <v>2022</v>
      </c>
      <c r="G18633">
        <f t="shared" si="874"/>
        <v>4</v>
      </c>
      <c r="H18633">
        <f t="shared" si="875"/>
        <v>20</v>
      </c>
    </row>
    <row r="18634" spans="1:8" x14ac:dyDescent="0.25">
      <c r="A18634" s="3">
        <v>44673</v>
      </c>
      <c r="B18634">
        <v>37.918763036219119</v>
      </c>
      <c r="C18634" t="s">
        <v>25</v>
      </c>
      <c r="D18634" t="s">
        <v>29</v>
      </c>
      <c r="E18634" t="s">
        <v>30</v>
      </c>
      <c r="F18634">
        <f t="shared" si="873"/>
        <v>2022</v>
      </c>
      <c r="G18634">
        <f t="shared" si="874"/>
        <v>4</v>
      </c>
      <c r="H18634">
        <f t="shared" si="875"/>
        <v>22</v>
      </c>
    </row>
    <row r="18635" spans="1:8" x14ac:dyDescent="0.25">
      <c r="A18635" s="3">
        <v>44676</v>
      </c>
      <c r="B18635">
        <v>29.387674088179356</v>
      </c>
      <c r="C18635" t="s">
        <v>25</v>
      </c>
      <c r="D18635" t="s">
        <v>29</v>
      </c>
      <c r="E18635" t="s">
        <v>30</v>
      </c>
      <c r="F18635">
        <f t="shared" si="873"/>
        <v>2022</v>
      </c>
      <c r="G18635">
        <f t="shared" si="874"/>
        <v>4</v>
      </c>
      <c r="H18635">
        <f t="shared" si="875"/>
        <v>25</v>
      </c>
    </row>
    <row r="18636" spans="1:8" x14ac:dyDescent="0.25">
      <c r="A18636" s="3">
        <v>44677</v>
      </c>
      <c r="B18636">
        <v>32.193005245094753</v>
      </c>
      <c r="C18636" t="s">
        <v>25</v>
      </c>
      <c r="D18636" t="s">
        <v>29</v>
      </c>
      <c r="E18636" t="s">
        <v>30</v>
      </c>
      <c r="F18636">
        <f t="shared" si="873"/>
        <v>2022</v>
      </c>
      <c r="G18636">
        <f t="shared" si="874"/>
        <v>4</v>
      </c>
      <c r="H18636">
        <f t="shared" si="875"/>
        <v>26</v>
      </c>
    </row>
    <row r="18637" spans="1:8" x14ac:dyDescent="0.25">
      <c r="A18637" s="3">
        <v>44679</v>
      </c>
      <c r="B18637">
        <v>27.677388657875504</v>
      </c>
      <c r="C18637" t="s">
        <v>25</v>
      </c>
      <c r="D18637" t="s">
        <v>29</v>
      </c>
      <c r="E18637" t="s">
        <v>30</v>
      </c>
      <c r="F18637">
        <f t="shared" si="873"/>
        <v>2022</v>
      </c>
      <c r="G18637">
        <f t="shared" si="874"/>
        <v>4</v>
      </c>
      <c r="H18637">
        <f t="shared" si="875"/>
        <v>28</v>
      </c>
    </row>
    <row r="18638" spans="1:8" x14ac:dyDescent="0.25">
      <c r="A18638" s="3">
        <v>44680</v>
      </c>
      <c r="B18638">
        <v>36.25118165443147</v>
      </c>
      <c r="C18638" t="s">
        <v>25</v>
      </c>
      <c r="D18638" t="s">
        <v>29</v>
      </c>
      <c r="E18638" t="s">
        <v>30</v>
      </c>
      <c r="F18638">
        <f t="shared" si="873"/>
        <v>2022</v>
      </c>
      <c r="G18638">
        <f t="shared" si="874"/>
        <v>4</v>
      </c>
      <c r="H18638">
        <f t="shared" si="875"/>
        <v>29</v>
      </c>
    </row>
    <row r="18639" spans="1:8" x14ac:dyDescent="0.25">
      <c r="A18639" s="3">
        <v>44683</v>
      </c>
      <c r="B18639">
        <v>26.933462445991925</v>
      </c>
      <c r="C18639" t="s">
        <v>25</v>
      </c>
      <c r="D18639" t="s">
        <v>29</v>
      </c>
      <c r="E18639" t="s">
        <v>30</v>
      </c>
      <c r="F18639">
        <f t="shared" si="873"/>
        <v>2022</v>
      </c>
      <c r="G18639">
        <f t="shared" si="874"/>
        <v>5</v>
      </c>
      <c r="H18639">
        <f t="shared" si="875"/>
        <v>2</v>
      </c>
    </row>
    <row r="18640" spans="1:8" x14ac:dyDescent="0.25">
      <c r="A18640" s="3">
        <v>44684</v>
      </c>
      <c r="B18640">
        <v>29.64792148714211</v>
      </c>
      <c r="C18640" t="s">
        <v>25</v>
      </c>
      <c r="D18640" t="s">
        <v>29</v>
      </c>
      <c r="E18640" t="s">
        <v>30</v>
      </c>
      <c r="F18640">
        <f t="shared" si="873"/>
        <v>2022</v>
      </c>
      <c r="G18640">
        <f t="shared" si="874"/>
        <v>5</v>
      </c>
      <c r="H18640">
        <f t="shared" si="875"/>
        <v>3</v>
      </c>
    </row>
    <row r="18641" spans="1:8" x14ac:dyDescent="0.25">
      <c r="A18641" s="3">
        <v>44685</v>
      </c>
      <c r="B18641">
        <v>34.005395141960285</v>
      </c>
      <c r="C18641" t="s">
        <v>25</v>
      </c>
      <c r="D18641" t="s">
        <v>29</v>
      </c>
      <c r="E18641" t="s">
        <v>30</v>
      </c>
      <c r="F18641">
        <f t="shared" si="873"/>
        <v>2022</v>
      </c>
      <c r="G18641">
        <f t="shared" si="874"/>
        <v>5</v>
      </c>
      <c r="H18641">
        <f t="shared" si="875"/>
        <v>4</v>
      </c>
    </row>
    <row r="18642" spans="1:8" x14ac:dyDescent="0.25">
      <c r="A18642" s="3">
        <v>44686</v>
      </c>
      <c r="B18642">
        <v>25.245134668029603</v>
      </c>
      <c r="C18642" t="s">
        <v>25</v>
      </c>
      <c r="D18642" t="s">
        <v>29</v>
      </c>
      <c r="E18642" t="s">
        <v>30</v>
      </c>
      <c r="F18642">
        <f t="shared" si="873"/>
        <v>2022</v>
      </c>
      <c r="G18642">
        <f t="shared" si="874"/>
        <v>5</v>
      </c>
      <c r="H18642">
        <f t="shared" si="875"/>
        <v>5</v>
      </c>
    </row>
    <row r="18643" spans="1:8" x14ac:dyDescent="0.25">
      <c r="A18643" s="3">
        <v>44687</v>
      </c>
      <c r="B18643">
        <v>34.025029763697049</v>
      </c>
      <c r="C18643" t="s">
        <v>25</v>
      </c>
      <c r="D18643" t="s">
        <v>29</v>
      </c>
      <c r="E18643" t="s">
        <v>30</v>
      </c>
      <c r="F18643">
        <f t="shared" si="873"/>
        <v>2022</v>
      </c>
      <c r="G18643">
        <f t="shared" si="874"/>
        <v>5</v>
      </c>
      <c r="H18643">
        <f t="shared" si="875"/>
        <v>6</v>
      </c>
    </row>
    <row r="18644" spans="1:8" x14ac:dyDescent="0.25">
      <c r="A18644" s="3">
        <v>44688</v>
      </c>
      <c r="B18644">
        <v>26.620803221748936</v>
      </c>
      <c r="C18644" t="s">
        <v>25</v>
      </c>
      <c r="D18644" t="s">
        <v>29</v>
      </c>
      <c r="E18644" t="s">
        <v>30</v>
      </c>
      <c r="F18644">
        <f t="shared" si="873"/>
        <v>2022</v>
      </c>
      <c r="G18644">
        <f t="shared" si="874"/>
        <v>5</v>
      </c>
      <c r="H18644">
        <f t="shared" si="875"/>
        <v>7</v>
      </c>
    </row>
    <row r="18645" spans="1:8" x14ac:dyDescent="0.25">
      <c r="A18645" s="3">
        <v>44690</v>
      </c>
      <c r="B18645">
        <v>25.874663079034832</v>
      </c>
      <c r="C18645" t="s">
        <v>25</v>
      </c>
      <c r="D18645" t="s">
        <v>29</v>
      </c>
      <c r="E18645" t="s">
        <v>30</v>
      </c>
      <c r="F18645">
        <f t="shared" si="873"/>
        <v>2022</v>
      </c>
      <c r="G18645">
        <f t="shared" si="874"/>
        <v>5</v>
      </c>
      <c r="H18645">
        <f t="shared" si="875"/>
        <v>9</v>
      </c>
    </row>
    <row r="18646" spans="1:8" x14ac:dyDescent="0.25">
      <c r="A18646" s="3">
        <v>44691</v>
      </c>
      <c r="B18646">
        <v>29.130414196582347</v>
      </c>
      <c r="C18646" t="s">
        <v>25</v>
      </c>
      <c r="D18646" t="s">
        <v>29</v>
      </c>
      <c r="E18646" t="s">
        <v>30</v>
      </c>
      <c r="F18646">
        <f t="shared" si="873"/>
        <v>2022</v>
      </c>
      <c r="G18646">
        <f t="shared" si="874"/>
        <v>5</v>
      </c>
      <c r="H18646">
        <f t="shared" si="875"/>
        <v>10</v>
      </c>
    </row>
    <row r="18647" spans="1:8" x14ac:dyDescent="0.25">
      <c r="A18647" s="3">
        <v>44692</v>
      </c>
      <c r="B18647">
        <v>34.083402281444897</v>
      </c>
      <c r="C18647" t="s">
        <v>25</v>
      </c>
      <c r="D18647" t="s">
        <v>29</v>
      </c>
      <c r="E18647" t="s">
        <v>30</v>
      </c>
      <c r="F18647">
        <f t="shared" si="873"/>
        <v>2022</v>
      </c>
      <c r="G18647">
        <f t="shared" si="874"/>
        <v>5</v>
      </c>
      <c r="H18647">
        <f t="shared" si="875"/>
        <v>11</v>
      </c>
    </row>
    <row r="18648" spans="1:8" x14ac:dyDescent="0.25">
      <c r="A18648" s="3">
        <v>44693</v>
      </c>
      <c r="B18648">
        <v>25.956595556553907</v>
      </c>
      <c r="C18648" t="s">
        <v>25</v>
      </c>
      <c r="D18648" t="s">
        <v>29</v>
      </c>
      <c r="E18648" t="s">
        <v>30</v>
      </c>
      <c r="F18648">
        <f t="shared" si="873"/>
        <v>2022</v>
      </c>
      <c r="G18648">
        <f t="shared" si="874"/>
        <v>5</v>
      </c>
      <c r="H18648">
        <f t="shared" si="875"/>
        <v>12</v>
      </c>
    </row>
    <row r="18649" spans="1:8" x14ac:dyDescent="0.25">
      <c r="A18649" s="3">
        <v>44694</v>
      </c>
      <c r="B18649">
        <v>35.390087595365635</v>
      </c>
      <c r="C18649" t="s">
        <v>25</v>
      </c>
      <c r="D18649" t="s">
        <v>29</v>
      </c>
      <c r="E18649" t="s">
        <v>30</v>
      </c>
      <c r="F18649">
        <f t="shared" si="873"/>
        <v>2022</v>
      </c>
      <c r="G18649">
        <f t="shared" si="874"/>
        <v>5</v>
      </c>
      <c r="H18649">
        <f t="shared" si="875"/>
        <v>13</v>
      </c>
    </row>
    <row r="18650" spans="1:8" x14ac:dyDescent="0.25">
      <c r="A18650" s="3">
        <v>44698</v>
      </c>
      <c r="B18650">
        <v>32.93120434736376</v>
      </c>
      <c r="C18650" t="s">
        <v>25</v>
      </c>
      <c r="D18650" t="s">
        <v>29</v>
      </c>
      <c r="E18650" t="s">
        <v>30</v>
      </c>
      <c r="F18650">
        <f t="shared" si="873"/>
        <v>2022</v>
      </c>
      <c r="G18650">
        <f t="shared" si="874"/>
        <v>5</v>
      </c>
      <c r="H18650">
        <f t="shared" si="875"/>
        <v>17</v>
      </c>
    </row>
    <row r="18651" spans="1:8" x14ac:dyDescent="0.25">
      <c r="A18651" s="3">
        <v>44699</v>
      </c>
      <c r="B18651">
        <v>38.355092151826888</v>
      </c>
      <c r="C18651" t="s">
        <v>25</v>
      </c>
      <c r="D18651" t="s">
        <v>29</v>
      </c>
      <c r="E18651" t="s">
        <v>30</v>
      </c>
      <c r="F18651">
        <f t="shared" si="873"/>
        <v>2022</v>
      </c>
      <c r="G18651">
        <f t="shared" si="874"/>
        <v>5</v>
      </c>
      <c r="H18651">
        <f t="shared" si="875"/>
        <v>18</v>
      </c>
    </row>
    <row r="18652" spans="1:8" x14ac:dyDescent="0.25">
      <c r="A18652" s="3">
        <v>44700</v>
      </c>
      <c r="B18652">
        <v>30.610371573412639</v>
      </c>
      <c r="C18652" t="s">
        <v>25</v>
      </c>
      <c r="D18652" t="s">
        <v>29</v>
      </c>
      <c r="E18652" t="s">
        <v>30</v>
      </c>
      <c r="F18652">
        <f t="shared" si="873"/>
        <v>2022</v>
      </c>
      <c r="G18652">
        <f t="shared" si="874"/>
        <v>5</v>
      </c>
      <c r="H18652">
        <f t="shared" si="875"/>
        <v>19</v>
      </c>
    </row>
    <row r="18653" spans="1:8" x14ac:dyDescent="0.25">
      <c r="A18653" s="3">
        <v>44704</v>
      </c>
      <c r="B18653">
        <v>34.197348112516195</v>
      </c>
      <c r="C18653" t="s">
        <v>25</v>
      </c>
      <c r="D18653" t="s">
        <v>29</v>
      </c>
      <c r="E18653" t="s">
        <v>30</v>
      </c>
      <c r="F18653">
        <f t="shared" si="873"/>
        <v>2022</v>
      </c>
      <c r="G18653">
        <f t="shared" si="874"/>
        <v>5</v>
      </c>
      <c r="H18653">
        <f t="shared" si="875"/>
        <v>23</v>
      </c>
    </row>
    <row r="18654" spans="1:8" x14ac:dyDescent="0.25">
      <c r="A18654" s="3">
        <v>44705</v>
      </c>
      <c r="B18654">
        <v>37.790409254464493</v>
      </c>
      <c r="C18654" t="s">
        <v>25</v>
      </c>
      <c r="D18654" t="s">
        <v>29</v>
      </c>
      <c r="E18654" t="s">
        <v>30</v>
      </c>
      <c r="F18654">
        <f t="shared" si="873"/>
        <v>2022</v>
      </c>
      <c r="G18654">
        <f t="shared" si="874"/>
        <v>5</v>
      </c>
      <c r="H18654">
        <f t="shared" si="875"/>
        <v>24</v>
      </c>
    </row>
    <row r="18655" spans="1:8" x14ac:dyDescent="0.25">
      <c r="A18655" s="3">
        <v>44706</v>
      </c>
      <c r="B18655">
        <v>42.883166954076714</v>
      </c>
      <c r="C18655" t="s">
        <v>25</v>
      </c>
      <c r="D18655" t="s">
        <v>29</v>
      </c>
      <c r="E18655" t="s">
        <v>30</v>
      </c>
      <c r="F18655">
        <f t="shared" si="873"/>
        <v>2022</v>
      </c>
      <c r="G18655">
        <f t="shared" si="874"/>
        <v>5</v>
      </c>
      <c r="H18655">
        <f t="shared" si="875"/>
        <v>25</v>
      </c>
    </row>
    <row r="18656" spans="1:8" x14ac:dyDescent="0.25">
      <c r="A18656" s="3">
        <v>44707</v>
      </c>
      <c r="B18656">
        <v>34.688820036073537</v>
      </c>
      <c r="C18656" t="s">
        <v>25</v>
      </c>
      <c r="D18656" t="s">
        <v>29</v>
      </c>
      <c r="E18656" t="s">
        <v>30</v>
      </c>
      <c r="F18656">
        <f t="shared" si="873"/>
        <v>2022</v>
      </c>
      <c r="G18656">
        <f t="shared" si="874"/>
        <v>5</v>
      </c>
      <c r="H18656">
        <f t="shared" si="875"/>
        <v>26</v>
      </c>
    </row>
    <row r="18657" spans="1:8" x14ac:dyDescent="0.25">
      <c r="A18657" s="3">
        <v>44708</v>
      </c>
      <c r="B18657">
        <v>43.843309668861153</v>
      </c>
      <c r="C18657" t="s">
        <v>25</v>
      </c>
      <c r="D18657" t="s">
        <v>29</v>
      </c>
      <c r="E18657" t="s">
        <v>30</v>
      </c>
      <c r="F18657">
        <f t="shared" si="873"/>
        <v>2022</v>
      </c>
      <c r="G18657">
        <f t="shared" si="874"/>
        <v>5</v>
      </c>
      <c r="H18657">
        <f t="shared" si="875"/>
        <v>27</v>
      </c>
    </row>
    <row r="18658" spans="1:8" x14ac:dyDescent="0.25">
      <c r="A18658" s="3">
        <v>44712</v>
      </c>
      <c r="B18658">
        <v>38.274956024396275</v>
      </c>
      <c r="C18658" t="s">
        <v>25</v>
      </c>
      <c r="D18658" t="s">
        <v>29</v>
      </c>
      <c r="E18658" t="s">
        <v>30</v>
      </c>
      <c r="F18658">
        <f t="shared" si="873"/>
        <v>2022</v>
      </c>
      <c r="G18658">
        <f t="shared" si="874"/>
        <v>5</v>
      </c>
      <c r="H18658">
        <f t="shared" si="875"/>
        <v>31</v>
      </c>
    </row>
    <row r="18659" spans="1:8" x14ac:dyDescent="0.25">
      <c r="A18659" s="3">
        <v>44713</v>
      </c>
      <c r="B18659">
        <v>42.50288708128339</v>
      </c>
      <c r="C18659" t="s">
        <v>25</v>
      </c>
      <c r="D18659" t="s">
        <v>29</v>
      </c>
      <c r="E18659" t="s">
        <v>30</v>
      </c>
      <c r="F18659">
        <f t="shared" si="873"/>
        <v>2022</v>
      </c>
      <c r="G18659">
        <f t="shared" si="874"/>
        <v>6</v>
      </c>
      <c r="H18659">
        <f t="shared" si="875"/>
        <v>1</v>
      </c>
    </row>
    <row r="18660" spans="1:8" x14ac:dyDescent="0.25">
      <c r="A18660" s="3">
        <v>44714</v>
      </c>
      <c r="B18660">
        <v>33.444484063608556</v>
      </c>
      <c r="C18660" t="s">
        <v>25</v>
      </c>
      <c r="D18660" t="s">
        <v>29</v>
      </c>
      <c r="E18660" t="s">
        <v>30</v>
      </c>
      <c r="F18660">
        <f t="shared" si="873"/>
        <v>2022</v>
      </c>
      <c r="G18660">
        <f t="shared" si="874"/>
        <v>6</v>
      </c>
      <c r="H18660">
        <f t="shared" si="875"/>
        <v>2</v>
      </c>
    </row>
    <row r="18661" spans="1:8" x14ac:dyDescent="0.25">
      <c r="A18661" s="3">
        <v>44715</v>
      </c>
      <c r="B18661">
        <v>41.758488109707976</v>
      </c>
      <c r="C18661" t="s">
        <v>25</v>
      </c>
      <c r="D18661" t="s">
        <v>29</v>
      </c>
      <c r="E18661" t="s">
        <v>30</v>
      </c>
      <c r="F18661">
        <f t="shared" si="873"/>
        <v>2022</v>
      </c>
      <c r="G18661">
        <f t="shared" si="874"/>
        <v>6</v>
      </c>
      <c r="H18661">
        <f t="shared" si="875"/>
        <v>3</v>
      </c>
    </row>
    <row r="18662" spans="1:8" x14ac:dyDescent="0.25">
      <c r="A18662" s="3">
        <v>44718</v>
      </c>
      <c r="B18662">
        <v>31.279816086825399</v>
      </c>
      <c r="C18662" t="s">
        <v>25</v>
      </c>
      <c r="D18662" t="s">
        <v>29</v>
      </c>
      <c r="E18662" t="s">
        <v>30</v>
      </c>
      <c r="F18662">
        <f t="shared" si="873"/>
        <v>2022</v>
      </c>
      <c r="G18662">
        <f t="shared" si="874"/>
        <v>6</v>
      </c>
      <c r="H18662">
        <f t="shared" si="875"/>
        <v>6</v>
      </c>
    </row>
    <row r="18663" spans="1:8" x14ac:dyDescent="0.25">
      <c r="A18663" s="3">
        <v>44719</v>
      </c>
      <c r="B18663">
        <v>33.496101914412883</v>
      </c>
      <c r="C18663" t="s">
        <v>25</v>
      </c>
      <c r="D18663" t="s">
        <v>29</v>
      </c>
      <c r="E18663" t="s">
        <v>30</v>
      </c>
      <c r="F18663">
        <f t="shared" si="873"/>
        <v>2022</v>
      </c>
      <c r="G18663">
        <f t="shared" si="874"/>
        <v>6</v>
      </c>
      <c r="H18663">
        <f t="shared" si="875"/>
        <v>7</v>
      </c>
    </row>
    <row r="18664" spans="1:8" x14ac:dyDescent="0.25">
      <c r="A18664" s="3">
        <v>44721</v>
      </c>
      <c r="B18664">
        <v>27.972669515476259</v>
      </c>
      <c r="C18664" t="s">
        <v>25</v>
      </c>
      <c r="D18664" t="s">
        <v>29</v>
      </c>
      <c r="E18664" t="s">
        <v>30</v>
      </c>
      <c r="F18664">
        <f t="shared" si="873"/>
        <v>2022</v>
      </c>
      <c r="G18664">
        <f t="shared" si="874"/>
        <v>6</v>
      </c>
      <c r="H18664">
        <f t="shared" si="875"/>
        <v>9</v>
      </c>
    </row>
    <row r="18665" spans="1:8" x14ac:dyDescent="0.25">
      <c r="A18665" s="3">
        <v>44722</v>
      </c>
      <c r="B18665">
        <v>36.148113619703132</v>
      </c>
      <c r="C18665" t="s">
        <v>25</v>
      </c>
      <c r="D18665" t="s">
        <v>29</v>
      </c>
      <c r="E18665" t="s">
        <v>30</v>
      </c>
      <c r="F18665">
        <f t="shared" si="873"/>
        <v>2022</v>
      </c>
      <c r="G18665">
        <f t="shared" si="874"/>
        <v>6</v>
      </c>
      <c r="H18665">
        <f t="shared" si="875"/>
        <v>10</v>
      </c>
    </row>
    <row r="18666" spans="1:8" x14ac:dyDescent="0.25">
      <c r="A18666" s="3">
        <v>44726</v>
      </c>
      <c r="B18666">
        <v>28.783976204831369</v>
      </c>
      <c r="C18666" t="s">
        <v>25</v>
      </c>
      <c r="D18666" t="s">
        <v>29</v>
      </c>
      <c r="E18666" t="s">
        <v>30</v>
      </c>
      <c r="F18666">
        <f t="shared" si="873"/>
        <v>2022</v>
      </c>
      <c r="G18666">
        <f t="shared" si="874"/>
        <v>6</v>
      </c>
      <c r="H18666">
        <f t="shared" si="875"/>
        <v>14</v>
      </c>
    </row>
    <row r="18667" spans="1:8" x14ac:dyDescent="0.25">
      <c r="A18667" s="3">
        <v>44727</v>
      </c>
      <c r="B18667">
        <v>33.161289120919406</v>
      </c>
      <c r="C18667" t="s">
        <v>25</v>
      </c>
      <c r="D18667" t="s">
        <v>29</v>
      </c>
      <c r="E18667" t="s">
        <v>30</v>
      </c>
      <c r="F18667">
        <f t="shared" si="873"/>
        <v>2022</v>
      </c>
      <c r="G18667">
        <f t="shared" si="874"/>
        <v>6</v>
      </c>
      <c r="H18667">
        <f t="shared" si="875"/>
        <v>15</v>
      </c>
    </row>
    <row r="18668" spans="1:8" x14ac:dyDescent="0.25">
      <c r="A18668" s="3">
        <v>44728</v>
      </c>
      <c r="B18668">
        <v>24.496658191690241</v>
      </c>
      <c r="C18668" t="s">
        <v>25</v>
      </c>
      <c r="D18668" t="s">
        <v>29</v>
      </c>
      <c r="E18668" t="s">
        <v>30</v>
      </c>
      <c r="F18668">
        <f t="shared" si="873"/>
        <v>2022</v>
      </c>
      <c r="G18668">
        <f t="shared" si="874"/>
        <v>6</v>
      </c>
      <c r="H18668">
        <f t="shared" si="875"/>
        <v>16</v>
      </c>
    </row>
    <row r="18669" spans="1:8" x14ac:dyDescent="0.25">
      <c r="A18669" s="3">
        <v>44729</v>
      </c>
      <c r="B18669">
        <v>33.43968162708174</v>
      </c>
      <c r="C18669" t="s">
        <v>25</v>
      </c>
      <c r="D18669" t="s">
        <v>29</v>
      </c>
      <c r="E18669" t="s">
        <v>30</v>
      </c>
      <c r="F18669">
        <f t="shared" si="873"/>
        <v>2022</v>
      </c>
      <c r="G18669">
        <f t="shared" si="874"/>
        <v>6</v>
      </c>
      <c r="H18669">
        <f t="shared" si="875"/>
        <v>17</v>
      </c>
    </row>
    <row r="18670" spans="1:8" x14ac:dyDescent="0.25">
      <c r="A18670" s="3">
        <v>44730</v>
      </c>
      <c r="B18670">
        <v>26.25575447747385</v>
      </c>
      <c r="C18670" t="s">
        <v>25</v>
      </c>
      <c r="D18670" t="s">
        <v>29</v>
      </c>
      <c r="E18670" t="s">
        <v>30</v>
      </c>
      <c r="F18670">
        <f t="shared" si="873"/>
        <v>2022</v>
      </c>
      <c r="G18670">
        <f t="shared" si="874"/>
        <v>6</v>
      </c>
      <c r="H18670">
        <f t="shared" si="875"/>
        <v>18</v>
      </c>
    </row>
    <row r="18671" spans="1:8" x14ac:dyDescent="0.25">
      <c r="A18671" s="3">
        <v>44733</v>
      </c>
      <c r="B18671">
        <v>29.642250096509798</v>
      </c>
      <c r="C18671" t="s">
        <v>25</v>
      </c>
      <c r="D18671" t="s">
        <v>29</v>
      </c>
      <c r="E18671" t="s">
        <v>30</v>
      </c>
      <c r="F18671">
        <f t="shared" si="873"/>
        <v>2022</v>
      </c>
      <c r="G18671">
        <f t="shared" si="874"/>
        <v>6</v>
      </c>
      <c r="H18671">
        <f t="shared" si="875"/>
        <v>21</v>
      </c>
    </row>
    <row r="18672" spans="1:8" x14ac:dyDescent="0.25">
      <c r="A18672" s="3">
        <v>44734</v>
      </c>
      <c r="B18672">
        <v>34.911912923170107</v>
      </c>
      <c r="C18672" t="s">
        <v>25</v>
      </c>
      <c r="D18672" t="s">
        <v>29</v>
      </c>
      <c r="E18672" t="s">
        <v>30</v>
      </c>
      <c r="F18672">
        <f t="shared" si="873"/>
        <v>2022</v>
      </c>
      <c r="G18672">
        <f t="shared" si="874"/>
        <v>6</v>
      </c>
      <c r="H18672">
        <f t="shared" si="875"/>
        <v>22</v>
      </c>
    </row>
    <row r="18673" spans="1:8" x14ac:dyDescent="0.25">
      <c r="A18673" s="3">
        <v>44736</v>
      </c>
      <c r="B18673">
        <v>36.798772983443357</v>
      </c>
      <c r="C18673" t="s">
        <v>25</v>
      </c>
      <c r="D18673" t="s">
        <v>29</v>
      </c>
      <c r="E18673" t="s">
        <v>30</v>
      </c>
      <c r="F18673">
        <f t="shared" si="873"/>
        <v>2022</v>
      </c>
      <c r="G18673">
        <f t="shared" si="874"/>
        <v>6</v>
      </c>
      <c r="H18673">
        <f t="shared" si="875"/>
        <v>24</v>
      </c>
    </row>
    <row r="18674" spans="1:8" x14ac:dyDescent="0.25">
      <c r="A18674" s="3">
        <v>44740</v>
      </c>
      <c r="B18674">
        <v>34.907557388164733</v>
      </c>
      <c r="C18674" t="s">
        <v>25</v>
      </c>
      <c r="D18674" t="s">
        <v>29</v>
      </c>
      <c r="E18674" t="s">
        <v>30</v>
      </c>
      <c r="F18674">
        <f t="shared" si="873"/>
        <v>2022</v>
      </c>
      <c r="G18674">
        <f t="shared" si="874"/>
        <v>6</v>
      </c>
      <c r="H18674">
        <f t="shared" si="875"/>
        <v>28</v>
      </c>
    </row>
    <row r="18675" spans="1:8" x14ac:dyDescent="0.25">
      <c r="A18675" s="3">
        <v>44741</v>
      </c>
      <c r="B18675">
        <v>40.287231067711382</v>
      </c>
      <c r="C18675" t="s">
        <v>25</v>
      </c>
      <c r="D18675" t="s">
        <v>29</v>
      </c>
      <c r="E18675" t="s">
        <v>30</v>
      </c>
      <c r="F18675">
        <f t="shared" si="873"/>
        <v>2022</v>
      </c>
      <c r="G18675">
        <f t="shared" si="874"/>
        <v>6</v>
      </c>
      <c r="H18675">
        <f t="shared" si="875"/>
        <v>29</v>
      </c>
    </row>
    <row r="18676" spans="1:8" x14ac:dyDescent="0.25">
      <c r="A18676" s="3">
        <v>44742</v>
      </c>
      <c r="B18676">
        <v>32.410286474471171</v>
      </c>
      <c r="C18676" t="s">
        <v>25</v>
      </c>
      <c r="D18676" t="s">
        <v>29</v>
      </c>
      <c r="E18676" t="s">
        <v>30</v>
      </c>
      <c r="F18676">
        <f t="shared" si="873"/>
        <v>2022</v>
      </c>
      <c r="G18676">
        <f t="shared" si="874"/>
        <v>6</v>
      </c>
      <c r="H18676">
        <f t="shared" si="875"/>
        <v>30</v>
      </c>
    </row>
    <row r="18677" spans="1:8" x14ac:dyDescent="0.25">
      <c r="A18677" s="3">
        <v>44743</v>
      </c>
      <c r="B18677">
        <v>41.900732620833431</v>
      </c>
      <c r="C18677" t="s">
        <v>25</v>
      </c>
      <c r="D18677" t="s">
        <v>29</v>
      </c>
      <c r="E18677" t="s">
        <v>30</v>
      </c>
      <c r="F18677">
        <f t="shared" si="873"/>
        <v>2022</v>
      </c>
      <c r="G18677">
        <f t="shared" si="874"/>
        <v>7</v>
      </c>
      <c r="H18677">
        <f t="shared" si="875"/>
        <v>1</v>
      </c>
    </row>
    <row r="18678" spans="1:8" x14ac:dyDescent="0.25">
      <c r="A18678" s="3">
        <v>44744</v>
      </c>
      <c r="B18678">
        <v>35.004586131171727</v>
      </c>
      <c r="C18678" t="s">
        <v>25</v>
      </c>
      <c r="D18678" t="s">
        <v>29</v>
      </c>
      <c r="E18678" t="s">
        <v>30</v>
      </c>
      <c r="F18678">
        <f t="shared" si="873"/>
        <v>2022</v>
      </c>
      <c r="G18678">
        <f t="shared" si="874"/>
        <v>7</v>
      </c>
      <c r="H18678">
        <f t="shared" si="875"/>
        <v>2</v>
      </c>
    </row>
    <row r="18679" spans="1:8" x14ac:dyDescent="0.25">
      <c r="A18679" s="3">
        <v>44747</v>
      </c>
      <c r="B18679">
        <v>37.607121402962683</v>
      </c>
      <c r="C18679" t="s">
        <v>25</v>
      </c>
      <c r="D18679" t="s">
        <v>29</v>
      </c>
      <c r="E18679" t="s">
        <v>30</v>
      </c>
      <c r="F18679">
        <f t="shared" si="873"/>
        <v>2022</v>
      </c>
      <c r="G18679">
        <f t="shared" si="874"/>
        <v>7</v>
      </c>
      <c r="H18679">
        <f t="shared" si="875"/>
        <v>5</v>
      </c>
    </row>
    <row r="18680" spans="1:8" x14ac:dyDescent="0.25">
      <c r="A18680" s="3">
        <v>44748</v>
      </c>
      <c r="B18680">
        <v>42.073319549234007</v>
      </c>
      <c r="C18680" t="s">
        <v>25</v>
      </c>
      <c r="D18680" t="s">
        <v>29</v>
      </c>
      <c r="E18680" t="s">
        <v>30</v>
      </c>
      <c r="F18680">
        <f t="shared" si="873"/>
        <v>2022</v>
      </c>
      <c r="G18680">
        <f t="shared" si="874"/>
        <v>7</v>
      </c>
      <c r="H18680">
        <f t="shared" si="875"/>
        <v>6</v>
      </c>
    </row>
    <row r="18681" spans="1:8" x14ac:dyDescent="0.25">
      <c r="A18681" s="3">
        <v>44749</v>
      </c>
      <c r="B18681">
        <v>33.197800035660222</v>
      </c>
      <c r="C18681" t="s">
        <v>25</v>
      </c>
      <c r="D18681" t="s">
        <v>29</v>
      </c>
      <c r="E18681" t="s">
        <v>30</v>
      </c>
      <c r="F18681">
        <f t="shared" si="873"/>
        <v>2022</v>
      </c>
      <c r="G18681">
        <f t="shared" si="874"/>
        <v>7</v>
      </c>
      <c r="H18681">
        <f t="shared" si="875"/>
        <v>7</v>
      </c>
    </row>
    <row r="18682" spans="1:8" x14ac:dyDescent="0.25">
      <c r="A18682" s="3">
        <v>44751</v>
      </c>
      <c r="B18682">
        <v>33.641686831358378</v>
      </c>
      <c r="C18682" t="s">
        <v>25</v>
      </c>
      <c r="D18682" t="s">
        <v>29</v>
      </c>
      <c r="E18682" t="s">
        <v>30</v>
      </c>
      <c r="F18682">
        <f t="shared" si="873"/>
        <v>2022</v>
      </c>
      <c r="G18682">
        <f t="shared" si="874"/>
        <v>7</v>
      </c>
      <c r="H18682">
        <f t="shared" si="875"/>
        <v>9</v>
      </c>
    </row>
    <row r="18683" spans="1:8" x14ac:dyDescent="0.25">
      <c r="A18683" s="3">
        <v>44755</v>
      </c>
      <c r="B18683">
        <v>36.577045156297686</v>
      </c>
      <c r="C18683" t="s">
        <v>25</v>
      </c>
      <c r="D18683" t="s">
        <v>29</v>
      </c>
      <c r="E18683" t="s">
        <v>30</v>
      </c>
      <c r="F18683">
        <f t="shared" si="873"/>
        <v>2022</v>
      </c>
      <c r="G18683">
        <f t="shared" si="874"/>
        <v>7</v>
      </c>
      <c r="H18683">
        <f t="shared" si="875"/>
        <v>13</v>
      </c>
    </row>
    <row r="18684" spans="1:8" x14ac:dyDescent="0.25">
      <c r="A18684" s="3">
        <v>44757</v>
      </c>
      <c r="B18684">
        <v>34.586295885081753</v>
      </c>
      <c r="C18684" t="s">
        <v>25</v>
      </c>
      <c r="D18684" t="s">
        <v>29</v>
      </c>
      <c r="E18684" t="s">
        <v>30</v>
      </c>
      <c r="F18684">
        <f t="shared" si="873"/>
        <v>2022</v>
      </c>
      <c r="G18684">
        <f t="shared" si="874"/>
        <v>7</v>
      </c>
      <c r="H18684">
        <f t="shared" si="875"/>
        <v>15</v>
      </c>
    </row>
    <row r="18685" spans="1:8" x14ac:dyDescent="0.25">
      <c r="A18685" s="3">
        <v>44758</v>
      </c>
      <c r="B18685">
        <v>26.036585133213478</v>
      </c>
      <c r="C18685" t="s">
        <v>25</v>
      </c>
      <c r="D18685" t="s">
        <v>29</v>
      </c>
      <c r="E18685" t="s">
        <v>30</v>
      </c>
      <c r="F18685">
        <f t="shared" si="873"/>
        <v>2022</v>
      </c>
      <c r="G18685">
        <f t="shared" si="874"/>
        <v>7</v>
      </c>
      <c r="H18685">
        <f t="shared" si="875"/>
        <v>16</v>
      </c>
    </row>
    <row r="18686" spans="1:8" x14ac:dyDescent="0.25">
      <c r="A18686" s="3">
        <v>44760</v>
      </c>
      <c r="B18686">
        <v>22.818207152069636</v>
      </c>
      <c r="C18686" t="s">
        <v>25</v>
      </c>
      <c r="D18686" t="s">
        <v>29</v>
      </c>
      <c r="E18686" t="s">
        <v>30</v>
      </c>
      <c r="F18686">
        <f t="shared" si="873"/>
        <v>2022</v>
      </c>
      <c r="G18686">
        <f t="shared" si="874"/>
        <v>7</v>
      </c>
      <c r="H18686">
        <f t="shared" si="875"/>
        <v>18</v>
      </c>
    </row>
    <row r="18687" spans="1:8" x14ac:dyDescent="0.25">
      <c r="A18687" s="3">
        <v>44761</v>
      </c>
      <c r="B18687">
        <v>24.793429822403059</v>
      </c>
      <c r="C18687" t="s">
        <v>25</v>
      </c>
      <c r="D18687" t="s">
        <v>29</v>
      </c>
      <c r="E18687" t="s">
        <v>30</v>
      </c>
      <c r="F18687">
        <f t="shared" si="873"/>
        <v>2022</v>
      </c>
      <c r="G18687">
        <f t="shared" si="874"/>
        <v>7</v>
      </c>
      <c r="H18687">
        <f t="shared" si="875"/>
        <v>19</v>
      </c>
    </row>
    <row r="18688" spans="1:8" x14ac:dyDescent="0.25">
      <c r="A18688" s="3">
        <v>44764</v>
      </c>
      <c r="B18688">
        <v>27.337499653441437</v>
      </c>
      <c r="C18688" t="s">
        <v>25</v>
      </c>
      <c r="D18688" t="s">
        <v>29</v>
      </c>
      <c r="E18688" t="s">
        <v>30</v>
      </c>
      <c r="F18688">
        <f t="shared" si="873"/>
        <v>2022</v>
      </c>
      <c r="G18688">
        <f t="shared" si="874"/>
        <v>7</v>
      </c>
      <c r="H18688">
        <f t="shared" si="875"/>
        <v>22</v>
      </c>
    </row>
    <row r="18689" spans="1:8" x14ac:dyDescent="0.25">
      <c r="A18689" s="3">
        <v>44768</v>
      </c>
      <c r="B18689">
        <v>21.159796865928243</v>
      </c>
      <c r="C18689" t="s">
        <v>25</v>
      </c>
      <c r="D18689" t="s">
        <v>29</v>
      </c>
      <c r="E18689" t="s">
        <v>30</v>
      </c>
      <c r="F18689">
        <f t="shared" si="873"/>
        <v>2022</v>
      </c>
      <c r="G18689">
        <f t="shared" si="874"/>
        <v>7</v>
      </c>
      <c r="H18689">
        <f t="shared" si="875"/>
        <v>26</v>
      </c>
    </row>
    <row r="18690" spans="1:8" x14ac:dyDescent="0.25">
      <c r="A18690" s="3">
        <v>44769</v>
      </c>
      <c r="B18690">
        <v>26.022442891546913</v>
      </c>
      <c r="C18690" t="s">
        <v>25</v>
      </c>
      <c r="D18690" t="s">
        <v>29</v>
      </c>
      <c r="E18690" t="s">
        <v>30</v>
      </c>
      <c r="F18690">
        <f t="shared" si="873"/>
        <v>2022</v>
      </c>
      <c r="G18690">
        <f t="shared" si="874"/>
        <v>7</v>
      </c>
      <c r="H18690">
        <f t="shared" si="875"/>
        <v>27</v>
      </c>
    </row>
    <row r="18691" spans="1:8" x14ac:dyDescent="0.25">
      <c r="A18691" s="3">
        <v>44770</v>
      </c>
      <c r="B18691">
        <v>17.897164055170037</v>
      </c>
      <c r="C18691" t="s">
        <v>25</v>
      </c>
      <c r="D18691" t="s">
        <v>29</v>
      </c>
      <c r="E18691" t="s">
        <v>30</v>
      </c>
      <c r="F18691">
        <f t="shared" ref="F18691:F18754" si="876">YEAR(A18691)</f>
        <v>2022</v>
      </c>
      <c r="G18691">
        <f t="shared" ref="G18691:G18754" si="877">MONTH(A18691)</f>
        <v>7</v>
      </c>
      <c r="H18691">
        <f t="shared" ref="H18691:H18754" si="878">DAY(A18691)</f>
        <v>28</v>
      </c>
    </row>
    <row r="18692" spans="1:8" x14ac:dyDescent="0.25">
      <c r="A18692" s="3">
        <v>44774</v>
      </c>
      <c r="B18692">
        <v>21.922753908306035</v>
      </c>
      <c r="C18692" t="s">
        <v>25</v>
      </c>
      <c r="D18692" t="s">
        <v>29</v>
      </c>
      <c r="E18692" t="s">
        <v>30</v>
      </c>
      <c r="F18692">
        <f t="shared" si="876"/>
        <v>2022</v>
      </c>
      <c r="G18692">
        <f t="shared" si="877"/>
        <v>8</v>
      </c>
      <c r="H18692">
        <f t="shared" si="878"/>
        <v>1</v>
      </c>
    </row>
    <row r="18693" spans="1:8" x14ac:dyDescent="0.25">
      <c r="A18693" s="3">
        <v>44776</v>
      </c>
      <c r="B18693">
        <v>31.996206678821203</v>
      </c>
      <c r="C18693" t="s">
        <v>25</v>
      </c>
      <c r="D18693" t="s">
        <v>29</v>
      </c>
      <c r="E18693" t="s">
        <v>30</v>
      </c>
      <c r="F18693">
        <f t="shared" si="876"/>
        <v>2022</v>
      </c>
      <c r="G18693">
        <f t="shared" si="877"/>
        <v>8</v>
      </c>
      <c r="H18693">
        <f t="shared" si="878"/>
        <v>3</v>
      </c>
    </row>
    <row r="18694" spans="1:8" x14ac:dyDescent="0.25">
      <c r="A18694" s="3">
        <v>44777</v>
      </c>
      <c r="B18694">
        <v>24.756361445676884</v>
      </c>
      <c r="C18694" t="s">
        <v>25</v>
      </c>
      <c r="D18694" t="s">
        <v>29</v>
      </c>
      <c r="E18694" t="s">
        <v>30</v>
      </c>
      <c r="F18694">
        <f t="shared" si="876"/>
        <v>2022</v>
      </c>
      <c r="G18694">
        <f t="shared" si="877"/>
        <v>8</v>
      </c>
      <c r="H18694">
        <f t="shared" si="878"/>
        <v>4</v>
      </c>
    </row>
    <row r="18695" spans="1:8" x14ac:dyDescent="0.25">
      <c r="A18695" s="3">
        <v>44778</v>
      </c>
      <c r="B18695">
        <v>35.016666384478349</v>
      </c>
      <c r="C18695" t="s">
        <v>25</v>
      </c>
      <c r="D18695" t="s">
        <v>29</v>
      </c>
      <c r="E18695" t="s">
        <v>30</v>
      </c>
      <c r="F18695">
        <f t="shared" si="876"/>
        <v>2022</v>
      </c>
      <c r="G18695">
        <f t="shared" si="877"/>
        <v>8</v>
      </c>
      <c r="H18695">
        <f t="shared" si="878"/>
        <v>5</v>
      </c>
    </row>
    <row r="18696" spans="1:8" x14ac:dyDescent="0.25">
      <c r="A18696" s="3">
        <v>44779</v>
      </c>
      <c r="B18696">
        <v>29.014604745078572</v>
      </c>
      <c r="C18696" t="s">
        <v>25</v>
      </c>
      <c r="D18696" t="s">
        <v>29</v>
      </c>
      <c r="E18696" t="s">
        <v>30</v>
      </c>
      <c r="F18696">
        <f t="shared" si="876"/>
        <v>2022</v>
      </c>
      <c r="G18696">
        <f t="shared" si="877"/>
        <v>8</v>
      </c>
      <c r="H18696">
        <f t="shared" si="878"/>
        <v>6</v>
      </c>
    </row>
    <row r="18697" spans="1:8" x14ac:dyDescent="0.25">
      <c r="A18697" s="3">
        <v>44781</v>
      </c>
      <c r="B18697">
        <v>30.698782553901989</v>
      </c>
      <c r="C18697" t="s">
        <v>25</v>
      </c>
      <c r="D18697" t="s">
        <v>29</v>
      </c>
      <c r="E18697" t="s">
        <v>30</v>
      </c>
      <c r="F18697">
        <f t="shared" si="876"/>
        <v>2022</v>
      </c>
      <c r="G18697">
        <f t="shared" si="877"/>
        <v>8</v>
      </c>
      <c r="H18697">
        <f t="shared" si="878"/>
        <v>8</v>
      </c>
    </row>
    <row r="18698" spans="1:8" x14ac:dyDescent="0.25">
      <c r="A18698" s="3">
        <v>44783</v>
      </c>
      <c r="B18698">
        <v>40.647300465726893</v>
      </c>
      <c r="C18698" t="s">
        <v>25</v>
      </c>
      <c r="D18698" t="s">
        <v>29</v>
      </c>
      <c r="E18698" t="s">
        <v>30</v>
      </c>
      <c r="F18698">
        <f t="shared" si="876"/>
        <v>2022</v>
      </c>
      <c r="G18698">
        <f t="shared" si="877"/>
        <v>8</v>
      </c>
      <c r="H18698">
        <f t="shared" si="878"/>
        <v>10</v>
      </c>
    </row>
    <row r="18699" spans="1:8" x14ac:dyDescent="0.25">
      <c r="A18699" s="3">
        <v>44784</v>
      </c>
      <c r="B18699">
        <v>33.07859812889771</v>
      </c>
      <c r="C18699" t="s">
        <v>25</v>
      </c>
      <c r="D18699" t="s">
        <v>29</v>
      </c>
      <c r="E18699" t="s">
        <v>30</v>
      </c>
      <c r="F18699">
        <f t="shared" si="876"/>
        <v>2022</v>
      </c>
      <c r="G18699">
        <f t="shared" si="877"/>
        <v>8</v>
      </c>
      <c r="H18699">
        <f t="shared" si="878"/>
        <v>11</v>
      </c>
    </row>
    <row r="18700" spans="1:8" x14ac:dyDescent="0.25">
      <c r="A18700" s="3">
        <v>44785</v>
      </c>
      <c r="B18700">
        <v>42.84594999038238</v>
      </c>
      <c r="C18700" t="s">
        <v>25</v>
      </c>
      <c r="D18700" t="s">
        <v>29</v>
      </c>
      <c r="E18700" t="s">
        <v>30</v>
      </c>
      <c r="F18700">
        <f t="shared" si="876"/>
        <v>2022</v>
      </c>
      <c r="G18700">
        <f t="shared" si="877"/>
        <v>8</v>
      </c>
      <c r="H18700">
        <f t="shared" si="878"/>
        <v>12</v>
      </c>
    </row>
    <row r="18701" spans="1:8" x14ac:dyDescent="0.25">
      <c r="A18701" s="3">
        <v>44786</v>
      </c>
      <c r="B18701">
        <v>36.201954447383841</v>
      </c>
      <c r="C18701" t="s">
        <v>25</v>
      </c>
      <c r="D18701" t="s">
        <v>29</v>
      </c>
      <c r="E18701" t="s">
        <v>30</v>
      </c>
      <c r="F18701">
        <f t="shared" si="876"/>
        <v>2022</v>
      </c>
      <c r="G18701">
        <f t="shared" si="877"/>
        <v>8</v>
      </c>
      <c r="H18701">
        <f t="shared" si="878"/>
        <v>13</v>
      </c>
    </row>
    <row r="18702" spans="1:8" x14ac:dyDescent="0.25">
      <c r="A18702" s="3">
        <v>44789</v>
      </c>
      <c r="B18702">
        <v>39.490678989766735</v>
      </c>
      <c r="C18702" t="s">
        <v>25</v>
      </c>
      <c r="D18702" t="s">
        <v>29</v>
      </c>
      <c r="E18702" t="s">
        <v>30</v>
      </c>
      <c r="F18702">
        <f t="shared" si="876"/>
        <v>2022</v>
      </c>
      <c r="G18702">
        <f t="shared" si="877"/>
        <v>8</v>
      </c>
      <c r="H18702">
        <f t="shared" si="878"/>
        <v>16</v>
      </c>
    </row>
    <row r="18703" spans="1:8" x14ac:dyDescent="0.25">
      <c r="A18703" s="3">
        <v>44790</v>
      </c>
      <c r="B18703">
        <v>44.190104335292531</v>
      </c>
      <c r="C18703" t="s">
        <v>25</v>
      </c>
      <c r="D18703" t="s">
        <v>29</v>
      </c>
      <c r="E18703" t="s">
        <v>30</v>
      </c>
      <c r="F18703">
        <f t="shared" si="876"/>
        <v>2022</v>
      </c>
      <c r="G18703">
        <f t="shared" si="877"/>
        <v>8</v>
      </c>
      <c r="H18703">
        <f t="shared" si="878"/>
        <v>17</v>
      </c>
    </row>
    <row r="18704" spans="1:8" x14ac:dyDescent="0.25">
      <c r="A18704" s="3">
        <v>44791</v>
      </c>
      <c r="B18704">
        <v>35.563717601670071</v>
      </c>
      <c r="C18704" t="s">
        <v>25</v>
      </c>
      <c r="D18704" t="s">
        <v>29</v>
      </c>
      <c r="E18704" t="s">
        <v>30</v>
      </c>
      <c r="F18704">
        <f t="shared" si="876"/>
        <v>2022</v>
      </c>
      <c r="G18704">
        <f t="shared" si="877"/>
        <v>8</v>
      </c>
      <c r="H18704">
        <f t="shared" si="878"/>
        <v>18</v>
      </c>
    </row>
    <row r="18705" spans="1:8" x14ac:dyDescent="0.25">
      <c r="A18705" s="3">
        <v>44792</v>
      </c>
      <c r="B18705">
        <v>44.267849849438576</v>
      </c>
      <c r="C18705" t="s">
        <v>25</v>
      </c>
      <c r="D18705" t="s">
        <v>29</v>
      </c>
      <c r="E18705" t="s">
        <v>30</v>
      </c>
      <c r="F18705">
        <f t="shared" si="876"/>
        <v>2022</v>
      </c>
      <c r="G18705">
        <f t="shared" si="877"/>
        <v>8</v>
      </c>
      <c r="H18705">
        <f t="shared" si="878"/>
        <v>19</v>
      </c>
    </row>
    <row r="18706" spans="1:8" x14ac:dyDescent="0.25">
      <c r="A18706" s="3">
        <v>44793</v>
      </c>
      <c r="B18706">
        <v>36.581676941010421</v>
      </c>
      <c r="C18706" t="s">
        <v>25</v>
      </c>
      <c r="D18706" t="s">
        <v>29</v>
      </c>
      <c r="E18706" t="s">
        <v>30</v>
      </c>
      <c r="F18706">
        <f t="shared" si="876"/>
        <v>2022</v>
      </c>
      <c r="G18706">
        <f t="shared" si="877"/>
        <v>8</v>
      </c>
      <c r="H18706">
        <f t="shared" si="878"/>
        <v>20</v>
      </c>
    </row>
    <row r="18707" spans="1:8" x14ac:dyDescent="0.25">
      <c r="A18707" s="3">
        <v>44795</v>
      </c>
      <c r="B18707">
        <v>34.69134751359887</v>
      </c>
      <c r="C18707" t="s">
        <v>25</v>
      </c>
      <c r="D18707" t="s">
        <v>29</v>
      </c>
      <c r="E18707" t="s">
        <v>30</v>
      </c>
      <c r="F18707">
        <f t="shared" si="876"/>
        <v>2022</v>
      </c>
      <c r="G18707">
        <f t="shared" si="877"/>
        <v>8</v>
      </c>
      <c r="H18707">
        <f t="shared" si="878"/>
        <v>22</v>
      </c>
    </row>
    <row r="18708" spans="1:8" x14ac:dyDescent="0.25">
      <c r="A18708" s="3">
        <v>44796</v>
      </c>
      <c r="B18708">
        <v>37.115462181133715</v>
      </c>
      <c r="C18708" t="s">
        <v>25</v>
      </c>
      <c r="D18708" t="s">
        <v>29</v>
      </c>
      <c r="E18708" t="s">
        <v>30</v>
      </c>
      <c r="F18708">
        <f t="shared" si="876"/>
        <v>2022</v>
      </c>
      <c r="G18708">
        <f t="shared" si="877"/>
        <v>8</v>
      </c>
      <c r="H18708">
        <f t="shared" si="878"/>
        <v>23</v>
      </c>
    </row>
    <row r="18709" spans="1:8" x14ac:dyDescent="0.25">
      <c r="A18709" s="3">
        <v>44797</v>
      </c>
      <c r="B18709">
        <v>41.091076829353334</v>
      </c>
      <c r="C18709" t="s">
        <v>25</v>
      </c>
      <c r="D18709" t="s">
        <v>29</v>
      </c>
      <c r="E18709" t="s">
        <v>30</v>
      </c>
      <c r="F18709">
        <f t="shared" si="876"/>
        <v>2022</v>
      </c>
      <c r="G18709">
        <f t="shared" si="877"/>
        <v>8</v>
      </c>
      <c r="H18709">
        <f t="shared" si="878"/>
        <v>24</v>
      </c>
    </row>
    <row r="18710" spans="1:8" x14ac:dyDescent="0.25">
      <c r="A18710" s="3">
        <v>44798</v>
      </c>
      <c r="B18710">
        <v>31.866033150695202</v>
      </c>
      <c r="C18710" t="s">
        <v>25</v>
      </c>
      <c r="D18710" t="s">
        <v>29</v>
      </c>
      <c r="E18710" t="s">
        <v>30</v>
      </c>
      <c r="F18710">
        <f t="shared" si="876"/>
        <v>2022</v>
      </c>
      <c r="G18710">
        <f t="shared" si="877"/>
        <v>8</v>
      </c>
      <c r="H18710">
        <f t="shared" si="878"/>
        <v>25</v>
      </c>
    </row>
    <row r="18711" spans="1:8" x14ac:dyDescent="0.25">
      <c r="A18711" s="3">
        <v>44799</v>
      </c>
      <c r="B18711">
        <v>40.108087307669969</v>
      </c>
      <c r="C18711" t="s">
        <v>25</v>
      </c>
      <c r="D18711" t="s">
        <v>29</v>
      </c>
      <c r="E18711" t="s">
        <v>30</v>
      </c>
      <c r="F18711">
        <f t="shared" si="876"/>
        <v>2022</v>
      </c>
      <c r="G18711">
        <f t="shared" si="877"/>
        <v>8</v>
      </c>
      <c r="H18711">
        <f t="shared" si="878"/>
        <v>26</v>
      </c>
    </row>
    <row r="18712" spans="1:8" x14ac:dyDescent="0.25">
      <c r="A18712" s="3">
        <v>44800</v>
      </c>
      <c r="B18712">
        <v>32.103904420752237</v>
      </c>
      <c r="C18712" t="s">
        <v>25</v>
      </c>
      <c r="D18712" t="s">
        <v>29</v>
      </c>
      <c r="E18712" t="s">
        <v>30</v>
      </c>
      <c r="F18712">
        <f t="shared" si="876"/>
        <v>2022</v>
      </c>
      <c r="G18712">
        <f t="shared" si="877"/>
        <v>8</v>
      </c>
      <c r="H18712">
        <f t="shared" si="878"/>
        <v>27</v>
      </c>
    </row>
    <row r="18713" spans="1:8" x14ac:dyDescent="0.25">
      <c r="A18713" s="3">
        <v>44803</v>
      </c>
      <c r="B18713">
        <v>32.561889530153756</v>
      </c>
      <c r="C18713" t="s">
        <v>25</v>
      </c>
      <c r="D18713" t="s">
        <v>29</v>
      </c>
      <c r="E18713" t="s">
        <v>30</v>
      </c>
      <c r="F18713">
        <f t="shared" si="876"/>
        <v>2022</v>
      </c>
      <c r="G18713">
        <f t="shared" si="877"/>
        <v>8</v>
      </c>
      <c r="H18713">
        <f t="shared" si="878"/>
        <v>30</v>
      </c>
    </row>
    <row r="18714" spans="1:8" x14ac:dyDescent="0.25">
      <c r="A18714" s="3">
        <v>44804</v>
      </c>
      <c r="B18714">
        <v>36.789602370610311</v>
      </c>
      <c r="C18714" t="s">
        <v>25</v>
      </c>
      <c r="D18714" t="s">
        <v>29</v>
      </c>
      <c r="E18714" t="s">
        <v>30</v>
      </c>
      <c r="F18714">
        <f t="shared" si="876"/>
        <v>2022</v>
      </c>
      <c r="G18714">
        <f t="shared" si="877"/>
        <v>8</v>
      </c>
      <c r="H18714">
        <f t="shared" si="878"/>
        <v>31</v>
      </c>
    </row>
    <row r="18715" spans="1:8" x14ac:dyDescent="0.25">
      <c r="A18715" s="3">
        <v>44805</v>
      </c>
      <c r="B18715">
        <v>27.938350702869148</v>
      </c>
      <c r="C18715" t="s">
        <v>25</v>
      </c>
      <c r="D18715" t="s">
        <v>29</v>
      </c>
      <c r="E18715" t="s">
        <v>30</v>
      </c>
      <c r="F18715">
        <f t="shared" si="876"/>
        <v>2022</v>
      </c>
      <c r="G18715">
        <f t="shared" si="877"/>
        <v>9</v>
      </c>
      <c r="H18715">
        <f t="shared" si="878"/>
        <v>1</v>
      </c>
    </row>
    <row r="18716" spans="1:8" x14ac:dyDescent="0.25">
      <c r="A18716" s="3">
        <v>44806</v>
      </c>
      <c r="B18716">
        <v>36.660814322753353</v>
      </c>
      <c r="C18716" t="s">
        <v>25</v>
      </c>
      <c r="D18716" t="s">
        <v>29</v>
      </c>
      <c r="E18716" t="s">
        <v>30</v>
      </c>
      <c r="F18716">
        <f t="shared" si="876"/>
        <v>2022</v>
      </c>
      <c r="G18716">
        <f t="shared" si="877"/>
        <v>9</v>
      </c>
      <c r="H18716">
        <f t="shared" si="878"/>
        <v>2</v>
      </c>
    </row>
    <row r="18717" spans="1:8" x14ac:dyDescent="0.25">
      <c r="A18717" s="3">
        <v>44807</v>
      </c>
      <c r="B18717">
        <v>29.225953753066563</v>
      </c>
      <c r="C18717" t="s">
        <v>25</v>
      </c>
      <c r="D18717" t="s">
        <v>29</v>
      </c>
      <c r="E18717" t="s">
        <v>30</v>
      </c>
      <c r="F18717">
        <f t="shared" si="876"/>
        <v>2022</v>
      </c>
      <c r="G18717">
        <f t="shared" si="877"/>
        <v>9</v>
      </c>
      <c r="H18717">
        <f t="shared" si="878"/>
        <v>3</v>
      </c>
    </row>
    <row r="18718" spans="1:8" x14ac:dyDescent="0.25">
      <c r="A18718" s="3">
        <v>44809</v>
      </c>
      <c r="B18718">
        <v>28.466119385166621</v>
      </c>
      <c r="C18718" t="s">
        <v>25</v>
      </c>
      <c r="D18718" t="s">
        <v>29</v>
      </c>
      <c r="E18718" t="s">
        <v>30</v>
      </c>
      <c r="F18718">
        <f t="shared" si="876"/>
        <v>2022</v>
      </c>
      <c r="G18718">
        <f t="shared" si="877"/>
        <v>9</v>
      </c>
      <c r="H18718">
        <f t="shared" si="878"/>
        <v>5</v>
      </c>
    </row>
    <row r="18719" spans="1:8" x14ac:dyDescent="0.25">
      <c r="A18719" s="3">
        <v>44810</v>
      </c>
      <c r="B18719">
        <v>31.720635487363044</v>
      </c>
      <c r="C18719" t="s">
        <v>25</v>
      </c>
      <c r="D18719" t="s">
        <v>29</v>
      </c>
      <c r="E18719" t="s">
        <v>30</v>
      </c>
      <c r="F18719">
        <f t="shared" si="876"/>
        <v>2022</v>
      </c>
      <c r="G18719">
        <f t="shared" si="877"/>
        <v>9</v>
      </c>
      <c r="H18719">
        <f t="shared" si="878"/>
        <v>6</v>
      </c>
    </row>
    <row r="18720" spans="1:8" x14ac:dyDescent="0.25">
      <c r="A18720" s="3">
        <v>44811</v>
      </c>
      <c r="B18720">
        <v>36.663629871242456</v>
      </c>
      <c r="C18720" t="s">
        <v>25</v>
      </c>
      <c r="D18720" t="s">
        <v>29</v>
      </c>
      <c r="E18720" t="s">
        <v>30</v>
      </c>
      <c r="F18720">
        <f t="shared" si="876"/>
        <v>2022</v>
      </c>
      <c r="G18720">
        <f t="shared" si="877"/>
        <v>9</v>
      </c>
      <c r="H18720">
        <f t="shared" si="878"/>
        <v>7</v>
      </c>
    </row>
    <row r="18721" spans="1:8" x14ac:dyDescent="0.25">
      <c r="A18721" s="3">
        <v>44812</v>
      </c>
      <c r="B18721">
        <v>28.509011531737119</v>
      </c>
      <c r="C18721" t="s">
        <v>25</v>
      </c>
      <c r="D18721" t="s">
        <v>29</v>
      </c>
      <c r="E18721" t="s">
        <v>30</v>
      </c>
      <c r="F18721">
        <f t="shared" si="876"/>
        <v>2022</v>
      </c>
      <c r="G18721">
        <f t="shared" si="877"/>
        <v>9</v>
      </c>
      <c r="H18721">
        <f t="shared" si="878"/>
        <v>8</v>
      </c>
    </row>
    <row r="18722" spans="1:8" x14ac:dyDescent="0.25">
      <c r="A18722" s="3">
        <v>44813</v>
      </c>
      <c r="B18722">
        <v>37.888535076401567</v>
      </c>
      <c r="C18722" t="s">
        <v>25</v>
      </c>
      <c r="D18722" t="s">
        <v>29</v>
      </c>
      <c r="E18722" t="s">
        <v>30</v>
      </c>
      <c r="F18722">
        <f t="shared" si="876"/>
        <v>2022</v>
      </c>
      <c r="G18722">
        <f t="shared" si="877"/>
        <v>9</v>
      </c>
      <c r="H18722">
        <f t="shared" si="878"/>
        <v>9</v>
      </c>
    </row>
    <row r="18723" spans="1:8" x14ac:dyDescent="0.25">
      <c r="A18723" s="3">
        <v>44814</v>
      </c>
      <c r="B18723">
        <v>31.051852709853595</v>
      </c>
      <c r="C18723" t="s">
        <v>25</v>
      </c>
      <c r="D18723" t="s">
        <v>29</v>
      </c>
      <c r="E18723" t="s">
        <v>30</v>
      </c>
      <c r="F18723">
        <f t="shared" si="876"/>
        <v>2022</v>
      </c>
      <c r="G18723">
        <f t="shared" si="877"/>
        <v>9</v>
      </c>
      <c r="H18723">
        <f t="shared" si="878"/>
        <v>10</v>
      </c>
    </row>
    <row r="18724" spans="1:8" x14ac:dyDescent="0.25">
      <c r="A18724" s="3">
        <v>44816</v>
      </c>
      <c r="B18724">
        <v>31.245683834318154</v>
      </c>
      <c r="C18724" t="s">
        <v>25</v>
      </c>
      <c r="D18724" t="s">
        <v>29</v>
      </c>
      <c r="E18724" t="s">
        <v>30</v>
      </c>
      <c r="F18724">
        <f t="shared" si="876"/>
        <v>2022</v>
      </c>
      <c r="G18724">
        <f t="shared" si="877"/>
        <v>9</v>
      </c>
      <c r="H18724">
        <f t="shared" si="878"/>
        <v>12</v>
      </c>
    </row>
    <row r="18725" spans="1:8" x14ac:dyDescent="0.25">
      <c r="A18725" s="3">
        <v>44817</v>
      </c>
      <c r="B18725">
        <v>34.829560000185936</v>
      </c>
      <c r="C18725" t="s">
        <v>25</v>
      </c>
      <c r="D18725" t="s">
        <v>29</v>
      </c>
      <c r="E18725" t="s">
        <v>30</v>
      </c>
      <c r="F18725">
        <f t="shared" si="876"/>
        <v>2022</v>
      </c>
      <c r="G18725">
        <f t="shared" si="877"/>
        <v>9</v>
      </c>
      <c r="H18725">
        <f t="shared" si="878"/>
        <v>13</v>
      </c>
    </row>
    <row r="18726" spans="1:8" x14ac:dyDescent="0.25">
      <c r="A18726" s="3">
        <v>44818</v>
      </c>
      <c r="B18726">
        <v>39.991449354164324</v>
      </c>
      <c r="C18726" t="s">
        <v>25</v>
      </c>
      <c r="D18726" t="s">
        <v>29</v>
      </c>
      <c r="E18726" t="s">
        <v>30</v>
      </c>
      <c r="F18726">
        <f t="shared" si="876"/>
        <v>2022</v>
      </c>
      <c r="G18726">
        <f t="shared" si="877"/>
        <v>9</v>
      </c>
      <c r="H18726">
        <f t="shared" si="878"/>
        <v>14</v>
      </c>
    </row>
    <row r="18727" spans="1:8" x14ac:dyDescent="0.25">
      <c r="A18727" s="3">
        <v>44819</v>
      </c>
      <c r="B18727">
        <v>31.940438026396162</v>
      </c>
      <c r="C18727" t="s">
        <v>25</v>
      </c>
      <c r="D18727" t="s">
        <v>29</v>
      </c>
      <c r="E18727" t="s">
        <v>30</v>
      </c>
      <c r="F18727">
        <f t="shared" si="876"/>
        <v>2022</v>
      </c>
      <c r="G18727">
        <f t="shared" si="877"/>
        <v>9</v>
      </c>
      <c r="H18727">
        <f t="shared" si="878"/>
        <v>15</v>
      </c>
    </row>
    <row r="18728" spans="1:8" x14ac:dyDescent="0.25">
      <c r="A18728" s="3">
        <v>44820</v>
      </c>
      <c r="B18728">
        <v>41.307019543532903</v>
      </c>
      <c r="C18728" t="s">
        <v>25</v>
      </c>
      <c r="D18728" t="s">
        <v>29</v>
      </c>
      <c r="E18728" t="s">
        <v>30</v>
      </c>
      <c r="F18728">
        <f t="shared" si="876"/>
        <v>2022</v>
      </c>
      <c r="G18728">
        <f t="shared" si="877"/>
        <v>9</v>
      </c>
      <c r="H18728">
        <f t="shared" si="878"/>
        <v>16</v>
      </c>
    </row>
    <row r="18729" spans="1:8" x14ac:dyDescent="0.25">
      <c r="A18729" s="3">
        <v>44821</v>
      </c>
      <c r="B18729">
        <v>34.343134945948236</v>
      </c>
      <c r="C18729" t="s">
        <v>25</v>
      </c>
      <c r="D18729" t="s">
        <v>29</v>
      </c>
      <c r="E18729" t="s">
        <v>30</v>
      </c>
      <c r="F18729">
        <f t="shared" si="876"/>
        <v>2022</v>
      </c>
      <c r="G18729">
        <f t="shared" si="877"/>
        <v>9</v>
      </c>
      <c r="H18729">
        <f t="shared" si="878"/>
        <v>17</v>
      </c>
    </row>
    <row r="18730" spans="1:8" x14ac:dyDescent="0.25">
      <c r="A18730" s="3">
        <v>44823</v>
      </c>
      <c r="B18730">
        <v>33.965905533063612</v>
      </c>
      <c r="C18730" t="s">
        <v>25</v>
      </c>
      <c r="D18730" t="s">
        <v>29</v>
      </c>
      <c r="E18730" t="s">
        <v>30</v>
      </c>
      <c r="F18730">
        <f t="shared" si="876"/>
        <v>2022</v>
      </c>
      <c r="G18730">
        <f t="shared" si="877"/>
        <v>9</v>
      </c>
      <c r="H18730">
        <f t="shared" si="878"/>
        <v>19</v>
      </c>
    </row>
    <row r="18731" spans="1:8" x14ac:dyDescent="0.25">
      <c r="A18731" s="3">
        <v>44824</v>
      </c>
      <c r="B18731">
        <v>37.126745262383253</v>
      </c>
      <c r="C18731" t="s">
        <v>25</v>
      </c>
      <c r="D18731" t="s">
        <v>29</v>
      </c>
      <c r="E18731" t="s">
        <v>30</v>
      </c>
      <c r="F18731">
        <f t="shared" si="876"/>
        <v>2022</v>
      </c>
      <c r="G18731">
        <f t="shared" si="877"/>
        <v>9</v>
      </c>
      <c r="H18731">
        <f t="shared" si="878"/>
        <v>20</v>
      </c>
    </row>
    <row r="18732" spans="1:8" x14ac:dyDescent="0.25">
      <c r="A18732" s="3">
        <v>44825</v>
      </c>
      <c r="B18732">
        <v>41.792296347189811</v>
      </c>
      <c r="C18732" t="s">
        <v>25</v>
      </c>
      <c r="D18732" t="s">
        <v>29</v>
      </c>
      <c r="E18732" t="s">
        <v>30</v>
      </c>
      <c r="F18732">
        <f t="shared" si="876"/>
        <v>2022</v>
      </c>
      <c r="G18732">
        <f t="shared" si="877"/>
        <v>9</v>
      </c>
      <c r="H18732">
        <f t="shared" si="878"/>
        <v>21</v>
      </c>
    </row>
    <row r="18733" spans="1:8" x14ac:dyDescent="0.25">
      <c r="A18733" s="3">
        <v>44826</v>
      </c>
      <c r="B18733">
        <v>33.188143077189409</v>
      </c>
      <c r="C18733" t="s">
        <v>25</v>
      </c>
      <c r="D18733" t="s">
        <v>29</v>
      </c>
      <c r="E18733" t="s">
        <v>30</v>
      </c>
      <c r="F18733">
        <f t="shared" si="876"/>
        <v>2022</v>
      </c>
      <c r="G18733">
        <f t="shared" si="877"/>
        <v>9</v>
      </c>
      <c r="H18733">
        <f t="shared" si="878"/>
        <v>22</v>
      </c>
    </row>
    <row r="18734" spans="1:8" x14ac:dyDescent="0.25">
      <c r="A18734" s="3">
        <v>44827</v>
      </c>
      <c r="B18734">
        <v>41.962855222005658</v>
      </c>
      <c r="C18734" t="s">
        <v>25</v>
      </c>
      <c r="D18734" t="s">
        <v>29</v>
      </c>
      <c r="E18734" t="s">
        <v>30</v>
      </c>
      <c r="F18734">
        <f t="shared" si="876"/>
        <v>2022</v>
      </c>
      <c r="G18734">
        <f t="shared" si="877"/>
        <v>9</v>
      </c>
      <c r="H18734">
        <f t="shared" si="878"/>
        <v>23</v>
      </c>
    </row>
    <row r="18735" spans="1:8" x14ac:dyDescent="0.25">
      <c r="A18735" s="3">
        <v>44828</v>
      </c>
      <c r="B18735">
        <v>34.387478824915512</v>
      </c>
      <c r="C18735" t="s">
        <v>25</v>
      </c>
      <c r="D18735" t="s">
        <v>29</v>
      </c>
      <c r="E18735" t="s">
        <v>30</v>
      </c>
      <c r="F18735">
        <f t="shared" si="876"/>
        <v>2022</v>
      </c>
      <c r="G18735">
        <f t="shared" si="877"/>
        <v>9</v>
      </c>
      <c r="H18735">
        <f t="shared" si="878"/>
        <v>24</v>
      </c>
    </row>
    <row r="18736" spans="1:8" x14ac:dyDescent="0.25">
      <c r="A18736" s="3">
        <v>44830</v>
      </c>
      <c r="B18736">
        <v>32.806510136783643</v>
      </c>
      <c r="C18736" t="s">
        <v>25</v>
      </c>
      <c r="D18736" t="s">
        <v>29</v>
      </c>
      <c r="E18736" t="s">
        <v>30</v>
      </c>
      <c r="F18736">
        <f t="shared" si="876"/>
        <v>2022</v>
      </c>
      <c r="G18736">
        <f t="shared" si="877"/>
        <v>9</v>
      </c>
      <c r="H18736">
        <f t="shared" si="878"/>
        <v>26</v>
      </c>
    </row>
    <row r="18737" spans="1:8" x14ac:dyDescent="0.25">
      <c r="A18737" s="3">
        <v>44831</v>
      </c>
      <c r="B18737">
        <v>35.413266424202412</v>
      </c>
      <c r="C18737" t="s">
        <v>25</v>
      </c>
      <c r="D18737" t="s">
        <v>29</v>
      </c>
      <c r="E18737" t="s">
        <v>30</v>
      </c>
      <c r="F18737">
        <f t="shared" si="876"/>
        <v>2022</v>
      </c>
      <c r="G18737">
        <f t="shared" si="877"/>
        <v>9</v>
      </c>
      <c r="H18737">
        <f t="shared" si="878"/>
        <v>27</v>
      </c>
    </row>
    <row r="18738" spans="1:8" x14ac:dyDescent="0.25">
      <c r="A18738" s="3">
        <v>44832</v>
      </c>
      <c r="B18738">
        <v>39.580317916084816</v>
      </c>
      <c r="C18738" t="s">
        <v>25</v>
      </c>
      <c r="D18738" t="s">
        <v>29</v>
      </c>
      <c r="E18738" t="s">
        <v>30</v>
      </c>
      <c r="F18738">
        <f t="shared" si="876"/>
        <v>2022</v>
      </c>
      <c r="G18738">
        <f t="shared" si="877"/>
        <v>9</v>
      </c>
      <c r="H18738">
        <f t="shared" si="878"/>
        <v>28</v>
      </c>
    </row>
    <row r="18739" spans="1:8" x14ac:dyDescent="0.25">
      <c r="A18739" s="3">
        <v>44833</v>
      </c>
      <c r="B18739">
        <v>30.548974386957532</v>
      </c>
      <c r="C18739" t="s">
        <v>25</v>
      </c>
      <c r="D18739" t="s">
        <v>29</v>
      </c>
      <c r="E18739" t="s">
        <v>30</v>
      </c>
      <c r="F18739">
        <f t="shared" si="876"/>
        <v>2022</v>
      </c>
      <c r="G18739">
        <f t="shared" si="877"/>
        <v>9</v>
      </c>
      <c r="H18739">
        <f t="shared" si="878"/>
        <v>29</v>
      </c>
    </row>
    <row r="18740" spans="1:8" x14ac:dyDescent="0.25">
      <c r="A18740" s="3">
        <v>44834</v>
      </c>
      <c r="B18740">
        <v>38.981320899543746</v>
      </c>
      <c r="C18740" t="s">
        <v>25</v>
      </c>
      <c r="D18740" t="s">
        <v>29</v>
      </c>
      <c r="E18740" t="s">
        <v>30</v>
      </c>
      <c r="F18740">
        <f t="shared" si="876"/>
        <v>2022</v>
      </c>
      <c r="G18740">
        <f t="shared" si="877"/>
        <v>9</v>
      </c>
      <c r="H18740">
        <f t="shared" si="878"/>
        <v>30</v>
      </c>
    </row>
    <row r="18741" spans="1:8" x14ac:dyDescent="0.25">
      <c r="A18741" s="3">
        <v>44835</v>
      </c>
      <c r="B18741">
        <v>31.159322658554061</v>
      </c>
      <c r="C18741" t="s">
        <v>25</v>
      </c>
      <c r="D18741" t="s">
        <v>29</v>
      </c>
      <c r="E18741" t="s">
        <v>30</v>
      </c>
      <c r="F18741">
        <f t="shared" si="876"/>
        <v>2022</v>
      </c>
      <c r="G18741">
        <f t="shared" si="877"/>
        <v>10</v>
      </c>
      <c r="H18741">
        <f t="shared" si="878"/>
        <v>1</v>
      </c>
    </row>
    <row r="18742" spans="1:8" x14ac:dyDescent="0.25">
      <c r="A18742" s="3">
        <v>44837</v>
      </c>
      <c r="B18742">
        <v>29.401274412229245</v>
      </c>
      <c r="C18742" t="s">
        <v>25</v>
      </c>
      <c r="D18742" t="s">
        <v>29</v>
      </c>
      <c r="E18742" t="s">
        <v>30</v>
      </c>
      <c r="F18742">
        <f t="shared" si="876"/>
        <v>2022</v>
      </c>
      <c r="G18742">
        <f t="shared" si="877"/>
        <v>10</v>
      </c>
      <c r="H18742">
        <f t="shared" si="878"/>
        <v>3</v>
      </c>
    </row>
    <row r="18743" spans="1:8" x14ac:dyDescent="0.25">
      <c r="A18743" s="3">
        <v>44839</v>
      </c>
      <c r="B18743">
        <v>36.435821286678063</v>
      </c>
      <c r="C18743" t="s">
        <v>25</v>
      </c>
      <c r="D18743" t="s">
        <v>29</v>
      </c>
      <c r="E18743" t="s">
        <v>30</v>
      </c>
      <c r="F18743">
        <f t="shared" si="876"/>
        <v>2022</v>
      </c>
      <c r="G18743">
        <f t="shared" si="877"/>
        <v>10</v>
      </c>
      <c r="H18743">
        <f t="shared" si="878"/>
        <v>5</v>
      </c>
    </row>
    <row r="18744" spans="1:8" x14ac:dyDescent="0.25">
      <c r="A18744" s="3">
        <v>44840</v>
      </c>
      <c r="B18744">
        <v>27.692874939052086</v>
      </c>
      <c r="C18744" t="s">
        <v>25</v>
      </c>
      <c r="D18744" t="s">
        <v>29</v>
      </c>
      <c r="E18744" t="s">
        <v>30</v>
      </c>
      <c r="F18744">
        <f t="shared" si="876"/>
        <v>2022</v>
      </c>
      <c r="G18744">
        <f t="shared" si="877"/>
        <v>10</v>
      </c>
      <c r="H18744">
        <f t="shared" si="878"/>
        <v>6</v>
      </c>
    </row>
    <row r="18745" spans="1:8" x14ac:dyDescent="0.25">
      <c r="A18745" s="3">
        <v>44841</v>
      </c>
      <c r="B18745">
        <v>36.50935967080229</v>
      </c>
      <c r="C18745" t="s">
        <v>25</v>
      </c>
      <c r="D18745" t="s">
        <v>29</v>
      </c>
      <c r="E18745" t="s">
        <v>30</v>
      </c>
      <c r="F18745">
        <f t="shared" si="876"/>
        <v>2022</v>
      </c>
      <c r="G18745">
        <f t="shared" si="877"/>
        <v>10</v>
      </c>
      <c r="H18745">
        <f t="shared" si="878"/>
        <v>7</v>
      </c>
    </row>
    <row r="18746" spans="1:8" x14ac:dyDescent="0.25">
      <c r="A18746" s="3">
        <v>44842</v>
      </c>
      <c r="B18746">
        <v>29.156418757545303</v>
      </c>
      <c r="C18746" t="s">
        <v>25</v>
      </c>
      <c r="D18746" t="s">
        <v>29</v>
      </c>
      <c r="E18746" t="s">
        <v>30</v>
      </c>
      <c r="F18746">
        <f t="shared" si="876"/>
        <v>2022</v>
      </c>
      <c r="G18746">
        <f t="shared" si="877"/>
        <v>10</v>
      </c>
      <c r="H18746">
        <f t="shared" si="878"/>
        <v>8</v>
      </c>
    </row>
    <row r="18747" spans="1:8" x14ac:dyDescent="0.25">
      <c r="A18747" s="3">
        <v>44844</v>
      </c>
      <c r="B18747">
        <v>28.535724892154054</v>
      </c>
      <c r="C18747" t="s">
        <v>25</v>
      </c>
      <c r="D18747" t="s">
        <v>29</v>
      </c>
      <c r="E18747" t="s">
        <v>30</v>
      </c>
      <c r="F18747">
        <f t="shared" si="876"/>
        <v>2022</v>
      </c>
      <c r="G18747">
        <f t="shared" si="877"/>
        <v>10</v>
      </c>
      <c r="H18747">
        <f t="shared" si="878"/>
        <v>10</v>
      </c>
    </row>
    <row r="18748" spans="1:8" x14ac:dyDescent="0.25">
      <c r="A18748" s="3">
        <v>44845</v>
      </c>
      <c r="B18748">
        <v>31.854194345073132</v>
      </c>
      <c r="C18748" t="s">
        <v>25</v>
      </c>
      <c r="D18748" t="s">
        <v>29</v>
      </c>
      <c r="E18748" t="s">
        <v>30</v>
      </c>
      <c r="F18748">
        <f t="shared" si="876"/>
        <v>2022</v>
      </c>
      <c r="G18748">
        <f t="shared" si="877"/>
        <v>10</v>
      </c>
      <c r="H18748">
        <f t="shared" si="878"/>
        <v>11</v>
      </c>
    </row>
    <row r="18749" spans="1:8" x14ac:dyDescent="0.25">
      <c r="A18749" s="3">
        <v>44846</v>
      </c>
      <c r="B18749">
        <v>36.862145997955743</v>
      </c>
      <c r="C18749" t="s">
        <v>25</v>
      </c>
      <c r="D18749" t="s">
        <v>29</v>
      </c>
      <c r="E18749" t="s">
        <v>30</v>
      </c>
      <c r="F18749">
        <f t="shared" si="876"/>
        <v>2022</v>
      </c>
      <c r="G18749">
        <f t="shared" si="877"/>
        <v>10</v>
      </c>
      <c r="H18749">
        <f t="shared" si="878"/>
        <v>12</v>
      </c>
    </row>
    <row r="18750" spans="1:8" x14ac:dyDescent="0.25">
      <c r="A18750" s="3">
        <v>44847</v>
      </c>
      <c r="B18750">
        <v>28.776971378148531</v>
      </c>
      <c r="C18750" t="s">
        <v>25</v>
      </c>
      <c r="D18750" t="s">
        <v>29</v>
      </c>
      <c r="E18750" t="s">
        <v>30</v>
      </c>
      <c r="F18750">
        <f t="shared" si="876"/>
        <v>2022</v>
      </c>
      <c r="G18750">
        <f t="shared" si="877"/>
        <v>10</v>
      </c>
      <c r="H18750">
        <f t="shared" si="878"/>
        <v>13</v>
      </c>
    </row>
    <row r="18751" spans="1:8" x14ac:dyDescent="0.25">
      <c r="A18751" s="3">
        <v>44848</v>
      </c>
      <c r="B18751">
        <v>38.233631282384621</v>
      </c>
      <c r="C18751" t="s">
        <v>25</v>
      </c>
      <c r="D18751" t="s">
        <v>29</v>
      </c>
      <c r="E18751" t="s">
        <v>30</v>
      </c>
      <c r="F18751">
        <f t="shared" si="876"/>
        <v>2022</v>
      </c>
      <c r="G18751">
        <f t="shared" si="877"/>
        <v>10</v>
      </c>
      <c r="H18751">
        <f t="shared" si="878"/>
        <v>14</v>
      </c>
    </row>
    <row r="18752" spans="1:8" x14ac:dyDescent="0.25">
      <c r="A18752" s="3">
        <v>44852</v>
      </c>
      <c r="B18752">
        <v>35.605828643296597</v>
      </c>
      <c r="C18752" t="s">
        <v>25</v>
      </c>
      <c r="D18752" t="s">
        <v>29</v>
      </c>
      <c r="E18752" t="s">
        <v>30</v>
      </c>
      <c r="F18752">
        <f t="shared" si="876"/>
        <v>2022</v>
      </c>
      <c r="G18752">
        <f t="shared" si="877"/>
        <v>10</v>
      </c>
      <c r="H18752">
        <f t="shared" si="878"/>
        <v>18</v>
      </c>
    </row>
    <row r="18753" spans="1:8" x14ac:dyDescent="0.25">
      <c r="A18753" s="3">
        <v>44854</v>
      </c>
      <c r="B18753">
        <v>33.017007016764403</v>
      </c>
      <c r="C18753" t="s">
        <v>25</v>
      </c>
      <c r="D18753" t="s">
        <v>29</v>
      </c>
      <c r="E18753" t="s">
        <v>30</v>
      </c>
      <c r="F18753">
        <f t="shared" si="876"/>
        <v>2022</v>
      </c>
      <c r="G18753">
        <f t="shared" si="877"/>
        <v>10</v>
      </c>
      <c r="H18753">
        <f t="shared" si="878"/>
        <v>20</v>
      </c>
    </row>
    <row r="18754" spans="1:8" x14ac:dyDescent="0.25">
      <c r="A18754" s="3">
        <v>44855</v>
      </c>
      <c r="B18754">
        <v>42.551521222357017</v>
      </c>
      <c r="C18754" t="s">
        <v>25</v>
      </c>
      <c r="D18754" t="s">
        <v>29</v>
      </c>
      <c r="E18754" t="s">
        <v>30</v>
      </c>
      <c r="F18754">
        <f t="shared" si="876"/>
        <v>2022</v>
      </c>
      <c r="G18754">
        <f t="shared" si="877"/>
        <v>10</v>
      </c>
      <c r="H18754">
        <f t="shared" si="878"/>
        <v>21</v>
      </c>
    </row>
    <row r="18755" spans="1:8" x14ac:dyDescent="0.25">
      <c r="A18755" s="3">
        <v>44858</v>
      </c>
      <c r="B18755">
        <v>35.746205073706136</v>
      </c>
      <c r="C18755" t="s">
        <v>25</v>
      </c>
      <c r="D18755" t="s">
        <v>29</v>
      </c>
      <c r="E18755" t="s">
        <v>30</v>
      </c>
      <c r="F18755">
        <f t="shared" ref="F18755:F18818" si="879">YEAR(A18755)</f>
        <v>2022</v>
      </c>
      <c r="G18755">
        <f t="shared" ref="G18755:G18818" si="880">MONTH(A18755)</f>
        <v>10</v>
      </c>
      <c r="H18755">
        <f t="shared" ref="H18755:H18818" si="881">DAY(A18755)</f>
        <v>24</v>
      </c>
    </row>
    <row r="18756" spans="1:8" x14ac:dyDescent="0.25">
      <c r="A18756" s="3">
        <v>44859</v>
      </c>
      <c r="B18756">
        <v>39.080722456479656</v>
      </c>
      <c r="C18756" t="s">
        <v>25</v>
      </c>
      <c r="D18756" t="s">
        <v>29</v>
      </c>
      <c r="E18756" t="s">
        <v>30</v>
      </c>
      <c r="F18756">
        <f t="shared" si="879"/>
        <v>2022</v>
      </c>
      <c r="G18756">
        <f t="shared" si="880"/>
        <v>10</v>
      </c>
      <c r="H18756">
        <f t="shared" si="881"/>
        <v>25</v>
      </c>
    </row>
    <row r="18757" spans="1:8" x14ac:dyDescent="0.25">
      <c r="A18757" s="3">
        <v>44860</v>
      </c>
      <c r="B18757">
        <v>43.908109550312332</v>
      </c>
      <c r="C18757" t="s">
        <v>25</v>
      </c>
      <c r="D18757" t="s">
        <v>29</v>
      </c>
      <c r="E18757" t="s">
        <v>30</v>
      </c>
      <c r="F18757">
        <f t="shared" si="879"/>
        <v>2022</v>
      </c>
      <c r="G18757">
        <f t="shared" si="880"/>
        <v>10</v>
      </c>
      <c r="H18757">
        <f t="shared" si="881"/>
        <v>26</v>
      </c>
    </row>
    <row r="18758" spans="1:8" x14ac:dyDescent="0.25">
      <c r="A18758" s="3">
        <v>44861</v>
      </c>
      <c r="B18758">
        <v>35.447678516709693</v>
      </c>
      <c r="C18758" t="s">
        <v>25</v>
      </c>
      <c r="D18758" t="s">
        <v>29</v>
      </c>
      <c r="E18758" t="s">
        <v>30</v>
      </c>
      <c r="F18758">
        <f t="shared" si="879"/>
        <v>2022</v>
      </c>
      <c r="G18758">
        <f t="shared" si="880"/>
        <v>10</v>
      </c>
      <c r="H18758">
        <f t="shared" si="881"/>
        <v>27</v>
      </c>
    </row>
    <row r="18759" spans="1:8" x14ac:dyDescent="0.25">
      <c r="A18759" s="3">
        <v>44862</v>
      </c>
      <c r="B18759">
        <v>44.341540322769475</v>
      </c>
      <c r="C18759" t="s">
        <v>25</v>
      </c>
      <c r="D18759" t="s">
        <v>29</v>
      </c>
      <c r="E18759" t="s">
        <v>30</v>
      </c>
      <c r="F18759">
        <f t="shared" si="879"/>
        <v>2022</v>
      </c>
      <c r="G18759">
        <f t="shared" si="880"/>
        <v>10</v>
      </c>
      <c r="H18759">
        <f t="shared" si="881"/>
        <v>28</v>
      </c>
    </row>
    <row r="18760" spans="1:8" x14ac:dyDescent="0.25">
      <c r="A18760" s="3">
        <v>44863</v>
      </c>
      <c r="B18760">
        <v>36.854286875348812</v>
      </c>
      <c r="C18760" t="s">
        <v>25</v>
      </c>
      <c r="D18760" t="s">
        <v>29</v>
      </c>
      <c r="E18760" t="s">
        <v>30</v>
      </c>
      <c r="F18760">
        <f t="shared" si="879"/>
        <v>2022</v>
      </c>
      <c r="G18760">
        <f t="shared" si="880"/>
        <v>10</v>
      </c>
      <c r="H18760">
        <f t="shared" si="881"/>
        <v>29</v>
      </c>
    </row>
    <row r="18761" spans="1:8" x14ac:dyDescent="0.25">
      <c r="A18761" s="3">
        <v>44865</v>
      </c>
      <c r="B18761">
        <v>35.331881300966934</v>
      </c>
      <c r="C18761" t="s">
        <v>25</v>
      </c>
      <c r="D18761" t="s">
        <v>29</v>
      </c>
      <c r="E18761" t="s">
        <v>30</v>
      </c>
      <c r="F18761">
        <f t="shared" si="879"/>
        <v>2022</v>
      </c>
      <c r="G18761">
        <f t="shared" si="880"/>
        <v>10</v>
      </c>
      <c r="H18761">
        <f t="shared" si="881"/>
        <v>31</v>
      </c>
    </row>
    <row r="18762" spans="1:8" x14ac:dyDescent="0.25">
      <c r="A18762" s="3">
        <v>44866</v>
      </c>
      <c r="B18762">
        <v>37.897977521428238</v>
      </c>
      <c r="C18762" t="s">
        <v>25</v>
      </c>
      <c r="D18762" t="s">
        <v>29</v>
      </c>
      <c r="E18762" t="s">
        <v>30</v>
      </c>
      <c r="F18762">
        <f t="shared" si="879"/>
        <v>2022</v>
      </c>
      <c r="G18762">
        <f t="shared" si="880"/>
        <v>11</v>
      </c>
      <c r="H18762">
        <f t="shared" si="881"/>
        <v>1</v>
      </c>
    </row>
    <row r="18763" spans="1:8" x14ac:dyDescent="0.25">
      <c r="A18763" s="3">
        <v>44867</v>
      </c>
      <c r="B18763">
        <v>41.971522131611444</v>
      </c>
      <c r="C18763" t="s">
        <v>25</v>
      </c>
      <c r="D18763" t="s">
        <v>29</v>
      </c>
      <c r="E18763" t="s">
        <v>30</v>
      </c>
      <c r="F18763">
        <f t="shared" si="879"/>
        <v>2022</v>
      </c>
      <c r="G18763">
        <f t="shared" si="880"/>
        <v>11</v>
      </c>
      <c r="H18763">
        <f t="shared" si="881"/>
        <v>2</v>
      </c>
    </row>
    <row r="18764" spans="1:8" x14ac:dyDescent="0.25">
      <c r="A18764" s="3">
        <v>44869</v>
      </c>
      <c r="B18764">
        <v>41.014009681269428</v>
      </c>
      <c r="C18764" t="s">
        <v>25</v>
      </c>
      <c r="D18764" t="s">
        <v>29</v>
      </c>
      <c r="E18764" t="s">
        <v>30</v>
      </c>
      <c r="F18764">
        <f t="shared" si="879"/>
        <v>2022</v>
      </c>
      <c r="G18764">
        <f t="shared" si="880"/>
        <v>11</v>
      </c>
      <c r="H18764">
        <f t="shared" si="881"/>
        <v>4</v>
      </c>
    </row>
    <row r="18765" spans="1:8" x14ac:dyDescent="0.25">
      <c r="A18765" s="3">
        <v>44870</v>
      </c>
      <c r="B18765">
        <v>32.923403462156017</v>
      </c>
      <c r="C18765" t="s">
        <v>25</v>
      </c>
      <c r="D18765" t="s">
        <v>29</v>
      </c>
      <c r="E18765" t="s">
        <v>30</v>
      </c>
      <c r="F18765">
        <f t="shared" si="879"/>
        <v>2022</v>
      </c>
      <c r="G18765">
        <f t="shared" si="880"/>
        <v>11</v>
      </c>
      <c r="H18765">
        <f t="shared" si="881"/>
        <v>5</v>
      </c>
    </row>
    <row r="18766" spans="1:8" x14ac:dyDescent="0.25">
      <c r="A18766" s="3">
        <v>44873</v>
      </c>
      <c r="B18766">
        <v>32.690934805545531</v>
      </c>
      <c r="C18766" t="s">
        <v>25</v>
      </c>
      <c r="D18766" t="s">
        <v>29</v>
      </c>
      <c r="E18766" t="s">
        <v>30</v>
      </c>
      <c r="F18766">
        <f t="shared" si="879"/>
        <v>2022</v>
      </c>
      <c r="G18766">
        <f t="shared" si="880"/>
        <v>11</v>
      </c>
      <c r="H18766">
        <f t="shared" si="881"/>
        <v>8</v>
      </c>
    </row>
    <row r="18767" spans="1:8" x14ac:dyDescent="0.25">
      <c r="A18767" s="3">
        <v>44874</v>
      </c>
      <c r="B18767">
        <v>36.549600762769835</v>
      </c>
      <c r="C18767" t="s">
        <v>25</v>
      </c>
      <c r="D18767" t="s">
        <v>29</v>
      </c>
      <c r="E18767" t="s">
        <v>30</v>
      </c>
      <c r="F18767">
        <f t="shared" si="879"/>
        <v>2022</v>
      </c>
      <c r="G18767">
        <f t="shared" si="880"/>
        <v>11</v>
      </c>
      <c r="H18767">
        <f t="shared" si="881"/>
        <v>9</v>
      </c>
    </row>
    <row r="18768" spans="1:8" x14ac:dyDescent="0.25">
      <c r="A18768" s="3">
        <v>44875</v>
      </c>
      <c r="B18768">
        <v>27.268346035959738</v>
      </c>
      <c r="C18768" t="s">
        <v>25</v>
      </c>
      <c r="D18768" t="s">
        <v>29</v>
      </c>
      <c r="E18768" t="s">
        <v>30</v>
      </c>
      <c r="F18768">
        <f t="shared" si="879"/>
        <v>2022</v>
      </c>
      <c r="G18768">
        <f t="shared" si="880"/>
        <v>11</v>
      </c>
      <c r="H18768">
        <f t="shared" si="881"/>
        <v>10</v>
      </c>
    </row>
    <row r="18769" spans="1:8" x14ac:dyDescent="0.25">
      <c r="A18769" s="3">
        <v>44876</v>
      </c>
      <c r="B18769">
        <v>35.508317813360186</v>
      </c>
      <c r="C18769" t="s">
        <v>25</v>
      </c>
      <c r="D18769" t="s">
        <v>29</v>
      </c>
      <c r="E18769" t="s">
        <v>30</v>
      </c>
      <c r="F18769">
        <f t="shared" si="879"/>
        <v>2022</v>
      </c>
      <c r="G18769">
        <f t="shared" si="880"/>
        <v>11</v>
      </c>
      <c r="H18769">
        <f t="shared" si="881"/>
        <v>11</v>
      </c>
    </row>
    <row r="18770" spans="1:8" x14ac:dyDescent="0.25">
      <c r="A18770" s="3">
        <v>44877</v>
      </c>
      <c r="B18770">
        <v>27.54889150262072</v>
      </c>
      <c r="C18770" t="s">
        <v>25</v>
      </c>
      <c r="D18770" t="s">
        <v>29</v>
      </c>
      <c r="E18770" t="s">
        <v>30</v>
      </c>
      <c r="F18770">
        <f t="shared" si="879"/>
        <v>2022</v>
      </c>
      <c r="G18770">
        <f t="shared" si="880"/>
        <v>11</v>
      </c>
      <c r="H18770">
        <f t="shared" si="881"/>
        <v>12</v>
      </c>
    </row>
    <row r="18771" spans="1:8" x14ac:dyDescent="0.25">
      <c r="A18771" s="3">
        <v>44880</v>
      </c>
      <c r="B18771">
        <v>28.344398802287337</v>
      </c>
      <c r="C18771" t="s">
        <v>25</v>
      </c>
      <c r="D18771" t="s">
        <v>29</v>
      </c>
      <c r="E18771" t="s">
        <v>30</v>
      </c>
      <c r="F18771">
        <f t="shared" si="879"/>
        <v>2022</v>
      </c>
      <c r="G18771">
        <f t="shared" si="880"/>
        <v>11</v>
      </c>
      <c r="H18771">
        <f t="shared" si="881"/>
        <v>15</v>
      </c>
    </row>
    <row r="18772" spans="1:8" x14ac:dyDescent="0.25">
      <c r="A18772" s="3">
        <v>44881</v>
      </c>
      <c r="B18772">
        <v>32.726592168416964</v>
      </c>
      <c r="C18772" t="s">
        <v>25</v>
      </c>
      <c r="D18772" t="s">
        <v>29</v>
      </c>
      <c r="E18772" t="s">
        <v>30</v>
      </c>
      <c r="F18772">
        <f t="shared" si="879"/>
        <v>2022</v>
      </c>
      <c r="G18772">
        <f t="shared" si="880"/>
        <v>11</v>
      </c>
      <c r="H18772">
        <f t="shared" si="881"/>
        <v>16</v>
      </c>
    </row>
    <row r="18773" spans="1:8" x14ac:dyDescent="0.25">
      <c r="A18773" s="3">
        <v>44882</v>
      </c>
      <c r="B18773">
        <v>24.038836778836071</v>
      </c>
      <c r="C18773" t="s">
        <v>25</v>
      </c>
      <c r="D18773" t="s">
        <v>29</v>
      </c>
      <c r="E18773" t="s">
        <v>30</v>
      </c>
      <c r="F18773">
        <f t="shared" si="879"/>
        <v>2022</v>
      </c>
      <c r="G18773">
        <f t="shared" si="880"/>
        <v>11</v>
      </c>
      <c r="H18773">
        <f t="shared" si="881"/>
        <v>17</v>
      </c>
    </row>
    <row r="18774" spans="1:8" x14ac:dyDescent="0.25">
      <c r="A18774" s="3">
        <v>44883</v>
      </c>
      <c r="B18774">
        <v>32.927633205521225</v>
      </c>
      <c r="C18774" t="s">
        <v>25</v>
      </c>
      <c r="D18774" t="s">
        <v>29</v>
      </c>
      <c r="E18774" t="s">
        <v>30</v>
      </c>
      <c r="F18774">
        <f t="shared" si="879"/>
        <v>2022</v>
      </c>
      <c r="G18774">
        <f t="shared" si="880"/>
        <v>11</v>
      </c>
      <c r="H18774">
        <f t="shared" si="881"/>
        <v>18</v>
      </c>
    </row>
    <row r="18775" spans="1:8" x14ac:dyDescent="0.25">
      <c r="A18775" s="3">
        <v>44886</v>
      </c>
      <c r="B18775">
        <v>25.201702933819917</v>
      </c>
      <c r="C18775" t="s">
        <v>25</v>
      </c>
      <c r="D18775" t="s">
        <v>29</v>
      </c>
      <c r="E18775" t="s">
        <v>30</v>
      </c>
      <c r="F18775">
        <f t="shared" si="879"/>
        <v>2022</v>
      </c>
      <c r="G18775">
        <f t="shared" si="880"/>
        <v>11</v>
      </c>
      <c r="H18775">
        <f t="shared" si="881"/>
        <v>21</v>
      </c>
    </row>
    <row r="18776" spans="1:8" x14ac:dyDescent="0.25">
      <c r="A18776" s="3">
        <v>44887</v>
      </c>
      <c r="B18776">
        <v>28.592228598418941</v>
      </c>
      <c r="C18776" t="s">
        <v>25</v>
      </c>
      <c r="D18776" t="s">
        <v>29</v>
      </c>
      <c r="E18776" t="s">
        <v>30</v>
      </c>
      <c r="F18776">
        <f t="shared" si="879"/>
        <v>2022</v>
      </c>
      <c r="G18776">
        <f t="shared" si="880"/>
        <v>11</v>
      </c>
      <c r="H18776">
        <f t="shared" si="881"/>
        <v>22</v>
      </c>
    </row>
    <row r="18777" spans="1:8" x14ac:dyDescent="0.25">
      <c r="A18777" s="3">
        <v>44888</v>
      </c>
      <c r="B18777">
        <v>33.658989896492379</v>
      </c>
      <c r="C18777" t="s">
        <v>25</v>
      </c>
      <c r="D18777" t="s">
        <v>29</v>
      </c>
      <c r="E18777" t="s">
        <v>30</v>
      </c>
      <c r="F18777">
        <f t="shared" si="879"/>
        <v>2022</v>
      </c>
      <c r="G18777">
        <f t="shared" si="880"/>
        <v>11</v>
      </c>
      <c r="H18777">
        <f t="shared" si="881"/>
        <v>23</v>
      </c>
    </row>
    <row r="18778" spans="1:8" x14ac:dyDescent="0.25">
      <c r="A18778" s="3">
        <v>44889</v>
      </c>
      <c r="B18778">
        <v>25.616382383205242</v>
      </c>
      <c r="C18778" t="s">
        <v>25</v>
      </c>
      <c r="D18778" t="s">
        <v>29</v>
      </c>
      <c r="E18778" t="s">
        <v>30</v>
      </c>
      <c r="F18778">
        <f t="shared" si="879"/>
        <v>2022</v>
      </c>
      <c r="G18778">
        <f t="shared" si="880"/>
        <v>11</v>
      </c>
      <c r="H18778">
        <f t="shared" si="881"/>
        <v>24</v>
      </c>
    </row>
    <row r="18779" spans="1:8" x14ac:dyDescent="0.25">
      <c r="A18779" s="3">
        <v>44891</v>
      </c>
      <c r="B18779">
        <v>28.355192830560057</v>
      </c>
      <c r="C18779" t="s">
        <v>25</v>
      </c>
      <c r="D18779" t="s">
        <v>29</v>
      </c>
      <c r="E18779" t="s">
        <v>30</v>
      </c>
      <c r="F18779">
        <f t="shared" si="879"/>
        <v>2022</v>
      </c>
      <c r="G18779">
        <f t="shared" si="880"/>
        <v>11</v>
      </c>
      <c r="H18779">
        <f t="shared" si="881"/>
        <v>26</v>
      </c>
    </row>
    <row r="18780" spans="1:8" x14ac:dyDescent="0.25">
      <c r="A18780" s="3">
        <v>44893</v>
      </c>
      <c r="B18780">
        <v>28.728208035412795</v>
      </c>
      <c r="C18780" t="s">
        <v>25</v>
      </c>
      <c r="D18780" t="s">
        <v>29</v>
      </c>
      <c r="E18780" t="s">
        <v>30</v>
      </c>
      <c r="F18780">
        <f t="shared" si="879"/>
        <v>2022</v>
      </c>
      <c r="G18780">
        <f t="shared" si="880"/>
        <v>11</v>
      </c>
      <c r="H18780">
        <f t="shared" si="881"/>
        <v>28</v>
      </c>
    </row>
    <row r="18781" spans="1:8" x14ac:dyDescent="0.25">
      <c r="A18781" s="3">
        <v>44894</v>
      </c>
      <c r="B18781">
        <v>32.405380542955889</v>
      </c>
      <c r="C18781" t="s">
        <v>25</v>
      </c>
      <c r="D18781" t="s">
        <v>29</v>
      </c>
      <c r="E18781" t="s">
        <v>30</v>
      </c>
      <c r="F18781">
        <f t="shared" si="879"/>
        <v>2022</v>
      </c>
      <c r="G18781">
        <f t="shared" si="880"/>
        <v>11</v>
      </c>
      <c r="H18781">
        <f t="shared" si="881"/>
        <v>29</v>
      </c>
    </row>
    <row r="18782" spans="1:8" x14ac:dyDescent="0.25">
      <c r="A18782" s="3">
        <v>44895</v>
      </c>
      <c r="B18782">
        <v>37.668977717904276</v>
      </c>
      <c r="C18782" t="s">
        <v>25</v>
      </c>
      <c r="D18782" t="s">
        <v>29</v>
      </c>
      <c r="E18782" t="s">
        <v>30</v>
      </c>
      <c r="F18782">
        <f t="shared" si="879"/>
        <v>2022</v>
      </c>
      <c r="G18782">
        <f t="shared" si="880"/>
        <v>11</v>
      </c>
      <c r="H18782">
        <f t="shared" si="881"/>
        <v>30</v>
      </c>
    </row>
    <row r="18783" spans="1:8" x14ac:dyDescent="0.25">
      <c r="A18783" s="3">
        <v>44896</v>
      </c>
      <c r="B18783">
        <v>29.732512815212996</v>
      </c>
      <c r="C18783" t="s">
        <v>25</v>
      </c>
      <c r="D18783" t="s">
        <v>29</v>
      </c>
      <c r="E18783" t="s">
        <v>30</v>
      </c>
      <c r="F18783">
        <f t="shared" si="879"/>
        <v>2022</v>
      </c>
      <c r="G18783">
        <f t="shared" si="880"/>
        <v>12</v>
      </c>
      <c r="H18783">
        <f t="shared" si="881"/>
        <v>1</v>
      </c>
    </row>
    <row r="18784" spans="1:8" x14ac:dyDescent="0.25">
      <c r="A18784" s="3">
        <v>44897</v>
      </c>
      <c r="B18784">
        <v>39.230593698517659</v>
      </c>
      <c r="C18784" t="s">
        <v>25</v>
      </c>
      <c r="D18784" t="s">
        <v>29</v>
      </c>
      <c r="E18784" t="s">
        <v>30</v>
      </c>
      <c r="F18784">
        <f t="shared" si="879"/>
        <v>2022</v>
      </c>
      <c r="G18784">
        <f t="shared" si="880"/>
        <v>12</v>
      </c>
      <c r="H18784">
        <f t="shared" si="881"/>
        <v>2</v>
      </c>
    </row>
    <row r="18785" spans="1:8" x14ac:dyDescent="0.25">
      <c r="A18785" s="3">
        <v>44898</v>
      </c>
      <c r="B18785">
        <v>32.418728240014012</v>
      </c>
      <c r="C18785" t="s">
        <v>25</v>
      </c>
      <c r="D18785" t="s">
        <v>29</v>
      </c>
      <c r="E18785" t="s">
        <v>30</v>
      </c>
      <c r="F18785">
        <f t="shared" si="879"/>
        <v>2022</v>
      </c>
      <c r="G18785">
        <f t="shared" si="880"/>
        <v>12</v>
      </c>
      <c r="H18785">
        <f t="shared" si="881"/>
        <v>3</v>
      </c>
    </row>
    <row r="18786" spans="1:8" x14ac:dyDescent="0.25">
      <c r="A18786" s="3">
        <v>44900</v>
      </c>
      <c r="B18786">
        <v>32.417329379040254</v>
      </c>
      <c r="C18786" t="s">
        <v>25</v>
      </c>
      <c r="D18786" t="s">
        <v>29</v>
      </c>
      <c r="E18786" t="s">
        <v>30</v>
      </c>
      <c r="F18786">
        <f t="shared" si="879"/>
        <v>2022</v>
      </c>
      <c r="G18786">
        <f t="shared" si="880"/>
        <v>12</v>
      </c>
      <c r="H18786">
        <f t="shared" si="881"/>
        <v>5</v>
      </c>
    </row>
    <row r="18787" spans="1:8" x14ac:dyDescent="0.25">
      <c r="A18787" s="3">
        <v>44901</v>
      </c>
      <c r="B18787">
        <v>35.804517753576938</v>
      </c>
      <c r="C18787" t="s">
        <v>25</v>
      </c>
      <c r="D18787" t="s">
        <v>29</v>
      </c>
      <c r="E18787" t="s">
        <v>30</v>
      </c>
      <c r="F18787">
        <f t="shared" si="879"/>
        <v>2022</v>
      </c>
      <c r="G18787">
        <f t="shared" si="880"/>
        <v>12</v>
      </c>
      <c r="H18787">
        <f t="shared" si="881"/>
        <v>6</v>
      </c>
    </row>
    <row r="18788" spans="1:8" x14ac:dyDescent="0.25">
      <c r="A18788" s="3">
        <v>44904</v>
      </c>
      <c r="B18788">
        <v>41.462393790863985</v>
      </c>
      <c r="C18788" t="s">
        <v>25</v>
      </c>
      <c r="D18788" t="s">
        <v>29</v>
      </c>
      <c r="E18788" t="s">
        <v>30</v>
      </c>
      <c r="F18788">
        <f t="shared" si="879"/>
        <v>2022</v>
      </c>
      <c r="G18788">
        <f t="shared" si="880"/>
        <v>12</v>
      </c>
      <c r="H18788">
        <f t="shared" si="881"/>
        <v>9</v>
      </c>
    </row>
    <row r="18789" spans="1:8" x14ac:dyDescent="0.25">
      <c r="A18789" s="3">
        <v>44907</v>
      </c>
      <c r="B18789">
        <v>33.258140318338455</v>
      </c>
      <c r="C18789" t="s">
        <v>25</v>
      </c>
      <c r="D18789" t="s">
        <v>29</v>
      </c>
      <c r="E18789" t="s">
        <v>30</v>
      </c>
      <c r="F18789">
        <f t="shared" si="879"/>
        <v>2022</v>
      </c>
      <c r="G18789">
        <f t="shared" si="880"/>
        <v>12</v>
      </c>
      <c r="H18789">
        <f t="shared" si="881"/>
        <v>12</v>
      </c>
    </row>
    <row r="18790" spans="1:8" x14ac:dyDescent="0.25">
      <c r="A18790" s="3">
        <v>44908</v>
      </c>
      <c r="B18790">
        <v>36.180429455777208</v>
      </c>
      <c r="C18790" t="s">
        <v>25</v>
      </c>
      <c r="D18790" t="s">
        <v>29</v>
      </c>
      <c r="E18790" t="s">
        <v>30</v>
      </c>
      <c r="F18790">
        <f t="shared" si="879"/>
        <v>2022</v>
      </c>
      <c r="G18790">
        <f t="shared" si="880"/>
        <v>12</v>
      </c>
      <c r="H18790">
        <f t="shared" si="881"/>
        <v>13</v>
      </c>
    </row>
    <row r="18791" spans="1:8" x14ac:dyDescent="0.25">
      <c r="A18791" s="3">
        <v>44909</v>
      </c>
      <c r="B18791">
        <v>40.647465296935245</v>
      </c>
      <c r="C18791" t="s">
        <v>25</v>
      </c>
      <c r="D18791" t="s">
        <v>29</v>
      </c>
      <c r="E18791" t="s">
        <v>30</v>
      </c>
      <c r="F18791">
        <f t="shared" si="879"/>
        <v>2022</v>
      </c>
      <c r="G18791">
        <f t="shared" si="880"/>
        <v>12</v>
      </c>
      <c r="H18791">
        <f t="shared" si="881"/>
        <v>14</v>
      </c>
    </row>
    <row r="18792" spans="1:8" x14ac:dyDescent="0.25">
      <c r="A18792" s="3">
        <v>44911</v>
      </c>
      <c r="B18792">
        <v>40.561852825646156</v>
      </c>
      <c r="C18792" t="s">
        <v>25</v>
      </c>
      <c r="D18792" t="s">
        <v>29</v>
      </c>
      <c r="E18792" t="s">
        <v>30</v>
      </c>
      <c r="F18792">
        <f t="shared" si="879"/>
        <v>2022</v>
      </c>
      <c r="G18792">
        <f t="shared" si="880"/>
        <v>12</v>
      </c>
      <c r="H18792">
        <f t="shared" si="881"/>
        <v>16</v>
      </c>
    </row>
    <row r="18793" spans="1:8" x14ac:dyDescent="0.25">
      <c r="A18793" s="3">
        <v>44912</v>
      </c>
      <c r="B18793">
        <v>32.932638610569839</v>
      </c>
      <c r="C18793" t="s">
        <v>25</v>
      </c>
      <c r="D18793" t="s">
        <v>29</v>
      </c>
      <c r="E18793" t="s">
        <v>30</v>
      </c>
      <c r="F18793">
        <f t="shared" si="879"/>
        <v>2022</v>
      </c>
      <c r="G18793">
        <f t="shared" si="880"/>
        <v>12</v>
      </c>
      <c r="H18793">
        <f t="shared" si="881"/>
        <v>17</v>
      </c>
    </row>
    <row r="18794" spans="1:8" x14ac:dyDescent="0.25">
      <c r="A18794" s="3">
        <v>44916</v>
      </c>
      <c r="B18794">
        <v>38.327817574993333</v>
      </c>
      <c r="C18794" t="s">
        <v>25</v>
      </c>
      <c r="D18794" t="s">
        <v>29</v>
      </c>
      <c r="E18794" t="s">
        <v>30</v>
      </c>
      <c r="F18794">
        <f t="shared" si="879"/>
        <v>2022</v>
      </c>
      <c r="G18794">
        <f t="shared" si="880"/>
        <v>12</v>
      </c>
      <c r="H18794">
        <f t="shared" si="881"/>
        <v>21</v>
      </c>
    </row>
    <row r="18795" spans="1:8" x14ac:dyDescent="0.25">
      <c r="A18795" s="3">
        <v>44917</v>
      </c>
      <c r="B18795">
        <v>29.411709617124998</v>
      </c>
      <c r="C18795" t="s">
        <v>25</v>
      </c>
      <c r="D18795" t="s">
        <v>29</v>
      </c>
      <c r="E18795" t="s">
        <v>30</v>
      </c>
      <c r="F18795">
        <f t="shared" si="879"/>
        <v>2022</v>
      </c>
      <c r="G18795">
        <f t="shared" si="880"/>
        <v>12</v>
      </c>
      <c r="H18795">
        <f t="shared" si="881"/>
        <v>22</v>
      </c>
    </row>
    <row r="18796" spans="1:8" x14ac:dyDescent="0.25">
      <c r="A18796" s="3">
        <v>44918</v>
      </c>
      <c r="B18796">
        <v>37.963009120570426</v>
      </c>
      <c r="C18796" t="s">
        <v>25</v>
      </c>
      <c r="D18796" t="s">
        <v>29</v>
      </c>
      <c r="E18796" t="s">
        <v>30</v>
      </c>
      <c r="F18796">
        <f t="shared" si="879"/>
        <v>2022</v>
      </c>
      <c r="G18796">
        <f t="shared" si="880"/>
        <v>12</v>
      </c>
      <c r="H18796">
        <f t="shared" si="881"/>
        <v>23</v>
      </c>
    </row>
    <row r="18797" spans="1:8" x14ac:dyDescent="0.25">
      <c r="A18797" s="3">
        <v>44921</v>
      </c>
      <c r="B18797">
        <v>28.630590599726506</v>
      </c>
      <c r="C18797" t="s">
        <v>25</v>
      </c>
      <c r="D18797" t="s">
        <v>29</v>
      </c>
      <c r="E18797" t="s">
        <v>30</v>
      </c>
      <c r="F18797">
        <f t="shared" si="879"/>
        <v>2022</v>
      </c>
      <c r="G18797">
        <f t="shared" si="880"/>
        <v>12</v>
      </c>
      <c r="H18797">
        <f t="shared" si="881"/>
        <v>26</v>
      </c>
    </row>
    <row r="18798" spans="1:8" x14ac:dyDescent="0.25">
      <c r="A18798" s="3">
        <v>44922</v>
      </c>
      <c r="B18798">
        <v>31.31604744320267</v>
      </c>
      <c r="C18798" t="s">
        <v>25</v>
      </c>
      <c r="D18798" t="s">
        <v>29</v>
      </c>
      <c r="E18798" t="s">
        <v>30</v>
      </c>
      <c r="F18798">
        <f t="shared" si="879"/>
        <v>2022</v>
      </c>
      <c r="G18798">
        <f t="shared" si="880"/>
        <v>12</v>
      </c>
      <c r="H18798">
        <f t="shared" si="881"/>
        <v>27</v>
      </c>
    </row>
    <row r="18799" spans="1:8" x14ac:dyDescent="0.25">
      <c r="A18799" s="3">
        <v>44923</v>
      </c>
      <c r="B18799">
        <v>35.610702611507733</v>
      </c>
      <c r="C18799" t="s">
        <v>25</v>
      </c>
      <c r="D18799" t="s">
        <v>29</v>
      </c>
      <c r="E18799" t="s">
        <v>30</v>
      </c>
      <c r="F18799">
        <f t="shared" si="879"/>
        <v>2022</v>
      </c>
      <c r="G18799">
        <f t="shared" si="880"/>
        <v>12</v>
      </c>
      <c r="H18799">
        <f t="shared" si="881"/>
        <v>28</v>
      </c>
    </row>
    <row r="18800" spans="1:8" x14ac:dyDescent="0.25">
      <c r="A18800" s="3">
        <v>44925</v>
      </c>
      <c r="B18800">
        <v>35.354530500145032</v>
      </c>
      <c r="C18800" t="s">
        <v>25</v>
      </c>
      <c r="D18800" t="s">
        <v>29</v>
      </c>
      <c r="E18800" t="s">
        <v>30</v>
      </c>
      <c r="F18800">
        <f t="shared" si="879"/>
        <v>2022</v>
      </c>
      <c r="G18800">
        <f t="shared" si="880"/>
        <v>12</v>
      </c>
      <c r="H18800">
        <f t="shared" si="881"/>
        <v>30</v>
      </c>
    </row>
    <row r="18801" spans="1:8" x14ac:dyDescent="0.25">
      <c r="A18801" s="3">
        <v>44930</v>
      </c>
      <c r="B18801">
        <v>33.459935859375435</v>
      </c>
      <c r="C18801" t="s">
        <v>25</v>
      </c>
      <c r="D18801" t="s">
        <v>29</v>
      </c>
      <c r="E18801" t="s">
        <v>30</v>
      </c>
      <c r="F18801">
        <f t="shared" si="879"/>
        <v>2023</v>
      </c>
      <c r="G18801">
        <f t="shared" si="880"/>
        <v>1</v>
      </c>
      <c r="H18801">
        <f t="shared" si="881"/>
        <v>4</v>
      </c>
    </row>
    <row r="18802" spans="1:8" x14ac:dyDescent="0.25">
      <c r="A18802" s="3">
        <v>44931</v>
      </c>
      <c r="B18802">
        <v>24.704915799976099</v>
      </c>
      <c r="C18802" t="s">
        <v>25</v>
      </c>
      <c r="D18802" t="s">
        <v>29</v>
      </c>
      <c r="E18802" t="s">
        <v>30</v>
      </c>
      <c r="F18802">
        <f t="shared" si="879"/>
        <v>2023</v>
      </c>
      <c r="G18802">
        <f t="shared" si="880"/>
        <v>1</v>
      </c>
      <c r="H18802">
        <f t="shared" si="881"/>
        <v>5</v>
      </c>
    </row>
    <row r="18803" spans="1:8" x14ac:dyDescent="0.25">
      <c r="A18803" s="3">
        <v>44932</v>
      </c>
      <c r="B18803">
        <v>33.44075081449791</v>
      </c>
      <c r="C18803" t="s">
        <v>25</v>
      </c>
      <c r="D18803" t="s">
        <v>29</v>
      </c>
      <c r="E18803" t="s">
        <v>30</v>
      </c>
      <c r="F18803">
        <f t="shared" si="879"/>
        <v>2023</v>
      </c>
      <c r="G18803">
        <f t="shared" si="880"/>
        <v>1</v>
      </c>
      <c r="H18803">
        <f t="shared" si="881"/>
        <v>6</v>
      </c>
    </row>
    <row r="18804" spans="1:8" x14ac:dyDescent="0.25">
      <c r="A18804" s="3">
        <v>44937</v>
      </c>
      <c r="B18804">
        <v>32.341299172746197</v>
      </c>
      <c r="C18804" t="s">
        <v>25</v>
      </c>
      <c r="D18804" t="s">
        <v>29</v>
      </c>
      <c r="E18804" t="s">
        <v>30</v>
      </c>
      <c r="F18804">
        <f t="shared" si="879"/>
        <v>2023</v>
      </c>
      <c r="G18804">
        <f t="shared" si="880"/>
        <v>1</v>
      </c>
      <c r="H18804">
        <f t="shared" si="881"/>
        <v>11</v>
      </c>
    </row>
    <row r="18805" spans="1:8" x14ac:dyDescent="0.25">
      <c r="A18805" s="3">
        <v>44938</v>
      </c>
      <c r="B18805">
        <v>23.794731066747197</v>
      </c>
      <c r="C18805" t="s">
        <v>25</v>
      </c>
      <c r="D18805" t="s">
        <v>29</v>
      </c>
      <c r="E18805" t="s">
        <v>30</v>
      </c>
      <c r="F18805">
        <f t="shared" si="879"/>
        <v>2023</v>
      </c>
      <c r="G18805">
        <f t="shared" si="880"/>
        <v>1</v>
      </c>
      <c r="H18805">
        <f t="shared" si="881"/>
        <v>12</v>
      </c>
    </row>
    <row r="18806" spans="1:8" x14ac:dyDescent="0.25">
      <c r="A18806" s="3">
        <v>44939</v>
      </c>
      <c r="B18806">
        <v>32.759028930459543</v>
      </c>
      <c r="C18806" t="s">
        <v>25</v>
      </c>
      <c r="D18806" t="s">
        <v>29</v>
      </c>
      <c r="E18806" t="s">
        <v>30</v>
      </c>
      <c r="F18806">
        <f t="shared" si="879"/>
        <v>2023</v>
      </c>
      <c r="G18806">
        <f t="shared" si="880"/>
        <v>1</v>
      </c>
      <c r="H18806">
        <f t="shared" si="881"/>
        <v>13</v>
      </c>
    </row>
    <row r="18807" spans="1:8" x14ac:dyDescent="0.25">
      <c r="A18807" s="3">
        <v>44940</v>
      </c>
      <c r="B18807">
        <v>25.502252317294296</v>
      </c>
      <c r="C18807" t="s">
        <v>25</v>
      </c>
      <c r="D18807" t="s">
        <v>29</v>
      </c>
      <c r="E18807" t="s">
        <v>30</v>
      </c>
      <c r="F18807">
        <f t="shared" si="879"/>
        <v>2023</v>
      </c>
      <c r="G18807">
        <f t="shared" si="880"/>
        <v>1</v>
      </c>
      <c r="H18807">
        <f t="shared" si="881"/>
        <v>14</v>
      </c>
    </row>
    <row r="18808" spans="1:8" x14ac:dyDescent="0.25">
      <c r="A18808" s="3">
        <v>44942</v>
      </c>
      <c r="B18808">
        <v>24.918575369429508</v>
      </c>
      <c r="C18808" t="s">
        <v>25</v>
      </c>
      <c r="D18808" t="s">
        <v>29</v>
      </c>
      <c r="E18808" t="s">
        <v>30</v>
      </c>
      <c r="F18808">
        <f t="shared" si="879"/>
        <v>2023</v>
      </c>
      <c r="G18808">
        <f t="shared" si="880"/>
        <v>1</v>
      </c>
      <c r="H18808">
        <f t="shared" si="881"/>
        <v>16</v>
      </c>
    </row>
    <row r="18809" spans="1:8" x14ac:dyDescent="0.25">
      <c r="A18809" s="3">
        <v>44943</v>
      </c>
      <c r="B18809">
        <v>28.18350313412494</v>
      </c>
      <c r="C18809" t="s">
        <v>25</v>
      </c>
      <c r="D18809" t="s">
        <v>29</v>
      </c>
      <c r="E18809" t="s">
        <v>30</v>
      </c>
      <c r="F18809">
        <f t="shared" si="879"/>
        <v>2023</v>
      </c>
      <c r="G18809">
        <f t="shared" si="880"/>
        <v>1</v>
      </c>
      <c r="H18809">
        <f t="shared" si="881"/>
        <v>17</v>
      </c>
    </row>
    <row r="18810" spans="1:8" x14ac:dyDescent="0.25">
      <c r="A18810" s="3">
        <v>44945</v>
      </c>
      <c r="B18810">
        <v>24.884760588579141</v>
      </c>
      <c r="C18810" t="s">
        <v>25</v>
      </c>
      <c r="D18810" t="s">
        <v>29</v>
      </c>
      <c r="E18810" t="s">
        <v>30</v>
      </c>
      <c r="F18810">
        <f t="shared" si="879"/>
        <v>2023</v>
      </c>
      <c r="G18810">
        <f t="shared" si="880"/>
        <v>1</v>
      </c>
      <c r="H18810">
        <f t="shared" si="881"/>
        <v>19</v>
      </c>
    </row>
    <row r="18811" spans="1:8" x14ac:dyDescent="0.25">
      <c r="A18811" s="3">
        <v>44946</v>
      </c>
      <c r="B18811">
        <v>34.190522775662728</v>
      </c>
      <c r="C18811" t="s">
        <v>25</v>
      </c>
      <c r="D18811" t="s">
        <v>29</v>
      </c>
      <c r="E18811" t="s">
        <v>30</v>
      </c>
      <c r="F18811">
        <f t="shared" si="879"/>
        <v>2023</v>
      </c>
      <c r="G18811">
        <f t="shared" si="880"/>
        <v>1</v>
      </c>
      <c r="H18811">
        <f t="shared" si="881"/>
        <v>20</v>
      </c>
    </row>
    <row r="18812" spans="1:8" x14ac:dyDescent="0.25">
      <c r="A18812" s="3">
        <v>44949</v>
      </c>
      <c r="B18812">
        <v>27.36305870995804</v>
      </c>
      <c r="C18812" t="s">
        <v>25</v>
      </c>
      <c r="D18812" t="s">
        <v>29</v>
      </c>
      <c r="E18812" t="s">
        <v>30</v>
      </c>
      <c r="F18812">
        <f t="shared" si="879"/>
        <v>2023</v>
      </c>
      <c r="G18812">
        <f t="shared" si="880"/>
        <v>1</v>
      </c>
      <c r="H18812">
        <f t="shared" si="881"/>
        <v>23</v>
      </c>
    </row>
    <row r="18813" spans="1:8" x14ac:dyDescent="0.25">
      <c r="A18813" s="3">
        <v>44950</v>
      </c>
      <c r="B18813">
        <v>30.940629846297099</v>
      </c>
      <c r="C18813" t="s">
        <v>25</v>
      </c>
      <c r="D18813" t="s">
        <v>29</v>
      </c>
      <c r="E18813" t="s">
        <v>30</v>
      </c>
      <c r="F18813">
        <f t="shared" si="879"/>
        <v>2023</v>
      </c>
      <c r="G18813">
        <f t="shared" si="880"/>
        <v>1</v>
      </c>
      <c r="H18813">
        <f t="shared" si="881"/>
        <v>24</v>
      </c>
    </row>
    <row r="18814" spans="1:8" x14ac:dyDescent="0.25">
      <c r="A18814" s="3">
        <v>44951</v>
      </c>
      <c r="B18814">
        <v>36.143012109002029</v>
      </c>
      <c r="C18814" t="s">
        <v>25</v>
      </c>
      <c r="D18814" t="s">
        <v>29</v>
      </c>
      <c r="E18814" t="s">
        <v>30</v>
      </c>
      <c r="F18814">
        <f t="shared" si="879"/>
        <v>2023</v>
      </c>
      <c r="G18814">
        <f t="shared" si="880"/>
        <v>1</v>
      </c>
      <c r="H18814">
        <f t="shared" si="881"/>
        <v>25</v>
      </c>
    </row>
    <row r="18815" spans="1:8" x14ac:dyDescent="0.25">
      <c r="A18815" s="3">
        <v>44952</v>
      </c>
      <c r="B18815">
        <v>28.188466759161475</v>
      </c>
      <c r="C18815" t="s">
        <v>25</v>
      </c>
      <c r="D18815" t="s">
        <v>29</v>
      </c>
      <c r="E18815" t="s">
        <v>30</v>
      </c>
      <c r="F18815">
        <f t="shared" si="879"/>
        <v>2023</v>
      </c>
      <c r="G18815">
        <f t="shared" si="880"/>
        <v>1</v>
      </c>
      <c r="H18815">
        <f t="shared" si="881"/>
        <v>26</v>
      </c>
    </row>
    <row r="18816" spans="1:8" x14ac:dyDescent="0.25">
      <c r="A18816" s="3">
        <v>44954</v>
      </c>
      <c r="B18816">
        <v>30.978055179559949</v>
      </c>
      <c r="C18816" t="s">
        <v>25</v>
      </c>
      <c r="D18816" t="s">
        <v>29</v>
      </c>
      <c r="E18816" t="s">
        <v>30</v>
      </c>
      <c r="F18816">
        <f t="shared" si="879"/>
        <v>2023</v>
      </c>
      <c r="G18816">
        <f t="shared" si="880"/>
        <v>1</v>
      </c>
      <c r="H18816">
        <f t="shared" si="881"/>
        <v>28</v>
      </c>
    </row>
    <row r="18817" spans="1:8" x14ac:dyDescent="0.25">
      <c r="A18817" s="3">
        <v>44956</v>
      </c>
      <c r="B18817">
        <v>31.2651321745468</v>
      </c>
      <c r="C18817" t="s">
        <v>25</v>
      </c>
      <c r="D18817" t="s">
        <v>29</v>
      </c>
      <c r="E18817" t="s">
        <v>30</v>
      </c>
      <c r="F18817">
        <f t="shared" si="879"/>
        <v>2023</v>
      </c>
      <c r="G18817">
        <f t="shared" si="880"/>
        <v>1</v>
      </c>
      <c r="H18817">
        <f t="shared" si="881"/>
        <v>30</v>
      </c>
    </row>
    <row r="18818" spans="1:8" x14ac:dyDescent="0.25">
      <c r="A18818" s="3">
        <v>44957</v>
      </c>
      <c r="B18818">
        <v>34.859360275579249</v>
      </c>
      <c r="C18818" t="s">
        <v>25</v>
      </c>
      <c r="D18818" t="s">
        <v>29</v>
      </c>
      <c r="E18818" t="s">
        <v>30</v>
      </c>
      <c r="F18818">
        <f t="shared" si="879"/>
        <v>2023</v>
      </c>
      <c r="G18818">
        <f t="shared" si="880"/>
        <v>1</v>
      </c>
      <c r="H18818">
        <f t="shared" si="881"/>
        <v>31</v>
      </c>
    </row>
    <row r="18819" spans="1:8" x14ac:dyDescent="0.25">
      <c r="A18819" s="3">
        <v>44958</v>
      </c>
      <c r="B18819">
        <v>40.019053974710971</v>
      </c>
      <c r="C18819" t="s">
        <v>25</v>
      </c>
      <c r="D18819" t="s">
        <v>29</v>
      </c>
      <c r="E18819" t="s">
        <v>30</v>
      </c>
      <c r="F18819">
        <f t="shared" ref="F18819:F18882" si="882">YEAR(A18819)</f>
        <v>2023</v>
      </c>
      <c r="G18819">
        <f t="shared" ref="G18819:G18882" si="883">MONTH(A18819)</f>
        <v>2</v>
      </c>
      <c r="H18819">
        <f t="shared" ref="H18819:H18882" si="884">DAY(A18819)</f>
        <v>1</v>
      </c>
    </row>
    <row r="18820" spans="1:8" x14ac:dyDescent="0.25">
      <c r="A18820" s="3">
        <v>44959</v>
      </c>
      <c r="B18820">
        <v>31.961680628579398</v>
      </c>
      <c r="C18820" t="s">
        <v>25</v>
      </c>
      <c r="D18820" t="s">
        <v>29</v>
      </c>
      <c r="E18820" t="s">
        <v>30</v>
      </c>
      <c r="F18820">
        <f t="shared" si="882"/>
        <v>2023</v>
      </c>
      <c r="G18820">
        <f t="shared" si="883"/>
        <v>2</v>
      </c>
      <c r="H18820">
        <f t="shared" si="884"/>
        <v>2</v>
      </c>
    </row>
    <row r="18821" spans="1:8" x14ac:dyDescent="0.25">
      <c r="A18821" s="3">
        <v>44960</v>
      </c>
      <c r="B18821">
        <v>41.325521752556142</v>
      </c>
      <c r="C18821" t="s">
        <v>25</v>
      </c>
      <c r="D18821" t="s">
        <v>29</v>
      </c>
      <c r="E18821" t="s">
        <v>30</v>
      </c>
      <c r="F18821">
        <f t="shared" si="882"/>
        <v>2023</v>
      </c>
      <c r="G18821">
        <f t="shared" si="883"/>
        <v>2</v>
      </c>
      <c r="H18821">
        <f t="shared" si="884"/>
        <v>3</v>
      </c>
    </row>
    <row r="18822" spans="1:8" x14ac:dyDescent="0.25">
      <c r="A18822" s="3">
        <v>44963</v>
      </c>
      <c r="B18822">
        <v>34.062362778441987</v>
      </c>
      <c r="C18822" t="s">
        <v>25</v>
      </c>
      <c r="D18822" t="s">
        <v>29</v>
      </c>
      <c r="E18822" t="s">
        <v>30</v>
      </c>
      <c r="F18822">
        <f t="shared" si="882"/>
        <v>2023</v>
      </c>
      <c r="G18822">
        <f t="shared" si="883"/>
        <v>2</v>
      </c>
      <c r="H18822">
        <f t="shared" si="884"/>
        <v>6</v>
      </c>
    </row>
    <row r="18823" spans="1:8" x14ac:dyDescent="0.25">
      <c r="A18823" s="3">
        <v>44967</v>
      </c>
      <c r="B18823">
        <v>42.505985274777366</v>
      </c>
      <c r="C18823" t="s">
        <v>25</v>
      </c>
      <c r="D18823" t="s">
        <v>29</v>
      </c>
      <c r="E18823" t="s">
        <v>30</v>
      </c>
      <c r="F18823">
        <f t="shared" si="882"/>
        <v>2023</v>
      </c>
      <c r="G18823">
        <f t="shared" si="883"/>
        <v>2</v>
      </c>
      <c r="H18823">
        <f t="shared" si="884"/>
        <v>10</v>
      </c>
    </row>
    <row r="18824" spans="1:8" x14ac:dyDescent="0.25">
      <c r="A18824" s="3">
        <v>44970</v>
      </c>
      <c r="B18824">
        <v>33.950419671917153</v>
      </c>
      <c r="C18824" t="s">
        <v>25</v>
      </c>
      <c r="D18824" t="s">
        <v>29</v>
      </c>
      <c r="E18824" t="s">
        <v>30</v>
      </c>
      <c r="F18824">
        <f t="shared" si="882"/>
        <v>2023</v>
      </c>
      <c r="G18824">
        <f t="shared" si="883"/>
        <v>2</v>
      </c>
      <c r="H18824">
        <f t="shared" si="884"/>
        <v>13</v>
      </c>
    </row>
    <row r="18825" spans="1:8" x14ac:dyDescent="0.25">
      <c r="A18825" s="3">
        <v>44973</v>
      </c>
      <c r="B18825">
        <v>32.418489674966011</v>
      </c>
      <c r="C18825" t="s">
        <v>25</v>
      </c>
      <c r="D18825" t="s">
        <v>29</v>
      </c>
      <c r="E18825" t="s">
        <v>30</v>
      </c>
      <c r="F18825">
        <f t="shared" si="882"/>
        <v>2023</v>
      </c>
      <c r="G18825">
        <f t="shared" si="883"/>
        <v>2</v>
      </c>
      <c r="H18825">
        <f t="shared" si="884"/>
        <v>16</v>
      </c>
    </row>
    <row r="18826" spans="1:8" x14ac:dyDescent="0.25">
      <c r="A18826" s="3">
        <v>44974</v>
      </c>
      <c r="B18826">
        <v>41.094812765045532</v>
      </c>
      <c r="C18826" t="s">
        <v>25</v>
      </c>
      <c r="D18826" t="s">
        <v>29</v>
      </c>
      <c r="E18826" t="s">
        <v>30</v>
      </c>
      <c r="F18826">
        <f t="shared" si="882"/>
        <v>2023</v>
      </c>
      <c r="G18826">
        <f t="shared" si="883"/>
        <v>2</v>
      </c>
      <c r="H18826">
        <f t="shared" si="884"/>
        <v>17</v>
      </c>
    </row>
    <row r="18827" spans="1:8" x14ac:dyDescent="0.25">
      <c r="A18827" s="3">
        <v>44978</v>
      </c>
      <c r="B18827">
        <v>35.024488243956235</v>
      </c>
      <c r="C18827" t="s">
        <v>25</v>
      </c>
      <c r="D18827" t="s">
        <v>29</v>
      </c>
      <c r="E18827" t="s">
        <v>30</v>
      </c>
      <c r="F18827">
        <f t="shared" si="882"/>
        <v>2023</v>
      </c>
      <c r="G18827">
        <f t="shared" si="883"/>
        <v>2</v>
      </c>
      <c r="H18827">
        <f t="shared" si="884"/>
        <v>21</v>
      </c>
    </row>
    <row r="18828" spans="1:8" x14ac:dyDescent="0.25">
      <c r="A18828" s="3">
        <v>44979</v>
      </c>
      <c r="B18828">
        <v>39.518973704313318</v>
      </c>
      <c r="C18828" t="s">
        <v>25</v>
      </c>
      <c r="D18828" t="s">
        <v>29</v>
      </c>
      <c r="E18828" t="s">
        <v>30</v>
      </c>
      <c r="F18828">
        <f t="shared" si="882"/>
        <v>2023</v>
      </c>
      <c r="G18828">
        <f t="shared" si="883"/>
        <v>2</v>
      </c>
      <c r="H18828">
        <f t="shared" si="884"/>
        <v>22</v>
      </c>
    </row>
    <row r="18829" spans="1:8" x14ac:dyDescent="0.25">
      <c r="A18829" s="3">
        <v>44981</v>
      </c>
      <c r="B18829">
        <v>39.772776990008126</v>
      </c>
      <c r="C18829" t="s">
        <v>25</v>
      </c>
      <c r="D18829" t="s">
        <v>29</v>
      </c>
      <c r="E18829" t="s">
        <v>30</v>
      </c>
      <c r="F18829">
        <f t="shared" si="882"/>
        <v>2023</v>
      </c>
      <c r="G18829">
        <f t="shared" si="883"/>
        <v>2</v>
      </c>
      <c r="H18829">
        <f t="shared" si="884"/>
        <v>24</v>
      </c>
    </row>
    <row r="18830" spans="1:8" x14ac:dyDescent="0.25">
      <c r="A18830" s="3">
        <v>44984</v>
      </c>
      <c r="B18830">
        <v>31.77796505858592</v>
      </c>
      <c r="C18830" t="s">
        <v>25</v>
      </c>
      <c r="D18830" t="s">
        <v>29</v>
      </c>
      <c r="E18830" t="s">
        <v>30</v>
      </c>
      <c r="F18830">
        <f t="shared" si="882"/>
        <v>2023</v>
      </c>
      <c r="G18830">
        <f t="shared" si="883"/>
        <v>2</v>
      </c>
      <c r="H18830">
        <f t="shared" si="884"/>
        <v>27</v>
      </c>
    </row>
    <row r="18831" spans="1:8" x14ac:dyDescent="0.25">
      <c r="A18831" s="3">
        <v>44985</v>
      </c>
      <c r="B18831">
        <v>35.010865604783682</v>
      </c>
      <c r="C18831" t="s">
        <v>25</v>
      </c>
      <c r="D18831" t="s">
        <v>29</v>
      </c>
      <c r="E18831" t="s">
        <v>30</v>
      </c>
      <c r="F18831">
        <f t="shared" si="882"/>
        <v>2023</v>
      </c>
      <c r="G18831">
        <f t="shared" si="883"/>
        <v>2</v>
      </c>
      <c r="H18831">
        <f t="shared" si="884"/>
        <v>28</v>
      </c>
    </row>
    <row r="18832" spans="1:8" x14ac:dyDescent="0.25">
      <c r="A18832" s="3">
        <v>44986</v>
      </c>
      <c r="B18832">
        <v>39.89648169022265</v>
      </c>
      <c r="C18832" t="s">
        <v>25</v>
      </c>
      <c r="D18832" t="s">
        <v>29</v>
      </c>
      <c r="E18832" t="s">
        <v>30</v>
      </c>
      <c r="F18832">
        <f t="shared" si="882"/>
        <v>2023</v>
      </c>
      <c r="G18832">
        <f t="shared" si="883"/>
        <v>3</v>
      </c>
      <c r="H18832">
        <f t="shared" si="884"/>
        <v>1</v>
      </c>
    </row>
    <row r="18833" spans="1:8" x14ac:dyDescent="0.25">
      <c r="A18833" s="3">
        <v>44988</v>
      </c>
      <c r="B18833">
        <v>40.925029707363805</v>
      </c>
      <c r="C18833" t="s">
        <v>25</v>
      </c>
      <c r="D18833" t="s">
        <v>29</v>
      </c>
      <c r="E18833" t="s">
        <v>30</v>
      </c>
      <c r="F18833">
        <f t="shared" si="882"/>
        <v>2023</v>
      </c>
      <c r="G18833">
        <f t="shared" si="883"/>
        <v>3</v>
      </c>
      <c r="H18833">
        <f t="shared" si="884"/>
        <v>3</v>
      </c>
    </row>
    <row r="18834" spans="1:8" x14ac:dyDescent="0.25">
      <c r="A18834" s="3">
        <v>44989</v>
      </c>
      <c r="B18834">
        <v>33.963162909052457</v>
      </c>
      <c r="C18834" t="s">
        <v>25</v>
      </c>
      <c r="D18834" t="s">
        <v>29</v>
      </c>
      <c r="E18834" t="s">
        <v>30</v>
      </c>
      <c r="F18834">
        <f t="shared" si="882"/>
        <v>2023</v>
      </c>
      <c r="G18834">
        <f t="shared" si="883"/>
        <v>3</v>
      </c>
      <c r="H18834">
        <f t="shared" si="884"/>
        <v>4</v>
      </c>
    </row>
    <row r="18835" spans="1:8" x14ac:dyDescent="0.25">
      <c r="A18835" s="3">
        <v>44991</v>
      </c>
      <c r="B18835">
        <v>33.887118054039902</v>
      </c>
      <c r="C18835" t="s">
        <v>25</v>
      </c>
      <c r="D18835" t="s">
        <v>29</v>
      </c>
      <c r="E18835" t="s">
        <v>30</v>
      </c>
      <c r="F18835">
        <f t="shared" si="882"/>
        <v>2023</v>
      </c>
      <c r="G18835">
        <f t="shared" si="883"/>
        <v>3</v>
      </c>
      <c r="H18835">
        <f t="shared" si="884"/>
        <v>6</v>
      </c>
    </row>
    <row r="18836" spans="1:8" x14ac:dyDescent="0.25">
      <c r="A18836" s="3">
        <v>44992</v>
      </c>
      <c r="B18836">
        <v>37.339039360910661</v>
      </c>
      <c r="C18836" t="s">
        <v>25</v>
      </c>
      <c r="D18836" t="s">
        <v>29</v>
      </c>
      <c r="E18836" t="s">
        <v>30</v>
      </c>
      <c r="F18836">
        <f t="shared" si="882"/>
        <v>2023</v>
      </c>
      <c r="G18836">
        <f t="shared" si="883"/>
        <v>3</v>
      </c>
      <c r="H18836">
        <f t="shared" si="884"/>
        <v>7</v>
      </c>
    </row>
    <row r="18837" spans="1:8" x14ac:dyDescent="0.25">
      <c r="A18837" s="3">
        <v>44994</v>
      </c>
      <c r="B18837">
        <v>34.218489252748277</v>
      </c>
      <c r="C18837" t="s">
        <v>25</v>
      </c>
      <c r="D18837" t="s">
        <v>29</v>
      </c>
      <c r="E18837" t="s">
        <v>30</v>
      </c>
      <c r="F18837">
        <f t="shared" si="882"/>
        <v>2023</v>
      </c>
      <c r="G18837">
        <f t="shared" si="883"/>
        <v>3</v>
      </c>
      <c r="H18837">
        <f t="shared" si="884"/>
        <v>9</v>
      </c>
    </row>
    <row r="18838" spans="1:8" x14ac:dyDescent="0.25">
      <c r="A18838" s="3">
        <v>44999</v>
      </c>
      <c r="B18838">
        <v>39.142475618087452</v>
      </c>
      <c r="C18838" t="s">
        <v>25</v>
      </c>
      <c r="D18838" t="s">
        <v>29</v>
      </c>
      <c r="E18838" t="s">
        <v>30</v>
      </c>
      <c r="F18838">
        <f t="shared" si="882"/>
        <v>2023</v>
      </c>
      <c r="G18838">
        <f t="shared" si="883"/>
        <v>3</v>
      </c>
      <c r="H18838">
        <f t="shared" si="884"/>
        <v>14</v>
      </c>
    </row>
    <row r="18839" spans="1:8" x14ac:dyDescent="0.25">
      <c r="A18839" s="3">
        <v>45000</v>
      </c>
      <c r="B18839">
        <v>43.810346020218169</v>
      </c>
      <c r="C18839" t="s">
        <v>25</v>
      </c>
      <c r="D18839" t="s">
        <v>29</v>
      </c>
      <c r="E18839" t="s">
        <v>30</v>
      </c>
      <c r="F18839">
        <f t="shared" si="882"/>
        <v>2023</v>
      </c>
      <c r="G18839">
        <f t="shared" si="883"/>
        <v>3</v>
      </c>
      <c r="H18839">
        <f t="shared" si="884"/>
        <v>15</v>
      </c>
    </row>
    <row r="18840" spans="1:8" x14ac:dyDescent="0.25">
      <c r="A18840" s="3">
        <v>45001</v>
      </c>
      <c r="B18840">
        <v>35.221004204410264</v>
      </c>
      <c r="C18840" t="s">
        <v>25</v>
      </c>
      <c r="D18840" t="s">
        <v>29</v>
      </c>
      <c r="E18840" t="s">
        <v>30</v>
      </c>
      <c r="F18840">
        <f t="shared" si="882"/>
        <v>2023</v>
      </c>
      <c r="G18840">
        <f t="shared" si="883"/>
        <v>3</v>
      </c>
      <c r="H18840">
        <f t="shared" si="884"/>
        <v>16</v>
      </c>
    </row>
    <row r="18841" spans="1:8" x14ac:dyDescent="0.25">
      <c r="A18841" s="3">
        <v>45002</v>
      </c>
      <c r="B18841">
        <v>44.018673729856303</v>
      </c>
      <c r="C18841" t="s">
        <v>25</v>
      </c>
      <c r="D18841" t="s">
        <v>29</v>
      </c>
      <c r="E18841" t="s">
        <v>30</v>
      </c>
      <c r="F18841">
        <f t="shared" si="882"/>
        <v>2023</v>
      </c>
      <c r="G18841">
        <f t="shared" si="883"/>
        <v>3</v>
      </c>
      <c r="H18841">
        <f t="shared" si="884"/>
        <v>17</v>
      </c>
    </row>
    <row r="18842" spans="1:8" x14ac:dyDescent="0.25">
      <c r="A18842" s="3">
        <v>45003</v>
      </c>
      <c r="B18842">
        <v>36.469403449049615</v>
      </c>
      <c r="C18842" t="s">
        <v>25</v>
      </c>
      <c r="D18842" t="s">
        <v>29</v>
      </c>
      <c r="E18842" t="s">
        <v>30</v>
      </c>
      <c r="F18842">
        <f t="shared" si="882"/>
        <v>2023</v>
      </c>
      <c r="G18842">
        <f t="shared" si="883"/>
        <v>3</v>
      </c>
      <c r="H18842">
        <f t="shared" si="884"/>
        <v>18</v>
      </c>
    </row>
    <row r="18843" spans="1:8" x14ac:dyDescent="0.25">
      <c r="A18843" s="3">
        <v>45004</v>
      </c>
      <c r="B18843">
        <v>0</v>
      </c>
      <c r="C18843" t="s">
        <v>25</v>
      </c>
      <c r="D18843" t="s">
        <v>29</v>
      </c>
      <c r="E18843" t="s">
        <v>30</v>
      </c>
      <c r="F18843">
        <f t="shared" si="882"/>
        <v>2023</v>
      </c>
      <c r="G18843">
        <f t="shared" si="883"/>
        <v>3</v>
      </c>
      <c r="H18843">
        <f t="shared" si="884"/>
        <v>19</v>
      </c>
    </row>
    <row r="18844" spans="1:8" x14ac:dyDescent="0.25">
      <c r="A18844" s="3">
        <v>45005</v>
      </c>
      <c r="B18844">
        <v>0</v>
      </c>
      <c r="C18844" t="s">
        <v>25</v>
      </c>
      <c r="D18844" t="s">
        <v>29</v>
      </c>
      <c r="E18844" t="s">
        <v>30</v>
      </c>
      <c r="F18844">
        <f t="shared" si="882"/>
        <v>2023</v>
      </c>
      <c r="G18844">
        <f t="shared" si="883"/>
        <v>3</v>
      </c>
      <c r="H18844">
        <f t="shared" si="884"/>
        <v>20</v>
      </c>
    </row>
    <row r="18845" spans="1:8" x14ac:dyDescent="0.25">
      <c r="A18845" s="3">
        <v>45006</v>
      </c>
      <c r="B18845">
        <v>37.536936135060444</v>
      </c>
      <c r="C18845" t="s">
        <v>25</v>
      </c>
      <c r="D18845" t="s">
        <v>29</v>
      </c>
      <c r="E18845" t="s">
        <v>30</v>
      </c>
      <c r="F18845">
        <f t="shared" si="882"/>
        <v>2023</v>
      </c>
      <c r="G18845">
        <f t="shared" si="883"/>
        <v>3</v>
      </c>
      <c r="H18845">
        <f t="shared" si="884"/>
        <v>21</v>
      </c>
    </row>
    <row r="18846" spans="1:8" x14ac:dyDescent="0.25">
      <c r="A18846" s="3">
        <v>45007</v>
      </c>
      <c r="B18846">
        <v>41.686901602837843</v>
      </c>
      <c r="C18846" t="s">
        <v>25</v>
      </c>
      <c r="D18846" t="s">
        <v>29</v>
      </c>
      <c r="E18846" t="s">
        <v>30</v>
      </c>
      <c r="F18846">
        <f t="shared" si="882"/>
        <v>2023</v>
      </c>
      <c r="G18846">
        <f t="shared" si="883"/>
        <v>3</v>
      </c>
      <c r="H18846">
        <f t="shared" si="884"/>
        <v>22</v>
      </c>
    </row>
    <row r="18847" spans="1:8" x14ac:dyDescent="0.25">
      <c r="A18847" s="3">
        <v>45008</v>
      </c>
      <c r="B18847">
        <v>32.614159228554314</v>
      </c>
      <c r="C18847" t="s">
        <v>25</v>
      </c>
      <c r="D18847" t="s">
        <v>29</v>
      </c>
      <c r="E18847" t="s">
        <v>30</v>
      </c>
      <c r="F18847">
        <f t="shared" si="882"/>
        <v>2023</v>
      </c>
      <c r="G18847">
        <f t="shared" si="883"/>
        <v>3</v>
      </c>
      <c r="H18847">
        <f t="shared" si="884"/>
        <v>23</v>
      </c>
    </row>
    <row r="18848" spans="1:8" x14ac:dyDescent="0.25">
      <c r="A18848" s="3">
        <v>45009</v>
      </c>
      <c r="B18848">
        <v>40.976287411918449</v>
      </c>
      <c r="C18848" t="s">
        <v>25</v>
      </c>
      <c r="D18848" t="s">
        <v>29</v>
      </c>
      <c r="E18848" t="s">
        <v>30</v>
      </c>
      <c r="F18848">
        <f t="shared" si="882"/>
        <v>2023</v>
      </c>
      <c r="G18848">
        <f t="shared" si="883"/>
        <v>3</v>
      </c>
      <c r="H18848">
        <f t="shared" si="884"/>
        <v>24</v>
      </c>
    </row>
    <row r="18849" spans="1:8" x14ac:dyDescent="0.25">
      <c r="A18849" s="3">
        <v>45010</v>
      </c>
      <c r="B18849">
        <v>33.051514641430856</v>
      </c>
      <c r="C18849" t="s">
        <v>25</v>
      </c>
      <c r="D18849" t="s">
        <v>29</v>
      </c>
      <c r="E18849" t="s">
        <v>30</v>
      </c>
      <c r="F18849">
        <f t="shared" si="882"/>
        <v>2023</v>
      </c>
      <c r="G18849">
        <f t="shared" si="883"/>
        <v>3</v>
      </c>
      <c r="H18849">
        <f t="shared" si="884"/>
        <v>25</v>
      </c>
    </row>
    <row r="18850" spans="1:8" x14ac:dyDescent="0.25">
      <c r="A18850" s="3">
        <v>45011</v>
      </c>
      <c r="B18850">
        <v>0</v>
      </c>
      <c r="C18850" t="s">
        <v>25</v>
      </c>
      <c r="D18850" t="s">
        <v>29</v>
      </c>
      <c r="E18850" t="s">
        <v>30</v>
      </c>
      <c r="F18850">
        <f t="shared" si="882"/>
        <v>2023</v>
      </c>
      <c r="G18850">
        <f t="shared" si="883"/>
        <v>3</v>
      </c>
      <c r="H18850">
        <f t="shared" si="884"/>
        <v>26</v>
      </c>
    </row>
    <row r="18851" spans="1:8" x14ac:dyDescent="0.25">
      <c r="A18851" s="3">
        <v>45012</v>
      </c>
      <c r="B18851">
        <v>30.97998453961171</v>
      </c>
      <c r="C18851" t="s">
        <v>25</v>
      </c>
      <c r="D18851" t="s">
        <v>29</v>
      </c>
      <c r="E18851" t="s">
        <v>30</v>
      </c>
      <c r="F18851">
        <f t="shared" si="882"/>
        <v>2023</v>
      </c>
      <c r="G18851">
        <f t="shared" si="883"/>
        <v>3</v>
      </c>
      <c r="H18851">
        <f t="shared" si="884"/>
        <v>27</v>
      </c>
    </row>
    <row r="18852" spans="1:8" x14ac:dyDescent="0.25">
      <c r="A18852" s="3">
        <v>45013</v>
      </c>
      <c r="B18852">
        <v>33.449607349075457</v>
      </c>
      <c r="C18852" t="s">
        <v>25</v>
      </c>
      <c r="D18852" t="s">
        <v>29</v>
      </c>
      <c r="E18852" t="s">
        <v>30</v>
      </c>
      <c r="F18852">
        <f t="shared" si="882"/>
        <v>2023</v>
      </c>
      <c r="G18852">
        <f t="shared" si="883"/>
        <v>3</v>
      </c>
      <c r="H18852">
        <f t="shared" si="884"/>
        <v>28</v>
      </c>
    </row>
    <row r="18853" spans="1:8" x14ac:dyDescent="0.25">
      <c r="A18853" s="3">
        <v>45014</v>
      </c>
      <c r="B18853">
        <v>37.550728494061076</v>
      </c>
      <c r="C18853" t="s">
        <v>25</v>
      </c>
      <c r="D18853" t="s">
        <v>29</v>
      </c>
      <c r="E18853" t="s">
        <v>30</v>
      </c>
      <c r="F18853">
        <f t="shared" si="882"/>
        <v>2023</v>
      </c>
      <c r="G18853">
        <f t="shared" si="883"/>
        <v>3</v>
      </c>
      <c r="H18853">
        <f t="shared" si="884"/>
        <v>29</v>
      </c>
    </row>
    <row r="18854" spans="1:8" x14ac:dyDescent="0.25">
      <c r="A18854" s="3">
        <v>45015</v>
      </c>
      <c r="B18854">
        <v>28.521364721025371</v>
      </c>
      <c r="C18854" t="s">
        <v>25</v>
      </c>
      <c r="D18854" t="s">
        <v>29</v>
      </c>
      <c r="E18854" t="s">
        <v>30</v>
      </c>
      <c r="F18854">
        <f t="shared" si="882"/>
        <v>2023</v>
      </c>
      <c r="G18854">
        <f t="shared" si="883"/>
        <v>3</v>
      </c>
      <c r="H18854">
        <f t="shared" si="884"/>
        <v>30</v>
      </c>
    </row>
    <row r="18855" spans="1:8" x14ac:dyDescent="0.25">
      <c r="A18855" s="3">
        <v>45016</v>
      </c>
      <c r="B18855">
        <v>37.018341526398508</v>
      </c>
      <c r="C18855" t="s">
        <v>25</v>
      </c>
      <c r="D18855" t="s">
        <v>29</v>
      </c>
      <c r="E18855" t="s">
        <v>30</v>
      </c>
      <c r="F18855">
        <f t="shared" si="882"/>
        <v>2023</v>
      </c>
      <c r="G18855">
        <f t="shared" si="883"/>
        <v>3</v>
      </c>
      <c r="H18855">
        <f t="shared" si="884"/>
        <v>31</v>
      </c>
    </row>
    <row r="18856" spans="1:8" x14ac:dyDescent="0.25">
      <c r="A18856" s="3">
        <v>45017</v>
      </c>
      <c r="B18856">
        <v>29.316568714606891</v>
      </c>
      <c r="C18856" t="s">
        <v>25</v>
      </c>
      <c r="D18856" t="s">
        <v>29</v>
      </c>
      <c r="E18856" t="s">
        <v>30</v>
      </c>
      <c r="F18856">
        <f t="shared" si="882"/>
        <v>2023</v>
      </c>
      <c r="G18856">
        <f t="shared" si="883"/>
        <v>4</v>
      </c>
      <c r="H18856">
        <f t="shared" si="884"/>
        <v>1</v>
      </c>
    </row>
    <row r="18857" spans="1:8" x14ac:dyDescent="0.25">
      <c r="A18857" s="3">
        <v>45018</v>
      </c>
      <c r="B18857">
        <v>0</v>
      </c>
      <c r="C18857" t="s">
        <v>25</v>
      </c>
      <c r="D18857" t="s">
        <v>29</v>
      </c>
      <c r="E18857" t="s">
        <v>30</v>
      </c>
      <c r="F18857">
        <f t="shared" si="882"/>
        <v>2023</v>
      </c>
      <c r="G18857">
        <f t="shared" si="883"/>
        <v>4</v>
      </c>
      <c r="H18857">
        <f t="shared" si="884"/>
        <v>2</v>
      </c>
    </row>
    <row r="18858" spans="1:8" x14ac:dyDescent="0.25">
      <c r="A18858" s="3">
        <v>45019</v>
      </c>
      <c r="B18858">
        <v>27.92990890797547</v>
      </c>
      <c r="C18858" t="s">
        <v>25</v>
      </c>
      <c r="D18858" t="s">
        <v>29</v>
      </c>
      <c r="E18858" t="s">
        <v>30</v>
      </c>
      <c r="F18858">
        <f t="shared" si="882"/>
        <v>2023</v>
      </c>
      <c r="G18858">
        <f t="shared" si="883"/>
        <v>4</v>
      </c>
      <c r="H18858">
        <f t="shared" si="884"/>
        <v>3</v>
      </c>
    </row>
    <row r="18859" spans="1:8" x14ac:dyDescent="0.25">
      <c r="A18859" s="3">
        <v>45020</v>
      </c>
      <c r="B18859">
        <v>30.842969485125323</v>
      </c>
      <c r="C18859" t="s">
        <v>25</v>
      </c>
      <c r="D18859" t="s">
        <v>29</v>
      </c>
      <c r="E18859" t="s">
        <v>30</v>
      </c>
      <c r="F18859">
        <f t="shared" si="882"/>
        <v>2023</v>
      </c>
      <c r="G18859">
        <f t="shared" si="883"/>
        <v>4</v>
      </c>
      <c r="H18859">
        <f t="shared" si="884"/>
        <v>4</v>
      </c>
    </row>
    <row r="18860" spans="1:8" x14ac:dyDescent="0.25">
      <c r="A18860" s="3">
        <v>45021</v>
      </c>
      <c r="B18860">
        <v>35.439314468657344</v>
      </c>
      <c r="C18860" t="s">
        <v>25</v>
      </c>
      <c r="D18860" t="s">
        <v>29</v>
      </c>
      <c r="E18860" t="s">
        <v>30</v>
      </c>
      <c r="F18860">
        <f t="shared" si="882"/>
        <v>2023</v>
      </c>
      <c r="G18860">
        <f t="shared" si="883"/>
        <v>4</v>
      </c>
      <c r="H18860">
        <f t="shared" si="884"/>
        <v>5</v>
      </c>
    </row>
    <row r="18861" spans="1:8" x14ac:dyDescent="0.25">
      <c r="A18861" s="3">
        <v>45022</v>
      </c>
      <c r="B18861">
        <v>0</v>
      </c>
      <c r="C18861" t="s">
        <v>25</v>
      </c>
      <c r="D18861" t="s">
        <v>29</v>
      </c>
      <c r="E18861" t="s">
        <v>30</v>
      </c>
      <c r="F18861">
        <f t="shared" si="882"/>
        <v>2023</v>
      </c>
      <c r="G18861">
        <f t="shared" si="883"/>
        <v>4</v>
      </c>
      <c r="H18861">
        <f t="shared" si="884"/>
        <v>6</v>
      </c>
    </row>
    <row r="18862" spans="1:8" x14ac:dyDescent="0.25">
      <c r="A18862" s="3">
        <v>45023</v>
      </c>
      <c r="B18862">
        <v>0</v>
      </c>
      <c r="C18862" t="s">
        <v>25</v>
      </c>
      <c r="D18862" t="s">
        <v>29</v>
      </c>
      <c r="E18862" t="s">
        <v>30</v>
      </c>
      <c r="F18862">
        <f t="shared" si="882"/>
        <v>2023</v>
      </c>
      <c r="G18862">
        <f t="shared" si="883"/>
        <v>4</v>
      </c>
      <c r="H18862">
        <f t="shared" si="884"/>
        <v>7</v>
      </c>
    </row>
    <row r="18863" spans="1:8" x14ac:dyDescent="0.25">
      <c r="A18863" s="3">
        <v>45024</v>
      </c>
      <c r="B18863">
        <v>0</v>
      </c>
      <c r="C18863" t="s">
        <v>25</v>
      </c>
      <c r="D18863" t="s">
        <v>29</v>
      </c>
      <c r="E18863" t="s">
        <v>30</v>
      </c>
      <c r="F18863">
        <f t="shared" si="882"/>
        <v>2023</v>
      </c>
      <c r="G18863">
        <f t="shared" si="883"/>
        <v>4</v>
      </c>
      <c r="H18863">
        <f t="shared" si="884"/>
        <v>8</v>
      </c>
    </row>
    <row r="18864" spans="1:8" x14ac:dyDescent="0.25">
      <c r="A18864" s="3">
        <v>45025</v>
      </c>
      <c r="B18864">
        <v>0</v>
      </c>
      <c r="C18864" t="s">
        <v>25</v>
      </c>
      <c r="D18864" t="s">
        <v>29</v>
      </c>
      <c r="E18864" t="s">
        <v>30</v>
      </c>
      <c r="F18864">
        <f t="shared" si="882"/>
        <v>2023</v>
      </c>
      <c r="G18864">
        <f t="shared" si="883"/>
        <v>4</v>
      </c>
      <c r="H18864">
        <f t="shared" si="884"/>
        <v>9</v>
      </c>
    </row>
    <row r="18865" spans="1:8" x14ac:dyDescent="0.25">
      <c r="A18865" s="3">
        <v>45026</v>
      </c>
      <c r="B18865">
        <v>28.564281869842212</v>
      </c>
      <c r="C18865" t="s">
        <v>25</v>
      </c>
      <c r="D18865" t="s">
        <v>29</v>
      </c>
      <c r="E18865" t="s">
        <v>30</v>
      </c>
      <c r="F18865">
        <f t="shared" si="882"/>
        <v>2023</v>
      </c>
      <c r="G18865">
        <f t="shared" si="883"/>
        <v>4</v>
      </c>
      <c r="H18865">
        <f t="shared" si="884"/>
        <v>10</v>
      </c>
    </row>
    <row r="18866" spans="1:8" x14ac:dyDescent="0.25">
      <c r="A18866" s="3">
        <v>45027</v>
      </c>
      <c r="B18866">
        <v>31.973114754734823</v>
      </c>
      <c r="C18866" t="s">
        <v>25</v>
      </c>
      <c r="D18866" t="s">
        <v>29</v>
      </c>
      <c r="E18866" t="s">
        <v>30</v>
      </c>
      <c r="F18866">
        <f t="shared" si="882"/>
        <v>2023</v>
      </c>
      <c r="G18866">
        <f t="shared" si="883"/>
        <v>4</v>
      </c>
      <c r="H18866">
        <f t="shared" si="884"/>
        <v>11</v>
      </c>
    </row>
    <row r="18867" spans="1:8" x14ac:dyDescent="0.25">
      <c r="A18867" s="3">
        <v>45028</v>
      </c>
      <c r="B18867">
        <v>37.013462319741116</v>
      </c>
      <c r="C18867" t="s">
        <v>25</v>
      </c>
      <c r="D18867" t="s">
        <v>29</v>
      </c>
      <c r="E18867" t="s">
        <v>30</v>
      </c>
      <c r="F18867">
        <f t="shared" si="882"/>
        <v>2023</v>
      </c>
      <c r="G18867">
        <f t="shared" si="883"/>
        <v>4</v>
      </c>
      <c r="H18867">
        <f t="shared" si="884"/>
        <v>12</v>
      </c>
    </row>
    <row r="18868" spans="1:8" x14ac:dyDescent="0.25">
      <c r="A18868" s="3">
        <v>45029</v>
      </c>
      <c r="B18868">
        <v>28.897500909415186</v>
      </c>
      <c r="C18868" t="s">
        <v>25</v>
      </c>
      <c r="D18868" t="s">
        <v>29</v>
      </c>
      <c r="E18868" t="s">
        <v>30</v>
      </c>
      <c r="F18868">
        <f t="shared" si="882"/>
        <v>2023</v>
      </c>
      <c r="G18868">
        <f t="shared" si="883"/>
        <v>4</v>
      </c>
      <c r="H18868">
        <f t="shared" si="884"/>
        <v>13</v>
      </c>
    </row>
    <row r="18869" spans="1:8" x14ac:dyDescent="0.25">
      <c r="A18869" s="3">
        <v>45030</v>
      </c>
      <c r="B18869">
        <v>38.256979449890437</v>
      </c>
      <c r="C18869" t="s">
        <v>25</v>
      </c>
      <c r="D18869" t="s">
        <v>29</v>
      </c>
      <c r="E18869" t="s">
        <v>30</v>
      </c>
      <c r="F18869">
        <f t="shared" si="882"/>
        <v>2023</v>
      </c>
      <c r="G18869">
        <f t="shared" si="883"/>
        <v>4</v>
      </c>
      <c r="H18869">
        <f t="shared" si="884"/>
        <v>14</v>
      </c>
    </row>
    <row r="18870" spans="1:8" x14ac:dyDescent="0.25">
      <c r="A18870" s="3">
        <v>45031</v>
      </c>
      <c r="B18870">
        <v>31.343234886825751</v>
      </c>
      <c r="C18870" t="s">
        <v>25</v>
      </c>
      <c r="D18870" t="s">
        <v>29</v>
      </c>
      <c r="E18870" t="s">
        <v>30</v>
      </c>
      <c r="F18870">
        <f t="shared" si="882"/>
        <v>2023</v>
      </c>
      <c r="G18870">
        <f t="shared" si="883"/>
        <v>4</v>
      </c>
      <c r="H18870">
        <f t="shared" si="884"/>
        <v>15</v>
      </c>
    </row>
    <row r="18871" spans="1:8" x14ac:dyDescent="0.25">
      <c r="A18871" s="3">
        <v>45032</v>
      </c>
      <c r="B18871">
        <v>0</v>
      </c>
      <c r="C18871" t="s">
        <v>25</v>
      </c>
      <c r="D18871" t="s">
        <v>29</v>
      </c>
      <c r="E18871" t="s">
        <v>30</v>
      </c>
      <c r="F18871">
        <f t="shared" si="882"/>
        <v>2023</v>
      </c>
      <c r="G18871">
        <f t="shared" si="883"/>
        <v>4</v>
      </c>
      <c r="H18871">
        <f t="shared" si="884"/>
        <v>16</v>
      </c>
    </row>
    <row r="18872" spans="1:8" x14ac:dyDescent="0.25">
      <c r="A18872" s="3">
        <v>45033</v>
      </c>
      <c r="B18872">
        <v>31.226590255376838</v>
      </c>
      <c r="C18872" t="s">
        <v>25</v>
      </c>
      <c r="D18872" t="s">
        <v>29</v>
      </c>
      <c r="E18872" t="s">
        <v>30</v>
      </c>
      <c r="F18872">
        <f t="shared" si="882"/>
        <v>2023</v>
      </c>
      <c r="G18872">
        <f t="shared" si="883"/>
        <v>4</v>
      </c>
      <c r="H18872">
        <f t="shared" si="884"/>
        <v>17</v>
      </c>
    </row>
    <row r="18873" spans="1:8" x14ac:dyDescent="0.25">
      <c r="A18873" s="3">
        <v>45034</v>
      </c>
      <c r="B18873">
        <v>34.588012312733042</v>
      </c>
      <c r="C18873" t="s">
        <v>25</v>
      </c>
      <c r="D18873" t="s">
        <v>29</v>
      </c>
      <c r="E18873" t="s">
        <v>30</v>
      </c>
      <c r="F18873">
        <f t="shared" si="882"/>
        <v>2023</v>
      </c>
      <c r="G18873">
        <f t="shared" si="883"/>
        <v>4</v>
      </c>
      <c r="H18873">
        <f t="shared" si="884"/>
        <v>18</v>
      </c>
    </row>
    <row r="18874" spans="1:8" x14ac:dyDescent="0.25">
      <c r="A18874" s="3">
        <v>45035</v>
      </c>
      <c r="B18874">
        <v>39.492026720819865</v>
      </c>
      <c r="C18874" t="s">
        <v>25</v>
      </c>
      <c r="D18874" t="s">
        <v>29</v>
      </c>
      <c r="E18874" t="s">
        <v>30</v>
      </c>
      <c r="F18874">
        <f t="shared" si="882"/>
        <v>2023</v>
      </c>
      <c r="G18874">
        <f t="shared" si="883"/>
        <v>4</v>
      </c>
      <c r="H18874">
        <f t="shared" si="884"/>
        <v>19</v>
      </c>
    </row>
    <row r="18875" spans="1:8" x14ac:dyDescent="0.25">
      <c r="A18875" s="3">
        <v>45036</v>
      </c>
      <c r="B18875">
        <v>31.156034825603534</v>
      </c>
      <c r="C18875" t="s">
        <v>25</v>
      </c>
      <c r="D18875" t="s">
        <v>29</v>
      </c>
      <c r="E18875" t="s">
        <v>30</v>
      </c>
      <c r="F18875">
        <f t="shared" si="882"/>
        <v>2023</v>
      </c>
      <c r="G18875">
        <f t="shared" si="883"/>
        <v>4</v>
      </c>
      <c r="H18875">
        <f t="shared" si="884"/>
        <v>20</v>
      </c>
    </row>
    <row r="18876" spans="1:8" x14ac:dyDescent="0.25">
      <c r="A18876" s="3">
        <v>45037</v>
      </c>
      <c r="B18876">
        <v>40.21960053351161</v>
      </c>
      <c r="C18876" t="s">
        <v>25</v>
      </c>
      <c r="D18876" t="s">
        <v>29</v>
      </c>
      <c r="E18876" t="s">
        <v>30</v>
      </c>
      <c r="F18876">
        <f t="shared" si="882"/>
        <v>2023</v>
      </c>
      <c r="G18876">
        <f t="shared" si="883"/>
        <v>4</v>
      </c>
      <c r="H18876">
        <f t="shared" si="884"/>
        <v>21</v>
      </c>
    </row>
    <row r="18877" spans="1:8" x14ac:dyDescent="0.25">
      <c r="A18877" s="3">
        <v>45038</v>
      </c>
      <c r="B18877">
        <v>32.94425232807852</v>
      </c>
      <c r="C18877" t="s">
        <v>25</v>
      </c>
      <c r="D18877" t="s">
        <v>29</v>
      </c>
      <c r="E18877" t="s">
        <v>30</v>
      </c>
      <c r="F18877">
        <f t="shared" si="882"/>
        <v>2023</v>
      </c>
      <c r="G18877">
        <f t="shared" si="883"/>
        <v>4</v>
      </c>
      <c r="H18877">
        <f t="shared" si="884"/>
        <v>22</v>
      </c>
    </row>
    <row r="18878" spans="1:8" x14ac:dyDescent="0.25">
      <c r="A18878" s="3">
        <v>45039</v>
      </c>
      <c r="B18878">
        <v>0</v>
      </c>
      <c r="C18878" t="s">
        <v>25</v>
      </c>
      <c r="D18878" t="s">
        <v>29</v>
      </c>
      <c r="E18878" t="s">
        <v>30</v>
      </c>
      <c r="F18878">
        <f t="shared" si="882"/>
        <v>2023</v>
      </c>
      <c r="G18878">
        <f t="shared" si="883"/>
        <v>4</v>
      </c>
      <c r="H18878">
        <f t="shared" si="884"/>
        <v>23</v>
      </c>
    </row>
    <row r="18879" spans="1:8" x14ac:dyDescent="0.25">
      <c r="A18879" s="3">
        <v>45040</v>
      </c>
      <c r="B18879">
        <v>31.958195206285634</v>
      </c>
      <c r="C18879" t="s">
        <v>25</v>
      </c>
      <c r="D18879" t="s">
        <v>29</v>
      </c>
      <c r="E18879" t="s">
        <v>30</v>
      </c>
      <c r="F18879">
        <f t="shared" si="882"/>
        <v>2023</v>
      </c>
      <c r="G18879">
        <f t="shared" si="883"/>
        <v>4</v>
      </c>
      <c r="H18879">
        <f t="shared" si="884"/>
        <v>24</v>
      </c>
    </row>
    <row r="18880" spans="1:8" x14ac:dyDescent="0.25">
      <c r="A18880" s="3">
        <v>45041</v>
      </c>
      <c r="B18880">
        <v>34.841183887817756</v>
      </c>
      <c r="C18880" t="s">
        <v>25</v>
      </c>
      <c r="D18880" t="s">
        <v>29</v>
      </c>
      <c r="E18880" t="s">
        <v>30</v>
      </c>
      <c r="F18880">
        <f t="shared" si="882"/>
        <v>2023</v>
      </c>
      <c r="G18880">
        <f t="shared" si="883"/>
        <v>4</v>
      </c>
      <c r="H18880">
        <f t="shared" si="884"/>
        <v>25</v>
      </c>
    </row>
    <row r="18881" spans="1:8" x14ac:dyDescent="0.25">
      <c r="A18881" s="3">
        <v>45042</v>
      </c>
      <c r="B18881">
        <v>39.258968285529065</v>
      </c>
      <c r="C18881" t="s">
        <v>25</v>
      </c>
      <c r="D18881" t="s">
        <v>29</v>
      </c>
      <c r="E18881" t="s">
        <v>30</v>
      </c>
      <c r="F18881">
        <f t="shared" si="882"/>
        <v>2023</v>
      </c>
      <c r="G18881">
        <f t="shared" si="883"/>
        <v>4</v>
      </c>
      <c r="H18881">
        <f t="shared" si="884"/>
        <v>26</v>
      </c>
    </row>
    <row r="18882" spans="1:8" x14ac:dyDescent="0.25">
      <c r="A18882" s="3">
        <v>45043</v>
      </c>
      <c r="B18882">
        <v>30.445587606513726</v>
      </c>
      <c r="C18882" t="s">
        <v>25</v>
      </c>
      <c r="D18882" t="s">
        <v>29</v>
      </c>
      <c r="E18882" t="s">
        <v>30</v>
      </c>
      <c r="F18882">
        <f t="shared" si="882"/>
        <v>2023</v>
      </c>
      <c r="G18882">
        <f t="shared" si="883"/>
        <v>4</v>
      </c>
      <c r="H18882">
        <f t="shared" si="884"/>
        <v>27</v>
      </c>
    </row>
    <row r="18883" spans="1:8" x14ac:dyDescent="0.25">
      <c r="A18883" s="3">
        <v>45044</v>
      </c>
      <c r="B18883">
        <v>39.057146126993949</v>
      </c>
      <c r="C18883" t="s">
        <v>25</v>
      </c>
      <c r="D18883" t="s">
        <v>29</v>
      </c>
      <c r="E18883" t="s">
        <v>30</v>
      </c>
      <c r="F18883">
        <f t="shared" ref="F18883:F18946" si="885">YEAR(A18883)</f>
        <v>2023</v>
      </c>
      <c r="G18883">
        <f t="shared" ref="G18883:G18946" si="886">MONTH(A18883)</f>
        <v>4</v>
      </c>
      <c r="H18883">
        <f t="shared" ref="H18883:H18946" si="887">DAY(A18883)</f>
        <v>28</v>
      </c>
    </row>
    <row r="18884" spans="1:8" x14ac:dyDescent="0.25">
      <c r="A18884" s="3">
        <v>45045</v>
      </c>
      <c r="B18884">
        <v>31.371113887277826</v>
      </c>
      <c r="C18884" t="s">
        <v>25</v>
      </c>
      <c r="D18884" t="s">
        <v>29</v>
      </c>
      <c r="E18884" t="s">
        <v>30</v>
      </c>
      <c r="F18884">
        <f t="shared" si="885"/>
        <v>2023</v>
      </c>
      <c r="G18884">
        <f t="shared" si="886"/>
        <v>4</v>
      </c>
      <c r="H18884">
        <f t="shared" si="887"/>
        <v>29</v>
      </c>
    </row>
    <row r="18885" spans="1:8" x14ac:dyDescent="0.25">
      <c r="A18885" s="3">
        <v>45046</v>
      </c>
      <c r="B18885">
        <v>0</v>
      </c>
      <c r="C18885" t="s">
        <v>25</v>
      </c>
      <c r="D18885" t="s">
        <v>29</v>
      </c>
      <c r="E18885" t="s">
        <v>30</v>
      </c>
      <c r="F18885">
        <f t="shared" si="885"/>
        <v>2023</v>
      </c>
      <c r="G18885">
        <f t="shared" si="886"/>
        <v>4</v>
      </c>
      <c r="H18885">
        <f t="shared" si="887"/>
        <v>30</v>
      </c>
    </row>
    <row r="18886" spans="1:8" x14ac:dyDescent="0.25">
      <c r="A18886" s="3">
        <v>45047</v>
      </c>
      <c r="B18886">
        <v>0</v>
      </c>
      <c r="C18886" t="s">
        <v>25</v>
      </c>
      <c r="D18886" t="s">
        <v>29</v>
      </c>
      <c r="E18886" t="s">
        <v>30</v>
      </c>
      <c r="F18886">
        <f t="shared" si="885"/>
        <v>2023</v>
      </c>
      <c r="G18886">
        <f t="shared" si="886"/>
        <v>5</v>
      </c>
      <c r="H18886">
        <f t="shared" si="887"/>
        <v>1</v>
      </c>
    </row>
    <row r="18887" spans="1:8" x14ac:dyDescent="0.25">
      <c r="A18887" s="3">
        <v>45048</v>
      </c>
      <c r="B18887">
        <v>32.424291115606636</v>
      </c>
      <c r="C18887" t="s">
        <v>25</v>
      </c>
      <c r="D18887" t="s">
        <v>29</v>
      </c>
      <c r="E18887" t="s">
        <v>30</v>
      </c>
      <c r="F18887">
        <f t="shared" si="885"/>
        <v>2023</v>
      </c>
      <c r="G18887">
        <f t="shared" si="886"/>
        <v>5</v>
      </c>
      <c r="H18887">
        <f t="shared" si="887"/>
        <v>2</v>
      </c>
    </row>
    <row r="18888" spans="1:8" x14ac:dyDescent="0.25">
      <c r="A18888" s="3">
        <v>45049</v>
      </c>
      <c r="B18888">
        <v>36.727654020502165</v>
      </c>
      <c r="C18888" t="s">
        <v>25</v>
      </c>
      <c r="D18888" t="s">
        <v>29</v>
      </c>
      <c r="E18888" t="s">
        <v>30</v>
      </c>
      <c r="F18888">
        <f t="shared" si="885"/>
        <v>2023</v>
      </c>
      <c r="G18888">
        <f t="shared" si="886"/>
        <v>5</v>
      </c>
      <c r="H18888">
        <f t="shared" si="887"/>
        <v>3</v>
      </c>
    </row>
    <row r="18889" spans="1:8" x14ac:dyDescent="0.25">
      <c r="A18889" s="3">
        <v>45050</v>
      </c>
      <c r="B18889">
        <v>27.895991910756354</v>
      </c>
      <c r="C18889" t="s">
        <v>25</v>
      </c>
      <c r="D18889" t="s">
        <v>29</v>
      </c>
      <c r="E18889" t="s">
        <v>30</v>
      </c>
      <c r="F18889">
        <f t="shared" si="885"/>
        <v>2023</v>
      </c>
      <c r="G18889">
        <f t="shared" si="886"/>
        <v>5</v>
      </c>
      <c r="H18889">
        <f t="shared" si="887"/>
        <v>4</v>
      </c>
    </row>
    <row r="18890" spans="1:8" x14ac:dyDescent="0.25">
      <c r="A18890" s="3">
        <v>45051</v>
      </c>
      <c r="B18890">
        <v>36.58887689519689</v>
      </c>
      <c r="C18890" t="s">
        <v>25</v>
      </c>
      <c r="D18890" t="s">
        <v>29</v>
      </c>
      <c r="E18890" t="s">
        <v>30</v>
      </c>
      <c r="F18890">
        <f t="shared" si="885"/>
        <v>2023</v>
      </c>
      <c r="G18890">
        <f t="shared" si="886"/>
        <v>5</v>
      </c>
      <c r="H18890">
        <f t="shared" si="887"/>
        <v>5</v>
      </c>
    </row>
    <row r="18891" spans="1:8" x14ac:dyDescent="0.25">
      <c r="A18891" s="3">
        <v>45052</v>
      </c>
      <c r="B18891">
        <v>29.084224800079507</v>
      </c>
      <c r="C18891" t="s">
        <v>25</v>
      </c>
      <c r="D18891" t="s">
        <v>29</v>
      </c>
      <c r="E18891" t="s">
        <v>30</v>
      </c>
      <c r="F18891">
        <f t="shared" si="885"/>
        <v>2023</v>
      </c>
      <c r="G18891">
        <f t="shared" si="886"/>
        <v>5</v>
      </c>
      <c r="H18891">
        <f t="shared" si="887"/>
        <v>6</v>
      </c>
    </row>
    <row r="18892" spans="1:8" x14ac:dyDescent="0.25">
      <c r="A18892" s="3">
        <v>45053</v>
      </c>
      <c r="B18892">
        <v>0</v>
      </c>
      <c r="C18892" t="s">
        <v>25</v>
      </c>
      <c r="D18892" t="s">
        <v>29</v>
      </c>
      <c r="E18892" t="s">
        <v>30</v>
      </c>
      <c r="F18892">
        <f t="shared" si="885"/>
        <v>2023</v>
      </c>
      <c r="G18892">
        <f t="shared" si="886"/>
        <v>5</v>
      </c>
      <c r="H18892">
        <f t="shared" si="887"/>
        <v>7</v>
      </c>
    </row>
    <row r="18893" spans="1:8" x14ac:dyDescent="0.25">
      <c r="A18893" s="3">
        <v>45054</v>
      </c>
      <c r="B18893">
        <v>28.107958057068114</v>
      </c>
      <c r="C18893" t="s">
        <v>25</v>
      </c>
      <c r="D18893" t="s">
        <v>29</v>
      </c>
      <c r="E18893" t="s">
        <v>30</v>
      </c>
      <c r="F18893">
        <f t="shared" si="885"/>
        <v>2023</v>
      </c>
      <c r="G18893">
        <f t="shared" si="886"/>
        <v>5</v>
      </c>
      <c r="H18893">
        <f t="shared" si="887"/>
        <v>8</v>
      </c>
    </row>
    <row r="18894" spans="1:8" x14ac:dyDescent="0.25">
      <c r="A18894" s="3">
        <v>45055</v>
      </c>
      <c r="B18894">
        <v>31.240368232139577</v>
      </c>
      <c r="C18894" t="s">
        <v>25</v>
      </c>
      <c r="D18894" t="s">
        <v>29</v>
      </c>
      <c r="E18894" t="s">
        <v>30</v>
      </c>
      <c r="F18894">
        <f t="shared" si="885"/>
        <v>2023</v>
      </c>
      <c r="G18894">
        <f t="shared" si="886"/>
        <v>5</v>
      </c>
      <c r="H18894">
        <f t="shared" si="887"/>
        <v>9</v>
      </c>
    </row>
    <row r="18895" spans="1:8" x14ac:dyDescent="0.25">
      <c r="A18895" s="3">
        <v>45056</v>
      </c>
      <c r="B18895">
        <v>36.069144162003624</v>
      </c>
      <c r="C18895" t="s">
        <v>25</v>
      </c>
      <c r="D18895" t="s">
        <v>29</v>
      </c>
      <c r="E18895" t="s">
        <v>30</v>
      </c>
      <c r="F18895">
        <f t="shared" si="885"/>
        <v>2023</v>
      </c>
      <c r="G18895">
        <f t="shared" si="886"/>
        <v>5</v>
      </c>
      <c r="H18895">
        <f t="shared" si="887"/>
        <v>10</v>
      </c>
    </row>
    <row r="18896" spans="1:8" x14ac:dyDescent="0.25">
      <c r="A18896" s="3">
        <v>45057</v>
      </c>
      <c r="B18896">
        <v>27.820898050297973</v>
      </c>
      <c r="C18896" t="s">
        <v>25</v>
      </c>
      <c r="D18896" t="s">
        <v>29</v>
      </c>
      <c r="E18896" t="s">
        <v>30</v>
      </c>
      <c r="F18896">
        <f t="shared" si="885"/>
        <v>2023</v>
      </c>
      <c r="G18896">
        <f t="shared" si="886"/>
        <v>5</v>
      </c>
      <c r="H18896">
        <f t="shared" si="887"/>
        <v>11</v>
      </c>
    </row>
    <row r="18897" spans="1:8" x14ac:dyDescent="0.25">
      <c r="A18897" s="3">
        <v>45058</v>
      </c>
      <c r="B18897">
        <v>37.139369403208022</v>
      </c>
      <c r="C18897" t="s">
        <v>25</v>
      </c>
      <c r="D18897" t="s">
        <v>29</v>
      </c>
      <c r="E18897" t="s">
        <v>30</v>
      </c>
      <c r="F18897">
        <f t="shared" si="885"/>
        <v>2023</v>
      </c>
      <c r="G18897">
        <f t="shared" si="886"/>
        <v>5</v>
      </c>
      <c r="H18897">
        <f t="shared" si="887"/>
        <v>12</v>
      </c>
    </row>
    <row r="18898" spans="1:8" x14ac:dyDescent="0.25">
      <c r="A18898" s="3">
        <v>45059</v>
      </c>
      <c r="B18898">
        <v>30.285011260983651</v>
      </c>
      <c r="C18898" t="s">
        <v>25</v>
      </c>
      <c r="D18898" t="s">
        <v>29</v>
      </c>
      <c r="E18898" t="s">
        <v>30</v>
      </c>
      <c r="F18898">
        <f t="shared" si="885"/>
        <v>2023</v>
      </c>
      <c r="G18898">
        <f t="shared" si="886"/>
        <v>5</v>
      </c>
      <c r="H18898">
        <f t="shared" si="887"/>
        <v>13</v>
      </c>
    </row>
    <row r="18899" spans="1:8" x14ac:dyDescent="0.25">
      <c r="A18899" s="3">
        <v>45060</v>
      </c>
      <c r="B18899">
        <v>0</v>
      </c>
      <c r="C18899" t="s">
        <v>25</v>
      </c>
      <c r="D18899" t="s">
        <v>29</v>
      </c>
      <c r="E18899" t="s">
        <v>30</v>
      </c>
      <c r="F18899">
        <f t="shared" si="885"/>
        <v>2023</v>
      </c>
      <c r="G18899">
        <f t="shared" si="886"/>
        <v>5</v>
      </c>
      <c r="H18899">
        <f t="shared" si="887"/>
        <v>14</v>
      </c>
    </row>
    <row r="18900" spans="1:8" x14ac:dyDescent="0.25">
      <c r="A18900" s="3">
        <v>45061</v>
      </c>
      <c r="B18900">
        <v>30.608412789596979</v>
      </c>
      <c r="C18900" t="s">
        <v>25</v>
      </c>
      <c r="D18900" t="s">
        <v>29</v>
      </c>
      <c r="E18900" t="s">
        <v>30</v>
      </c>
      <c r="F18900">
        <f t="shared" si="885"/>
        <v>2023</v>
      </c>
      <c r="G18900">
        <f t="shared" si="886"/>
        <v>5</v>
      </c>
      <c r="H18900">
        <f t="shared" si="887"/>
        <v>15</v>
      </c>
    </row>
    <row r="18901" spans="1:8" x14ac:dyDescent="0.25">
      <c r="A18901" s="3">
        <v>45062</v>
      </c>
      <c r="B18901">
        <v>34.351686663506015</v>
      </c>
      <c r="C18901" t="s">
        <v>25</v>
      </c>
      <c r="D18901" t="s">
        <v>29</v>
      </c>
      <c r="E18901" t="s">
        <v>30</v>
      </c>
      <c r="F18901">
        <f t="shared" si="885"/>
        <v>2023</v>
      </c>
      <c r="G18901">
        <f t="shared" si="886"/>
        <v>5</v>
      </c>
      <c r="H18901">
        <f t="shared" si="887"/>
        <v>16</v>
      </c>
    </row>
    <row r="18902" spans="1:8" x14ac:dyDescent="0.25">
      <c r="A18902" s="3">
        <v>45063</v>
      </c>
      <c r="B18902">
        <v>39.74012727911505</v>
      </c>
      <c r="C18902" t="s">
        <v>25</v>
      </c>
      <c r="D18902" t="s">
        <v>29</v>
      </c>
      <c r="E18902" t="s">
        <v>30</v>
      </c>
      <c r="F18902">
        <f t="shared" si="885"/>
        <v>2023</v>
      </c>
      <c r="G18902">
        <f t="shared" si="886"/>
        <v>5</v>
      </c>
      <c r="H18902">
        <f t="shared" si="887"/>
        <v>17</v>
      </c>
    </row>
    <row r="18903" spans="1:8" x14ac:dyDescent="0.25">
      <c r="A18903" s="3">
        <v>45064</v>
      </c>
      <c r="B18903">
        <v>31.982611050669721</v>
      </c>
      <c r="C18903" t="s">
        <v>25</v>
      </c>
      <c r="D18903" t="s">
        <v>29</v>
      </c>
      <c r="E18903" t="s">
        <v>30</v>
      </c>
      <c r="F18903">
        <f t="shared" si="885"/>
        <v>2023</v>
      </c>
      <c r="G18903">
        <f t="shared" si="886"/>
        <v>5</v>
      </c>
      <c r="H18903">
        <f t="shared" si="887"/>
        <v>18</v>
      </c>
    </row>
    <row r="18904" spans="1:8" x14ac:dyDescent="0.25">
      <c r="A18904" s="3">
        <v>45065</v>
      </c>
      <c r="B18904">
        <v>41.706728815153973</v>
      </c>
      <c r="C18904" t="s">
        <v>25</v>
      </c>
      <c r="D18904" t="s">
        <v>29</v>
      </c>
      <c r="E18904" t="s">
        <v>30</v>
      </c>
      <c r="F18904">
        <f t="shared" si="885"/>
        <v>2023</v>
      </c>
      <c r="G18904">
        <f t="shared" si="886"/>
        <v>5</v>
      </c>
      <c r="H18904">
        <f t="shared" si="887"/>
        <v>19</v>
      </c>
    </row>
    <row r="18905" spans="1:8" x14ac:dyDescent="0.25">
      <c r="A18905" s="3">
        <v>45066</v>
      </c>
      <c r="B18905">
        <v>35.158867190969964</v>
      </c>
      <c r="C18905" t="s">
        <v>25</v>
      </c>
      <c r="D18905" t="s">
        <v>29</v>
      </c>
      <c r="E18905" t="s">
        <v>30</v>
      </c>
      <c r="F18905">
        <f t="shared" si="885"/>
        <v>2023</v>
      </c>
      <c r="G18905">
        <f t="shared" si="886"/>
        <v>5</v>
      </c>
      <c r="H18905">
        <f t="shared" si="887"/>
        <v>20</v>
      </c>
    </row>
    <row r="18906" spans="1:8" x14ac:dyDescent="0.25">
      <c r="A18906" s="3">
        <v>45067</v>
      </c>
      <c r="B18906">
        <v>0</v>
      </c>
      <c r="C18906" t="s">
        <v>25</v>
      </c>
      <c r="D18906" t="s">
        <v>29</v>
      </c>
      <c r="E18906" t="s">
        <v>30</v>
      </c>
      <c r="F18906">
        <f t="shared" si="885"/>
        <v>2023</v>
      </c>
      <c r="G18906">
        <f t="shared" si="886"/>
        <v>5</v>
      </c>
      <c r="H18906">
        <f t="shared" si="887"/>
        <v>21</v>
      </c>
    </row>
    <row r="18907" spans="1:8" x14ac:dyDescent="0.25">
      <c r="A18907" s="3">
        <v>45068</v>
      </c>
      <c r="B18907">
        <v>0</v>
      </c>
      <c r="C18907" t="s">
        <v>25</v>
      </c>
      <c r="D18907" t="s">
        <v>29</v>
      </c>
      <c r="E18907" t="s">
        <v>30</v>
      </c>
      <c r="F18907">
        <f t="shared" si="885"/>
        <v>2023</v>
      </c>
      <c r="G18907">
        <f t="shared" si="886"/>
        <v>5</v>
      </c>
      <c r="H18907">
        <f t="shared" si="887"/>
        <v>22</v>
      </c>
    </row>
    <row r="18908" spans="1:8" x14ac:dyDescent="0.25">
      <c r="A18908" s="3">
        <v>45069</v>
      </c>
      <c r="B18908">
        <v>39.449510934994812</v>
      </c>
      <c r="C18908" t="s">
        <v>25</v>
      </c>
      <c r="D18908" t="s">
        <v>29</v>
      </c>
      <c r="E18908" t="s">
        <v>30</v>
      </c>
      <c r="F18908">
        <f t="shared" si="885"/>
        <v>2023</v>
      </c>
      <c r="G18908">
        <f t="shared" si="886"/>
        <v>5</v>
      </c>
      <c r="H18908">
        <f t="shared" si="887"/>
        <v>23</v>
      </c>
    </row>
    <row r="18909" spans="1:8" x14ac:dyDescent="0.25">
      <c r="A18909" s="3">
        <v>45070</v>
      </c>
      <c r="B18909">
        <v>44.662830753764801</v>
      </c>
      <c r="C18909" t="s">
        <v>25</v>
      </c>
      <c r="D18909" t="s">
        <v>29</v>
      </c>
      <c r="E18909" t="s">
        <v>30</v>
      </c>
      <c r="F18909">
        <f t="shared" si="885"/>
        <v>2023</v>
      </c>
      <c r="G18909">
        <f t="shared" si="886"/>
        <v>5</v>
      </c>
      <c r="H18909">
        <f t="shared" si="887"/>
        <v>24</v>
      </c>
    </row>
    <row r="18910" spans="1:8" x14ac:dyDescent="0.25">
      <c r="A18910" s="3">
        <v>45071</v>
      </c>
      <c r="B18910">
        <v>36.604867593992907</v>
      </c>
      <c r="C18910" t="s">
        <v>25</v>
      </c>
      <c r="D18910" t="s">
        <v>29</v>
      </c>
      <c r="E18910" t="s">
        <v>30</v>
      </c>
      <c r="F18910">
        <f t="shared" si="885"/>
        <v>2023</v>
      </c>
      <c r="G18910">
        <f t="shared" si="886"/>
        <v>5</v>
      </c>
      <c r="H18910">
        <f t="shared" si="887"/>
        <v>25</v>
      </c>
    </row>
    <row r="18911" spans="1:8" x14ac:dyDescent="0.25">
      <c r="A18911" s="3">
        <v>45072</v>
      </c>
      <c r="B18911">
        <v>45.908239868552812</v>
      </c>
      <c r="C18911" t="s">
        <v>25</v>
      </c>
      <c r="D18911" t="s">
        <v>29</v>
      </c>
      <c r="E18911" t="s">
        <v>30</v>
      </c>
      <c r="F18911">
        <f t="shared" si="885"/>
        <v>2023</v>
      </c>
      <c r="G18911">
        <f t="shared" si="886"/>
        <v>5</v>
      </c>
      <c r="H18911">
        <f t="shared" si="887"/>
        <v>26</v>
      </c>
    </row>
    <row r="18912" spans="1:8" x14ac:dyDescent="0.25">
      <c r="A18912" s="3">
        <v>45073</v>
      </c>
      <c r="B18912">
        <v>38.827817259554678</v>
      </c>
      <c r="C18912" t="s">
        <v>25</v>
      </c>
      <c r="D18912" t="s">
        <v>29</v>
      </c>
      <c r="E18912" t="s">
        <v>30</v>
      </c>
      <c r="F18912">
        <f t="shared" si="885"/>
        <v>2023</v>
      </c>
      <c r="G18912">
        <f t="shared" si="886"/>
        <v>5</v>
      </c>
      <c r="H18912">
        <f t="shared" si="887"/>
        <v>27</v>
      </c>
    </row>
    <row r="18913" spans="1:8" x14ac:dyDescent="0.25">
      <c r="A18913" s="3">
        <v>45074</v>
      </c>
      <c r="B18913">
        <v>0</v>
      </c>
      <c r="C18913" t="s">
        <v>25</v>
      </c>
      <c r="D18913" t="s">
        <v>29</v>
      </c>
      <c r="E18913" t="s">
        <v>30</v>
      </c>
      <c r="F18913">
        <f t="shared" si="885"/>
        <v>2023</v>
      </c>
      <c r="G18913">
        <f t="shared" si="886"/>
        <v>5</v>
      </c>
      <c r="H18913">
        <f t="shared" si="887"/>
        <v>28</v>
      </c>
    </row>
    <row r="18914" spans="1:8" x14ac:dyDescent="0.25">
      <c r="A18914" s="3">
        <v>45075</v>
      </c>
      <c r="B18914">
        <v>38.072935116066681</v>
      </c>
      <c r="C18914" t="s">
        <v>25</v>
      </c>
      <c r="D18914" t="s">
        <v>29</v>
      </c>
      <c r="E18914" t="s">
        <v>30</v>
      </c>
      <c r="F18914">
        <f t="shared" si="885"/>
        <v>2023</v>
      </c>
      <c r="G18914">
        <f t="shared" si="886"/>
        <v>5</v>
      </c>
      <c r="H18914">
        <f t="shared" si="887"/>
        <v>29</v>
      </c>
    </row>
    <row r="18915" spans="1:8" x14ac:dyDescent="0.25">
      <c r="A18915" s="3">
        <v>45076</v>
      </c>
      <c r="B18915">
        <v>40.982019192854125</v>
      </c>
      <c r="C18915" t="s">
        <v>25</v>
      </c>
      <c r="D18915" t="s">
        <v>29</v>
      </c>
      <c r="E18915" t="s">
        <v>30</v>
      </c>
      <c r="F18915">
        <f t="shared" si="885"/>
        <v>2023</v>
      </c>
      <c r="G18915">
        <f t="shared" si="886"/>
        <v>5</v>
      </c>
      <c r="H18915">
        <f t="shared" si="887"/>
        <v>30</v>
      </c>
    </row>
    <row r="18916" spans="1:8" x14ac:dyDescent="0.25">
      <c r="A18916" s="3">
        <v>45077</v>
      </c>
      <c r="B18916">
        <v>45.361054905265711</v>
      </c>
      <c r="C18916" t="s">
        <v>25</v>
      </c>
      <c r="D18916" t="s">
        <v>29</v>
      </c>
      <c r="E18916" t="s">
        <v>30</v>
      </c>
      <c r="F18916">
        <f t="shared" si="885"/>
        <v>2023</v>
      </c>
      <c r="G18916">
        <f t="shared" si="886"/>
        <v>5</v>
      </c>
      <c r="H18916">
        <f t="shared" si="887"/>
        <v>31</v>
      </c>
    </row>
    <row r="18917" spans="1:8" x14ac:dyDescent="0.25">
      <c r="A18917" s="3">
        <v>45078</v>
      </c>
      <c r="B18917">
        <v>36.441610380489848</v>
      </c>
      <c r="C18917" t="s">
        <v>25</v>
      </c>
      <c r="D18917" t="s">
        <v>29</v>
      </c>
      <c r="E18917" t="s">
        <v>30</v>
      </c>
      <c r="F18917">
        <f t="shared" si="885"/>
        <v>2023</v>
      </c>
      <c r="G18917">
        <f t="shared" si="886"/>
        <v>6</v>
      </c>
      <c r="H18917">
        <f t="shared" si="887"/>
        <v>1</v>
      </c>
    </row>
    <row r="18918" spans="1:8" x14ac:dyDescent="0.25">
      <c r="A18918" s="3">
        <v>45079</v>
      </c>
      <c r="B18918">
        <v>44.878598459892864</v>
      </c>
      <c r="C18918" t="s">
        <v>25</v>
      </c>
      <c r="D18918" t="s">
        <v>29</v>
      </c>
      <c r="E18918" t="s">
        <v>30</v>
      </c>
      <c r="F18918">
        <f t="shared" si="885"/>
        <v>2023</v>
      </c>
      <c r="G18918">
        <f t="shared" si="886"/>
        <v>6</v>
      </c>
      <c r="H18918">
        <f t="shared" si="887"/>
        <v>2</v>
      </c>
    </row>
    <row r="18919" spans="1:8" x14ac:dyDescent="0.25">
      <c r="A18919" s="3">
        <v>45080</v>
      </c>
      <c r="B18919">
        <v>36.949665967451544</v>
      </c>
      <c r="C18919" t="s">
        <v>25</v>
      </c>
      <c r="D18919" t="s">
        <v>29</v>
      </c>
      <c r="E18919" t="s">
        <v>30</v>
      </c>
      <c r="F18919">
        <f t="shared" si="885"/>
        <v>2023</v>
      </c>
      <c r="G18919">
        <f t="shared" si="886"/>
        <v>6</v>
      </c>
      <c r="H18919">
        <f t="shared" si="887"/>
        <v>3</v>
      </c>
    </row>
    <row r="18920" spans="1:8" x14ac:dyDescent="0.25">
      <c r="A18920" s="3">
        <v>45081</v>
      </c>
      <c r="B18920">
        <v>0</v>
      </c>
      <c r="C18920" t="s">
        <v>25</v>
      </c>
      <c r="D18920" t="s">
        <v>29</v>
      </c>
      <c r="E18920" t="s">
        <v>30</v>
      </c>
      <c r="F18920">
        <f t="shared" si="885"/>
        <v>2023</v>
      </c>
      <c r="G18920">
        <f t="shared" si="886"/>
        <v>6</v>
      </c>
      <c r="H18920">
        <f t="shared" si="887"/>
        <v>4</v>
      </c>
    </row>
    <row r="18921" spans="1:8" x14ac:dyDescent="0.25">
      <c r="A18921" s="3">
        <v>45082</v>
      </c>
      <c r="B18921">
        <v>34.641129907324917</v>
      </c>
      <c r="C18921" t="s">
        <v>25</v>
      </c>
      <c r="D18921" t="s">
        <v>29</v>
      </c>
      <c r="E18921" t="s">
        <v>30</v>
      </c>
      <c r="F18921">
        <f t="shared" si="885"/>
        <v>2023</v>
      </c>
      <c r="G18921">
        <f t="shared" si="886"/>
        <v>6</v>
      </c>
      <c r="H18921">
        <f t="shared" si="887"/>
        <v>5</v>
      </c>
    </row>
    <row r="18922" spans="1:8" x14ac:dyDescent="0.25">
      <c r="A18922" s="3">
        <v>45083</v>
      </c>
      <c r="B18922">
        <v>36.887372624532929</v>
      </c>
      <c r="C18922" t="s">
        <v>25</v>
      </c>
      <c r="D18922" t="s">
        <v>29</v>
      </c>
      <c r="E18922" t="s">
        <v>30</v>
      </c>
      <c r="F18922">
        <f t="shared" si="885"/>
        <v>2023</v>
      </c>
      <c r="G18922">
        <f t="shared" si="886"/>
        <v>6</v>
      </c>
      <c r="H18922">
        <f t="shared" si="887"/>
        <v>6</v>
      </c>
    </row>
    <row r="18923" spans="1:8" x14ac:dyDescent="0.25">
      <c r="A18923" s="3">
        <v>45084</v>
      </c>
      <c r="B18923">
        <v>40.704839054263715</v>
      </c>
      <c r="C18923" t="s">
        <v>25</v>
      </c>
      <c r="D18923" t="s">
        <v>29</v>
      </c>
      <c r="E18923" t="s">
        <v>30</v>
      </c>
      <c r="F18923">
        <f t="shared" si="885"/>
        <v>2023</v>
      </c>
      <c r="G18923">
        <f t="shared" si="886"/>
        <v>6</v>
      </c>
      <c r="H18923">
        <f t="shared" si="887"/>
        <v>7</v>
      </c>
    </row>
    <row r="18924" spans="1:8" x14ac:dyDescent="0.25">
      <c r="A18924" s="3">
        <v>45085</v>
      </c>
      <c r="B18924">
        <v>31.341034601061114</v>
      </c>
      <c r="C18924" t="s">
        <v>25</v>
      </c>
      <c r="D18924" t="s">
        <v>29</v>
      </c>
      <c r="E18924" t="s">
        <v>30</v>
      </c>
      <c r="F18924">
        <f t="shared" si="885"/>
        <v>2023</v>
      </c>
      <c r="G18924">
        <f t="shared" si="886"/>
        <v>6</v>
      </c>
      <c r="H18924">
        <f t="shared" si="887"/>
        <v>8</v>
      </c>
    </row>
    <row r="18925" spans="1:8" x14ac:dyDescent="0.25">
      <c r="A18925" s="3">
        <v>45086</v>
      </c>
      <c r="B18925">
        <v>39.463806333980486</v>
      </c>
      <c r="C18925" t="s">
        <v>25</v>
      </c>
      <c r="D18925" t="s">
        <v>29</v>
      </c>
      <c r="E18925" t="s">
        <v>30</v>
      </c>
      <c r="F18925">
        <f t="shared" si="885"/>
        <v>2023</v>
      </c>
      <c r="G18925">
        <f t="shared" si="886"/>
        <v>6</v>
      </c>
      <c r="H18925">
        <f t="shared" si="887"/>
        <v>9</v>
      </c>
    </row>
    <row r="18926" spans="1:8" x14ac:dyDescent="0.25">
      <c r="A18926" s="3">
        <v>45087</v>
      </c>
      <c r="B18926">
        <v>31.360334361413781</v>
      </c>
      <c r="C18926" t="s">
        <v>25</v>
      </c>
      <c r="D18926" t="s">
        <v>29</v>
      </c>
      <c r="E18926" t="s">
        <v>30</v>
      </c>
      <c r="F18926">
        <f t="shared" si="885"/>
        <v>2023</v>
      </c>
      <c r="G18926">
        <f t="shared" si="886"/>
        <v>6</v>
      </c>
      <c r="H18926">
        <f t="shared" si="887"/>
        <v>10</v>
      </c>
    </row>
    <row r="18927" spans="1:8" x14ac:dyDescent="0.25">
      <c r="A18927" s="3">
        <v>45088</v>
      </c>
      <c r="B18927">
        <v>0</v>
      </c>
      <c r="C18927" t="s">
        <v>25</v>
      </c>
      <c r="D18927" t="s">
        <v>29</v>
      </c>
      <c r="E18927" t="s">
        <v>30</v>
      </c>
      <c r="F18927">
        <f t="shared" si="885"/>
        <v>2023</v>
      </c>
      <c r="G18927">
        <f t="shared" si="886"/>
        <v>6</v>
      </c>
      <c r="H18927">
        <f t="shared" si="887"/>
        <v>11</v>
      </c>
    </row>
    <row r="18928" spans="1:8" x14ac:dyDescent="0.25">
      <c r="A18928" s="3">
        <v>45089</v>
      </c>
      <c r="B18928">
        <v>0</v>
      </c>
      <c r="C18928" t="s">
        <v>25</v>
      </c>
      <c r="D18928" t="s">
        <v>29</v>
      </c>
      <c r="E18928" t="s">
        <v>30</v>
      </c>
      <c r="F18928">
        <f t="shared" si="885"/>
        <v>2023</v>
      </c>
      <c r="G18928">
        <f t="shared" si="886"/>
        <v>6</v>
      </c>
      <c r="H18928">
        <f t="shared" si="887"/>
        <v>12</v>
      </c>
    </row>
    <row r="18929" spans="1:8" x14ac:dyDescent="0.25">
      <c r="A18929" s="3">
        <v>45090</v>
      </c>
      <c r="B18929">
        <v>31.651040235289955</v>
      </c>
      <c r="C18929" t="s">
        <v>25</v>
      </c>
      <c r="D18929" t="s">
        <v>29</v>
      </c>
      <c r="E18929" t="s">
        <v>30</v>
      </c>
      <c r="F18929">
        <f t="shared" si="885"/>
        <v>2023</v>
      </c>
      <c r="G18929">
        <f t="shared" si="886"/>
        <v>6</v>
      </c>
      <c r="H18929">
        <f t="shared" si="887"/>
        <v>13</v>
      </c>
    </row>
    <row r="18930" spans="1:8" x14ac:dyDescent="0.25">
      <c r="A18930" s="3">
        <v>45091</v>
      </c>
      <c r="B18930">
        <v>35.871347847366067</v>
      </c>
      <c r="C18930" t="s">
        <v>25</v>
      </c>
      <c r="D18930" t="s">
        <v>29</v>
      </c>
      <c r="E18930" t="s">
        <v>30</v>
      </c>
      <c r="F18930">
        <f t="shared" si="885"/>
        <v>2023</v>
      </c>
      <c r="G18930">
        <f t="shared" si="886"/>
        <v>6</v>
      </c>
      <c r="H18930">
        <f t="shared" si="887"/>
        <v>14</v>
      </c>
    </row>
    <row r="18931" spans="1:8" x14ac:dyDescent="0.25">
      <c r="A18931" s="3">
        <v>45092</v>
      </c>
      <c r="B18931">
        <v>27.039545284905465</v>
      </c>
      <c r="C18931" t="s">
        <v>25</v>
      </c>
      <c r="D18931" t="s">
        <v>29</v>
      </c>
      <c r="E18931" t="s">
        <v>30</v>
      </c>
      <c r="F18931">
        <f t="shared" si="885"/>
        <v>2023</v>
      </c>
      <c r="G18931">
        <f t="shared" si="886"/>
        <v>6</v>
      </c>
      <c r="H18931">
        <f t="shared" si="887"/>
        <v>15</v>
      </c>
    </row>
    <row r="18932" spans="1:8" x14ac:dyDescent="0.25">
      <c r="A18932" s="3">
        <v>45093</v>
      </c>
      <c r="B18932">
        <v>35.809804048601549</v>
      </c>
      <c r="C18932" t="s">
        <v>25</v>
      </c>
      <c r="D18932" t="s">
        <v>29</v>
      </c>
      <c r="E18932" t="s">
        <v>30</v>
      </c>
      <c r="F18932">
        <f t="shared" si="885"/>
        <v>2023</v>
      </c>
      <c r="G18932">
        <f t="shared" si="886"/>
        <v>6</v>
      </c>
      <c r="H18932">
        <f t="shared" si="887"/>
        <v>16</v>
      </c>
    </row>
    <row r="18933" spans="1:8" x14ac:dyDescent="0.25">
      <c r="A18933" s="3">
        <v>45094</v>
      </c>
      <c r="B18933">
        <v>28.452299128098794</v>
      </c>
      <c r="C18933" t="s">
        <v>25</v>
      </c>
      <c r="D18933" t="s">
        <v>29</v>
      </c>
      <c r="E18933" t="s">
        <v>30</v>
      </c>
      <c r="F18933">
        <f t="shared" si="885"/>
        <v>2023</v>
      </c>
      <c r="G18933">
        <f t="shared" si="886"/>
        <v>6</v>
      </c>
      <c r="H18933">
        <f t="shared" si="887"/>
        <v>17</v>
      </c>
    </row>
    <row r="18934" spans="1:8" x14ac:dyDescent="0.25">
      <c r="A18934" s="3">
        <v>45095</v>
      </c>
      <c r="B18934">
        <v>0</v>
      </c>
      <c r="C18934" t="s">
        <v>25</v>
      </c>
      <c r="D18934" t="s">
        <v>29</v>
      </c>
      <c r="E18934" t="s">
        <v>30</v>
      </c>
      <c r="F18934">
        <f t="shared" si="885"/>
        <v>2023</v>
      </c>
      <c r="G18934">
        <f t="shared" si="886"/>
        <v>6</v>
      </c>
      <c r="H18934">
        <f t="shared" si="887"/>
        <v>18</v>
      </c>
    </row>
    <row r="18935" spans="1:8" x14ac:dyDescent="0.25">
      <c r="A18935" s="3">
        <v>45096</v>
      </c>
      <c r="B18935">
        <v>0</v>
      </c>
      <c r="C18935" t="s">
        <v>25</v>
      </c>
      <c r="D18935" t="s">
        <v>29</v>
      </c>
      <c r="E18935" t="s">
        <v>30</v>
      </c>
      <c r="F18935">
        <f t="shared" si="885"/>
        <v>2023</v>
      </c>
      <c r="G18935">
        <f t="shared" si="886"/>
        <v>6</v>
      </c>
      <c r="H18935">
        <f t="shared" si="887"/>
        <v>19</v>
      </c>
    </row>
    <row r="18936" spans="1:8" x14ac:dyDescent="0.25">
      <c r="A18936" s="3">
        <v>45097</v>
      </c>
      <c r="B18936">
        <v>31.361361842157685</v>
      </c>
      <c r="C18936" t="s">
        <v>25</v>
      </c>
      <c r="D18936" t="s">
        <v>29</v>
      </c>
      <c r="E18936" t="s">
        <v>30</v>
      </c>
      <c r="F18936">
        <f t="shared" si="885"/>
        <v>2023</v>
      </c>
      <c r="G18936">
        <f t="shared" si="886"/>
        <v>6</v>
      </c>
      <c r="H18936">
        <f t="shared" si="887"/>
        <v>20</v>
      </c>
    </row>
    <row r="18937" spans="1:8" x14ac:dyDescent="0.25">
      <c r="A18937" s="3">
        <v>45098</v>
      </c>
      <c r="B18937">
        <v>36.50158063270932</v>
      </c>
      <c r="C18937" t="s">
        <v>25</v>
      </c>
      <c r="D18937" t="s">
        <v>29</v>
      </c>
      <c r="E18937" t="s">
        <v>30</v>
      </c>
      <c r="F18937">
        <f t="shared" si="885"/>
        <v>2023</v>
      </c>
      <c r="G18937">
        <f t="shared" si="886"/>
        <v>6</v>
      </c>
      <c r="H18937">
        <f t="shared" si="887"/>
        <v>21</v>
      </c>
    </row>
    <row r="18938" spans="1:8" x14ac:dyDescent="0.25">
      <c r="A18938" s="3">
        <v>45099</v>
      </c>
      <c r="B18938">
        <v>28.570851647912324</v>
      </c>
      <c r="C18938" t="s">
        <v>25</v>
      </c>
      <c r="D18938" t="s">
        <v>29</v>
      </c>
      <c r="E18938" t="s">
        <v>30</v>
      </c>
      <c r="F18938">
        <f t="shared" si="885"/>
        <v>2023</v>
      </c>
      <c r="G18938">
        <f t="shared" si="886"/>
        <v>6</v>
      </c>
      <c r="H18938">
        <f t="shared" si="887"/>
        <v>22</v>
      </c>
    </row>
    <row r="18939" spans="1:8" x14ac:dyDescent="0.25">
      <c r="A18939" s="3">
        <v>45100</v>
      </c>
      <c r="B18939">
        <v>38.197806899561229</v>
      </c>
      <c r="C18939" t="s">
        <v>25</v>
      </c>
      <c r="D18939" t="s">
        <v>29</v>
      </c>
      <c r="E18939" t="s">
        <v>30</v>
      </c>
      <c r="F18939">
        <f t="shared" si="885"/>
        <v>2023</v>
      </c>
      <c r="G18939">
        <f t="shared" si="886"/>
        <v>6</v>
      </c>
      <c r="H18939">
        <f t="shared" si="887"/>
        <v>23</v>
      </c>
    </row>
    <row r="18940" spans="1:8" x14ac:dyDescent="0.25">
      <c r="A18940" s="3">
        <v>45101</v>
      </c>
      <c r="B18940">
        <v>31.627993438406602</v>
      </c>
      <c r="C18940" t="s">
        <v>25</v>
      </c>
      <c r="D18940" t="s">
        <v>29</v>
      </c>
      <c r="E18940" t="s">
        <v>30</v>
      </c>
      <c r="F18940">
        <f t="shared" si="885"/>
        <v>2023</v>
      </c>
      <c r="G18940">
        <f t="shared" si="886"/>
        <v>6</v>
      </c>
      <c r="H18940">
        <f t="shared" si="887"/>
        <v>24</v>
      </c>
    </row>
    <row r="18941" spans="1:8" x14ac:dyDescent="0.25">
      <c r="A18941" s="3">
        <v>45102</v>
      </c>
      <c r="B18941">
        <v>0</v>
      </c>
      <c r="C18941" t="s">
        <v>25</v>
      </c>
      <c r="D18941" t="s">
        <v>29</v>
      </c>
      <c r="E18941" t="s">
        <v>30</v>
      </c>
      <c r="F18941">
        <f t="shared" si="885"/>
        <v>2023</v>
      </c>
      <c r="G18941">
        <f t="shared" si="886"/>
        <v>6</v>
      </c>
      <c r="H18941">
        <f t="shared" si="887"/>
        <v>25</v>
      </c>
    </row>
    <row r="18942" spans="1:8" x14ac:dyDescent="0.25">
      <c r="A18942" s="3">
        <v>45103</v>
      </c>
      <c r="B18942">
        <v>32.392615309239524</v>
      </c>
      <c r="C18942" t="s">
        <v>25</v>
      </c>
      <c r="D18942" t="s">
        <v>29</v>
      </c>
      <c r="E18942" t="s">
        <v>30</v>
      </c>
      <c r="F18942">
        <f t="shared" si="885"/>
        <v>2023</v>
      </c>
      <c r="G18942">
        <f t="shared" si="886"/>
        <v>6</v>
      </c>
      <c r="H18942">
        <f t="shared" si="887"/>
        <v>26</v>
      </c>
    </row>
    <row r="18943" spans="1:8" x14ac:dyDescent="0.25">
      <c r="A18943" s="3">
        <v>45104</v>
      </c>
      <c r="B18943">
        <v>36.267530529835078</v>
      </c>
      <c r="C18943" t="s">
        <v>25</v>
      </c>
      <c r="D18943" t="s">
        <v>29</v>
      </c>
      <c r="E18943" t="s">
        <v>30</v>
      </c>
      <c r="F18943">
        <f t="shared" si="885"/>
        <v>2023</v>
      </c>
      <c r="G18943">
        <f t="shared" si="886"/>
        <v>6</v>
      </c>
      <c r="H18943">
        <f t="shared" si="887"/>
        <v>27</v>
      </c>
    </row>
    <row r="18944" spans="1:8" x14ac:dyDescent="0.25">
      <c r="A18944" s="3">
        <v>45105</v>
      </c>
      <c r="B18944">
        <v>41.71432650985949</v>
      </c>
      <c r="C18944" t="s">
        <v>25</v>
      </c>
      <c r="D18944" t="s">
        <v>29</v>
      </c>
      <c r="E18944" t="s">
        <v>30</v>
      </c>
      <c r="F18944">
        <f t="shared" si="885"/>
        <v>2023</v>
      </c>
      <c r="G18944">
        <f t="shared" si="886"/>
        <v>6</v>
      </c>
      <c r="H18944">
        <f t="shared" si="887"/>
        <v>28</v>
      </c>
    </row>
    <row r="18945" spans="1:8" x14ac:dyDescent="0.25">
      <c r="A18945" s="3">
        <v>45106</v>
      </c>
      <c r="B18945">
        <v>33.933896826727086</v>
      </c>
      <c r="C18945" t="s">
        <v>25</v>
      </c>
      <c r="D18945" t="s">
        <v>29</v>
      </c>
      <c r="E18945" t="s">
        <v>30</v>
      </c>
      <c r="F18945">
        <f t="shared" si="885"/>
        <v>2023</v>
      </c>
      <c r="G18945">
        <f t="shared" si="886"/>
        <v>6</v>
      </c>
      <c r="H18945">
        <f t="shared" si="887"/>
        <v>29</v>
      </c>
    </row>
    <row r="18946" spans="1:8" x14ac:dyDescent="0.25">
      <c r="A18946" s="3">
        <v>45107</v>
      </c>
      <c r="B18946">
        <v>43.548136731351605</v>
      </c>
      <c r="C18946" t="s">
        <v>25</v>
      </c>
      <c r="D18946" t="s">
        <v>29</v>
      </c>
      <c r="E18946" t="s">
        <v>30</v>
      </c>
      <c r="F18946">
        <f t="shared" si="885"/>
        <v>2023</v>
      </c>
      <c r="G18946">
        <f t="shared" si="886"/>
        <v>6</v>
      </c>
      <c r="H18946">
        <f t="shared" si="887"/>
        <v>30</v>
      </c>
    </row>
    <row r="18947" spans="1:8" x14ac:dyDescent="0.25">
      <c r="A18947" s="3">
        <v>45108</v>
      </c>
      <c r="B18947">
        <v>36.800191194104301</v>
      </c>
      <c r="C18947" t="s">
        <v>25</v>
      </c>
      <c r="D18947" t="s">
        <v>29</v>
      </c>
      <c r="E18947" t="s">
        <v>30</v>
      </c>
      <c r="F18947">
        <f t="shared" ref="F18947:F19010" si="888">YEAR(A18947)</f>
        <v>2023</v>
      </c>
      <c r="G18947">
        <f t="shared" ref="G18947:G19010" si="889">MONTH(A18947)</f>
        <v>7</v>
      </c>
      <c r="H18947">
        <f t="shared" ref="H18947:H19010" si="890">DAY(A18947)</f>
        <v>1</v>
      </c>
    </row>
    <row r="18948" spans="1:8" x14ac:dyDescent="0.25">
      <c r="A18948" s="3">
        <v>45109</v>
      </c>
      <c r="B18948">
        <v>0</v>
      </c>
      <c r="C18948" t="s">
        <v>25</v>
      </c>
      <c r="D18948" t="s">
        <v>29</v>
      </c>
      <c r="E18948" t="s">
        <v>30</v>
      </c>
      <c r="F18948">
        <f t="shared" si="888"/>
        <v>2023</v>
      </c>
      <c r="G18948">
        <f t="shared" si="889"/>
        <v>7</v>
      </c>
      <c r="H18948">
        <f t="shared" si="890"/>
        <v>2</v>
      </c>
    </row>
    <row r="18949" spans="1:8" x14ac:dyDescent="0.25">
      <c r="A18949" s="3">
        <v>45110</v>
      </c>
      <c r="B18949">
        <v>0</v>
      </c>
      <c r="C18949" t="s">
        <v>25</v>
      </c>
      <c r="D18949" t="s">
        <v>29</v>
      </c>
      <c r="E18949" t="s">
        <v>30</v>
      </c>
      <c r="F18949">
        <f t="shared" si="888"/>
        <v>2023</v>
      </c>
      <c r="G18949">
        <f t="shared" si="889"/>
        <v>7</v>
      </c>
      <c r="H18949">
        <f t="shared" si="890"/>
        <v>3</v>
      </c>
    </row>
    <row r="18950" spans="1:8" x14ac:dyDescent="0.25">
      <c r="A18950" s="3">
        <v>45111</v>
      </c>
      <c r="B18950">
        <v>39.955283684208126</v>
      </c>
      <c r="C18950" t="s">
        <v>25</v>
      </c>
      <c r="D18950" t="s">
        <v>29</v>
      </c>
      <c r="E18950" t="s">
        <v>30</v>
      </c>
      <c r="F18950">
        <f t="shared" si="888"/>
        <v>2023</v>
      </c>
      <c r="G18950">
        <f t="shared" si="889"/>
        <v>7</v>
      </c>
      <c r="H18950">
        <f t="shared" si="890"/>
        <v>4</v>
      </c>
    </row>
    <row r="18951" spans="1:8" x14ac:dyDescent="0.25">
      <c r="A18951" s="3">
        <v>45112</v>
      </c>
      <c r="B18951">
        <v>44.626261988232137</v>
      </c>
      <c r="C18951" t="s">
        <v>25</v>
      </c>
      <c r="D18951" t="s">
        <v>29</v>
      </c>
      <c r="E18951" t="s">
        <v>30</v>
      </c>
      <c r="F18951">
        <f t="shared" si="888"/>
        <v>2023</v>
      </c>
      <c r="G18951">
        <f t="shared" si="889"/>
        <v>7</v>
      </c>
      <c r="H18951">
        <f t="shared" si="890"/>
        <v>5</v>
      </c>
    </row>
    <row r="18952" spans="1:8" x14ac:dyDescent="0.25">
      <c r="A18952" s="3">
        <v>45113</v>
      </c>
      <c r="B18952">
        <v>35.957259076369844</v>
      </c>
      <c r="C18952" t="s">
        <v>25</v>
      </c>
      <c r="D18952" t="s">
        <v>29</v>
      </c>
      <c r="E18952" t="s">
        <v>30</v>
      </c>
      <c r="F18952">
        <f t="shared" si="888"/>
        <v>2023</v>
      </c>
      <c r="G18952">
        <f t="shared" si="889"/>
        <v>7</v>
      </c>
      <c r="H18952">
        <f t="shared" si="890"/>
        <v>6</v>
      </c>
    </row>
    <row r="18953" spans="1:8" x14ac:dyDescent="0.25">
      <c r="A18953" s="3">
        <v>45114</v>
      </c>
      <c r="B18953">
        <v>44.591940536669924</v>
      </c>
      <c r="C18953" t="s">
        <v>25</v>
      </c>
      <c r="D18953" t="s">
        <v>29</v>
      </c>
      <c r="E18953" t="s">
        <v>30</v>
      </c>
      <c r="F18953">
        <f t="shared" si="888"/>
        <v>2023</v>
      </c>
      <c r="G18953">
        <f t="shared" si="889"/>
        <v>7</v>
      </c>
      <c r="H18953">
        <f t="shared" si="890"/>
        <v>7</v>
      </c>
    </row>
    <row r="18954" spans="1:8" x14ac:dyDescent="0.25">
      <c r="A18954" s="3">
        <v>45115</v>
      </c>
      <c r="B18954">
        <v>36.797909479829215</v>
      </c>
      <c r="C18954" t="s">
        <v>25</v>
      </c>
      <c r="D18954" t="s">
        <v>29</v>
      </c>
      <c r="E18954" t="s">
        <v>30</v>
      </c>
      <c r="F18954">
        <f t="shared" si="888"/>
        <v>2023</v>
      </c>
      <c r="G18954">
        <f t="shared" si="889"/>
        <v>7</v>
      </c>
      <c r="H18954">
        <f t="shared" si="890"/>
        <v>8</v>
      </c>
    </row>
    <row r="18955" spans="1:8" x14ac:dyDescent="0.25">
      <c r="A18955" s="3">
        <v>45116</v>
      </c>
      <c r="B18955">
        <v>0</v>
      </c>
      <c r="C18955" t="s">
        <v>25</v>
      </c>
      <c r="D18955" t="s">
        <v>29</v>
      </c>
      <c r="E18955" t="s">
        <v>30</v>
      </c>
      <c r="F18955">
        <f t="shared" si="888"/>
        <v>2023</v>
      </c>
      <c r="G18955">
        <f t="shared" si="889"/>
        <v>7</v>
      </c>
      <c r="H18955">
        <f t="shared" si="890"/>
        <v>9</v>
      </c>
    </row>
    <row r="18956" spans="1:8" x14ac:dyDescent="0.25">
      <c r="A18956" s="3">
        <v>45117</v>
      </c>
      <c r="B18956">
        <v>34.538321360030437</v>
      </c>
      <c r="C18956" t="s">
        <v>25</v>
      </c>
      <c r="D18956" t="s">
        <v>29</v>
      </c>
      <c r="E18956" t="s">
        <v>30</v>
      </c>
      <c r="F18956">
        <f t="shared" si="888"/>
        <v>2023</v>
      </c>
      <c r="G18956">
        <f t="shared" si="889"/>
        <v>7</v>
      </c>
      <c r="H18956">
        <f t="shared" si="890"/>
        <v>10</v>
      </c>
    </row>
    <row r="18957" spans="1:8" x14ac:dyDescent="0.25">
      <c r="A18957" s="3">
        <v>45118</v>
      </c>
      <c r="B18957">
        <v>36.686941846576438</v>
      </c>
      <c r="C18957" t="s">
        <v>25</v>
      </c>
      <c r="D18957" t="s">
        <v>29</v>
      </c>
      <c r="E18957" t="s">
        <v>30</v>
      </c>
      <c r="F18957">
        <f t="shared" si="888"/>
        <v>2023</v>
      </c>
      <c r="G18957">
        <f t="shared" si="889"/>
        <v>7</v>
      </c>
      <c r="H18957">
        <f t="shared" si="890"/>
        <v>11</v>
      </c>
    </row>
    <row r="18958" spans="1:8" x14ac:dyDescent="0.25">
      <c r="A18958" s="3">
        <v>45119</v>
      </c>
      <c r="B18958">
        <v>40.321043813791057</v>
      </c>
      <c r="C18958" t="s">
        <v>25</v>
      </c>
      <c r="D18958" t="s">
        <v>29</v>
      </c>
      <c r="E18958" t="s">
        <v>30</v>
      </c>
      <c r="F18958">
        <f t="shared" si="888"/>
        <v>2023</v>
      </c>
      <c r="G18958">
        <f t="shared" si="889"/>
        <v>7</v>
      </c>
      <c r="H18958">
        <f t="shared" si="890"/>
        <v>12</v>
      </c>
    </row>
    <row r="18959" spans="1:8" x14ac:dyDescent="0.25">
      <c r="A18959" s="3">
        <v>45120</v>
      </c>
      <c r="B18959">
        <v>30.687658239081237</v>
      </c>
      <c r="C18959" t="s">
        <v>25</v>
      </c>
      <c r="D18959" t="s">
        <v>29</v>
      </c>
      <c r="E18959" t="s">
        <v>30</v>
      </c>
      <c r="F18959">
        <f t="shared" si="888"/>
        <v>2023</v>
      </c>
      <c r="G18959">
        <f t="shared" si="889"/>
        <v>7</v>
      </c>
      <c r="H18959">
        <f t="shared" si="890"/>
        <v>13</v>
      </c>
    </row>
    <row r="18960" spans="1:8" x14ac:dyDescent="0.25">
      <c r="A18960" s="3">
        <v>45121</v>
      </c>
      <c r="B18960">
        <v>38.456479325692776</v>
      </c>
      <c r="C18960" t="s">
        <v>25</v>
      </c>
      <c r="D18960" t="s">
        <v>29</v>
      </c>
      <c r="E18960" t="s">
        <v>30</v>
      </c>
      <c r="F18960">
        <f t="shared" si="888"/>
        <v>2023</v>
      </c>
      <c r="G18960">
        <f t="shared" si="889"/>
        <v>7</v>
      </c>
      <c r="H18960">
        <f t="shared" si="890"/>
        <v>14</v>
      </c>
    </row>
    <row r="18961" spans="1:8" x14ac:dyDescent="0.25">
      <c r="A18961" s="3">
        <v>45122</v>
      </c>
      <c r="B18961">
        <v>29.918870209827919</v>
      </c>
      <c r="C18961" t="s">
        <v>25</v>
      </c>
      <c r="D18961" t="s">
        <v>29</v>
      </c>
      <c r="E18961" t="s">
        <v>30</v>
      </c>
      <c r="F18961">
        <f t="shared" si="888"/>
        <v>2023</v>
      </c>
      <c r="G18961">
        <f t="shared" si="889"/>
        <v>7</v>
      </c>
      <c r="H18961">
        <f t="shared" si="890"/>
        <v>15</v>
      </c>
    </row>
    <row r="18962" spans="1:8" x14ac:dyDescent="0.25">
      <c r="A18962" s="3">
        <v>45123</v>
      </c>
      <c r="B18962">
        <v>0</v>
      </c>
      <c r="C18962" t="s">
        <v>25</v>
      </c>
      <c r="D18962" t="s">
        <v>29</v>
      </c>
      <c r="E18962" t="s">
        <v>30</v>
      </c>
      <c r="F18962">
        <f t="shared" si="888"/>
        <v>2023</v>
      </c>
      <c r="G18962">
        <f t="shared" si="889"/>
        <v>7</v>
      </c>
      <c r="H18962">
        <f t="shared" si="890"/>
        <v>16</v>
      </c>
    </row>
    <row r="18963" spans="1:8" x14ac:dyDescent="0.25">
      <c r="A18963" s="3">
        <v>45124</v>
      </c>
      <c r="B18963">
        <v>26.618933903858238</v>
      </c>
      <c r="C18963" t="s">
        <v>25</v>
      </c>
      <c r="D18963" t="s">
        <v>29</v>
      </c>
      <c r="E18963" t="s">
        <v>30</v>
      </c>
      <c r="F18963">
        <f t="shared" si="888"/>
        <v>2023</v>
      </c>
      <c r="G18963">
        <f t="shared" si="889"/>
        <v>7</v>
      </c>
      <c r="H18963">
        <f t="shared" si="890"/>
        <v>17</v>
      </c>
    </row>
    <row r="18964" spans="1:8" x14ac:dyDescent="0.25">
      <c r="A18964" s="3">
        <v>45125</v>
      </c>
      <c r="B18964">
        <v>28.501632454565225</v>
      </c>
      <c r="C18964" t="s">
        <v>25</v>
      </c>
      <c r="D18964" t="s">
        <v>29</v>
      </c>
      <c r="E18964" t="s">
        <v>30</v>
      </c>
      <c r="F18964">
        <f t="shared" si="888"/>
        <v>2023</v>
      </c>
      <c r="G18964">
        <f t="shared" si="889"/>
        <v>7</v>
      </c>
      <c r="H18964">
        <f t="shared" si="890"/>
        <v>18</v>
      </c>
    </row>
    <row r="18965" spans="1:8" x14ac:dyDescent="0.25">
      <c r="A18965" s="3">
        <v>45126</v>
      </c>
      <c r="B18965">
        <v>32.052951190136369</v>
      </c>
      <c r="C18965" t="s">
        <v>25</v>
      </c>
      <c r="D18965" t="s">
        <v>29</v>
      </c>
      <c r="E18965" t="s">
        <v>30</v>
      </c>
      <c r="F18965">
        <f t="shared" si="888"/>
        <v>2023</v>
      </c>
      <c r="G18965">
        <f t="shared" si="889"/>
        <v>7</v>
      </c>
      <c r="H18965">
        <f t="shared" si="890"/>
        <v>19</v>
      </c>
    </row>
    <row r="18966" spans="1:8" x14ac:dyDescent="0.25">
      <c r="A18966" s="3">
        <v>45127</v>
      </c>
      <c r="B18966">
        <v>0</v>
      </c>
      <c r="C18966" t="s">
        <v>25</v>
      </c>
      <c r="D18966" t="s">
        <v>29</v>
      </c>
      <c r="E18966" t="s">
        <v>30</v>
      </c>
      <c r="F18966">
        <f t="shared" si="888"/>
        <v>2023</v>
      </c>
      <c r="G18966">
        <f t="shared" si="889"/>
        <v>7</v>
      </c>
      <c r="H18966">
        <f t="shared" si="890"/>
        <v>20</v>
      </c>
    </row>
    <row r="18967" spans="1:8" x14ac:dyDescent="0.25">
      <c r="A18967" s="3">
        <v>45128</v>
      </c>
      <c r="B18967">
        <v>30.585903551937228</v>
      </c>
      <c r="C18967" t="s">
        <v>25</v>
      </c>
      <c r="D18967" t="s">
        <v>29</v>
      </c>
      <c r="E18967" t="s">
        <v>30</v>
      </c>
      <c r="F18967">
        <f t="shared" si="888"/>
        <v>2023</v>
      </c>
      <c r="G18967">
        <f t="shared" si="889"/>
        <v>7</v>
      </c>
      <c r="H18967">
        <f t="shared" si="890"/>
        <v>21</v>
      </c>
    </row>
    <row r="18968" spans="1:8" x14ac:dyDescent="0.25">
      <c r="A18968" s="3">
        <v>45129</v>
      </c>
      <c r="B18968">
        <v>22.523671434648115</v>
      </c>
      <c r="C18968" t="s">
        <v>25</v>
      </c>
      <c r="D18968" t="s">
        <v>29</v>
      </c>
      <c r="E18968" t="s">
        <v>30</v>
      </c>
      <c r="F18968">
        <f t="shared" si="888"/>
        <v>2023</v>
      </c>
      <c r="G18968">
        <f t="shared" si="889"/>
        <v>7</v>
      </c>
      <c r="H18968">
        <f t="shared" si="890"/>
        <v>22</v>
      </c>
    </row>
    <row r="18969" spans="1:8" x14ac:dyDescent="0.25">
      <c r="A18969" s="3">
        <v>45130</v>
      </c>
      <c r="B18969">
        <v>0</v>
      </c>
      <c r="C18969" t="s">
        <v>25</v>
      </c>
      <c r="D18969" t="s">
        <v>29</v>
      </c>
      <c r="E18969" t="s">
        <v>30</v>
      </c>
      <c r="F18969">
        <f t="shared" si="888"/>
        <v>2023</v>
      </c>
      <c r="G18969">
        <f t="shared" si="889"/>
        <v>7</v>
      </c>
      <c r="H18969">
        <f t="shared" si="890"/>
        <v>23</v>
      </c>
    </row>
    <row r="18970" spans="1:8" x14ac:dyDescent="0.25">
      <c r="A18970" s="3">
        <v>45131</v>
      </c>
      <c r="B18970">
        <v>20.680874050613696</v>
      </c>
      <c r="C18970" t="s">
        <v>25</v>
      </c>
      <c r="D18970" t="s">
        <v>29</v>
      </c>
      <c r="E18970" t="s">
        <v>30</v>
      </c>
      <c r="F18970">
        <f t="shared" si="888"/>
        <v>2023</v>
      </c>
      <c r="G18970">
        <f t="shared" si="889"/>
        <v>7</v>
      </c>
      <c r="H18970">
        <f t="shared" si="890"/>
        <v>24</v>
      </c>
    </row>
    <row r="18971" spans="1:8" x14ac:dyDescent="0.25">
      <c r="A18971" s="3">
        <v>45132</v>
      </c>
      <c r="B18971">
        <v>23.513743066065697</v>
      </c>
      <c r="C18971" t="s">
        <v>25</v>
      </c>
      <c r="D18971" t="s">
        <v>29</v>
      </c>
      <c r="E18971" t="s">
        <v>30</v>
      </c>
      <c r="F18971">
        <f t="shared" si="888"/>
        <v>2023</v>
      </c>
      <c r="G18971">
        <f t="shared" si="889"/>
        <v>7</v>
      </c>
      <c r="H18971">
        <f t="shared" si="890"/>
        <v>25</v>
      </c>
    </row>
    <row r="18972" spans="1:8" x14ac:dyDescent="0.25">
      <c r="A18972" s="3">
        <v>45133</v>
      </c>
      <c r="B18972">
        <v>28.135655212156976</v>
      </c>
      <c r="C18972" t="s">
        <v>25</v>
      </c>
      <c r="D18972" t="s">
        <v>29</v>
      </c>
      <c r="E18972" t="s">
        <v>30</v>
      </c>
      <c r="F18972">
        <f t="shared" si="888"/>
        <v>2023</v>
      </c>
      <c r="G18972">
        <f t="shared" si="889"/>
        <v>7</v>
      </c>
      <c r="H18972">
        <f t="shared" si="890"/>
        <v>26</v>
      </c>
    </row>
    <row r="18973" spans="1:8" x14ac:dyDescent="0.25">
      <c r="A18973" s="3">
        <v>45134</v>
      </c>
      <c r="B18973">
        <v>19.773833961514242</v>
      </c>
      <c r="C18973" t="s">
        <v>25</v>
      </c>
      <c r="D18973" t="s">
        <v>29</v>
      </c>
      <c r="E18973" t="s">
        <v>30</v>
      </c>
      <c r="F18973">
        <f t="shared" si="888"/>
        <v>2023</v>
      </c>
      <c r="G18973">
        <f t="shared" si="889"/>
        <v>7</v>
      </c>
      <c r="H18973">
        <f t="shared" si="890"/>
        <v>27</v>
      </c>
    </row>
    <row r="18974" spans="1:8" x14ac:dyDescent="0.25">
      <c r="A18974" s="3">
        <v>45135</v>
      </c>
      <c r="B18974">
        <v>29.071070545418799</v>
      </c>
      <c r="C18974" t="s">
        <v>25</v>
      </c>
      <c r="D18974" t="s">
        <v>29</v>
      </c>
      <c r="E18974" t="s">
        <v>30</v>
      </c>
      <c r="F18974">
        <f t="shared" si="888"/>
        <v>2023</v>
      </c>
      <c r="G18974">
        <f t="shared" si="889"/>
        <v>7</v>
      </c>
      <c r="H18974">
        <f t="shared" si="890"/>
        <v>28</v>
      </c>
    </row>
    <row r="18975" spans="1:8" x14ac:dyDescent="0.25">
      <c r="A18975" s="3">
        <v>45136</v>
      </c>
      <c r="B18975">
        <v>22.285403638949518</v>
      </c>
      <c r="C18975" t="s">
        <v>25</v>
      </c>
      <c r="D18975" t="s">
        <v>29</v>
      </c>
      <c r="E18975" t="s">
        <v>30</v>
      </c>
      <c r="F18975">
        <f t="shared" si="888"/>
        <v>2023</v>
      </c>
      <c r="G18975">
        <f t="shared" si="889"/>
        <v>7</v>
      </c>
      <c r="H18975">
        <f t="shared" si="890"/>
        <v>29</v>
      </c>
    </row>
    <row r="18976" spans="1:8" x14ac:dyDescent="0.25">
      <c r="A18976" s="3">
        <v>45137</v>
      </c>
      <c r="B18976">
        <v>0</v>
      </c>
      <c r="C18976" t="s">
        <v>25</v>
      </c>
      <c r="D18976" t="s">
        <v>29</v>
      </c>
      <c r="E18976" t="s">
        <v>30</v>
      </c>
      <c r="F18976">
        <f t="shared" si="888"/>
        <v>2023</v>
      </c>
      <c r="G18976">
        <f t="shared" si="889"/>
        <v>7</v>
      </c>
      <c r="H18976">
        <f t="shared" si="890"/>
        <v>30</v>
      </c>
    </row>
    <row r="18977" spans="1:8" x14ac:dyDescent="0.25">
      <c r="A18977" s="3">
        <v>45138</v>
      </c>
      <c r="B18977">
        <v>22.999722320608839</v>
      </c>
      <c r="C18977" t="s">
        <v>25</v>
      </c>
      <c r="D18977" t="s">
        <v>29</v>
      </c>
      <c r="E18977" t="s">
        <v>30</v>
      </c>
      <c r="F18977">
        <f t="shared" si="888"/>
        <v>2023</v>
      </c>
      <c r="G18977">
        <f t="shared" si="889"/>
        <v>7</v>
      </c>
      <c r="H18977">
        <f t="shared" si="890"/>
        <v>31</v>
      </c>
    </row>
    <row r="18978" spans="1:8" x14ac:dyDescent="0.25">
      <c r="A18978" s="3">
        <v>45139</v>
      </c>
      <c r="B18978">
        <v>27.054253190002957</v>
      </c>
      <c r="C18978" t="s">
        <v>25</v>
      </c>
      <c r="D18978" t="s">
        <v>29</v>
      </c>
      <c r="E18978" t="s">
        <v>30</v>
      </c>
      <c r="F18978">
        <f t="shared" si="888"/>
        <v>2023</v>
      </c>
      <c r="G18978">
        <f t="shared" si="889"/>
        <v>8</v>
      </c>
      <c r="H18978">
        <f t="shared" si="890"/>
        <v>1</v>
      </c>
    </row>
    <row r="18979" spans="1:8" x14ac:dyDescent="0.25">
      <c r="A18979" s="3">
        <v>45140</v>
      </c>
      <c r="B18979">
        <v>32.822271664876553</v>
      </c>
      <c r="C18979" t="s">
        <v>25</v>
      </c>
      <c r="D18979" t="s">
        <v>29</v>
      </c>
      <c r="E18979" t="s">
        <v>30</v>
      </c>
      <c r="F18979">
        <f t="shared" si="888"/>
        <v>2023</v>
      </c>
      <c r="G18979">
        <f t="shared" si="889"/>
        <v>8</v>
      </c>
      <c r="H18979">
        <f t="shared" si="890"/>
        <v>2</v>
      </c>
    </row>
    <row r="18980" spans="1:8" x14ac:dyDescent="0.25">
      <c r="A18980" s="3">
        <v>45141</v>
      </c>
      <c r="B18980">
        <v>25.505087367188864</v>
      </c>
      <c r="C18980" t="s">
        <v>25</v>
      </c>
      <c r="D18980" t="s">
        <v>29</v>
      </c>
      <c r="E18980" t="s">
        <v>30</v>
      </c>
      <c r="F18980">
        <f t="shared" si="888"/>
        <v>2023</v>
      </c>
      <c r="G18980">
        <f t="shared" si="889"/>
        <v>8</v>
      </c>
      <c r="H18980">
        <f t="shared" si="890"/>
        <v>3</v>
      </c>
    </row>
    <row r="18981" spans="1:8" x14ac:dyDescent="0.25">
      <c r="A18981" s="3">
        <v>45142</v>
      </c>
      <c r="B18981">
        <v>35.72221530843192</v>
      </c>
      <c r="C18981" t="s">
        <v>25</v>
      </c>
      <c r="D18981" t="s">
        <v>29</v>
      </c>
      <c r="E18981" t="s">
        <v>30</v>
      </c>
      <c r="F18981">
        <f t="shared" si="888"/>
        <v>2023</v>
      </c>
      <c r="G18981">
        <f t="shared" si="889"/>
        <v>8</v>
      </c>
      <c r="H18981">
        <f t="shared" si="890"/>
        <v>4</v>
      </c>
    </row>
    <row r="18982" spans="1:8" x14ac:dyDescent="0.25">
      <c r="A18982" s="3">
        <v>45143</v>
      </c>
      <c r="B18982">
        <v>29.711636041190246</v>
      </c>
      <c r="C18982" t="s">
        <v>25</v>
      </c>
      <c r="D18982" t="s">
        <v>29</v>
      </c>
      <c r="E18982" t="s">
        <v>30</v>
      </c>
      <c r="F18982">
        <f t="shared" si="888"/>
        <v>2023</v>
      </c>
      <c r="G18982">
        <f t="shared" si="889"/>
        <v>8</v>
      </c>
      <c r="H18982">
        <f t="shared" si="890"/>
        <v>5</v>
      </c>
    </row>
    <row r="18983" spans="1:8" x14ac:dyDescent="0.25">
      <c r="A18983" s="3">
        <v>45144</v>
      </c>
      <c r="B18983">
        <v>0</v>
      </c>
      <c r="C18983" t="s">
        <v>25</v>
      </c>
      <c r="D18983" t="s">
        <v>29</v>
      </c>
      <c r="E18983" t="s">
        <v>30</v>
      </c>
      <c r="F18983">
        <f t="shared" si="888"/>
        <v>2023</v>
      </c>
      <c r="G18983">
        <f t="shared" si="889"/>
        <v>8</v>
      </c>
      <c r="H18983">
        <f t="shared" si="890"/>
        <v>6</v>
      </c>
    </row>
    <row r="18984" spans="1:8" x14ac:dyDescent="0.25">
      <c r="A18984" s="3">
        <v>45145</v>
      </c>
      <c r="B18984">
        <v>0</v>
      </c>
      <c r="C18984" t="s">
        <v>25</v>
      </c>
      <c r="D18984" t="s">
        <v>29</v>
      </c>
      <c r="E18984" t="s">
        <v>30</v>
      </c>
      <c r="F18984">
        <f t="shared" si="888"/>
        <v>2023</v>
      </c>
      <c r="G18984">
        <f t="shared" si="889"/>
        <v>8</v>
      </c>
      <c r="H18984">
        <f t="shared" si="890"/>
        <v>7</v>
      </c>
    </row>
    <row r="18985" spans="1:8" x14ac:dyDescent="0.25">
      <c r="A18985" s="3">
        <v>45146</v>
      </c>
      <c r="B18985">
        <v>35.794265160996602</v>
      </c>
      <c r="C18985" t="s">
        <v>25</v>
      </c>
      <c r="D18985" t="s">
        <v>29</v>
      </c>
      <c r="E18985" t="s">
        <v>30</v>
      </c>
      <c r="F18985">
        <f t="shared" si="888"/>
        <v>2023</v>
      </c>
      <c r="G18985">
        <f t="shared" si="889"/>
        <v>8</v>
      </c>
      <c r="H18985">
        <f t="shared" si="890"/>
        <v>8</v>
      </c>
    </row>
    <row r="18986" spans="1:8" x14ac:dyDescent="0.25">
      <c r="A18986" s="3">
        <v>45147</v>
      </c>
      <c r="B18986">
        <v>41.637034395751954</v>
      </c>
      <c r="C18986" t="s">
        <v>25</v>
      </c>
      <c r="D18986" t="s">
        <v>29</v>
      </c>
      <c r="E18986" t="s">
        <v>30</v>
      </c>
      <c r="F18986">
        <f t="shared" si="888"/>
        <v>2023</v>
      </c>
      <c r="G18986">
        <f t="shared" si="889"/>
        <v>8</v>
      </c>
      <c r="H18986">
        <f t="shared" si="890"/>
        <v>9</v>
      </c>
    </row>
    <row r="18987" spans="1:8" x14ac:dyDescent="0.25">
      <c r="A18987" s="3">
        <v>45148</v>
      </c>
      <c r="B18987">
        <v>34.211352803177441</v>
      </c>
      <c r="C18987" t="s">
        <v>25</v>
      </c>
      <c r="D18987" t="s">
        <v>29</v>
      </c>
      <c r="E18987" t="s">
        <v>30</v>
      </c>
      <c r="F18987">
        <f t="shared" si="888"/>
        <v>2023</v>
      </c>
      <c r="G18987">
        <f t="shared" si="889"/>
        <v>8</v>
      </c>
      <c r="H18987">
        <f t="shared" si="890"/>
        <v>10</v>
      </c>
    </row>
    <row r="18988" spans="1:8" x14ac:dyDescent="0.25">
      <c r="A18988" s="3">
        <v>45149</v>
      </c>
      <c r="B18988">
        <v>44.142557360195219</v>
      </c>
      <c r="C18988" t="s">
        <v>25</v>
      </c>
      <c r="D18988" t="s">
        <v>29</v>
      </c>
      <c r="E18988" t="s">
        <v>30</v>
      </c>
      <c r="F18988">
        <f t="shared" si="888"/>
        <v>2023</v>
      </c>
      <c r="G18988">
        <f t="shared" si="889"/>
        <v>8</v>
      </c>
      <c r="H18988">
        <f t="shared" si="890"/>
        <v>11</v>
      </c>
    </row>
    <row r="18989" spans="1:8" x14ac:dyDescent="0.25">
      <c r="A18989" s="3">
        <v>45150</v>
      </c>
      <c r="B18989">
        <v>37.678778654302342</v>
      </c>
      <c r="C18989" t="s">
        <v>25</v>
      </c>
      <c r="D18989" t="s">
        <v>29</v>
      </c>
      <c r="E18989" t="s">
        <v>30</v>
      </c>
      <c r="F18989">
        <f t="shared" si="888"/>
        <v>2023</v>
      </c>
      <c r="G18989">
        <f t="shared" si="889"/>
        <v>8</v>
      </c>
      <c r="H18989">
        <f t="shared" si="890"/>
        <v>12</v>
      </c>
    </row>
    <row r="18990" spans="1:8" x14ac:dyDescent="0.25">
      <c r="A18990" s="3">
        <v>45151</v>
      </c>
      <c r="B18990">
        <v>0</v>
      </c>
      <c r="C18990" t="s">
        <v>25</v>
      </c>
      <c r="D18990" t="s">
        <v>29</v>
      </c>
      <c r="E18990" t="s">
        <v>30</v>
      </c>
      <c r="F18990">
        <f t="shared" si="888"/>
        <v>2023</v>
      </c>
      <c r="G18990">
        <f t="shared" si="889"/>
        <v>8</v>
      </c>
      <c r="H18990">
        <f t="shared" si="890"/>
        <v>13</v>
      </c>
    </row>
    <row r="18991" spans="1:8" x14ac:dyDescent="0.25">
      <c r="A18991" s="3">
        <v>45152</v>
      </c>
      <c r="B18991">
        <v>38.099643169978719</v>
      </c>
      <c r="C18991" t="s">
        <v>25</v>
      </c>
      <c r="D18991" t="s">
        <v>29</v>
      </c>
      <c r="E18991" t="s">
        <v>30</v>
      </c>
      <c r="F18991">
        <f t="shared" si="888"/>
        <v>2023</v>
      </c>
      <c r="G18991">
        <f t="shared" si="889"/>
        <v>8</v>
      </c>
      <c r="H18991">
        <f t="shared" si="890"/>
        <v>14</v>
      </c>
    </row>
    <row r="18992" spans="1:8" x14ac:dyDescent="0.25">
      <c r="A18992" s="3">
        <v>45153</v>
      </c>
      <c r="B18992">
        <v>41.557400531856814</v>
      </c>
      <c r="C18992" t="s">
        <v>25</v>
      </c>
      <c r="D18992" t="s">
        <v>29</v>
      </c>
      <c r="E18992" t="s">
        <v>30</v>
      </c>
      <c r="F18992">
        <f t="shared" si="888"/>
        <v>2023</v>
      </c>
      <c r="G18992">
        <f t="shared" si="889"/>
        <v>8</v>
      </c>
      <c r="H18992">
        <f t="shared" si="890"/>
        <v>15</v>
      </c>
    </row>
    <row r="18993" spans="1:8" x14ac:dyDescent="0.25">
      <c r="A18993" s="3">
        <v>45154</v>
      </c>
      <c r="B18993">
        <v>46.453068658597566</v>
      </c>
      <c r="C18993" t="s">
        <v>25</v>
      </c>
      <c r="D18993" t="s">
        <v>29</v>
      </c>
      <c r="E18993" t="s">
        <v>30</v>
      </c>
      <c r="F18993">
        <f t="shared" si="888"/>
        <v>2023</v>
      </c>
      <c r="G18993">
        <f t="shared" si="889"/>
        <v>8</v>
      </c>
      <c r="H18993">
        <f t="shared" si="890"/>
        <v>16</v>
      </c>
    </row>
    <row r="18994" spans="1:8" x14ac:dyDescent="0.25">
      <c r="A18994" s="3">
        <v>45155</v>
      </c>
      <c r="B18994">
        <v>38.014549359242984</v>
      </c>
      <c r="C18994" t="s">
        <v>25</v>
      </c>
      <c r="D18994" t="s">
        <v>29</v>
      </c>
      <c r="E18994" t="s">
        <v>30</v>
      </c>
      <c r="F18994">
        <f t="shared" si="888"/>
        <v>2023</v>
      </c>
      <c r="G18994">
        <f t="shared" si="889"/>
        <v>8</v>
      </c>
      <c r="H18994">
        <f t="shared" si="890"/>
        <v>17</v>
      </c>
    </row>
    <row r="18995" spans="1:8" x14ac:dyDescent="0.25">
      <c r="A18995" s="3">
        <v>45156</v>
      </c>
      <c r="B18995">
        <v>46.893669454395983</v>
      </c>
      <c r="C18995" t="s">
        <v>25</v>
      </c>
      <c r="D18995" t="s">
        <v>29</v>
      </c>
      <c r="E18995" t="s">
        <v>30</v>
      </c>
      <c r="F18995">
        <f t="shared" si="888"/>
        <v>2023</v>
      </c>
      <c r="G18995">
        <f t="shared" si="889"/>
        <v>8</v>
      </c>
      <c r="H18995">
        <f t="shared" si="890"/>
        <v>18</v>
      </c>
    </row>
    <row r="18996" spans="1:8" x14ac:dyDescent="0.25">
      <c r="A18996" s="3">
        <v>45157</v>
      </c>
      <c r="B18996">
        <v>39.365535281126014</v>
      </c>
      <c r="C18996" t="s">
        <v>25</v>
      </c>
      <c r="D18996" t="s">
        <v>29</v>
      </c>
      <c r="E18996" t="s">
        <v>30</v>
      </c>
      <c r="F18996">
        <f t="shared" si="888"/>
        <v>2023</v>
      </c>
      <c r="G18996">
        <f t="shared" si="889"/>
        <v>8</v>
      </c>
      <c r="H18996">
        <f t="shared" si="890"/>
        <v>19</v>
      </c>
    </row>
    <row r="18997" spans="1:8" x14ac:dyDescent="0.25">
      <c r="A18997" s="3">
        <v>45158</v>
      </c>
      <c r="B18997">
        <v>0</v>
      </c>
      <c r="C18997" t="s">
        <v>25</v>
      </c>
      <c r="D18997" t="s">
        <v>29</v>
      </c>
      <c r="E18997" t="s">
        <v>30</v>
      </c>
      <c r="F18997">
        <f t="shared" si="888"/>
        <v>2023</v>
      </c>
      <c r="G18997">
        <f t="shared" si="889"/>
        <v>8</v>
      </c>
      <c r="H18997">
        <f t="shared" si="890"/>
        <v>20</v>
      </c>
    </row>
    <row r="18998" spans="1:8" x14ac:dyDescent="0.25">
      <c r="A18998" s="3">
        <v>45159</v>
      </c>
      <c r="B18998">
        <v>0</v>
      </c>
      <c r="C18998" t="s">
        <v>25</v>
      </c>
      <c r="D18998" t="s">
        <v>29</v>
      </c>
      <c r="E18998" t="s">
        <v>30</v>
      </c>
      <c r="F18998">
        <f t="shared" si="888"/>
        <v>2023</v>
      </c>
      <c r="G18998">
        <f t="shared" si="889"/>
        <v>8</v>
      </c>
      <c r="H18998">
        <f t="shared" si="890"/>
        <v>21</v>
      </c>
    </row>
    <row r="18999" spans="1:8" x14ac:dyDescent="0.25">
      <c r="A18999" s="3">
        <v>45160</v>
      </c>
      <c r="B18999">
        <v>40.239592460666387</v>
      </c>
      <c r="C18999" t="s">
        <v>25</v>
      </c>
      <c r="D18999" t="s">
        <v>29</v>
      </c>
      <c r="E18999" t="s">
        <v>30</v>
      </c>
      <c r="F18999">
        <f t="shared" si="888"/>
        <v>2023</v>
      </c>
      <c r="G18999">
        <f t="shared" si="889"/>
        <v>8</v>
      </c>
      <c r="H18999">
        <f t="shared" si="890"/>
        <v>22</v>
      </c>
    </row>
    <row r="19000" spans="1:8" x14ac:dyDescent="0.25">
      <c r="A19000" s="3">
        <v>45161</v>
      </c>
      <c r="B19000">
        <v>44.276664929043974</v>
      </c>
      <c r="C19000" t="s">
        <v>25</v>
      </c>
      <c r="D19000" t="s">
        <v>29</v>
      </c>
      <c r="E19000" t="s">
        <v>30</v>
      </c>
      <c r="F19000">
        <f t="shared" si="888"/>
        <v>2023</v>
      </c>
      <c r="G19000">
        <f t="shared" si="889"/>
        <v>8</v>
      </c>
      <c r="H19000">
        <f t="shared" si="890"/>
        <v>23</v>
      </c>
    </row>
    <row r="19001" spans="1:8" x14ac:dyDescent="0.25">
      <c r="A19001" s="3">
        <v>45162</v>
      </c>
      <c r="B19001">
        <v>35.08527109101162</v>
      </c>
      <c r="C19001" t="s">
        <v>25</v>
      </c>
      <c r="D19001" t="s">
        <v>29</v>
      </c>
      <c r="E19001" t="s">
        <v>30</v>
      </c>
      <c r="F19001">
        <f t="shared" si="888"/>
        <v>2023</v>
      </c>
      <c r="G19001">
        <f t="shared" si="889"/>
        <v>8</v>
      </c>
      <c r="H19001">
        <f t="shared" si="890"/>
        <v>24</v>
      </c>
    </row>
    <row r="19002" spans="1:8" x14ac:dyDescent="0.25">
      <c r="A19002" s="3">
        <v>45163</v>
      </c>
      <c r="B19002">
        <v>43.333225511768049</v>
      </c>
      <c r="C19002" t="s">
        <v>25</v>
      </c>
      <c r="D19002" t="s">
        <v>29</v>
      </c>
      <c r="E19002" t="s">
        <v>30</v>
      </c>
      <c r="F19002">
        <f t="shared" si="888"/>
        <v>2023</v>
      </c>
      <c r="G19002">
        <f t="shared" si="889"/>
        <v>8</v>
      </c>
      <c r="H19002">
        <f t="shared" si="890"/>
        <v>25</v>
      </c>
    </row>
    <row r="19003" spans="1:8" x14ac:dyDescent="0.25">
      <c r="A19003" s="3">
        <v>45164</v>
      </c>
      <c r="B19003">
        <v>35.308009510578373</v>
      </c>
      <c r="C19003" t="s">
        <v>25</v>
      </c>
      <c r="D19003" t="s">
        <v>29</v>
      </c>
      <c r="E19003" t="s">
        <v>30</v>
      </c>
      <c r="F19003">
        <f t="shared" si="888"/>
        <v>2023</v>
      </c>
      <c r="G19003">
        <f t="shared" si="889"/>
        <v>8</v>
      </c>
      <c r="H19003">
        <f t="shared" si="890"/>
        <v>26</v>
      </c>
    </row>
    <row r="19004" spans="1:8" x14ac:dyDescent="0.25">
      <c r="A19004" s="3">
        <v>45165</v>
      </c>
      <c r="B19004">
        <v>0</v>
      </c>
      <c r="C19004" t="s">
        <v>25</v>
      </c>
      <c r="D19004" t="s">
        <v>29</v>
      </c>
      <c r="E19004" t="s">
        <v>30</v>
      </c>
      <c r="F19004">
        <f t="shared" si="888"/>
        <v>2023</v>
      </c>
      <c r="G19004">
        <f t="shared" si="889"/>
        <v>8</v>
      </c>
      <c r="H19004">
        <f t="shared" si="890"/>
        <v>27</v>
      </c>
    </row>
    <row r="19005" spans="1:8" x14ac:dyDescent="0.25">
      <c r="A19005" s="3">
        <v>45166</v>
      </c>
      <c r="B19005">
        <v>33.107402098178476</v>
      </c>
      <c r="C19005" t="s">
        <v>25</v>
      </c>
      <c r="D19005" t="s">
        <v>29</v>
      </c>
      <c r="E19005" t="s">
        <v>30</v>
      </c>
      <c r="F19005">
        <f t="shared" si="888"/>
        <v>2023</v>
      </c>
      <c r="G19005">
        <f t="shared" si="889"/>
        <v>8</v>
      </c>
      <c r="H19005">
        <f t="shared" si="890"/>
        <v>28</v>
      </c>
    </row>
    <row r="19006" spans="1:8" x14ac:dyDescent="0.25">
      <c r="A19006" s="3">
        <v>45167</v>
      </c>
      <c r="B19006">
        <v>35.559940209522395</v>
      </c>
      <c r="C19006" t="s">
        <v>25</v>
      </c>
      <c r="D19006" t="s">
        <v>29</v>
      </c>
      <c r="E19006" t="s">
        <v>30</v>
      </c>
      <c r="F19006">
        <f t="shared" si="888"/>
        <v>2023</v>
      </c>
      <c r="G19006">
        <f t="shared" si="889"/>
        <v>8</v>
      </c>
      <c r="H19006">
        <f t="shared" si="890"/>
        <v>29</v>
      </c>
    </row>
    <row r="19007" spans="1:8" x14ac:dyDescent="0.25">
      <c r="A19007" s="3">
        <v>45168</v>
      </c>
      <c r="B19007">
        <v>39.680559649339685</v>
      </c>
      <c r="C19007" t="s">
        <v>25</v>
      </c>
      <c r="D19007" t="s">
        <v>29</v>
      </c>
      <c r="E19007" t="s">
        <v>30</v>
      </c>
      <c r="F19007">
        <f t="shared" si="888"/>
        <v>2023</v>
      </c>
      <c r="G19007">
        <f t="shared" si="889"/>
        <v>8</v>
      </c>
      <c r="H19007">
        <f t="shared" si="890"/>
        <v>30</v>
      </c>
    </row>
    <row r="19008" spans="1:8" x14ac:dyDescent="0.25">
      <c r="A19008" s="3">
        <v>45169</v>
      </c>
      <c r="B19008">
        <v>30.70883923490867</v>
      </c>
      <c r="C19008" t="s">
        <v>25</v>
      </c>
      <c r="D19008" t="s">
        <v>29</v>
      </c>
      <c r="E19008" t="s">
        <v>30</v>
      </c>
      <c r="F19008">
        <f t="shared" si="888"/>
        <v>2023</v>
      </c>
      <c r="G19008">
        <f t="shared" si="889"/>
        <v>8</v>
      </c>
      <c r="H19008">
        <f t="shared" si="890"/>
        <v>31</v>
      </c>
    </row>
    <row r="19009" spans="1:8" x14ac:dyDescent="0.25">
      <c r="A19009" s="3">
        <v>45170</v>
      </c>
      <c r="B19009">
        <v>39.301461934186889</v>
      </c>
      <c r="C19009" t="s">
        <v>25</v>
      </c>
      <c r="D19009" t="s">
        <v>29</v>
      </c>
      <c r="E19009" t="s">
        <v>30</v>
      </c>
      <c r="F19009">
        <f t="shared" si="888"/>
        <v>2023</v>
      </c>
      <c r="G19009">
        <f t="shared" si="889"/>
        <v>9</v>
      </c>
      <c r="H19009">
        <f t="shared" si="890"/>
        <v>1</v>
      </c>
    </row>
    <row r="19010" spans="1:8" x14ac:dyDescent="0.25">
      <c r="A19010" s="3">
        <v>45171</v>
      </c>
      <c r="B19010">
        <v>31.731566978943498</v>
      </c>
      <c r="C19010" t="s">
        <v>25</v>
      </c>
      <c r="D19010" t="s">
        <v>29</v>
      </c>
      <c r="E19010" t="s">
        <v>30</v>
      </c>
      <c r="F19010">
        <f t="shared" si="888"/>
        <v>2023</v>
      </c>
      <c r="G19010">
        <f t="shared" si="889"/>
        <v>9</v>
      </c>
      <c r="H19010">
        <f t="shared" si="890"/>
        <v>2</v>
      </c>
    </row>
    <row r="19011" spans="1:8" x14ac:dyDescent="0.25">
      <c r="A19011" s="3">
        <v>45172</v>
      </c>
      <c r="B19011">
        <v>0</v>
      </c>
      <c r="C19011" t="s">
        <v>25</v>
      </c>
      <c r="D19011" t="s">
        <v>29</v>
      </c>
      <c r="E19011" t="s">
        <v>30</v>
      </c>
      <c r="F19011">
        <f t="shared" ref="F19011:F19074" si="891">YEAR(A19011)</f>
        <v>2023</v>
      </c>
      <c r="G19011">
        <f t="shared" ref="G19011:G19074" si="892">MONTH(A19011)</f>
        <v>9</v>
      </c>
      <c r="H19011">
        <f t="shared" ref="H19011:H19074" si="893">DAY(A19011)</f>
        <v>3</v>
      </c>
    </row>
    <row r="19012" spans="1:8" x14ac:dyDescent="0.25">
      <c r="A19012" s="3">
        <v>45173</v>
      </c>
      <c r="B19012">
        <v>30.702948819070787</v>
      </c>
      <c r="C19012" t="s">
        <v>25</v>
      </c>
      <c r="D19012" t="s">
        <v>29</v>
      </c>
      <c r="E19012" t="s">
        <v>30</v>
      </c>
      <c r="F19012">
        <f t="shared" si="891"/>
        <v>2023</v>
      </c>
      <c r="G19012">
        <f t="shared" si="892"/>
        <v>9</v>
      </c>
      <c r="H19012">
        <f t="shared" si="893"/>
        <v>4</v>
      </c>
    </row>
    <row r="19013" spans="1:8" x14ac:dyDescent="0.25">
      <c r="A19013" s="3">
        <v>45174</v>
      </c>
      <c r="B19013">
        <v>33.831863606401406</v>
      </c>
      <c r="C19013" t="s">
        <v>25</v>
      </c>
      <c r="D19013" t="s">
        <v>29</v>
      </c>
      <c r="E19013" t="s">
        <v>30</v>
      </c>
      <c r="F19013">
        <f t="shared" si="891"/>
        <v>2023</v>
      </c>
      <c r="G19013">
        <f t="shared" si="892"/>
        <v>9</v>
      </c>
      <c r="H19013">
        <f t="shared" si="893"/>
        <v>5</v>
      </c>
    </row>
    <row r="19014" spans="1:8" x14ac:dyDescent="0.25">
      <c r="A19014" s="3">
        <v>45175</v>
      </c>
      <c r="B19014">
        <v>38.660130888257072</v>
      </c>
      <c r="C19014" t="s">
        <v>25</v>
      </c>
      <c r="D19014" t="s">
        <v>29</v>
      </c>
      <c r="E19014" t="s">
        <v>30</v>
      </c>
      <c r="F19014">
        <f t="shared" si="891"/>
        <v>2023</v>
      </c>
      <c r="G19014">
        <f t="shared" si="892"/>
        <v>9</v>
      </c>
      <c r="H19014">
        <f t="shared" si="893"/>
        <v>6</v>
      </c>
    </row>
    <row r="19015" spans="1:8" x14ac:dyDescent="0.25">
      <c r="A19015" s="3">
        <v>45176</v>
      </c>
      <c r="B19015">
        <v>30.404949843250961</v>
      </c>
      <c r="C19015" t="s">
        <v>25</v>
      </c>
      <c r="D19015" t="s">
        <v>29</v>
      </c>
      <c r="E19015" t="s">
        <v>30</v>
      </c>
      <c r="F19015">
        <f t="shared" si="891"/>
        <v>2023</v>
      </c>
      <c r="G19015">
        <f t="shared" si="892"/>
        <v>9</v>
      </c>
      <c r="H19015">
        <f t="shared" si="893"/>
        <v>7</v>
      </c>
    </row>
    <row r="19016" spans="1:8" x14ac:dyDescent="0.25">
      <c r="A19016" s="3">
        <v>45177</v>
      </c>
      <c r="B19016">
        <v>39.700880378929966</v>
      </c>
      <c r="C19016" t="s">
        <v>25</v>
      </c>
      <c r="D19016" t="s">
        <v>29</v>
      </c>
      <c r="E19016" t="s">
        <v>30</v>
      </c>
      <c r="F19016">
        <f t="shared" si="891"/>
        <v>2023</v>
      </c>
      <c r="G19016">
        <f t="shared" si="892"/>
        <v>9</v>
      </c>
      <c r="H19016">
        <f t="shared" si="893"/>
        <v>8</v>
      </c>
    </row>
    <row r="19017" spans="1:8" x14ac:dyDescent="0.25">
      <c r="A19017" s="3">
        <v>45178</v>
      </c>
      <c r="B19017">
        <v>32.799821510108899</v>
      </c>
      <c r="C19017" t="s">
        <v>25</v>
      </c>
      <c r="D19017" t="s">
        <v>29</v>
      </c>
      <c r="E19017" t="s">
        <v>30</v>
      </c>
      <c r="F19017">
        <f t="shared" si="891"/>
        <v>2023</v>
      </c>
      <c r="G19017">
        <f t="shared" si="892"/>
        <v>9</v>
      </c>
      <c r="H19017">
        <f t="shared" si="893"/>
        <v>9</v>
      </c>
    </row>
    <row r="19018" spans="1:8" x14ac:dyDescent="0.25">
      <c r="A19018" s="3">
        <v>45179</v>
      </c>
      <c r="B19018">
        <v>0</v>
      </c>
      <c r="C19018" t="s">
        <v>25</v>
      </c>
      <c r="D19018" t="s">
        <v>29</v>
      </c>
      <c r="E19018" t="s">
        <v>30</v>
      </c>
      <c r="F19018">
        <f t="shared" si="891"/>
        <v>2023</v>
      </c>
      <c r="G19018">
        <f t="shared" si="892"/>
        <v>9</v>
      </c>
      <c r="H19018">
        <f t="shared" si="893"/>
        <v>10</v>
      </c>
    </row>
    <row r="19019" spans="1:8" x14ac:dyDescent="0.25">
      <c r="A19019" s="3">
        <v>45180</v>
      </c>
      <c r="B19019">
        <v>32.928421623466647</v>
      </c>
      <c r="C19019" t="s">
        <v>25</v>
      </c>
      <c r="D19019" t="s">
        <v>29</v>
      </c>
      <c r="E19019" t="s">
        <v>30</v>
      </c>
      <c r="F19019">
        <f t="shared" si="891"/>
        <v>2023</v>
      </c>
      <c r="G19019">
        <f t="shared" si="892"/>
        <v>9</v>
      </c>
      <c r="H19019">
        <f t="shared" si="893"/>
        <v>11</v>
      </c>
    </row>
    <row r="19020" spans="1:8" x14ac:dyDescent="0.25">
      <c r="A19020" s="3">
        <v>45181</v>
      </c>
      <c r="B19020">
        <v>36.512725830215402</v>
      </c>
      <c r="C19020" t="s">
        <v>25</v>
      </c>
      <c r="D19020" t="s">
        <v>29</v>
      </c>
      <c r="E19020" t="s">
        <v>30</v>
      </c>
      <c r="F19020">
        <f t="shared" si="891"/>
        <v>2023</v>
      </c>
      <c r="G19020">
        <f t="shared" si="892"/>
        <v>9</v>
      </c>
      <c r="H19020">
        <f t="shared" si="893"/>
        <v>12</v>
      </c>
    </row>
    <row r="19021" spans="1:8" x14ac:dyDescent="0.25">
      <c r="A19021" s="3">
        <v>45182</v>
      </c>
      <c r="B19021">
        <v>41.696805719007976</v>
      </c>
      <c r="C19021" t="s">
        <v>25</v>
      </c>
      <c r="D19021" t="s">
        <v>29</v>
      </c>
      <c r="E19021" t="s">
        <v>30</v>
      </c>
      <c r="F19021">
        <f t="shared" si="891"/>
        <v>2023</v>
      </c>
      <c r="G19021">
        <f t="shared" si="892"/>
        <v>9</v>
      </c>
      <c r="H19021">
        <f t="shared" si="893"/>
        <v>13</v>
      </c>
    </row>
    <row r="19022" spans="1:8" x14ac:dyDescent="0.25">
      <c r="A19022" s="3">
        <v>45183</v>
      </c>
      <c r="B19022">
        <v>33.688725975849408</v>
      </c>
      <c r="C19022" t="s">
        <v>25</v>
      </c>
      <c r="D19022" t="s">
        <v>29</v>
      </c>
      <c r="E19022" t="s">
        <v>30</v>
      </c>
      <c r="F19022">
        <f t="shared" si="891"/>
        <v>2023</v>
      </c>
      <c r="G19022">
        <f t="shared" si="892"/>
        <v>9</v>
      </c>
      <c r="H19022">
        <f t="shared" si="893"/>
        <v>14</v>
      </c>
    </row>
    <row r="19023" spans="1:8" x14ac:dyDescent="0.25">
      <c r="A19023" s="3">
        <v>45184</v>
      </c>
      <c r="B19023">
        <v>43.117343462114341</v>
      </c>
      <c r="C19023" t="s">
        <v>25</v>
      </c>
      <c r="D19023" t="s">
        <v>29</v>
      </c>
      <c r="E19023" t="s">
        <v>30</v>
      </c>
      <c r="F19023">
        <f t="shared" si="891"/>
        <v>2023</v>
      </c>
      <c r="G19023">
        <f t="shared" si="892"/>
        <v>9</v>
      </c>
      <c r="H19023">
        <f t="shared" si="893"/>
        <v>15</v>
      </c>
    </row>
    <row r="19024" spans="1:8" x14ac:dyDescent="0.25">
      <c r="A19024" s="3">
        <v>45185</v>
      </c>
      <c r="B19024">
        <v>36.232402743773754</v>
      </c>
      <c r="C19024" t="s">
        <v>25</v>
      </c>
      <c r="D19024" t="s">
        <v>29</v>
      </c>
      <c r="E19024" t="s">
        <v>30</v>
      </c>
      <c r="F19024">
        <f t="shared" si="891"/>
        <v>2023</v>
      </c>
      <c r="G19024">
        <f t="shared" si="892"/>
        <v>9</v>
      </c>
      <c r="H19024">
        <f t="shared" si="893"/>
        <v>16</v>
      </c>
    </row>
    <row r="19025" spans="1:8" x14ac:dyDescent="0.25">
      <c r="A19025" s="3">
        <v>45186</v>
      </c>
      <c r="B19025">
        <v>0</v>
      </c>
      <c r="C19025" t="s">
        <v>25</v>
      </c>
      <c r="D19025" t="s">
        <v>29</v>
      </c>
      <c r="E19025" t="s">
        <v>30</v>
      </c>
      <c r="F19025">
        <f t="shared" si="891"/>
        <v>2023</v>
      </c>
      <c r="G19025">
        <f t="shared" si="892"/>
        <v>9</v>
      </c>
      <c r="H19025">
        <f t="shared" si="893"/>
        <v>17</v>
      </c>
    </row>
    <row r="19026" spans="1:8" x14ac:dyDescent="0.25">
      <c r="A19026" s="3">
        <v>45187</v>
      </c>
      <c r="B19026">
        <v>36.052639079369285</v>
      </c>
      <c r="C19026" t="s">
        <v>25</v>
      </c>
      <c r="D19026" t="s">
        <v>29</v>
      </c>
      <c r="E19026" t="s">
        <v>30</v>
      </c>
      <c r="F19026">
        <f t="shared" si="891"/>
        <v>2023</v>
      </c>
      <c r="G19026">
        <f t="shared" si="892"/>
        <v>9</v>
      </c>
      <c r="H19026">
        <f t="shared" si="893"/>
        <v>18</v>
      </c>
    </row>
    <row r="19027" spans="1:8" x14ac:dyDescent="0.25">
      <c r="A19027" s="3">
        <v>45188</v>
      </c>
      <c r="B19027">
        <v>39.325511797537239</v>
      </c>
      <c r="C19027" t="s">
        <v>25</v>
      </c>
      <c r="D19027" t="s">
        <v>29</v>
      </c>
      <c r="E19027" t="s">
        <v>30</v>
      </c>
      <c r="F19027">
        <f t="shared" si="891"/>
        <v>2023</v>
      </c>
      <c r="G19027">
        <f t="shared" si="892"/>
        <v>9</v>
      </c>
      <c r="H19027">
        <f t="shared" si="893"/>
        <v>19</v>
      </c>
    </row>
    <row r="19028" spans="1:8" x14ac:dyDescent="0.25">
      <c r="A19028" s="3">
        <v>45189</v>
      </c>
      <c r="B19028">
        <v>44.107224455108472</v>
      </c>
      <c r="C19028" t="s">
        <v>25</v>
      </c>
      <c r="D19028" t="s">
        <v>29</v>
      </c>
      <c r="E19028" t="s">
        <v>30</v>
      </c>
      <c r="F19028">
        <f t="shared" si="891"/>
        <v>2023</v>
      </c>
      <c r="G19028">
        <f t="shared" si="892"/>
        <v>9</v>
      </c>
      <c r="H19028">
        <f t="shared" si="893"/>
        <v>20</v>
      </c>
    </row>
    <row r="19029" spans="1:8" x14ac:dyDescent="0.25">
      <c r="A19029" s="3">
        <v>45190</v>
      </c>
      <c r="B19029">
        <v>35.619658394746523</v>
      </c>
      <c r="C19029" t="s">
        <v>25</v>
      </c>
      <c r="D19029" t="s">
        <v>29</v>
      </c>
      <c r="E19029" t="s">
        <v>30</v>
      </c>
      <c r="F19029">
        <f t="shared" si="891"/>
        <v>2023</v>
      </c>
      <c r="G19029">
        <f t="shared" si="892"/>
        <v>9</v>
      </c>
      <c r="H19029">
        <f t="shared" si="893"/>
        <v>21</v>
      </c>
    </row>
    <row r="19030" spans="1:8" x14ac:dyDescent="0.25">
      <c r="A19030" s="3">
        <v>45191</v>
      </c>
      <c r="B19030">
        <v>44.507692723587738</v>
      </c>
      <c r="C19030" t="s">
        <v>25</v>
      </c>
      <c r="D19030" t="s">
        <v>29</v>
      </c>
      <c r="E19030" t="s">
        <v>30</v>
      </c>
      <c r="F19030">
        <f t="shared" si="891"/>
        <v>2023</v>
      </c>
      <c r="G19030">
        <f t="shared" si="892"/>
        <v>9</v>
      </c>
      <c r="H19030">
        <f t="shared" si="893"/>
        <v>22</v>
      </c>
    </row>
    <row r="19031" spans="1:8" x14ac:dyDescent="0.25">
      <c r="A19031" s="3">
        <v>45192</v>
      </c>
      <c r="B19031">
        <v>37.038803904176184</v>
      </c>
      <c r="C19031" t="s">
        <v>25</v>
      </c>
      <c r="D19031" t="s">
        <v>29</v>
      </c>
      <c r="E19031" t="s">
        <v>30</v>
      </c>
      <c r="F19031">
        <f t="shared" si="891"/>
        <v>2023</v>
      </c>
      <c r="G19031">
        <f t="shared" si="892"/>
        <v>9</v>
      </c>
      <c r="H19031">
        <f t="shared" si="893"/>
        <v>23</v>
      </c>
    </row>
    <row r="19032" spans="1:8" x14ac:dyDescent="0.25">
      <c r="A19032" s="3">
        <v>45193</v>
      </c>
      <c r="B19032">
        <v>0</v>
      </c>
      <c r="C19032" t="s">
        <v>25</v>
      </c>
      <c r="D19032" t="s">
        <v>29</v>
      </c>
      <c r="E19032" t="s">
        <v>30</v>
      </c>
      <c r="F19032">
        <f t="shared" si="891"/>
        <v>2023</v>
      </c>
      <c r="G19032">
        <f t="shared" si="892"/>
        <v>9</v>
      </c>
      <c r="H19032">
        <f t="shared" si="893"/>
        <v>24</v>
      </c>
    </row>
    <row r="19033" spans="1:8" x14ac:dyDescent="0.25">
      <c r="A19033" s="3">
        <v>45194</v>
      </c>
      <c r="B19033">
        <v>35.637252637413994</v>
      </c>
      <c r="C19033" t="s">
        <v>25</v>
      </c>
      <c r="D19033" t="s">
        <v>29</v>
      </c>
      <c r="E19033" t="s">
        <v>30</v>
      </c>
      <c r="F19033">
        <f t="shared" si="891"/>
        <v>2023</v>
      </c>
      <c r="G19033">
        <f t="shared" si="892"/>
        <v>9</v>
      </c>
      <c r="H19033">
        <f t="shared" si="893"/>
        <v>25</v>
      </c>
    </row>
    <row r="19034" spans="1:8" x14ac:dyDescent="0.25">
      <c r="A19034" s="3">
        <v>45195</v>
      </c>
      <c r="B19034">
        <v>38.311305058500025</v>
      </c>
      <c r="C19034" t="s">
        <v>25</v>
      </c>
      <c r="D19034" t="s">
        <v>29</v>
      </c>
      <c r="E19034" t="s">
        <v>30</v>
      </c>
      <c r="F19034">
        <f t="shared" si="891"/>
        <v>2023</v>
      </c>
      <c r="G19034">
        <f t="shared" si="892"/>
        <v>9</v>
      </c>
      <c r="H19034">
        <f t="shared" si="893"/>
        <v>26</v>
      </c>
    </row>
    <row r="19035" spans="1:8" x14ac:dyDescent="0.25">
      <c r="A19035" s="3">
        <v>45196</v>
      </c>
      <c r="B19035">
        <v>42.527712115237406</v>
      </c>
      <c r="C19035" t="s">
        <v>25</v>
      </c>
      <c r="D19035" t="s">
        <v>29</v>
      </c>
      <c r="E19035" t="s">
        <v>30</v>
      </c>
      <c r="F19035">
        <f t="shared" si="891"/>
        <v>2023</v>
      </c>
      <c r="G19035">
        <f t="shared" si="892"/>
        <v>9</v>
      </c>
      <c r="H19035">
        <f t="shared" si="893"/>
        <v>27</v>
      </c>
    </row>
    <row r="19036" spans="1:8" x14ac:dyDescent="0.25">
      <c r="A19036" s="3">
        <v>45197</v>
      </c>
      <c r="B19036">
        <v>33.526199389339666</v>
      </c>
      <c r="C19036" t="s">
        <v>25</v>
      </c>
      <c r="D19036" t="s">
        <v>29</v>
      </c>
      <c r="E19036" t="s">
        <v>30</v>
      </c>
      <c r="F19036">
        <f t="shared" si="891"/>
        <v>2023</v>
      </c>
      <c r="G19036">
        <f t="shared" si="892"/>
        <v>9</v>
      </c>
      <c r="H19036">
        <f t="shared" si="893"/>
        <v>28</v>
      </c>
    </row>
    <row r="19037" spans="1:8" x14ac:dyDescent="0.25">
      <c r="A19037" s="3">
        <v>45198</v>
      </c>
      <c r="B19037">
        <v>41.967855577986789</v>
      </c>
      <c r="C19037" t="s">
        <v>25</v>
      </c>
      <c r="D19037" t="s">
        <v>29</v>
      </c>
      <c r="E19037" t="s">
        <v>30</v>
      </c>
      <c r="F19037">
        <f t="shared" si="891"/>
        <v>2023</v>
      </c>
      <c r="G19037">
        <f t="shared" si="892"/>
        <v>9</v>
      </c>
      <c r="H19037">
        <f t="shared" si="893"/>
        <v>29</v>
      </c>
    </row>
    <row r="19038" spans="1:8" x14ac:dyDescent="0.25">
      <c r="A19038" s="3">
        <v>45199</v>
      </c>
      <c r="B19038">
        <v>34.134263988575434</v>
      </c>
      <c r="C19038" t="s">
        <v>25</v>
      </c>
      <c r="D19038" t="s">
        <v>29</v>
      </c>
      <c r="E19038" t="s">
        <v>30</v>
      </c>
      <c r="F19038">
        <f t="shared" si="891"/>
        <v>2023</v>
      </c>
      <c r="G19038">
        <f t="shared" si="892"/>
        <v>9</v>
      </c>
      <c r="H19038">
        <f t="shared" si="893"/>
        <v>30</v>
      </c>
    </row>
    <row r="19039" spans="1:8" x14ac:dyDescent="0.25">
      <c r="A19039" s="3">
        <v>45200</v>
      </c>
      <c r="B19039">
        <v>0</v>
      </c>
      <c r="C19039" t="s">
        <v>25</v>
      </c>
      <c r="D19039" t="s">
        <v>29</v>
      </c>
      <c r="E19039" t="s">
        <v>30</v>
      </c>
      <c r="F19039">
        <f t="shared" si="891"/>
        <v>2023</v>
      </c>
      <c r="G19039">
        <f t="shared" si="892"/>
        <v>10</v>
      </c>
      <c r="H19039">
        <f t="shared" si="893"/>
        <v>1</v>
      </c>
    </row>
    <row r="19040" spans="1:8" x14ac:dyDescent="0.25">
      <c r="A19040" s="3">
        <v>45201</v>
      </c>
      <c r="B19040">
        <v>32.291899370370302</v>
      </c>
      <c r="C19040" t="s">
        <v>25</v>
      </c>
      <c r="D19040" t="s">
        <v>29</v>
      </c>
      <c r="E19040" t="s">
        <v>30</v>
      </c>
      <c r="F19040">
        <f t="shared" si="891"/>
        <v>2023</v>
      </c>
      <c r="G19040">
        <f t="shared" si="892"/>
        <v>10</v>
      </c>
      <c r="H19040">
        <f t="shared" si="893"/>
        <v>2</v>
      </c>
    </row>
    <row r="19041" spans="1:8" x14ac:dyDescent="0.25">
      <c r="A19041" s="3">
        <v>45202</v>
      </c>
      <c r="B19041">
        <v>34.904292237668805</v>
      </c>
      <c r="C19041" t="s">
        <v>25</v>
      </c>
      <c r="D19041" t="s">
        <v>29</v>
      </c>
      <c r="E19041" t="s">
        <v>30</v>
      </c>
      <c r="F19041">
        <f t="shared" si="891"/>
        <v>2023</v>
      </c>
      <c r="G19041">
        <f t="shared" si="892"/>
        <v>10</v>
      </c>
      <c r="H19041">
        <f t="shared" si="893"/>
        <v>3</v>
      </c>
    </row>
    <row r="19042" spans="1:8" x14ac:dyDescent="0.25">
      <c r="A19042" s="3">
        <v>45203</v>
      </c>
      <c r="B19042">
        <v>39.169218880415144</v>
      </c>
      <c r="C19042" t="s">
        <v>25</v>
      </c>
      <c r="D19042" t="s">
        <v>29</v>
      </c>
      <c r="E19042" t="s">
        <v>30</v>
      </c>
      <c r="F19042">
        <f t="shared" si="891"/>
        <v>2023</v>
      </c>
      <c r="G19042">
        <f t="shared" si="892"/>
        <v>10</v>
      </c>
      <c r="H19042">
        <f t="shared" si="893"/>
        <v>4</v>
      </c>
    </row>
    <row r="19043" spans="1:8" x14ac:dyDescent="0.25">
      <c r="A19043" s="3">
        <v>45204</v>
      </c>
      <c r="B19043">
        <v>30.325564247144143</v>
      </c>
      <c r="C19043" t="s">
        <v>25</v>
      </c>
      <c r="D19043" t="s">
        <v>29</v>
      </c>
      <c r="E19043" t="s">
        <v>30</v>
      </c>
      <c r="F19043">
        <f t="shared" si="891"/>
        <v>2023</v>
      </c>
      <c r="G19043">
        <f t="shared" si="892"/>
        <v>10</v>
      </c>
      <c r="H19043">
        <f t="shared" si="893"/>
        <v>5</v>
      </c>
    </row>
    <row r="19044" spans="1:8" x14ac:dyDescent="0.25">
      <c r="A19044" s="3">
        <v>45205</v>
      </c>
      <c r="B19044">
        <v>39.030318719144873</v>
      </c>
      <c r="C19044" t="s">
        <v>25</v>
      </c>
      <c r="D19044" t="s">
        <v>29</v>
      </c>
      <c r="E19044" t="s">
        <v>30</v>
      </c>
      <c r="F19044">
        <f t="shared" si="891"/>
        <v>2023</v>
      </c>
      <c r="G19044">
        <f t="shared" si="892"/>
        <v>10</v>
      </c>
      <c r="H19044">
        <f t="shared" si="893"/>
        <v>6</v>
      </c>
    </row>
    <row r="19045" spans="1:8" x14ac:dyDescent="0.25">
      <c r="A19045" s="3">
        <v>45206</v>
      </c>
      <c r="B19045">
        <v>31.557838451695574</v>
      </c>
      <c r="C19045" t="s">
        <v>25</v>
      </c>
      <c r="D19045" t="s">
        <v>29</v>
      </c>
      <c r="E19045" t="s">
        <v>30</v>
      </c>
      <c r="F19045">
        <f t="shared" si="891"/>
        <v>2023</v>
      </c>
      <c r="G19045">
        <f t="shared" si="892"/>
        <v>10</v>
      </c>
      <c r="H19045">
        <f t="shared" si="893"/>
        <v>7</v>
      </c>
    </row>
    <row r="19046" spans="1:8" x14ac:dyDescent="0.25">
      <c r="A19046" s="3">
        <v>45207</v>
      </c>
      <c r="B19046">
        <v>0</v>
      </c>
      <c r="C19046" t="s">
        <v>25</v>
      </c>
      <c r="D19046" t="s">
        <v>29</v>
      </c>
      <c r="E19046" t="s">
        <v>30</v>
      </c>
      <c r="F19046">
        <f t="shared" si="891"/>
        <v>2023</v>
      </c>
      <c r="G19046">
        <f t="shared" si="892"/>
        <v>10</v>
      </c>
      <c r="H19046">
        <f t="shared" si="893"/>
        <v>8</v>
      </c>
    </row>
    <row r="19047" spans="1:8" x14ac:dyDescent="0.25">
      <c r="A19047" s="3">
        <v>45208</v>
      </c>
      <c r="B19047">
        <v>30.68857253061924</v>
      </c>
      <c r="C19047" t="s">
        <v>25</v>
      </c>
      <c r="D19047" t="s">
        <v>29</v>
      </c>
      <c r="E19047" t="s">
        <v>30</v>
      </c>
      <c r="F19047">
        <f t="shared" si="891"/>
        <v>2023</v>
      </c>
      <c r="G19047">
        <f t="shared" si="892"/>
        <v>10</v>
      </c>
      <c r="H19047">
        <f t="shared" si="893"/>
        <v>9</v>
      </c>
    </row>
    <row r="19048" spans="1:8" x14ac:dyDescent="0.25">
      <c r="A19048" s="3">
        <v>45209</v>
      </c>
      <c r="B19048">
        <v>33.885217469310248</v>
      </c>
      <c r="C19048" t="s">
        <v>25</v>
      </c>
      <c r="D19048" t="s">
        <v>29</v>
      </c>
      <c r="E19048" t="s">
        <v>30</v>
      </c>
      <c r="F19048">
        <f t="shared" si="891"/>
        <v>2023</v>
      </c>
      <c r="G19048">
        <f t="shared" si="892"/>
        <v>10</v>
      </c>
      <c r="H19048">
        <f t="shared" si="893"/>
        <v>10</v>
      </c>
    </row>
    <row r="19049" spans="1:8" x14ac:dyDescent="0.25">
      <c r="A19049" s="3">
        <v>45210</v>
      </c>
      <c r="B19049">
        <v>38.777746931108638</v>
      </c>
      <c r="C19049" t="s">
        <v>25</v>
      </c>
      <c r="D19049" t="s">
        <v>29</v>
      </c>
      <c r="E19049" t="s">
        <v>30</v>
      </c>
      <c r="F19049">
        <f t="shared" si="891"/>
        <v>2023</v>
      </c>
      <c r="G19049">
        <f t="shared" si="892"/>
        <v>10</v>
      </c>
      <c r="H19049">
        <f t="shared" si="893"/>
        <v>11</v>
      </c>
    </row>
    <row r="19050" spans="1:8" x14ac:dyDescent="0.25">
      <c r="A19050" s="3">
        <v>45211</v>
      </c>
      <c r="B19050">
        <v>30.586938709449651</v>
      </c>
      <c r="C19050" t="s">
        <v>25</v>
      </c>
      <c r="D19050" t="s">
        <v>29</v>
      </c>
      <c r="E19050" t="s">
        <v>30</v>
      </c>
      <c r="F19050">
        <f t="shared" si="891"/>
        <v>2023</v>
      </c>
      <c r="G19050">
        <f t="shared" si="892"/>
        <v>10</v>
      </c>
      <c r="H19050">
        <f t="shared" si="893"/>
        <v>12</v>
      </c>
    </row>
    <row r="19051" spans="1:8" x14ac:dyDescent="0.25">
      <c r="A19051" s="3">
        <v>45212</v>
      </c>
      <c r="B19051">
        <v>39.95087704408428</v>
      </c>
      <c r="C19051" t="s">
        <v>25</v>
      </c>
      <c r="D19051" t="s">
        <v>29</v>
      </c>
      <c r="E19051" t="s">
        <v>30</v>
      </c>
      <c r="F19051">
        <f t="shared" si="891"/>
        <v>2023</v>
      </c>
      <c r="G19051">
        <f t="shared" si="892"/>
        <v>10</v>
      </c>
      <c r="H19051">
        <f t="shared" si="893"/>
        <v>13</v>
      </c>
    </row>
    <row r="19052" spans="1:8" x14ac:dyDescent="0.25">
      <c r="A19052" s="3">
        <v>45213</v>
      </c>
      <c r="B19052">
        <v>33.124752257896624</v>
      </c>
      <c r="C19052" t="s">
        <v>25</v>
      </c>
      <c r="D19052" t="s">
        <v>29</v>
      </c>
      <c r="E19052" t="s">
        <v>30</v>
      </c>
      <c r="F19052">
        <f t="shared" si="891"/>
        <v>2023</v>
      </c>
      <c r="G19052">
        <f t="shared" si="892"/>
        <v>10</v>
      </c>
      <c r="H19052">
        <f t="shared" si="893"/>
        <v>14</v>
      </c>
    </row>
    <row r="19053" spans="1:8" x14ac:dyDescent="0.25">
      <c r="A19053" s="3">
        <v>45214</v>
      </c>
      <c r="B19053">
        <v>0</v>
      </c>
      <c r="C19053" t="s">
        <v>25</v>
      </c>
      <c r="D19053" t="s">
        <v>29</v>
      </c>
      <c r="E19053" t="s">
        <v>30</v>
      </c>
      <c r="F19053">
        <f t="shared" si="891"/>
        <v>2023</v>
      </c>
      <c r="G19053">
        <f t="shared" si="892"/>
        <v>10</v>
      </c>
      <c r="H19053">
        <f t="shared" si="893"/>
        <v>15</v>
      </c>
    </row>
    <row r="19054" spans="1:8" x14ac:dyDescent="0.25">
      <c r="A19054" s="3">
        <v>45215</v>
      </c>
      <c r="B19054">
        <v>0</v>
      </c>
      <c r="C19054" t="s">
        <v>25</v>
      </c>
      <c r="D19054" t="s">
        <v>29</v>
      </c>
      <c r="E19054" t="s">
        <v>30</v>
      </c>
      <c r="F19054">
        <f t="shared" si="891"/>
        <v>2023</v>
      </c>
      <c r="G19054">
        <f t="shared" si="892"/>
        <v>10</v>
      </c>
      <c r="H19054">
        <f t="shared" si="893"/>
        <v>16</v>
      </c>
    </row>
    <row r="19055" spans="1:8" x14ac:dyDescent="0.25">
      <c r="A19055" s="3">
        <v>45216</v>
      </c>
      <c r="B19055">
        <v>37.130005745792431</v>
      </c>
      <c r="C19055" t="s">
        <v>25</v>
      </c>
      <c r="D19055" t="s">
        <v>29</v>
      </c>
      <c r="E19055" t="s">
        <v>30</v>
      </c>
      <c r="F19055">
        <f t="shared" si="891"/>
        <v>2023</v>
      </c>
      <c r="G19055">
        <f t="shared" si="892"/>
        <v>10</v>
      </c>
      <c r="H19055">
        <f t="shared" si="893"/>
        <v>17</v>
      </c>
    </row>
    <row r="19056" spans="1:8" x14ac:dyDescent="0.25">
      <c r="A19056" s="3">
        <v>45217</v>
      </c>
      <c r="B19056">
        <v>42.439432050087909</v>
      </c>
      <c r="C19056" t="s">
        <v>25</v>
      </c>
      <c r="D19056" t="s">
        <v>29</v>
      </c>
      <c r="E19056" t="s">
        <v>30</v>
      </c>
      <c r="F19056">
        <f t="shared" si="891"/>
        <v>2023</v>
      </c>
      <c r="G19056">
        <f t="shared" si="892"/>
        <v>10</v>
      </c>
      <c r="H19056">
        <f t="shared" si="893"/>
        <v>18</v>
      </c>
    </row>
    <row r="19057" spans="1:8" x14ac:dyDescent="0.25">
      <c r="A19057" s="3">
        <v>45218</v>
      </c>
      <c r="B19057">
        <v>34.571319743768811</v>
      </c>
      <c r="C19057" t="s">
        <v>25</v>
      </c>
      <c r="D19057" t="s">
        <v>29</v>
      </c>
      <c r="E19057" t="s">
        <v>30</v>
      </c>
      <c r="F19057">
        <f t="shared" si="891"/>
        <v>2023</v>
      </c>
      <c r="G19057">
        <f t="shared" si="892"/>
        <v>10</v>
      </c>
      <c r="H19057">
        <f t="shared" si="893"/>
        <v>19</v>
      </c>
    </row>
    <row r="19058" spans="1:8" x14ac:dyDescent="0.25">
      <c r="A19058" s="3">
        <v>45219</v>
      </c>
      <c r="B19058">
        <v>44.153570806770865</v>
      </c>
      <c r="C19058" t="s">
        <v>25</v>
      </c>
      <c r="D19058" t="s">
        <v>29</v>
      </c>
      <c r="E19058" t="s">
        <v>30</v>
      </c>
      <c r="F19058">
        <f t="shared" si="891"/>
        <v>2023</v>
      </c>
      <c r="G19058">
        <f t="shared" si="892"/>
        <v>10</v>
      </c>
      <c r="H19058">
        <f t="shared" si="893"/>
        <v>20</v>
      </c>
    </row>
    <row r="19059" spans="1:8" x14ac:dyDescent="0.25">
      <c r="A19059" s="3">
        <v>45220</v>
      </c>
      <c r="B19059">
        <v>37.434028603340238</v>
      </c>
      <c r="C19059" t="s">
        <v>25</v>
      </c>
      <c r="D19059" t="s">
        <v>29</v>
      </c>
      <c r="E19059" t="s">
        <v>30</v>
      </c>
      <c r="F19059">
        <f t="shared" si="891"/>
        <v>2023</v>
      </c>
      <c r="G19059">
        <f t="shared" si="892"/>
        <v>10</v>
      </c>
      <c r="H19059">
        <f t="shared" si="893"/>
        <v>21</v>
      </c>
    </row>
    <row r="19060" spans="1:8" x14ac:dyDescent="0.25">
      <c r="A19060" s="3">
        <v>45221</v>
      </c>
      <c r="B19060">
        <v>0</v>
      </c>
      <c r="C19060" t="s">
        <v>25</v>
      </c>
      <c r="D19060" t="s">
        <v>29</v>
      </c>
      <c r="E19060" t="s">
        <v>30</v>
      </c>
      <c r="F19060">
        <f t="shared" si="891"/>
        <v>2023</v>
      </c>
      <c r="G19060">
        <f t="shared" si="892"/>
        <v>10</v>
      </c>
      <c r="H19060">
        <f t="shared" si="893"/>
        <v>22</v>
      </c>
    </row>
    <row r="19061" spans="1:8" x14ac:dyDescent="0.25">
      <c r="A19061" s="3">
        <v>45222</v>
      </c>
      <c r="B19061">
        <v>37.608139058851705</v>
      </c>
      <c r="C19061" t="s">
        <v>25</v>
      </c>
      <c r="D19061" t="s">
        <v>29</v>
      </c>
      <c r="E19061" t="s">
        <v>30</v>
      </c>
      <c r="F19061">
        <f t="shared" si="891"/>
        <v>2023</v>
      </c>
      <c r="G19061">
        <f t="shared" si="892"/>
        <v>10</v>
      </c>
      <c r="H19061">
        <f t="shared" si="893"/>
        <v>23</v>
      </c>
    </row>
    <row r="19062" spans="1:8" x14ac:dyDescent="0.25">
      <c r="A19062" s="3">
        <v>45223</v>
      </c>
      <c r="B19062">
        <v>41.061244258472556</v>
      </c>
      <c r="C19062" t="s">
        <v>25</v>
      </c>
      <c r="D19062" t="s">
        <v>29</v>
      </c>
      <c r="E19062" t="s">
        <v>30</v>
      </c>
      <c r="F19062">
        <f t="shared" si="891"/>
        <v>2023</v>
      </c>
      <c r="G19062">
        <f t="shared" si="892"/>
        <v>10</v>
      </c>
      <c r="H19062">
        <f t="shared" si="893"/>
        <v>24</v>
      </c>
    </row>
    <row r="19063" spans="1:8" x14ac:dyDescent="0.25">
      <c r="A19063" s="3">
        <v>45224</v>
      </c>
      <c r="B19063">
        <v>46.018654115964821</v>
      </c>
      <c r="C19063" t="s">
        <v>25</v>
      </c>
      <c r="D19063" t="s">
        <v>29</v>
      </c>
      <c r="E19063" t="s">
        <v>30</v>
      </c>
      <c r="F19063">
        <f t="shared" si="891"/>
        <v>2023</v>
      </c>
      <c r="G19063">
        <f t="shared" si="892"/>
        <v>10</v>
      </c>
      <c r="H19063">
        <f t="shared" si="893"/>
        <v>25</v>
      </c>
    </row>
    <row r="19064" spans="1:8" x14ac:dyDescent="0.25">
      <c r="A19064" s="3">
        <v>45225</v>
      </c>
      <c r="B19064">
        <v>37.696461143917887</v>
      </c>
      <c r="C19064" t="s">
        <v>25</v>
      </c>
      <c r="D19064" t="s">
        <v>29</v>
      </c>
      <c r="E19064" t="s">
        <v>30</v>
      </c>
      <c r="F19064">
        <f t="shared" si="891"/>
        <v>2023</v>
      </c>
      <c r="G19064">
        <f t="shared" si="892"/>
        <v>10</v>
      </c>
      <c r="H19064">
        <f t="shared" si="893"/>
        <v>26</v>
      </c>
    </row>
    <row r="19065" spans="1:8" x14ac:dyDescent="0.25">
      <c r="A19065" s="3">
        <v>45226</v>
      </c>
      <c r="B19065">
        <v>46.733347566612487</v>
      </c>
      <c r="C19065" t="s">
        <v>25</v>
      </c>
      <c r="D19065" t="s">
        <v>29</v>
      </c>
      <c r="E19065" t="s">
        <v>30</v>
      </c>
      <c r="F19065">
        <f t="shared" si="891"/>
        <v>2023</v>
      </c>
      <c r="G19065">
        <f t="shared" si="892"/>
        <v>10</v>
      </c>
      <c r="H19065">
        <f t="shared" si="893"/>
        <v>27</v>
      </c>
    </row>
    <row r="19066" spans="1:8" x14ac:dyDescent="0.25">
      <c r="A19066" s="3">
        <v>45227</v>
      </c>
      <c r="B19066">
        <v>39.390360162939459</v>
      </c>
      <c r="C19066" t="s">
        <v>25</v>
      </c>
      <c r="D19066" t="s">
        <v>29</v>
      </c>
      <c r="E19066" t="s">
        <v>30</v>
      </c>
      <c r="F19066">
        <f t="shared" si="891"/>
        <v>2023</v>
      </c>
      <c r="G19066">
        <f t="shared" si="892"/>
        <v>10</v>
      </c>
      <c r="H19066">
        <f t="shared" si="893"/>
        <v>28</v>
      </c>
    </row>
    <row r="19067" spans="1:8" x14ac:dyDescent="0.25">
      <c r="A19067" s="3">
        <v>45228</v>
      </c>
      <c r="B19067">
        <v>0</v>
      </c>
      <c r="C19067" t="s">
        <v>25</v>
      </c>
      <c r="D19067" t="s">
        <v>29</v>
      </c>
      <c r="E19067" t="s">
        <v>30</v>
      </c>
      <c r="F19067">
        <f t="shared" si="891"/>
        <v>2023</v>
      </c>
      <c r="G19067">
        <f t="shared" si="892"/>
        <v>10</v>
      </c>
      <c r="H19067">
        <f t="shared" si="893"/>
        <v>29</v>
      </c>
    </row>
    <row r="19068" spans="1:8" x14ac:dyDescent="0.25">
      <c r="A19068" s="3">
        <v>45229</v>
      </c>
      <c r="B19068">
        <v>38.146017833188594</v>
      </c>
      <c r="C19068" t="s">
        <v>25</v>
      </c>
      <c r="D19068" t="s">
        <v>29</v>
      </c>
      <c r="E19068" t="s">
        <v>30</v>
      </c>
      <c r="F19068">
        <f t="shared" si="891"/>
        <v>2023</v>
      </c>
      <c r="G19068">
        <f t="shared" si="892"/>
        <v>10</v>
      </c>
      <c r="H19068">
        <f t="shared" si="893"/>
        <v>30</v>
      </c>
    </row>
    <row r="19069" spans="1:8" x14ac:dyDescent="0.25">
      <c r="A19069" s="3">
        <v>45230</v>
      </c>
      <c r="B19069">
        <v>40.839089014830961</v>
      </c>
      <c r="C19069" t="s">
        <v>25</v>
      </c>
      <c r="D19069" t="s">
        <v>29</v>
      </c>
      <c r="E19069" t="s">
        <v>30</v>
      </c>
      <c r="F19069">
        <f t="shared" si="891"/>
        <v>2023</v>
      </c>
      <c r="G19069">
        <f t="shared" si="892"/>
        <v>10</v>
      </c>
      <c r="H19069">
        <f t="shared" si="893"/>
        <v>31</v>
      </c>
    </row>
    <row r="19070" spans="1:8" x14ac:dyDescent="0.25">
      <c r="A19070" s="3">
        <v>45231</v>
      </c>
      <c r="B19070">
        <v>45.027383102441362</v>
      </c>
      <c r="C19070" t="s">
        <v>25</v>
      </c>
      <c r="D19070" t="s">
        <v>29</v>
      </c>
      <c r="E19070" t="s">
        <v>30</v>
      </c>
      <c r="F19070">
        <f t="shared" si="891"/>
        <v>2023</v>
      </c>
      <c r="G19070">
        <f t="shared" si="892"/>
        <v>11</v>
      </c>
      <c r="H19070">
        <f t="shared" si="893"/>
        <v>1</v>
      </c>
    </row>
    <row r="19071" spans="1:8" x14ac:dyDescent="0.25">
      <c r="A19071" s="3">
        <v>45232</v>
      </c>
      <c r="B19071">
        <v>35.945944760929727</v>
      </c>
      <c r="C19071" t="s">
        <v>25</v>
      </c>
      <c r="D19071" t="s">
        <v>29</v>
      </c>
      <c r="E19071" t="s">
        <v>30</v>
      </c>
      <c r="F19071">
        <f t="shared" si="891"/>
        <v>2023</v>
      </c>
      <c r="G19071">
        <f t="shared" si="892"/>
        <v>11</v>
      </c>
      <c r="H19071">
        <f t="shared" si="893"/>
        <v>2</v>
      </c>
    </row>
    <row r="19072" spans="1:8" x14ac:dyDescent="0.25">
      <c r="A19072" s="3">
        <v>45233</v>
      </c>
      <c r="B19072">
        <v>44.252093687727807</v>
      </c>
      <c r="C19072" t="s">
        <v>25</v>
      </c>
      <c r="D19072" t="s">
        <v>29</v>
      </c>
      <c r="E19072" t="s">
        <v>30</v>
      </c>
      <c r="F19072">
        <f t="shared" si="891"/>
        <v>2023</v>
      </c>
      <c r="G19072">
        <f t="shared" si="892"/>
        <v>11</v>
      </c>
      <c r="H19072">
        <f t="shared" si="893"/>
        <v>3</v>
      </c>
    </row>
    <row r="19073" spans="1:8" x14ac:dyDescent="0.25">
      <c r="A19073" s="3">
        <v>45234</v>
      </c>
      <c r="B19073">
        <v>36.224711344477605</v>
      </c>
      <c r="C19073" t="s">
        <v>25</v>
      </c>
      <c r="D19073" t="s">
        <v>29</v>
      </c>
      <c r="E19073" t="s">
        <v>30</v>
      </c>
      <c r="F19073">
        <f t="shared" si="891"/>
        <v>2023</v>
      </c>
      <c r="G19073">
        <f t="shared" si="892"/>
        <v>11</v>
      </c>
      <c r="H19073">
        <f t="shared" si="893"/>
        <v>4</v>
      </c>
    </row>
    <row r="19074" spans="1:8" x14ac:dyDescent="0.25">
      <c r="A19074" s="3">
        <v>45235</v>
      </c>
      <c r="B19074">
        <v>0</v>
      </c>
      <c r="C19074" t="s">
        <v>25</v>
      </c>
      <c r="D19074" t="s">
        <v>29</v>
      </c>
      <c r="E19074" t="s">
        <v>30</v>
      </c>
      <c r="F19074">
        <f t="shared" si="891"/>
        <v>2023</v>
      </c>
      <c r="G19074">
        <f t="shared" si="892"/>
        <v>11</v>
      </c>
      <c r="H19074">
        <f t="shared" si="893"/>
        <v>5</v>
      </c>
    </row>
    <row r="19075" spans="1:8" x14ac:dyDescent="0.25">
      <c r="A19075" s="3">
        <v>45236</v>
      </c>
      <c r="B19075">
        <v>0</v>
      </c>
      <c r="C19075" t="s">
        <v>25</v>
      </c>
      <c r="D19075" t="s">
        <v>29</v>
      </c>
      <c r="E19075" t="s">
        <v>30</v>
      </c>
      <c r="F19075">
        <f t="shared" ref="F19075:F19138" si="894">YEAR(A19075)</f>
        <v>2023</v>
      </c>
      <c r="G19075">
        <f t="shared" ref="G19075:G19138" si="895">MONTH(A19075)</f>
        <v>11</v>
      </c>
      <c r="H19075">
        <f t="shared" ref="H19075:H19138" si="896">DAY(A19075)</f>
        <v>6</v>
      </c>
    </row>
    <row r="19076" spans="1:8" x14ac:dyDescent="0.25">
      <c r="A19076" s="3">
        <v>45237</v>
      </c>
      <c r="B19076">
        <v>36.055223074630881</v>
      </c>
      <c r="C19076" t="s">
        <v>25</v>
      </c>
      <c r="D19076" t="s">
        <v>29</v>
      </c>
      <c r="E19076" t="s">
        <v>30</v>
      </c>
      <c r="F19076">
        <f t="shared" si="894"/>
        <v>2023</v>
      </c>
      <c r="G19076">
        <f t="shared" si="895"/>
        <v>11</v>
      </c>
      <c r="H19076">
        <f t="shared" si="896"/>
        <v>7</v>
      </c>
    </row>
    <row r="19077" spans="1:8" x14ac:dyDescent="0.25">
      <c r="A19077" s="3">
        <v>45238</v>
      </c>
      <c r="B19077">
        <v>39.89155508741046</v>
      </c>
      <c r="C19077" t="s">
        <v>25</v>
      </c>
      <c r="D19077" t="s">
        <v>29</v>
      </c>
      <c r="E19077" t="s">
        <v>30</v>
      </c>
      <c r="F19077">
        <f t="shared" si="894"/>
        <v>2023</v>
      </c>
      <c r="G19077">
        <f t="shared" si="895"/>
        <v>11</v>
      </c>
      <c r="H19077">
        <f t="shared" si="896"/>
        <v>8</v>
      </c>
    </row>
    <row r="19078" spans="1:8" x14ac:dyDescent="0.25">
      <c r="A19078" s="3">
        <v>45239</v>
      </c>
      <c r="B19078">
        <v>30.567098381206289</v>
      </c>
      <c r="C19078" t="s">
        <v>25</v>
      </c>
      <c r="D19078" t="s">
        <v>29</v>
      </c>
      <c r="E19078" t="s">
        <v>30</v>
      </c>
      <c r="F19078">
        <f t="shared" si="894"/>
        <v>2023</v>
      </c>
      <c r="G19078">
        <f t="shared" si="895"/>
        <v>11</v>
      </c>
      <c r="H19078">
        <f t="shared" si="896"/>
        <v>9</v>
      </c>
    </row>
    <row r="19079" spans="1:8" x14ac:dyDescent="0.25">
      <c r="A19079" s="3">
        <v>45240</v>
      </c>
      <c r="B19079">
        <v>38.744244939097293</v>
      </c>
      <c r="C19079" t="s">
        <v>25</v>
      </c>
      <c r="D19079" t="s">
        <v>29</v>
      </c>
      <c r="E19079" t="s">
        <v>30</v>
      </c>
      <c r="F19079">
        <f t="shared" si="894"/>
        <v>2023</v>
      </c>
      <c r="G19079">
        <f t="shared" si="895"/>
        <v>11</v>
      </c>
      <c r="H19079">
        <f t="shared" si="896"/>
        <v>10</v>
      </c>
    </row>
    <row r="19080" spans="1:8" x14ac:dyDescent="0.25">
      <c r="A19080" s="3">
        <v>45241</v>
      </c>
      <c r="B19080">
        <v>30.704075455147581</v>
      </c>
      <c r="C19080" t="s">
        <v>25</v>
      </c>
      <c r="D19080" t="s">
        <v>29</v>
      </c>
      <c r="E19080" t="s">
        <v>30</v>
      </c>
      <c r="F19080">
        <f t="shared" si="894"/>
        <v>2023</v>
      </c>
      <c r="G19080">
        <f t="shared" si="895"/>
        <v>11</v>
      </c>
      <c r="H19080">
        <f t="shared" si="896"/>
        <v>11</v>
      </c>
    </row>
    <row r="19081" spans="1:8" x14ac:dyDescent="0.25">
      <c r="A19081" s="3">
        <v>45242</v>
      </c>
      <c r="B19081">
        <v>0</v>
      </c>
      <c r="C19081" t="s">
        <v>25</v>
      </c>
      <c r="D19081" t="s">
        <v>29</v>
      </c>
      <c r="E19081" t="s">
        <v>30</v>
      </c>
      <c r="F19081">
        <f t="shared" si="894"/>
        <v>2023</v>
      </c>
      <c r="G19081">
        <f t="shared" si="895"/>
        <v>11</v>
      </c>
      <c r="H19081">
        <f t="shared" si="896"/>
        <v>12</v>
      </c>
    </row>
    <row r="19082" spans="1:8" x14ac:dyDescent="0.25">
      <c r="A19082" s="3">
        <v>45243</v>
      </c>
      <c r="B19082">
        <v>0</v>
      </c>
      <c r="C19082" t="s">
        <v>25</v>
      </c>
      <c r="D19082" t="s">
        <v>29</v>
      </c>
      <c r="E19082" t="s">
        <v>30</v>
      </c>
      <c r="F19082">
        <f t="shared" si="894"/>
        <v>2023</v>
      </c>
      <c r="G19082">
        <f t="shared" si="895"/>
        <v>11</v>
      </c>
      <c r="H19082">
        <f t="shared" si="896"/>
        <v>13</v>
      </c>
    </row>
    <row r="19083" spans="1:8" x14ac:dyDescent="0.25">
      <c r="A19083" s="3">
        <v>45244</v>
      </c>
      <c r="B19083">
        <v>31.17263965886313</v>
      </c>
      <c r="C19083" t="s">
        <v>25</v>
      </c>
      <c r="D19083" t="s">
        <v>29</v>
      </c>
      <c r="E19083" t="s">
        <v>30</v>
      </c>
      <c r="F19083">
        <f t="shared" si="894"/>
        <v>2023</v>
      </c>
      <c r="G19083">
        <f t="shared" si="895"/>
        <v>11</v>
      </c>
      <c r="H19083">
        <f t="shared" si="896"/>
        <v>14</v>
      </c>
    </row>
    <row r="19084" spans="1:8" x14ac:dyDescent="0.25">
      <c r="A19084" s="3">
        <v>45245</v>
      </c>
      <c r="B19084">
        <v>35.426655848576914</v>
      </c>
      <c r="C19084" t="s">
        <v>25</v>
      </c>
      <c r="D19084" t="s">
        <v>29</v>
      </c>
      <c r="E19084" t="s">
        <v>30</v>
      </c>
      <c r="F19084">
        <f t="shared" si="894"/>
        <v>2023</v>
      </c>
      <c r="G19084">
        <f t="shared" si="895"/>
        <v>11</v>
      </c>
      <c r="H19084">
        <f t="shared" si="896"/>
        <v>15</v>
      </c>
    </row>
    <row r="19085" spans="1:8" x14ac:dyDescent="0.25">
      <c r="A19085" s="3">
        <v>45246</v>
      </c>
      <c r="B19085">
        <v>26.606104407090239</v>
      </c>
      <c r="C19085" t="s">
        <v>25</v>
      </c>
      <c r="D19085" t="s">
        <v>29</v>
      </c>
      <c r="E19085" t="s">
        <v>30</v>
      </c>
      <c r="F19085">
        <f t="shared" si="894"/>
        <v>2023</v>
      </c>
      <c r="G19085">
        <f t="shared" si="895"/>
        <v>11</v>
      </c>
      <c r="H19085">
        <f t="shared" si="896"/>
        <v>16</v>
      </c>
    </row>
    <row r="19086" spans="1:8" x14ac:dyDescent="0.25">
      <c r="A19086" s="3">
        <v>45247</v>
      </c>
      <c r="B19086">
        <v>35.360581199251357</v>
      </c>
      <c r="C19086" t="s">
        <v>25</v>
      </c>
      <c r="D19086" t="s">
        <v>29</v>
      </c>
      <c r="E19086" t="s">
        <v>30</v>
      </c>
      <c r="F19086">
        <f t="shared" si="894"/>
        <v>2023</v>
      </c>
      <c r="G19086">
        <f t="shared" si="895"/>
        <v>11</v>
      </c>
      <c r="H19086">
        <f t="shared" si="896"/>
        <v>17</v>
      </c>
    </row>
    <row r="19087" spans="1:8" x14ac:dyDescent="0.25">
      <c r="A19087" s="3">
        <v>45248</v>
      </c>
      <c r="B19087">
        <v>27.956841519064916</v>
      </c>
      <c r="C19087" t="s">
        <v>25</v>
      </c>
      <c r="D19087" t="s">
        <v>29</v>
      </c>
      <c r="E19087" t="s">
        <v>30</v>
      </c>
      <c r="F19087">
        <f t="shared" si="894"/>
        <v>2023</v>
      </c>
      <c r="G19087">
        <f t="shared" si="895"/>
        <v>11</v>
      </c>
      <c r="H19087">
        <f t="shared" si="896"/>
        <v>18</v>
      </c>
    </row>
    <row r="19088" spans="1:8" x14ac:dyDescent="0.25">
      <c r="A19088" s="3">
        <v>45249</v>
      </c>
      <c r="B19088">
        <v>0</v>
      </c>
      <c r="C19088" t="s">
        <v>25</v>
      </c>
      <c r="D19088" t="s">
        <v>29</v>
      </c>
      <c r="E19088" t="s">
        <v>30</v>
      </c>
      <c r="F19088">
        <f t="shared" si="894"/>
        <v>2023</v>
      </c>
      <c r="G19088">
        <f t="shared" si="895"/>
        <v>11</v>
      </c>
      <c r="H19088">
        <f t="shared" si="896"/>
        <v>19</v>
      </c>
    </row>
    <row r="19089" spans="1:8" x14ac:dyDescent="0.25">
      <c r="A19089" s="3">
        <v>45250</v>
      </c>
      <c r="B19089">
        <v>27.252443850627746</v>
      </c>
      <c r="C19089" t="s">
        <v>25</v>
      </c>
      <c r="D19089" t="s">
        <v>29</v>
      </c>
      <c r="E19089" t="s">
        <v>30</v>
      </c>
      <c r="F19089">
        <f t="shared" si="894"/>
        <v>2023</v>
      </c>
      <c r="G19089">
        <f t="shared" si="895"/>
        <v>11</v>
      </c>
      <c r="H19089">
        <f t="shared" si="896"/>
        <v>20</v>
      </c>
    </row>
    <row r="19090" spans="1:8" x14ac:dyDescent="0.25">
      <c r="A19090" s="3">
        <v>45251</v>
      </c>
      <c r="B19090">
        <v>30.531584547320584</v>
      </c>
      <c r="C19090" t="s">
        <v>25</v>
      </c>
      <c r="D19090" t="s">
        <v>29</v>
      </c>
      <c r="E19090" t="s">
        <v>30</v>
      </c>
      <c r="F19090">
        <f t="shared" si="894"/>
        <v>2023</v>
      </c>
      <c r="G19090">
        <f t="shared" si="895"/>
        <v>11</v>
      </c>
      <c r="H19090">
        <f t="shared" si="896"/>
        <v>21</v>
      </c>
    </row>
    <row r="19091" spans="1:8" x14ac:dyDescent="0.25">
      <c r="A19091" s="3">
        <v>45252</v>
      </c>
      <c r="B19091">
        <v>35.498863354008293</v>
      </c>
      <c r="C19091" t="s">
        <v>25</v>
      </c>
      <c r="D19091" t="s">
        <v>29</v>
      </c>
      <c r="E19091" t="s">
        <v>30</v>
      </c>
      <c r="F19091">
        <f t="shared" si="894"/>
        <v>2023</v>
      </c>
      <c r="G19091">
        <f t="shared" si="895"/>
        <v>11</v>
      </c>
      <c r="H19091">
        <f t="shared" si="896"/>
        <v>22</v>
      </c>
    </row>
    <row r="19092" spans="1:8" x14ac:dyDescent="0.25">
      <c r="A19092" s="3">
        <v>45253</v>
      </c>
      <c r="B19092">
        <v>27.370508500102979</v>
      </c>
      <c r="C19092" t="s">
        <v>25</v>
      </c>
      <c r="D19092" t="s">
        <v>29</v>
      </c>
      <c r="E19092" t="s">
        <v>30</v>
      </c>
      <c r="F19092">
        <f t="shared" si="894"/>
        <v>2023</v>
      </c>
      <c r="G19092">
        <f t="shared" si="895"/>
        <v>11</v>
      </c>
      <c r="H19092">
        <f t="shared" si="896"/>
        <v>23</v>
      </c>
    </row>
    <row r="19093" spans="1:8" x14ac:dyDescent="0.25">
      <c r="A19093" s="3">
        <v>45254</v>
      </c>
      <c r="B19093">
        <v>36.781282519591848</v>
      </c>
      <c r="C19093" t="s">
        <v>25</v>
      </c>
      <c r="D19093" t="s">
        <v>29</v>
      </c>
      <c r="E19093" t="s">
        <v>30</v>
      </c>
      <c r="F19093">
        <f t="shared" si="894"/>
        <v>2023</v>
      </c>
      <c r="G19093">
        <f t="shared" si="895"/>
        <v>11</v>
      </c>
      <c r="H19093">
        <f t="shared" si="896"/>
        <v>24</v>
      </c>
    </row>
    <row r="19094" spans="1:8" x14ac:dyDescent="0.25">
      <c r="A19094" s="3">
        <v>45255</v>
      </c>
      <c r="B19094">
        <v>29.98438955505468</v>
      </c>
      <c r="C19094" t="s">
        <v>25</v>
      </c>
      <c r="D19094" t="s">
        <v>29</v>
      </c>
      <c r="E19094" t="s">
        <v>30</v>
      </c>
      <c r="F19094">
        <f t="shared" si="894"/>
        <v>2023</v>
      </c>
      <c r="G19094">
        <f t="shared" si="895"/>
        <v>11</v>
      </c>
      <c r="H19094">
        <f t="shared" si="896"/>
        <v>25</v>
      </c>
    </row>
    <row r="19095" spans="1:8" x14ac:dyDescent="0.25">
      <c r="A19095" s="3">
        <v>45256</v>
      </c>
      <c r="B19095">
        <v>0</v>
      </c>
      <c r="C19095" t="s">
        <v>25</v>
      </c>
      <c r="D19095" t="s">
        <v>29</v>
      </c>
      <c r="E19095" t="s">
        <v>30</v>
      </c>
      <c r="F19095">
        <f t="shared" si="894"/>
        <v>2023</v>
      </c>
      <c r="G19095">
        <f t="shared" si="895"/>
        <v>11</v>
      </c>
      <c r="H19095">
        <f t="shared" si="896"/>
        <v>26</v>
      </c>
    </row>
    <row r="19096" spans="1:8" x14ac:dyDescent="0.25">
      <c r="A19096" s="3">
        <v>45257</v>
      </c>
      <c r="B19096">
        <v>30.299313485404234</v>
      </c>
      <c r="C19096" t="s">
        <v>25</v>
      </c>
      <c r="D19096" t="s">
        <v>29</v>
      </c>
      <c r="E19096" t="s">
        <v>30</v>
      </c>
      <c r="F19096">
        <f t="shared" si="894"/>
        <v>2023</v>
      </c>
      <c r="G19096">
        <f t="shared" si="895"/>
        <v>11</v>
      </c>
      <c r="H19096">
        <f t="shared" si="896"/>
        <v>27</v>
      </c>
    </row>
    <row r="19097" spans="1:8" x14ac:dyDescent="0.25">
      <c r="A19097" s="3">
        <v>45258</v>
      </c>
      <c r="B19097">
        <v>33.972711197294018</v>
      </c>
      <c r="C19097" t="s">
        <v>25</v>
      </c>
      <c r="D19097" t="s">
        <v>29</v>
      </c>
      <c r="E19097" t="s">
        <v>30</v>
      </c>
      <c r="F19097">
        <f t="shared" si="894"/>
        <v>2023</v>
      </c>
      <c r="G19097">
        <f t="shared" si="895"/>
        <v>11</v>
      </c>
      <c r="H19097">
        <f t="shared" si="896"/>
        <v>28</v>
      </c>
    </row>
    <row r="19098" spans="1:8" x14ac:dyDescent="0.25">
      <c r="A19098" s="3">
        <v>45259</v>
      </c>
      <c r="B19098">
        <v>39.248689979656788</v>
      </c>
      <c r="C19098" t="s">
        <v>25</v>
      </c>
      <c r="D19098" t="s">
        <v>29</v>
      </c>
      <c r="E19098" t="s">
        <v>30</v>
      </c>
      <c r="F19098">
        <f t="shared" si="894"/>
        <v>2023</v>
      </c>
      <c r="G19098">
        <f t="shared" si="895"/>
        <v>11</v>
      </c>
      <c r="H19098">
        <f t="shared" si="896"/>
        <v>29</v>
      </c>
    </row>
    <row r="19099" spans="1:8" x14ac:dyDescent="0.25">
      <c r="A19099" s="3">
        <v>45260</v>
      </c>
      <c r="B19099">
        <v>31.339793212385175</v>
      </c>
      <c r="C19099" t="s">
        <v>25</v>
      </c>
      <c r="D19099" t="s">
        <v>29</v>
      </c>
      <c r="E19099" t="s">
        <v>30</v>
      </c>
      <c r="F19099">
        <f t="shared" si="894"/>
        <v>2023</v>
      </c>
      <c r="G19099">
        <f t="shared" si="895"/>
        <v>11</v>
      </c>
      <c r="H19099">
        <f t="shared" si="896"/>
        <v>30</v>
      </c>
    </row>
    <row r="19100" spans="1:8" x14ac:dyDescent="0.25">
      <c r="A19100" s="3">
        <v>45261</v>
      </c>
      <c r="B19100">
        <v>40.879345443051093</v>
      </c>
      <c r="C19100" t="s">
        <v>25</v>
      </c>
      <c r="D19100" t="s">
        <v>29</v>
      </c>
      <c r="E19100" t="s">
        <v>30</v>
      </c>
      <c r="F19100">
        <f t="shared" si="894"/>
        <v>2023</v>
      </c>
      <c r="G19100">
        <f t="shared" si="895"/>
        <v>12</v>
      </c>
      <c r="H19100">
        <f t="shared" si="896"/>
        <v>1</v>
      </c>
    </row>
    <row r="19101" spans="1:8" x14ac:dyDescent="0.25">
      <c r="A19101" s="3">
        <v>45262</v>
      </c>
      <c r="B19101">
        <v>34.121306177091235</v>
      </c>
      <c r="C19101" t="s">
        <v>25</v>
      </c>
      <c r="D19101" t="s">
        <v>29</v>
      </c>
      <c r="E19101" t="s">
        <v>30</v>
      </c>
      <c r="F19101">
        <f t="shared" si="894"/>
        <v>2023</v>
      </c>
      <c r="G19101">
        <f t="shared" si="895"/>
        <v>12</v>
      </c>
      <c r="H19101">
        <f t="shared" si="896"/>
        <v>2</v>
      </c>
    </row>
    <row r="19102" spans="1:8" x14ac:dyDescent="0.25">
      <c r="A19102" s="3">
        <v>45263</v>
      </c>
      <c r="B19102">
        <v>0</v>
      </c>
      <c r="C19102" t="s">
        <v>25</v>
      </c>
      <c r="D19102" t="s">
        <v>29</v>
      </c>
      <c r="E19102" t="s">
        <v>30</v>
      </c>
      <c r="F19102">
        <f t="shared" si="894"/>
        <v>2023</v>
      </c>
      <c r="G19102">
        <f t="shared" si="895"/>
        <v>12</v>
      </c>
      <c r="H19102">
        <f t="shared" si="896"/>
        <v>3</v>
      </c>
    </row>
    <row r="19103" spans="1:8" x14ac:dyDescent="0.25">
      <c r="A19103" s="3">
        <v>45264</v>
      </c>
      <c r="B19103">
        <v>34.257431440264348</v>
      </c>
      <c r="C19103" t="s">
        <v>25</v>
      </c>
      <c r="D19103" t="s">
        <v>29</v>
      </c>
      <c r="E19103" t="s">
        <v>30</v>
      </c>
      <c r="F19103">
        <f t="shared" si="894"/>
        <v>2023</v>
      </c>
      <c r="G19103">
        <f t="shared" si="895"/>
        <v>12</v>
      </c>
      <c r="H19103">
        <f t="shared" si="896"/>
        <v>4</v>
      </c>
    </row>
    <row r="19104" spans="1:8" x14ac:dyDescent="0.25">
      <c r="A19104" s="3">
        <v>45265</v>
      </c>
      <c r="B19104">
        <v>37.724395277465597</v>
      </c>
      <c r="C19104" t="s">
        <v>25</v>
      </c>
      <c r="D19104" t="s">
        <v>29</v>
      </c>
      <c r="E19104" t="s">
        <v>30</v>
      </c>
      <c r="F19104">
        <f t="shared" si="894"/>
        <v>2023</v>
      </c>
      <c r="G19104">
        <f t="shared" si="895"/>
        <v>12</v>
      </c>
      <c r="H19104">
        <f t="shared" si="896"/>
        <v>5</v>
      </c>
    </row>
    <row r="19105" spans="1:8" x14ac:dyDescent="0.25">
      <c r="A19105" s="3">
        <v>45266</v>
      </c>
      <c r="B19105">
        <v>42.725993836870764</v>
      </c>
      <c r="C19105" t="s">
        <v>25</v>
      </c>
      <c r="D19105" t="s">
        <v>29</v>
      </c>
      <c r="E19105" t="s">
        <v>30</v>
      </c>
      <c r="F19105">
        <f t="shared" si="894"/>
        <v>2023</v>
      </c>
      <c r="G19105">
        <f t="shared" si="895"/>
        <v>12</v>
      </c>
      <c r="H19105">
        <f t="shared" si="896"/>
        <v>6</v>
      </c>
    </row>
    <row r="19106" spans="1:8" x14ac:dyDescent="0.25">
      <c r="A19106" s="3">
        <v>45267</v>
      </c>
      <c r="B19106">
        <v>34.483873529645834</v>
      </c>
      <c r="C19106" t="s">
        <v>25</v>
      </c>
      <c r="D19106" t="s">
        <v>29</v>
      </c>
      <c r="E19106" t="s">
        <v>30</v>
      </c>
      <c r="F19106">
        <f t="shared" si="894"/>
        <v>2023</v>
      </c>
      <c r="G19106">
        <f t="shared" si="895"/>
        <v>12</v>
      </c>
      <c r="H19106">
        <f t="shared" si="896"/>
        <v>7</v>
      </c>
    </row>
    <row r="19107" spans="1:8" x14ac:dyDescent="0.25">
      <c r="A19107" s="3">
        <v>45268</v>
      </c>
      <c r="B19107">
        <v>0</v>
      </c>
      <c r="C19107" t="s">
        <v>25</v>
      </c>
      <c r="D19107" t="s">
        <v>29</v>
      </c>
      <c r="E19107" t="s">
        <v>30</v>
      </c>
      <c r="F19107">
        <f t="shared" si="894"/>
        <v>2023</v>
      </c>
      <c r="G19107">
        <f t="shared" si="895"/>
        <v>12</v>
      </c>
      <c r="H19107">
        <f t="shared" si="896"/>
        <v>8</v>
      </c>
    </row>
    <row r="19108" spans="1:8" x14ac:dyDescent="0.25">
      <c r="A19108" s="3">
        <v>45269</v>
      </c>
      <c r="B19108">
        <v>36.462920572882098</v>
      </c>
      <c r="C19108" t="s">
        <v>25</v>
      </c>
      <c r="D19108" t="s">
        <v>29</v>
      </c>
      <c r="E19108" t="s">
        <v>30</v>
      </c>
      <c r="F19108">
        <f t="shared" si="894"/>
        <v>2023</v>
      </c>
      <c r="G19108">
        <f t="shared" si="895"/>
        <v>12</v>
      </c>
      <c r="H19108">
        <f t="shared" si="896"/>
        <v>9</v>
      </c>
    </row>
    <row r="19109" spans="1:8" x14ac:dyDescent="0.25">
      <c r="A19109" s="3">
        <v>45270</v>
      </c>
      <c r="B19109">
        <v>0</v>
      </c>
      <c r="C19109" t="s">
        <v>25</v>
      </c>
      <c r="D19109" t="s">
        <v>29</v>
      </c>
      <c r="E19109" t="s">
        <v>30</v>
      </c>
      <c r="F19109">
        <f t="shared" si="894"/>
        <v>2023</v>
      </c>
      <c r="G19109">
        <f t="shared" si="895"/>
        <v>12</v>
      </c>
      <c r="H19109">
        <f t="shared" si="896"/>
        <v>10</v>
      </c>
    </row>
    <row r="19110" spans="1:8" x14ac:dyDescent="0.25">
      <c r="A19110" s="3">
        <v>45271</v>
      </c>
      <c r="B19110">
        <v>35.686599963845815</v>
      </c>
      <c r="C19110" t="s">
        <v>25</v>
      </c>
      <c r="D19110" t="s">
        <v>29</v>
      </c>
      <c r="E19110" t="s">
        <v>30</v>
      </c>
      <c r="F19110">
        <f t="shared" si="894"/>
        <v>2023</v>
      </c>
      <c r="G19110">
        <f t="shared" si="895"/>
        <v>12</v>
      </c>
      <c r="H19110">
        <f t="shared" si="896"/>
        <v>11</v>
      </c>
    </row>
    <row r="19111" spans="1:8" x14ac:dyDescent="0.25">
      <c r="A19111" s="3">
        <v>45272</v>
      </c>
      <c r="B19111">
        <v>38.682723402701036</v>
      </c>
      <c r="C19111" t="s">
        <v>25</v>
      </c>
      <c r="D19111" t="s">
        <v>29</v>
      </c>
      <c r="E19111" t="s">
        <v>30</v>
      </c>
      <c r="F19111">
        <f t="shared" si="894"/>
        <v>2023</v>
      </c>
      <c r="G19111">
        <f t="shared" si="895"/>
        <v>12</v>
      </c>
      <c r="H19111">
        <f t="shared" si="896"/>
        <v>12</v>
      </c>
    </row>
    <row r="19112" spans="1:8" x14ac:dyDescent="0.25">
      <c r="A19112" s="3">
        <v>45273</v>
      </c>
      <c r="B19112">
        <v>43.217075563820956</v>
      </c>
      <c r="C19112" t="s">
        <v>25</v>
      </c>
      <c r="D19112" t="s">
        <v>29</v>
      </c>
      <c r="E19112" t="s">
        <v>30</v>
      </c>
      <c r="F19112">
        <f t="shared" si="894"/>
        <v>2023</v>
      </c>
      <c r="G19112">
        <f t="shared" si="895"/>
        <v>12</v>
      </c>
      <c r="H19112">
        <f t="shared" si="896"/>
        <v>13</v>
      </c>
    </row>
    <row r="19113" spans="1:8" x14ac:dyDescent="0.25">
      <c r="A19113" s="3">
        <v>45274</v>
      </c>
      <c r="B19113">
        <v>34.520340586676944</v>
      </c>
      <c r="C19113" t="s">
        <v>25</v>
      </c>
      <c r="D19113" t="s">
        <v>29</v>
      </c>
      <c r="E19113" t="s">
        <v>30</v>
      </c>
      <c r="F19113">
        <f t="shared" si="894"/>
        <v>2023</v>
      </c>
      <c r="G19113">
        <f t="shared" si="895"/>
        <v>12</v>
      </c>
      <c r="H19113">
        <f t="shared" si="896"/>
        <v>14</v>
      </c>
    </row>
    <row r="19114" spans="1:8" x14ac:dyDescent="0.25">
      <c r="A19114" s="3">
        <v>45275</v>
      </c>
      <c r="B19114">
        <v>43.243854829487503</v>
      </c>
      <c r="C19114" t="s">
        <v>25</v>
      </c>
      <c r="D19114" t="s">
        <v>29</v>
      </c>
      <c r="E19114" t="s">
        <v>30</v>
      </c>
      <c r="F19114">
        <f t="shared" si="894"/>
        <v>2023</v>
      </c>
      <c r="G19114">
        <f t="shared" si="895"/>
        <v>12</v>
      </c>
      <c r="H19114">
        <f t="shared" si="896"/>
        <v>15</v>
      </c>
    </row>
    <row r="19115" spans="1:8" x14ac:dyDescent="0.25">
      <c r="A19115" s="3">
        <v>45276</v>
      </c>
      <c r="B19115">
        <v>35.659001144148782</v>
      </c>
      <c r="C19115" t="s">
        <v>25</v>
      </c>
      <c r="D19115" t="s">
        <v>29</v>
      </c>
      <c r="E19115" t="s">
        <v>30</v>
      </c>
      <c r="F19115">
        <f t="shared" si="894"/>
        <v>2023</v>
      </c>
      <c r="G19115">
        <f t="shared" si="895"/>
        <v>12</v>
      </c>
      <c r="H19115">
        <f t="shared" si="896"/>
        <v>16</v>
      </c>
    </row>
    <row r="19116" spans="1:8" x14ac:dyDescent="0.25">
      <c r="A19116" s="3">
        <v>45277</v>
      </c>
      <c r="B19116">
        <v>0</v>
      </c>
      <c r="C19116" t="s">
        <v>25</v>
      </c>
      <c r="D19116" t="s">
        <v>29</v>
      </c>
      <c r="E19116" t="s">
        <v>30</v>
      </c>
      <c r="F19116">
        <f t="shared" si="894"/>
        <v>2023</v>
      </c>
      <c r="G19116">
        <f t="shared" si="895"/>
        <v>12</v>
      </c>
      <c r="H19116">
        <f t="shared" si="896"/>
        <v>17</v>
      </c>
    </row>
    <row r="19117" spans="1:8" x14ac:dyDescent="0.25">
      <c r="A19117" s="3">
        <v>45278</v>
      </c>
      <c r="B19117">
        <v>34.173478278148437</v>
      </c>
      <c r="C19117" t="s">
        <v>25</v>
      </c>
      <c r="D19117" t="s">
        <v>29</v>
      </c>
      <c r="E19117" t="s">
        <v>30</v>
      </c>
      <c r="F19117">
        <f t="shared" si="894"/>
        <v>2023</v>
      </c>
      <c r="G19117">
        <f t="shared" si="895"/>
        <v>12</v>
      </c>
      <c r="H19117">
        <f t="shared" si="896"/>
        <v>18</v>
      </c>
    </row>
    <row r="19118" spans="1:8" x14ac:dyDescent="0.25">
      <c r="A19118" s="3">
        <v>45279</v>
      </c>
      <c r="B19118">
        <v>36.874049949055639</v>
      </c>
      <c r="C19118" t="s">
        <v>25</v>
      </c>
      <c r="D19118" t="s">
        <v>29</v>
      </c>
      <c r="E19118" t="s">
        <v>30</v>
      </c>
      <c r="F19118">
        <f t="shared" si="894"/>
        <v>2023</v>
      </c>
      <c r="G19118">
        <f t="shared" si="895"/>
        <v>12</v>
      </c>
      <c r="H19118">
        <f t="shared" si="896"/>
        <v>19</v>
      </c>
    </row>
    <row r="19119" spans="1:8" x14ac:dyDescent="0.25">
      <c r="A19119" s="3">
        <v>45280</v>
      </c>
      <c r="B19119">
        <v>41.154834997203473</v>
      </c>
      <c r="C19119" t="s">
        <v>25</v>
      </c>
      <c r="D19119" t="s">
        <v>29</v>
      </c>
      <c r="E19119" t="s">
        <v>30</v>
      </c>
      <c r="F19119">
        <f t="shared" si="894"/>
        <v>2023</v>
      </c>
      <c r="G19119">
        <f t="shared" si="895"/>
        <v>12</v>
      </c>
      <c r="H19119">
        <f t="shared" si="896"/>
        <v>20</v>
      </c>
    </row>
    <row r="19120" spans="1:8" x14ac:dyDescent="0.25">
      <c r="A19120" s="3">
        <v>45281</v>
      </c>
      <c r="B19120">
        <v>32.246924193956602</v>
      </c>
      <c r="C19120" t="s">
        <v>25</v>
      </c>
      <c r="D19120" t="s">
        <v>29</v>
      </c>
      <c r="E19120" t="s">
        <v>30</v>
      </c>
      <c r="F19120">
        <f t="shared" si="894"/>
        <v>2023</v>
      </c>
      <c r="G19120">
        <f t="shared" si="895"/>
        <v>12</v>
      </c>
      <c r="H19120">
        <f t="shared" si="896"/>
        <v>21</v>
      </c>
    </row>
    <row r="19121" spans="1:8" x14ac:dyDescent="0.25">
      <c r="A19121" s="3">
        <v>45282</v>
      </c>
      <c r="B19121">
        <v>40.800939252889449</v>
      </c>
      <c r="C19121" t="s">
        <v>25</v>
      </c>
      <c r="D19121" t="s">
        <v>29</v>
      </c>
      <c r="E19121" t="s">
        <v>30</v>
      </c>
      <c r="F19121">
        <f t="shared" si="894"/>
        <v>2023</v>
      </c>
      <c r="G19121">
        <f t="shared" si="895"/>
        <v>12</v>
      </c>
      <c r="H19121">
        <f t="shared" si="896"/>
        <v>22</v>
      </c>
    </row>
    <row r="19122" spans="1:8" x14ac:dyDescent="0.25">
      <c r="A19122" s="3">
        <v>45283</v>
      </c>
      <c r="B19122">
        <v>33.086568273512654</v>
      </c>
      <c r="C19122" t="s">
        <v>25</v>
      </c>
      <c r="D19122" t="s">
        <v>29</v>
      </c>
      <c r="E19122" t="s">
        <v>30</v>
      </c>
      <c r="F19122">
        <f t="shared" si="894"/>
        <v>2023</v>
      </c>
      <c r="G19122">
        <f t="shared" si="895"/>
        <v>12</v>
      </c>
      <c r="H19122">
        <f t="shared" si="896"/>
        <v>23</v>
      </c>
    </row>
    <row r="19123" spans="1:8" x14ac:dyDescent="0.25">
      <c r="A19123" s="3">
        <v>45284</v>
      </c>
      <c r="B19123">
        <v>0</v>
      </c>
      <c r="C19123" t="s">
        <v>25</v>
      </c>
      <c r="D19123" t="s">
        <v>29</v>
      </c>
      <c r="E19123" t="s">
        <v>30</v>
      </c>
      <c r="F19123">
        <f t="shared" si="894"/>
        <v>2023</v>
      </c>
      <c r="G19123">
        <f t="shared" si="895"/>
        <v>12</v>
      </c>
      <c r="H19123">
        <f t="shared" si="896"/>
        <v>24</v>
      </c>
    </row>
    <row r="19124" spans="1:8" x14ac:dyDescent="0.25">
      <c r="A19124" s="3">
        <v>45285</v>
      </c>
      <c r="B19124">
        <v>0</v>
      </c>
      <c r="C19124" t="s">
        <v>25</v>
      </c>
      <c r="D19124" t="s">
        <v>29</v>
      </c>
      <c r="E19124" t="s">
        <v>30</v>
      </c>
      <c r="F19124">
        <f t="shared" si="894"/>
        <v>2023</v>
      </c>
      <c r="G19124">
        <f t="shared" si="895"/>
        <v>12</v>
      </c>
      <c r="H19124">
        <f t="shared" si="896"/>
        <v>25</v>
      </c>
    </row>
    <row r="19125" spans="1:8" x14ac:dyDescent="0.25">
      <c r="A19125" s="3">
        <v>45286</v>
      </c>
      <c r="B19125">
        <v>34.124913279871421</v>
      </c>
      <c r="C19125" t="s">
        <v>25</v>
      </c>
      <c r="D19125" t="s">
        <v>29</v>
      </c>
      <c r="E19125" t="s">
        <v>30</v>
      </c>
      <c r="F19125">
        <f t="shared" si="894"/>
        <v>2023</v>
      </c>
      <c r="G19125">
        <f t="shared" si="895"/>
        <v>12</v>
      </c>
      <c r="H19125">
        <f t="shared" si="896"/>
        <v>26</v>
      </c>
    </row>
    <row r="19126" spans="1:8" x14ac:dyDescent="0.25">
      <c r="A19126" s="3">
        <v>45287</v>
      </c>
      <c r="B19126">
        <v>38.405695842930228</v>
      </c>
      <c r="C19126" t="s">
        <v>25</v>
      </c>
      <c r="D19126" t="s">
        <v>29</v>
      </c>
      <c r="E19126" t="s">
        <v>30</v>
      </c>
      <c r="F19126">
        <f t="shared" si="894"/>
        <v>2023</v>
      </c>
      <c r="G19126">
        <f t="shared" si="895"/>
        <v>12</v>
      </c>
      <c r="H19126">
        <f t="shared" si="896"/>
        <v>27</v>
      </c>
    </row>
    <row r="19127" spans="1:8" x14ac:dyDescent="0.25">
      <c r="A19127" s="3">
        <v>45288</v>
      </c>
      <c r="B19127">
        <v>29.52087160220055</v>
      </c>
      <c r="C19127" t="s">
        <v>25</v>
      </c>
      <c r="D19127" t="s">
        <v>29</v>
      </c>
      <c r="E19127" t="s">
        <v>30</v>
      </c>
      <c r="F19127">
        <f t="shared" si="894"/>
        <v>2023</v>
      </c>
      <c r="G19127">
        <f t="shared" si="895"/>
        <v>12</v>
      </c>
      <c r="H19127">
        <f t="shared" si="896"/>
        <v>28</v>
      </c>
    </row>
    <row r="19128" spans="1:8" x14ac:dyDescent="0.25">
      <c r="A19128" s="3">
        <v>45289</v>
      </c>
      <c r="B19128">
        <v>38.117339274777564</v>
      </c>
      <c r="C19128" t="s">
        <v>25</v>
      </c>
      <c r="D19128" t="s">
        <v>29</v>
      </c>
      <c r="E19128" t="s">
        <v>30</v>
      </c>
      <c r="F19128">
        <f t="shared" si="894"/>
        <v>2023</v>
      </c>
      <c r="G19128">
        <f t="shared" si="895"/>
        <v>12</v>
      </c>
      <c r="H19128">
        <f t="shared" si="896"/>
        <v>29</v>
      </c>
    </row>
    <row r="19129" spans="1:8" x14ac:dyDescent="0.25">
      <c r="A19129" s="3">
        <v>45290</v>
      </c>
      <c r="B19129">
        <v>30.461361942431836</v>
      </c>
      <c r="C19129" t="s">
        <v>25</v>
      </c>
      <c r="D19129" t="s">
        <v>29</v>
      </c>
      <c r="E19129" t="s">
        <v>30</v>
      </c>
      <c r="F19129">
        <f t="shared" si="894"/>
        <v>2023</v>
      </c>
      <c r="G19129">
        <f t="shared" si="895"/>
        <v>12</v>
      </c>
      <c r="H19129">
        <f t="shared" si="896"/>
        <v>30</v>
      </c>
    </row>
    <row r="19130" spans="1:8" x14ac:dyDescent="0.25">
      <c r="A19130" s="3">
        <v>45291</v>
      </c>
      <c r="B19130">
        <v>0</v>
      </c>
      <c r="C19130" t="s">
        <v>25</v>
      </c>
      <c r="D19130" t="s">
        <v>29</v>
      </c>
      <c r="E19130" t="s">
        <v>30</v>
      </c>
      <c r="F19130">
        <f t="shared" si="894"/>
        <v>2023</v>
      </c>
      <c r="G19130">
        <f t="shared" si="895"/>
        <v>12</v>
      </c>
      <c r="H19130">
        <f t="shared" si="896"/>
        <v>31</v>
      </c>
    </row>
    <row r="19131" spans="1:8" x14ac:dyDescent="0.25">
      <c r="A19131" s="3">
        <v>44201</v>
      </c>
      <c r="B19131">
        <v>45.660612357989017</v>
      </c>
      <c r="C19131" t="s">
        <v>26</v>
      </c>
      <c r="D19131" t="s">
        <v>29</v>
      </c>
      <c r="E19131" t="s">
        <v>30</v>
      </c>
      <c r="F19131">
        <f t="shared" si="894"/>
        <v>2021</v>
      </c>
      <c r="G19131">
        <f t="shared" si="895"/>
        <v>1</v>
      </c>
      <c r="H19131">
        <f t="shared" si="896"/>
        <v>5</v>
      </c>
    </row>
    <row r="19132" spans="1:8" x14ac:dyDescent="0.25">
      <c r="A19132" s="3">
        <v>44202</v>
      </c>
      <c r="B19132">
        <v>40.724433219662288</v>
      </c>
      <c r="C19132" t="s">
        <v>26</v>
      </c>
      <c r="D19132" t="s">
        <v>29</v>
      </c>
      <c r="E19132" t="s">
        <v>30</v>
      </c>
      <c r="F19132">
        <f t="shared" si="894"/>
        <v>2021</v>
      </c>
      <c r="G19132">
        <f t="shared" si="895"/>
        <v>1</v>
      </c>
      <c r="H19132">
        <f t="shared" si="896"/>
        <v>6</v>
      </c>
    </row>
    <row r="19133" spans="1:8" x14ac:dyDescent="0.25">
      <c r="A19133" s="3">
        <v>44203</v>
      </c>
      <c r="B19133">
        <v>45.181978909212013</v>
      </c>
      <c r="C19133" t="s">
        <v>26</v>
      </c>
      <c r="D19133" t="s">
        <v>29</v>
      </c>
      <c r="E19133" t="s">
        <v>30</v>
      </c>
      <c r="F19133">
        <f t="shared" si="894"/>
        <v>2021</v>
      </c>
      <c r="G19133">
        <f t="shared" si="895"/>
        <v>1</v>
      </c>
      <c r="H19133">
        <f t="shared" si="896"/>
        <v>7</v>
      </c>
    </row>
    <row r="19134" spans="1:8" x14ac:dyDescent="0.25">
      <c r="A19134" s="3">
        <v>44205</v>
      </c>
      <c r="B19134">
        <v>45.345251744717473</v>
      </c>
      <c r="C19134" t="s">
        <v>26</v>
      </c>
      <c r="D19134" t="s">
        <v>29</v>
      </c>
      <c r="E19134" t="s">
        <v>30</v>
      </c>
      <c r="F19134">
        <f t="shared" si="894"/>
        <v>2021</v>
      </c>
      <c r="G19134">
        <f t="shared" si="895"/>
        <v>1</v>
      </c>
      <c r="H19134">
        <f t="shared" si="896"/>
        <v>9</v>
      </c>
    </row>
    <row r="19135" spans="1:8" x14ac:dyDescent="0.25">
      <c r="A19135" s="3">
        <v>44208</v>
      </c>
      <c r="B19135">
        <v>46.059213130834586</v>
      </c>
      <c r="C19135" t="s">
        <v>26</v>
      </c>
      <c r="D19135" t="s">
        <v>29</v>
      </c>
      <c r="E19135" t="s">
        <v>30</v>
      </c>
      <c r="F19135">
        <f t="shared" si="894"/>
        <v>2021</v>
      </c>
      <c r="G19135">
        <f t="shared" si="895"/>
        <v>1</v>
      </c>
      <c r="H19135">
        <f t="shared" si="896"/>
        <v>12</v>
      </c>
    </row>
    <row r="19136" spans="1:8" x14ac:dyDescent="0.25">
      <c r="A19136" s="3">
        <v>44210</v>
      </c>
      <c r="B19136">
        <v>47.314475607863187</v>
      </c>
      <c r="C19136" t="s">
        <v>26</v>
      </c>
      <c r="D19136" t="s">
        <v>29</v>
      </c>
      <c r="E19136" t="s">
        <v>30</v>
      </c>
      <c r="F19136">
        <f t="shared" si="894"/>
        <v>2021</v>
      </c>
      <c r="G19136">
        <f t="shared" si="895"/>
        <v>1</v>
      </c>
      <c r="H19136">
        <f t="shared" si="896"/>
        <v>14</v>
      </c>
    </row>
    <row r="19137" spans="1:8" x14ac:dyDescent="0.25">
      <c r="A19137" s="3">
        <v>44212</v>
      </c>
      <c r="B19137">
        <v>48.915040766325603</v>
      </c>
      <c r="C19137" t="s">
        <v>26</v>
      </c>
      <c r="D19137" t="s">
        <v>29</v>
      </c>
      <c r="E19137" t="s">
        <v>30</v>
      </c>
      <c r="F19137">
        <f t="shared" si="894"/>
        <v>2021</v>
      </c>
      <c r="G19137">
        <f t="shared" si="895"/>
        <v>1</v>
      </c>
      <c r="H19137">
        <f t="shared" si="896"/>
        <v>16</v>
      </c>
    </row>
    <row r="19138" spans="1:8" x14ac:dyDescent="0.25">
      <c r="A19138" s="3">
        <v>44214</v>
      </c>
      <c r="B19138">
        <v>49.676382243587099</v>
      </c>
      <c r="C19138" t="s">
        <v>26</v>
      </c>
      <c r="D19138" t="s">
        <v>29</v>
      </c>
      <c r="E19138" t="s">
        <v>30</v>
      </c>
      <c r="F19138">
        <f t="shared" si="894"/>
        <v>2021</v>
      </c>
      <c r="G19138">
        <f t="shared" si="895"/>
        <v>1</v>
      </c>
      <c r="H19138">
        <f t="shared" si="896"/>
        <v>18</v>
      </c>
    </row>
    <row r="19139" spans="1:8" x14ac:dyDescent="0.25">
      <c r="A19139" s="3">
        <v>44215</v>
      </c>
      <c r="B19139">
        <v>50.935304856864882</v>
      </c>
      <c r="C19139" t="s">
        <v>26</v>
      </c>
      <c r="D19139" t="s">
        <v>29</v>
      </c>
      <c r="E19139" t="s">
        <v>30</v>
      </c>
      <c r="F19139">
        <f t="shared" ref="F19139:F19202" si="897">YEAR(A19139)</f>
        <v>2021</v>
      </c>
      <c r="G19139">
        <f t="shared" ref="G19139:G19202" si="898">MONTH(A19139)</f>
        <v>1</v>
      </c>
      <c r="H19139">
        <f t="shared" ref="H19139:H19202" si="899">DAY(A19139)</f>
        <v>19</v>
      </c>
    </row>
    <row r="19140" spans="1:8" x14ac:dyDescent="0.25">
      <c r="A19140" s="3">
        <v>44216</v>
      </c>
      <c r="B19140">
        <v>47.061681714104751</v>
      </c>
      <c r="C19140" t="s">
        <v>26</v>
      </c>
      <c r="D19140" t="s">
        <v>29</v>
      </c>
      <c r="E19140" t="s">
        <v>30</v>
      </c>
      <c r="F19140">
        <f t="shared" si="897"/>
        <v>2021</v>
      </c>
      <c r="G19140">
        <f t="shared" si="898"/>
        <v>1</v>
      </c>
      <c r="H19140">
        <f t="shared" si="899"/>
        <v>20</v>
      </c>
    </row>
    <row r="19141" spans="1:8" x14ac:dyDescent="0.25">
      <c r="A19141" s="3">
        <v>44217</v>
      </c>
      <c r="B19141">
        <v>52.39022123601643</v>
      </c>
      <c r="C19141" t="s">
        <v>26</v>
      </c>
      <c r="D19141" t="s">
        <v>29</v>
      </c>
      <c r="E19141" t="s">
        <v>30</v>
      </c>
      <c r="F19141">
        <f t="shared" si="897"/>
        <v>2021</v>
      </c>
      <c r="G19141">
        <f t="shared" si="898"/>
        <v>1</v>
      </c>
      <c r="H19141">
        <f t="shared" si="899"/>
        <v>21</v>
      </c>
    </row>
    <row r="19142" spans="1:8" x14ac:dyDescent="0.25">
      <c r="A19142" s="3">
        <v>44218</v>
      </c>
      <c r="B19142">
        <v>53.309099788771476</v>
      </c>
      <c r="C19142" t="s">
        <v>26</v>
      </c>
      <c r="D19142" t="s">
        <v>29</v>
      </c>
      <c r="E19142" t="s">
        <v>30</v>
      </c>
      <c r="F19142">
        <f t="shared" si="897"/>
        <v>2021</v>
      </c>
      <c r="G19142">
        <f t="shared" si="898"/>
        <v>1</v>
      </c>
      <c r="H19142">
        <f t="shared" si="899"/>
        <v>22</v>
      </c>
    </row>
    <row r="19143" spans="1:8" x14ac:dyDescent="0.25">
      <c r="A19143" s="3">
        <v>44219</v>
      </c>
      <c r="B19143">
        <v>53.652105783113718</v>
      </c>
      <c r="C19143" t="s">
        <v>26</v>
      </c>
      <c r="D19143" t="s">
        <v>29</v>
      </c>
      <c r="E19143" t="s">
        <v>30</v>
      </c>
      <c r="F19143">
        <f t="shared" si="897"/>
        <v>2021</v>
      </c>
      <c r="G19143">
        <f t="shared" si="898"/>
        <v>1</v>
      </c>
      <c r="H19143">
        <f t="shared" si="899"/>
        <v>23</v>
      </c>
    </row>
    <row r="19144" spans="1:8" x14ac:dyDescent="0.25">
      <c r="A19144" s="3">
        <v>44222</v>
      </c>
      <c r="B19144">
        <v>54.318249215537058</v>
      </c>
      <c r="C19144" t="s">
        <v>26</v>
      </c>
      <c r="D19144" t="s">
        <v>29</v>
      </c>
      <c r="E19144" t="s">
        <v>30</v>
      </c>
      <c r="F19144">
        <f t="shared" si="897"/>
        <v>2021</v>
      </c>
      <c r="G19144">
        <f t="shared" si="898"/>
        <v>1</v>
      </c>
      <c r="H19144">
        <f t="shared" si="899"/>
        <v>26</v>
      </c>
    </row>
    <row r="19145" spans="1:8" x14ac:dyDescent="0.25">
      <c r="A19145" s="3">
        <v>44224</v>
      </c>
      <c r="B19145">
        <v>54.495135117402434</v>
      </c>
      <c r="C19145" t="s">
        <v>26</v>
      </c>
      <c r="D19145" t="s">
        <v>29</v>
      </c>
      <c r="E19145" t="s">
        <v>30</v>
      </c>
      <c r="F19145">
        <f t="shared" si="897"/>
        <v>2021</v>
      </c>
      <c r="G19145">
        <f t="shared" si="898"/>
        <v>1</v>
      </c>
      <c r="H19145">
        <f t="shared" si="899"/>
        <v>28</v>
      </c>
    </row>
    <row r="19146" spans="1:8" x14ac:dyDescent="0.25">
      <c r="A19146" s="3">
        <v>44229</v>
      </c>
      <c r="B19146">
        <v>53.128595067784985</v>
      </c>
      <c r="C19146" t="s">
        <v>26</v>
      </c>
      <c r="D19146" t="s">
        <v>29</v>
      </c>
      <c r="E19146" t="s">
        <v>30</v>
      </c>
      <c r="F19146">
        <f t="shared" si="897"/>
        <v>2021</v>
      </c>
      <c r="G19146">
        <f t="shared" si="898"/>
        <v>2</v>
      </c>
      <c r="H19146">
        <f t="shared" si="899"/>
        <v>2</v>
      </c>
    </row>
    <row r="19147" spans="1:8" x14ac:dyDescent="0.25">
      <c r="A19147" s="3">
        <v>44230</v>
      </c>
      <c r="B19147">
        <v>48.128792413476475</v>
      </c>
      <c r="C19147" t="s">
        <v>26</v>
      </c>
      <c r="D19147" t="s">
        <v>29</v>
      </c>
      <c r="E19147" t="s">
        <v>30</v>
      </c>
      <c r="F19147">
        <f t="shared" si="897"/>
        <v>2021</v>
      </c>
      <c r="G19147">
        <f t="shared" si="898"/>
        <v>2</v>
      </c>
      <c r="H19147">
        <f t="shared" si="899"/>
        <v>3</v>
      </c>
    </row>
    <row r="19148" spans="1:8" x14ac:dyDescent="0.25">
      <c r="A19148" s="3">
        <v>44231</v>
      </c>
      <c r="B19148">
        <v>52.370934540088506</v>
      </c>
      <c r="C19148" t="s">
        <v>26</v>
      </c>
      <c r="D19148" t="s">
        <v>29</v>
      </c>
      <c r="E19148" t="s">
        <v>30</v>
      </c>
      <c r="F19148">
        <f t="shared" si="897"/>
        <v>2021</v>
      </c>
      <c r="G19148">
        <f t="shared" si="898"/>
        <v>2</v>
      </c>
      <c r="H19148">
        <f t="shared" si="899"/>
        <v>4</v>
      </c>
    </row>
    <row r="19149" spans="1:8" x14ac:dyDescent="0.25">
      <c r="A19149" s="3">
        <v>44232</v>
      </c>
      <c r="B19149">
        <v>52.276509654130869</v>
      </c>
      <c r="C19149" t="s">
        <v>26</v>
      </c>
      <c r="D19149" t="s">
        <v>29</v>
      </c>
      <c r="E19149" t="s">
        <v>30</v>
      </c>
      <c r="F19149">
        <f t="shared" si="897"/>
        <v>2021</v>
      </c>
      <c r="G19149">
        <f t="shared" si="898"/>
        <v>2</v>
      </c>
      <c r="H19149">
        <f t="shared" si="899"/>
        <v>5</v>
      </c>
    </row>
    <row r="19150" spans="1:8" x14ac:dyDescent="0.25">
      <c r="A19150" s="3">
        <v>44233</v>
      </c>
      <c r="B19150">
        <v>51.709722198995607</v>
      </c>
      <c r="C19150" t="s">
        <v>26</v>
      </c>
      <c r="D19150" t="s">
        <v>29</v>
      </c>
      <c r="E19150" t="s">
        <v>30</v>
      </c>
      <c r="F19150">
        <f t="shared" si="897"/>
        <v>2021</v>
      </c>
      <c r="G19150">
        <f t="shared" si="898"/>
        <v>2</v>
      </c>
      <c r="H19150">
        <f t="shared" si="899"/>
        <v>6</v>
      </c>
    </row>
    <row r="19151" spans="1:8" x14ac:dyDescent="0.25">
      <c r="A19151" s="3">
        <v>44237</v>
      </c>
      <c r="B19151">
        <v>45.744608720017098</v>
      </c>
      <c r="C19151" t="s">
        <v>26</v>
      </c>
      <c r="D19151" t="s">
        <v>29</v>
      </c>
      <c r="E19151" t="s">
        <v>30</v>
      </c>
      <c r="F19151">
        <f t="shared" si="897"/>
        <v>2021</v>
      </c>
      <c r="G19151">
        <f t="shared" si="898"/>
        <v>2</v>
      </c>
      <c r="H19151">
        <f t="shared" si="899"/>
        <v>10</v>
      </c>
    </row>
    <row r="19152" spans="1:8" x14ac:dyDescent="0.25">
      <c r="A19152" s="3">
        <v>44238</v>
      </c>
      <c r="B19152">
        <v>50.317778694716147</v>
      </c>
      <c r="C19152" t="s">
        <v>26</v>
      </c>
      <c r="D19152" t="s">
        <v>29</v>
      </c>
      <c r="E19152" t="s">
        <v>30</v>
      </c>
      <c r="F19152">
        <f t="shared" si="897"/>
        <v>2021</v>
      </c>
      <c r="G19152">
        <f t="shared" si="898"/>
        <v>2</v>
      </c>
      <c r="H19152">
        <f t="shared" si="899"/>
        <v>11</v>
      </c>
    </row>
    <row r="19153" spans="1:8" x14ac:dyDescent="0.25">
      <c r="A19153" s="3">
        <v>44239</v>
      </c>
      <c r="B19153">
        <v>50.639242771828741</v>
      </c>
      <c r="C19153" t="s">
        <v>26</v>
      </c>
      <c r="D19153" t="s">
        <v>29</v>
      </c>
      <c r="E19153" t="s">
        <v>30</v>
      </c>
      <c r="F19153">
        <f t="shared" si="897"/>
        <v>2021</v>
      </c>
      <c r="G19153">
        <f t="shared" si="898"/>
        <v>2</v>
      </c>
      <c r="H19153">
        <f t="shared" si="899"/>
        <v>12</v>
      </c>
    </row>
    <row r="19154" spans="1:8" x14ac:dyDescent="0.25">
      <c r="A19154" s="3">
        <v>44240</v>
      </c>
      <c r="B19154">
        <v>50.558290376187145</v>
      </c>
      <c r="C19154" t="s">
        <v>26</v>
      </c>
      <c r="D19154" t="s">
        <v>29</v>
      </c>
      <c r="E19154" t="s">
        <v>30</v>
      </c>
      <c r="F19154">
        <f t="shared" si="897"/>
        <v>2021</v>
      </c>
      <c r="G19154">
        <f t="shared" si="898"/>
        <v>2</v>
      </c>
      <c r="H19154">
        <f t="shared" si="899"/>
        <v>13</v>
      </c>
    </row>
    <row r="19155" spans="1:8" x14ac:dyDescent="0.25">
      <c r="A19155" s="3">
        <v>44242</v>
      </c>
      <c r="B19155">
        <v>50.215343964579716</v>
      </c>
      <c r="C19155" t="s">
        <v>26</v>
      </c>
      <c r="D19155" t="s">
        <v>29</v>
      </c>
      <c r="E19155" t="s">
        <v>30</v>
      </c>
      <c r="F19155">
        <f t="shared" si="897"/>
        <v>2021</v>
      </c>
      <c r="G19155">
        <f t="shared" si="898"/>
        <v>2</v>
      </c>
      <c r="H19155">
        <f t="shared" si="899"/>
        <v>15</v>
      </c>
    </row>
    <row r="19156" spans="1:8" x14ac:dyDescent="0.25">
      <c r="A19156" s="3">
        <v>44244</v>
      </c>
      <c r="B19156">
        <v>46.875110912942482</v>
      </c>
      <c r="C19156" t="s">
        <v>26</v>
      </c>
      <c r="D19156" t="s">
        <v>29</v>
      </c>
      <c r="E19156" t="s">
        <v>30</v>
      </c>
      <c r="F19156">
        <f t="shared" si="897"/>
        <v>2021</v>
      </c>
      <c r="G19156">
        <f t="shared" si="898"/>
        <v>2</v>
      </c>
      <c r="H19156">
        <f t="shared" si="899"/>
        <v>17</v>
      </c>
    </row>
    <row r="19157" spans="1:8" x14ac:dyDescent="0.25">
      <c r="A19157" s="3">
        <v>44249</v>
      </c>
      <c r="B19157">
        <v>53.529364581794574</v>
      </c>
      <c r="C19157" t="s">
        <v>26</v>
      </c>
      <c r="D19157" t="s">
        <v>29</v>
      </c>
      <c r="E19157" t="s">
        <v>30</v>
      </c>
      <c r="F19157">
        <f t="shared" si="897"/>
        <v>2021</v>
      </c>
      <c r="G19157">
        <f t="shared" si="898"/>
        <v>2</v>
      </c>
      <c r="H19157">
        <f t="shared" si="899"/>
        <v>22</v>
      </c>
    </row>
    <row r="19158" spans="1:8" x14ac:dyDescent="0.25">
      <c r="A19158" s="3">
        <v>44250</v>
      </c>
      <c r="B19158">
        <v>54.557918478335807</v>
      </c>
      <c r="C19158" t="s">
        <v>26</v>
      </c>
      <c r="D19158" t="s">
        <v>29</v>
      </c>
      <c r="E19158" t="s">
        <v>30</v>
      </c>
      <c r="F19158">
        <f t="shared" si="897"/>
        <v>2021</v>
      </c>
      <c r="G19158">
        <f t="shared" si="898"/>
        <v>2</v>
      </c>
      <c r="H19158">
        <f t="shared" si="899"/>
        <v>23</v>
      </c>
    </row>
    <row r="19159" spans="1:8" x14ac:dyDescent="0.25">
      <c r="A19159" s="3">
        <v>44251</v>
      </c>
      <c r="B19159">
        <v>50.452528735045121</v>
      </c>
      <c r="C19159" t="s">
        <v>26</v>
      </c>
      <c r="D19159" t="s">
        <v>29</v>
      </c>
      <c r="E19159" t="s">
        <v>30</v>
      </c>
      <c r="F19159">
        <f t="shared" si="897"/>
        <v>2021</v>
      </c>
      <c r="G19159">
        <f t="shared" si="898"/>
        <v>2</v>
      </c>
      <c r="H19159">
        <f t="shared" si="899"/>
        <v>24</v>
      </c>
    </row>
    <row r="19160" spans="1:8" x14ac:dyDescent="0.25">
      <c r="A19160" s="3">
        <v>44252</v>
      </c>
      <c r="B19160">
        <v>55.550387908826046</v>
      </c>
      <c r="C19160" t="s">
        <v>26</v>
      </c>
      <c r="D19160" t="s">
        <v>29</v>
      </c>
      <c r="E19160" t="s">
        <v>30</v>
      </c>
      <c r="F19160">
        <f t="shared" si="897"/>
        <v>2021</v>
      </c>
      <c r="G19160">
        <f t="shared" si="898"/>
        <v>2</v>
      </c>
      <c r="H19160">
        <f t="shared" si="899"/>
        <v>25</v>
      </c>
    </row>
    <row r="19161" spans="1:8" x14ac:dyDescent="0.25">
      <c r="A19161" s="3">
        <v>44253</v>
      </c>
      <c r="B19161">
        <v>56.241550383583352</v>
      </c>
      <c r="C19161" t="s">
        <v>26</v>
      </c>
      <c r="D19161" t="s">
        <v>29</v>
      </c>
      <c r="E19161" t="s">
        <v>30</v>
      </c>
      <c r="F19161">
        <f t="shared" si="897"/>
        <v>2021</v>
      </c>
      <c r="G19161">
        <f t="shared" si="898"/>
        <v>2</v>
      </c>
      <c r="H19161">
        <f t="shared" si="899"/>
        <v>26</v>
      </c>
    </row>
    <row r="19162" spans="1:8" x14ac:dyDescent="0.25">
      <c r="A19162" s="3">
        <v>44254</v>
      </c>
      <c r="B19162">
        <v>56.361080473946664</v>
      </c>
      <c r="C19162" t="s">
        <v>26</v>
      </c>
      <c r="D19162" t="s">
        <v>29</v>
      </c>
      <c r="E19162" t="s">
        <v>30</v>
      </c>
      <c r="F19162">
        <f t="shared" si="897"/>
        <v>2021</v>
      </c>
      <c r="G19162">
        <f t="shared" si="898"/>
        <v>2</v>
      </c>
      <c r="H19162">
        <f t="shared" si="899"/>
        <v>27</v>
      </c>
    </row>
    <row r="19163" spans="1:8" x14ac:dyDescent="0.25">
      <c r="A19163" s="3">
        <v>44258</v>
      </c>
      <c r="B19163">
        <v>51.693876158587095</v>
      </c>
      <c r="C19163" t="s">
        <v>26</v>
      </c>
      <c r="D19163" t="s">
        <v>29</v>
      </c>
      <c r="E19163" t="s">
        <v>30</v>
      </c>
      <c r="F19163">
        <f t="shared" si="897"/>
        <v>2021</v>
      </c>
      <c r="G19163">
        <f t="shared" si="898"/>
        <v>3</v>
      </c>
      <c r="H19163">
        <f t="shared" si="899"/>
        <v>3</v>
      </c>
    </row>
    <row r="19164" spans="1:8" x14ac:dyDescent="0.25">
      <c r="A19164" s="3">
        <v>44259</v>
      </c>
      <c r="B19164">
        <v>56.157432626101055</v>
      </c>
      <c r="C19164" t="s">
        <v>26</v>
      </c>
      <c r="D19164" t="s">
        <v>29</v>
      </c>
      <c r="E19164" t="s">
        <v>30</v>
      </c>
      <c r="F19164">
        <f t="shared" si="897"/>
        <v>2021</v>
      </c>
      <c r="G19164">
        <f t="shared" si="898"/>
        <v>3</v>
      </c>
      <c r="H19164">
        <f t="shared" si="899"/>
        <v>4</v>
      </c>
    </row>
    <row r="19165" spans="1:8" x14ac:dyDescent="0.25">
      <c r="A19165" s="3">
        <v>44260</v>
      </c>
      <c r="B19165">
        <v>56.185798530040145</v>
      </c>
      <c r="C19165" t="s">
        <v>26</v>
      </c>
      <c r="D19165" t="s">
        <v>29</v>
      </c>
      <c r="E19165" t="s">
        <v>30</v>
      </c>
      <c r="F19165">
        <f t="shared" si="897"/>
        <v>2021</v>
      </c>
      <c r="G19165">
        <f t="shared" si="898"/>
        <v>3</v>
      </c>
      <c r="H19165">
        <f t="shared" si="899"/>
        <v>5</v>
      </c>
    </row>
    <row r="19166" spans="1:8" x14ac:dyDescent="0.25">
      <c r="A19166" s="3">
        <v>44261</v>
      </c>
      <c r="B19166">
        <v>55.633397179554358</v>
      </c>
      <c r="C19166" t="s">
        <v>26</v>
      </c>
      <c r="D19166" t="s">
        <v>29</v>
      </c>
      <c r="E19166" t="s">
        <v>30</v>
      </c>
      <c r="F19166">
        <f t="shared" si="897"/>
        <v>2021</v>
      </c>
      <c r="G19166">
        <f t="shared" si="898"/>
        <v>3</v>
      </c>
      <c r="H19166">
        <f t="shared" si="899"/>
        <v>6</v>
      </c>
    </row>
    <row r="19167" spans="1:8" x14ac:dyDescent="0.25">
      <c r="A19167" s="3">
        <v>44264</v>
      </c>
      <c r="B19167">
        <v>53.782809132628053</v>
      </c>
      <c r="C19167" t="s">
        <v>26</v>
      </c>
      <c r="D19167" t="s">
        <v>29</v>
      </c>
      <c r="E19167" t="s">
        <v>30</v>
      </c>
      <c r="F19167">
        <f t="shared" si="897"/>
        <v>2021</v>
      </c>
      <c r="G19167">
        <f t="shared" si="898"/>
        <v>3</v>
      </c>
      <c r="H19167">
        <f t="shared" si="899"/>
        <v>9</v>
      </c>
    </row>
    <row r="19168" spans="1:8" x14ac:dyDescent="0.25">
      <c r="A19168" s="3">
        <v>44266</v>
      </c>
      <c r="B19168">
        <v>52.598310278253884</v>
      </c>
      <c r="C19168" t="s">
        <v>26</v>
      </c>
      <c r="D19168" t="s">
        <v>29</v>
      </c>
      <c r="E19168" t="s">
        <v>30</v>
      </c>
      <c r="F19168">
        <f t="shared" si="897"/>
        <v>2021</v>
      </c>
      <c r="G19168">
        <f t="shared" si="898"/>
        <v>3</v>
      </c>
      <c r="H19168">
        <f t="shared" si="899"/>
        <v>11</v>
      </c>
    </row>
    <row r="19169" spans="1:8" x14ac:dyDescent="0.25">
      <c r="A19169" s="3">
        <v>44267</v>
      </c>
      <c r="B19169">
        <v>52.282139225574106</v>
      </c>
      <c r="C19169" t="s">
        <v>26</v>
      </c>
      <c r="D19169" t="s">
        <v>29</v>
      </c>
      <c r="E19169" t="s">
        <v>30</v>
      </c>
      <c r="F19169">
        <f t="shared" si="897"/>
        <v>2021</v>
      </c>
      <c r="G19169">
        <f t="shared" si="898"/>
        <v>3</v>
      </c>
      <c r="H19169">
        <f t="shared" si="899"/>
        <v>12</v>
      </c>
    </row>
    <row r="19170" spans="1:8" x14ac:dyDescent="0.25">
      <c r="A19170" s="3">
        <v>44268</v>
      </c>
      <c r="B19170">
        <v>51.487897935929233</v>
      </c>
      <c r="C19170" t="s">
        <v>26</v>
      </c>
      <c r="D19170" t="s">
        <v>29</v>
      </c>
      <c r="E19170" t="s">
        <v>30</v>
      </c>
      <c r="F19170">
        <f t="shared" si="897"/>
        <v>2021</v>
      </c>
      <c r="G19170">
        <f t="shared" si="898"/>
        <v>3</v>
      </c>
      <c r="H19170">
        <f t="shared" si="899"/>
        <v>13</v>
      </c>
    </row>
    <row r="19171" spans="1:8" x14ac:dyDescent="0.25">
      <c r="A19171" s="3">
        <v>44271</v>
      </c>
      <c r="B19171">
        <v>49.577529361709082</v>
      </c>
      <c r="C19171" t="s">
        <v>26</v>
      </c>
      <c r="D19171" t="s">
        <v>29</v>
      </c>
      <c r="E19171" t="s">
        <v>30</v>
      </c>
      <c r="F19171">
        <f t="shared" si="897"/>
        <v>2021</v>
      </c>
      <c r="G19171">
        <f t="shared" si="898"/>
        <v>3</v>
      </c>
      <c r="H19171">
        <f t="shared" si="899"/>
        <v>16</v>
      </c>
    </row>
    <row r="19172" spans="1:8" x14ac:dyDescent="0.25">
      <c r="A19172" s="3">
        <v>44272</v>
      </c>
      <c r="B19172">
        <v>44.568507656944227</v>
      </c>
      <c r="C19172" t="s">
        <v>26</v>
      </c>
      <c r="D19172" t="s">
        <v>29</v>
      </c>
      <c r="E19172" t="s">
        <v>30</v>
      </c>
      <c r="F19172">
        <f t="shared" si="897"/>
        <v>2021</v>
      </c>
      <c r="G19172">
        <f t="shared" si="898"/>
        <v>3</v>
      </c>
      <c r="H19172">
        <f t="shared" si="899"/>
        <v>17</v>
      </c>
    </row>
    <row r="19173" spans="1:8" x14ac:dyDescent="0.25">
      <c r="A19173" s="3">
        <v>44273</v>
      </c>
      <c r="B19173">
        <v>48.898191291504055</v>
      </c>
      <c r="C19173" t="s">
        <v>26</v>
      </c>
      <c r="D19173" t="s">
        <v>29</v>
      </c>
      <c r="E19173" t="s">
        <v>30</v>
      </c>
      <c r="F19173">
        <f t="shared" si="897"/>
        <v>2021</v>
      </c>
      <c r="G19173">
        <f t="shared" si="898"/>
        <v>3</v>
      </c>
      <c r="H19173">
        <f t="shared" si="899"/>
        <v>18</v>
      </c>
    </row>
    <row r="19174" spans="1:8" x14ac:dyDescent="0.25">
      <c r="A19174" s="3">
        <v>44274</v>
      </c>
      <c r="B19174">
        <v>48.977672448452935</v>
      </c>
      <c r="C19174" t="s">
        <v>26</v>
      </c>
      <c r="D19174" t="s">
        <v>29</v>
      </c>
      <c r="E19174" t="s">
        <v>30</v>
      </c>
      <c r="F19174">
        <f t="shared" si="897"/>
        <v>2021</v>
      </c>
      <c r="G19174">
        <f t="shared" si="898"/>
        <v>3</v>
      </c>
      <c r="H19174">
        <f t="shared" si="899"/>
        <v>19</v>
      </c>
    </row>
    <row r="19175" spans="1:8" x14ac:dyDescent="0.25">
      <c r="A19175" s="3">
        <v>44279</v>
      </c>
      <c r="B19175">
        <v>44.098911236398301</v>
      </c>
      <c r="C19175" t="s">
        <v>26</v>
      </c>
      <c r="D19175" t="s">
        <v>29</v>
      </c>
      <c r="E19175" t="s">
        <v>30</v>
      </c>
      <c r="F19175">
        <f t="shared" si="897"/>
        <v>2021</v>
      </c>
      <c r="G19175">
        <f t="shared" si="898"/>
        <v>3</v>
      </c>
      <c r="H19175">
        <f t="shared" si="899"/>
        <v>24</v>
      </c>
    </row>
    <row r="19176" spans="1:8" x14ac:dyDescent="0.25">
      <c r="A19176" s="3">
        <v>44280</v>
      </c>
      <c r="B19176">
        <v>49.039192319196459</v>
      </c>
      <c r="C19176" t="s">
        <v>26</v>
      </c>
      <c r="D19176" t="s">
        <v>29</v>
      </c>
      <c r="E19176" t="s">
        <v>30</v>
      </c>
      <c r="F19176">
        <f t="shared" si="897"/>
        <v>2021</v>
      </c>
      <c r="G19176">
        <f t="shared" si="898"/>
        <v>3</v>
      </c>
      <c r="H19176">
        <f t="shared" si="899"/>
        <v>25</v>
      </c>
    </row>
    <row r="19177" spans="1:8" x14ac:dyDescent="0.25">
      <c r="A19177" s="3">
        <v>44281</v>
      </c>
      <c r="B19177">
        <v>49.698252571366737</v>
      </c>
      <c r="C19177" t="s">
        <v>26</v>
      </c>
      <c r="D19177" t="s">
        <v>29</v>
      </c>
      <c r="E19177" t="s">
        <v>30</v>
      </c>
      <c r="F19177">
        <f t="shared" si="897"/>
        <v>2021</v>
      </c>
      <c r="G19177">
        <f t="shared" si="898"/>
        <v>3</v>
      </c>
      <c r="H19177">
        <f t="shared" si="899"/>
        <v>26</v>
      </c>
    </row>
    <row r="19178" spans="1:8" x14ac:dyDescent="0.25">
      <c r="A19178" s="3">
        <v>44282</v>
      </c>
      <c r="B19178">
        <v>49.908752951748625</v>
      </c>
      <c r="C19178" t="s">
        <v>26</v>
      </c>
      <c r="D19178" t="s">
        <v>29</v>
      </c>
      <c r="E19178" t="s">
        <v>30</v>
      </c>
      <c r="F19178">
        <f t="shared" si="897"/>
        <v>2021</v>
      </c>
      <c r="G19178">
        <f t="shared" si="898"/>
        <v>3</v>
      </c>
      <c r="H19178">
        <f t="shared" si="899"/>
        <v>27</v>
      </c>
    </row>
    <row r="19179" spans="1:8" x14ac:dyDescent="0.25">
      <c r="A19179" s="3">
        <v>44284</v>
      </c>
      <c r="B19179">
        <v>49.951836925803619</v>
      </c>
      <c r="C19179" t="s">
        <v>26</v>
      </c>
      <c r="D19179" t="s">
        <v>29</v>
      </c>
      <c r="E19179" t="s">
        <v>30</v>
      </c>
      <c r="F19179">
        <f t="shared" si="897"/>
        <v>2021</v>
      </c>
      <c r="G19179">
        <f t="shared" si="898"/>
        <v>3</v>
      </c>
      <c r="H19179">
        <f t="shared" si="899"/>
        <v>29</v>
      </c>
    </row>
    <row r="19180" spans="1:8" x14ac:dyDescent="0.25">
      <c r="A19180" s="3">
        <v>44285</v>
      </c>
      <c r="B19180">
        <v>50.865772954265225</v>
      </c>
      <c r="C19180" t="s">
        <v>26</v>
      </c>
      <c r="D19180" t="s">
        <v>29</v>
      </c>
      <c r="E19180" t="s">
        <v>30</v>
      </c>
      <c r="F19180">
        <f t="shared" si="897"/>
        <v>2021</v>
      </c>
      <c r="G19180">
        <f t="shared" si="898"/>
        <v>3</v>
      </c>
      <c r="H19180">
        <f t="shared" si="899"/>
        <v>30</v>
      </c>
    </row>
    <row r="19181" spans="1:8" x14ac:dyDescent="0.25">
      <c r="A19181" s="3">
        <v>44286</v>
      </c>
      <c r="B19181">
        <v>46.659582265015146</v>
      </c>
      <c r="C19181" t="s">
        <v>26</v>
      </c>
      <c r="D19181" t="s">
        <v>29</v>
      </c>
      <c r="E19181" t="s">
        <v>30</v>
      </c>
      <c r="F19181">
        <f t="shared" si="897"/>
        <v>2021</v>
      </c>
      <c r="G19181">
        <f t="shared" si="898"/>
        <v>3</v>
      </c>
      <c r="H19181">
        <f t="shared" si="899"/>
        <v>31</v>
      </c>
    </row>
    <row r="19182" spans="1:8" x14ac:dyDescent="0.25">
      <c r="A19182" s="3">
        <v>44287</v>
      </c>
      <c r="B19182">
        <v>0</v>
      </c>
      <c r="C19182" t="s">
        <v>26</v>
      </c>
      <c r="D19182" t="s">
        <v>29</v>
      </c>
      <c r="E19182" t="s">
        <v>30</v>
      </c>
      <c r="F19182">
        <f t="shared" si="897"/>
        <v>2021</v>
      </c>
      <c r="G19182">
        <f t="shared" si="898"/>
        <v>4</v>
      </c>
      <c r="H19182">
        <f t="shared" si="899"/>
        <v>1</v>
      </c>
    </row>
    <row r="19183" spans="1:8" x14ac:dyDescent="0.25">
      <c r="A19183" s="3">
        <v>44294</v>
      </c>
      <c r="B19183">
        <v>51.793067542652551</v>
      </c>
      <c r="C19183" t="s">
        <v>26</v>
      </c>
      <c r="D19183" t="s">
        <v>29</v>
      </c>
      <c r="E19183" t="s">
        <v>30</v>
      </c>
      <c r="F19183">
        <f t="shared" si="897"/>
        <v>2021</v>
      </c>
      <c r="G19183">
        <f t="shared" si="898"/>
        <v>4</v>
      </c>
      <c r="H19183">
        <f t="shared" si="899"/>
        <v>8</v>
      </c>
    </row>
    <row r="19184" spans="1:8" x14ac:dyDescent="0.25">
      <c r="A19184" s="3">
        <v>44295</v>
      </c>
      <c r="B19184">
        <v>51.737200051385436</v>
      </c>
      <c r="C19184" t="s">
        <v>26</v>
      </c>
      <c r="D19184" t="s">
        <v>29</v>
      </c>
      <c r="E19184" t="s">
        <v>30</v>
      </c>
      <c r="F19184">
        <f t="shared" si="897"/>
        <v>2021</v>
      </c>
      <c r="G19184">
        <f t="shared" si="898"/>
        <v>4</v>
      </c>
      <c r="H19184">
        <f t="shared" si="899"/>
        <v>9</v>
      </c>
    </row>
    <row r="19185" spans="1:8" x14ac:dyDescent="0.25">
      <c r="A19185" s="3">
        <v>44298</v>
      </c>
      <c r="B19185">
        <v>49.078323738729338</v>
      </c>
      <c r="C19185" t="s">
        <v>26</v>
      </c>
      <c r="D19185" t="s">
        <v>29</v>
      </c>
      <c r="E19185" t="s">
        <v>30</v>
      </c>
      <c r="F19185">
        <f t="shared" si="897"/>
        <v>2021</v>
      </c>
      <c r="G19185">
        <f t="shared" si="898"/>
        <v>4</v>
      </c>
      <c r="H19185">
        <f t="shared" si="899"/>
        <v>12</v>
      </c>
    </row>
    <row r="19186" spans="1:8" x14ac:dyDescent="0.25">
      <c r="A19186" s="3">
        <v>44299</v>
      </c>
      <c r="B19186">
        <v>48.856688531508041</v>
      </c>
      <c r="C19186" t="s">
        <v>26</v>
      </c>
      <c r="D19186" t="s">
        <v>29</v>
      </c>
      <c r="E19186" t="s">
        <v>30</v>
      </c>
      <c r="F19186">
        <f t="shared" si="897"/>
        <v>2021</v>
      </c>
      <c r="G19186">
        <f t="shared" si="898"/>
        <v>4</v>
      </c>
      <c r="H19186">
        <f t="shared" si="899"/>
        <v>13</v>
      </c>
    </row>
    <row r="19187" spans="1:8" x14ac:dyDescent="0.25">
      <c r="A19187" s="3">
        <v>44300</v>
      </c>
      <c r="B19187">
        <v>43.485213121391894</v>
      </c>
      <c r="C19187" t="s">
        <v>26</v>
      </c>
      <c r="D19187" t="s">
        <v>29</v>
      </c>
      <c r="E19187" t="s">
        <v>30</v>
      </c>
      <c r="F19187">
        <f t="shared" si="897"/>
        <v>2021</v>
      </c>
      <c r="G19187">
        <f t="shared" si="898"/>
        <v>4</v>
      </c>
      <c r="H19187">
        <f t="shared" si="899"/>
        <v>14</v>
      </c>
    </row>
    <row r="19188" spans="1:8" x14ac:dyDescent="0.25">
      <c r="A19188" s="3">
        <v>44301</v>
      </c>
      <c r="B19188">
        <v>47.333485810427973</v>
      </c>
      <c r="C19188" t="s">
        <v>26</v>
      </c>
      <c r="D19188" t="s">
        <v>29</v>
      </c>
      <c r="E19188" t="s">
        <v>30</v>
      </c>
      <c r="F19188">
        <f t="shared" si="897"/>
        <v>2021</v>
      </c>
      <c r="G19188">
        <f t="shared" si="898"/>
        <v>4</v>
      </c>
      <c r="H19188">
        <f t="shared" si="899"/>
        <v>15</v>
      </c>
    </row>
    <row r="19189" spans="1:8" x14ac:dyDescent="0.25">
      <c r="A19189" s="3">
        <v>44302</v>
      </c>
      <c r="B19189">
        <v>46.823736653582252</v>
      </c>
      <c r="C19189" t="s">
        <v>26</v>
      </c>
      <c r="D19189" t="s">
        <v>29</v>
      </c>
      <c r="E19189" t="s">
        <v>30</v>
      </c>
      <c r="F19189">
        <f t="shared" si="897"/>
        <v>2021</v>
      </c>
      <c r="G19189">
        <f t="shared" si="898"/>
        <v>4</v>
      </c>
      <c r="H19189">
        <f t="shared" si="899"/>
        <v>16</v>
      </c>
    </row>
    <row r="19190" spans="1:8" x14ac:dyDescent="0.25">
      <c r="A19190" s="3">
        <v>44303</v>
      </c>
      <c r="B19190">
        <v>45.822049780720981</v>
      </c>
      <c r="C19190" t="s">
        <v>26</v>
      </c>
      <c r="D19190" t="s">
        <v>29</v>
      </c>
      <c r="E19190" t="s">
        <v>30</v>
      </c>
      <c r="F19190">
        <f t="shared" si="897"/>
        <v>2021</v>
      </c>
      <c r="G19190">
        <f t="shared" si="898"/>
        <v>4</v>
      </c>
      <c r="H19190">
        <f t="shared" si="899"/>
        <v>17</v>
      </c>
    </row>
    <row r="19191" spans="1:8" x14ac:dyDescent="0.25">
      <c r="A19191" s="3">
        <v>44306</v>
      </c>
      <c r="B19191">
        <v>43.236589783662332</v>
      </c>
      <c r="C19191" t="s">
        <v>26</v>
      </c>
      <c r="D19191" t="s">
        <v>29</v>
      </c>
      <c r="E19191" t="s">
        <v>30</v>
      </c>
      <c r="F19191">
        <f t="shared" si="897"/>
        <v>2021</v>
      </c>
      <c r="G19191">
        <f t="shared" si="898"/>
        <v>4</v>
      </c>
      <c r="H19191">
        <f t="shared" si="899"/>
        <v>20</v>
      </c>
    </row>
    <row r="19192" spans="1:8" x14ac:dyDescent="0.25">
      <c r="A19192" s="3">
        <v>44307</v>
      </c>
      <c r="B19192">
        <v>37.998621000111882</v>
      </c>
      <c r="C19192" t="s">
        <v>26</v>
      </c>
      <c r="D19192" t="s">
        <v>29</v>
      </c>
      <c r="E19192" t="s">
        <v>30</v>
      </c>
      <c r="F19192">
        <f t="shared" si="897"/>
        <v>2021</v>
      </c>
      <c r="G19192">
        <f t="shared" si="898"/>
        <v>4</v>
      </c>
      <c r="H19192">
        <f t="shared" si="899"/>
        <v>21</v>
      </c>
    </row>
    <row r="19193" spans="1:8" x14ac:dyDescent="0.25">
      <c r="A19193" s="3">
        <v>44308</v>
      </c>
      <c r="B19193">
        <v>42.105757668968174</v>
      </c>
      <c r="C19193" t="s">
        <v>26</v>
      </c>
      <c r="D19193" t="s">
        <v>29</v>
      </c>
      <c r="E19193" t="s">
        <v>30</v>
      </c>
      <c r="F19193">
        <f t="shared" si="897"/>
        <v>2021</v>
      </c>
      <c r="G19193">
        <f t="shared" si="898"/>
        <v>4</v>
      </c>
      <c r="H19193">
        <f t="shared" si="899"/>
        <v>22</v>
      </c>
    </row>
    <row r="19194" spans="1:8" x14ac:dyDescent="0.25">
      <c r="A19194" s="3">
        <v>44309</v>
      </c>
      <c r="B19194">
        <v>41.974828204548359</v>
      </c>
      <c r="C19194" t="s">
        <v>26</v>
      </c>
      <c r="D19194" t="s">
        <v>29</v>
      </c>
      <c r="E19194" t="s">
        <v>30</v>
      </c>
      <c r="F19194">
        <f t="shared" si="897"/>
        <v>2021</v>
      </c>
      <c r="G19194">
        <f t="shared" si="898"/>
        <v>4</v>
      </c>
      <c r="H19194">
        <f t="shared" si="899"/>
        <v>23</v>
      </c>
    </row>
    <row r="19195" spans="1:8" x14ac:dyDescent="0.25">
      <c r="A19195" s="3">
        <v>44310</v>
      </c>
      <c r="B19195">
        <v>41.463242179517984</v>
      </c>
      <c r="C19195" t="s">
        <v>26</v>
      </c>
      <c r="D19195" t="s">
        <v>29</v>
      </c>
      <c r="E19195" t="s">
        <v>30</v>
      </c>
      <c r="F19195">
        <f t="shared" si="897"/>
        <v>2021</v>
      </c>
      <c r="G19195">
        <f t="shared" si="898"/>
        <v>4</v>
      </c>
      <c r="H19195">
        <f t="shared" si="899"/>
        <v>24</v>
      </c>
    </row>
    <row r="19196" spans="1:8" x14ac:dyDescent="0.25">
      <c r="A19196" s="3">
        <v>44313</v>
      </c>
      <c r="B19196">
        <v>40.885973311402019</v>
      </c>
      <c r="C19196" t="s">
        <v>26</v>
      </c>
      <c r="D19196" t="s">
        <v>29</v>
      </c>
      <c r="E19196" t="s">
        <v>30</v>
      </c>
      <c r="F19196">
        <f t="shared" si="897"/>
        <v>2021</v>
      </c>
      <c r="G19196">
        <f t="shared" si="898"/>
        <v>4</v>
      </c>
      <c r="H19196">
        <f t="shared" si="899"/>
        <v>27</v>
      </c>
    </row>
    <row r="19197" spans="1:8" x14ac:dyDescent="0.25">
      <c r="A19197" s="3">
        <v>44314</v>
      </c>
      <c r="B19197">
        <v>36.441846061617426</v>
      </c>
      <c r="C19197" t="s">
        <v>26</v>
      </c>
      <c r="D19197" t="s">
        <v>29</v>
      </c>
      <c r="E19197" t="s">
        <v>30</v>
      </c>
      <c r="F19197">
        <f t="shared" si="897"/>
        <v>2021</v>
      </c>
      <c r="G19197">
        <f t="shared" si="898"/>
        <v>4</v>
      </c>
      <c r="H19197">
        <f t="shared" si="899"/>
        <v>28</v>
      </c>
    </row>
    <row r="19198" spans="1:8" x14ac:dyDescent="0.25">
      <c r="A19198" s="3">
        <v>44320</v>
      </c>
      <c r="B19198">
        <v>44.037629512977368</v>
      </c>
      <c r="C19198" t="s">
        <v>26</v>
      </c>
      <c r="D19198" t="s">
        <v>29</v>
      </c>
      <c r="E19198" t="s">
        <v>30</v>
      </c>
      <c r="F19198">
        <f t="shared" si="897"/>
        <v>2021</v>
      </c>
      <c r="G19198">
        <f t="shared" si="898"/>
        <v>5</v>
      </c>
      <c r="H19198">
        <f t="shared" si="899"/>
        <v>4</v>
      </c>
    </row>
    <row r="19199" spans="1:8" x14ac:dyDescent="0.25">
      <c r="A19199" s="3">
        <v>44325</v>
      </c>
      <c r="B19199">
        <v>0</v>
      </c>
      <c r="C19199" t="s">
        <v>26</v>
      </c>
      <c r="D19199" t="s">
        <v>29</v>
      </c>
      <c r="E19199" t="s">
        <v>30</v>
      </c>
      <c r="F19199">
        <f t="shared" si="897"/>
        <v>2021</v>
      </c>
      <c r="G19199">
        <f t="shared" si="898"/>
        <v>5</v>
      </c>
      <c r="H19199">
        <f t="shared" si="899"/>
        <v>9</v>
      </c>
    </row>
    <row r="19200" spans="1:8" x14ac:dyDescent="0.25">
      <c r="A19200" s="3">
        <v>44328</v>
      </c>
      <c r="B19200">
        <v>45.213821824866415</v>
      </c>
      <c r="C19200" t="s">
        <v>26</v>
      </c>
      <c r="D19200" t="s">
        <v>29</v>
      </c>
      <c r="E19200" t="s">
        <v>30</v>
      </c>
      <c r="F19200">
        <f t="shared" si="897"/>
        <v>2021</v>
      </c>
      <c r="G19200">
        <f t="shared" si="898"/>
        <v>5</v>
      </c>
      <c r="H19200">
        <f t="shared" si="899"/>
        <v>12</v>
      </c>
    </row>
    <row r="19201" spans="1:8" x14ac:dyDescent="0.25">
      <c r="A19201" s="3">
        <v>44329</v>
      </c>
      <c r="B19201">
        <v>50.410786811283089</v>
      </c>
      <c r="C19201" t="s">
        <v>26</v>
      </c>
      <c r="D19201" t="s">
        <v>29</v>
      </c>
      <c r="E19201" t="s">
        <v>30</v>
      </c>
      <c r="F19201">
        <f t="shared" si="897"/>
        <v>2021</v>
      </c>
      <c r="G19201">
        <f t="shared" si="898"/>
        <v>5</v>
      </c>
      <c r="H19201">
        <f t="shared" si="899"/>
        <v>13</v>
      </c>
    </row>
    <row r="19202" spans="1:8" x14ac:dyDescent="0.25">
      <c r="A19202" s="3">
        <v>44330</v>
      </c>
      <c r="B19202">
        <v>51.193165323676737</v>
      </c>
      <c r="C19202" t="s">
        <v>26</v>
      </c>
      <c r="D19202" t="s">
        <v>29</v>
      </c>
      <c r="E19202" t="s">
        <v>30</v>
      </c>
      <c r="F19202">
        <f t="shared" si="897"/>
        <v>2021</v>
      </c>
      <c r="G19202">
        <f t="shared" si="898"/>
        <v>5</v>
      </c>
      <c r="H19202">
        <f t="shared" si="899"/>
        <v>14</v>
      </c>
    </row>
    <row r="19203" spans="1:8" x14ac:dyDescent="0.25">
      <c r="A19203" s="3">
        <v>44334</v>
      </c>
      <c r="B19203">
        <v>51.806224250134022</v>
      </c>
      <c r="C19203" t="s">
        <v>26</v>
      </c>
      <c r="D19203" t="s">
        <v>29</v>
      </c>
      <c r="E19203" t="s">
        <v>30</v>
      </c>
      <c r="F19203">
        <f t="shared" ref="F19203:F19266" si="900">YEAR(A19203)</f>
        <v>2021</v>
      </c>
      <c r="G19203">
        <f t="shared" ref="G19203:G19266" si="901">MONTH(A19203)</f>
        <v>5</v>
      </c>
      <c r="H19203">
        <f t="shared" ref="H19203:H19266" si="902">DAY(A19203)</f>
        <v>18</v>
      </c>
    </row>
    <row r="19204" spans="1:8" x14ac:dyDescent="0.25">
      <c r="A19204" s="3">
        <v>44335</v>
      </c>
      <c r="B19204">
        <v>47.300997297159817</v>
      </c>
      <c r="C19204" t="s">
        <v>26</v>
      </c>
      <c r="D19204" t="s">
        <v>29</v>
      </c>
      <c r="E19204" t="s">
        <v>30</v>
      </c>
      <c r="F19204">
        <f t="shared" si="900"/>
        <v>2021</v>
      </c>
      <c r="G19204">
        <f t="shared" si="901"/>
        <v>5</v>
      </c>
      <c r="H19204">
        <f t="shared" si="902"/>
        <v>19</v>
      </c>
    </row>
    <row r="19205" spans="1:8" x14ac:dyDescent="0.25">
      <c r="A19205" s="3">
        <v>44340</v>
      </c>
      <c r="B19205">
        <v>51.149747546230081</v>
      </c>
      <c r="C19205" t="s">
        <v>26</v>
      </c>
      <c r="D19205" t="s">
        <v>29</v>
      </c>
      <c r="E19205" t="s">
        <v>30</v>
      </c>
      <c r="F19205">
        <f t="shared" si="900"/>
        <v>2021</v>
      </c>
      <c r="G19205">
        <f t="shared" si="901"/>
        <v>5</v>
      </c>
      <c r="H19205">
        <f t="shared" si="902"/>
        <v>24</v>
      </c>
    </row>
    <row r="19206" spans="1:8" x14ac:dyDescent="0.25">
      <c r="A19206" s="3">
        <v>44341</v>
      </c>
      <c r="B19206">
        <v>51.571438292134545</v>
      </c>
      <c r="C19206" t="s">
        <v>26</v>
      </c>
      <c r="D19206" t="s">
        <v>29</v>
      </c>
      <c r="E19206" t="s">
        <v>30</v>
      </c>
      <c r="F19206">
        <f t="shared" si="900"/>
        <v>2021</v>
      </c>
      <c r="G19206">
        <f t="shared" si="901"/>
        <v>5</v>
      </c>
      <c r="H19206">
        <f t="shared" si="902"/>
        <v>25</v>
      </c>
    </row>
    <row r="19207" spans="1:8" x14ac:dyDescent="0.25">
      <c r="A19207" s="3">
        <v>44342</v>
      </c>
      <c r="B19207">
        <v>46.910531608384936</v>
      </c>
      <c r="C19207" t="s">
        <v>26</v>
      </c>
      <c r="D19207" t="s">
        <v>29</v>
      </c>
      <c r="E19207" t="s">
        <v>30</v>
      </c>
      <c r="F19207">
        <f t="shared" si="900"/>
        <v>2021</v>
      </c>
      <c r="G19207">
        <f t="shared" si="901"/>
        <v>5</v>
      </c>
      <c r="H19207">
        <f t="shared" si="902"/>
        <v>26</v>
      </c>
    </row>
    <row r="19208" spans="1:8" x14ac:dyDescent="0.25">
      <c r="A19208" s="3">
        <v>44343</v>
      </c>
      <c r="B19208">
        <v>51.530189539476723</v>
      </c>
      <c r="C19208" t="s">
        <v>26</v>
      </c>
      <c r="D19208" t="s">
        <v>29</v>
      </c>
      <c r="E19208" t="s">
        <v>30</v>
      </c>
      <c r="F19208">
        <f t="shared" si="900"/>
        <v>2021</v>
      </c>
      <c r="G19208">
        <f t="shared" si="901"/>
        <v>5</v>
      </c>
      <c r="H19208">
        <f t="shared" si="902"/>
        <v>27</v>
      </c>
    </row>
    <row r="19209" spans="1:8" x14ac:dyDescent="0.25">
      <c r="A19209" s="3">
        <v>44349</v>
      </c>
      <c r="B19209">
        <v>47.4295302486019</v>
      </c>
      <c r="C19209" t="s">
        <v>26</v>
      </c>
      <c r="D19209" t="s">
        <v>29</v>
      </c>
      <c r="E19209" t="s">
        <v>30</v>
      </c>
      <c r="F19209">
        <f t="shared" si="900"/>
        <v>2021</v>
      </c>
      <c r="G19209">
        <f t="shared" si="901"/>
        <v>6</v>
      </c>
      <c r="H19209">
        <f t="shared" si="902"/>
        <v>2</v>
      </c>
    </row>
    <row r="19210" spans="1:8" x14ac:dyDescent="0.25">
      <c r="A19210" s="3">
        <v>44350</v>
      </c>
      <c r="B19210">
        <v>52.35846956366138</v>
      </c>
      <c r="C19210" t="s">
        <v>26</v>
      </c>
      <c r="D19210" t="s">
        <v>29</v>
      </c>
      <c r="E19210" t="s">
        <v>30</v>
      </c>
      <c r="F19210">
        <f t="shared" si="900"/>
        <v>2021</v>
      </c>
      <c r="G19210">
        <f t="shared" si="901"/>
        <v>6</v>
      </c>
      <c r="H19210">
        <f t="shared" si="902"/>
        <v>3</v>
      </c>
    </row>
    <row r="19211" spans="1:8" x14ac:dyDescent="0.25">
      <c r="A19211" s="3">
        <v>44351</v>
      </c>
      <c r="B19211">
        <v>52.985135258528558</v>
      </c>
      <c r="C19211" t="s">
        <v>26</v>
      </c>
      <c r="D19211" t="s">
        <v>29</v>
      </c>
      <c r="E19211" t="s">
        <v>30</v>
      </c>
      <c r="F19211">
        <f t="shared" si="900"/>
        <v>2021</v>
      </c>
      <c r="G19211">
        <f t="shared" si="901"/>
        <v>6</v>
      </c>
      <c r="H19211">
        <f t="shared" si="902"/>
        <v>4</v>
      </c>
    </row>
    <row r="19212" spans="1:8" x14ac:dyDescent="0.25">
      <c r="A19212" s="3">
        <v>44352</v>
      </c>
      <c r="B19212">
        <v>53.148039091657303</v>
      </c>
      <c r="C19212" t="s">
        <v>26</v>
      </c>
      <c r="D19212" t="s">
        <v>29</v>
      </c>
      <c r="E19212" t="s">
        <v>30</v>
      </c>
      <c r="F19212">
        <f t="shared" si="900"/>
        <v>2021</v>
      </c>
      <c r="G19212">
        <f t="shared" si="901"/>
        <v>6</v>
      </c>
      <c r="H19212">
        <f t="shared" si="902"/>
        <v>5</v>
      </c>
    </row>
    <row r="19213" spans="1:8" x14ac:dyDescent="0.25">
      <c r="A19213" s="3">
        <v>44353</v>
      </c>
      <c r="B19213">
        <v>0</v>
      </c>
      <c r="C19213" t="s">
        <v>26</v>
      </c>
      <c r="D19213" t="s">
        <v>29</v>
      </c>
      <c r="E19213" t="s">
        <v>30</v>
      </c>
      <c r="F19213">
        <f t="shared" si="900"/>
        <v>2021</v>
      </c>
      <c r="G19213">
        <f t="shared" si="901"/>
        <v>6</v>
      </c>
      <c r="H19213">
        <f t="shared" si="902"/>
        <v>6</v>
      </c>
    </row>
    <row r="19214" spans="1:8" x14ac:dyDescent="0.25">
      <c r="A19214" s="3">
        <v>44357</v>
      </c>
      <c r="B19214">
        <v>54.616175040032601</v>
      </c>
      <c r="C19214" t="s">
        <v>26</v>
      </c>
      <c r="D19214" t="s">
        <v>29</v>
      </c>
      <c r="E19214" t="s">
        <v>30</v>
      </c>
      <c r="F19214">
        <f t="shared" si="900"/>
        <v>2021</v>
      </c>
      <c r="G19214">
        <f t="shared" si="901"/>
        <v>6</v>
      </c>
      <c r="H19214">
        <f t="shared" si="902"/>
        <v>10</v>
      </c>
    </row>
    <row r="19215" spans="1:8" x14ac:dyDescent="0.25">
      <c r="A19215" s="3">
        <v>44358</v>
      </c>
      <c r="B19215">
        <v>55.185514889718377</v>
      </c>
      <c r="C19215" t="s">
        <v>26</v>
      </c>
      <c r="D19215" t="s">
        <v>29</v>
      </c>
      <c r="E19215" t="s">
        <v>30</v>
      </c>
      <c r="F19215">
        <f t="shared" si="900"/>
        <v>2021</v>
      </c>
      <c r="G19215">
        <f t="shared" si="901"/>
        <v>6</v>
      </c>
      <c r="H19215">
        <f t="shared" si="902"/>
        <v>11</v>
      </c>
    </row>
    <row r="19216" spans="1:8" x14ac:dyDescent="0.25">
      <c r="A19216" s="3">
        <v>44365</v>
      </c>
      <c r="B19216">
        <v>54.586473203637638</v>
      </c>
      <c r="C19216" t="s">
        <v>26</v>
      </c>
      <c r="D19216" t="s">
        <v>29</v>
      </c>
      <c r="E19216" t="s">
        <v>30</v>
      </c>
      <c r="F19216">
        <f t="shared" si="900"/>
        <v>2021</v>
      </c>
      <c r="G19216">
        <f t="shared" si="901"/>
        <v>6</v>
      </c>
      <c r="H19216">
        <f t="shared" si="902"/>
        <v>18</v>
      </c>
    </row>
    <row r="19217" spans="1:8" x14ac:dyDescent="0.25">
      <c r="A19217" s="3">
        <v>44366</v>
      </c>
      <c r="B19217">
        <v>53.947313436750825</v>
      </c>
      <c r="C19217" t="s">
        <v>26</v>
      </c>
      <c r="D19217" t="s">
        <v>29</v>
      </c>
      <c r="E19217" t="s">
        <v>30</v>
      </c>
      <c r="F19217">
        <f t="shared" si="900"/>
        <v>2021</v>
      </c>
      <c r="G19217">
        <f t="shared" si="901"/>
        <v>6</v>
      </c>
      <c r="H19217">
        <f t="shared" si="902"/>
        <v>19</v>
      </c>
    </row>
    <row r="19218" spans="1:8" x14ac:dyDescent="0.25">
      <c r="A19218" s="3">
        <v>44368</v>
      </c>
      <c r="B19218">
        <v>51.943514226016767</v>
      </c>
      <c r="C19218" t="s">
        <v>26</v>
      </c>
      <c r="D19218" t="s">
        <v>29</v>
      </c>
      <c r="E19218" t="s">
        <v>30</v>
      </c>
      <c r="F19218">
        <f t="shared" si="900"/>
        <v>2021</v>
      </c>
      <c r="G19218">
        <f t="shared" si="901"/>
        <v>6</v>
      </c>
      <c r="H19218">
        <f t="shared" si="902"/>
        <v>21</v>
      </c>
    </row>
    <row r="19219" spans="1:8" x14ac:dyDescent="0.25">
      <c r="A19219" s="3">
        <v>44369</v>
      </c>
      <c r="B19219">
        <v>51.712671436732442</v>
      </c>
      <c r="C19219" t="s">
        <v>26</v>
      </c>
      <c r="D19219" t="s">
        <v>29</v>
      </c>
      <c r="E19219" t="s">
        <v>30</v>
      </c>
      <c r="F19219">
        <f t="shared" si="900"/>
        <v>2021</v>
      </c>
      <c r="G19219">
        <f t="shared" si="901"/>
        <v>6</v>
      </c>
      <c r="H19219">
        <f t="shared" si="902"/>
        <v>22</v>
      </c>
    </row>
    <row r="19220" spans="1:8" x14ac:dyDescent="0.25">
      <c r="A19220" s="3">
        <v>44371</v>
      </c>
      <c r="B19220">
        <v>50.133876834625724</v>
      </c>
      <c r="C19220" t="s">
        <v>26</v>
      </c>
      <c r="D19220" t="s">
        <v>29</v>
      </c>
      <c r="E19220" t="s">
        <v>30</v>
      </c>
      <c r="F19220">
        <f t="shared" si="900"/>
        <v>2021</v>
      </c>
      <c r="G19220">
        <f t="shared" si="901"/>
        <v>6</v>
      </c>
      <c r="H19220">
        <f t="shared" si="902"/>
        <v>24</v>
      </c>
    </row>
    <row r="19221" spans="1:8" x14ac:dyDescent="0.25">
      <c r="A19221" s="3">
        <v>44372</v>
      </c>
      <c r="B19221">
        <v>49.573907343887193</v>
      </c>
      <c r="C19221" t="s">
        <v>26</v>
      </c>
      <c r="D19221" t="s">
        <v>29</v>
      </c>
      <c r="E19221" t="s">
        <v>30</v>
      </c>
      <c r="F19221">
        <f t="shared" si="900"/>
        <v>2021</v>
      </c>
      <c r="G19221">
        <f t="shared" si="901"/>
        <v>6</v>
      </c>
      <c r="H19221">
        <f t="shared" si="902"/>
        <v>25</v>
      </c>
    </row>
    <row r="19222" spans="1:8" x14ac:dyDescent="0.25">
      <c r="A19222" s="3">
        <v>44375</v>
      </c>
      <c r="B19222">
        <v>45.949791648417857</v>
      </c>
      <c r="C19222" t="s">
        <v>26</v>
      </c>
      <c r="D19222" t="s">
        <v>29</v>
      </c>
      <c r="E19222" t="s">
        <v>30</v>
      </c>
      <c r="F19222">
        <f t="shared" si="900"/>
        <v>2021</v>
      </c>
      <c r="G19222">
        <f t="shared" si="901"/>
        <v>6</v>
      </c>
      <c r="H19222">
        <f t="shared" si="902"/>
        <v>28</v>
      </c>
    </row>
    <row r="19223" spans="1:8" x14ac:dyDescent="0.25">
      <c r="A19223" s="3">
        <v>44376</v>
      </c>
      <c r="B19223">
        <v>45.616276811742132</v>
      </c>
      <c r="C19223" t="s">
        <v>26</v>
      </c>
      <c r="D19223" t="s">
        <v>29</v>
      </c>
      <c r="E19223" t="s">
        <v>30</v>
      </c>
      <c r="F19223">
        <f t="shared" si="900"/>
        <v>2021</v>
      </c>
      <c r="G19223">
        <f t="shared" si="901"/>
        <v>6</v>
      </c>
      <c r="H19223">
        <f t="shared" si="902"/>
        <v>29</v>
      </c>
    </row>
    <row r="19224" spans="1:8" x14ac:dyDescent="0.25">
      <c r="A19224" s="3">
        <v>44377</v>
      </c>
      <c r="B19224">
        <v>40.244687485658304</v>
      </c>
      <c r="C19224" t="s">
        <v>26</v>
      </c>
      <c r="D19224" t="s">
        <v>29</v>
      </c>
      <c r="E19224" t="s">
        <v>30</v>
      </c>
      <c r="F19224">
        <f t="shared" si="900"/>
        <v>2021</v>
      </c>
      <c r="G19224">
        <f t="shared" si="901"/>
        <v>6</v>
      </c>
      <c r="H19224">
        <f t="shared" si="902"/>
        <v>30</v>
      </c>
    </row>
    <row r="19225" spans="1:8" x14ac:dyDescent="0.25">
      <c r="A19225" s="3">
        <v>44378</v>
      </c>
      <c r="B19225">
        <v>44.204245159843381</v>
      </c>
      <c r="C19225" t="s">
        <v>26</v>
      </c>
      <c r="D19225" t="s">
        <v>29</v>
      </c>
      <c r="E19225" t="s">
        <v>30</v>
      </c>
      <c r="F19225">
        <f t="shared" si="900"/>
        <v>2021</v>
      </c>
      <c r="G19225">
        <f t="shared" si="901"/>
        <v>7</v>
      </c>
      <c r="H19225">
        <f t="shared" si="902"/>
        <v>1</v>
      </c>
    </row>
    <row r="19226" spans="1:8" x14ac:dyDescent="0.25">
      <c r="A19226" s="3">
        <v>44379</v>
      </c>
      <c r="B19226">
        <v>43.913773912884878</v>
      </c>
      <c r="C19226" t="s">
        <v>26</v>
      </c>
      <c r="D19226" t="s">
        <v>29</v>
      </c>
      <c r="E19226" t="s">
        <v>30</v>
      </c>
      <c r="F19226">
        <f t="shared" si="900"/>
        <v>2021</v>
      </c>
      <c r="G19226">
        <f t="shared" si="901"/>
        <v>7</v>
      </c>
      <c r="H19226">
        <f t="shared" si="902"/>
        <v>2</v>
      </c>
    </row>
    <row r="19227" spans="1:8" x14ac:dyDescent="0.25">
      <c r="A19227" s="3">
        <v>44383</v>
      </c>
      <c r="B19227">
        <v>42.114968252744831</v>
      </c>
      <c r="C19227" t="s">
        <v>26</v>
      </c>
      <c r="D19227" t="s">
        <v>29</v>
      </c>
      <c r="E19227" t="s">
        <v>30</v>
      </c>
      <c r="F19227">
        <f t="shared" si="900"/>
        <v>2021</v>
      </c>
      <c r="G19227">
        <f t="shared" si="901"/>
        <v>7</v>
      </c>
      <c r="H19227">
        <f t="shared" si="902"/>
        <v>6</v>
      </c>
    </row>
    <row r="19228" spans="1:8" x14ac:dyDescent="0.25">
      <c r="A19228" s="3">
        <v>44384</v>
      </c>
      <c r="B19228">
        <v>37.487620831737267</v>
      </c>
      <c r="C19228" t="s">
        <v>26</v>
      </c>
      <c r="D19228" t="s">
        <v>29</v>
      </c>
      <c r="E19228" t="s">
        <v>30</v>
      </c>
      <c r="F19228">
        <f t="shared" si="900"/>
        <v>2021</v>
      </c>
      <c r="G19228">
        <f t="shared" si="901"/>
        <v>7</v>
      </c>
      <c r="H19228">
        <f t="shared" si="902"/>
        <v>7</v>
      </c>
    </row>
    <row r="19229" spans="1:8" x14ac:dyDescent="0.25">
      <c r="A19229" s="3">
        <v>44387</v>
      </c>
      <c r="B19229">
        <v>42.904311173739814</v>
      </c>
      <c r="C19229" t="s">
        <v>26</v>
      </c>
      <c r="D19229" t="s">
        <v>29</v>
      </c>
      <c r="E19229" t="s">
        <v>30</v>
      </c>
      <c r="F19229">
        <f t="shared" si="900"/>
        <v>2021</v>
      </c>
      <c r="G19229">
        <f t="shared" si="901"/>
        <v>7</v>
      </c>
      <c r="H19229">
        <f t="shared" si="902"/>
        <v>10</v>
      </c>
    </row>
    <row r="19230" spans="1:8" x14ac:dyDescent="0.25">
      <c r="A19230" s="3">
        <v>44389</v>
      </c>
      <c r="B19230">
        <v>43.007855623045295</v>
      </c>
      <c r="C19230" t="s">
        <v>26</v>
      </c>
      <c r="D19230" t="s">
        <v>29</v>
      </c>
      <c r="E19230" t="s">
        <v>30</v>
      </c>
      <c r="F19230">
        <f t="shared" si="900"/>
        <v>2021</v>
      </c>
      <c r="G19230">
        <f t="shared" si="901"/>
        <v>7</v>
      </c>
      <c r="H19230">
        <f t="shared" si="902"/>
        <v>12</v>
      </c>
    </row>
    <row r="19231" spans="1:8" x14ac:dyDescent="0.25">
      <c r="A19231" s="3">
        <v>44390</v>
      </c>
      <c r="B19231">
        <v>44.055804113824195</v>
      </c>
      <c r="C19231" t="s">
        <v>26</v>
      </c>
      <c r="D19231" t="s">
        <v>29</v>
      </c>
      <c r="E19231" t="s">
        <v>30</v>
      </c>
      <c r="F19231">
        <f t="shared" si="900"/>
        <v>2021</v>
      </c>
      <c r="G19231">
        <f t="shared" si="901"/>
        <v>7</v>
      </c>
      <c r="H19231">
        <f t="shared" si="902"/>
        <v>13</v>
      </c>
    </row>
    <row r="19232" spans="1:8" x14ac:dyDescent="0.25">
      <c r="A19232" s="3">
        <v>44391</v>
      </c>
      <c r="B19232">
        <v>40.05201864070942</v>
      </c>
      <c r="C19232" t="s">
        <v>26</v>
      </c>
      <c r="D19232" t="s">
        <v>29</v>
      </c>
      <c r="E19232" t="s">
        <v>30</v>
      </c>
      <c r="F19232">
        <f t="shared" si="900"/>
        <v>2021</v>
      </c>
      <c r="G19232">
        <f t="shared" si="901"/>
        <v>7</v>
      </c>
      <c r="H19232">
        <f t="shared" si="902"/>
        <v>14</v>
      </c>
    </row>
    <row r="19233" spans="1:8" x14ac:dyDescent="0.25">
      <c r="A19233" s="3">
        <v>44392</v>
      </c>
      <c r="B19233">
        <v>45.329333741792297</v>
      </c>
      <c r="C19233" t="s">
        <v>26</v>
      </c>
      <c r="D19233" t="s">
        <v>29</v>
      </c>
      <c r="E19233" t="s">
        <v>30</v>
      </c>
      <c r="F19233">
        <f t="shared" si="900"/>
        <v>2021</v>
      </c>
      <c r="G19233">
        <f t="shared" si="901"/>
        <v>7</v>
      </c>
      <c r="H19233">
        <f t="shared" si="902"/>
        <v>15</v>
      </c>
    </row>
    <row r="19234" spans="1:8" x14ac:dyDescent="0.25">
      <c r="A19234" s="3">
        <v>44393</v>
      </c>
      <c r="B19234">
        <v>46.271281358429491</v>
      </c>
      <c r="C19234" t="s">
        <v>26</v>
      </c>
      <c r="D19234" t="s">
        <v>29</v>
      </c>
      <c r="E19234" t="s">
        <v>30</v>
      </c>
      <c r="F19234">
        <f t="shared" si="900"/>
        <v>2021</v>
      </c>
      <c r="G19234">
        <f t="shared" si="901"/>
        <v>7</v>
      </c>
      <c r="H19234">
        <f t="shared" si="902"/>
        <v>16</v>
      </c>
    </row>
    <row r="19235" spans="1:8" x14ac:dyDescent="0.25">
      <c r="A19235" s="3">
        <v>44396</v>
      </c>
      <c r="B19235">
        <v>46.997199474862249</v>
      </c>
      <c r="C19235" t="s">
        <v>26</v>
      </c>
      <c r="D19235" t="s">
        <v>29</v>
      </c>
      <c r="E19235" t="s">
        <v>30</v>
      </c>
      <c r="F19235">
        <f t="shared" si="900"/>
        <v>2021</v>
      </c>
      <c r="G19235">
        <f t="shared" si="901"/>
        <v>7</v>
      </c>
      <c r="H19235">
        <f t="shared" si="902"/>
        <v>19</v>
      </c>
    </row>
    <row r="19236" spans="1:8" x14ac:dyDescent="0.25">
      <c r="A19236" s="3">
        <v>44398</v>
      </c>
      <c r="B19236">
        <v>43.690562123567318</v>
      </c>
      <c r="C19236" t="s">
        <v>26</v>
      </c>
      <c r="D19236" t="s">
        <v>29</v>
      </c>
      <c r="E19236" t="s">
        <v>30</v>
      </c>
      <c r="F19236">
        <f t="shared" si="900"/>
        <v>2021</v>
      </c>
      <c r="G19236">
        <f t="shared" si="901"/>
        <v>7</v>
      </c>
      <c r="H19236">
        <f t="shared" si="902"/>
        <v>21</v>
      </c>
    </row>
    <row r="19237" spans="1:8" x14ac:dyDescent="0.25">
      <c r="A19237" s="3">
        <v>44400</v>
      </c>
      <c r="B19237">
        <v>49.058461701750382</v>
      </c>
      <c r="C19237" t="s">
        <v>26</v>
      </c>
      <c r="D19237" t="s">
        <v>29</v>
      </c>
      <c r="E19237" t="s">
        <v>30</v>
      </c>
      <c r="F19237">
        <f t="shared" si="900"/>
        <v>2021</v>
      </c>
      <c r="G19237">
        <f t="shared" si="901"/>
        <v>7</v>
      </c>
      <c r="H19237">
        <f t="shared" si="902"/>
        <v>23</v>
      </c>
    </row>
    <row r="19238" spans="1:8" x14ac:dyDescent="0.25">
      <c r="A19238" s="3">
        <v>44403</v>
      </c>
      <c r="B19238">
        <v>47.790768897371656</v>
      </c>
      <c r="C19238" t="s">
        <v>26</v>
      </c>
      <c r="D19238" t="s">
        <v>29</v>
      </c>
      <c r="E19238" t="s">
        <v>30</v>
      </c>
      <c r="F19238">
        <f t="shared" si="900"/>
        <v>2021</v>
      </c>
      <c r="G19238">
        <f t="shared" si="901"/>
        <v>7</v>
      </c>
      <c r="H19238">
        <f t="shared" si="902"/>
        <v>26</v>
      </c>
    </row>
    <row r="19239" spans="1:8" x14ac:dyDescent="0.25">
      <c r="A19239" s="3">
        <v>44407</v>
      </c>
      <c r="B19239">
        <v>46.671774933869855</v>
      </c>
      <c r="C19239" t="s">
        <v>26</v>
      </c>
      <c r="D19239" t="s">
        <v>29</v>
      </c>
      <c r="E19239" t="s">
        <v>30</v>
      </c>
      <c r="F19239">
        <f t="shared" si="900"/>
        <v>2021</v>
      </c>
      <c r="G19239">
        <f t="shared" si="901"/>
        <v>7</v>
      </c>
      <c r="H19239">
        <f t="shared" si="902"/>
        <v>30</v>
      </c>
    </row>
    <row r="19240" spans="1:8" x14ac:dyDescent="0.25">
      <c r="A19240" s="3">
        <v>44408</v>
      </c>
      <c r="B19240">
        <v>45.779419256239372</v>
      </c>
      <c r="C19240" t="s">
        <v>26</v>
      </c>
      <c r="D19240" t="s">
        <v>29</v>
      </c>
      <c r="E19240" t="s">
        <v>30</v>
      </c>
      <c r="F19240">
        <f t="shared" si="900"/>
        <v>2021</v>
      </c>
      <c r="G19240">
        <f t="shared" si="901"/>
        <v>7</v>
      </c>
      <c r="H19240">
        <f t="shared" si="902"/>
        <v>31</v>
      </c>
    </row>
    <row r="19241" spans="1:8" x14ac:dyDescent="0.25">
      <c r="A19241" s="3">
        <v>44411</v>
      </c>
      <c r="B19241">
        <v>43.066193785684867</v>
      </c>
      <c r="C19241" t="s">
        <v>26</v>
      </c>
      <c r="D19241" t="s">
        <v>29</v>
      </c>
      <c r="E19241" t="s">
        <v>30</v>
      </c>
      <c r="F19241">
        <f t="shared" si="900"/>
        <v>2021</v>
      </c>
      <c r="G19241">
        <f t="shared" si="901"/>
        <v>8</v>
      </c>
      <c r="H19241">
        <f t="shared" si="902"/>
        <v>3</v>
      </c>
    </row>
    <row r="19242" spans="1:8" x14ac:dyDescent="0.25">
      <c r="A19242" s="3">
        <v>44414</v>
      </c>
      <c r="B19242">
        <v>41.04922089653207</v>
      </c>
      <c r="C19242" t="s">
        <v>26</v>
      </c>
      <c r="D19242" t="s">
        <v>29</v>
      </c>
      <c r="E19242" t="s">
        <v>30</v>
      </c>
      <c r="F19242">
        <f t="shared" si="900"/>
        <v>2021</v>
      </c>
      <c r="G19242">
        <f t="shared" si="901"/>
        <v>8</v>
      </c>
      <c r="H19242">
        <f t="shared" si="902"/>
        <v>6</v>
      </c>
    </row>
    <row r="19243" spans="1:8" x14ac:dyDescent="0.25">
      <c r="A19243" s="3">
        <v>44418</v>
      </c>
      <c r="B19243">
        <v>38.292899300760936</v>
      </c>
      <c r="C19243" t="s">
        <v>26</v>
      </c>
      <c r="D19243" t="s">
        <v>29</v>
      </c>
      <c r="E19243" t="s">
        <v>30</v>
      </c>
      <c r="F19243">
        <f t="shared" si="900"/>
        <v>2021</v>
      </c>
      <c r="G19243">
        <f t="shared" si="901"/>
        <v>8</v>
      </c>
      <c r="H19243">
        <f t="shared" si="902"/>
        <v>10</v>
      </c>
    </row>
    <row r="19244" spans="1:8" x14ac:dyDescent="0.25">
      <c r="A19244" s="3">
        <v>44420</v>
      </c>
      <c r="B19244">
        <v>37.833586346942454</v>
      </c>
      <c r="C19244" t="s">
        <v>26</v>
      </c>
      <c r="D19244" t="s">
        <v>29</v>
      </c>
      <c r="E19244" t="s">
        <v>30</v>
      </c>
      <c r="F19244">
        <f t="shared" si="900"/>
        <v>2021</v>
      </c>
      <c r="G19244">
        <f t="shared" si="901"/>
        <v>8</v>
      </c>
      <c r="H19244">
        <f t="shared" si="902"/>
        <v>12</v>
      </c>
    </row>
    <row r="19245" spans="1:8" x14ac:dyDescent="0.25">
      <c r="A19245" s="3">
        <v>44421</v>
      </c>
      <c r="B19245">
        <v>38.070301029989039</v>
      </c>
      <c r="C19245" t="s">
        <v>26</v>
      </c>
      <c r="D19245" t="s">
        <v>29</v>
      </c>
      <c r="E19245" t="s">
        <v>30</v>
      </c>
      <c r="F19245">
        <f t="shared" si="900"/>
        <v>2021</v>
      </c>
      <c r="G19245">
        <f t="shared" si="901"/>
        <v>8</v>
      </c>
      <c r="H19245">
        <f t="shared" si="902"/>
        <v>13</v>
      </c>
    </row>
    <row r="19246" spans="1:8" x14ac:dyDescent="0.25">
      <c r="A19246" s="3">
        <v>44426</v>
      </c>
      <c r="B19246">
        <v>34.219072309098003</v>
      </c>
      <c r="C19246" t="s">
        <v>26</v>
      </c>
      <c r="D19246" t="s">
        <v>29</v>
      </c>
      <c r="E19246" t="s">
        <v>30</v>
      </c>
      <c r="F19246">
        <f t="shared" si="900"/>
        <v>2021</v>
      </c>
      <c r="G19246">
        <f t="shared" si="901"/>
        <v>8</v>
      </c>
      <c r="H19246">
        <f t="shared" si="902"/>
        <v>18</v>
      </c>
    </row>
    <row r="19247" spans="1:8" x14ac:dyDescent="0.25">
      <c r="A19247" s="3">
        <v>44427</v>
      </c>
      <c r="B19247">
        <v>39.371991106213109</v>
      </c>
      <c r="C19247" t="s">
        <v>26</v>
      </c>
      <c r="D19247" t="s">
        <v>29</v>
      </c>
      <c r="E19247" t="s">
        <v>30</v>
      </c>
      <c r="F19247">
        <f t="shared" si="900"/>
        <v>2021</v>
      </c>
      <c r="G19247">
        <f t="shared" si="901"/>
        <v>8</v>
      </c>
      <c r="H19247">
        <f t="shared" si="902"/>
        <v>19</v>
      </c>
    </row>
    <row r="19248" spans="1:8" x14ac:dyDescent="0.25">
      <c r="A19248" s="3">
        <v>44428</v>
      </c>
      <c r="B19248">
        <v>40.234060284886887</v>
      </c>
      <c r="C19248" t="s">
        <v>26</v>
      </c>
      <c r="D19248" t="s">
        <v>29</v>
      </c>
      <c r="E19248" t="s">
        <v>30</v>
      </c>
      <c r="F19248">
        <f t="shared" si="900"/>
        <v>2021</v>
      </c>
      <c r="G19248">
        <f t="shared" si="901"/>
        <v>8</v>
      </c>
      <c r="H19248">
        <f t="shared" si="902"/>
        <v>20</v>
      </c>
    </row>
    <row r="19249" spans="1:8" x14ac:dyDescent="0.25">
      <c r="A19249" s="3">
        <v>44429</v>
      </c>
      <c r="B19249">
        <v>40.634203094038192</v>
      </c>
      <c r="C19249" t="s">
        <v>26</v>
      </c>
      <c r="D19249" t="s">
        <v>29</v>
      </c>
      <c r="E19249" t="s">
        <v>30</v>
      </c>
      <c r="F19249">
        <f t="shared" si="900"/>
        <v>2021</v>
      </c>
      <c r="G19249">
        <f t="shared" si="901"/>
        <v>8</v>
      </c>
      <c r="H19249">
        <f t="shared" si="902"/>
        <v>21</v>
      </c>
    </row>
    <row r="19250" spans="1:8" x14ac:dyDescent="0.25">
      <c r="A19250" s="3">
        <v>44433</v>
      </c>
      <c r="B19250">
        <v>37.971531251268779</v>
      </c>
      <c r="C19250" t="s">
        <v>26</v>
      </c>
      <c r="D19250" t="s">
        <v>29</v>
      </c>
      <c r="E19250" t="s">
        <v>30</v>
      </c>
      <c r="F19250">
        <f t="shared" si="900"/>
        <v>2021</v>
      </c>
      <c r="G19250">
        <f t="shared" si="901"/>
        <v>8</v>
      </c>
      <c r="H19250">
        <f t="shared" si="902"/>
        <v>25</v>
      </c>
    </row>
    <row r="19251" spans="1:8" x14ac:dyDescent="0.25">
      <c r="A19251" s="3">
        <v>44434</v>
      </c>
      <c r="B19251">
        <v>43.084950399855323</v>
      </c>
      <c r="C19251" t="s">
        <v>26</v>
      </c>
      <c r="D19251" t="s">
        <v>29</v>
      </c>
      <c r="E19251" t="s">
        <v>30</v>
      </c>
      <c r="F19251">
        <f t="shared" si="900"/>
        <v>2021</v>
      </c>
      <c r="G19251">
        <f t="shared" si="901"/>
        <v>8</v>
      </c>
      <c r="H19251">
        <f t="shared" si="902"/>
        <v>26</v>
      </c>
    </row>
    <row r="19252" spans="1:8" x14ac:dyDescent="0.25">
      <c r="A19252" s="3">
        <v>44435</v>
      </c>
      <c r="B19252">
        <v>43.789261164899358</v>
      </c>
      <c r="C19252" t="s">
        <v>26</v>
      </c>
      <c r="D19252" t="s">
        <v>29</v>
      </c>
      <c r="E19252" t="s">
        <v>30</v>
      </c>
      <c r="F19252">
        <f t="shared" si="900"/>
        <v>2021</v>
      </c>
      <c r="G19252">
        <f t="shared" si="901"/>
        <v>8</v>
      </c>
      <c r="H19252">
        <f t="shared" si="902"/>
        <v>27</v>
      </c>
    </row>
    <row r="19253" spans="1:8" x14ac:dyDescent="0.25">
      <c r="A19253" s="3">
        <v>44436</v>
      </c>
      <c r="B19253">
        <v>43.921279080467016</v>
      </c>
      <c r="C19253" t="s">
        <v>26</v>
      </c>
      <c r="D19253" t="s">
        <v>29</v>
      </c>
      <c r="E19253" t="s">
        <v>30</v>
      </c>
      <c r="F19253">
        <f t="shared" si="900"/>
        <v>2021</v>
      </c>
      <c r="G19253">
        <f t="shared" si="901"/>
        <v>8</v>
      </c>
      <c r="H19253">
        <f t="shared" si="902"/>
        <v>28</v>
      </c>
    </row>
    <row r="19254" spans="1:8" x14ac:dyDescent="0.25">
      <c r="A19254" s="3">
        <v>44439</v>
      </c>
      <c r="B19254">
        <v>44.007316320959163</v>
      </c>
      <c r="C19254" t="s">
        <v>26</v>
      </c>
      <c r="D19254" t="s">
        <v>29</v>
      </c>
      <c r="E19254" t="s">
        <v>30</v>
      </c>
      <c r="F19254">
        <f t="shared" si="900"/>
        <v>2021</v>
      </c>
      <c r="G19254">
        <f t="shared" si="901"/>
        <v>8</v>
      </c>
      <c r="H19254">
        <f t="shared" si="902"/>
        <v>31</v>
      </c>
    </row>
    <row r="19255" spans="1:8" x14ac:dyDescent="0.25">
      <c r="A19255" s="3">
        <v>44440</v>
      </c>
      <c r="B19255">
        <v>39.354090027016731</v>
      </c>
      <c r="C19255" t="s">
        <v>26</v>
      </c>
      <c r="D19255" t="s">
        <v>29</v>
      </c>
      <c r="E19255" t="s">
        <v>30</v>
      </c>
      <c r="F19255">
        <f t="shared" si="900"/>
        <v>2021</v>
      </c>
      <c r="G19255">
        <f t="shared" si="901"/>
        <v>9</v>
      </c>
      <c r="H19255">
        <f t="shared" si="902"/>
        <v>1</v>
      </c>
    </row>
    <row r="19256" spans="1:8" x14ac:dyDescent="0.25">
      <c r="A19256" s="3">
        <v>44441</v>
      </c>
      <c r="B19256">
        <v>43.873650273659031</v>
      </c>
      <c r="C19256" t="s">
        <v>26</v>
      </c>
      <c r="D19256" t="s">
        <v>29</v>
      </c>
      <c r="E19256" t="s">
        <v>30</v>
      </c>
      <c r="F19256">
        <f t="shared" si="900"/>
        <v>2021</v>
      </c>
      <c r="G19256">
        <f t="shared" si="901"/>
        <v>9</v>
      </c>
      <c r="H19256">
        <f t="shared" si="902"/>
        <v>2</v>
      </c>
    </row>
    <row r="19257" spans="1:8" x14ac:dyDescent="0.25">
      <c r="A19257" s="3">
        <v>44442</v>
      </c>
      <c r="B19257">
        <v>43.978976003818808</v>
      </c>
      <c r="C19257" t="s">
        <v>26</v>
      </c>
      <c r="D19257" t="s">
        <v>29</v>
      </c>
      <c r="E19257" t="s">
        <v>30</v>
      </c>
      <c r="F19257">
        <f t="shared" si="900"/>
        <v>2021</v>
      </c>
      <c r="G19257">
        <f t="shared" si="901"/>
        <v>9</v>
      </c>
      <c r="H19257">
        <f t="shared" si="902"/>
        <v>3</v>
      </c>
    </row>
    <row r="19258" spans="1:8" x14ac:dyDescent="0.25">
      <c r="A19258" s="3">
        <v>44443</v>
      </c>
      <c r="B19258">
        <v>43.529018791071039</v>
      </c>
      <c r="C19258" t="s">
        <v>26</v>
      </c>
      <c r="D19258" t="s">
        <v>29</v>
      </c>
      <c r="E19258" t="s">
        <v>30</v>
      </c>
      <c r="F19258">
        <f t="shared" si="900"/>
        <v>2021</v>
      </c>
      <c r="G19258">
        <f t="shared" si="901"/>
        <v>9</v>
      </c>
      <c r="H19258">
        <f t="shared" si="902"/>
        <v>4</v>
      </c>
    </row>
    <row r="19259" spans="1:8" x14ac:dyDescent="0.25">
      <c r="A19259" s="3">
        <v>44445</v>
      </c>
      <c r="B19259">
        <v>42.055443397069944</v>
      </c>
      <c r="C19259" t="s">
        <v>26</v>
      </c>
      <c r="D19259" t="s">
        <v>29</v>
      </c>
      <c r="E19259" t="s">
        <v>30</v>
      </c>
      <c r="F19259">
        <f t="shared" si="900"/>
        <v>2021</v>
      </c>
      <c r="G19259">
        <f t="shared" si="901"/>
        <v>9</v>
      </c>
      <c r="H19259">
        <f t="shared" si="902"/>
        <v>6</v>
      </c>
    </row>
    <row r="19260" spans="1:8" x14ac:dyDescent="0.25">
      <c r="A19260" s="3">
        <v>44446</v>
      </c>
      <c r="B19260">
        <v>42.182182117349271</v>
      </c>
      <c r="C19260" t="s">
        <v>26</v>
      </c>
      <c r="D19260" t="s">
        <v>29</v>
      </c>
      <c r="E19260" t="s">
        <v>30</v>
      </c>
      <c r="F19260">
        <f t="shared" si="900"/>
        <v>2021</v>
      </c>
      <c r="G19260">
        <f t="shared" si="901"/>
        <v>9</v>
      </c>
      <c r="H19260">
        <f t="shared" si="902"/>
        <v>7</v>
      </c>
    </row>
    <row r="19261" spans="1:8" x14ac:dyDescent="0.25">
      <c r="A19261" s="3">
        <v>44447</v>
      </c>
      <c r="B19261">
        <v>37.217982085019742</v>
      </c>
      <c r="C19261" t="s">
        <v>26</v>
      </c>
      <c r="D19261" t="s">
        <v>29</v>
      </c>
      <c r="E19261" t="s">
        <v>30</v>
      </c>
      <c r="F19261">
        <f t="shared" si="900"/>
        <v>2021</v>
      </c>
      <c r="G19261">
        <f t="shared" si="901"/>
        <v>9</v>
      </c>
      <c r="H19261">
        <f t="shared" si="902"/>
        <v>8</v>
      </c>
    </row>
    <row r="19262" spans="1:8" x14ac:dyDescent="0.25">
      <c r="A19262" s="3">
        <v>44448</v>
      </c>
      <c r="B19262">
        <v>41.534955048506461</v>
      </c>
      <c r="C19262" t="s">
        <v>26</v>
      </c>
      <c r="D19262" t="s">
        <v>29</v>
      </c>
      <c r="E19262" t="s">
        <v>30</v>
      </c>
      <c r="F19262">
        <f t="shared" si="900"/>
        <v>2021</v>
      </c>
      <c r="G19262">
        <f t="shared" si="901"/>
        <v>9</v>
      </c>
      <c r="H19262">
        <f t="shared" si="902"/>
        <v>9</v>
      </c>
    </row>
    <row r="19263" spans="1:8" x14ac:dyDescent="0.25">
      <c r="A19263" s="3">
        <v>44450</v>
      </c>
      <c r="B19263">
        <v>41.147960472570887</v>
      </c>
      <c r="C19263" t="s">
        <v>26</v>
      </c>
      <c r="D19263" t="s">
        <v>29</v>
      </c>
      <c r="E19263" t="s">
        <v>30</v>
      </c>
      <c r="F19263">
        <f t="shared" si="900"/>
        <v>2021</v>
      </c>
      <c r="G19263">
        <f t="shared" si="901"/>
        <v>9</v>
      </c>
      <c r="H19263">
        <f t="shared" si="902"/>
        <v>11</v>
      </c>
    </row>
    <row r="19264" spans="1:8" x14ac:dyDescent="0.25">
      <c r="A19264" s="3">
        <v>44452</v>
      </c>
      <c r="B19264">
        <v>40.140456945466966</v>
      </c>
      <c r="C19264" t="s">
        <v>26</v>
      </c>
      <c r="D19264" t="s">
        <v>29</v>
      </c>
      <c r="E19264" t="s">
        <v>30</v>
      </c>
      <c r="F19264">
        <f t="shared" si="900"/>
        <v>2021</v>
      </c>
      <c r="G19264">
        <f t="shared" si="901"/>
        <v>9</v>
      </c>
      <c r="H19264">
        <f t="shared" si="902"/>
        <v>13</v>
      </c>
    </row>
    <row r="19265" spans="1:8" x14ac:dyDescent="0.25">
      <c r="A19265" s="3">
        <v>44453</v>
      </c>
      <c r="B19265">
        <v>40.685113123600402</v>
      </c>
      <c r="C19265" t="s">
        <v>26</v>
      </c>
      <c r="D19265" t="s">
        <v>29</v>
      </c>
      <c r="E19265" t="s">
        <v>30</v>
      </c>
      <c r="F19265">
        <f t="shared" si="900"/>
        <v>2021</v>
      </c>
      <c r="G19265">
        <f t="shared" si="901"/>
        <v>9</v>
      </c>
      <c r="H19265">
        <f t="shared" si="902"/>
        <v>14</v>
      </c>
    </row>
    <row r="19266" spans="1:8" x14ac:dyDescent="0.25">
      <c r="A19266" s="3">
        <v>44454</v>
      </c>
      <c r="B19266">
        <v>36.251019346383544</v>
      </c>
      <c r="C19266" t="s">
        <v>26</v>
      </c>
      <c r="D19266" t="s">
        <v>29</v>
      </c>
      <c r="E19266" t="s">
        <v>30</v>
      </c>
      <c r="F19266">
        <f t="shared" si="900"/>
        <v>2021</v>
      </c>
      <c r="G19266">
        <f t="shared" si="901"/>
        <v>9</v>
      </c>
      <c r="H19266">
        <f t="shared" si="902"/>
        <v>15</v>
      </c>
    </row>
    <row r="19267" spans="1:8" x14ac:dyDescent="0.25">
      <c r="A19267" s="3">
        <v>44455</v>
      </c>
      <c r="B19267">
        <v>41.197304045796216</v>
      </c>
      <c r="C19267" t="s">
        <v>26</v>
      </c>
      <c r="D19267" t="s">
        <v>29</v>
      </c>
      <c r="E19267" t="s">
        <v>30</v>
      </c>
      <c r="F19267">
        <f t="shared" ref="F19267:F19330" si="903">YEAR(A19267)</f>
        <v>2021</v>
      </c>
      <c r="G19267">
        <f t="shared" ref="G19267:G19330" si="904">MONTH(A19267)</f>
        <v>9</v>
      </c>
      <c r="H19267">
        <f t="shared" ref="H19267:H19330" si="905">DAY(A19267)</f>
        <v>16</v>
      </c>
    </row>
    <row r="19268" spans="1:8" x14ac:dyDescent="0.25">
      <c r="A19268" s="3">
        <v>44456</v>
      </c>
      <c r="B19268">
        <v>41.930939831207979</v>
      </c>
      <c r="C19268" t="s">
        <v>26</v>
      </c>
      <c r="D19268" t="s">
        <v>29</v>
      </c>
      <c r="E19268" t="s">
        <v>30</v>
      </c>
      <c r="F19268">
        <f t="shared" si="903"/>
        <v>2021</v>
      </c>
      <c r="G19268">
        <f t="shared" si="904"/>
        <v>9</v>
      </c>
      <c r="H19268">
        <f t="shared" si="905"/>
        <v>17</v>
      </c>
    </row>
    <row r="19269" spans="1:8" x14ac:dyDescent="0.25">
      <c r="A19269" s="3">
        <v>44457</v>
      </c>
      <c r="B19269">
        <v>42.298294877386098</v>
      </c>
      <c r="C19269" t="s">
        <v>26</v>
      </c>
      <c r="D19269" t="s">
        <v>29</v>
      </c>
      <c r="E19269" t="s">
        <v>30</v>
      </c>
      <c r="F19269">
        <f t="shared" si="903"/>
        <v>2021</v>
      </c>
      <c r="G19269">
        <f t="shared" si="904"/>
        <v>9</v>
      </c>
      <c r="H19269">
        <f t="shared" si="905"/>
        <v>18</v>
      </c>
    </row>
    <row r="19270" spans="1:8" x14ac:dyDescent="0.25">
      <c r="A19270" s="3">
        <v>44459</v>
      </c>
      <c r="B19270">
        <v>42.945107596352422</v>
      </c>
      <c r="C19270" t="s">
        <v>26</v>
      </c>
      <c r="D19270" t="s">
        <v>29</v>
      </c>
      <c r="E19270" t="s">
        <v>30</v>
      </c>
      <c r="F19270">
        <f t="shared" si="903"/>
        <v>2021</v>
      </c>
      <c r="G19270">
        <f t="shared" si="904"/>
        <v>9</v>
      </c>
      <c r="H19270">
        <f t="shared" si="905"/>
        <v>20</v>
      </c>
    </row>
    <row r="19271" spans="1:8" x14ac:dyDescent="0.25">
      <c r="A19271" s="3">
        <v>44460</v>
      </c>
      <c r="B19271">
        <v>44.320490348947239</v>
      </c>
      <c r="C19271" t="s">
        <v>26</v>
      </c>
      <c r="D19271" t="s">
        <v>29</v>
      </c>
      <c r="E19271" t="s">
        <v>30</v>
      </c>
      <c r="F19271">
        <f t="shared" si="903"/>
        <v>2021</v>
      </c>
      <c r="G19271">
        <f t="shared" si="904"/>
        <v>9</v>
      </c>
      <c r="H19271">
        <f t="shared" si="905"/>
        <v>21</v>
      </c>
    </row>
    <row r="19272" spans="1:8" x14ac:dyDescent="0.25">
      <c r="A19272" s="3">
        <v>44461</v>
      </c>
      <c r="B19272">
        <v>40.686566563515051</v>
      </c>
      <c r="C19272" t="s">
        <v>26</v>
      </c>
      <c r="D19272" t="s">
        <v>29</v>
      </c>
      <c r="E19272" t="s">
        <v>30</v>
      </c>
      <c r="F19272">
        <f t="shared" si="903"/>
        <v>2021</v>
      </c>
      <c r="G19272">
        <f t="shared" si="904"/>
        <v>9</v>
      </c>
      <c r="H19272">
        <f t="shared" si="905"/>
        <v>22</v>
      </c>
    </row>
    <row r="19273" spans="1:8" x14ac:dyDescent="0.25">
      <c r="A19273" s="3">
        <v>44463</v>
      </c>
      <c r="B19273">
        <v>47.778546666649028</v>
      </c>
      <c r="C19273" t="s">
        <v>26</v>
      </c>
      <c r="D19273" t="s">
        <v>29</v>
      </c>
      <c r="E19273" t="s">
        <v>30</v>
      </c>
      <c r="F19273">
        <f t="shared" si="903"/>
        <v>2021</v>
      </c>
      <c r="G19273">
        <f t="shared" si="904"/>
        <v>9</v>
      </c>
      <c r="H19273">
        <f t="shared" si="905"/>
        <v>24</v>
      </c>
    </row>
    <row r="19274" spans="1:8" x14ac:dyDescent="0.25">
      <c r="A19274" s="3">
        <v>44464</v>
      </c>
      <c r="B19274">
        <v>48.712918592692482</v>
      </c>
      <c r="C19274" t="s">
        <v>26</v>
      </c>
      <c r="D19274" t="s">
        <v>29</v>
      </c>
      <c r="E19274" t="s">
        <v>30</v>
      </c>
      <c r="F19274">
        <f t="shared" si="903"/>
        <v>2021</v>
      </c>
      <c r="G19274">
        <f t="shared" si="904"/>
        <v>9</v>
      </c>
      <c r="H19274">
        <f t="shared" si="905"/>
        <v>25</v>
      </c>
    </row>
    <row r="19275" spans="1:8" x14ac:dyDescent="0.25">
      <c r="A19275" s="3">
        <v>44466</v>
      </c>
      <c r="B19275">
        <v>50.120877352755763</v>
      </c>
      <c r="C19275" t="s">
        <v>26</v>
      </c>
      <c r="D19275" t="s">
        <v>29</v>
      </c>
      <c r="E19275" t="s">
        <v>30</v>
      </c>
      <c r="F19275">
        <f t="shared" si="903"/>
        <v>2021</v>
      </c>
      <c r="G19275">
        <f t="shared" si="904"/>
        <v>9</v>
      </c>
      <c r="H19275">
        <f t="shared" si="905"/>
        <v>27</v>
      </c>
    </row>
    <row r="19276" spans="1:8" x14ac:dyDescent="0.25">
      <c r="A19276" s="3">
        <v>44469</v>
      </c>
      <c r="B19276">
        <v>53.578089506148757</v>
      </c>
      <c r="C19276" t="s">
        <v>26</v>
      </c>
      <c r="D19276" t="s">
        <v>29</v>
      </c>
      <c r="E19276" t="s">
        <v>30</v>
      </c>
      <c r="F19276">
        <f t="shared" si="903"/>
        <v>2021</v>
      </c>
      <c r="G19276">
        <f t="shared" si="904"/>
        <v>9</v>
      </c>
      <c r="H19276">
        <f t="shared" si="905"/>
        <v>30</v>
      </c>
    </row>
    <row r="19277" spans="1:8" x14ac:dyDescent="0.25">
      <c r="A19277" s="3">
        <v>44470</v>
      </c>
      <c r="B19277">
        <v>54.667574460499502</v>
      </c>
      <c r="C19277" t="s">
        <v>26</v>
      </c>
      <c r="D19277" t="s">
        <v>29</v>
      </c>
      <c r="E19277" t="s">
        <v>30</v>
      </c>
      <c r="F19277">
        <f t="shared" si="903"/>
        <v>2021</v>
      </c>
      <c r="G19277">
        <f t="shared" si="904"/>
        <v>10</v>
      </c>
      <c r="H19277">
        <f t="shared" si="905"/>
        <v>1</v>
      </c>
    </row>
    <row r="19278" spans="1:8" x14ac:dyDescent="0.25">
      <c r="A19278" s="3">
        <v>44473</v>
      </c>
      <c r="B19278">
        <v>55.183649241353912</v>
      </c>
      <c r="C19278" t="s">
        <v>26</v>
      </c>
      <c r="D19278" t="s">
        <v>29</v>
      </c>
      <c r="E19278" t="s">
        <v>30</v>
      </c>
      <c r="F19278">
        <f t="shared" si="903"/>
        <v>2021</v>
      </c>
      <c r="G19278">
        <f t="shared" si="904"/>
        <v>10</v>
      </c>
      <c r="H19278">
        <f t="shared" si="905"/>
        <v>4</v>
      </c>
    </row>
    <row r="19279" spans="1:8" x14ac:dyDescent="0.25">
      <c r="A19279" s="3">
        <v>44475</v>
      </c>
      <c r="B19279">
        <v>51.279093169307345</v>
      </c>
      <c r="C19279" t="s">
        <v>26</v>
      </c>
      <c r="D19279" t="s">
        <v>29</v>
      </c>
      <c r="E19279" t="s">
        <v>30</v>
      </c>
      <c r="F19279">
        <f t="shared" si="903"/>
        <v>2021</v>
      </c>
      <c r="G19279">
        <f t="shared" si="904"/>
        <v>10</v>
      </c>
      <c r="H19279">
        <f t="shared" si="905"/>
        <v>6</v>
      </c>
    </row>
    <row r="19280" spans="1:8" x14ac:dyDescent="0.25">
      <c r="A19280" s="3">
        <v>44476</v>
      </c>
      <c r="B19280">
        <v>55.789080865808387</v>
      </c>
      <c r="C19280" t="s">
        <v>26</v>
      </c>
      <c r="D19280" t="s">
        <v>29</v>
      </c>
      <c r="E19280" t="s">
        <v>30</v>
      </c>
      <c r="F19280">
        <f t="shared" si="903"/>
        <v>2021</v>
      </c>
      <c r="G19280">
        <f t="shared" si="904"/>
        <v>10</v>
      </c>
      <c r="H19280">
        <f t="shared" si="905"/>
        <v>7</v>
      </c>
    </row>
    <row r="19281" spans="1:8" x14ac:dyDescent="0.25">
      <c r="A19281" s="3">
        <v>44478</v>
      </c>
      <c r="B19281">
        <v>55.172494350089224</v>
      </c>
      <c r="C19281" t="s">
        <v>26</v>
      </c>
      <c r="D19281" t="s">
        <v>29</v>
      </c>
      <c r="E19281" t="s">
        <v>30</v>
      </c>
      <c r="F19281">
        <f t="shared" si="903"/>
        <v>2021</v>
      </c>
      <c r="G19281">
        <f t="shared" si="904"/>
        <v>10</v>
      </c>
      <c r="H19281">
        <f t="shared" si="905"/>
        <v>9</v>
      </c>
    </row>
    <row r="19282" spans="1:8" x14ac:dyDescent="0.25">
      <c r="A19282" s="3">
        <v>44480</v>
      </c>
      <c r="B19282">
        <v>53.081844388623225</v>
      </c>
      <c r="C19282" t="s">
        <v>26</v>
      </c>
      <c r="D19282" t="s">
        <v>29</v>
      </c>
      <c r="E19282" t="s">
        <v>30</v>
      </c>
      <c r="F19282">
        <f t="shared" si="903"/>
        <v>2021</v>
      </c>
      <c r="G19282">
        <f t="shared" si="904"/>
        <v>10</v>
      </c>
      <c r="H19282">
        <f t="shared" si="905"/>
        <v>11</v>
      </c>
    </row>
    <row r="19283" spans="1:8" x14ac:dyDescent="0.25">
      <c r="A19283" s="3">
        <v>44482</v>
      </c>
      <c r="B19283">
        <v>47.293305817882185</v>
      </c>
      <c r="C19283" t="s">
        <v>26</v>
      </c>
      <c r="D19283" t="s">
        <v>29</v>
      </c>
      <c r="E19283" t="s">
        <v>30</v>
      </c>
      <c r="F19283">
        <f t="shared" si="903"/>
        <v>2021</v>
      </c>
      <c r="G19283">
        <f t="shared" si="904"/>
        <v>10</v>
      </c>
      <c r="H19283">
        <f t="shared" si="905"/>
        <v>13</v>
      </c>
    </row>
    <row r="19284" spans="1:8" x14ac:dyDescent="0.25">
      <c r="A19284" s="3">
        <v>44483</v>
      </c>
      <c r="B19284">
        <v>51.019754747497267</v>
      </c>
      <c r="C19284" t="s">
        <v>26</v>
      </c>
      <c r="D19284" t="s">
        <v>29</v>
      </c>
      <c r="E19284" t="s">
        <v>30</v>
      </c>
      <c r="F19284">
        <f t="shared" si="903"/>
        <v>2021</v>
      </c>
      <c r="G19284">
        <f t="shared" si="904"/>
        <v>10</v>
      </c>
      <c r="H19284">
        <f t="shared" si="905"/>
        <v>14</v>
      </c>
    </row>
    <row r="19285" spans="1:8" x14ac:dyDescent="0.25">
      <c r="A19285" s="3">
        <v>44484</v>
      </c>
      <c r="B19285">
        <v>50.382567543144972</v>
      </c>
      <c r="C19285" t="s">
        <v>26</v>
      </c>
      <c r="D19285" t="s">
        <v>29</v>
      </c>
      <c r="E19285" t="s">
        <v>30</v>
      </c>
      <c r="F19285">
        <f t="shared" si="903"/>
        <v>2021</v>
      </c>
      <c r="G19285">
        <f t="shared" si="904"/>
        <v>10</v>
      </c>
      <c r="H19285">
        <f t="shared" si="905"/>
        <v>15</v>
      </c>
    </row>
    <row r="19286" spans="1:8" x14ac:dyDescent="0.25">
      <c r="A19286" s="3">
        <v>44485</v>
      </c>
      <c r="B19286">
        <v>49.255546519863891</v>
      </c>
      <c r="C19286" t="s">
        <v>26</v>
      </c>
      <c r="D19286" t="s">
        <v>29</v>
      </c>
      <c r="E19286" t="s">
        <v>30</v>
      </c>
      <c r="F19286">
        <f t="shared" si="903"/>
        <v>2021</v>
      </c>
      <c r="G19286">
        <f t="shared" si="904"/>
        <v>10</v>
      </c>
      <c r="H19286">
        <f t="shared" si="905"/>
        <v>16</v>
      </c>
    </row>
    <row r="19287" spans="1:8" x14ac:dyDescent="0.25">
      <c r="A19287" s="3">
        <v>44488</v>
      </c>
      <c r="B19287">
        <v>46.377583491240657</v>
      </c>
      <c r="C19287" t="s">
        <v>26</v>
      </c>
      <c r="D19287" t="s">
        <v>29</v>
      </c>
      <c r="E19287" t="s">
        <v>30</v>
      </c>
      <c r="F19287">
        <f t="shared" si="903"/>
        <v>2021</v>
      </c>
      <c r="G19287">
        <f t="shared" si="904"/>
        <v>10</v>
      </c>
      <c r="H19287">
        <f t="shared" si="905"/>
        <v>19</v>
      </c>
    </row>
    <row r="19288" spans="1:8" x14ac:dyDescent="0.25">
      <c r="A19288" s="3">
        <v>44489</v>
      </c>
      <c r="B19288">
        <v>41.090149585469547</v>
      </c>
      <c r="C19288" t="s">
        <v>26</v>
      </c>
      <c r="D19288" t="s">
        <v>29</v>
      </c>
      <c r="E19288" t="s">
        <v>30</v>
      </c>
      <c r="F19288">
        <f t="shared" si="903"/>
        <v>2021</v>
      </c>
      <c r="G19288">
        <f t="shared" si="904"/>
        <v>10</v>
      </c>
      <c r="H19288">
        <f t="shared" si="905"/>
        <v>20</v>
      </c>
    </row>
    <row r="19289" spans="1:8" x14ac:dyDescent="0.25">
      <c r="A19289" s="3">
        <v>44490</v>
      </c>
      <c r="B19289">
        <v>45.179635341577509</v>
      </c>
      <c r="C19289" t="s">
        <v>26</v>
      </c>
      <c r="D19289" t="s">
        <v>29</v>
      </c>
      <c r="E19289" t="s">
        <v>30</v>
      </c>
      <c r="F19289">
        <f t="shared" si="903"/>
        <v>2021</v>
      </c>
      <c r="G19289">
        <f t="shared" si="904"/>
        <v>10</v>
      </c>
      <c r="H19289">
        <f t="shared" si="905"/>
        <v>21</v>
      </c>
    </row>
    <row r="19290" spans="1:8" x14ac:dyDescent="0.25">
      <c r="A19290" s="3">
        <v>44491</v>
      </c>
      <c r="B19290">
        <v>45.065863590109537</v>
      </c>
      <c r="C19290" t="s">
        <v>26</v>
      </c>
      <c r="D19290" t="s">
        <v>29</v>
      </c>
      <c r="E19290" t="s">
        <v>30</v>
      </c>
      <c r="F19290">
        <f t="shared" si="903"/>
        <v>2021</v>
      </c>
      <c r="G19290">
        <f t="shared" si="904"/>
        <v>10</v>
      </c>
      <c r="H19290">
        <f t="shared" si="905"/>
        <v>22</v>
      </c>
    </row>
    <row r="19291" spans="1:8" x14ac:dyDescent="0.25">
      <c r="A19291" s="3">
        <v>44494</v>
      </c>
      <c r="B19291">
        <v>43.71963903044545</v>
      </c>
      <c r="C19291" t="s">
        <v>26</v>
      </c>
      <c r="D19291" t="s">
        <v>29</v>
      </c>
      <c r="E19291" t="s">
        <v>30</v>
      </c>
      <c r="F19291">
        <f t="shared" si="903"/>
        <v>2021</v>
      </c>
      <c r="G19291">
        <f t="shared" si="904"/>
        <v>10</v>
      </c>
      <c r="H19291">
        <f t="shared" si="905"/>
        <v>25</v>
      </c>
    </row>
    <row r="19292" spans="1:8" x14ac:dyDescent="0.25">
      <c r="A19292" s="3">
        <v>44495</v>
      </c>
      <c r="B19292">
        <v>44.407723374148055</v>
      </c>
      <c r="C19292" t="s">
        <v>26</v>
      </c>
      <c r="D19292" t="s">
        <v>29</v>
      </c>
      <c r="E19292" t="s">
        <v>30</v>
      </c>
      <c r="F19292">
        <f t="shared" si="903"/>
        <v>2021</v>
      </c>
      <c r="G19292">
        <f t="shared" si="904"/>
        <v>10</v>
      </c>
      <c r="H19292">
        <f t="shared" si="905"/>
        <v>26</v>
      </c>
    </row>
    <row r="19293" spans="1:8" x14ac:dyDescent="0.25">
      <c r="A19293" s="3">
        <v>44496</v>
      </c>
      <c r="B19293">
        <v>40.153303189357288</v>
      </c>
      <c r="C19293" t="s">
        <v>26</v>
      </c>
      <c r="D19293" t="s">
        <v>29</v>
      </c>
      <c r="E19293" t="s">
        <v>30</v>
      </c>
      <c r="F19293">
        <f t="shared" si="903"/>
        <v>2021</v>
      </c>
      <c r="G19293">
        <f t="shared" si="904"/>
        <v>10</v>
      </c>
      <c r="H19293">
        <f t="shared" si="905"/>
        <v>27</v>
      </c>
    </row>
    <row r="19294" spans="1:8" x14ac:dyDescent="0.25">
      <c r="A19294" s="3">
        <v>44498</v>
      </c>
      <c r="B19294">
        <v>46.236290072792535</v>
      </c>
      <c r="C19294" t="s">
        <v>26</v>
      </c>
      <c r="D19294" t="s">
        <v>29</v>
      </c>
      <c r="E19294" t="s">
        <v>30</v>
      </c>
      <c r="F19294">
        <f t="shared" si="903"/>
        <v>2021</v>
      </c>
      <c r="G19294">
        <f t="shared" si="904"/>
        <v>10</v>
      </c>
      <c r="H19294">
        <f t="shared" si="905"/>
        <v>29</v>
      </c>
    </row>
    <row r="19295" spans="1:8" x14ac:dyDescent="0.25">
      <c r="A19295" s="3">
        <v>44499</v>
      </c>
      <c r="B19295">
        <v>46.793855120105626</v>
      </c>
      <c r="C19295" t="s">
        <v>26</v>
      </c>
      <c r="D19295" t="s">
        <v>29</v>
      </c>
      <c r="E19295" t="s">
        <v>30</v>
      </c>
      <c r="F19295">
        <f t="shared" si="903"/>
        <v>2021</v>
      </c>
      <c r="G19295">
        <f t="shared" si="904"/>
        <v>10</v>
      </c>
      <c r="H19295">
        <f t="shared" si="905"/>
        <v>30</v>
      </c>
    </row>
    <row r="19296" spans="1:8" x14ac:dyDescent="0.25">
      <c r="A19296" s="3">
        <v>44503</v>
      </c>
      <c r="B19296">
        <v>45.512143854971761</v>
      </c>
      <c r="C19296" t="s">
        <v>26</v>
      </c>
      <c r="D19296" t="s">
        <v>29</v>
      </c>
      <c r="E19296" t="s">
        <v>30</v>
      </c>
      <c r="F19296">
        <f t="shared" si="903"/>
        <v>2021</v>
      </c>
      <c r="G19296">
        <f t="shared" si="904"/>
        <v>11</v>
      </c>
      <c r="H19296">
        <f t="shared" si="905"/>
        <v>3</v>
      </c>
    </row>
    <row r="19297" spans="1:8" x14ac:dyDescent="0.25">
      <c r="A19297" s="3">
        <v>44505</v>
      </c>
      <c r="B19297">
        <v>52.348707255148533</v>
      </c>
      <c r="C19297" t="s">
        <v>26</v>
      </c>
      <c r="D19297" t="s">
        <v>29</v>
      </c>
      <c r="E19297" t="s">
        <v>30</v>
      </c>
      <c r="F19297">
        <f t="shared" si="903"/>
        <v>2021</v>
      </c>
      <c r="G19297">
        <f t="shared" si="904"/>
        <v>11</v>
      </c>
      <c r="H19297">
        <f t="shared" si="905"/>
        <v>5</v>
      </c>
    </row>
    <row r="19298" spans="1:8" x14ac:dyDescent="0.25">
      <c r="A19298" s="3">
        <v>44506</v>
      </c>
      <c r="B19298">
        <v>53.026417249929004</v>
      </c>
      <c r="C19298" t="s">
        <v>26</v>
      </c>
      <c r="D19298" t="s">
        <v>29</v>
      </c>
      <c r="E19298" t="s">
        <v>30</v>
      </c>
      <c r="F19298">
        <f t="shared" si="903"/>
        <v>2021</v>
      </c>
      <c r="G19298">
        <f t="shared" si="904"/>
        <v>11</v>
      </c>
      <c r="H19298">
        <f t="shared" si="905"/>
        <v>6</v>
      </c>
    </row>
    <row r="19299" spans="1:8" x14ac:dyDescent="0.25">
      <c r="A19299" s="3">
        <v>44509</v>
      </c>
      <c r="B19299">
        <v>54.693063979579591</v>
      </c>
      <c r="C19299" t="s">
        <v>26</v>
      </c>
      <c r="D19299" t="s">
        <v>29</v>
      </c>
      <c r="E19299" t="s">
        <v>30</v>
      </c>
      <c r="F19299">
        <f t="shared" si="903"/>
        <v>2021</v>
      </c>
      <c r="G19299">
        <f t="shared" si="904"/>
        <v>11</v>
      </c>
      <c r="H19299">
        <f t="shared" si="905"/>
        <v>9</v>
      </c>
    </row>
    <row r="19300" spans="1:8" x14ac:dyDescent="0.25">
      <c r="A19300" s="3">
        <v>44510</v>
      </c>
      <c r="B19300">
        <v>50.488521222503458</v>
      </c>
      <c r="C19300" t="s">
        <v>26</v>
      </c>
      <c r="D19300" t="s">
        <v>29</v>
      </c>
      <c r="E19300" t="s">
        <v>30</v>
      </c>
      <c r="F19300">
        <f t="shared" si="903"/>
        <v>2021</v>
      </c>
      <c r="G19300">
        <f t="shared" si="904"/>
        <v>11</v>
      </c>
      <c r="H19300">
        <f t="shared" si="905"/>
        <v>10</v>
      </c>
    </row>
    <row r="19301" spans="1:8" x14ac:dyDescent="0.25">
      <c r="A19301" s="3">
        <v>44511</v>
      </c>
      <c r="B19301">
        <v>55.388427697421825</v>
      </c>
      <c r="C19301" t="s">
        <v>26</v>
      </c>
      <c r="D19301" t="s">
        <v>29</v>
      </c>
      <c r="E19301" t="s">
        <v>30</v>
      </c>
      <c r="F19301">
        <f t="shared" si="903"/>
        <v>2021</v>
      </c>
      <c r="G19301">
        <f t="shared" si="904"/>
        <v>11</v>
      </c>
      <c r="H19301">
        <f t="shared" si="905"/>
        <v>11</v>
      </c>
    </row>
    <row r="19302" spans="1:8" x14ac:dyDescent="0.25">
      <c r="A19302" s="3">
        <v>44516</v>
      </c>
      <c r="B19302">
        <v>54.06537350073166</v>
      </c>
      <c r="C19302" t="s">
        <v>26</v>
      </c>
      <c r="D19302" t="s">
        <v>29</v>
      </c>
      <c r="E19302" t="s">
        <v>30</v>
      </c>
      <c r="F19302">
        <f t="shared" si="903"/>
        <v>2021</v>
      </c>
      <c r="G19302">
        <f t="shared" si="904"/>
        <v>11</v>
      </c>
      <c r="H19302">
        <f t="shared" si="905"/>
        <v>16</v>
      </c>
    </row>
    <row r="19303" spans="1:8" x14ac:dyDescent="0.25">
      <c r="A19303" s="3">
        <v>44522</v>
      </c>
      <c r="B19303">
        <v>48.208975713749091</v>
      </c>
      <c r="C19303" t="s">
        <v>26</v>
      </c>
      <c r="D19303" t="s">
        <v>29</v>
      </c>
      <c r="E19303" t="s">
        <v>30</v>
      </c>
      <c r="F19303">
        <f t="shared" si="903"/>
        <v>2021</v>
      </c>
      <c r="G19303">
        <f t="shared" si="904"/>
        <v>11</v>
      </c>
      <c r="H19303">
        <f t="shared" si="905"/>
        <v>22</v>
      </c>
    </row>
    <row r="19304" spans="1:8" x14ac:dyDescent="0.25">
      <c r="A19304" s="3">
        <v>44523</v>
      </c>
      <c r="B19304">
        <v>47.708409759839711</v>
      </c>
      <c r="C19304" t="s">
        <v>26</v>
      </c>
      <c r="D19304" t="s">
        <v>29</v>
      </c>
      <c r="E19304" t="s">
        <v>30</v>
      </c>
      <c r="F19304">
        <f t="shared" si="903"/>
        <v>2021</v>
      </c>
      <c r="G19304">
        <f t="shared" si="904"/>
        <v>11</v>
      </c>
      <c r="H19304">
        <f t="shared" si="905"/>
        <v>23</v>
      </c>
    </row>
    <row r="19305" spans="1:8" x14ac:dyDescent="0.25">
      <c r="A19305" s="3">
        <v>44524</v>
      </c>
      <c r="B19305">
        <v>42.146312894561788</v>
      </c>
      <c r="C19305" t="s">
        <v>26</v>
      </c>
      <c r="D19305" t="s">
        <v>29</v>
      </c>
      <c r="E19305" t="s">
        <v>30</v>
      </c>
      <c r="F19305">
        <f t="shared" si="903"/>
        <v>2021</v>
      </c>
      <c r="G19305">
        <f t="shared" si="904"/>
        <v>11</v>
      </c>
      <c r="H19305">
        <f t="shared" si="905"/>
        <v>24</v>
      </c>
    </row>
    <row r="19306" spans="1:8" x14ac:dyDescent="0.25">
      <c r="A19306" s="3">
        <v>44525</v>
      </c>
      <c r="B19306">
        <v>45.900264166089819</v>
      </c>
      <c r="C19306" t="s">
        <v>26</v>
      </c>
      <c r="D19306" t="s">
        <v>29</v>
      </c>
      <c r="E19306" t="s">
        <v>30</v>
      </c>
      <c r="F19306">
        <f t="shared" si="903"/>
        <v>2021</v>
      </c>
      <c r="G19306">
        <f t="shared" si="904"/>
        <v>11</v>
      </c>
      <c r="H19306">
        <f t="shared" si="905"/>
        <v>25</v>
      </c>
    </row>
    <row r="19307" spans="1:8" x14ac:dyDescent="0.25">
      <c r="A19307" s="3">
        <v>44529</v>
      </c>
      <c r="B19307">
        <v>42.65570962935886</v>
      </c>
      <c r="C19307" t="s">
        <v>26</v>
      </c>
      <c r="D19307" t="s">
        <v>29</v>
      </c>
      <c r="E19307" t="s">
        <v>30</v>
      </c>
      <c r="F19307">
        <f t="shared" si="903"/>
        <v>2021</v>
      </c>
      <c r="G19307">
        <f t="shared" si="904"/>
        <v>11</v>
      </c>
      <c r="H19307">
        <f t="shared" si="905"/>
        <v>29</v>
      </c>
    </row>
    <row r="19308" spans="1:8" x14ac:dyDescent="0.25">
      <c r="A19308" s="3">
        <v>44530</v>
      </c>
      <c r="B19308">
        <v>42.838019797423087</v>
      </c>
      <c r="C19308" t="s">
        <v>26</v>
      </c>
      <c r="D19308" t="s">
        <v>29</v>
      </c>
      <c r="E19308" t="s">
        <v>30</v>
      </c>
      <c r="F19308">
        <f t="shared" si="903"/>
        <v>2021</v>
      </c>
      <c r="G19308">
        <f t="shared" si="904"/>
        <v>11</v>
      </c>
      <c r="H19308">
        <f t="shared" si="905"/>
        <v>30</v>
      </c>
    </row>
    <row r="19309" spans="1:8" x14ac:dyDescent="0.25">
      <c r="A19309" s="3">
        <v>44531</v>
      </c>
      <c r="B19309">
        <v>38.076601921088631</v>
      </c>
      <c r="C19309" t="s">
        <v>26</v>
      </c>
      <c r="D19309" t="s">
        <v>29</v>
      </c>
      <c r="E19309" t="s">
        <v>30</v>
      </c>
      <c r="F19309">
        <f t="shared" si="903"/>
        <v>2021</v>
      </c>
      <c r="G19309">
        <f t="shared" si="904"/>
        <v>12</v>
      </c>
      <c r="H19309">
        <f t="shared" si="905"/>
        <v>1</v>
      </c>
    </row>
    <row r="19310" spans="1:8" x14ac:dyDescent="0.25">
      <c r="A19310" s="3">
        <v>44536</v>
      </c>
      <c r="B19310">
        <v>43.478501225097553</v>
      </c>
      <c r="C19310" t="s">
        <v>26</v>
      </c>
      <c r="D19310" t="s">
        <v>29</v>
      </c>
      <c r="E19310" t="s">
        <v>30</v>
      </c>
      <c r="F19310">
        <f t="shared" si="903"/>
        <v>2021</v>
      </c>
      <c r="G19310">
        <f t="shared" si="904"/>
        <v>12</v>
      </c>
      <c r="H19310">
        <f t="shared" si="905"/>
        <v>6</v>
      </c>
    </row>
    <row r="19311" spans="1:8" x14ac:dyDescent="0.25">
      <c r="A19311" s="3">
        <v>44537</v>
      </c>
      <c r="B19311">
        <v>44.622678272283466</v>
      </c>
      <c r="C19311" t="s">
        <v>26</v>
      </c>
      <c r="D19311" t="s">
        <v>29</v>
      </c>
      <c r="E19311" t="s">
        <v>30</v>
      </c>
      <c r="F19311">
        <f t="shared" si="903"/>
        <v>2021</v>
      </c>
      <c r="G19311">
        <f t="shared" si="904"/>
        <v>12</v>
      </c>
      <c r="H19311">
        <f t="shared" si="905"/>
        <v>7</v>
      </c>
    </row>
    <row r="19312" spans="1:8" x14ac:dyDescent="0.25">
      <c r="A19312" s="3">
        <v>44539</v>
      </c>
      <c r="B19312">
        <v>46.199587363721434</v>
      </c>
      <c r="C19312" t="s">
        <v>26</v>
      </c>
      <c r="D19312" t="s">
        <v>29</v>
      </c>
      <c r="E19312" t="s">
        <v>30</v>
      </c>
      <c r="F19312">
        <f t="shared" si="903"/>
        <v>2021</v>
      </c>
      <c r="G19312">
        <f t="shared" si="904"/>
        <v>12</v>
      </c>
      <c r="H19312">
        <f t="shared" si="905"/>
        <v>9</v>
      </c>
    </row>
    <row r="19313" spans="1:8" x14ac:dyDescent="0.25">
      <c r="A19313" s="3">
        <v>44541</v>
      </c>
      <c r="B19313">
        <v>48.002093133845698</v>
      </c>
      <c r="C19313" t="s">
        <v>26</v>
      </c>
      <c r="D19313" t="s">
        <v>29</v>
      </c>
      <c r="E19313" t="s">
        <v>30</v>
      </c>
      <c r="F19313">
        <f t="shared" si="903"/>
        <v>2021</v>
      </c>
      <c r="G19313">
        <f t="shared" si="904"/>
        <v>12</v>
      </c>
      <c r="H19313">
        <f t="shared" si="905"/>
        <v>11</v>
      </c>
    </row>
    <row r="19314" spans="1:8" x14ac:dyDescent="0.25">
      <c r="A19314" s="3">
        <v>44544</v>
      </c>
      <c r="B19314">
        <v>50.02048803810073</v>
      </c>
      <c r="C19314" t="s">
        <v>26</v>
      </c>
      <c r="D19314" t="s">
        <v>29</v>
      </c>
      <c r="E19314" t="s">
        <v>30</v>
      </c>
      <c r="F19314">
        <f t="shared" si="903"/>
        <v>2021</v>
      </c>
      <c r="G19314">
        <f t="shared" si="904"/>
        <v>12</v>
      </c>
      <c r="H19314">
        <f t="shared" si="905"/>
        <v>14</v>
      </c>
    </row>
    <row r="19315" spans="1:8" x14ac:dyDescent="0.25">
      <c r="A19315" s="3">
        <v>44552</v>
      </c>
      <c r="B19315">
        <v>46.809444088017649</v>
      </c>
      <c r="C19315" t="s">
        <v>26</v>
      </c>
      <c r="D19315" t="s">
        <v>29</v>
      </c>
      <c r="E19315" t="s">
        <v>30</v>
      </c>
      <c r="F19315">
        <f t="shared" si="903"/>
        <v>2021</v>
      </c>
      <c r="G19315">
        <f t="shared" si="904"/>
        <v>12</v>
      </c>
      <c r="H19315">
        <f t="shared" si="905"/>
        <v>22</v>
      </c>
    </row>
    <row r="19316" spans="1:8" x14ac:dyDescent="0.25">
      <c r="A19316" s="3">
        <v>44558</v>
      </c>
      <c r="B19316">
        <v>47.098227873862456</v>
      </c>
      <c r="C19316" t="s">
        <v>26</v>
      </c>
      <c r="D19316" t="s">
        <v>29</v>
      </c>
      <c r="E19316" t="s">
        <v>30</v>
      </c>
      <c r="F19316">
        <f t="shared" si="903"/>
        <v>2021</v>
      </c>
      <c r="G19316">
        <f t="shared" si="904"/>
        <v>12</v>
      </c>
      <c r="H19316">
        <f t="shared" si="905"/>
        <v>28</v>
      </c>
    </row>
    <row r="19317" spans="1:8" x14ac:dyDescent="0.25">
      <c r="A19317" s="3">
        <v>44559</v>
      </c>
      <c r="B19317">
        <v>41.572133978690374</v>
      </c>
      <c r="C19317" t="s">
        <v>26</v>
      </c>
      <c r="D19317" t="s">
        <v>29</v>
      </c>
      <c r="E19317" t="s">
        <v>30</v>
      </c>
      <c r="F19317">
        <f t="shared" si="903"/>
        <v>2021</v>
      </c>
      <c r="G19317">
        <f t="shared" si="904"/>
        <v>12</v>
      </c>
      <c r="H19317">
        <f t="shared" si="905"/>
        <v>29</v>
      </c>
    </row>
    <row r="19318" spans="1:8" x14ac:dyDescent="0.25">
      <c r="A19318" s="3">
        <v>44560</v>
      </c>
      <c r="B19318">
        <v>45.298601292365802</v>
      </c>
      <c r="C19318" t="s">
        <v>26</v>
      </c>
      <c r="D19318" t="s">
        <v>29</v>
      </c>
      <c r="E19318" t="s">
        <v>30</v>
      </c>
      <c r="F19318">
        <f t="shared" si="903"/>
        <v>2021</v>
      </c>
      <c r="G19318">
        <f t="shared" si="904"/>
        <v>12</v>
      </c>
      <c r="H19318">
        <f t="shared" si="905"/>
        <v>30</v>
      </c>
    </row>
    <row r="19319" spans="1:8" x14ac:dyDescent="0.25">
      <c r="A19319" s="3">
        <v>44566</v>
      </c>
      <c r="B19319">
        <v>36.132663443840578</v>
      </c>
      <c r="C19319" t="s">
        <v>26</v>
      </c>
      <c r="D19319" t="s">
        <v>29</v>
      </c>
      <c r="E19319" t="s">
        <v>30</v>
      </c>
      <c r="F19319">
        <f t="shared" si="903"/>
        <v>2022</v>
      </c>
      <c r="G19319">
        <f t="shared" si="904"/>
        <v>1</v>
      </c>
      <c r="H19319">
        <f t="shared" si="905"/>
        <v>5</v>
      </c>
    </row>
    <row r="19320" spans="1:8" x14ac:dyDescent="0.25">
      <c r="A19320" s="3">
        <v>44567</v>
      </c>
      <c r="B19320">
        <v>40.419674388548266</v>
      </c>
      <c r="C19320" t="s">
        <v>26</v>
      </c>
      <c r="D19320" t="s">
        <v>29</v>
      </c>
      <c r="E19320" t="s">
        <v>30</v>
      </c>
      <c r="F19320">
        <f t="shared" si="903"/>
        <v>2022</v>
      </c>
      <c r="G19320">
        <f t="shared" si="904"/>
        <v>1</v>
      </c>
      <c r="H19320">
        <f t="shared" si="905"/>
        <v>6</v>
      </c>
    </row>
    <row r="19321" spans="1:8" x14ac:dyDescent="0.25">
      <c r="A19321" s="3">
        <v>44568</v>
      </c>
      <c r="B19321">
        <v>40.503061691925758</v>
      </c>
      <c r="C19321" t="s">
        <v>26</v>
      </c>
      <c r="D19321" t="s">
        <v>29</v>
      </c>
      <c r="E19321" t="s">
        <v>30</v>
      </c>
      <c r="F19321">
        <f t="shared" si="903"/>
        <v>2022</v>
      </c>
      <c r="G19321">
        <f t="shared" si="904"/>
        <v>1</v>
      </c>
      <c r="H19321">
        <f t="shared" si="905"/>
        <v>7</v>
      </c>
    </row>
    <row r="19322" spans="1:8" x14ac:dyDescent="0.25">
      <c r="A19322" s="3">
        <v>44571</v>
      </c>
      <c r="B19322">
        <v>0</v>
      </c>
      <c r="C19322" t="s">
        <v>26</v>
      </c>
      <c r="D19322" t="s">
        <v>29</v>
      </c>
      <c r="E19322" t="s">
        <v>30</v>
      </c>
      <c r="F19322">
        <f t="shared" si="903"/>
        <v>2022</v>
      </c>
      <c r="G19322">
        <f t="shared" si="904"/>
        <v>1</v>
      </c>
      <c r="H19322">
        <f t="shared" si="905"/>
        <v>10</v>
      </c>
    </row>
    <row r="19323" spans="1:8" x14ac:dyDescent="0.25">
      <c r="A19323" s="3">
        <v>44574</v>
      </c>
      <c r="B19323">
        <v>41.492498896041226</v>
      </c>
      <c r="C19323" t="s">
        <v>26</v>
      </c>
      <c r="D19323" t="s">
        <v>29</v>
      </c>
      <c r="E19323" t="s">
        <v>30</v>
      </c>
      <c r="F19323">
        <f t="shared" si="903"/>
        <v>2022</v>
      </c>
      <c r="G19323">
        <f t="shared" si="904"/>
        <v>1</v>
      </c>
      <c r="H19323">
        <f t="shared" si="905"/>
        <v>13</v>
      </c>
    </row>
    <row r="19324" spans="1:8" x14ac:dyDescent="0.25">
      <c r="A19324" s="3">
        <v>44575</v>
      </c>
      <c r="B19324">
        <v>42.43166343004021</v>
      </c>
      <c r="C19324" t="s">
        <v>26</v>
      </c>
      <c r="D19324" t="s">
        <v>29</v>
      </c>
      <c r="E19324" t="s">
        <v>30</v>
      </c>
      <c r="F19324">
        <f t="shared" si="903"/>
        <v>2022</v>
      </c>
      <c r="G19324">
        <f t="shared" si="904"/>
        <v>1</v>
      </c>
      <c r="H19324">
        <f t="shared" si="905"/>
        <v>14</v>
      </c>
    </row>
    <row r="19325" spans="1:8" x14ac:dyDescent="0.25">
      <c r="A19325" s="3">
        <v>44576</v>
      </c>
      <c r="B19325">
        <v>42.948623059485897</v>
      </c>
      <c r="C19325" t="s">
        <v>26</v>
      </c>
      <c r="D19325" t="s">
        <v>29</v>
      </c>
      <c r="E19325" t="s">
        <v>30</v>
      </c>
      <c r="F19325">
        <f t="shared" si="903"/>
        <v>2022</v>
      </c>
      <c r="G19325">
        <f t="shared" si="904"/>
        <v>1</v>
      </c>
      <c r="H19325">
        <f t="shared" si="905"/>
        <v>15</v>
      </c>
    </row>
    <row r="19326" spans="1:8" x14ac:dyDescent="0.25">
      <c r="A19326" s="3">
        <v>44578</v>
      </c>
      <c r="B19326">
        <v>43.668479248164573</v>
      </c>
      <c r="C19326" t="s">
        <v>26</v>
      </c>
      <c r="D19326" t="s">
        <v>29</v>
      </c>
      <c r="E19326" t="s">
        <v>30</v>
      </c>
      <c r="F19326">
        <f t="shared" si="903"/>
        <v>2022</v>
      </c>
      <c r="G19326">
        <f t="shared" si="904"/>
        <v>1</v>
      </c>
      <c r="H19326">
        <f t="shared" si="905"/>
        <v>17</v>
      </c>
    </row>
    <row r="19327" spans="1:8" x14ac:dyDescent="0.25">
      <c r="A19327" s="3">
        <v>44581</v>
      </c>
      <c r="B19327">
        <v>46.508377162681697</v>
      </c>
      <c r="C19327" t="s">
        <v>26</v>
      </c>
      <c r="D19327" t="s">
        <v>29</v>
      </c>
      <c r="E19327" t="s">
        <v>30</v>
      </c>
      <c r="F19327">
        <f t="shared" si="903"/>
        <v>2022</v>
      </c>
      <c r="G19327">
        <f t="shared" si="904"/>
        <v>1</v>
      </c>
      <c r="H19327">
        <f t="shared" si="905"/>
        <v>20</v>
      </c>
    </row>
    <row r="19328" spans="1:8" x14ac:dyDescent="0.25">
      <c r="A19328" s="3">
        <v>44585</v>
      </c>
      <c r="B19328">
        <v>48.151845735063517</v>
      </c>
      <c r="C19328" t="s">
        <v>26</v>
      </c>
      <c r="D19328" t="s">
        <v>29</v>
      </c>
      <c r="E19328" t="s">
        <v>30</v>
      </c>
      <c r="F19328">
        <f t="shared" si="903"/>
        <v>2022</v>
      </c>
      <c r="G19328">
        <f t="shared" si="904"/>
        <v>1</v>
      </c>
      <c r="H19328">
        <f t="shared" si="905"/>
        <v>24</v>
      </c>
    </row>
    <row r="19329" spans="1:8" x14ac:dyDescent="0.25">
      <c r="A19329" s="3">
        <v>44586</v>
      </c>
      <c r="B19329">
        <v>48.996751799959853</v>
      </c>
      <c r="C19329" t="s">
        <v>26</v>
      </c>
      <c r="D19329" t="s">
        <v>29</v>
      </c>
      <c r="E19329" t="s">
        <v>30</v>
      </c>
      <c r="F19329">
        <f t="shared" si="903"/>
        <v>2022</v>
      </c>
      <c r="G19329">
        <f t="shared" si="904"/>
        <v>1</v>
      </c>
      <c r="H19329">
        <f t="shared" si="905"/>
        <v>25</v>
      </c>
    </row>
    <row r="19330" spans="1:8" x14ac:dyDescent="0.25">
      <c r="A19330" s="3">
        <v>44587</v>
      </c>
      <c r="B19330">
        <v>44.641049705266077</v>
      </c>
      <c r="C19330" t="s">
        <v>26</v>
      </c>
      <c r="D19330" t="s">
        <v>29</v>
      </c>
      <c r="E19330" t="s">
        <v>30</v>
      </c>
      <c r="F19330">
        <f t="shared" si="903"/>
        <v>2022</v>
      </c>
      <c r="G19330">
        <f t="shared" si="904"/>
        <v>1</v>
      </c>
      <c r="H19330">
        <f t="shared" si="905"/>
        <v>26</v>
      </c>
    </row>
    <row r="19331" spans="1:8" x14ac:dyDescent="0.25">
      <c r="A19331" s="3">
        <v>44589</v>
      </c>
      <c r="B19331">
        <v>49.786846930620577</v>
      </c>
      <c r="C19331" t="s">
        <v>26</v>
      </c>
      <c r="D19331" t="s">
        <v>29</v>
      </c>
      <c r="E19331" t="s">
        <v>30</v>
      </c>
      <c r="F19331">
        <f t="shared" ref="F19331:F19394" si="906">YEAR(A19331)</f>
        <v>2022</v>
      </c>
      <c r="G19331">
        <f t="shared" ref="G19331:G19394" si="907">MONTH(A19331)</f>
        <v>1</v>
      </c>
      <c r="H19331">
        <f t="shared" ref="H19331:H19394" si="908">DAY(A19331)</f>
        <v>28</v>
      </c>
    </row>
    <row r="19332" spans="1:8" x14ac:dyDescent="0.25">
      <c r="A19332" s="3">
        <v>44590</v>
      </c>
      <c r="B19332">
        <v>49.54622728320961</v>
      </c>
      <c r="C19332" t="s">
        <v>26</v>
      </c>
      <c r="D19332" t="s">
        <v>29</v>
      </c>
      <c r="E19332" t="s">
        <v>30</v>
      </c>
      <c r="F19332">
        <f t="shared" si="906"/>
        <v>2022</v>
      </c>
      <c r="G19332">
        <f t="shared" si="907"/>
        <v>1</v>
      </c>
      <c r="H19332">
        <f t="shared" si="908"/>
        <v>29</v>
      </c>
    </row>
    <row r="19333" spans="1:8" x14ac:dyDescent="0.25">
      <c r="A19333" s="3">
        <v>44595</v>
      </c>
      <c r="B19333">
        <v>47.854654046243716</v>
      </c>
      <c r="C19333" t="s">
        <v>26</v>
      </c>
      <c r="D19333" t="s">
        <v>29</v>
      </c>
      <c r="E19333" t="s">
        <v>30</v>
      </c>
      <c r="F19333">
        <f t="shared" si="906"/>
        <v>2022</v>
      </c>
      <c r="G19333">
        <f t="shared" si="907"/>
        <v>2</v>
      </c>
      <c r="H19333">
        <f t="shared" si="908"/>
        <v>3</v>
      </c>
    </row>
    <row r="19334" spans="1:8" x14ac:dyDescent="0.25">
      <c r="A19334" s="3">
        <v>44597</v>
      </c>
      <c r="B19334">
        <v>47.170224438716708</v>
      </c>
      <c r="C19334" t="s">
        <v>26</v>
      </c>
      <c r="D19334" t="s">
        <v>29</v>
      </c>
      <c r="E19334" t="s">
        <v>30</v>
      </c>
      <c r="F19334">
        <f t="shared" si="906"/>
        <v>2022</v>
      </c>
      <c r="G19334">
        <f t="shared" si="907"/>
        <v>2</v>
      </c>
      <c r="H19334">
        <f t="shared" si="908"/>
        <v>5</v>
      </c>
    </row>
    <row r="19335" spans="1:8" x14ac:dyDescent="0.25">
      <c r="A19335" s="3">
        <v>44599</v>
      </c>
      <c r="B19335">
        <v>45.611232249049998</v>
      </c>
      <c r="C19335" t="s">
        <v>26</v>
      </c>
      <c r="D19335" t="s">
        <v>29</v>
      </c>
      <c r="E19335" t="s">
        <v>30</v>
      </c>
      <c r="F19335">
        <f t="shared" si="906"/>
        <v>2022</v>
      </c>
      <c r="G19335">
        <f t="shared" si="907"/>
        <v>2</v>
      </c>
      <c r="H19335">
        <f t="shared" si="908"/>
        <v>7</v>
      </c>
    </row>
    <row r="19336" spans="1:8" x14ac:dyDescent="0.25">
      <c r="A19336" s="3">
        <v>44601</v>
      </c>
      <c r="B19336">
        <v>40.931341847052771</v>
      </c>
      <c r="C19336" t="s">
        <v>26</v>
      </c>
      <c r="D19336" t="s">
        <v>29</v>
      </c>
      <c r="E19336" t="s">
        <v>30</v>
      </c>
      <c r="F19336">
        <f t="shared" si="906"/>
        <v>2022</v>
      </c>
      <c r="G19336">
        <f t="shared" si="907"/>
        <v>2</v>
      </c>
      <c r="H19336">
        <f t="shared" si="908"/>
        <v>9</v>
      </c>
    </row>
    <row r="19337" spans="1:8" x14ac:dyDescent="0.25">
      <c r="A19337" s="3">
        <v>44602</v>
      </c>
      <c r="B19337">
        <v>45.402478940952676</v>
      </c>
      <c r="C19337" t="s">
        <v>26</v>
      </c>
      <c r="D19337" t="s">
        <v>29</v>
      </c>
      <c r="E19337" t="s">
        <v>30</v>
      </c>
      <c r="F19337">
        <f t="shared" si="906"/>
        <v>2022</v>
      </c>
      <c r="G19337">
        <f t="shared" si="907"/>
        <v>2</v>
      </c>
      <c r="H19337">
        <f t="shared" si="908"/>
        <v>10</v>
      </c>
    </row>
    <row r="19338" spans="1:8" x14ac:dyDescent="0.25">
      <c r="A19338" s="3">
        <v>44603</v>
      </c>
      <c r="B19338">
        <v>45.614966410837624</v>
      </c>
      <c r="C19338" t="s">
        <v>26</v>
      </c>
      <c r="D19338" t="s">
        <v>29</v>
      </c>
      <c r="E19338" t="s">
        <v>30</v>
      </c>
      <c r="F19338">
        <f t="shared" si="906"/>
        <v>2022</v>
      </c>
      <c r="G19338">
        <f t="shared" si="907"/>
        <v>2</v>
      </c>
      <c r="H19338">
        <f t="shared" si="908"/>
        <v>11</v>
      </c>
    </row>
    <row r="19339" spans="1:8" x14ac:dyDescent="0.25">
      <c r="A19339" s="3">
        <v>44604</v>
      </c>
      <c r="B19339">
        <v>45.421804039547162</v>
      </c>
      <c r="C19339" t="s">
        <v>26</v>
      </c>
      <c r="D19339" t="s">
        <v>29</v>
      </c>
      <c r="E19339" t="s">
        <v>30</v>
      </c>
      <c r="F19339">
        <f t="shared" si="906"/>
        <v>2022</v>
      </c>
      <c r="G19339">
        <f t="shared" si="907"/>
        <v>2</v>
      </c>
      <c r="H19339">
        <f t="shared" si="908"/>
        <v>12</v>
      </c>
    </row>
    <row r="19340" spans="1:8" x14ac:dyDescent="0.25">
      <c r="A19340" s="3">
        <v>44608</v>
      </c>
      <c r="B19340">
        <v>41.33219750047526</v>
      </c>
      <c r="C19340" t="s">
        <v>26</v>
      </c>
      <c r="D19340" t="s">
        <v>29</v>
      </c>
      <c r="E19340" t="s">
        <v>30</v>
      </c>
      <c r="F19340">
        <f t="shared" si="906"/>
        <v>2022</v>
      </c>
      <c r="G19340">
        <f t="shared" si="907"/>
        <v>2</v>
      </c>
      <c r="H19340">
        <f t="shared" si="908"/>
        <v>16</v>
      </c>
    </row>
    <row r="19341" spans="1:8" x14ac:dyDescent="0.25">
      <c r="A19341" s="3">
        <v>44609</v>
      </c>
      <c r="B19341">
        <v>46.388955543155141</v>
      </c>
      <c r="C19341" t="s">
        <v>26</v>
      </c>
      <c r="D19341" t="s">
        <v>29</v>
      </c>
      <c r="E19341" t="s">
        <v>30</v>
      </c>
      <c r="F19341">
        <f t="shared" si="906"/>
        <v>2022</v>
      </c>
      <c r="G19341">
        <f t="shared" si="907"/>
        <v>2</v>
      </c>
      <c r="H19341">
        <f t="shared" si="908"/>
        <v>17</v>
      </c>
    </row>
    <row r="19342" spans="1:8" x14ac:dyDescent="0.25">
      <c r="A19342" s="3">
        <v>44610</v>
      </c>
      <c r="B19342">
        <v>47.166903108756493</v>
      </c>
      <c r="C19342" t="s">
        <v>26</v>
      </c>
      <c r="D19342" t="s">
        <v>29</v>
      </c>
      <c r="E19342" t="s">
        <v>30</v>
      </c>
      <c r="F19342">
        <f t="shared" si="906"/>
        <v>2022</v>
      </c>
      <c r="G19342">
        <f t="shared" si="907"/>
        <v>2</v>
      </c>
      <c r="H19342">
        <f t="shared" si="908"/>
        <v>18</v>
      </c>
    </row>
    <row r="19343" spans="1:8" x14ac:dyDescent="0.25">
      <c r="A19343" s="3">
        <v>44611</v>
      </c>
      <c r="B19343">
        <v>47.49988523168836</v>
      </c>
      <c r="C19343" t="s">
        <v>26</v>
      </c>
      <c r="D19343" t="s">
        <v>29</v>
      </c>
      <c r="E19343" t="s">
        <v>30</v>
      </c>
      <c r="F19343">
        <f t="shared" si="906"/>
        <v>2022</v>
      </c>
      <c r="G19343">
        <f t="shared" si="907"/>
        <v>2</v>
      </c>
      <c r="H19343">
        <f t="shared" si="908"/>
        <v>19</v>
      </c>
    </row>
    <row r="19344" spans="1:8" x14ac:dyDescent="0.25">
      <c r="A19344" s="3">
        <v>44614</v>
      </c>
      <c r="B19344">
        <v>48.855516404198731</v>
      </c>
      <c r="C19344" t="s">
        <v>26</v>
      </c>
      <c r="D19344" t="s">
        <v>29</v>
      </c>
      <c r="E19344" t="s">
        <v>30</v>
      </c>
      <c r="F19344">
        <f t="shared" si="906"/>
        <v>2022</v>
      </c>
      <c r="G19344">
        <f t="shared" si="907"/>
        <v>2</v>
      </c>
      <c r="H19344">
        <f t="shared" si="908"/>
        <v>22</v>
      </c>
    </row>
    <row r="19345" spans="1:8" x14ac:dyDescent="0.25">
      <c r="A19345" s="3">
        <v>44615</v>
      </c>
      <c r="B19345">
        <v>44.794985334956024</v>
      </c>
      <c r="C19345" t="s">
        <v>26</v>
      </c>
      <c r="D19345" t="s">
        <v>29</v>
      </c>
      <c r="E19345" t="s">
        <v>30</v>
      </c>
      <c r="F19345">
        <f t="shared" si="906"/>
        <v>2022</v>
      </c>
      <c r="G19345">
        <f t="shared" si="907"/>
        <v>2</v>
      </c>
      <c r="H19345">
        <f t="shared" si="908"/>
        <v>23</v>
      </c>
    </row>
    <row r="19346" spans="1:8" x14ac:dyDescent="0.25">
      <c r="A19346" s="3">
        <v>44621</v>
      </c>
      <c r="B19346">
        <v>51.326628104279038</v>
      </c>
      <c r="C19346" t="s">
        <v>26</v>
      </c>
      <c r="D19346" t="s">
        <v>29</v>
      </c>
      <c r="E19346" t="s">
        <v>30</v>
      </c>
      <c r="F19346">
        <f t="shared" si="906"/>
        <v>2022</v>
      </c>
      <c r="G19346">
        <f t="shared" si="907"/>
        <v>3</v>
      </c>
      <c r="H19346">
        <f t="shared" si="908"/>
        <v>1</v>
      </c>
    </row>
    <row r="19347" spans="1:8" x14ac:dyDescent="0.25">
      <c r="A19347" s="3">
        <v>44622</v>
      </c>
      <c r="B19347">
        <v>46.761137557930653</v>
      </c>
      <c r="C19347" t="s">
        <v>26</v>
      </c>
      <c r="D19347" t="s">
        <v>29</v>
      </c>
      <c r="E19347" t="s">
        <v>30</v>
      </c>
      <c r="F19347">
        <f t="shared" si="906"/>
        <v>2022</v>
      </c>
      <c r="G19347">
        <f t="shared" si="907"/>
        <v>3</v>
      </c>
      <c r="H19347">
        <f t="shared" si="908"/>
        <v>2</v>
      </c>
    </row>
    <row r="19348" spans="1:8" x14ac:dyDescent="0.25">
      <c r="A19348" s="3">
        <v>44623</v>
      </c>
      <c r="B19348">
        <v>51.350411844755101</v>
      </c>
      <c r="C19348" t="s">
        <v>26</v>
      </c>
      <c r="D19348" t="s">
        <v>29</v>
      </c>
      <c r="E19348" t="s">
        <v>30</v>
      </c>
      <c r="F19348">
        <f t="shared" si="906"/>
        <v>2022</v>
      </c>
      <c r="G19348">
        <f t="shared" si="907"/>
        <v>3</v>
      </c>
      <c r="H19348">
        <f t="shared" si="908"/>
        <v>3</v>
      </c>
    </row>
    <row r="19349" spans="1:8" x14ac:dyDescent="0.25">
      <c r="A19349" s="3">
        <v>44624</v>
      </c>
      <c r="B19349">
        <v>51.499280724927722</v>
      </c>
      <c r="C19349" t="s">
        <v>26</v>
      </c>
      <c r="D19349" t="s">
        <v>29</v>
      </c>
      <c r="E19349" t="s">
        <v>30</v>
      </c>
      <c r="F19349">
        <f t="shared" si="906"/>
        <v>2022</v>
      </c>
      <c r="G19349">
        <f t="shared" si="907"/>
        <v>3</v>
      </c>
      <c r="H19349">
        <f t="shared" si="908"/>
        <v>4</v>
      </c>
    </row>
    <row r="19350" spans="1:8" x14ac:dyDescent="0.25">
      <c r="A19350" s="3">
        <v>44628</v>
      </c>
      <c r="B19350">
        <v>49.460055091852396</v>
      </c>
      <c r="C19350" t="s">
        <v>26</v>
      </c>
      <c r="D19350" t="s">
        <v>29</v>
      </c>
      <c r="E19350" t="s">
        <v>30</v>
      </c>
      <c r="F19350">
        <f t="shared" si="906"/>
        <v>2022</v>
      </c>
      <c r="G19350">
        <f t="shared" si="907"/>
        <v>3</v>
      </c>
      <c r="H19350">
        <f t="shared" si="908"/>
        <v>8</v>
      </c>
    </row>
    <row r="19351" spans="1:8" x14ac:dyDescent="0.25">
      <c r="A19351" s="3">
        <v>44629</v>
      </c>
      <c r="B19351">
        <v>44.297634531438938</v>
      </c>
      <c r="C19351" t="s">
        <v>26</v>
      </c>
      <c r="D19351" t="s">
        <v>29</v>
      </c>
      <c r="E19351" t="s">
        <v>30</v>
      </c>
      <c r="F19351">
        <f t="shared" si="906"/>
        <v>2022</v>
      </c>
      <c r="G19351">
        <f t="shared" si="907"/>
        <v>3</v>
      </c>
      <c r="H19351">
        <f t="shared" si="908"/>
        <v>9</v>
      </c>
    </row>
    <row r="19352" spans="1:8" x14ac:dyDescent="0.25">
      <c r="A19352" s="3">
        <v>44630</v>
      </c>
      <c r="B19352">
        <v>48.351237467074213</v>
      </c>
      <c r="C19352" t="s">
        <v>26</v>
      </c>
      <c r="D19352" t="s">
        <v>29</v>
      </c>
      <c r="E19352" t="s">
        <v>30</v>
      </c>
      <c r="F19352">
        <f t="shared" si="906"/>
        <v>2022</v>
      </c>
      <c r="G19352">
        <f t="shared" si="907"/>
        <v>3</v>
      </c>
      <c r="H19352">
        <f t="shared" si="908"/>
        <v>10</v>
      </c>
    </row>
    <row r="19353" spans="1:8" x14ac:dyDescent="0.25">
      <c r="A19353" s="3">
        <v>44631</v>
      </c>
      <c r="B19353">
        <v>48.041254502098354</v>
      </c>
      <c r="C19353" t="s">
        <v>26</v>
      </c>
      <c r="D19353" t="s">
        <v>29</v>
      </c>
      <c r="E19353" t="s">
        <v>30</v>
      </c>
      <c r="F19353">
        <f t="shared" si="906"/>
        <v>2022</v>
      </c>
      <c r="G19353">
        <f t="shared" si="907"/>
        <v>3</v>
      </c>
      <c r="H19353">
        <f t="shared" si="908"/>
        <v>11</v>
      </c>
    </row>
    <row r="19354" spans="1:8" x14ac:dyDescent="0.25">
      <c r="A19354" s="3">
        <v>44632</v>
      </c>
      <c r="B19354">
        <v>47.231805355980754</v>
      </c>
      <c r="C19354" t="s">
        <v>26</v>
      </c>
      <c r="D19354" t="s">
        <v>29</v>
      </c>
      <c r="E19354" t="s">
        <v>30</v>
      </c>
      <c r="F19354">
        <f t="shared" si="906"/>
        <v>2022</v>
      </c>
      <c r="G19354">
        <f t="shared" si="907"/>
        <v>3</v>
      </c>
      <c r="H19354">
        <f t="shared" si="908"/>
        <v>12</v>
      </c>
    </row>
    <row r="19355" spans="1:8" x14ac:dyDescent="0.25">
      <c r="A19355" s="3">
        <v>44634</v>
      </c>
      <c r="B19355">
        <v>45.215242509746382</v>
      </c>
      <c r="C19355" t="s">
        <v>26</v>
      </c>
      <c r="D19355" t="s">
        <v>29</v>
      </c>
      <c r="E19355" t="s">
        <v>30</v>
      </c>
      <c r="F19355">
        <f t="shared" si="906"/>
        <v>2022</v>
      </c>
      <c r="G19355">
        <f t="shared" si="907"/>
        <v>3</v>
      </c>
      <c r="H19355">
        <f t="shared" si="908"/>
        <v>14</v>
      </c>
    </row>
    <row r="19356" spans="1:8" x14ac:dyDescent="0.25">
      <c r="A19356" s="3">
        <v>44635</v>
      </c>
      <c r="B19356">
        <v>45.156513516886847</v>
      </c>
      <c r="C19356" t="s">
        <v>26</v>
      </c>
      <c r="D19356" t="s">
        <v>29</v>
      </c>
      <c r="E19356" t="s">
        <v>30</v>
      </c>
      <c r="F19356">
        <f t="shared" si="906"/>
        <v>2022</v>
      </c>
      <c r="G19356">
        <f t="shared" si="907"/>
        <v>3</v>
      </c>
      <c r="H19356">
        <f t="shared" si="908"/>
        <v>15</v>
      </c>
    </row>
    <row r="19357" spans="1:8" x14ac:dyDescent="0.25">
      <c r="A19357" s="3">
        <v>44637</v>
      </c>
      <c r="B19357">
        <v>44.287225604528381</v>
      </c>
      <c r="C19357" t="s">
        <v>26</v>
      </c>
      <c r="D19357" t="s">
        <v>29</v>
      </c>
      <c r="E19357" t="s">
        <v>30</v>
      </c>
      <c r="F19357">
        <f t="shared" si="906"/>
        <v>2022</v>
      </c>
      <c r="G19357">
        <f t="shared" si="907"/>
        <v>3</v>
      </c>
      <c r="H19357">
        <f t="shared" si="908"/>
        <v>17</v>
      </c>
    </row>
    <row r="19358" spans="1:8" x14ac:dyDescent="0.25">
      <c r="A19358" s="3">
        <v>44638</v>
      </c>
      <c r="B19358">
        <v>44.256156751160937</v>
      </c>
      <c r="C19358" t="s">
        <v>26</v>
      </c>
      <c r="D19358" t="s">
        <v>29</v>
      </c>
      <c r="E19358" t="s">
        <v>30</v>
      </c>
      <c r="F19358">
        <f t="shared" si="906"/>
        <v>2022</v>
      </c>
      <c r="G19358">
        <f t="shared" si="907"/>
        <v>3</v>
      </c>
      <c r="H19358">
        <f t="shared" si="908"/>
        <v>18</v>
      </c>
    </row>
    <row r="19359" spans="1:8" x14ac:dyDescent="0.25">
      <c r="A19359" s="3">
        <v>44639</v>
      </c>
      <c r="B19359">
        <v>43.820446686997357</v>
      </c>
      <c r="C19359" t="s">
        <v>26</v>
      </c>
      <c r="D19359" t="s">
        <v>29</v>
      </c>
      <c r="E19359" t="s">
        <v>30</v>
      </c>
      <c r="F19359">
        <f t="shared" si="906"/>
        <v>2022</v>
      </c>
      <c r="G19359">
        <f t="shared" si="907"/>
        <v>3</v>
      </c>
      <c r="H19359">
        <f t="shared" si="908"/>
        <v>19</v>
      </c>
    </row>
    <row r="19360" spans="1:8" x14ac:dyDescent="0.25">
      <c r="A19360" s="3">
        <v>44642</v>
      </c>
      <c r="B19360">
        <v>43.301528500203865</v>
      </c>
      <c r="C19360" t="s">
        <v>26</v>
      </c>
      <c r="D19360" t="s">
        <v>29</v>
      </c>
      <c r="E19360" t="s">
        <v>30</v>
      </c>
      <c r="F19360">
        <f t="shared" si="906"/>
        <v>2022</v>
      </c>
      <c r="G19360">
        <f t="shared" si="907"/>
        <v>3</v>
      </c>
      <c r="H19360">
        <f t="shared" si="908"/>
        <v>22</v>
      </c>
    </row>
    <row r="19361" spans="1:8" x14ac:dyDescent="0.25">
      <c r="A19361" s="3">
        <v>44643</v>
      </c>
      <c r="B19361">
        <v>38.812186760239094</v>
      </c>
      <c r="C19361" t="s">
        <v>26</v>
      </c>
      <c r="D19361" t="s">
        <v>29</v>
      </c>
      <c r="E19361" t="s">
        <v>30</v>
      </c>
      <c r="F19361">
        <f t="shared" si="906"/>
        <v>2022</v>
      </c>
      <c r="G19361">
        <f t="shared" si="907"/>
        <v>3</v>
      </c>
      <c r="H19361">
        <f t="shared" si="908"/>
        <v>23</v>
      </c>
    </row>
    <row r="19362" spans="1:8" x14ac:dyDescent="0.25">
      <c r="A19362" s="3">
        <v>44644</v>
      </c>
      <c r="B19362">
        <v>43.662410748401186</v>
      </c>
      <c r="C19362" t="s">
        <v>26</v>
      </c>
      <c r="D19362" t="s">
        <v>29</v>
      </c>
      <c r="E19362" t="s">
        <v>30</v>
      </c>
      <c r="F19362">
        <f t="shared" si="906"/>
        <v>2022</v>
      </c>
      <c r="G19362">
        <f t="shared" si="907"/>
        <v>3</v>
      </c>
      <c r="H19362">
        <f t="shared" si="908"/>
        <v>24</v>
      </c>
    </row>
    <row r="19363" spans="1:8" x14ac:dyDescent="0.25">
      <c r="A19363" s="3">
        <v>44648</v>
      </c>
      <c r="B19363">
        <v>44.389470622668753</v>
      </c>
      <c r="C19363" t="s">
        <v>26</v>
      </c>
      <c r="D19363" t="s">
        <v>29</v>
      </c>
      <c r="E19363" t="s">
        <v>30</v>
      </c>
      <c r="F19363">
        <f t="shared" si="906"/>
        <v>2022</v>
      </c>
      <c r="G19363">
        <f t="shared" si="907"/>
        <v>3</v>
      </c>
      <c r="H19363">
        <f t="shared" si="908"/>
        <v>28</v>
      </c>
    </row>
    <row r="19364" spans="1:8" x14ac:dyDescent="0.25">
      <c r="A19364" s="3">
        <v>44649</v>
      </c>
      <c r="B19364">
        <v>45.308909754314861</v>
      </c>
      <c r="C19364" t="s">
        <v>26</v>
      </c>
      <c r="D19364" t="s">
        <v>29</v>
      </c>
      <c r="E19364" t="s">
        <v>30</v>
      </c>
      <c r="F19364">
        <f t="shared" si="906"/>
        <v>2022</v>
      </c>
      <c r="G19364">
        <f t="shared" si="907"/>
        <v>3</v>
      </c>
      <c r="H19364">
        <f t="shared" si="908"/>
        <v>29</v>
      </c>
    </row>
    <row r="19365" spans="1:8" x14ac:dyDescent="0.25">
      <c r="A19365" s="3">
        <v>44650</v>
      </c>
      <c r="B19365">
        <v>41.130117283335501</v>
      </c>
      <c r="C19365" t="s">
        <v>26</v>
      </c>
      <c r="D19365" t="s">
        <v>29</v>
      </c>
      <c r="E19365" t="s">
        <v>30</v>
      </c>
      <c r="F19365">
        <f t="shared" si="906"/>
        <v>2022</v>
      </c>
      <c r="G19365">
        <f t="shared" si="907"/>
        <v>3</v>
      </c>
      <c r="H19365">
        <f t="shared" si="908"/>
        <v>30</v>
      </c>
    </row>
    <row r="19366" spans="1:8" x14ac:dyDescent="0.25">
      <c r="A19366" s="3">
        <v>44651</v>
      </c>
      <c r="B19366">
        <v>46.188144112791036</v>
      </c>
      <c r="C19366" t="s">
        <v>26</v>
      </c>
      <c r="D19366" t="s">
        <v>29</v>
      </c>
      <c r="E19366" t="s">
        <v>30</v>
      </c>
      <c r="F19366">
        <f t="shared" si="906"/>
        <v>2022</v>
      </c>
      <c r="G19366">
        <f t="shared" si="907"/>
        <v>3</v>
      </c>
      <c r="H19366">
        <f t="shared" si="908"/>
        <v>31</v>
      </c>
    </row>
    <row r="19367" spans="1:8" x14ac:dyDescent="0.25">
      <c r="A19367" s="3">
        <v>44655</v>
      </c>
      <c r="B19367">
        <v>46.61693283727606</v>
      </c>
      <c r="C19367" t="s">
        <v>26</v>
      </c>
      <c r="D19367" t="s">
        <v>29</v>
      </c>
      <c r="E19367" t="s">
        <v>30</v>
      </c>
      <c r="F19367">
        <f t="shared" si="906"/>
        <v>2022</v>
      </c>
      <c r="G19367">
        <f t="shared" si="907"/>
        <v>4</v>
      </c>
      <c r="H19367">
        <f t="shared" si="908"/>
        <v>4</v>
      </c>
    </row>
    <row r="19368" spans="1:8" x14ac:dyDescent="0.25">
      <c r="A19368" s="3">
        <v>44657</v>
      </c>
      <c r="B19368">
        <v>42.555110511527758</v>
      </c>
      <c r="C19368" t="s">
        <v>26</v>
      </c>
      <c r="D19368" t="s">
        <v>29</v>
      </c>
      <c r="E19368" t="s">
        <v>30</v>
      </c>
      <c r="F19368">
        <f t="shared" si="906"/>
        <v>2022</v>
      </c>
      <c r="G19368">
        <f t="shared" si="907"/>
        <v>4</v>
      </c>
      <c r="H19368">
        <f t="shared" si="908"/>
        <v>6</v>
      </c>
    </row>
    <row r="19369" spans="1:8" x14ac:dyDescent="0.25">
      <c r="A19369" s="3">
        <v>44659</v>
      </c>
      <c r="B19369">
        <v>47.154322005302795</v>
      </c>
      <c r="C19369" t="s">
        <v>26</v>
      </c>
      <c r="D19369" t="s">
        <v>29</v>
      </c>
      <c r="E19369" t="s">
        <v>30</v>
      </c>
      <c r="F19369">
        <f t="shared" si="906"/>
        <v>2022</v>
      </c>
      <c r="G19369">
        <f t="shared" si="907"/>
        <v>4</v>
      </c>
      <c r="H19369">
        <f t="shared" si="908"/>
        <v>8</v>
      </c>
    </row>
    <row r="19370" spans="1:8" x14ac:dyDescent="0.25">
      <c r="A19370" s="3">
        <v>44663</v>
      </c>
      <c r="B19370">
        <v>44.710755246549617</v>
      </c>
      <c r="C19370" t="s">
        <v>26</v>
      </c>
      <c r="D19370" t="s">
        <v>29</v>
      </c>
      <c r="E19370" t="s">
        <v>30</v>
      </c>
      <c r="F19370">
        <f t="shared" si="906"/>
        <v>2022</v>
      </c>
      <c r="G19370">
        <f t="shared" si="907"/>
        <v>4</v>
      </c>
      <c r="H19370">
        <f t="shared" si="908"/>
        <v>12</v>
      </c>
    </row>
    <row r="19371" spans="1:8" x14ac:dyDescent="0.25">
      <c r="A19371" s="3">
        <v>44664</v>
      </c>
      <c r="B19371">
        <v>39.409006608213971</v>
      </c>
      <c r="C19371" t="s">
        <v>26</v>
      </c>
      <c r="D19371" t="s">
        <v>29</v>
      </c>
      <c r="E19371" t="s">
        <v>30</v>
      </c>
      <c r="F19371">
        <f t="shared" si="906"/>
        <v>2022</v>
      </c>
      <c r="G19371">
        <f t="shared" si="907"/>
        <v>4</v>
      </c>
      <c r="H19371">
        <f t="shared" si="908"/>
        <v>13</v>
      </c>
    </row>
    <row r="19372" spans="1:8" x14ac:dyDescent="0.25">
      <c r="A19372" s="3">
        <v>44672</v>
      </c>
      <c r="B19372">
        <v>37.774160174811634</v>
      </c>
      <c r="C19372" t="s">
        <v>26</v>
      </c>
      <c r="D19372" t="s">
        <v>29</v>
      </c>
      <c r="E19372" t="s">
        <v>30</v>
      </c>
      <c r="F19372">
        <f t="shared" si="906"/>
        <v>2022</v>
      </c>
      <c r="G19372">
        <f t="shared" si="907"/>
        <v>4</v>
      </c>
      <c r="H19372">
        <f t="shared" si="908"/>
        <v>21</v>
      </c>
    </row>
    <row r="19373" spans="1:8" x14ac:dyDescent="0.25">
      <c r="A19373" s="3">
        <v>44673</v>
      </c>
      <c r="B19373">
        <v>37.518421836467027</v>
      </c>
      <c r="C19373" t="s">
        <v>26</v>
      </c>
      <c r="D19373" t="s">
        <v>29</v>
      </c>
      <c r="E19373" t="s">
        <v>30</v>
      </c>
      <c r="F19373">
        <f t="shared" si="906"/>
        <v>2022</v>
      </c>
      <c r="G19373">
        <f t="shared" si="907"/>
        <v>4</v>
      </c>
      <c r="H19373">
        <f t="shared" si="908"/>
        <v>22</v>
      </c>
    </row>
    <row r="19374" spans="1:8" x14ac:dyDescent="0.25">
      <c r="A19374" s="3">
        <v>44677</v>
      </c>
      <c r="B19374">
        <v>35.832670808190734</v>
      </c>
      <c r="C19374" t="s">
        <v>26</v>
      </c>
      <c r="D19374" t="s">
        <v>29</v>
      </c>
      <c r="E19374" t="s">
        <v>30</v>
      </c>
      <c r="F19374">
        <f t="shared" si="906"/>
        <v>2022</v>
      </c>
      <c r="G19374">
        <f t="shared" si="907"/>
        <v>4</v>
      </c>
      <c r="H19374">
        <f t="shared" si="908"/>
        <v>26</v>
      </c>
    </row>
    <row r="19375" spans="1:8" x14ac:dyDescent="0.25">
      <c r="A19375" s="3">
        <v>44678</v>
      </c>
      <c r="B19375">
        <v>31.233449238473035</v>
      </c>
      <c r="C19375" t="s">
        <v>26</v>
      </c>
      <c r="D19375" t="s">
        <v>29</v>
      </c>
      <c r="E19375" t="s">
        <v>30</v>
      </c>
      <c r="F19375">
        <f t="shared" si="906"/>
        <v>2022</v>
      </c>
      <c r="G19375">
        <f t="shared" si="907"/>
        <v>4</v>
      </c>
      <c r="H19375">
        <f t="shared" si="908"/>
        <v>27</v>
      </c>
    </row>
    <row r="19376" spans="1:8" x14ac:dyDescent="0.25">
      <c r="A19376" s="3">
        <v>44686</v>
      </c>
      <c r="B19376">
        <v>39.625779107172065</v>
      </c>
      <c r="C19376" t="s">
        <v>26</v>
      </c>
      <c r="D19376" t="s">
        <v>29</v>
      </c>
      <c r="E19376" t="s">
        <v>30</v>
      </c>
      <c r="F19376">
        <f t="shared" si="906"/>
        <v>2022</v>
      </c>
      <c r="G19376">
        <f t="shared" si="907"/>
        <v>5</v>
      </c>
      <c r="H19376">
        <f t="shared" si="908"/>
        <v>5</v>
      </c>
    </row>
    <row r="19377" spans="1:8" x14ac:dyDescent="0.25">
      <c r="A19377" s="3">
        <v>44687</v>
      </c>
      <c r="B19377">
        <v>40.720642715185342</v>
      </c>
      <c r="C19377" t="s">
        <v>26</v>
      </c>
      <c r="D19377" t="s">
        <v>29</v>
      </c>
      <c r="E19377" t="s">
        <v>30</v>
      </c>
      <c r="F19377">
        <f t="shared" si="906"/>
        <v>2022</v>
      </c>
      <c r="G19377">
        <f t="shared" si="907"/>
        <v>5</v>
      </c>
      <c r="H19377">
        <f t="shared" si="908"/>
        <v>6</v>
      </c>
    </row>
    <row r="19378" spans="1:8" x14ac:dyDescent="0.25">
      <c r="A19378" s="3">
        <v>44688</v>
      </c>
      <c r="B19378">
        <v>41.336211097672283</v>
      </c>
      <c r="C19378" t="s">
        <v>26</v>
      </c>
      <c r="D19378" t="s">
        <v>29</v>
      </c>
      <c r="E19378" t="s">
        <v>30</v>
      </c>
      <c r="F19378">
        <f t="shared" si="906"/>
        <v>2022</v>
      </c>
      <c r="G19378">
        <f t="shared" si="907"/>
        <v>5</v>
      </c>
      <c r="H19378">
        <f t="shared" si="908"/>
        <v>7</v>
      </c>
    </row>
    <row r="19379" spans="1:8" x14ac:dyDescent="0.25">
      <c r="A19379" s="3">
        <v>44693</v>
      </c>
      <c r="B19379">
        <v>44.691368932660794</v>
      </c>
      <c r="C19379" t="s">
        <v>26</v>
      </c>
      <c r="D19379" t="s">
        <v>29</v>
      </c>
      <c r="E19379" t="s">
        <v>30</v>
      </c>
      <c r="F19379">
        <f t="shared" si="906"/>
        <v>2022</v>
      </c>
      <c r="G19379">
        <f t="shared" si="907"/>
        <v>5</v>
      </c>
      <c r="H19379">
        <f t="shared" si="908"/>
        <v>12</v>
      </c>
    </row>
    <row r="19380" spans="1:8" x14ac:dyDescent="0.25">
      <c r="A19380" s="3">
        <v>44694</v>
      </c>
      <c r="B19380">
        <v>45.56688515625833</v>
      </c>
      <c r="C19380" t="s">
        <v>26</v>
      </c>
      <c r="D19380" t="s">
        <v>29</v>
      </c>
      <c r="E19380" t="s">
        <v>30</v>
      </c>
      <c r="F19380">
        <f t="shared" si="906"/>
        <v>2022</v>
      </c>
      <c r="G19380">
        <f t="shared" si="907"/>
        <v>5</v>
      </c>
      <c r="H19380">
        <f t="shared" si="908"/>
        <v>13</v>
      </c>
    </row>
    <row r="19381" spans="1:8" x14ac:dyDescent="0.25">
      <c r="A19381" s="3">
        <v>44697</v>
      </c>
      <c r="B19381">
        <v>45.815735290073647</v>
      </c>
      <c r="C19381" t="s">
        <v>26</v>
      </c>
      <c r="D19381" t="s">
        <v>29</v>
      </c>
      <c r="E19381" t="s">
        <v>30</v>
      </c>
      <c r="F19381">
        <f t="shared" si="906"/>
        <v>2022</v>
      </c>
      <c r="G19381">
        <f t="shared" si="907"/>
        <v>5</v>
      </c>
      <c r="H19381">
        <f t="shared" si="908"/>
        <v>16</v>
      </c>
    </row>
    <row r="19382" spans="1:8" x14ac:dyDescent="0.25">
      <c r="A19382" s="3">
        <v>44701</v>
      </c>
      <c r="B19382">
        <v>47.275345706260111</v>
      </c>
      <c r="C19382" t="s">
        <v>26</v>
      </c>
      <c r="D19382" t="s">
        <v>29</v>
      </c>
      <c r="E19382" t="s">
        <v>30</v>
      </c>
      <c r="F19382">
        <f t="shared" si="906"/>
        <v>2022</v>
      </c>
      <c r="G19382">
        <f t="shared" si="907"/>
        <v>5</v>
      </c>
      <c r="H19382">
        <f t="shared" si="908"/>
        <v>20</v>
      </c>
    </row>
    <row r="19383" spans="1:8" x14ac:dyDescent="0.25">
      <c r="A19383" s="3">
        <v>44702</v>
      </c>
      <c r="B19383">
        <v>47.10260602088961</v>
      </c>
      <c r="C19383" t="s">
        <v>26</v>
      </c>
      <c r="D19383" t="s">
        <v>29</v>
      </c>
      <c r="E19383" t="s">
        <v>30</v>
      </c>
      <c r="F19383">
        <f t="shared" si="906"/>
        <v>2022</v>
      </c>
      <c r="G19383">
        <f t="shared" si="907"/>
        <v>5</v>
      </c>
      <c r="H19383">
        <f t="shared" si="908"/>
        <v>21</v>
      </c>
    </row>
    <row r="19384" spans="1:8" x14ac:dyDescent="0.25">
      <c r="A19384" s="3">
        <v>44704</v>
      </c>
      <c r="B19384">
        <v>46.211002061416728</v>
      </c>
      <c r="C19384" t="s">
        <v>26</v>
      </c>
      <c r="D19384" t="s">
        <v>29</v>
      </c>
      <c r="E19384" t="s">
        <v>30</v>
      </c>
      <c r="F19384">
        <f t="shared" si="906"/>
        <v>2022</v>
      </c>
      <c r="G19384">
        <f t="shared" si="907"/>
        <v>5</v>
      </c>
      <c r="H19384">
        <f t="shared" si="908"/>
        <v>23</v>
      </c>
    </row>
    <row r="19385" spans="1:8" x14ac:dyDescent="0.25">
      <c r="A19385" s="3">
        <v>44709</v>
      </c>
      <c r="B19385">
        <v>46.632883780980229</v>
      </c>
      <c r="C19385" t="s">
        <v>26</v>
      </c>
      <c r="D19385" t="s">
        <v>29</v>
      </c>
      <c r="E19385" t="s">
        <v>30</v>
      </c>
      <c r="F19385">
        <f t="shared" si="906"/>
        <v>2022</v>
      </c>
      <c r="G19385">
        <f t="shared" si="907"/>
        <v>5</v>
      </c>
      <c r="H19385">
        <f t="shared" si="908"/>
        <v>28</v>
      </c>
    </row>
    <row r="19386" spans="1:8" x14ac:dyDescent="0.25">
      <c r="A19386" s="3">
        <v>44713</v>
      </c>
      <c r="B19386">
        <v>42.118157327599725</v>
      </c>
      <c r="C19386" t="s">
        <v>26</v>
      </c>
      <c r="D19386" t="s">
        <v>29</v>
      </c>
      <c r="E19386" t="s">
        <v>30</v>
      </c>
      <c r="F19386">
        <f t="shared" si="906"/>
        <v>2022</v>
      </c>
      <c r="G19386">
        <f t="shared" si="907"/>
        <v>6</v>
      </c>
      <c r="H19386">
        <f t="shared" si="908"/>
        <v>1</v>
      </c>
    </row>
    <row r="19387" spans="1:8" x14ac:dyDescent="0.25">
      <c r="A19387" s="3">
        <v>44716</v>
      </c>
      <c r="B19387">
        <v>47.696645769476532</v>
      </c>
      <c r="C19387" t="s">
        <v>26</v>
      </c>
      <c r="D19387" t="s">
        <v>29</v>
      </c>
      <c r="E19387" t="s">
        <v>30</v>
      </c>
      <c r="F19387">
        <f t="shared" si="906"/>
        <v>2022</v>
      </c>
      <c r="G19387">
        <f t="shared" si="907"/>
        <v>6</v>
      </c>
      <c r="H19387">
        <f t="shared" si="908"/>
        <v>4</v>
      </c>
    </row>
    <row r="19388" spans="1:8" x14ac:dyDescent="0.25">
      <c r="A19388" s="3">
        <v>44718</v>
      </c>
      <c r="B19388">
        <v>47.58636003458161</v>
      </c>
      <c r="C19388" t="s">
        <v>26</v>
      </c>
      <c r="D19388" t="s">
        <v>29</v>
      </c>
      <c r="E19388" t="s">
        <v>30</v>
      </c>
      <c r="F19388">
        <f t="shared" si="906"/>
        <v>2022</v>
      </c>
      <c r="G19388">
        <f t="shared" si="907"/>
        <v>6</v>
      </c>
      <c r="H19388">
        <f t="shared" si="908"/>
        <v>6</v>
      </c>
    </row>
    <row r="19389" spans="1:8" x14ac:dyDescent="0.25">
      <c r="A19389" s="3">
        <v>44721</v>
      </c>
      <c r="B19389">
        <v>49.201620259818476</v>
      </c>
      <c r="C19389" t="s">
        <v>26</v>
      </c>
      <c r="D19389" t="s">
        <v>29</v>
      </c>
      <c r="E19389" t="s">
        <v>30</v>
      </c>
      <c r="F19389">
        <f t="shared" si="906"/>
        <v>2022</v>
      </c>
      <c r="G19389">
        <f t="shared" si="907"/>
        <v>6</v>
      </c>
      <c r="H19389">
        <f t="shared" si="908"/>
        <v>9</v>
      </c>
    </row>
    <row r="19390" spans="1:8" x14ac:dyDescent="0.25">
      <c r="A19390" s="3">
        <v>44722</v>
      </c>
      <c r="B19390">
        <v>49.829331478699885</v>
      </c>
      <c r="C19390" t="s">
        <v>26</v>
      </c>
      <c r="D19390" t="s">
        <v>29</v>
      </c>
      <c r="E19390" t="s">
        <v>30</v>
      </c>
      <c r="F19390">
        <f t="shared" si="906"/>
        <v>2022</v>
      </c>
      <c r="G19390">
        <f t="shared" si="907"/>
        <v>6</v>
      </c>
      <c r="H19390">
        <f t="shared" si="908"/>
        <v>10</v>
      </c>
    </row>
    <row r="19391" spans="1:8" x14ac:dyDescent="0.25">
      <c r="A19391" s="3">
        <v>44723</v>
      </c>
      <c r="B19391">
        <v>49.919673131348048</v>
      </c>
      <c r="C19391" t="s">
        <v>26</v>
      </c>
      <c r="D19391" t="s">
        <v>29</v>
      </c>
      <c r="E19391" t="s">
        <v>30</v>
      </c>
      <c r="F19391">
        <f t="shared" si="906"/>
        <v>2022</v>
      </c>
      <c r="G19391">
        <f t="shared" si="907"/>
        <v>6</v>
      </c>
      <c r="H19391">
        <f t="shared" si="908"/>
        <v>11</v>
      </c>
    </row>
    <row r="19392" spans="1:8" x14ac:dyDescent="0.25">
      <c r="A19392" s="3">
        <v>44724</v>
      </c>
      <c r="B19392">
        <v>0</v>
      </c>
      <c r="C19392" t="s">
        <v>26</v>
      </c>
      <c r="D19392" t="s">
        <v>29</v>
      </c>
      <c r="E19392" t="s">
        <v>30</v>
      </c>
      <c r="F19392">
        <f t="shared" si="906"/>
        <v>2022</v>
      </c>
      <c r="G19392">
        <f t="shared" si="907"/>
        <v>6</v>
      </c>
      <c r="H19392">
        <f t="shared" si="908"/>
        <v>12</v>
      </c>
    </row>
    <row r="19393" spans="1:8" x14ac:dyDescent="0.25">
      <c r="A19393" s="3">
        <v>44726</v>
      </c>
      <c r="B19393">
        <v>50.01957095130421</v>
      </c>
      <c r="C19393" t="s">
        <v>26</v>
      </c>
      <c r="D19393" t="s">
        <v>29</v>
      </c>
      <c r="E19393" t="s">
        <v>30</v>
      </c>
      <c r="F19393">
        <f t="shared" si="906"/>
        <v>2022</v>
      </c>
      <c r="G19393">
        <f t="shared" si="907"/>
        <v>6</v>
      </c>
      <c r="H19393">
        <f t="shared" si="908"/>
        <v>14</v>
      </c>
    </row>
    <row r="19394" spans="1:8" x14ac:dyDescent="0.25">
      <c r="A19394" s="3">
        <v>44728</v>
      </c>
      <c r="B19394">
        <v>49.908147567572108</v>
      </c>
      <c r="C19394" t="s">
        <v>26</v>
      </c>
      <c r="D19394" t="s">
        <v>29</v>
      </c>
      <c r="E19394" t="s">
        <v>30</v>
      </c>
      <c r="F19394">
        <f t="shared" si="906"/>
        <v>2022</v>
      </c>
      <c r="G19394">
        <f t="shared" si="907"/>
        <v>6</v>
      </c>
      <c r="H19394">
        <f t="shared" si="908"/>
        <v>16</v>
      </c>
    </row>
    <row r="19395" spans="1:8" x14ac:dyDescent="0.25">
      <c r="A19395" s="3">
        <v>44729</v>
      </c>
      <c r="B19395">
        <v>49.991155549696408</v>
      </c>
      <c r="C19395" t="s">
        <v>26</v>
      </c>
      <c r="D19395" t="s">
        <v>29</v>
      </c>
      <c r="E19395" t="s">
        <v>30</v>
      </c>
      <c r="F19395">
        <f t="shared" ref="F19395:F19458" si="909">YEAR(A19395)</f>
        <v>2022</v>
      </c>
      <c r="G19395">
        <f t="shared" ref="G19395:G19458" si="910">MONTH(A19395)</f>
        <v>6</v>
      </c>
      <c r="H19395">
        <f t="shared" ref="H19395:H19458" si="911">DAY(A19395)</f>
        <v>17</v>
      </c>
    </row>
    <row r="19396" spans="1:8" x14ac:dyDescent="0.25">
      <c r="A19396" s="3">
        <v>44740</v>
      </c>
      <c r="B19396">
        <v>41.627342832104645</v>
      </c>
      <c r="C19396" t="s">
        <v>26</v>
      </c>
      <c r="D19396" t="s">
        <v>29</v>
      </c>
      <c r="E19396" t="s">
        <v>30</v>
      </c>
      <c r="F19396">
        <f t="shared" si="909"/>
        <v>2022</v>
      </c>
      <c r="G19396">
        <f t="shared" si="910"/>
        <v>6</v>
      </c>
      <c r="H19396">
        <f t="shared" si="911"/>
        <v>28</v>
      </c>
    </row>
    <row r="19397" spans="1:8" x14ac:dyDescent="0.25">
      <c r="A19397" s="3">
        <v>44741</v>
      </c>
      <c r="B19397">
        <v>36.186071472608226</v>
      </c>
      <c r="C19397" t="s">
        <v>26</v>
      </c>
      <c r="D19397" t="s">
        <v>29</v>
      </c>
      <c r="E19397" t="s">
        <v>30</v>
      </c>
      <c r="F19397">
        <f t="shared" si="909"/>
        <v>2022</v>
      </c>
      <c r="G19397">
        <f t="shared" si="910"/>
        <v>6</v>
      </c>
      <c r="H19397">
        <f t="shared" si="911"/>
        <v>29</v>
      </c>
    </row>
    <row r="19398" spans="1:8" x14ac:dyDescent="0.25">
      <c r="A19398" s="3">
        <v>44742</v>
      </c>
      <c r="B19398">
        <v>40.054948632139613</v>
      </c>
      <c r="C19398" t="s">
        <v>26</v>
      </c>
      <c r="D19398" t="s">
        <v>29</v>
      </c>
      <c r="E19398" t="s">
        <v>30</v>
      </c>
      <c r="F19398">
        <f t="shared" si="909"/>
        <v>2022</v>
      </c>
      <c r="G19398">
        <f t="shared" si="910"/>
        <v>6</v>
      </c>
      <c r="H19398">
        <f t="shared" si="911"/>
        <v>30</v>
      </c>
    </row>
    <row r="19399" spans="1:8" x14ac:dyDescent="0.25">
      <c r="A19399" s="3">
        <v>44743</v>
      </c>
      <c r="B19399">
        <v>39.654947783288449</v>
      </c>
      <c r="C19399" t="s">
        <v>26</v>
      </c>
      <c r="D19399" t="s">
        <v>29</v>
      </c>
      <c r="E19399" t="s">
        <v>30</v>
      </c>
      <c r="F19399">
        <f t="shared" si="909"/>
        <v>2022</v>
      </c>
      <c r="G19399">
        <f t="shared" si="910"/>
        <v>7</v>
      </c>
      <c r="H19399">
        <f t="shared" si="911"/>
        <v>1</v>
      </c>
    </row>
    <row r="19400" spans="1:8" x14ac:dyDescent="0.25">
      <c r="A19400" s="3">
        <v>44750</v>
      </c>
      <c r="B19400">
        <v>37.487762737586401</v>
      </c>
      <c r="C19400" t="s">
        <v>26</v>
      </c>
      <c r="D19400" t="s">
        <v>29</v>
      </c>
      <c r="E19400" t="s">
        <v>30</v>
      </c>
      <c r="F19400">
        <f t="shared" si="909"/>
        <v>2022</v>
      </c>
      <c r="G19400">
        <f t="shared" si="910"/>
        <v>7</v>
      </c>
      <c r="H19400">
        <f t="shared" si="911"/>
        <v>8</v>
      </c>
    </row>
    <row r="19401" spans="1:8" x14ac:dyDescent="0.25">
      <c r="A19401" s="3">
        <v>44754</v>
      </c>
      <c r="B19401">
        <v>38.342178909775726</v>
      </c>
      <c r="C19401" t="s">
        <v>26</v>
      </c>
      <c r="D19401" t="s">
        <v>29</v>
      </c>
      <c r="E19401" t="s">
        <v>30</v>
      </c>
      <c r="F19401">
        <f t="shared" si="909"/>
        <v>2022</v>
      </c>
      <c r="G19401">
        <f t="shared" si="910"/>
        <v>7</v>
      </c>
      <c r="H19401">
        <f t="shared" si="911"/>
        <v>12</v>
      </c>
    </row>
    <row r="19402" spans="1:8" x14ac:dyDescent="0.25">
      <c r="A19402" s="3">
        <v>44756</v>
      </c>
      <c r="B19402">
        <v>39.52359773798414</v>
      </c>
      <c r="C19402" t="s">
        <v>26</v>
      </c>
      <c r="D19402" t="s">
        <v>29</v>
      </c>
      <c r="E19402" t="s">
        <v>30</v>
      </c>
      <c r="F19402">
        <f t="shared" si="909"/>
        <v>2022</v>
      </c>
      <c r="G19402">
        <f t="shared" si="910"/>
        <v>7</v>
      </c>
      <c r="H19402">
        <f t="shared" si="911"/>
        <v>14</v>
      </c>
    </row>
    <row r="19403" spans="1:8" x14ac:dyDescent="0.25">
      <c r="A19403" s="3">
        <v>44757</v>
      </c>
      <c r="B19403">
        <v>40.457234901763037</v>
      </c>
      <c r="C19403" t="s">
        <v>26</v>
      </c>
      <c r="D19403" t="s">
        <v>29</v>
      </c>
      <c r="E19403" t="s">
        <v>30</v>
      </c>
      <c r="F19403">
        <f t="shared" si="909"/>
        <v>2022</v>
      </c>
      <c r="G19403">
        <f t="shared" si="910"/>
        <v>7</v>
      </c>
      <c r="H19403">
        <f t="shared" si="911"/>
        <v>15</v>
      </c>
    </row>
    <row r="19404" spans="1:8" x14ac:dyDescent="0.25">
      <c r="A19404" s="3">
        <v>44761</v>
      </c>
      <c r="B19404">
        <v>42.337549797237671</v>
      </c>
      <c r="C19404" t="s">
        <v>26</v>
      </c>
      <c r="D19404" t="s">
        <v>29</v>
      </c>
      <c r="E19404" t="s">
        <v>30</v>
      </c>
      <c r="F19404">
        <f t="shared" si="909"/>
        <v>2022</v>
      </c>
      <c r="G19404">
        <f t="shared" si="910"/>
        <v>7</v>
      </c>
      <c r="H19404">
        <f t="shared" si="911"/>
        <v>19</v>
      </c>
    </row>
    <row r="19405" spans="1:8" x14ac:dyDescent="0.25">
      <c r="A19405" s="3">
        <v>44764</v>
      </c>
      <c r="B19405">
        <v>43.831178537029729</v>
      </c>
      <c r="C19405" t="s">
        <v>26</v>
      </c>
      <c r="D19405" t="s">
        <v>29</v>
      </c>
      <c r="E19405" t="s">
        <v>30</v>
      </c>
      <c r="F19405">
        <f t="shared" si="909"/>
        <v>2022</v>
      </c>
      <c r="G19405">
        <f t="shared" si="910"/>
        <v>7</v>
      </c>
      <c r="H19405">
        <f t="shared" si="911"/>
        <v>22</v>
      </c>
    </row>
    <row r="19406" spans="1:8" x14ac:dyDescent="0.25">
      <c r="A19406" s="3">
        <v>44772</v>
      </c>
      <c r="B19406">
        <v>41.632028363976865</v>
      </c>
      <c r="C19406" t="s">
        <v>26</v>
      </c>
      <c r="D19406" t="s">
        <v>29</v>
      </c>
      <c r="E19406" t="s">
        <v>30</v>
      </c>
      <c r="F19406">
        <f t="shared" si="909"/>
        <v>2022</v>
      </c>
      <c r="G19406">
        <f t="shared" si="910"/>
        <v>7</v>
      </c>
      <c r="H19406">
        <f t="shared" si="911"/>
        <v>30</v>
      </c>
    </row>
    <row r="19407" spans="1:8" x14ac:dyDescent="0.25">
      <c r="A19407" s="3">
        <v>44774</v>
      </c>
      <c r="B19407">
        <v>39.375516583998255</v>
      </c>
      <c r="C19407" t="s">
        <v>26</v>
      </c>
      <c r="D19407" t="s">
        <v>29</v>
      </c>
      <c r="E19407" t="s">
        <v>30</v>
      </c>
      <c r="F19407">
        <f t="shared" si="909"/>
        <v>2022</v>
      </c>
      <c r="G19407">
        <f t="shared" si="910"/>
        <v>8</v>
      </c>
      <c r="H19407">
        <f t="shared" si="911"/>
        <v>1</v>
      </c>
    </row>
    <row r="19408" spans="1:8" x14ac:dyDescent="0.25">
      <c r="A19408" s="3">
        <v>44778</v>
      </c>
      <c r="B19408">
        <v>36.974827286496129</v>
      </c>
      <c r="C19408" t="s">
        <v>26</v>
      </c>
      <c r="D19408" t="s">
        <v>29</v>
      </c>
      <c r="E19408" t="s">
        <v>30</v>
      </c>
      <c r="F19408">
        <f t="shared" si="909"/>
        <v>2022</v>
      </c>
      <c r="G19408">
        <f t="shared" si="910"/>
        <v>8</v>
      </c>
      <c r="H19408">
        <f t="shared" si="911"/>
        <v>5</v>
      </c>
    </row>
    <row r="19409" spans="1:8" x14ac:dyDescent="0.25">
      <c r="A19409" s="3">
        <v>44781</v>
      </c>
      <c r="B19409">
        <v>33.870918326092607</v>
      </c>
      <c r="C19409" t="s">
        <v>26</v>
      </c>
      <c r="D19409" t="s">
        <v>29</v>
      </c>
      <c r="E19409" t="s">
        <v>30</v>
      </c>
      <c r="F19409">
        <f t="shared" si="909"/>
        <v>2022</v>
      </c>
      <c r="G19409">
        <f t="shared" si="910"/>
        <v>8</v>
      </c>
      <c r="H19409">
        <f t="shared" si="911"/>
        <v>8</v>
      </c>
    </row>
    <row r="19410" spans="1:8" x14ac:dyDescent="0.25">
      <c r="A19410" s="3">
        <v>44783</v>
      </c>
      <c r="B19410">
        <v>28.75686358174022</v>
      </c>
      <c r="C19410" t="s">
        <v>26</v>
      </c>
      <c r="D19410" t="s">
        <v>29</v>
      </c>
      <c r="E19410" t="s">
        <v>30</v>
      </c>
      <c r="F19410">
        <f t="shared" si="909"/>
        <v>2022</v>
      </c>
      <c r="G19410">
        <f t="shared" si="910"/>
        <v>8</v>
      </c>
      <c r="H19410">
        <f t="shared" si="911"/>
        <v>10</v>
      </c>
    </row>
    <row r="19411" spans="1:8" x14ac:dyDescent="0.25">
      <c r="A19411" s="3">
        <v>44790</v>
      </c>
      <c r="B19411">
        <v>28.659926373366936</v>
      </c>
      <c r="C19411" t="s">
        <v>26</v>
      </c>
      <c r="D19411" t="s">
        <v>29</v>
      </c>
      <c r="E19411" t="s">
        <v>30</v>
      </c>
      <c r="F19411">
        <f t="shared" si="909"/>
        <v>2022</v>
      </c>
      <c r="G19411">
        <f t="shared" si="910"/>
        <v>8</v>
      </c>
      <c r="H19411">
        <f t="shared" si="911"/>
        <v>17</v>
      </c>
    </row>
    <row r="19412" spans="1:8" x14ac:dyDescent="0.25">
      <c r="A19412" s="3">
        <v>44792</v>
      </c>
      <c r="B19412">
        <v>34.526902807523058</v>
      </c>
      <c r="C19412" t="s">
        <v>26</v>
      </c>
      <c r="D19412" t="s">
        <v>29</v>
      </c>
      <c r="E19412" t="s">
        <v>30</v>
      </c>
      <c r="F19412">
        <f t="shared" si="909"/>
        <v>2022</v>
      </c>
      <c r="G19412">
        <f t="shared" si="910"/>
        <v>8</v>
      </c>
      <c r="H19412">
        <f t="shared" si="911"/>
        <v>19</v>
      </c>
    </row>
    <row r="19413" spans="1:8" x14ac:dyDescent="0.25">
      <c r="A19413" s="3">
        <v>44793</v>
      </c>
      <c r="B19413">
        <v>34.886125514729827</v>
      </c>
      <c r="C19413" t="s">
        <v>26</v>
      </c>
      <c r="D19413" t="s">
        <v>29</v>
      </c>
      <c r="E19413" t="s">
        <v>30</v>
      </c>
      <c r="F19413">
        <f t="shared" si="909"/>
        <v>2022</v>
      </c>
      <c r="G19413">
        <f t="shared" si="910"/>
        <v>8</v>
      </c>
      <c r="H19413">
        <f t="shared" si="911"/>
        <v>20</v>
      </c>
    </row>
    <row r="19414" spans="1:8" x14ac:dyDescent="0.25">
      <c r="A19414" s="3">
        <v>44795</v>
      </c>
      <c r="B19414">
        <v>35.246552783314939</v>
      </c>
      <c r="C19414" t="s">
        <v>26</v>
      </c>
      <c r="D19414" t="s">
        <v>29</v>
      </c>
      <c r="E19414" t="s">
        <v>30</v>
      </c>
      <c r="F19414">
        <f t="shared" si="909"/>
        <v>2022</v>
      </c>
      <c r="G19414">
        <f t="shared" si="910"/>
        <v>8</v>
      </c>
      <c r="H19414">
        <f t="shared" si="911"/>
        <v>22</v>
      </c>
    </row>
    <row r="19415" spans="1:8" x14ac:dyDescent="0.25">
      <c r="A19415" s="3">
        <v>44796</v>
      </c>
      <c r="B19415">
        <v>36.326261150332002</v>
      </c>
      <c r="C19415" t="s">
        <v>26</v>
      </c>
      <c r="D19415" t="s">
        <v>29</v>
      </c>
      <c r="E19415" t="s">
        <v>30</v>
      </c>
      <c r="F19415">
        <f t="shared" si="909"/>
        <v>2022</v>
      </c>
      <c r="G19415">
        <f t="shared" si="910"/>
        <v>8</v>
      </c>
      <c r="H19415">
        <f t="shared" si="911"/>
        <v>23</v>
      </c>
    </row>
    <row r="19416" spans="1:8" x14ac:dyDescent="0.25">
      <c r="A19416" s="3">
        <v>44797</v>
      </c>
      <c r="B19416">
        <v>32.289454667024174</v>
      </c>
      <c r="C19416" t="s">
        <v>26</v>
      </c>
      <c r="D19416" t="s">
        <v>29</v>
      </c>
      <c r="E19416" t="s">
        <v>30</v>
      </c>
      <c r="F19416">
        <f t="shared" si="909"/>
        <v>2022</v>
      </c>
      <c r="G19416">
        <f t="shared" si="910"/>
        <v>8</v>
      </c>
      <c r="H19416">
        <f t="shared" si="911"/>
        <v>24</v>
      </c>
    </row>
    <row r="19417" spans="1:8" x14ac:dyDescent="0.25">
      <c r="A19417" s="3">
        <v>44800</v>
      </c>
      <c r="B19417">
        <v>38.491476605709053</v>
      </c>
      <c r="C19417" t="s">
        <v>26</v>
      </c>
      <c r="D19417" t="s">
        <v>29</v>
      </c>
      <c r="E19417" t="s">
        <v>30</v>
      </c>
      <c r="F19417">
        <f t="shared" si="909"/>
        <v>2022</v>
      </c>
      <c r="G19417">
        <f t="shared" si="910"/>
        <v>8</v>
      </c>
      <c r="H19417">
        <f t="shared" si="911"/>
        <v>27</v>
      </c>
    </row>
    <row r="19418" spans="1:8" x14ac:dyDescent="0.25">
      <c r="A19418" s="3">
        <v>44801</v>
      </c>
      <c r="B19418">
        <v>0</v>
      </c>
      <c r="C19418" t="s">
        <v>26</v>
      </c>
      <c r="D19418" t="s">
        <v>29</v>
      </c>
      <c r="E19418" t="s">
        <v>30</v>
      </c>
      <c r="F19418">
        <f t="shared" si="909"/>
        <v>2022</v>
      </c>
      <c r="G19418">
        <f t="shared" si="910"/>
        <v>8</v>
      </c>
      <c r="H19418">
        <f t="shared" si="911"/>
        <v>28</v>
      </c>
    </row>
    <row r="19419" spans="1:8" x14ac:dyDescent="0.25">
      <c r="A19419" s="3">
        <v>44803</v>
      </c>
      <c r="B19419">
        <v>38.914518274411641</v>
      </c>
      <c r="C19419" t="s">
        <v>26</v>
      </c>
      <c r="D19419" t="s">
        <v>29</v>
      </c>
      <c r="E19419" t="s">
        <v>30</v>
      </c>
      <c r="F19419">
        <f t="shared" si="909"/>
        <v>2022</v>
      </c>
      <c r="G19419">
        <f t="shared" si="910"/>
        <v>8</v>
      </c>
      <c r="H19419">
        <f t="shared" si="911"/>
        <v>30</v>
      </c>
    </row>
    <row r="19420" spans="1:8" x14ac:dyDescent="0.25">
      <c r="A19420" s="3">
        <v>44804</v>
      </c>
      <c r="B19420">
        <v>34.373877951544692</v>
      </c>
      <c r="C19420" t="s">
        <v>26</v>
      </c>
      <c r="D19420" t="s">
        <v>29</v>
      </c>
      <c r="E19420" t="s">
        <v>30</v>
      </c>
      <c r="F19420">
        <f t="shared" si="909"/>
        <v>2022</v>
      </c>
      <c r="G19420">
        <f t="shared" si="910"/>
        <v>8</v>
      </c>
      <c r="H19420">
        <f t="shared" si="911"/>
        <v>31</v>
      </c>
    </row>
    <row r="19421" spans="1:8" x14ac:dyDescent="0.25">
      <c r="A19421" s="3">
        <v>44806</v>
      </c>
      <c r="B19421">
        <v>39.199548784558388</v>
      </c>
      <c r="C19421" t="s">
        <v>26</v>
      </c>
      <c r="D19421" t="s">
        <v>29</v>
      </c>
      <c r="E19421" t="s">
        <v>30</v>
      </c>
      <c r="F19421">
        <f t="shared" si="909"/>
        <v>2022</v>
      </c>
      <c r="G19421">
        <f t="shared" si="910"/>
        <v>9</v>
      </c>
      <c r="H19421">
        <f t="shared" si="911"/>
        <v>2</v>
      </c>
    </row>
    <row r="19422" spans="1:8" x14ac:dyDescent="0.25">
      <c r="A19422" s="3">
        <v>44810</v>
      </c>
      <c r="B19422">
        <v>37.609433416830583</v>
      </c>
      <c r="C19422" t="s">
        <v>26</v>
      </c>
      <c r="D19422" t="s">
        <v>29</v>
      </c>
      <c r="E19422" t="s">
        <v>30</v>
      </c>
      <c r="F19422">
        <f t="shared" si="909"/>
        <v>2022</v>
      </c>
      <c r="G19422">
        <f t="shared" si="910"/>
        <v>9</v>
      </c>
      <c r="H19422">
        <f t="shared" si="911"/>
        <v>6</v>
      </c>
    </row>
    <row r="19423" spans="1:8" x14ac:dyDescent="0.25">
      <c r="A19423" s="3">
        <v>44814</v>
      </c>
      <c r="B19423">
        <v>36.417036543769854</v>
      </c>
      <c r="C19423" t="s">
        <v>26</v>
      </c>
      <c r="D19423" t="s">
        <v>29</v>
      </c>
      <c r="E19423" t="s">
        <v>30</v>
      </c>
      <c r="F19423">
        <f t="shared" si="909"/>
        <v>2022</v>
      </c>
      <c r="G19423">
        <f t="shared" si="910"/>
        <v>9</v>
      </c>
      <c r="H19423">
        <f t="shared" si="911"/>
        <v>10</v>
      </c>
    </row>
    <row r="19424" spans="1:8" x14ac:dyDescent="0.25">
      <c r="A19424" s="3">
        <v>44820</v>
      </c>
      <c r="B19424">
        <v>36.397261931109277</v>
      </c>
      <c r="C19424" t="s">
        <v>26</v>
      </c>
      <c r="D19424" t="s">
        <v>29</v>
      </c>
      <c r="E19424" t="s">
        <v>30</v>
      </c>
      <c r="F19424">
        <f t="shared" si="909"/>
        <v>2022</v>
      </c>
      <c r="G19424">
        <f t="shared" si="910"/>
        <v>9</v>
      </c>
      <c r="H19424">
        <f t="shared" si="911"/>
        <v>16</v>
      </c>
    </row>
    <row r="19425" spans="1:8" x14ac:dyDescent="0.25">
      <c r="A19425" s="3">
        <v>44821</v>
      </c>
      <c r="B19425">
        <v>36.606752717030609</v>
      </c>
      <c r="C19425" t="s">
        <v>26</v>
      </c>
      <c r="D19425" t="s">
        <v>29</v>
      </c>
      <c r="E19425" t="s">
        <v>30</v>
      </c>
      <c r="F19425">
        <f t="shared" si="909"/>
        <v>2022</v>
      </c>
      <c r="G19425">
        <f t="shared" si="910"/>
        <v>9</v>
      </c>
      <c r="H19425">
        <f t="shared" si="911"/>
        <v>17</v>
      </c>
    </row>
    <row r="19426" spans="1:8" x14ac:dyDescent="0.25">
      <c r="A19426" s="3">
        <v>44822</v>
      </c>
      <c r="B19426">
        <v>0</v>
      </c>
      <c r="C19426" t="s">
        <v>26</v>
      </c>
      <c r="D19426" t="s">
        <v>29</v>
      </c>
      <c r="E19426" t="s">
        <v>30</v>
      </c>
      <c r="F19426">
        <f t="shared" si="909"/>
        <v>2022</v>
      </c>
      <c r="G19426">
        <f t="shared" si="910"/>
        <v>9</v>
      </c>
      <c r="H19426">
        <f t="shared" si="911"/>
        <v>18</v>
      </c>
    </row>
    <row r="19427" spans="1:8" x14ac:dyDescent="0.25">
      <c r="A19427" s="3">
        <v>44827</v>
      </c>
      <c r="B19427">
        <v>41.398149692879109</v>
      </c>
      <c r="C19427" t="s">
        <v>26</v>
      </c>
      <c r="D19427" t="s">
        <v>29</v>
      </c>
      <c r="E19427" t="s">
        <v>30</v>
      </c>
      <c r="F19427">
        <f t="shared" si="909"/>
        <v>2022</v>
      </c>
      <c r="G19427">
        <f t="shared" si="910"/>
        <v>9</v>
      </c>
      <c r="H19427">
        <f t="shared" si="911"/>
        <v>23</v>
      </c>
    </row>
    <row r="19428" spans="1:8" x14ac:dyDescent="0.25">
      <c r="A19428" s="3">
        <v>44828</v>
      </c>
      <c r="B19428">
        <v>42.296192410587309</v>
      </c>
      <c r="C19428" t="s">
        <v>26</v>
      </c>
      <c r="D19428" t="s">
        <v>29</v>
      </c>
      <c r="E19428" t="s">
        <v>30</v>
      </c>
      <c r="F19428">
        <f t="shared" si="909"/>
        <v>2022</v>
      </c>
      <c r="G19428">
        <f t="shared" si="910"/>
        <v>9</v>
      </c>
      <c r="H19428">
        <f t="shared" si="911"/>
        <v>24</v>
      </c>
    </row>
    <row r="19429" spans="1:8" x14ac:dyDescent="0.25">
      <c r="A19429" s="3">
        <v>44834</v>
      </c>
      <c r="B19429">
        <v>48.650999928869396</v>
      </c>
      <c r="C19429" t="s">
        <v>26</v>
      </c>
      <c r="D19429" t="s">
        <v>29</v>
      </c>
      <c r="E19429" t="s">
        <v>30</v>
      </c>
      <c r="F19429">
        <f t="shared" si="909"/>
        <v>2022</v>
      </c>
      <c r="G19429">
        <f t="shared" si="910"/>
        <v>9</v>
      </c>
      <c r="H19429">
        <f t="shared" si="911"/>
        <v>30</v>
      </c>
    </row>
    <row r="19430" spans="1:8" x14ac:dyDescent="0.25">
      <c r="A19430" s="3">
        <v>44835</v>
      </c>
      <c r="B19430">
        <v>49.277812541506719</v>
      </c>
      <c r="C19430" t="s">
        <v>26</v>
      </c>
      <c r="D19430" t="s">
        <v>29</v>
      </c>
      <c r="E19430" t="s">
        <v>30</v>
      </c>
      <c r="F19430">
        <f t="shared" si="909"/>
        <v>2022</v>
      </c>
      <c r="G19430">
        <f t="shared" si="910"/>
        <v>10</v>
      </c>
      <c r="H19430">
        <f t="shared" si="911"/>
        <v>1</v>
      </c>
    </row>
    <row r="19431" spans="1:8" x14ac:dyDescent="0.25">
      <c r="A19431" s="3">
        <v>44840</v>
      </c>
      <c r="B19431">
        <v>50.91391529396541</v>
      </c>
      <c r="C19431" t="s">
        <v>26</v>
      </c>
      <c r="D19431" t="s">
        <v>29</v>
      </c>
      <c r="E19431" t="s">
        <v>30</v>
      </c>
      <c r="F19431">
        <f t="shared" si="909"/>
        <v>2022</v>
      </c>
      <c r="G19431">
        <f t="shared" si="910"/>
        <v>10</v>
      </c>
      <c r="H19431">
        <f t="shared" si="911"/>
        <v>6</v>
      </c>
    </row>
    <row r="19432" spans="1:8" x14ac:dyDescent="0.25">
      <c r="A19432" s="3">
        <v>44843</v>
      </c>
      <c r="B19432">
        <v>0</v>
      </c>
      <c r="C19432" t="s">
        <v>26</v>
      </c>
      <c r="D19432" t="s">
        <v>29</v>
      </c>
      <c r="E19432" t="s">
        <v>30</v>
      </c>
      <c r="F19432">
        <f t="shared" si="909"/>
        <v>2022</v>
      </c>
      <c r="G19432">
        <f t="shared" si="910"/>
        <v>10</v>
      </c>
      <c r="H19432">
        <f t="shared" si="911"/>
        <v>9</v>
      </c>
    </row>
    <row r="19433" spans="1:8" x14ac:dyDescent="0.25">
      <c r="A19433" s="3">
        <v>44856</v>
      </c>
      <c r="B19433">
        <v>39.951915007641382</v>
      </c>
      <c r="C19433" t="s">
        <v>26</v>
      </c>
      <c r="D19433" t="s">
        <v>29</v>
      </c>
      <c r="E19433" t="s">
        <v>30</v>
      </c>
      <c r="F19433">
        <f t="shared" si="909"/>
        <v>2022</v>
      </c>
      <c r="G19433">
        <f t="shared" si="910"/>
        <v>10</v>
      </c>
      <c r="H19433">
        <f t="shared" si="911"/>
        <v>22</v>
      </c>
    </row>
    <row r="19434" spans="1:8" x14ac:dyDescent="0.25">
      <c r="A19434" s="3">
        <v>44860</v>
      </c>
      <c r="B19434">
        <v>34.71208936000361</v>
      </c>
      <c r="C19434" t="s">
        <v>26</v>
      </c>
      <c r="D19434" t="s">
        <v>29</v>
      </c>
      <c r="E19434" t="s">
        <v>30</v>
      </c>
      <c r="F19434">
        <f t="shared" si="909"/>
        <v>2022</v>
      </c>
      <c r="G19434">
        <f t="shared" si="910"/>
        <v>10</v>
      </c>
      <c r="H19434">
        <f t="shared" si="911"/>
        <v>26</v>
      </c>
    </row>
    <row r="19435" spans="1:8" x14ac:dyDescent="0.25">
      <c r="A19435" s="3">
        <v>44864</v>
      </c>
      <c r="B19435">
        <v>0</v>
      </c>
      <c r="C19435" t="s">
        <v>26</v>
      </c>
      <c r="D19435" t="s">
        <v>29</v>
      </c>
      <c r="E19435" t="s">
        <v>30</v>
      </c>
      <c r="F19435">
        <f t="shared" si="909"/>
        <v>2022</v>
      </c>
      <c r="G19435">
        <f t="shared" si="910"/>
        <v>10</v>
      </c>
      <c r="H19435">
        <f t="shared" si="911"/>
        <v>30</v>
      </c>
    </row>
    <row r="19436" spans="1:8" x14ac:dyDescent="0.25">
      <c r="A19436" s="3">
        <v>44865</v>
      </c>
      <c r="B19436">
        <v>41.577444525785019</v>
      </c>
      <c r="C19436" t="s">
        <v>26</v>
      </c>
      <c r="D19436" t="s">
        <v>29</v>
      </c>
      <c r="E19436" t="s">
        <v>30</v>
      </c>
      <c r="F19436">
        <f t="shared" si="909"/>
        <v>2022</v>
      </c>
      <c r="G19436">
        <f t="shared" si="910"/>
        <v>10</v>
      </c>
      <c r="H19436">
        <f t="shared" si="911"/>
        <v>31</v>
      </c>
    </row>
    <row r="19437" spans="1:8" x14ac:dyDescent="0.25">
      <c r="A19437" s="3">
        <v>44866</v>
      </c>
      <c r="B19437">
        <v>42.953263144618937</v>
      </c>
      <c r="C19437" t="s">
        <v>26</v>
      </c>
      <c r="D19437" t="s">
        <v>29</v>
      </c>
      <c r="E19437" t="s">
        <v>30</v>
      </c>
      <c r="F19437">
        <f t="shared" si="909"/>
        <v>2022</v>
      </c>
      <c r="G19437">
        <f t="shared" si="910"/>
        <v>11</v>
      </c>
      <c r="H19437">
        <f t="shared" si="911"/>
        <v>1</v>
      </c>
    </row>
    <row r="19438" spans="1:8" x14ac:dyDescent="0.25">
      <c r="A19438" s="3">
        <v>44867</v>
      </c>
      <c r="B19438">
        <v>39.283963266331568</v>
      </c>
      <c r="C19438" t="s">
        <v>26</v>
      </c>
      <c r="D19438" t="s">
        <v>29</v>
      </c>
      <c r="E19438" t="s">
        <v>30</v>
      </c>
      <c r="F19438">
        <f t="shared" si="909"/>
        <v>2022</v>
      </c>
      <c r="G19438">
        <f t="shared" si="910"/>
        <v>11</v>
      </c>
      <c r="H19438">
        <f t="shared" si="911"/>
        <v>2</v>
      </c>
    </row>
    <row r="19439" spans="1:8" x14ac:dyDescent="0.25">
      <c r="A19439" s="3">
        <v>44868</v>
      </c>
      <c r="B19439">
        <v>44.896113656901193</v>
      </c>
      <c r="C19439" t="s">
        <v>26</v>
      </c>
      <c r="D19439" t="s">
        <v>29</v>
      </c>
      <c r="E19439" t="s">
        <v>30</v>
      </c>
      <c r="F19439">
        <f t="shared" si="909"/>
        <v>2022</v>
      </c>
      <c r="G19439">
        <f t="shared" si="910"/>
        <v>11</v>
      </c>
      <c r="H19439">
        <f t="shared" si="911"/>
        <v>3</v>
      </c>
    </row>
    <row r="19440" spans="1:8" x14ac:dyDescent="0.25">
      <c r="A19440" s="3">
        <v>44870</v>
      </c>
      <c r="B19440">
        <v>46.916787224215014</v>
      </c>
      <c r="C19440" t="s">
        <v>26</v>
      </c>
      <c r="D19440" t="s">
        <v>29</v>
      </c>
      <c r="E19440" t="s">
        <v>30</v>
      </c>
      <c r="F19440">
        <f t="shared" si="909"/>
        <v>2022</v>
      </c>
      <c r="G19440">
        <f t="shared" si="910"/>
        <v>11</v>
      </c>
      <c r="H19440">
        <f t="shared" si="911"/>
        <v>5</v>
      </c>
    </row>
    <row r="19441" spans="1:8" x14ac:dyDescent="0.25">
      <c r="A19441" s="3">
        <v>44875</v>
      </c>
      <c r="B19441">
        <v>50.027155664654231</v>
      </c>
      <c r="C19441" t="s">
        <v>26</v>
      </c>
      <c r="D19441" t="s">
        <v>29</v>
      </c>
      <c r="E19441" t="s">
        <v>30</v>
      </c>
      <c r="F19441">
        <f t="shared" si="909"/>
        <v>2022</v>
      </c>
      <c r="G19441">
        <f t="shared" si="910"/>
        <v>11</v>
      </c>
      <c r="H19441">
        <f t="shared" si="911"/>
        <v>10</v>
      </c>
    </row>
    <row r="19442" spans="1:8" x14ac:dyDescent="0.25">
      <c r="A19442" s="3">
        <v>44877</v>
      </c>
      <c r="B19442">
        <v>50.575487331221893</v>
      </c>
      <c r="C19442" t="s">
        <v>26</v>
      </c>
      <c r="D19442" t="s">
        <v>29</v>
      </c>
      <c r="E19442" t="s">
        <v>30</v>
      </c>
      <c r="F19442">
        <f t="shared" si="909"/>
        <v>2022</v>
      </c>
      <c r="G19442">
        <f t="shared" si="910"/>
        <v>11</v>
      </c>
      <c r="H19442">
        <f t="shared" si="911"/>
        <v>12</v>
      </c>
    </row>
    <row r="19443" spans="1:8" x14ac:dyDescent="0.25">
      <c r="A19443" s="3">
        <v>44878</v>
      </c>
      <c r="B19443">
        <v>0</v>
      </c>
      <c r="C19443" t="s">
        <v>26</v>
      </c>
      <c r="D19443" t="s">
        <v>29</v>
      </c>
      <c r="E19443" t="s">
        <v>30</v>
      </c>
      <c r="F19443">
        <f t="shared" si="909"/>
        <v>2022</v>
      </c>
      <c r="G19443">
        <f t="shared" si="910"/>
        <v>11</v>
      </c>
      <c r="H19443">
        <f t="shared" si="911"/>
        <v>13</v>
      </c>
    </row>
    <row r="19444" spans="1:8" x14ac:dyDescent="0.25">
      <c r="A19444" s="3">
        <v>44881</v>
      </c>
      <c r="B19444">
        <v>44.579885711343223</v>
      </c>
      <c r="C19444" t="s">
        <v>26</v>
      </c>
      <c r="D19444" t="s">
        <v>29</v>
      </c>
      <c r="E19444" t="s">
        <v>30</v>
      </c>
      <c r="F19444">
        <f t="shared" si="909"/>
        <v>2022</v>
      </c>
      <c r="G19444">
        <f t="shared" si="910"/>
        <v>11</v>
      </c>
      <c r="H19444">
        <f t="shared" si="911"/>
        <v>16</v>
      </c>
    </row>
    <row r="19445" spans="1:8" x14ac:dyDescent="0.25">
      <c r="A19445" s="3">
        <v>44883</v>
      </c>
      <c r="B19445">
        <v>48.160233698592627</v>
      </c>
      <c r="C19445" t="s">
        <v>26</v>
      </c>
      <c r="D19445" t="s">
        <v>29</v>
      </c>
      <c r="E19445" t="s">
        <v>30</v>
      </c>
      <c r="F19445">
        <f t="shared" si="909"/>
        <v>2022</v>
      </c>
      <c r="G19445">
        <f t="shared" si="910"/>
        <v>11</v>
      </c>
      <c r="H19445">
        <f t="shared" si="911"/>
        <v>18</v>
      </c>
    </row>
    <row r="19446" spans="1:8" x14ac:dyDescent="0.25">
      <c r="A19446" s="3">
        <v>44884</v>
      </c>
      <c r="B19446">
        <v>47.13197089197989</v>
      </c>
      <c r="C19446" t="s">
        <v>26</v>
      </c>
      <c r="D19446" t="s">
        <v>29</v>
      </c>
      <c r="E19446" t="s">
        <v>30</v>
      </c>
      <c r="F19446">
        <f t="shared" si="909"/>
        <v>2022</v>
      </c>
      <c r="G19446">
        <f t="shared" si="910"/>
        <v>11</v>
      </c>
      <c r="H19446">
        <f t="shared" si="911"/>
        <v>19</v>
      </c>
    </row>
    <row r="19447" spans="1:8" x14ac:dyDescent="0.25">
      <c r="A19447" s="3">
        <v>44887</v>
      </c>
      <c r="B19447">
        <v>43.923532028991374</v>
      </c>
      <c r="C19447" t="s">
        <v>26</v>
      </c>
      <c r="D19447" t="s">
        <v>29</v>
      </c>
      <c r="E19447" t="s">
        <v>30</v>
      </c>
      <c r="F19447">
        <f t="shared" si="909"/>
        <v>2022</v>
      </c>
      <c r="G19447">
        <f t="shared" si="910"/>
        <v>11</v>
      </c>
      <c r="H19447">
        <f t="shared" si="911"/>
        <v>22</v>
      </c>
    </row>
    <row r="19448" spans="1:8" x14ac:dyDescent="0.25">
      <c r="A19448" s="3">
        <v>44889</v>
      </c>
      <c r="B19448">
        <v>42.005814655617286</v>
      </c>
      <c r="C19448" t="s">
        <v>26</v>
      </c>
      <c r="D19448" t="s">
        <v>29</v>
      </c>
      <c r="E19448" t="s">
        <v>30</v>
      </c>
      <c r="F19448">
        <f t="shared" si="909"/>
        <v>2022</v>
      </c>
      <c r="G19448">
        <f t="shared" si="910"/>
        <v>11</v>
      </c>
      <c r="H19448">
        <f t="shared" si="911"/>
        <v>24</v>
      </c>
    </row>
    <row r="19449" spans="1:8" x14ac:dyDescent="0.25">
      <c r="A19449" s="3">
        <v>44891</v>
      </c>
      <c r="B19449">
        <v>40.385287683961678</v>
      </c>
      <c r="C19449" t="s">
        <v>26</v>
      </c>
      <c r="D19449" t="s">
        <v>29</v>
      </c>
      <c r="E19449" t="s">
        <v>30</v>
      </c>
      <c r="F19449">
        <f t="shared" si="909"/>
        <v>2022</v>
      </c>
      <c r="G19449">
        <f t="shared" si="910"/>
        <v>11</v>
      </c>
      <c r="H19449">
        <f t="shared" si="911"/>
        <v>26</v>
      </c>
    </row>
    <row r="19450" spans="1:8" x14ac:dyDescent="0.25">
      <c r="A19450" s="3">
        <v>44894</v>
      </c>
      <c r="B19450">
        <v>38.220342119145734</v>
      </c>
      <c r="C19450" t="s">
        <v>26</v>
      </c>
      <c r="D19450" t="s">
        <v>29</v>
      </c>
      <c r="E19450" t="s">
        <v>30</v>
      </c>
      <c r="F19450">
        <f t="shared" si="909"/>
        <v>2022</v>
      </c>
      <c r="G19450">
        <f t="shared" si="910"/>
        <v>11</v>
      </c>
      <c r="H19450">
        <f t="shared" si="911"/>
        <v>29</v>
      </c>
    </row>
    <row r="19451" spans="1:8" x14ac:dyDescent="0.25">
      <c r="A19451" s="3">
        <v>44897</v>
      </c>
      <c r="B19451">
        <v>37.997579368728331</v>
      </c>
      <c r="C19451" t="s">
        <v>26</v>
      </c>
      <c r="D19451" t="s">
        <v>29</v>
      </c>
      <c r="E19451" t="s">
        <v>30</v>
      </c>
      <c r="F19451">
        <f t="shared" si="909"/>
        <v>2022</v>
      </c>
      <c r="G19451">
        <f t="shared" si="910"/>
        <v>12</v>
      </c>
      <c r="H19451">
        <f t="shared" si="911"/>
        <v>2</v>
      </c>
    </row>
    <row r="19452" spans="1:8" x14ac:dyDescent="0.25">
      <c r="A19452" s="3">
        <v>44898</v>
      </c>
      <c r="B19452">
        <v>37.929666231337777</v>
      </c>
      <c r="C19452" t="s">
        <v>26</v>
      </c>
      <c r="D19452" t="s">
        <v>29</v>
      </c>
      <c r="E19452" t="s">
        <v>30</v>
      </c>
      <c r="F19452">
        <f t="shared" si="909"/>
        <v>2022</v>
      </c>
      <c r="G19452">
        <f t="shared" si="910"/>
        <v>12</v>
      </c>
      <c r="H19452">
        <f t="shared" si="911"/>
        <v>3</v>
      </c>
    </row>
    <row r="19453" spans="1:8" x14ac:dyDescent="0.25">
      <c r="A19453" s="3">
        <v>44902</v>
      </c>
      <c r="B19453">
        <v>34.819106397874549</v>
      </c>
      <c r="C19453" t="s">
        <v>26</v>
      </c>
      <c r="D19453" t="s">
        <v>29</v>
      </c>
      <c r="E19453" t="s">
        <v>30</v>
      </c>
      <c r="F19453">
        <f t="shared" si="909"/>
        <v>2022</v>
      </c>
      <c r="G19453">
        <f t="shared" si="910"/>
        <v>12</v>
      </c>
      <c r="H19453">
        <f t="shared" si="911"/>
        <v>7</v>
      </c>
    </row>
    <row r="19454" spans="1:8" x14ac:dyDescent="0.25">
      <c r="A19454" s="3">
        <v>44904</v>
      </c>
      <c r="B19454">
        <v>41.281969546833359</v>
      </c>
      <c r="C19454" t="s">
        <v>26</v>
      </c>
      <c r="D19454" t="s">
        <v>29</v>
      </c>
      <c r="E19454" t="s">
        <v>30</v>
      </c>
      <c r="F19454">
        <f t="shared" si="909"/>
        <v>2022</v>
      </c>
      <c r="G19454">
        <f t="shared" si="910"/>
        <v>12</v>
      </c>
      <c r="H19454">
        <f t="shared" si="911"/>
        <v>9</v>
      </c>
    </row>
    <row r="19455" spans="1:8" x14ac:dyDescent="0.25">
      <c r="A19455" s="3">
        <v>44907</v>
      </c>
      <c r="B19455">
        <v>42.7920350746978</v>
      </c>
      <c r="C19455" t="s">
        <v>26</v>
      </c>
      <c r="D19455" t="s">
        <v>29</v>
      </c>
      <c r="E19455" t="s">
        <v>30</v>
      </c>
      <c r="F19455">
        <f t="shared" si="909"/>
        <v>2022</v>
      </c>
      <c r="G19455">
        <f t="shared" si="910"/>
        <v>12</v>
      </c>
      <c r="H19455">
        <f t="shared" si="911"/>
        <v>12</v>
      </c>
    </row>
    <row r="19456" spans="1:8" x14ac:dyDescent="0.25">
      <c r="A19456" s="3">
        <v>44908</v>
      </c>
      <c r="B19456">
        <v>44.080616047956205</v>
      </c>
      <c r="C19456" t="s">
        <v>26</v>
      </c>
      <c r="D19456" t="s">
        <v>29</v>
      </c>
      <c r="E19456" t="s">
        <v>30</v>
      </c>
      <c r="F19456">
        <f t="shared" si="909"/>
        <v>2022</v>
      </c>
      <c r="G19456">
        <f t="shared" si="910"/>
        <v>12</v>
      </c>
      <c r="H19456">
        <f t="shared" si="911"/>
        <v>13</v>
      </c>
    </row>
    <row r="19457" spans="1:8" x14ac:dyDescent="0.25">
      <c r="A19457" s="3">
        <v>44909</v>
      </c>
      <c r="B19457">
        <v>40.215453683870614</v>
      </c>
      <c r="C19457" t="s">
        <v>26</v>
      </c>
      <c r="D19457" t="s">
        <v>29</v>
      </c>
      <c r="E19457" t="s">
        <v>30</v>
      </c>
      <c r="F19457">
        <f t="shared" si="909"/>
        <v>2022</v>
      </c>
      <c r="G19457">
        <f t="shared" si="910"/>
        <v>12</v>
      </c>
      <c r="H19457">
        <f t="shared" si="911"/>
        <v>14</v>
      </c>
    </row>
    <row r="19458" spans="1:8" x14ac:dyDescent="0.25">
      <c r="A19458" s="3">
        <v>44912</v>
      </c>
      <c r="B19458">
        <v>46.662725998485179</v>
      </c>
      <c r="C19458" t="s">
        <v>26</v>
      </c>
      <c r="D19458" t="s">
        <v>29</v>
      </c>
      <c r="E19458" t="s">
        <v>30</v>
      </c>
      <c r="F19458">
        <f t="shared" si="909"/>
        <v>2022</v>
      </c>
      <c r="G19458">
        <f t="shared" si="910"/>
        <v>12</v>
      </c>
      <c r="H19458">
        <f t="shared" si="911"/>
        <v>17</v>
      </c>
    </row>
    <row r="19459" spans="1:8" x14ac:dyDescent="0.25">
      <c r="A19459" s="3">
        <v>44914</v>
      </c>
      <c r="B19459">
        <v>46.344364388468641</v>
      </c>
      <c r="C19459" t="s">
        <v>26</v>
      </c>
      <c r="D19459" t="s">
        <v>29</v>
      </c>
      <c r="E19459" t="s">
        <v>30</v>
      </c>
      <c r="F19459">
        <f t="shared" ref="F19459:F19522" si="912">YEAR(A19459)</f>
        <v>2022</v>
      </c>
      <c r="G19459">
        <f t="shared" ref="G19459:G19522" si="913">MONTH(A19459)</f>
        <v>12</v>
      </c>
      <c r="H19459">
        <f t="shared" ref="H19459:H19522" si="914">DAY(A19459)</f>
        <v>19</v>
      </c>
    </row>
    <row r="19460" spans="1:8" x14ac:dyDescent="0.25">
      <c r="A19460" s="3">
        <v>44915</v>
      </c>
      <c r="B19460">
        <v>46.862681865022061</v>
      </c>
      <c r="C19460" t="s">
        <v>26</v>
      </c>
      <c r="D19460" t="s">
        <v>29</v>
      </c>
      <c r="E19460" t="s">
        <v>30</v>
      </c>
      <c r="F19460">
        <f t="shared" si="912"/>
        <v>2022</v>
      </c>
      <c r="G19460">
        <f t="shared" si="913"/>
        <v>12</v>
      </c>
      <c r="H19460">
        <f t="shared" si="914"/>
        <v>20</v>
      </c>
    </row>
    <row r="19461" spans="1:8" x14ac:dyDescent="0.25">
      <c r="A19461" s="3">
        <v>44916</v>
      </c>
      <c r="B19461">
        <v>42.137183537376586</v>
      </c>
      <c r="C19461" t="s">
        <v>26</v>
      </c>
      <c r="D19461" t="s">
        <v>29</v>
      </c>
      <c r="E19461" t="s">
        <v>30</v>
      </c>
      <c r="F19461">
        <f t="shared" si="912"/>
        <v>2022</v>
      </c>
      <c r="G19461">
        <f t="shared" si="913"/>
        <v>12</v>
      </c>
      <c r="H19461">
        <f t="shared" si="914"/>
        <v>21</v>
      </c>
    </row>
    <row r="19462" spans="1:8" x14ac:dyDescent="0.25">
      <c r="A19462" s="3">
        <v>44917</v>
      </c>
      <c r="B19462">
        <v>46.522818322991931</v>
      </c>
      <c r="C19462" t="s">
        <v>26</v>
      </c>
      <c r="D19462" t="s">
        <v>29</v>
      </c>
      <c r="E19462" t="s">
        <v>30</v>
      </c>
      <c r="F19462">
        <f t="shared" si="912"/>
        <v>2022</v>
      </c>
      <c r="G19462">
        <f t="shared" si="913"/>
        <v>12</v>
      </c>
      <c r="H19462">
        <f t="shared" si="914"/>
        <v>22</v>
      </c>
    </row>
    <row r="19463" spans="1:8" x14ac:dyDescent="0.25">
      <c r="A19463" s="3">
        <v>44923</v>
      </c>
      <c r="B19463">
        <v>37.693307572496586</v>
      </c>
      <c r="C19463" t="s">
        <v>26</v>
      </c>
      <c r="D19463" t="s">
        <v>29</v>
      </c>
      <c r="E19463" t="s">
        <v>30</v>
      </c>
      <c r="F19463">
        <f t="shared" si="912"/>
        <v>2022</v>
      </c>
      <c r="G19463">
        <f t="shared" si="913"/>
        <v>12</v>
      </c>
      <c r="H19463">
        <f t="shared" si="914"/>
        <v>28</v>
      </c>
    </row>
    <row r="19464" spans="1:8" x14ac:dyDescent="0.25">
      <c r="A19464" s="3">
        <v>44926</v>
      </c>
      <c r="B19464">
        <v>39.721689012545767</v>
      </c>
      <c r="C19464" t="s">
        <v>26</v>
      </c>
      <c r="D19464" t="s">
        <v>29</v>
      </c>
      <c r="E19464" t="s">
        <v>30</v>
      </c>
      <c r="F19464">
        <f t="shared" si="912"/>
        <v>2022</v>
      </c>
      <c r="G19464">
        <f t="shared" si="913"/>
        <v>12</v>
      </c>
      <c r="H19464">
        <f t="shared" si="914"/>
        <v>31</v>
      </c>
    </row>
    <row r="19465" spans="1:8" x14ac:dyDescent="0.25">
      <c r="A19465" s="3">
        <v>44931</v>
      </c>
      <c r="B19465">
        <v>35.869026118578354</v>
      </c>
      <c r="C19465" t="s">
        <v>26</v>
      </c>
      <c r="D19465" t="s">
        <v>29</v>
      </c>
      <c r="E19465" t="s">
        <v>30</v>
      </c>
      <c r="F19465">
        <f t="shared" si="912"/>
        <v>2023</v>
      </c>
      <c r="G19465">
        <f t="shared" si="913"/>
        <v>1</v>
      </c>
      <c r="H19465">
        <f t="shared" si="914"/>
        <v>5</v>
      </c>
    </row>
    <row r="19466" spans="1:8" x14ac:dyDescent="0.25">
      <c r="A19466" s="3">
        <v>44933</v>
      </c>
      <c r="B19466">
        <v>35.340238800337119</v>
      </c>
      <c r="C19466" t="s">
        <v>26</v>
      </c>
      <c r="D19466" t="s">
        <v>29</v>
      </c>
      <c r="E19466" t="s">
        <v>30</v>
      </c>
      <c r="F19466">
        <f t="shared" si="912"/>
        <v>2023</v>
      </c>
      <c r="G19466">
        <f t="shared" si="913"/>
        <v>1</v>
      </c>
      <c r="H19466">
        <f t="shared" si="914"/>
        <v>7</v>
      </c>
    </row>
    <row r="19467" spans="1:8" x14ac:dyDescent="0.25">
      <c r="A19467" s="3">
        <v>44938</v>
      </c>
      <c r="B19467">
        <v>35.808224957206392</v>
      </c>
      <c r="C19467" t="s">
        <v>26</v>
      </c>
      <c r="D19467" t="s">
        <v>29</v>
      </c>
      <c r="E19467" t="s">
        <v>30</v>
      </c>
      <c r="F19467">
        <f t="shared" si="912"/>
        <v>2023</v>
      </c>
      <c r="G19467">
        <f t="shared" si="913"/>
        <v>1</v>
      </c>
      <c r="H19467">
        <f t="shared" si="914"/>
        <v>12</v>
      </c>
    </row>
    <row r="19468" spans="1:8" x14ac:dyDescent="0.25">
      <c r="A19468" s="3">
        <v>44939</v>
      </c>
      <c r="B19468">
        <v>36.634246429867318</v>
      </c>
      <c r="C19468" t="s">
        <v>26</v>
      </c>
      <c r="D19468" t="s">
        <v>29</v>
      </c>
      <c r="E19468" t="s">
        <v>30</v>
      </c>
      <c r="F19468">
        <f t="shared" si="912"/>
        <v>2023</v>
      </c>
      <c r="G19468">
        <f t="shared" si="913"/>
        <v>1</v>
      </c>
      <c r="H19468">
        <f t="shared" si="914"/>
        <v>13</v>
      </c>
    </row>
    <row r="19469" spans="1:8" x14ac:dyDescent="0.25">
      <c r="A19469" s="3">
        <v>44940</v>
      </c>
      <c r="B19469">
        <v>37.060580658712595</v>
      </c>
      <c r="C19469" t="s">
        <v>26</v>
      </c>
      <c r="D19469" t="s">
        <v>29</v>
      </c>
      <c r="E19469" t="s">
        <v>30</v>
      </c>
      <c r="F19469">
        <f t="shared" si="912"/>
        <v>2023</v>
      </c>
      <c r="G19469">
        <f t="shared" si="913"/>
        <v>1</v>
      </c>
      <c r="H19469">
        <f t="shared" si="914"/>
        <v>14</v>
      </c>
    </row>
    <row r="19470" spans="1:8" x14ac:dyDescent="0.25">
      <c r="A19470" s="3">
        <v>44946</v>
      </c>
      <c r="B19470">
        <v>41.612182674997044</v>
      </c>
      <c r="C19470" t="s">
        <v>26</v>
      </c>
      <c r="D19470" t="s">
        <v>29</v>
      </c>
      <c r="E19470" t="s">
        <v>30</v>
      </c>
      <c r="F19470">
        <f t="shared" si="912"/>
        <v>2023</v>
      </c>
      <c r="G19470">
        <f t="shared" si="913"/>
        <v>1</v>
      </c>
      <c r="H19470">
        <f t="shared" si="914"/>
        <v>20</v>
      </c>
    </row>
    <row r="19471" spans="1:8" x14ac:dyDescent="0.25">
      <c r="A19471" s="3">
        <v>44950</v>
      </c>
      <c r="B19471">
        <v>43.511785631812018</v>
      </c>
      <c r="C19471" t="s">
        <v>26</v>
      </c>
      <c r="D19471" t="s">
        <v>29</v>
      </c>
      <c r="E19471" t="s">
        <v>30</v>
      </c>
      <c r="F19471">
        <f t="shared" si="912"/>
        <v>2023</v>
      </c>
      <c r="G19471">
        <f t="shared" si="913"/>
        <v>1</v>
      </c>
      <c r="H19471">
        <f t="shared" si="914"/>
        <v>24</v>
      </c>
    </row>
    <row r="19472" spans="1:8" x14ac:dyDescent="0.25">
      <c r="A19472" s="3">
        <v>44952</v>
      </c>
      <c r="B19472">
        <v>44.213467586212495</v>
      </c>
      <c r="C19472" t="s">
        <v>26</v>
      </c>
      <c r="D19472" t="s">
        <v>29</v>
      </c>
      <c r="E19472" t="s">
        <v>30</v>
      </c>
      <c r="F19472">
        <f t="shared" si="912"/>
        <v>2023</v>
      </c>
      <c r="G19472">
        <f t="shared" si="913"/>
        <v>1</v>
      </c>
      <c r="H19472">
        <f t="shared" si="914"/>
        <v>26</v>
      </c>
    </row>
    <row r="19473" spans="1:8" x14ac:dyDescent="0.25">
      <c r="A19473" s="3">
        <v>44957</v>
      </c>
      <c r="B19473">
        <v>43.886527188888863</v>
      </c>
      <c r="C19473" t="s">
        <v>26</v>
      </c>
      <c r="D19473" t="s">
        <v>29</v>
      </c>
      <c r="E19473" t="s">
        <v>30</v>
      </c>
      <c r="F19473">
        <f t="shared" si="912"/>
        <v>2023</v>
      </c>
      <c r="G19473">
        <f t="shared" si="913"/>
        <v>1</v>
      </c>
      <c r="H19473">
        <f t="shared" si="914"/>
        <v>31</v>
      </c>
    </row>
    <row r="19474" spans="1:8" x14ac:dyDescent="0.25">
      <c r="A19474" s="3">
        <v>44958</v>
      </c>
      <c r="B19474">
        <v>38.997389644765938</v>
      </c>
      <c r="C19474" t="s">
        <v>26</v>
      </c>
      <c r="D19474" t="s">
        <v>29</v>
      </c>
      <c r="E19474" t="s">
        <v>30</v>
      </c>
      <c r="F19474">
        <f t="shared" si="912"/>
        <v>2023</v>
      </c>
      <c r="G19474">
        <f t="shared" si="913"/>
        <v>2</v>
      </c>
      <c r="H19474">
        <f t="shared" si="914"/>
        <v>1</v>
      </c>
    </row>
    <row r="19475" spans="1:8" x14ac:dyDescent="0.25">
      <c r="A19475" s="3">
        <v>44968</v>
      </c>
      <c r="B19475">
        <v>40.424901733278418</v>
      </c>
      <c r="C19475" t="s">
        <v>26</v>
      </c>
      <c r="D19475" t="s">
        <v>29</v>
      </c>
      <c r="E19475" t="s">
        <v>30</v>
      </c>
      <c r="F19475">
        <f t="shared" si="912"/>
        <v>2023</v>
      </c>
      <c r="G19475">
        <f t="shared" si="913"/>
        <v>2</v>
      </c>
      <c r="H19475">
        <f t="shared" si="914"/>
        <v>11</v>
      </c>
    </row>
    <row r="19476" spans="1:8" x14ac:dyDescent="0.25">
      <c r="A19476" s="3">
        <v>44970</v>
      </c>
      <c r="B19476">
        <v>39.639092012898971</v>
      </c>
      <c r="C19476" t="s">
        <v>26</v>
      </c>
      <c r="D19476" t="s">
        <v>29</v>
      </c>
      <c r="E19476" t="s">
        <v>30</v>
      </c>
      <c r="F19476">
        <f t="shared" si="912"/>
        <v>2023</v>
      </c>
      <c r="G19476">
        <f t="shared" si="913"/>
        <v>2</v>
      </c>
      <c r="H19476">
        <f t="shared" si="914"/>
        <v>13</v>
      </c>
    </row>
    <row r="19477" spans="1:8" x14ac:dyDescent="0.25">
      <c r="A19477" s="3">
        <v>44977</v>
      </c>
      <c r="B19477">
        <v>42.075171389771477</v>
      </c>
      <c r="C19477" t="s">
        <v>26</v>
      </c>
      <c r="D19477" t="s">
        <v>29</v>
      </c>
      <c r="E19477" t="s">
        <v>30</v>
      </c>
      <c r="F19477">
        <f t="shared" si="912"/>
        <v>2023</v>
      </c>
      <c r="G19477">
        <f t="shared" si="913"/>
        <v>2</v>
      </c>
      <c r="H19477">
        <f t="shared" si="914"/>
        <v>20</v>
      </c>
    </row>
    <row r="19478" spans="1:8" x14ac:dyDescent="0.25">
      <c r="A19478" s="3">
        <v>44978</v>
      </c>
      <c r="B19478">
        <v>43.125788432623665</v>
      </c>
      <c r="C19478" t="s">
        <v>26</v>
      </c>
      <c r="D19478" t="s">
        <v>29</v>
      </c>
      <c r="E19478" t="s">
        <v>30</v>
      </c>
      <c r="F19478">
        <f t="shared" si="912"/>
        <v>2023</v>
      </c>
      <c r="G19478">
        <f t="shared" si="913"/>
        <v>2</v>
      </c>
      <c r="H19478">
        <f t="shared" si="914"/>
        <v>21</v>
      </c>
    </row>
    <row r="19479" spans="1:8" x14ac:dyDescent="0.25">
      <c r="A19479" s="3">
        <v>44979</v>
      </c>
      <c r="B19479">
        <v>39.084245848347265</v>
      </c>
      <c r="C19479" t="s">
        <v>26</v>
      </c>
      <c r="D19479" t="s">
        <v>29</v>
      </c>
      <c r="E19479" t="s">
        <v>30</v>
      </c>
      <c r="F19479">
        <f t="shared" si="912"/>
        <v>2023</v>
      </c>
      <c r="G19479">
        <f t="shared" si="913"/>
        <v>2</v>
      </c>
      <c r="H19479">
        <f t="shared" si="914"/>
        <v>22</v>
      </c>
    </row>
    <row r="19480" spans="1:8" x14ac:dyDescent="0.25">
      <c r="A19480" s="3">
        <v>44980</v>
      </c>
      <c r="B19480">
        <v>44.286191999815038</v>
      </c>
      <c r="C19480" t="s">
        <v>26</v>
      </c>
      <c r="D19480" t="s">
        <v>29</v>
      </c>
      <c r="E19480" t="s">
        <v>30</v>
      </c>
      <c r="F19480">
        <f t="shared" si="912"/>
        <v>2023</v>
      </c>
      <c r="G19480">
        <f t="shared" si="913"/>
        <v>2</v>
      </c>
      <c r="H19480">
        <f t="shared" si="914"/>
        <v>23</v>
      </c>
    </row>
    <row r="19481" spans="1:8" x14ac:dyDescent="0.25">
      <c r="A19481" s="3">
        <v>44981</v>
      </c>
      <c r="B19481">
        <v>45.118887480959202</v>
      </c>
      <c r="C19481" t="s">
        <v>26</v>
      </c>
      <c r="D19481" t="s">
        <v>29</v>
      </c>
      <c r="E19481" t="s">
        <v>30</v>
      </c>
      <c r="F19481">
        <f t="shared" si="912"/>
        <v>2023</v>
      </c>
      <c r="G19481">
        <f t="shared" si="913"/>
        <v>2</v>
      </c>
      <c r="H19481">
        <f t="shared" si="914"/>
        <v>24</v>
      </c>
    </row>
    <row r="19482" spans="1:8" x14ac:dyDescent="0.25">
      <c r="A19482" s="3">
        <v>44982</v>
      </c>
      <c r="B19482">
        <v>45.41344139169388</v>
      </c>
      <c r="C19482" t="s">
        <v>26</v>
      </c>
      <c r="D19482" t="s">
        <v>29</v>
      </c>
      <c r="E19482" t="s">
        <v>30</v>
      </c>
      <c r="F19482">
        <f t="shared" si="912"/>
        <v>2023</v>
      </c>
      <c r="G19482">
        <f t="shared" si="913"/>
        <v>2</v>
      </c>
      <c r="H19482">
        <f t="shared" si="914"/>
        <v>25</v>
      </c>
    </row>
    <row r="19483" spans="1:8" x14ac:dyDescent="0.25">
      <c r="A19483" s="3">
        <v>44987</v>
      </c>
      <c r="B19483">
        <v>46.385555482586064</v>
      </c>
      <c r="C19483" t="s">
        <v>26</v>
      </c>
      <c r="D19483" t="s">
        <v>29</v>
      </c>
      <c r="E19483" t="s">
        <v>30</v>
      </c>
      <c r="F19483">
        <f t="shared" si="912"/>
        <v>2023</v>
      </c>
      <c r="G19483">
        <f t="shared" si="913"/>
        <v>3</v>
      </c>
      <c r="H19483">
        <f t="shared" si="914"/>
        <v>2</v>
      </c>
    </row>
    <row r="19484" spans="1:8" x14ac:dyDescent="0.25">
      <c r="A19484" s="3">
        <v>44988</v>
      </c>
      <c r="B19484">
        <v>46.660874003872813</v>
      </c>
      <c r="C19484" t="s">
        <v>26</v>
      </c>
      <c r="D19484" t="s">
        <v>29</v>
      </c>
      <c r="E19484" t="s">
        <v>30</v>
      </c>
      <c r="F19484">
        <f t="shared" si="912"/>
        <v>2023</v>
      </c>
      <c r="G19484">
        <f t="shared" si="913"/>
        <v>3</v>
      </c>
      <c r="H19484">
        <f t="shared" si="914"/>
        <v>3</v>
      </c>
    </row>
    <row r="19485" spans="1:8" x14ac:dyDescent="0.25">
      <c r="A19485" s="3">
        <v>44989</v>
      </c>
      <c r="B19485">
        <v>46.342374837322822</v>
      </c>
      <c r="C19485" t="s">
        <v>26</v>
      </c>
      <c r="D19485" t="s">
        <v>29</v>
      </c>
      <c r="E19485" t="s">
        <v>30</v>
      </c>
      <c r="F19485">
        <f t="shared" si="912"/>
        <v>2023</v>
      </c>
      <c r="G19485">
        <f t="shared" si="913"/>
        <v>3</v>
      </c>
      <c r="H19485">
        <f t="shared" si="914"/>
        <v>4</v>
      </c>
    </row>
    <row r="19486" spans="1:8" x14ac:dyDescent="0.25">
      <c r="A19486" s="3">
        <v>44992</v>
      </c>
      <c r="B19486">
        <v>45.049888777497166</v>
      </c>
      <c r="C19486" t="s">
        <v>26</v>
      </c>
      <c r="D19486" t="s">
        <v>29</v>
      </c>
      <c r="E19486" t="s">
        <v>30</v>
      </c>
      <c r="F19486">
        <f t="shared" si="912"/>
        <v>2023</v>
      </c>
      <c r="G19486">
        <f t="shared" si="913"/>
        <v>3</v>
      </c>
      <c r="H19486">
        <f t="shared" si="914"/>
        <v>7</v>
      </c>
    </row>
    <row r="19487" spans="1:8" x14ac:dyDescent="0.25">
      <c r="A19487" s="3">
        <v>44994</v>
      </c>
      <c r="B19487">
        <v>44.06619448620576</v>
      </c>
      <c r="C19487" t="s">
        <v>26</v>
      </c>
      <c r="D19487" t="s">
        <v>29</v>
      </c>
      <c r="E19487" t="s">
        <v>30</v>
      </c>
      <c r="F19487">
        <f t="shared" si="912"/>
        <v>2023</v>
      </c>
      <c r="G19487">
        <f t="shared" si="913"/>
        <v>3</v>
      </c>
      <c r="H19487">
        <f t="shared" si="914"/>
        <v>9</v>
      </c>
    </row>
    <row r="19488" spans="1:8" x14ac:dyDescent="0.25">
      <c r="A19488" s="3">
        <v>44995</v>
      </c>
      <c r="B19488">
        <v>43.788987046581134</v>
      </c>
      <c r="C19488" t="s">
        <v>26</v>
      </c>
      <c r="D19488" t="s">
        <v>29</v>
      </c>
      <c r="E19488" t="s">
        <v>30</v>
      </c>
      <c r="F19488">
        <f t="shared" si="912"/>
        <v>2023</v>
      </c>
      <c r="G19488">
        <f t="shared" si="913"/>
        <v>3</v>
      </c>
      <c r="H19488">
        <f t="shared" si="914"/>
        <v>10</v>
      </c>
    </row>
    <row r="19489" spans="1:8" x14ac:dyDescent="0.25">
      <c r="A19489" s="3">
        <v>44999</v>
      </c>
      <c r="B19489">
        <v>40.824175045176283</v>
      </c>
      <c r="C19489" t="s">
        <v>26</v>
      </c>
      <c r="D19489" t="s">
        <v>29</v>
      </c>
      <c r="E19489" t="s">
        <v>30</v>
      </c>
      <c r="F19489">
        <f t="shared" si="912"/>
        <v>2023</v>
      </c>
      <c r="G19489">
        <f t="shared" si="913"/>
        <v>3</v>
      </c>
      <c r="H19489">
        <f t="shared" si="914"/>
        <v>14</v>
      </c>
    </row>
    <row r="19490" spans="1:8" x14ac:dyDescent="0.25">
      <c r="A19490" s="3">
        <v>45002</v>
      </c>
      <c r="B19490">
        <v>39.671215295142034</v>
      </c>
      <c r="C19490" t="s">
        <v>26</v>
      </c>
      <c r="D19490" t="s">
        <v>29</v>
      </c>
      <c r="E19490" t="s">
        <v>30</v>
      </c>
      <c r="F19490">
        <f t="shared" si="912"/>
        <v>2023</v>
      </c>
      <c r="G19490">
        <f t="shared" si="913"/>
        <v>3</v>
      </c>
      <c r="H19490">
        <f t="shared" si="914"/>
        <v>17</v>
      </c>
    </row>
    <row r="19491" spans="1:8" x14ac:dyDescent="0.25">
      <c r="A19491" s="3">
        <v>45003</v>
      </c>
      <c r="B19491">
        <v>39.12696274415044</v>
      </c>
      <c r="C19491" t="s">
        <v>26</v>
      </c>
      <c r="D19491" t="s">
        <v>29</v>
      </c>
      <c r="E19491" t="s">
        <v>30</v>
      </c>
      <c r="F19491">
        <f t="shared" si="912"/>
        <v>2023</v>
      </c>
      <c r="G19491">
        <f t="shared" si="913"/>
        <v>3</v>
      </c>
      <c r="H19491">
        <f t="shared" si="914"/>
        <v>18</v>
      </c>
    </row>
    <row r="19492" spans="1:8" x14ac:dyDescent="0.25">
      <c r="A19492" s="3">
        <v>45004</v>
      </c>
      <c r="B19492">
        <v>0</v>
      </c>
      <c r="C19492" t="s">
        <v>26</v>
      </c>
      <c r="D19492" t="s">
        <v>29</v>
      </c>
      <c r="E19492" t="s">
        <v>30</v>
      </c>
      <c r="F19492">
        <f t="shared" si="912"/>
        <v>2023</v>
      </c>
      <c r="G19492">
        <f t="shared" si="913"/>
        <v>3</v>
      </c>
      <c r="H19492">
        <f t="shared" si="914"/>
        <v>19</v>
      </c>
    </row>
    <row r="19493" spans="1:8" x14ac:dyDescent="0.25">
      <c r="A19493" s="3">
        <v>45005</v>
      </c>
      <c r="B19493">
        <v>0</v>
      </c>
      <c r="C19493" t="s">
        <v>26</v>
      </c>
      <c r="D19493" t="s">
        <v>29</v>
      </c>
      <c r="E19493" t="s">
        <v>30</v>
      </c>
      <c r="F19493">
        <f t="shared" si="912"/>
        <v>2023</v>
      </c>
      <c r="G19493">
        <f t="shared" si="913"/>
        <v>3</v>
      </c>
      <c r="H19493">
        <f t="shared" si="914"/>
        <v>20</v>
      </c>
    </row>
    <row r="19494" spans="1:8" x14ac:dyDescent="0.25">
      <c r="A19494" s="3">
        <v>45006</v>
      </c>
      <c r="B19494">
        <v>38.257030427720309</v>
      </c>
      <c r="C19494" t="s">
        <v>26</v>
      </c>
      <c r="D19494" t="s">
        <v>29</v>
      </c>
      <c r="E19494" t="s">
        <v>30</v>
      </c>
      <c r="F19494">
        <f t="shared" si="912"/>
        <v>2023</v>
      </c>
      <c r="G19494">
        <f t="shared" si="913"/>
        <v>3</v>
      </c>
      <c r="H19494">
        <f t="shared" si="914"/>
        <v>21</v>
      </c>
    </row>
    <row r="19495" spans="1:8" x14ac:dyDescent="0.25">
      <c r="A19495" s="3">
        <v>45007</v>
      </c>
      <c r="B19495">
        <v>33.654656344447162</v>
      </c>
      <c r="C19495" t="s">
        <v>26</v>
      </c>
      <c r="D19495" t="s">
        <v>29</v>
      </c>
      <c r="E19495" t="s">
        <v>30</v>
      </c>
      <c r="F19495">
        <f t="shared" si="912"/>
        <v>2023</v>
      </c>
      <c r="G19495">
        <f t="shared" si="913"/>
        <v>3</v>
      </c>
      <c r="H19495">
        <f t="shared" si="914"/>
        <v>22</v>
      </c>
    </row>
    <row r="19496" spans="1:8" x14ac:dyDescent="0.25">
      <c r="A19496" s="3">
        <v>45008</v>
      </c>
      <c r="B19496">
        <v>38.39995999226079</v>
      </c>
      <c r="C19496" t="s">
        <v>26</v>
      </c>
      <c r="D19496" t="s">
        <v>29</v>
      </c>
      <c r="E19496" t="s">
        <v>30</v>
      </c>
      <c r="F19496">
        <f t="shared" si="912"/>
        <v>2023</v>
      </c>
      <c r="G19496">
        <f t="shared" si="913"/>
        <v>3</v>
      </c>
      <c r="H19496">
        <f t="shared" si="914"/>
        <v>23</v>
      </c>
    </row>
    <row r="19497" spans="1:8" x14ac:dyDescent="0.25">
      <c r="A19497" s="3">
        <v>45009</v>
      </c>
      <c r="B19497">
        <v>38.890783099241325</v>
      </c>
      <c r="C19497" t="s">
        <v>26</v>
      </c>
      <c r="D19497" t="s">
        <v>29</v>
      </c>
      <c r="E19497" t="s">
        <v>30</v>
      </c>
      <c r="F19497">
        <f t="shared" si="912"/>
        <v>2023</v>
      </c>
      <c r="G19497">
        <f t="shared" si="913"/>
        <v>3</v>
      </c>
      <c r="H19497">
        <f t="shared" si="914"/>
        <v>24</v>
      </c>
    </row>
    <row r="19498" spans="1:8" x14ac:dyDescent="0.25">
      <c r="A19498" s="3">
        <v>45010</v>
      </c>
      <c r="B19498">
        <v>38.96532627893032</v>
      </c>
      <c r="C19498" t="s">
        <v>26</v>
      </c>
      <c r="D19498" t="s">
        <v>29</v>
      </c>
      <c r="E19498" t="s">
        <v>30</v>
      </c>
      <c r="F19498">
        <f t="shared" si="912"/>
        <v>2023</v>
      </c>
      <c r="G19498">
        <f t="shared" si="913"/>
        <v>3</v>
      </c>
      <c r="H19498">
        <f t="shared" si="914"/>
        <v>25</v>
      </c>
    </row>
    <row r="19499" spans="1:8" x14ac:dyDescent="0.25">
      <c r="A19499" s="3">
        <v>45011</v>
      </c>
      <c r="B19499">
        <v>0</v>
      </c>
      <c r="C19499" t="s">
        <v>26</v>
      </c>
      <c r="D19499" t="s">
        <v>29</v>
      </c>
      <c r="E19499" t="s">
        <v>30</v>
      </c>
      <c r="F19499">
        <f t="shared" si="912"/>
        <v>2023</v>
      </c>
      <c r="G19499">
        <f t="shared" si="913"/>
        <v>3</v>
      </c>
      <c r="H19499">
        <f t="shared" si="914"/>
        <v>26</v>
      </c>
    </row>
    <row r="19500" spans="1:8" x14ac:dyDescent="0.25">
      <c r="A19500" s="3">
        <v>45012</v>
      </c>
      <c r="B19500">
        <v>38.850544154144188</v>
      </c>
      <c r="C19500" t="s">
        <v>26</v>
      </c>
      <c r="D19500" t="s">
        <v>29</v>
      </c>
      <c r="E19500" t="s">
        <v>30</v>
      </c>
      <c r="F19500">
        <f t="shared" si="912"/>
        <v>2023</v>
      </c>
      <c r="G19500">
        <f t="shared" si="913"/>
        <v>3</v>
      </c>
      <c r="H19500">
        <f t="shared" si="914"/>
        <v>27</v>
      </c>
    </row>
    <row r="19501" spans="1:8" x14ac:dyDescent="0.25">
      <c r="A19501" s="3">
        <v>45013</v>
      </c>
      <c r="B19501">
        <v>39.748312449738812</v>
      </c>
      <c r="C19501" t="s">
        <v>26</v>
      </c>
      <c r="D19501" t="s">
        <v>29</v>
      </c>
      <c r="E19501" t="s">
        <v>30</v>
      </c>
      <c r="F19501">
        <f t="shared" si="912"/>
        <v>2023</v>
      </c>
      <c r="G19501">
        <f t="shared" si="913"/>
        <v>3</v>
      </c>
      <c r="H19501">
        <f t="shared" si="914"/>
        <v>28</v>
      </c>
    </row>
    <row r="19502" spans="1:8" x14ac:dyDescent="0.25">
      <c r="A19502" s="3">
        <v>45014</v>
      </c>
      <c r="B19502">
        <v>35.569537242907934</v>
      </c>
      <c r="C19502" t="s">
        <v>26</v>
      </c>
      <c r="D19502" t="s">
        <v>29</v>
      </c>
      <c r="E19502" t="s">
        <v>30</v>
      </c>
      <c r="F19502">
        <f t="shared" si="912"/>
        <v>2023</v>
      </c>
      <c r="G19502">
        <f t="shared" si="913"/>
        <v>3</v>
      </c>
      <c r="H19502">
        <f t="shared" si="914"/>
        <v>29</v>
      </c>
    </row>
    <row r="19503" spans="1:8" x14ac:dyDescent="0.25">
      <c r="A19503" s="3">
        <v>45015</v>
      </c>
      <c r="B19503">
        <v>40.64951790877398</v>
      </c>
      <c r="C19503" t="s">
        <v>26</v>
      </c>
      <c r="D19503" t="s">
        <v>29</v>
      </c>
      <c r="E19503" t="s">
        <v>30</v>
      </c>
      <c r="F19503">
        <f t="shared" si="912"/>
        <v>2023</v>
      </c>
      <c r="G19503">
        <f t="shared" si="913"/>
        <v>3</v>
      </c>
      <c r="H19503">
        <f t="shared" si="914"/>
        <v>30</v>
      </c>
    </row>
    <row r="19504" spans="1:8" x14ac:dyDescent="0.25">
      <c r="A19504" s="3">
        <v>45016</v>
      </c>
      <c r="B19504">
        <v>41.374670428759451</v>
      </c>
      <c r="C19504" t="s">
        <v>26</v>
      </c>
      <c r="D19504" t="s">
        <v>29</v>
      </c>
      <c r="E19504" t="s">
        <v>30</v>
      </c>
      <c r="F19504">
        <f t="shared" si="912"/>
        <v>2023</v>
      </c>
      <c r="G19504">
        <f t="shared" si="913"/>
        <v>3</v>
      </c>
      <c r="H19504">
        <f t="shared" si="914"/>
        <v>31</v>
      </c>
    </row>
    <row r="19505" spans="1:8" x14ac:dyDescent="0.25">
      <c r="A19505" s="3">
        <v>45017</v>
      </c>
      <c r="B19505">
        <v>41.574774117001759</v>
      </c>
      <c r="C19505" t="s">
        <v>26</v>
      </c>
      <c r="D19505" t="s">
        <v>29</v>
      </c>
      <c r="E19505" t="s">
        <v>30</v>
      </c>
      <c r="F19505">
        <f t="shared" si="912"/>
        <v>2023</v>
      </c>
      <c r="G19505">
        <f t="shared" si="913"/>
        <v>4</v>
      </c>
      <c r="H19505">
        <f t="shared" si="914"/>
        <v>1</v>
      </c>
    </row>
    <row r="19506" spans="1:8" x14ac:dyDescent="0.25">
      <c r="A19506" s="3">
        <v>45018</v>
      </c>
      <c r="B19506">
        <v>0</v>
      </c>
      <c r="C19506" t="s">
        <v>26</v>
      </c>
      <c r="D19506" t="s">
        <v>29</v>
      </c>
      <c r="E19506" t="s">
        <v>30</v>
      </c>
      <c r="F19506">
        <f t="shared" si="912"/>
        <v>2023</v>
      </c>
      <c r="G19506">
        <f t="shared" si="913"/>
        <v>4</v>
      </c>
      <c r="H19506">
        <f t="shared" si="914"/>
        <v>2</v>
      </c>
    </row>
    <row r="19507" spans="1:8" x14ac:dyDescent="0.25">
      <c r="A19507" s="3">
        <v>45019</v>
      </c>
      <c r="B19507">
        <v>41.36761861697758</v>
      </c>
      <c r="C19507" t="s">
        <v>26</v>
      </c>
      <c r="D19507" t="s">
        <v>29</v>
      </c>
      <c r="E19507" t="s">
        <v>30</v>
      </c>
      <c r="F19507">
        <f t="shared" si="912"/>
        <v>2023</v>
      </c>
      <c r="G19507">
        <f t="shared" si="913"/>
        <v>4</v>
      </c>
      <c r="H19507">
        <f t="shared" si="914"/>
        <v>3</v>
      </c>
    </row>
    <row r="19508" spans="1:8" x14ac:dyDescent="0.25">
      <c r="A19508" s="3">
        <v>45020</v>
      </c>
      <c r="B19508">
        <v>42.047501097251114</v>
      </c>
      <c r="C19508" t="s">
        <v>26</v>
      </c>
      <c r="D19508" t="s">
        <v>29</v>
      </c>
      <c r="E19508" t="s">
        <v>30</v>
      </c>
      <c r="F19508">
        <f t="shared" si="912"/>
        <v>2023</v>
      </c>
      <c r="G19508">
        <f t="shared" si="913"/>
        <v>4</v>
      </c>
      <c r="H19508">
        <f t="shared" si="914"/>
        <v>4</v>
      </c>
    </row>
    <row r="19509" spans="1:8" x14ac:dyDescent="0.25">
      <c r="A19509" s="3">
        <v>45021</v>
      </c>
      <c r="B19509">
        <v>37.542189703211214</v>
      </c>
      <c r="C19509" t="s">
        <v>26</v>
      </c>
      <c r="D19509" t="s">
        <v>29</v>
      </c>
      <c r="E19509" t="s">
        <v>30</v>
      </c>
      <c r="F19509">
        <f t="shared" si="912"/>
        <v>2023</v>
      </c>
      <c r="G19509">
        <f t="shared" si="913"/>
        <v>4</v>
      </c>
      <c r="H19509">
        <f t="shared" si="914"/>
        <v>5</v>
      </c>
    </row>
    <row r="19510" spans="1:8" x14ac:dyDescent="0.25">
      <c r="A19510" s="3">
        <v>45022</v>
      </c>
      <c r="B19510">
        <v>0</v>
      </c>
      <c r="C19510" t="s">
        <v>26</v>
      </c>
      <c r="D19510" t="s">
        <v>29</v>
      </c>
      <c r="E19510" t="s">
        <v>30</v>
      </c>
      <c r="F19510">
        <f t="shared" si="912"/>
        <v>2023</v>
      </c>
      <c r="G19510">
        <f t="shared" si="913"/>
        <v>4</v>
      </c>
      <c r="H19510">
        <f t="shared" si="914"/>
        <v>6</v>
      </c>
    </row>
    <row r="19511" spans="1:8" x14ac:dyDescent="0.25">
      <c r="A19511" s="3">
        <v>45023</v>
      </c>
      <c r="B19511">
        <v>0</v>
      </c>
      <c r="C19511" t="s">
        <v>26</v>
      </c>
      <c r="D19511" t="s">
        <v>29</v>
      </c>
      <c r="E19511" t="s">
        <v>30</v>
      </c>
      <c r="F19511">
        <f t="shared" si="912"/>
        <v>2023</v>
      </c>
      <c r="G19511">
        <f t="shared" si="913"/>
        <v>4</v>
      </c>
      <c r="H19511">
        <f t="shared" si="914"/>
        <v>7</v>
      </c>
    </row>
    <row r="19512" spans="1:8" x14ac:dyDescent="0.25">
      <c r="A19512" s="3">
        <v>45024</v>
      </c>
      <c r="B19512">
        <v>0</v>
      </c>
      <c r="C19512" t="s">
        <v>26</v>
      </c>
      <c r="D19512" t="s">
        <v>29</v>
      </c>
      <c r="E19512" t="s">
        <v>30</v>
      </c>
      <c r="F19512">
        <f t="shared" si="912"/>
        <v>2023</v>
      </c>
      <c r="G19512">
        <f t="shared" si="913"/>
        <v>4</v>
      </c>
      <c r="H19512">
        <f t="shared" si="914"/>
        <v>8</v>
      </c>
    </row>
    <row r="19513" spans="1:8" x14ac:dyDescent="0.25">
      <c r="A19513" s="3">
        <v>45025</v>
      </c>
      <c r="B19513">
        <v>0</v>
      </c>
      <c r="C19513" t="s">
        <v>26</v>
      </c>
      <c r="D19513" t="s">
        <v>29</v>
      </c>
      <c r="E19513" t="s">
        <v>30</v>
      </c>
      <c r="F19513">
        <f t="shared" si="912"/>
        <v>2023</v>
      </c>
      <c r="G19513">
        <f t="shared" si="913"/>
        <v>4</v>
      </c>
      <c r="H19513">
        <f t="shared" si="914"/>
        <v>9</v>
      </c>
    </row>
    <row r="19514" spans="1:8" x14ac:dyDescent="0.25">
      <c r="A19514" s="3">
        <v>45026</v>
      </c>
      <c r="B19514">
        <v>40.476471238370856</v>
      </c>
      <c r="C19514" t="s">
        <v>26</v>
      </c>
      <c r="D19514" t="s">
        <v>29</v>
      </c>
      <c r="E19514" t="s">
        <v>30</v>
      </c>
      <c r="F19514">
        <f t="shared" si="912"/>
        <v>2023</v>
      </c>
      <c r="G19514">
        <f t="shared" si="913"/>
        <v>4</v>
      </c>
      <c r="H19514">
        <f t="shared" si="914"/>
        <v>10</v>
      </c>
    </row>
    <row r="19515" spans="1:8" x14ac:dyDescent="0.25">
      <c r="A19515" s="3">
        <v>45027</v>
      </c>
      <c r="B19515">
        <v>40.451332582635587</v>
      </c>
      <c r="C19515" t="s">
        <v>26</v>
      </c>
      <c r="D19515" t="s">
        <v>29</v>
      </c>
      <c r="E19515" t="s">
        <v>30</v>
      </c>
      <c r="F19515">
        <f t="shared" si="912"/>
        <v>2023</v>
      </c>
      <c r="G19515">
        <f t="shared" si="913"/>
        <v>4</v>
      </c>
      <c r="H19515">
        <f t="shared" si="914"/>
        <v>11</v>
      </c>
    </row>
    <row r="19516" spans="1:8" x14ac:dyDescent="0.25">
      <c r="A19516" s="3">
        <v>45028</v>
      </c>
      <c r="B19516">
        <v>35.242344373235845</v>
      </c>
      <c r="C19516" t="s">
        <v>26</v>
      </c>
      <c r="D19516" t="s">
        <v>29</v>
      </c>
      <c r="E19516" t="s">
        <v>30</v>
      </c>
      <c r="F19516">
        <f t="shared" si="912"/>
        <v>2023</v>
      </c>
      <c r="G19516">
        <f t="shared" si="913"/>
        <v>4</v>
      </c>
      <c r="H19516">
        <f t="shared" si="914"/>
        <v>12</v>
      </c>
    </row>
    <row r="19517" spans="1:8" x14ac:dyDescent="0.25">
      <c r="A19517" s="3">
        <v>45029</v>
      </c>
      <c r="B19517">
        <v>39.214007849574621</v>
      </c>
      <c r="C19517" t="s">
        <v>26</v>
      </c>
      <c r="D19517" t="s">
        <v>29</v>
      </c>
      <c r="E19517" t="s">
        <v>30</v>
      </c>
      <c r="F19517">
        <f t="shared" si="912"/>
        <v>2023</v>
      </c>
      <c r="G19517">
        <f t="shared" si="913"/>
        <v>4</v>
      </c>
      <c r="H19517">
        <f t="shared" si="914"/>
        <v>13</v>
      </c>
    </row>
    <row r="19518" spans="1:8" x14ac:dyDescent="0.25">
      <c r="A19518" s="3">
        <v>45030</v>
      </c>
      <c r="B19518">
        <v>38.784539756581971</v>
      </c>
      <c r="C19518" t="s">
        <v>26</v>
      </c>
      <c r="D19518" t="s">
        <v>29</v>
      </c>
      <c r="E19518" t="s">
        <v>30</v>
      </c>
      <c r="F19518">
        <f t="shared" si="912"/>
        <v>2023</v>
      </c>
      <c r="G19518">
        <f t="shared" si="913"/>
        <v>4</v>
      </c>
      <c r="H19518">
        <f t="shared" si="914"/>
        <v>14</v>
      </c>
    </row>
    <row r="19519" spans="1:8" x14ac:dyDescent="0.25">
      <c r="A19519" s="3">
        <v>45031</v>
      </c>
      <c r="B19519">
        <v>37.817199685582892</v>
      </c>
      <c r="C19519" t="s">
        <v>26</v>
      </c>
      <c r="D19519" t="s">
        <v>29</v>
      </c>
      <c r="E19519" t="s">
        <v>30</v>
      </c>
      <c r="F19519">
        <f t="shared" si="912"/>
        <v>2023</v>
      </c>
      <c r="G19519">
        <f t="shared" si="913"/>
        <v>4</v>
      </c>
      <c r="H19519">
        <f t="shared" si="914"/>
        <v>15</v>
      </c>
    </row>
    <row r="19520" spans="1:8" x14ac:dyDescent="0.25">
      <c r="A19520" s="3">
        <v>45032</v>
      </c>
      <c r="B19520">
        <v>0</v>
      </c>
      <c r="C19520" t="s">
        <v>26</v>
      </c>
      <c r="D19520" t="s">
        <v>29</v>
      </c>
      <c r="E19520" t="s">
        <v>30</v>
      </c>
      <c r="F19520">
        <f t="shared" si="912"/>
        <v>2023</v>
      </c>
      <c r="G19520">
        <f t="shared" si="913"/>
        <v>4</v>
      </c>
      <c r="H19520">
        <f t="shared" si="914"/>
        <v>16</v>
      </c>
    </row>
    <row r="19521" spans="1:8" x14ac:dyDescent="0.25">
      <c r="A19521" s="3">
        <v>45033</v>
      </c>
      <c r="B19521">
        <v>35.37316952900715</v>
      </c>
      <c r="C19521" t="s">
        <v>26</v>
      </c>
      <c r="D19521" t="s">
        <v>29</v>
      </c>
      <c r="E19521" t="s">
        <v>30</v>
      </c>
      <c r="F19521">
        <f t="shared" si="912"/>
        <v>2023</v>
      </c>
      <c r="G19521">
        <f t="shared" si="913"/>
        <v>4</v>
      </c>
      <c r="H19521">
        <f t="shared" si="914"/>
        <v>17</v>
      </c>
    </row>
    <row r="19522" spans="1:8" x14ac:dyDescent="0.25">
      <c r="A19522" s="3">
        <v>45034</v>
      </c>
      <c r="B19522">
        <v>35.050179940382421</v>
      </c>
      <c r="C19522" t="s">
        <v>26</v>
      </c>
      <c r="D19522" t="s">
        <v>29</v>
      </c>
      <c r="E19522" t="s">
        <v>30</v>
      </c>
      <c r="F19522">
        <f t="shared" si="912"/>
        <v>2023</v>
      </c>
      <c r="G19522">
        <f t="shared" si="913"/>
        <v>4</v>
      </c>
      <c r="H19522">
        <f t="shared" si="914"/>
        <v>18</v>
      </c>
    </row>
    <row r="19523" spans="1:8" x14ac:dyDescent="0.25">
      <c r="A19523" s="3">
        <v>45035</v>
      </c>
      <c r="B19523">
        <v>29.660363634871644</v>
      </c>
      <c r="C19523" t="s">
        <v>26</v>
      </c>
      <c r="D19523" t="s">
        <v>29</v>
      </c>
      <c r="E19523" t="s">
        <v>30</v>
      </c>
      <c r="F19523">
        <f t="shared" ref="F19523:F19586" si="915">YEAR(A19523)</f>
        <v>2023</v>
      </c>
      <c r="G19523">
        <f t="shared" ref="G19523:G19586" si="916">MONTH(A19523)</f>
        <v>4</v>
      </c>
      <c r="H19523">
        <f t="shared" ref="H19523:H19586" si="917">DAY(A19523)</f>
        <v>19</v>
      </c>
    </row>
    <row r="19524" spans="1:8" x14ac:dyDescent="0.25">
      <c r="A19524" s="3">
        <v>45036</v>
      </c>
      <c r="B19524">
        <v>33.57490919923881</v>
      </c>
      <c r="C19524" t="s">
        <v>26</v>
      </c>
      <c r="D19524" t="s">
        <v>29</v>
      </c>
      <c r="E19524" t="s">
        <v>30</v>
      </c>
      <c r="F19524">
        <f t="shared" si="915"/>
        <v>2023</v>
      </c>
      <c r="G19524">
        <f t="shared" si="916"/>
        <v>4</v>
      </c>
      <c r="H19524">
        <f t="shared" si="917"/>
        <v>20</v>
      </c>
    </row>
    <row r="19525" spans="1:8" x14ac:dyDescent="0.25">
      <c r="A19525" s="3">
        <v>45037</v>
      </c>
      <c r="B19525">
        <v>33.215313896762211</v>
      </c>
      <c r="C19525" t="s">
        <v>26</v>
      </c>
      <c r="D19525" t="s">
        <v>29</v>
      </c>
      <c r="E19525" t="s">
        <v>30</v>
      </c>
      <c r="F19525">
        <f t="shared" si="915"/>
        <v>2023</v>
      </c>
      <c r="G19525">
        <f t="shared" si="916"/>
        <v>4</v>
      </c>
      <c r="H19525">
        <f t="shared" si="917"/>
        <v>21</v>
      </c>
    </row>
    <row r="19526" spans="1:8" x14ac:dyDescent="0.25">
      <c r="A19526" s="3">
        <v>45038</v>
      </c>
      <c r="B19526">
        <v>32.444622201366265</v>
      </c>
      <c r="C19526" t="s">
        <v>26</v>
      </c>
      <c r="D19526" t="s">
        <v>29</v>
      </c>
      <c r="E19526" t="s">
        <v>30</v>
      </c>
      <c r="F19526">
        <f t="shared" si="915"/>
        <v>2023</v>
      </c>
      <c r="G19526">
        <f t="shared" si="916"/>
        <v>4</v>
      </c>
      <c r="H19526">
        <f t="shared" si="917"/>
        <v>22</v>
      </c>
    </row>
    <row r="19527" spans="1:8" x14ac:dyDescent="0.25">
      <c r="A19527" s="3">
        <v>45039</v>
      </c>
      <c r="B19527">
        <v>0</v>
      </c>
      <c r="C19527" t="s">
        <v>26</v>
      </c>
      <c r="D19527" t="s">
        <v>29</v>
      </c>
      <c r="E19527" t="s">
        <v>30</v>
      </c>
      <c r="F19527">
        <f t="shared" si="915"/>
        <v>2023</v>
      </c>
      <c r="G19527">
        <f t="shared" si="916"/>
        <v>4</v>
      </c>
      <c r="H19527">
        <f t="shared" si="917"/>
        <v>23</v>
      </c>
    </row>
    <row r="19528" spans="1:8" x14ac:dyDescent="0.25">
      <c r="A19528" s="3">
        <v>45040</v>
      </c>
      <c r="B19528">
        <v>30.756058724289382</v>
      </c>
      <c r="C19528" t="s">
        <v>26</v>
      </c>
      <c r="D19528" t="s">
        <v>29</v>
      </c>
      <c r="E19528" t="s">
        <v>30</v>
      </c>
      <c r="F19528">
        <f t="shared" si="915"/>
        <v>2023</v>
      </c>
      <c r="G19528">
        <f t="shared" si="916"/>
        <v>4</v>
      </c>
      <c r="H19528">
        <f t="shared" si="917"/>
        <v>24</v>
      </c>
    </row>
    <row r="19529" spans="1:8" x14ac:dyDescent="0.25">
      <c r="A19529" s="3">
        <v>45041</v>
      </c>
      <c r="B19529">
        <v>30.974603259320769</v>
      </c>
      <c r="C19529" t="s">
        <v>26</v>
      </c>
      <c r="D19529" t="s">
        <v>29</v>
      </c>
      <c r="E19529" t="s">
        <v>30</v>
      </c>
      <c r="F19529">
        <f t="shared" si="915"/>
        <v>2023</v>
      </c>
      <c r="G19529">
        <f t="shared" si="916"/>
        <v>4</v>
      </c>
      <c r="H19529">
        <f t="shared" si="917"/>
        <v>25</v>
      </c>
    </row>
    <row r="19530" spans="1:8" x14ac:dyDescent="0.25">
      <c r="A19530" s="3">
        <v>45042</v>
      </c>
      <c r="B19530">
        <v>26.219044756613272</v>
      </c>
      <c r="C19530" t="s">
        <v>26</v>
      </c>
      <c r="D19530" t="s">
        <v>29</v>
      </c>
      <c r="E19530" t="s">
        <v>30</v>
      </c>
      <c r="F19530">
        <f t="shared" si="915"/>
        <v>2023</v>
      </c>
      <c r="G19530">
        <f t="shared" si="916"/>
        <v>4</v>
      </c>
      <c r="H19530">
        <f t="shared" si="917"/>
        <v>26</v>
      </c>
    </row>
    <row r="19531" spans="1:8" x14ac:dyDescent="0.25">
      <c r="A19531" s="3">
        <v>45043</v>
      </c>
      <c r="B19531">
        <v>30.845036166657319</v>
      </c>
      <c r="C19531" t="s">
        <v>26</v>
      </c>
      <c r="D19531" t="s">
        <v>29</v>
      </c>
      <c r="E19531" t="s">
        <v>30</v>
      </c>
      <c r="F19531">
        <f t="shared" si="915"/>
        <v>2023</v>
      </c>
      <c r="G19531">
        <f t="shared" si="916"/>
        <v>4</v>
      </c>
      <c r="H19531">
        <f t="shared" si="917"/>
        <v>27</v>
      </c>
    </row>
    <row r="19532" spans="1:8" x14ac:dyDescent="0.25">
      <c r="A19532" s="3">
        <v>45044</v>
      </c>
      <c r="B19532">
        <v>31.256529585947693</v>
      </c>
      <c r="C19532" t="s">
        <v>26</v>
      </c>
      <c r="D19532" t="s">
        <v>29</v>
      </c>
      <c r="E19532" t="s">
        <v>30</v>
      </c>
      <c r="F19532">
        <f t="shared" si="915"/>
        <v>2023</v>
      </c>
      <c r="G19532">
        <f t="shared" si="916"/>
        <v>4</v>
      </c>
      <c r="H19532">
        <f t="shared" si="917"/>
        <v>28</v>
      </c>
    </row>
    <row r="19533" spans="1:8" x14ac:dyDescent="0.25">
      <c r="A19533" s="3">
        <v>45045</v>
      </c>
      <c r="B19533">
        <v>31.297526862880947</v>
      </c>
      <c r="C19533" t="s">
        <v>26</v>
      </c>
      <c r="D19533" t="s">
        <v>29</v>
      </c>
      <c r="E19533" t="s">
        <v>30</v>
      </c>
      <c r="F19533">
        <f t="shared" si="915"/>
        <v>2023</v>
      </c>
      <c r="G19533">
        <f t="shared" si="916"/>
        <v>4</v>
      </c>
      <c r="H19533">
        <f t="shared" si="917"/>
        <v>29</v>
      </c>
    </row>
    <row r="19534" spans="1:8" x14ac:dyDescent="0.25">
      <c r="A19534" s="3">
        <v>45046</v>
      </c>
      <c r="B19534">
        <v>0</v>
      </c>
      <c r="C19534" t="s">
        <v>26</v>
      </c>
      <c r="D19534" t="s">
        <v>29</v>
      </c>
      <c r="E19534" t="s">
        <v>30</v>
      </c>
      <c r="F19534">
        <f t="shared" si="915"/>
        <v>2023</v>
      </c>
      <c r="G19534">
        <f t="shared" si="916"/>
        <v>4</v>
      </c>
      <c r="H19534">
        <f t="shared" si="917"/>
        <v>30</v>
      </c>
    </row>
    <row r="19535" spans="1:8" x14ac:dyDescent="0.25">
      <c r="A19535" s="3">
        <v>45047</v>
      </c>
      <c r="B19535">
        <v>0</v>
      </c>
      <c r="C19535" t="s">
        <v>26</v>
      </c>
      <c r="D19535" t="s">
        <v>29</v>
      </c>
      <c r="E19535" t="s">
        <v>30</v>
      </c>
      <c r="F19535">
        <f t="shared" si="915"/>
        <v>2023</v>
      </c>
      <c r="G19535">
        <f t="shared" si="916"/>
        <v>5</v>
      </c>
      <c r="H19535">
        <f t="shared" si="917"/>
        <v>1</v>
      </c>
    </row>
    <row r="19536" spans="1:8" x14ac:dyDescent="0.25">
      <c r="A19536" s="3">
        <v>45048</v>
      </c>
      <c r="B19536">
        <v>32.305053788737069</v>
      </c>
      <c r="C19536" t="s">
        <v>26</v>
      </c>
      <c r="D19536" t="s">
        <v>29</v>
      </c>
      <c r="E19536" t="s">
        <v>30</v>
      </c>
      <c r="F19536">
        <f t="shared" si="915"/>
        <v>2023</v>
      </c>
      <c r="G19536">
        <f t="shared" si="916"/>
        <v>5</v>
      </c>
      <c r="H19536">
        <f t="shared" si="917"/>
        <v>2</v>
      </c>
    </row>
    <row r="19537" spans="1:8" x14ac:dyDescent="0.25">
      <c r="A19537" s="3">
        <v>45049</v>
      </c>
      <c r="B19537">
        <v>28.32295393094229</v>
      </c>
      <c r="C19537" t="s">
        <v>26</v>
      </c>
      <c r="D19537" t="s">
        <v>29</v>
      </c>
      <c r="E19537" t="s">
        <v>30</v>
      </c>
      <c r="F19537">
        <f t="shared" si="915"/>
        <v>2023</v>
      </c>
      <c r="G19537">
        <f t="shared" si="916"/>
        <v>5</v>
      </c>
      <c r="H19537">
        <f t="shared" si="917"/>
        <v>3</v>
      </c>
    </row>
    <row r="19538" spans="1:8" x14ac:dyDescent="0.25">
      <c r="A19538" s="3">
        <v>45050</v>
      </c>
      <c r="B19538">
        <v>33.665171802838714</v>
      </c>
      <c r="C19538" t="s">
        <v>26</v>
      </c>
      <c r="D19538" t="s">
        <v>29</v>
      </c>
      <c r="E19538" t="s">
        <v>30</v>
      </c>
      <c r="F19538">
        <f t="shared" si="915"/>
        <v>2023</v>
      </c>
      <c r="G19538">
        <f t="shared" si="916"/>
        <v>5</v>
      </c>
      <c r="H19538">
        <f t="shared" si="917"/>
        <v>4</v>
      </c>
    </row>
    <row r="19539" spans="1:8" x14ac:dyDescent="0.25">
      <c r="A19539" s="3">
        <v>45051</v>
      </c>
      <c r="B19539">
        <v>34.719492337086834</v>
      </c>
      <c r="C19539" t="s">
        <v>26</v>
      </c>
      <c r="D19539" t="s">
        <v>29</v>
      </c>
      <c r="E19539" t="s">
        <v>30</v>
      </c>
      <c r="F19539">
        <f t="shared" si="915"/>
        <v>2023</v>
      </c>
      <c r="G19539">
        <f t="shared" si="916"/>
        <v>5</v>
      </c>
      <c r="H19539">
        <f t="shared" si="917"/>
        <v>5</v>
      </c>
    </row>
    <row r="19540" spans="1:8" x14ac:dyDescent="0.25">
      <c r="A19540" s="3">
        <v>45052</v>
      </c>
      <c r="B19540">
        <v>35.316035856247872</v>
      </c>
      <c r="C19540" t="s">
        <v>26</v>
      </c>
      <c r="D19540" t="s">
        <v>29</v>
      </c>
      <c r="E19540" t="s">
        <v>30</v>
      </c>
      <c r="F19540">
        <f t="shared" si="915"/>
        <v>2023</v>
      </c>
      <c r="G19540">
        <f t="shared" si="916"/>
        <v>5</v>
      </c>
      <c r="H19540">
        <f t="shared" si="917"/>
        <v>6</v>
      </c>
    </row>
    <row r="19541" spans="1:8" x14ac:dyDescent="0.25">
      <c r="A19541" s="3">
        <v>45053</v>
      </c>
      <c r="B19541">
        <v>0</v>
      </c>
      <c r="C19541" t="s">
        <v>26</v>
      </c>
      <c r="D19541" t="s">
        <v>29</v>
      </c>
      <c r="E19541" t="s">
        <v>30</v>
      </c>
      <c r="F19541">
        <f t="shared" si="915"/>
        <v>2023</v>
      </c>
      <c r="G19541">
        <f t="shared" si="916"/>
        <v>5</v>
      </c>
      <c r="H19541">
        <f t="shared" si="917"/>
        <v>7</v>
      </c>
    </row>
    <row r="19542" spans="1:8" x14ac:dyDescent="0.25">
      <c r="A19542" s="3">
        <v>45054</v>
      </c>
      <c r="B19542">
        <v>36.09964575564841</v>
      </c>
      <c r="C19542" t="s">
        <v>26</v>
      </c>
      <c r="D19542" t="s">
        <v>29</v>
      </c>
      <c r="E19542" t="s">
        <v>30</v>
      </c>
      <c r="F19542">
        <f t="shared" si="915"/>
        <v>2023</v>
      </c>
      <c r="G19542">
        <f t="shared" si="916"/>
        <v>5</v>
      </c>
      <c r="H19542">
        <f t="shared" si="917"/>
        <v>8</v>
      </c>
    </row>
    <row r="19543" spans="1:8" x14ac:dyDescent="0.25">
      <c r="A19543" s="3">
        <v>45055</v>
      </c>
      <c r="B19543">
        <v>37.369243976328789</v>
      </c>
      <c r="C19543" t="s">
        <v>26</v>
      </c>
      <c r="D19543" t="s">
        <v>29</v>
      </c>
      <c r="E19543" t="s">
        <v>30</v>
      </c>
      <c r="F19543">
        <f t="shared" si="915"/>
        <v>2023</v>
      </c>
      <c r="G19543">
        <f t="shared" si="916"/>
        <v>5</v>
      </c>
      <c r="H19543">
        <f t="shared" si="917"/>
        <v>9</v>
      </c>
    </row>
    <row r="19544" spans="1:8" x14ac:dyDescent="0.25">
      <c r="A19544" s="3">
        <v>45056</v>
      </c>
      <c r="B19544">
        <v>33.511753774778612</v>
      </c>
      <c r="C19544" t="s">
        <v>26</v>
      </c>
      <c r="D19544" t="s">
        <v>29</v>
      </c>
      <c r="E19544" t="s">
        <v>30</v>
      </c>
      <c r="F19544">
        <f t="shared" si="915"/>
        <v>2023</v>
      </c>
      <c r="G19544">
        <f t="shared" si="916"/>
        <v>5</v>
      </c>
      <c r="H19544">
        <f t="shared" si="917"/>
        <v>10</v>
      </c>
    </row>
    <row r="19545" spans="1:8" x14ac:dyDescent="0.25">
      <c r="A19545" s="3">
        <v>45057</v>
      </c>
      <c r="B19545">
        <v>38.866217753020045</v>
      </c>
      <c r="C19545" t="s">
        <v>26</v>
      </c>
      <c r="D19545" t="s">
        <v>29</v>
      </c>
      <c r="E19545" t="s">
        <v>30</v>
      </c>
      <c r="F19545">
        <f t="shared" si="915"/>
        <v>2023</v>
      </c>
      <c r="G19545">
        <f t="shared" si="916"/>
        <v>5</v>
      </c>
      <c r="H19545">
        <f t="shared" si="917"/>
        <v>11</v>
      </c>
    </row>
    <row r="19546" spans="1:8" x14ac:dyDescent="0.25">
      <c r="A19546" s="3">
        <v>45058</v>
      </c>
      <c r="B19546">
        <v>39.82498929957427</v>
      </c>
      <c r="C19546" t="s">
        <v>26</v>
      </c>
      <c r="D19546" t="s">
        <v>29</v>
      </c>
      <c r="E19546" t="s">
        <v>30</v>
      </c>
      <c r="F19546">
        <f t="shared" si="915"/>
        <v>2023</v>
      </c>
      <c r="G19546">
        <f t="shared" si="916"/>
        <v>5</v>
      </c>
      <c r="H19546">
        <f t="shared" si="917"/>
        <v>12</v>
      </c>
    </row>
    <row r="19547" spans="1:8" x14ac:dyDescent="0.25">
      <c r="A19547" s="3">
        <v>45059</v>
      </c>
      <c r="B19547">
        <v>40.225741303608828</v>
      </c>
      <c r="C19547" t="s">
        <v>26</v>
      </c>
      <c r="D19547" t="s">
        <v>29</v>
      </c>
      <c r="E19547" t="s">
        <v>30</v>
      </c>
      <c r="F19547">
        <f t="shared" si="915"/>
        <v>2023</v>
      </c>
      <c r="G19547">
        <f t="shared" si="916"/>
        <v>5</v>
      </c>
      <c r="H19547">
        <f t="shared" si="917"/>
        <v>13</v>
      </c>
    </row>
    <row r="19548" spans="1:8" x14ac:dyDescent="0.25">
      <c r="A19548" s="3">
        <v>45060</v>
      </c>
      <c r="B19548">
        <v>0</v>
      </c>
      <c r="C19548" t="s">
        <v>26</v>
      </c>
      <c r="D19548" t="s">
        <v>29</v>
      </c>
      <c r="E19548" t="s">
        <v>30</v>
      </c>
      <c r="F19548">
        <f t="shared" si="915"/>
        <v>2023</v>
      </c>
      <c r="G19548">
        <f t="shared" si="916"/>
        <v>5</v>
      </c>
      <c r="H19548">
        <f t="shared" si="917"/>
        <v>14</v>
      </c>
    </row>
    <row r="19549" spans="1:8" x14ac:dyDescent="0.25">
      <c r="A19549" s="3">
        <v>45061</v>
      </c>
      <c r="B19549">
        <v>40.360440071507313</v>
      </c>
      <c r="C19549" t="s">
        <v>26</v>
      </c>
      <c r="D19549" t="s">
        <v>29</v>
      </c>
      <c r="E19549" t="s">
        <v>30</v>
      </c>
      <c r="F19549">
        <f t="shared" si="915"/>
        <v>2023</v>
      </c>
      <c r="G19549">
        <f t="shared" si="916"/>
        <v>5</v>
      </c>
      <c r="H19549">
        <f t="shared" si="917"/>
        <v>15</v>
      </c>
    </row>
    <row r="19550" spans="1:8" x14ac:dyDescent="0.25">
      <c r="A19550" s="3">
        <v>45062</v>
      </c>
      <c r="B19550">
        <v>41.204079428355342</v>
      </c>
      <c r="C19550" t="s">
        <v>26</v>
      </c>
      <c r="D19550" t="s">
        <v>29</v>
      </c>
      <c r="E19550" t="s">
        <v>30</v>
      </c>
      <c r="F19550">
        <f t="shared" si="915"/>
        <v>2023</v>
      </c>
      <c r="G19550">
        <f t="shared" si="916"/>
        <v>5</v>
      </c>
      <c r="H19550">
        <f t="shared" si="917"/>
        <v>16</v>
      </c>
    </row>
    <row r="19551" spans="1:8" x14ac:dyDescent="0.25">
      <c r="A19551" s="3">
        <v>45063</v>
      </c>
      <c r="B19551">
        <v>36.873807065630679</v>
      </c>
      <c r="C19551" t="s">
        <v>26</v>
      </c>
      <c r="D19551" t="s">
        <v>29</v>
      </c>
      <c r="E19551" t="s">
        <v>30</v>
      </c>
      <c r="F19551">
        <f t="shared" si="915"/>
        <v>2023</v>
      </c>
      <c r="G19551">
        <f t="shared" si="916"/>
        <v>5</v>
      </c>
      <c r="H19551">
        <f t="shared" si="917"/>
        <v>17</v>
      </c>
    </row>
    <row r="19552" spans="1:8" x14ac:dyDescent="0.25">
      <c r="A19552" s="3">
        <v>45064</v>
      </c>
      <c r="B19552">
        <v>41.72559519691697</v>
      </c>
      <c r="C19552" t="s">
        <v>26</v>
      </c>
      <c r="D19552" t="s">
        <v>29</v>
      </c>
      <c r="E19552" t="s">
        <v>30</v>
      </c>
      <c r="F19552">
        <f t="shared" si="915"/>
        <v>2023</v>
      </c>
      <c r="G19552">
        <f t="shared" si="916"/>
        <v>5</v>
      </c>
      <c r="H19552">
        <f t="shared" si="917"/>
        <v>18</v>
      </c>
    </row>
    <row r="19553" spans="1:8" x14ac:dyDescent="0.25">
      <c r="A19553" s="3">
        <v>45065</v>
      </c>
      <c r="B19553">
        <v>42.16911624254648</v>
      </c>
      <c r="C19553" t="s">
        <v>26</v>
      </c>
      <c r="D19553" t="s">
        <v>29</v>
      </c>
      <c r="E19553" t="s">
        <v>30</v>
      </c>
      <c r="F19553">
        <f t="shared" si="915"/>
        <v>2023</v>
      </c>
      <c r="G19553">
        <f t="shared" si="916"/>
        <v>5</v>
      </c>
      <c r="H19553">
        <f t="shared" si="917"/>
        <v>19</v>
      </c>
    </row>
    <row r="19554" spans="1:8" x14ac:dyDescent="0.25">
      <c r="A19554" s="3">
        <v>45066</v>
      </c>
      <c r="B19554">
        <v>42.059201098124078</v>
      </c>
      <c r="C19554" t="s">
        <v>26</v>
      </c>
      <c r="D19554" t="s">
        <v>29</v>
      </c>
      <c r="E19554" t="s">
        <v>30</v>
      </c>
      <c r="F19554">
        <f t="shared" si="915"/>
        <v>2023</v>
      </c>
      <c r="G19554">
        <f t="shared" si="916"/>
        <v>5</v>
      </c>
      <c r="H19554">
        <f t="shared" si="917"/>
        <v>20</v>
      </c>
    </row>
    <row r="19555" spans="1:8" x14ac:dyDescent="0.25">
      <c r="A19555" s="3">
        <v>45067</v>
      </c>
      <c r="B19555">
        <v>0</v>
      </c>
      <c r="C19555" t="s">
        <v>26</v>
      </c>
      <c r="D19555" t="s">
        <v>29</v>
      </c>
      <c r="E19555" t="s">
        <v>30</v>
      </c>
      <c r="F19555">
        <f t="shared" si="915"/>
        <v>2023</v>
      </c>
      <c r="G19555">
        <f t="shared" si="916"/>
        <v>5</v>
      </c>
      <c r="H19555">
        <f t="shared" si="917"/>
        <v>21</v>
      </c>
    </row>
    <row r="19556" spans="1:8" x14ac:dyDescent="0.25">
      <c r="A19556" s="3">
        <v>45068</v>
      </c>
      <c r="B19556">
        <v>0</v>
      </c>
      <c r="C19556" t="s">
        <v>26</v>
      </c>
      <c r="D19556" t="s">
        <v>29</v>
      </c>
      <c r="E19556" t="s">
        <v>30</v>
      </c>
      <c r="F19556">
        <f t="shared" si="915"/>
        <v>2023</v>
      </c>
      <c r="G19556">
        <f t="shared" si="916"/>
        <v>5</v>
      </c>
      <c r="H19556">
        <f t="shared" si="917"/>
        <v>22</v>
      </c>
    </row>
    <row r="19557" spans="1:8" x14ac:dyDescent="0.25">
      <c r="A19557" s="3">
        <v>45069</v>
      </c>
      <c r="B19557">
        <v>41.691046428973074</v>
      </c>
      <c r="C19557" t="s">
        <v>26</v>
      </c>
      <c r="D19557" t="s">
        <v>29</v>
      </c>
      <c r="E19557" t="s">
        <v>30</v>
      </c>
      <c r="F19557">
        <f t="shared" si="915"/>
        <v>2023</v>
      </c>
      <c r="G19557">
        <f t="shared" si="916"/>
        <v>5</v>
      </c>
      <c r="H19557">
        <f t="shared" si="917"/>
        <v>23</v>
      </c>
    </row>
    <row r="19558" spans="1:8" x14ac:dyDescent="0.25">
      <c r="A19558" s="3">
        <v>45070</v>
      </c>
      <c r="B19558">
        <v>37.018534970092915</v>
      </c>
      <c r="C19558" t="s">
        <v>26</v>
      </c>
      <c r="D19558" t="s">
        <v>29</v>
      </c>
      <c r="E19558" t="s">
        <v>30</v>
      </c>
      <c r="F19558">
        <f t="shared" si="915"/>
        <v>2023</v>
      </c>
      <c r="G19558">
        <f t="shared" si="916"/>
        <v>5</v>
      </c>
      <c r="H19558">
        <f t="shared" si="917"/>
        <v>24</v>
      </c>
    </row>
    <row r="19559" spans="1:8" x14ac:dyDescent="0.25">
      <c r="A19559" s="3">
        <v>45071</v>
      </c>
      <c r="B19559">
        <v>41.598358502085816</v>
      </c>
      <c r="C19559" t="s">
        <v>26</v>
      </c>
      <c r="D19559" t="s">
        <v>29</v>
      </c>
      <c r="E19559" t="s">
        <v>30</v>
      </c>
      <c r="F19559">
        <f t="shared" si="915"/>
        <v>2023</v>
      </c>
      <c r="G19559">
        <f t="shared" si="916"/>
        <v>5</v>
      </c>
      <c r="H19559">
        <f t="shared" si="917"/>
        <v>25</v>
      </c>
    </row>
    <row r="19560" spans="1:8" x14ac:dyDescent="0.25">
      <c r="A19560" s="3">
        <v>45072</v>
      </c>
      <c r="B19560">
        <v>41.846468700061926</v>
      </c>
      <c r="C19560" t="s">
        <v>26</v>
      </c>
      <c r="D19560" t="s">
        <v>29</v>
      </c>
      <c r="E19560" t="s">
        <v>30</v>
      </c>
      <c r="F19560">
        <f t="shared" si="915"/>
        <v>2023</v>
      </c>
      <c r="G19560">
        <f t="shared" si="916"/>
        <v>5</v>
      </c>
      <c r="H19560">
        <f t="shared" si="917"/>
        <v>26</v>
      </c>
    </row>
    <row r="19561" spans="1:8" x14ac:dyDescent="0.25">
      <c r="A19561" s="3">
        <v>45073</v>
      </c>
      <c r="B19561">
        <v>41.621079946140711</v>
      </c>
      <c r="C19561" t="s">
        <v>26</v>
      </c>
      <c r="D19561" t="s">
        <v>29</v>
      </c>
      <c r="E19561" t="s">
        <v>30</v>
      </c>
      <c r="F19561">
        <f t="shared" si="915"/>
        <v>2023</v>
      </c>
      <c r="G19561">
        <f t="shared" si="916"/>
        <v>5</v>
      </c>
      <c r="H19561">
        <f t="shared" si="917"/>
        <v>27</v>
      </c>
    </row>
    <row r="19562" spans="1:8" x14ac:dyDescent="0.25">
      <c r="A19562" s="3">
        <v>45074</v>
      </c>
      <c r="B19562">
        <v>0</v>
      </c>
      <c r="C19562" t="s">
        <v>26</v>
      </c>
      <c r="D19562" t="s">
        <v>29</v>
      </c>
      <c r="E19562" t="s">
        <v>30</v>
      </c>
      <c r="F19562">
        <f t="shared" si="915"/>
        <v>2023</v>
      </c>
      <c r="G19562">
        <f t="shared" si="916"/>
        <v>5</v>
      </c>
      <c r="H19562">
        <f t="shared" si="917"/>
        <v>28</v>
      </c>
    </row>
    <row r="19563" spans="1:8" x14ac:dyDescent="0.25">
      <c r="A19563" s="3">
        <v>45075</v>
      </c>
      <c r="B19563">
        <v>40.82030691243029</v>
      </c>
      <c r="C19563" t="s">
        <v>26</v>
      </c>
      <c r="D19563" t="s">
        <v>29</v>
      </c>
      <c r="E19563" t="s">
        <v>30</v>
      </c>
      <c r="F19563">
        <f t="shared" si="915"/>
        <v>2023</v>
      </c>
      <c r="G19563">
        <f t="shared" si="916"/>
        <v>5</v>
      </c>
      <c r="H19563">
        <f t="shared" si="917"/>
        <v>29</v>
      </c>
    </row>
    <row r="19564" spans="1:8" x14ac:dyDescent="0.25">
      <c r="A19564" s="3">
        <v>45076</v>
      </c>
      <c r="B19564">
        <v>41.375405891674539</v>
      </c>
      <c r="C19564" t="s">
        <v>26</v>
      </c>
      <c r="D19564" t="s">
        <v>29</v>
      </c>
      <c r="E19564" t="s">
        <v>30</v>
      </c>
      <c r="F19564">
        <f t="shared" si="915"/>
        <v>2023</v>
      </c>
      <c r="G19564">
        <f t="shared" si="916"/>
        <v>5</v>
      </c>
      <c r="H19564">
        <f t="shared" si="917"/>
        <v>30</v>
      </c>
    </row>
    <row r="19565" spans="1:8" x14ac:dyDescent="0.25">
      <c r="A19565" s="3">
        <v>45077</v>
      </c>
      <c r="B19565">
        <v>36.882110635528846</v>
      </c>
      <c r="C19565" t="s">
        <v>26</v>
      </c>
      <c r="D19565" t="s">
        <v>29</v>
      </c>
      <c r="E19565" t="s">
        <v>30</v>
      </c>
      <c r="F19565">
        <f t="shared" si="915"/>
        <v>2023</v>
      </c>
      <c r="G19565">
        <f t="shared" si="916"/>
        <v>5</v>
      </c>
      <c r="H19565">
        <f t="shared" si="917"/>
        <v>31</v>
      </c>
    </row>
    <row r="19566" spans="1:8" x14ac:dyDescent="0.25">
      <c r="A19566" s="3">
        <v>45078</v>
      </c>
      <c r="B19566">
        <v>41.694906717095797</v>
      </c>
      <c r="C19566" t="s">
        <v>26</v>
      </c>
      <c r="D19566" t="s">
        <v>29</v>
      </c>
      <c r="E19566" t="s">
        <v>30</v>
      </c>
      <c r="F19566">
        <f t="shared" si="915"/>
        <v>2023</v>
      </c>
      <c r="G19566">
        <f t="shared" si="916"/>
        <v>6</v>
      </c>
      <c r="H19566">
        <f t="shared" si="917"/>
        <v>1</v>
      </c>
    </row>
    <row r="19567" spans="1:8" x14ac:dyDescent="0.25">
      <c r="A19567" s="3">
        <v>45079</v>
      </c>
      <c r="B19567">
        <v>42.217239282535857</v>
      </c>
      <c r="C19567" t="s">
        <v>26</v>
      </c>
      <c r="D19567" t="s">
        <v>29</v>
      </c>
      <c r="E19567" t="s">
        <v>30</v>
      </c>
      <c r="F19567">
        <f t="shared" si="915"/>
        <v>2023</v>
      </c>
      <c r="G19567">
        <f t="shared" si="916"/>
        <v>6</v>
      </c>
      <c r="H19567">
        <f t="shared" si="917"/>
        <v>2</v>
      </c>
    </row>
    <row r="19568" spans="1:8" x14ac:dyDescent="0.25">
      <c r="A19568" s="3">
        <v>45080</v>
      </c>
      <c r="B19568">
        <v>42.293218267015554</v>
      </c>
      <c r="C19568" t="s">
        <v>26</v>
      </c>
      <c r="D19568" t="s">
        <v>29</v>
      </c>
      <c r="E19568" t="s">
        <v>30</v>
      </c>
      <c r="F19568">
        <f t="shared" si="915"/>
        <v>2023</v>
      </c>
      <c r="G19568">
        <f t="shared" si="916"/>
        <v>6</v>
      </c>
      <c r="H19568">
        <f t="shared" si="917"/>
        <v>3</v>
      </c>
    </row>
    <row r="19569" spans="1:8" x14ac:dyDescent="0.25">
      <c r="A19569" s="3">
        <v>45081</v>
      </c>
      <c r="B19569">
        <v>0</v>
      </c>
      <c r="C19569" t="s">
        <v>26</v>
      </c>
      <c r="D19569" t="s">
        <v>29</v>
      </c>
      <c r="E19569" t="s">
        <v>30</v>
      </c>
      <c r="F19569">
        <f t="shared" si="915"/>
        <v>2023</v>
      </c>
      <c r="G19569">
        <f t="shared" si="916"/>
        <v>6</v>
      </c>
      <c r="H19569">
        <f t="shared" si="917"/>
        <v>4</v>
      </c>
    </row>
    <row r="19570" spans="1:8" x14ac:dyDescent="0.25">
      <c r="A19570" s="3">
        <v>45082</v>
      </c>
      <c r="B19570">
        <v>42.115112362436058</v>
      </c>
      <c r="C19570" t="s">
        <v>26</v>
      </c>
      <c r="D19570" t="s">
        <v>29</v>
      </c>
      <c r="E19570" t="s">
        <v>30</v>
      </c>
      <c r="F19570">
        <f t="shared" si="915"/>
        <v>2023</v>
      </c>
      <c r="G19570">
        <f t="shared" si="916"/>
        <v>6</v>
      </c>
      <c r="H19570">
        <f t="shared" si="917"/>
        <v>5</v>
      </c>
    </row>
    <row r="19571" spans="1:8" x14ac:dyDescent="0.25">
      <c r="A19571" s="3">
        <v>45083</v>
      </c>
      <c r="B19571">
        <v>42.959780549136831</v>
      </c>
      <c r="C19571" t="s">
        <v>26</v>
      </c>
      <c r="D19571" t="s">
        <v>29</v>
      </c>
      <c r="E19571" t="s">
        <v>30</v>
      </c>
      <c r="F19571">
        <f t="shared" si="915"/>
        <v>2023</v>
      </c>
      <c r="G19571">
        <f t="shared" si="916"/>
        <v>6</v>
      </c>
      <c r="H19571">
        <f t="shared" si="917"/>
        <v>6</v>
      </c>
    </row>
    <row r="19572" spans="1:8" x14ac:dyDescent="0.25">
      <c r="A19572" s="3">
        <v>45084</v>
      </c>
      <c r="B19572">
        <v>38.720815369361176</v>
      </c>
      <c r="C19572" t="s">
        <v>26</v>
      </c>
      <c r="D19572" t="s">
        <v>29</v>
      </c>
      <c r="E19572" t="s">
        <v>30</v>
      </c>
      <c r="F19572">
        <f t="shared" si="915"/>
        <v>2023</v>
      </c>
      <c r="G19572">
        <f t="shared" si="916"/>
        <v>6</v>
      </c>
      <c r="H19572">
        <f t="shared" si="917"/>
        <v>7</v>
      </c>
    </row>
    <row r="19573" spans="1:8" x14ac:dyDescent="0.25">
      <c r="A19573" s="3">
        <v>45085</v>
      </c>
      <c r="B19573">
        <v>43.738270480041187</v>
      </c>
      <c r="C19573" t="s">
        <v>26</v>
      </c>
      <c r="D19573" t="s">
        <v>29</v>
      </c>
      <c r="E19573" t="s">
        <v>30</v>
      </c>
      <c r="F19573">
        <f t="shared" si="915"/>
        <v>2023</v>
      </c>
      <c r="G19573">
        <f t="shared" si="916"/>
        <v>6</v>
      </c>
      <c r="H19573">
        <f t="shared" si="917"/>
        <v>8</v>
      </c>
    </row>
    <row r="19574" spans="1:8" x14ac:dyDescent="0.25">
      <c r="A19574" s="3">
        <v>45086</v>
      </c>
      <c r="B19574">
        <v>44.402654727231308</v>
      </c>
      <c r="C19574" t="s">
        <v>26</v>
      </c>
      <c r="D19574" t="s">
        <v>29</v>
      </c>
      <c r="E19574" t="s">
        <v>30</v>
      </c>
      <c r="F19574">
        <f t="shared" si="915"/>
        <v>2023</v>
      </c>
      <c r="G19574">
        <f t="shared" si="916"/>
        <v>6</v>
      </c>
      <c r="H19574">
        <f t="shared" si="917"/>
        <v>9</v>
      </c>
    </row>
    <row r="19575" spans="1:8" x14ac:dyDescent="0.25">
      <c r="A19575" s="3">
        <v>45087</v>
      </c>
      <c r="B19575">
        <v>44.547090202550784</v>
      </c>
      <c r="C19575" t="s">
        <v>26</v>
      </c>
      <c r="D19575" t="s">
        <v>29</v>
      </c>
      <c r="E19575" t="s">
        <v>30</v>
      </c>
      <c r="F19575">
        <f t="shared" si="915"/>
        <v>2023</v>
      </c>
      <c r="G19575">
        <f t="shared" si="916"/>
        <v>6</v>
      </c>
      <c r="H19575">
        <f t="shared" si="917"/>
        <v>10</v>
      </c>
    </row>
    <row r="19576" spans="1:8" x14ac:dyDescent="0.25">
      <c r="A19576" s="3">
        <v>45088</v>
      </c>
      <c r="B19576">
        <v>0</v>
      </c>
      <c r="C19576" t="s">
        <v>26</v>
      </c>
      <c r="D19576" t="s">
        <v>29</v>
      </c>
      <c r="E19576" t="s">
        <v>30</v>
      </c>
      <c r="F19576">
        <f t="shared" si="915"/>
        <v>2023</v>
      </c>
      <c r="G19576">
        <f t="shared" si="916"/>
        <v>6</v>
      </c>
      <c r="H19576">
        <f t="shared" si="917"/>
        <v>11</v>
      </c>
    </row>
    <row r="19577" spans="1:8" x14ac:dyDescent="0.25">
      <c r="A19577" s="3">
        <v>45089</v>
      </c>
      <c r="B19577">
        <v>0</v>
      </c>
      <c r="C19577" t="s">
        <v>26</v>
      </c>
      <c r="D19577" t="s">
        <v>29</v>
      </c>
      <c r="E19577" t="s">
        <v>30</v>
      </c>
      <c r="F19577">
        <f t="shared" si="915"/>
        <v>2023</v>
      </c>
      <c r="G19577">
        <f t="shared" si="916"/>
        <v>6</v>
      </c>
      <c r="H19577">
        <f t="shared" si="917"/>
        <v>12</v>
      </c>
    </row>
    <row r="19578" spans="1:8" x14ac:dyDescent="0.25">
      <c r="A19578" s="3">
        <v>45090</v>
      </c>
      <c r="B19578">
        <v>44.904543537368347</v>
      </c>
      <c r="C19578" t="s">
        <v>26</v>
      </c>
      <c r="D19578" t="s">
        <v>29</v>
      </c>
      <c r="E19578" t="s">
        <v>30</v>
      </c>
      <c r="F19578">
        <f t="shared" si="915"/>
        <v>2023</v>
      </c>
      <c r="G19578">
        <f t="shared" si="916"/>
        <v>6</v>
      </c>
      <c r="H19578">
        <f t="shared" si="917"/>
        <v>13</v>
      </c>
    </row>
    <row r="19579" spans="1:8" x14ac:dyDescent="0.25">
      <c r="A19579" s="3">
        <v>45091</v>
      </c>
      <c r="B19579">
        <v>40.380925528127058</v>
      </c>
      <c r="C19579" t="s">
        <v>26</v>
      </c>
      <c r="D19579" t="s">
        <v>29</v>
      </c>
      <c r="E19579" t="s">
        <v>30</v>
      </c>
      <c r="F19579">
        <f t="shared" si="915"/>
        <v>2023</v>
      </c>
      <c r="G19579">
        <f t="shared" si="916"/>
        <v>6</v>
      </c>
      <c r="H19579">
        <f t="shared" si="917"/>
        <v>14</v>
      </c>
    </row>
    <row r="19580" spans="1:8" x14ac:dyDescent="0.25">
      <c r="A19580" s="3">
        <v>45092</v>
      </c>
      <c r="B19580">
        <v>45.025460247453331</v>
      </c>
      <c r="C19580" t="s">
        <v>26</v>
      </c>
      <c r="D19580" t="s">
        <v>29</v>
      </c>
      <c r="E19580" t="s">
        <v>30</v>
      </c>
      <c r="F19580">
        <f t="shared" si="915"/>
        <v>2023</v>
      </c>
      <c r="G19580">
        <f t="shared" si="916"/>
        <v>6</v>
      </c>
      <c r="H19580">
        <f t="shared" si="917"/>
        <v>15</v>
      </c>
    </row>
    <row r="19581" spans="1:8" x14ac:dyDescent="0.25">
      <c r="A19581" s="3">
        <v>45093</v>
      </c>
      <c r="B19581">
        <v>45.234783361678154</v>
      </c>
      <c r="C19581" t="s">
        <v>26</v>
      </c>
      <c r="D19581" t="s">
        <v>29</v>
      </c>
      <c r="E19581" t="s">
        <v>30</v>
      </c>
      <c r="F19581">
        <f t="shared" si="915"/>
        <v>2023</v>
      </c>
      <c r="G19581">
        <f t="shared" si="916"/>
        <v>6</v>
      </c>
      <c r="H19581">
        <f t="shared" si="917"/>
        <v>16</v>
      </c>
    </row>
    <row r="19582" spans="1:8" x14ac:dyDescent="0.25">
      <c r="A19582" s="3">
        <v>45094</v>
      </c>
      <c r="B19582">
        <v>44.851057711071398</v>
      </c>
      <c r="C19582" t="s">
        <v>26</v>
      </c>
      <c r="D19582" t="s">
        <v>29</v>
      </c>
      <c r="E19582" t="s">
        <v>30</v>
      </c>
      <c r="F19582">
        <f t="shared" si="915"/>
        <v>2023</v>
      </c>
      <c r="G19582">
        <f t="shared" si="916"/>
        <v>6</v>
      </c>
      <c r="H19582">
        <f t="shared" si="917"/>
        <v>17</v>
      </c>
    </row>
    <row r="19583" spans="1:8" x14ac:dyDescent="0.25">
      <c r="A19583" s="3">
        <v>45095</v>
      </c>
      <c r="B19583">
        <v>0</v>
      </c>
      <c r="C19583" t="s">
        <v>26</v>
      </c>
      <c r="D19583" t="s">
        <v>29</v>
      </c>
      <c r="E19583" t="s">
        <v>30</v>
      </c>
      <c r="F19583">
        <f t="shared" si="915"/>
        <v>2023</v>
      </c>
      <c r="G19583">
        <f t="shared" si="916"/>
        <v>6</v>
      </c>
      <c r="H19583">
        <f t="shared" si="917"/>
        <v>18</v>
      </c>
    </row>
    <row r="19584" spans="1:8" x14ac:dyDescent="0.25">
      <c r="A19584" s="3">
        <v>45096</v>
      </c>
      <c r="B19584">
        <v>0</v>
      </c>
      <c r="C19584" t="s">
        <v>26</v>
      </c>
      <c r="D19584" t="s">
        <v>29</v>
      </c>
      <c r="E19584" t="s">
        <v>30</v>
      </c>
      <c r="F19584">
        <f t="shared" si="915"/>
        <v>2023</v>
      </c>
      <c r="G19584">
        <f t="shared" si="916"/>
        <v>6</v>
      </c>
      <c r="H19584">
        <f t="shared" si="917"/>
        <v>19</v>
      </c>
    </row>
    <row r="19585" spans="1:8" x14ac:dyDescent="0.25">
      <c r="A19585" s="3">
        <v>45097</v>
      </c>
      <c r="B19585">
        <v>43.313987873192403</v>
      </c>
      <c r="C19585" t="s">
        <v>26</v>
      </c>
      <c r="D19585" t="s">
        <v>29</v>
      </c>
      <c r="E19585" t="s">
        <v>30</v>
      </c>
      <c r="F19585">
        <f t="shared" si="915"/>
        <v>2023</v>
      </c>
      <c r="G19585">
        <f t="shared" si="916"/>
        <v>6</v>
      </c>
      <c r="H19585">
        <f t="shared" si="917"/>
        <v>20</v>
      </c>
    </row>
    <row r="19586" spans="1:8" x14ac:dyDescent="0.25">
      <c r="A19586" s="3">
        <v>45098</v>
      </c>
      <c r="B19586">
        <v>38.108476501028946</v>
      </c>
      <c r="C19586" t="s">
        <v>26</v>
      </c>
      <c r="D19586" t="s">
        <v>29</v>
      </c>
      <c r="E19586" t="s">
        <v>30</v>
      </c>
      <c r="F19586">
        <f t="shared" si="915"/>
        <v>2023</v>
      </c>
      <c r="G19586">
        <f t="shared" si="916"/>
        <v>6</v>
      </c>
      <c r="H19586">
        <f t="shared" si="917"/>
        <v>21</v>
      </c>
    </row>
    <row r="19587" spans="1:8" x14ac:dyDescent="0.25">
      <c r="A19587" s="3">
        <v>45099</v>
      </c>
      <c r="B19587">
        <v>42.075841893345313</v>
      </c>
      <c r="C19587" t="s">
        <v>26</v>
      </c>
      <c r="D19587" t="s">
        <v>29</v>
      </c>
      <c r="E19587" t="s">
        <v>30</v>
      </c>
      <c r="F19587">
        <f t="shared" ref="F19587:F19650" si="918">YEAR(A19587)</f>
        <v>2023</v>
      </c>
      <c r="G19587">
        <f t="shared" ref="G19587:G19650" si="919">MONTH(A19587)</f>
        <v>6</v>
      </c>
      <c r="H19587">
        <f t="shared" ref="H19587:H19650" si="920">DAY(A19587)</f>
        <v>22</v>
      </c>
    </row>
    <row r="19588" spans="1:8" x14ac:dyDescent="0.25">
      <c r="A19588" s="3">
        <v>45100</v>
      </c>
      <c r="B19588">
        <v>41.631623133225915</v>
      </c>
      <c r="C19588" t="s">
        <v>26</v>
      </c>
      <c r="D19588" t="s">
        <v>29</v>
      </c>
      <c r="E19588" t="s">
        <v>30</v>
      </c>
      <c r="F19588">
        <f t="shared" si="918"/>
        <v>2023</v>
      </c>
      <c r="G19588">
        <f t="shared" si="919"/>
        <v>6</v>
      </c>
      <c r="H19588">
        <f t="shared" si="920"/>
        <v>23</v>
      </c>
    </row>
    <row r="19589" spans="1:8" x14ac:dyDescent="0.25">
      <c r="A19589" s="3">
        <v>45101</v>
      </c>
      <c r="B19589">
        <v>40.636728671625427</v>
      </c>
      <c r="C19589" t="s">
        <v>26</v>
      </c>
      <c r="D19589" t="s">
        <v>29</v>
      </c>
      <c r="E19589" t="s">
        <v>30</v>
      </c>
      <c r="F19589">
        <f t="shared" si="918"/>
        <v>2023</v>
      </c>
      <c r="G19589">
        <f t="shared" si="919"/>
        <v>6</v>
      </c>
      <c r="H19589">
        <f t="shared" si="920"/>
        <v>24</v>
      </c>
    </row>
    <row r="19590" spans="1:8" x14ac:dyDescent="0.25">
      <c r="A19590" s="3">
        <v>45102</v>
      </c>
      <c r="B19590">
        <v>0</v>
      </c>
      <c r="C19590" t="s">
        <v>26</v>
      </c>
      <c r="D19590" t="s">
        <v>29</v>
      </c>
      <c r="E19590" t="s">
        <v>30</v>
      </c>
      <c r="F19590">
        <f t="shared" si="918"/>
        <v>2023</v>
      </c>
      <c r="G19590">
        <f t="shared" si="919"/>
        <v>6</v>
      </c>
      <c r="H19590">
        <f t="shared" si="920"/>
        <v>25</v>
      </c>
    </row>
    <row r="19591" spans="1:8" x14ac:dyDescent="0.25">
      <c r="A19591" s="3">
        <v>45103</v>
      </c>
      <c r="B19591">
        <v>38.091968217817083</v>
      </c>
      <c r="C19591" t="s">
        <v>26</v>
      </c>
      <c r="D19591" t="s">
        <v>29</v>
      </c>
      <c r="E19591" t="s">
        <v>30</v>
      </c>
      <c r="F19591">
        <f t="shared" si="918"/>
        <v>2023</v>
      </c>
      <c r="G19591">
        <f t="shared" si="919"/>
        <v>6</v>
      </c>
      <c r="H19591">
        <f t="shared" si="920"/>
        <v>26</v>
      </c>
    </row>
    <row r="19592" spans="1:8" x14ac:dyDescent="0.25">
      <c r="A19592" s="3">
        <v>45104</v>
      </c>
      <c r="B19592">
        <v>37.693501184960574</v>
      </c>
      <c r="C19592" t="s">
        <v>26</v>
      </c>
      <c r="D19592" t="s">
        <v>29</v>
      </c>
      <c r="E19592" t="s">
        <v>30</v>
      </c>
      <c r="F19592">
        <f t="shared" si="918"/>
        <v>2023</v>
      </c>
      <c r="G19592">
        <f t="shared" si="919"/>
        <v>6</v>
      </c>
      <c r="H19592">
        <f t="shared" si="920"/>
        <v>27</v>
      </c>
    </row>
    <row r="19593" spans="1:8" x14ac:dyDescent="0.25">
      <c r="A19593" s="3">
        <v>45105</v>
      </c>
      <c r="B19593">
        <v>32.210882488937074</v>
      </c>
      <c r="C19593" t="s">
        <v>26</v>
      </c>
      <c r="D19593" t="s">
        <v>29</v>
      </c>
      <c r="E19593" t="s">
        <v>30</v>
      </c>
      <c r="F19593">
        <f t="shared" si="918"/>
        <v>2023</v>
      </c>
      <c r="G19593">
        <f t="shared" si="919"/>
        <v>6</v>
      </c>
      <c r="H19593">
        <f t="shared" si="920"/>
        <v>28</v>
      </c>
    </row>
    <row r="19594" spans="1:8" x14ac:dyDescent="0.25">
      <c r="A19594" s="3">
        <v>45106</v>
      </c>
      <c r="B19594">
        <v>36.015593118971772</v>
      </c>
      <c r="C19594" t="s">
        <v>26</v>
      </c>
      <c r="D19594" t="s">
        <v>29</v>
      </c>
      <c r="E19594" t="s">
        <v>30</v>
      </c>
      <c r="F19594">
        <f t="shared" si="918"/>
        <v>2023</v>
      </c>
      <c r="G19594">
        <f t="shared" si="919"/>
        <v>6</v>
      </c>
      <c r="H19594">
        <f t="shared" si="920"/>
        <v>29</v>
      </c>
    </row>
    <row r="19595" spans="1:8" x14ac:dyDescent="0.25">
      <c r="A19595" s="3">
        <v>45107</v>
      </c>
      <c r="B19595">
        <v>35.529983881984421</v>
      </c>
      <c r="C19595" t="s">
        <v>26</v>
      </c>
      <c r="D19595" t="s">
        <v>29</v>
      </c>
      <c r="E19595" t="s">
        <v>30</v>
      </c>
      <c r="F19595">
        <f t="shared" si="918"/>
        <v>2023</v>
      </c>
      <c r="G19595">
        <f t="shared" si="919"/>
        <v>6</v>
      </c>
      <c r="H19595">
        <f t="shared" si="920"/>
        <v>30</v>
      </c>
    </row>
    <row r="19596" spans="1:8" x14ac:dyDescent="0.25">
      <c r="A19596" s="3">
        <v>45108</v>
      </c>
      <c r="B19596">
        <v>34.618465689483273</v>
      </c>
      <c r="C19596" t="s">
        <v>26</v>
      </c>
      <c r="D19596" t="s">
        <v>29</v>
      </c>
      <c r="E19596" t="s">
        <v>30</v>
      </c>
      <c r="F19596">
        <f t="shared" si="918"/>
        <v>2023</v>
      </c>
      <c r="G19596">
        <f t="shared" si="919"/>
        <v>7</v>
      </c>
      <c r="H19596">
        <f t="shared" si="920"/>
        <v>1</v>
      </c>
    </row>
    <row r="19597" spans="1:8" x14ac:dyDescent="0.25">
      <c r="A19597" s="3">
        <v>45109</v>
      </c>
      <c r="B19597">
        <v>0</v>
      </c>
      <c r="C19597" t="s">
        <v>26</v>
      </c>
      <c r="D19597" t="s">
        <v>29</v>
      </c>
      <c r="E19597" t="s">
        <v>30</v>
      </c>
      <c r="F19597">
        <f t="shared" si="918"/>
        <v>2023</v>
      </c>
      <c r="G19597">
        <f t="shared" si="919"/>
        <v>7</v>
      </c>
      <c r="H19597">
        <f t="shared" si="920"/>
        <v>2</v>
      </c>
    </row>
    <row r="19598" spans="1:8" x14ac:dyDescent="0.25">
      <c r="A19598" s="3">
        <v>45110</v>
      </c>
      <c r="B19598">
        <v>0</v>
      </c>
      <c r="C19598" t="s">
        <v>26</v>
      </c>
      <c r="D19598" t="s">
        <v>29</v>
      </c>
      <c r="E19598" t="s">
        <v>30</v>
      </c>
      <c r="F19598">
        <f t="shared" si="918"/>
        <v>2023</v>
      </c>
      <c r="G19598">
        <f t="shared" si="919"/>
        <v>7</v>
      </c>
      <c r="H19598">
        <f t="shared" si="920"/>
        <v>3</v>
      </c>
    </row>
    <row r="19599" spans="1:8" x14ac:dyDescent="0.25">
      <c r="A19599" s="3">
        <v>45111</v>
      </c>
      <c r="B19599">
        <v>32.656814264531185</v>
      </c>
      <c r="C19599" t="s">
        <v>26</v>
      </c>
      <c r="D19599" t="s">
        <v>29</v>
      </c>
      <c r="E19599" t="s">
        <v>30</v>
      </c>
      <c r="F19599">
        <f t="shared" si="918"/>
        <v>2023</v>
      </c>
      <c r="G19599">
        <f t="shared" si="919"/>
        <v>7</v>
      </c>
      <c r="H19599">
        <f t="shared" si="920"/>
        <v>4</v>
      </c>
    </row>
    <row r="19600" spans="1:8" x14ac:dyDescent="0.25">
      <c r="A19600" s="3">
        <v>45112</v>
      </c>
      <c r="B19600">
        <v>27.72220540202057</v>
      </c>
      <c r="C19600" t="s">
        <v>26</v>
      </c>
      <c r="D19600" t="s">
        <v>29</v>
      </c>
      <c r="E19600" t="s">
        <v>30</v>
      </c>
      <c r="F19600">
        <f t="shared" si="918"/>
        <v>2023</v>
      </c>
      <c r="G19600">
        <f t="shared" si="919"/>
        <v>7</v>
      </c>
      <c r="H19600">
        <f t="shared" si="920"/>
        <v>5</v>
      </c>
    </row>
    <row r="19601" spans="1:8" x14ac:dyDescent="0.25">
      <c r="A19601" s="3">
        <v>45113</v>
      </c>
      <c r="B19601">
        <v>32.165732010181507</v>
      </c>
      <c r="C19601" t="s">
        <v>26</v>
      </c>
      <c r="D19601" t="s">
        <v>29</v>
      </c>
      <c r="E19601" t="s">
        <v>30</v>
      </c>
      <c r="F19601">
        <f t="shared" si="918"/>
        <v>2023</v>
      </c>
      <c r="G19601">
        <f t="shared" si="919"/>
        <v>7</v>
      </c>
      <c r="H19601">
        <f t="shared" si="920"/>
        <v>6</v>
      </c>
    </row>
    <row r="19602" spans="1:8" x14ac:dyDescent="0.25">
      <c r="A19602" s="3">
        <v>45114</v>
      </c>
      <c r="B19602">
        <v>32.393717372999262</v>
      </c>
      <c r="C19602" t="s">
        <v>26</v>
      </c>
      <c r="D19602" t="s">
        <v>29</v>
      </c>
      <c r="E19602" t="s">
        <v>30</v>
      </c>
      <c r="F19602">
        <f t="shared" si="918"/>
        <v>2023</v>
      </c>
      <c r="G19602">
        <f t="shared" si="919"/>
        <v>7</v>
      </c>
      <c r="H19602">
        <f t="shared" si="920"/>
        <v>7</v>
      </c>
    </row>
    <row r="19603" spans="1:8" x14ac:dyDescent="0.25">
      <c r="A19603" s="3">
        <v>45115</v>
      </c>
      <c r="B19603">
        <v>32.252263798804442</v>
      </c>
      <c r="C19603" t="s">
        <v>26</v>
      </c>
      <c r="D19603" t="s">
        <v>29</v>
      </c>
      <c r="E19603" t="s">
        <v>30</v>
      </c>
      <c r="F19603">
        <f t="shared" si="918"/>
        <v>2023</v>
      </c>
      <c r="G19603">
        <f t="shared" si="919"/>
        <v>7</v>
      </c>
      <c r="H19603">
        <f t="shared" si="920"/>
        <v>8</v>
      </c>
    </row>
    <row r="19604" spans="1:8" x14ac:dyDescent="0.25">
      <c r="A19604" s="3">
        <v>45116</v>
      </c>
      <c r="B19604">
        <v>0</v>
      </c>
      <c r="C19604" t="s">
        <v>26</v>
      </c>
      <c r="D19604" t="s">
        <v>29</v>
      </c>
      <c r="E19604" t="s">
        <v>30</v>
      </c>
      <c r="F19604">
        <f t="shared" si="918"/>
        <v>2023</v>
      </c>
      <c r="G19604">
        <f t="shared" si="919"/>
        <v>7</v>
      </c>
      <c r="H19604">
        <f t="shared" si="920"/>
        <v>9</v>
      </c>
    </row>
    <row r="19605" spans="1:8" x14ac:dyDescent="0.25">
      <c r="A19605" s="3">
        <v>45117</v>
      </c>
      <c r="B19605">
        <v>31.873156974264095</v>
      </c>
      <c r="C19605" t="s">
        <v>26</v>
      </c>
      <c r="D19605" t="s">
        <v>29</v>
      </c>
      <c r="E19605" t="s">
        <v>30</v>
      </c>
      <c r="F19605">
        <f t="shared" si="918"/>
        <v>2023</v>
      </c>
      <c r="G19605">
        <f t="shared" si="919"/>
        <v>7</v>
      </c>
      <c r="H19605">
        <f t="shared" si="920"/>
        <v>10</v>
      </c>
    </row>
    <row r="19606" spans="1:8" x14ac:dyDescent="0.25">
      <c r="A19606" s="3">
        <v>45118</v>
      </c>
      <c r="B19606">
        <v>32.733236582509711</v>
      </c>
      <c r="C19606" t="s">
        <v>26</v>
      </c>
      <c r="D19606" t="s">
        <v>29</v>
      </c>
      <c r="E19606" t="s">
        <v>30</v>
      </c>
      <c r="F19606">
        <f t="shared" si="918"/>
        <v>2023</v>
      </c>
      <c r="G19606">
        <f t="shared" si="919"/>
        <v>7</v>
      </c>
      <c r="H19606">
        <f t="shared" si="920"/>
        <v>11</v>
      </c>
    </row>
    <row r="19607" spans="1:8" x14ac:dyDescent="0.25">
      <c r="A19607" s="3">
        <v>45119</v>
      </c>
      <c r="B19607">
        <v>28.584495700170987</v>
      </c>
      <c r="C19607" t="s">
        <v>26</v>
      </c>
      <c r="D19607" t="s">
        <v>29</v>
      </c>
      <c r="E19607" t="s">
        <v>30</v>
      </c>
      <c r="F19607">
        <f t="shared" si="918"/>
        <v>2023</v>
      </c>
      <c r="G19607">
        <f t="shared" si="919"/>
        <v>7</v>
      </c>
      <c r="H19607">
        <f t="shared" si="920"/>
        <v>12</v>
      </c>
    </row>
    <row r="19608" spans="1:8" x14ac:dyDescent="0.25">
      <c r="A19608" s="3">
        <v>45120</v>
      </c>
      <c r="B19608">
        <v>33.763795132244439</v>
      </c>
      <c r="C19608" t="s">
        <v>26</v>
      </c>
      <c r="D19608" t="s">
        <v>29</v>
      </c>
      <c r="E19608" t="s">
        <v>30</v>
      </c>
      <c r="F19608">
        <f t="shared" si="918"/>
        <v>2023</v>
      </c>
      <c r="G19608">
        <f t="shared" si="919"/>
        <v>7</v>
      </c>
      <c r="H19608">
        <f t="shared" si="920"/>
        <v>13</v>
      </c>
    </row>
    <row r="19609" spans="1:8" x14ac:dyDescent="0.25">
      <c r="A19609" s="3">
        <v>45121</v>
      </c>
      <c r="B19609">
        <v>34.657395918103887</v>
      </c>
      <c r="C19609" t="s">
        <v>26</v>
      </c>
      <c r="D19609" t="s">
        <v>29</v>
      </c>
      <c r="E19609" t="s">
        <v>30</v>
      </c>
      <c r="F19609">
        <f t="shared" si="918"/>
        <v>2023</v>
      </c>
      <c r="G19609">
        <f t="shared" si="919"/>
        <v>7</v>
      </c>
      <c r="H19609">
        <f t="shared" si="920"/>
        <v>14</v>
      </c>
    </row>
    <row r="19610" spans="1:8" x14ac:dyDescent="0.25">
      <c r="A19610" s="3">
        <v>45122</v>
      </c>
      <c r="B19610">
        <v>35.093162440509275</v>
      </c>
      <c r="C19610" t="s">
        <v>26</v>
      </c>
      <c r="D19610" t="s">
        <v>29</v>
      </c>
      <c r="E19610" t="s">
        <v>30</v>
      </c>
      <c r="F19610">
        <f t="shared" si="918"/>
        <v>2023</v>
      </c>
      <c r="G19610">
        <f t="shared" si="919"/>
        <v>7</v>
      </c>
      <c r="H19610">
        <f t="shared" si="920"/>
        <v>15</v>
      </c>
    </row>
    <row r="19611" spans="1:8" x14ac:dyDescent="0.25">
      <c r="A19611" s="3">
        <v>45123</v>
      </c>
      <c r="B19611">
        <v>0</v>
      </c>
      <c r="C19611" t="s">
        <v>26</v>
      </c>
      <c r="D19611" t="s">
        <v>29</v>
      </c>
      <c r="E19611" t="s">
        <v>30</v>
      </c>
      <c r="F19611">
        <f t="shared" si="918"/>
        <v>2023</v>
      </c>
      <c r="G19611">
        <f t="shared" si="919"/>
        <v>7</v>
      </c>
      <c r="H19611">
        <f t="shared" si="920"/>
        <v>16</v>
      </c>
    </row>
    <row r="19612" spans="1:8" x14ac:dyDescent="0.25">
      <c r="A19612" s="3">
        <v>45124</v>
      </c>
      <c r="B19612">
        <v>35.542616831616876</v>
      </c>
      <c r="C19612" t="s">
        <v>26</v>
      </c>
      <c r="D19612" t="s">
        <v>29</v>
      </c>
      <c r="E19612" t="s">
        <v>30</v>
      </c>
      <c r="F19612">
        <f t="shared" si="918"/>
        <v>2023</v>
      </c>
      <c r="G19612">
        <f t="shared" si="919"/>
        <v>7</v>
      </c>
      <c r="H19612">
        <f t="shared" si="920"/>
        <v>17</v>
      </c>
    </row>
    <row r="19613" spans="1:8" x14ac:dyDescent="0.25">
      <c r="A19613" s="3">
        <v>45125</v>
      </c>
      <c r="B19613">
        <v>36.6311477017572</v>
      </c>
      <c r="C19613" t="s">
        <v>26</v>
      </c>
      <c r="D19613" t="s">
        <v>29</v>
      </c>
      <c r="E19613" t="s">
        <v>30</v>
      </c>
      <c r="F19613">
        <f t="shared" si="918"/>
        <v>2023</v>
      </c>
      <c r="G19613">
        <f t="shared" si="919"/>
        <v>7</v>
      </c>
      <c r="H19613">
        <f t="shared" si="920"/>
        <v>18</v>
      </c>
    </row>
    <row r="19614" spans="1:8" x14ac:dyDescent="0.25">
      <c r="A19614" s="3">
        <v>45126</v>
      </c>
      <c r="B19614">
        <v>32.577371583883433</v>
      </c>
      <c r="C19614" t="s">
        <v>26</v>
      </c>
      <c r="D19614" t="s">
        <v>29</v>
      </c>
      <c r="E19614" t="s">
        <v>30</v>
      </c>
      <c r="F19614">
        <f t="shared" si="918"/>
        <v>2023</v>
      </c>
      <c r="G19614">
        <f t="shared" si="919"/>
        <v>7</v>
      </c>
      <c r="H19614">
        <f t="shared" si="920"/>
        <v>19</v>
      </c>
    </row>
    <row r="19615" spans="1:8" x14ac:dyDescent="0.25">
      <c r="A19615" s="3">
        <v>45127</v>
      </c>
      <c r="B19615">
        <v>0</v>
      </c>
      <c r="C19615" t="s">
        <v>26</v>
      </c>
      <c r="D19615" t="s">
        <v>29</v>
      </c>
      <c r="E19615" t="s">
        <v>30</v>
      </c>
      <c r="F19615">
        <f t="shared" si="918"/>
        <v>2023</v>
      </c>
      <c r="G19615">
        <f t="shared" si="919"/>
        <v>7</v>
      </c>
      <c r="H19615">
        <f t="shared" si="920"/>
        <v>20</v>
      </c>
    </row>
    <row r="19616" spans="1:8" x14ac:dyDescent="0.25">
      <c r="A19616" s="3">
        <v>45128</v>
      </c>
      <c r="B19616">
        <v>38.433118072961427</v>
      </c>
      <c r="C19616" t="s">
        <v>26</v>
      </c>
      <c r="D19616" t="s">
        <v>29</v>
      </c>
      <c r="E19616" t="s">
        <v>30</v>
      </c>
      <c r="F19616">
        <f t="shared" si="918"/>
        <v>2023</v>
      </c>
      <c r="G19616">
        <f t="shared" si="919"/>
        <v>7</v>
      </c>
      <c r="H19616">
        <f t="shared" si="920"/>
        <v>21</v>
      </c>
    </row>
    <row r="19617" spans="1:8" x14ac:dyDescent="0.25">
      <c r="A19617" s="3">
        <v>45129</v>
      </c>
      <c r="B19617">
        <v>38.562951609494085</v>
      </c>
      <c r="C19617" t="s">
        <v>26</v>
      </c>
      <c r="D19617" t="s">
        <v>29</v>
      </c>
      <c r="E19617" t="s">
        <v>30</v>
      </c>
      <c r="F19617">
        <f t="shared" si="918"/>
        <v>2023</v>
      </c>
      <c r="G19617">
        <f t="shared" si="919"/>
        <v>7</v>
      </c>
      <c r="H19617">
        <f t="shared" si="920"/>
        <v>22</v>
      </c>
    </row>
    <row r="19618" spans="1:8" x14ac:dyDescent="0.25">
      <c r="A19618" s="3">
        <v>45130</v>
      </c>
      <c r="B19618">
        <v>0</v>
      </c>
      <c r="C19618" t="s">
        <v>26</v>
      </c>
      <c r="D19618" t="s">
        <v>29</v>
      </c>
      <c r="E19618" t="s">
        <v>30</v>
      </c>
      <c r="F19618">
        <f t="shared" si="918"/>
        <v>2023</v>
      </c>
      <c r="G19618">
        <f t="shared" si="919"/>
        <v>7</v>
      </c>
      <c r="H19618">
        <f t="shared" si="920"/>
        <v>23</v>
      </c>
    </row>
    <row r="19619" spans="1:8" x14ac:dyDescent="0.25">
      <c r="A19619" s="3">
        <v>45131</v>
      </c>
      <c r="B19619">
        <v>38.048833219251684</v>
      </c>
      <c r="C19619" t="s">
        <v>26</v>
      </c>
      <c r="D19619" t="s">
        <v>29</v>
      </c>
      <c r="E19619" t="s">
        <v>30</v>
      </c>
      <c r="F19619">
        <f t="shared" si="918"/>
        <v>2023</v>
      </c>
      <c r="G19619">
        <f t="shared" si="919"/>
        <v>7</v>
      </c>
      <c r="H19619">
        <f t="shared" si="920"/>
        <v>24</v>
      </c>
    </row>
    <row r="19620" spans="1:8" x14ac:dyDescent="0.25">
      <c r="A19620" s="3">
        <v>45132</v>
      </c>
      <c r="B19620">
        <v>38.506966983548537</v>
      </c>
      <c r="C19620" t="s">
        <v>26</v>
      </c>
      <c r="D19620" t="s">
        <v>29</v>
      </c>
      <c r="E19620" t="s">
        <v>30</v>
      </c>
      <c r="F19620">
        <f t="shared" si="918"/>
        <v>2023</v>
      </c>
      <c r="G19620">
        <f t="shared" si="919"/>
        <v>7</v>
      </c>
      <c r="H19620">
        <f t="shared" si="920"/>
        <v>25</v>
      </c>
    </row>
    <row r="19621" spans="1:8" x14ac:dyDescent="0.25">
      <c r="A19621" s="3">
        <v>45133</v>
      </c>
      <c r="B19621">
        <v>33.746611810533054</v>
      </c>
      <c r="C19621" t="s">
        <v>26</v>
      </c>
      <c r="D19621" t="s">
        <v>29</v>
      </c>
      <c r="E19621" t="s">
        <v>30</v>
      </c>
      <c r="F19621">
        <f t="shared" si="918"/>
        <v>2023</v>
      </c>
      <c r="G19621">
        <f t="shared" si="919"/>
        <v>7</v>
      </c>
      <c r="H19621">
        <f t="shared" si="920"/>
        <v>26</v>
      </c>
    </row>
    <row r="19622" spans="1:8" x14ac:dyDescent="0.25">
      <c r="A19622" s="3">
        <v>45134</v>
      </c>
      <c r="B19622">
        <v>38.122021593539223</v>
      </c>
      <c r="C19622" t="s">
        <v>26</v>
      </c>
      <c r="D19622" t="s">
        <v>29</v>
      </c>
      <c r="E19622" t="s">
        <v>30</v>
      </c>
      <c r="F19622">
        <f t="shared" si="918"/>
        <v>2023</v>
      </c>
      <c r="G19622">
        <f t="shared" si="919"/>
        <v>7</v>
      </c>
      <c r="H19622">
        <f t="shared" si="920"/>
        <v>27</v>
      </c>
    </row>
    <row r="19623" spans="1:8" x14ac:dyDescent="0.25">
      <c r="A19623" s="3">
        <v>45135</v>
      </c>
      <c r="B19623">
        <v>38.042253368886499</v>
      </c>
      <c r="C19623" t="s">
        <v>26</v>
      </c>
      <c r="D19623" t="s">
        <v>29</v>
      </c>
      <c r="E19623" t="s">
        <v>30</v>
      </c>
      <c r="F19623">
        <f t="shared" si="918"/>
        <v>2023</v>
      </c>
      <c r="G19623">
        <f t="shared" si="919"/>
        <v>7</v>
      </c>
      <c r="H19623">
        <f t="shared" si="920"/>
        <v>28</v>
      </c>
    </row>
    <row r="19624" spans="1:8" x14ac:dyDescent="0.25">
      <c r="A19624" s="3">
        <v>45136</v>
      </c>
      <c r="B19624">
        <v>37.362737211465777</v>
      </c>
      <c r="C19624" t="s">
        <v>26</v>
      </c>
      <c r="D19624" t="s">
        <v>29</v>
      </c>
      <c r="E19624" t="s">
        <v>30</v>
      </c>
      <c r="F19624">
        <f t="shared" si="918"/>
        <v>2023</v>
      </c>
      <c r="G19624">
        <f t="shared" si="919"/>
        <v>7</v>
      </c>
      <c r="H19624">
        <f t="shared" si="920"/>
        <v>29</v>
      </c>
    </row>
    <row r="19625" spans="1:8" x14ac:dyDescent="0.25">
      <c r="A19625" s="3">
        <v>45137</v>
      </c>
      <c r="B19625">
        <v>0</v>
      </c>
      <c r="C19625" t="s">
        <v>26</v>
      </c>
      <c r="D19625" t="s">
        <v>29</v>
      </c>
      <c r="E19625" t="s">
        <v>30</v>
      </c>
      <c r="F19625">
        <f t="shared" si="918"/>
        <v>2023</v>
      </c>
      <c r="G19625">
        <f t="shared" si="919"/>
        <v>7</v>
      </c>
      <c r="H19625">
        <f t="shared" si="920"/>
        <v>30</v>
      </c>
    </row>
    <row r="19626" spans="1:8" x14ac:dyDescent="0.25">
      <c r="A19626" s="3">
        <v>45138</v>
      </c>
      <c r="B19626">
        <v>35.285241226616876</v>
      </c>
      <c r="C19626" t="s">
        <v>26</v>
      </c>
      <c r="D19626" t="s">
        <v>29</v>
      </c>
      <c r="E19626" t="s">
        <v>30</v>
      </c>
      <c r="F19626">
        <f t="shared" si="918"/>
        <v>2023</v>
      </c>
      <c r="G19626">
        <f t="shared" si="919"/>
        <v>7</v>
      </c>
      <c r="H19626">
        <f t="shared" si="920"/>
        <v>31</v>
      </c>
    </row>
    <row r="19627" spans="1:8" x14ac:dyDescent="0.25">
      <c r="A19627" s="3">
        <v>45139</v>
      </c>
      <c r="B19627">
        <v>35.033565137491642</v>
      </c>
      <c r="C19627" t="s">
        <v>26</v>
      </c>
      <c r="D19627" t="s">
        <v>29</v>
      </c>
      <c r="E19627" t="s">
        <v>30</v>
      </c>
      <c r="F19627">
        <f t="shared" si="918"/>
        <v>2023</v>
      </c>
      <c r="G19627">
        <f t="shared" si="919"/>
        <v>8</v>
      </c>
      <c r="H19627">
        <f t="shared" si="920"/>
        <v>1</v>
      </c>
    </row>
    <row r="19628" spans="1:8" x14ac:dyDescent="0.25">
      <c r="A19628" s="3">
        <v>45140</v>
      </c>
      <c r="B19628">
        <v>29.638560855985276</v>
      </c>
      <c r="C19628" t="s">
        <v>26</v>
      </c>
      <c r="D19628" t="s">
        <v>29</v>
      </c>
      <c r="E19628" t="s">
        <v>30</v>
      </c>
      <c r="F19628">
        <f t="shared" si="918"/>
        <v>2023</v>
      </c>
      <c r="G19628">
        <f t="shared" si="919"/>
        <v>8</v>
      </c>
      <c r="H19628">
        <f t="shared" si="920"/>
        <v>2</v>
      </c>
    </row>
    <row r="19629" spans="1:8" x14ac:dyDescent="0.25">
      <c r="A19629" s="3">
        <v>45141</v>
      </c>
      <c r="B19629">
        <v>33.472348542477448</v>
      </c>
      <c r="C19629" t="s">
        <v>26</v>
      </c>
      <c r="D19629" t="s">
        <v>29</v>
      </c>
      <c r="E19629" t="s">
        <v>30</v>
      </c>
      <c r="F19629">
        <f t="shared" si="918"/>
        <v>2023</v>
      </c>
      <c r="G19629">
        <f t="shared" si="919"/>
        <v>8</v>
      </c>
      <c r="H19629">
        <f t="shared" si="920"/>
        <v>3</v>
      </c>
    </row>
    <row r="19630" spans="1:8" x14ac:dyDescent="0.25">
      <c r="A19630" s="3">
        <v>45142</v>
      </c>
      <c r="B19630">
        <v>32.959170695817534</v>
      </c>
      <c r="C19630" t="s">
        <v>26</v>
      </c>
      <c r="D19630" t="s">
        <v>29</v>
      </c>
      <c r="E19630" t="s">
        <v>30</v>
      </c>
      <c r="F19630">
        <f t="shared" si="918"/>
        <v>2023</v>
      </c>
      <c r="G19630">
        <f t="shared" si="919"/>
        <v>8</v>
      </c>
      <c r="H19630">
        <f t="shared" si="920"/>
        <v>4</v>
      </c>
    </row>
    <row r="19631" spans="1:8" x14ac:dyDescent="0.25">
      <c r="A19631" s="3">
        <v>45143</v>
      </c>
      <c r="B19631">
        <v>31.966525958353223</v>
      </c>
      <c r="C19631" t="s">
        <v>26</v>
      </c>
      <c r="D19631" t="s">
        <v>29</v>
      </c>
      <c r="E19631" t="s">
        <v>30</v>
      </c>
      <c r="F19631">
        <f t="shared" si="918"/>
        <v>2023</v>
      </c>
      <c r="G19631">
        <f t="shared" si="919"/>
        <v>8</v>
      </c>
      <c r="H19631">
        <f t="shared" si="920"/>
        <v>5</v>
      </c>
    </row>
    <row r="19632" spans="1:8" x14ac:dyDescent="0.25">
      <c r="A19632" s="3">
        <v>45144</v>
      </c>
      <c r="B19632">
        <v>0</v>
      </c>
      <c r="C19632" t="s">
        <v>26</v>
      </c>
      <c r="D19632" t="s">
        <v>29</v>
      </c>
      <c r="E19632" t="s">
        <v>30</v>
      </c>
      <c r="F19632">
        <f t="shared" si="918"/>
        <v>2023</v>
      </c>
      <c r="G19632">
        <f t="shared" si="919"/>
        <v>8</v>
      </c>
      <c r="H19632">
        <f t="shared" si="920"/>
        <v>6</v>
      </c>
    </row>
    <row r="19633" spans="1:8" x14ac:dyDescent="0.25">
      <c r="A19633" s="3">
        <v>45145</v>
      </c>
      <c r="B19633">
        <v>0</v>
      </c>
      <c r="C19633" t="s">
        <v>26</v>
      </c>
      <c r="D19633" t="s">
        <v>29</v>
      </c>
      <c r="E19633" t="s">
        <v>30</v>
      </c>
      <c r="F19633">
        <f t="shared" si="918"/>
        <v>2023</v>
      </c>
      <c r="G19633">
        <f t="shared" si="919"/>
        <v>8</v>
      </c>
      <c r="H19633">
        <f t="shared" si="920"/>
        <v>7</v>
      </c>
    </row>
    <row r="19634" spans="1:8" x14ac:dyDescent="0.25">
      <c r="A19634" s="3">
        <v>45146</v>
      </c>
      <c r="B19634">
        <v>29.487045844596917</v>
      </c>
      <c r="C19634" t="s">
        <v>26</v>
      </c>
      <c r="D19634" t="s">
        <v>29</v>
      </c>
      <c r="E19634" t="s">
        <v>30</v>
      </c>
      <c r="F19634">
        <f t="shared" si="918"/>
        <v>2023</v>
      </c>
      <c r="G19634">
        <f t="shared" si="919"/>
        <v>8</v>
      </c>
      <c r="H19634">
        <f t="shared" si="920"/>
        <v>8</v>
      </c>
    </row>
    <row r="19635" spans="1:8" x14ac:dyDescent="0.25">
      <c r="A19635" s="3">
        <v>45147</v>
      </c>
      <c r="B19635">
        <v>24.30846224304241</v>
      </c>
      <c r="C19635" t="s">
        <v>26</v>
      </c>
      <c r="D19635" t="s">
        <v>29</v>
      </c>
      <c r="E19635" t="s">
        <v>30</v>
      </c>
      <c r="F19635">
        <f t="shared" si="918"/>
        <v>2023</v>
      </c>
      <c r="G19635">
        <f t="shared" si="919"/>
        <v>8</v>
      </c>
      <c r="H19635">
        <f t="shared" si="920"/>
        <v>9</v>
      </c>
    </row>
    <row r="19636" spans="1:8" x14ac:dyDescent="0.25">
      <c r="A19636" s="3">
        <v>45148</v>
      </c>
      <c r="B19636">
        <v>28.48411632544007</v>
      </c>
      <c r="C19636" t="s">
        <v>26</v>
      </c>
      <c r="D19636" t="s">
        <v>29</v>
      </c>
      <c r="E19636" t="s">
        <v>30</v>
      </c>
      <c r="F19636">
        <f t="shared" si="918"/>
        <v>2023</v>
      </c>
      <c r="G19636">
        <f t="shared" si="919"/>
        <v>8</v>
      </c>
      <c r="H19636">
        <f t="shared" si="920"/>
        <v>10</v>
      </c>
    </row>
    <row r="19637" spans="1:8" x14ac:dyDescent="0.25">
      <c r="A19637" s="3">
        <v>45149</v>
      </c>
      <c r="B19637">
        <v>28.428088100090832</v>
      </c>
      <c r="C19637" t="s">
        <v>26</v>
      </c>
      <c r="D19637" t="s">
        <v>29</v>
      </c>
      <c r="E19637" t="s">
        <v>30</v>
      </c>
      <c r="F19637">
        <f t="shared" si="918"/>
        <v>2023</v>
      </c>
      <c r="G19637">
        <f t="shared" si="919"/>
        <v>8</v>
      </c>
      <c r="H19637">
        <f t="shared" si="920"/>
        <v>11</v>
      </c>
    </row>
    <row r="19638" spans="1:8" x14ac:dyDescent="0.25">
      <c r="A19638" s="3">
        <v>45150</v>
      </c>
      <c r="B19638">
        <v>27.994444449804412</v>
      </c>
      <c r="C19638" t="s">
        <v>26</v>
      </c>
      <c r="D19638" t="s">
        <v>29</v>
      </c>
      <c r="E19638" t="s">
        <v>30</v>
      </c>
      <c r="F19638">
        <f t="shared" si="918"/>
        <v>2023</v>
      </c>
      <c r="G19638">
        <f t="shared" si="919"/>
        <v>8</v>
      </c>
      <c r="H19638">
        <f t="shared" si="920"/>
        <v>12</v>
      </c>
    </row>
    <row r="19639" spans="1:8" x14ac:dyDescent="0.25">
      <c r="A19639" s="3">
        <v>45151</v>
      </c>
      <c r="B19639">
        <v>0</v>
      </c>
      <c r="C19639" t="s">
        <v>26</v>
      </c>
      <c r="D19639" t="s">
        <v>29</v>
      </c>
      <c r="E19639" t="s">
        <v>30</v>
      </c>
      <c r="F19639">
        <f t="shared" si="918"/>
        <v>2023</v>
      </c>
      <c r="G19639">
        <f t="shared" si="919"/>
        <v>8</v>
      </c>
      <c r="H19639">
        <f t="shared" si="920"/>
        <v>13</v>
      </c>
    </row>
    <row r="19640" spans="1:8" x14ac:dyDescent="0.25">
      <c r="A19640" s="3">
        <v>45152</v>
      </c>
      <c r="B19640">
        <v>27.038237146015625</v>
      </c>
      <c r="C19640" t="s">
        <v>26</v>
      </c>
      <c r="D19640" t="s">
        <v>29</v>
      </c>
      <c r="E19640" t="s">
        <v>30</v>
      </c>
      <c r="F19640">
        <f t="shared" si="918"/>
        <v>2023</v>
      </c>
      <c r="G19640">
        <f t="shared" si="919"/>
        <v>8</v>
      </c>
      <c r="H19640">
        <f t="shared" si="920"/>
        <v>14</v>
      </c>
    </row>
    <row r="19641" spans="1:8" x14ac:dyDescent="0.25">
      <c r="A19641" s="3">
        <v>45153</v>
      </c>
      <c r="B19641">
        <v>27.628757717889659</v>
      </c>
      <c r="C19641" t="s">
        <v>26</v>
      </c>
      <c r="D19641" t="s">
        <v>29</v>
      </c>
      <c r="E19641" t="s">
        <v>30</v>
      </c>
      <c r="F19641">
        <f t="shared" si="918"/>
        <v>2023</v>
      </c>
      <c r="G19641">
        <f t="shared" si="919"/>
        <v>8</v>
      </c>
      <c r="H19641">
        <f t="shared" si="920"/>
        <v>15</v>
      </c>
    </row>
    <row r="19642" spans="1:8" x14ac:dyDescent="0.25">
      <c r="A19642" s="3">
        <v>45154</v>
      </c>
      <c r="B19642">
        <v>23.232653984147472</v>
      </c>
      <c r="C19642" t="s">
        <v>26</v>
      </c>
      <c r="D19642" t="s">
        <v>29</v>
      </c>
      <c r="E19642" t="s">
        <v>30</v>
      </c>
      <c r="F19642">
        <f t="shared" si="918"/>
        <v>2023</v>
      </c>
      <c r="G19642">
        <f t="shared" si="919"/>
        <v>8</v>
      </c>
      <c r="H19642">
        <f t="shared" si="920"/>
        <v>16</v>
      </c>
    </row>
    <row r="19643" spans="1:8" x14ac:dyDescent="0.25">
      <c r="A19643" s="3">
        <v>45155</v>
      </c>
      <c r="B19643">
        <v>28.193191690494487</v>
      </c>
      <c r="C19643" t="s">
        <v>26</v>
      </c>
      <c r="D19643" t="s">
        <v>29</v>
      </c>
      <c r="E19643" t="s">
        <v>30</v>
      </c>
      <c r="F19643">
        <f t="shared" si="918"/>
        <v>2023</v>
      </c>
      <c r="G19643">
        <f t="shared" si="919"/>
        <v>8</v>
      </c>
      <c r="H19643">
        <f t="shared" si="920"/>
        <v>17</v>
      </c>
    </row>
    <row r="19644" spans="1:8" x14ac:dyDescent="0.25">
      <c r="A19644" s="3">
        <v>45156</v>
      </c>
      <c r="B19644">
        <v>28.902287573366852</v>
      </c>
      <c r="C19644" t="s">
        <v>26</v>
      </c>
      <c r="D19644" t="s">
        <v>29</v>
      </c>
      <c r="E19644" t="s">
        <v>30</v>
      </c>
      <c r="F19644">
        <f t="shared" si="918"/>
        <v>2023</v>
      </c>
      <c r="G19644">
        <f t="shared" si="919"/>
        <v>8</v>
      </c>
      <c r="H19644">
        <f t="shared" si="920"/>
        <v>18</v>
      </c>
    </row>
    <row r="19645" spans="1:8" x14ac:dyDescent="0.25">
      <c r="A19645" s="3">
        <v>45157</v>
      </c>
      <c r="B19645">
        <v>29.192611623947187</v>
      </c>
      <c r="C19645" t="s">
        <v>26</v>
      </c>
      <c r="D19645" t="s">
        <v>29</v>
      </c>
      <c r="E19645" t="s">
        <v>30</v>
      </c>
      <c r="F19645">
        <f t="shared" si="918"/>
        <v>2023</v>
      </c>
      <c r="G19645">
        <f t="shared" si="919"/>
        <v>8</v>
      </c>
      <c r="H19645">
        <f t="shared" si="920"/>
        <v>19</v>
      </c>
    </row>
    <row r="19646" spans="1:8" x14ac:dyDescent="0.25">
      <c r="A19646" s="3">
        <v>45158</v>
      </c>
      <c r="B19646">
        <v>0</v>
      </c>
      <c r="C19646" t="s">
        <v>26</v>
      </c>
      <c r="D19646" t="s">
        <v>29</v>
      </c>
      <c r="E19646" t="s">
        <v>30</v>
      </c>
      <c r="F19646">
        <f t="shared" si="918"/>
        <v>2023</v>
      </c>
      <c r="G19646">
        <f t="shared" si="919"/>
        <v>8</v>
      </c>
      <c r="H19646">
        <f t="shared" si="920"/>
        <v>20</v>
      </c>
    </row>
    <row r="19647" spans="1:8" x14ac:dyDescent="0.25">
      <c r="A19647" s="3">
        <v>45159</v>
      </c>
      <c r="B19647">
        <v>0</v>
      </c>
      <c r="C19647" t="s">
        <v>26</v>
      </c>
      <c r="D19647" t="s">
        <v>29</v>
      </c>
      <c r="E19647" t="s">
        <v>30</v>
      </c>
      <c r="F19647">
        <f t="shared" si="918"/>
        <v>2023</v>
      </c>
      <c r="G19647">
        <f t="shared" si="919"/>
        <v>8</v>
      </c>
      <c r="H19647">
        <f t="shared" si="920"/>
        <v>21</v>
      </c>
    </row>
    <row r="19648" spans="1:8" x14ac:dyDescent="0.25">
      <c r="A19648" s="3">
        <v>45160</v>
      </c>
      <c r="B19648">
        <v>30.562538564617196</v>
      </c>
      <c r="C19648" t="s">
        <v>26</v>
      </c>
      <c r="D19648" t="s">
        <v>29</v>
      </c>
      <c r="E19648" t="s">
        <v>30</v>
      </c>
      <c r="F19648">
        <f t="shared" si="918"/>
        <v>2023</v>
      </c>
      <c r="G19648">
        <f t="shared" si="919"/>
        <v>8</v>
      </c>
      <c r="H19648">
        <f t="shared" si="920"/>
        <v>22</v>
      </c>
    </row>
    <row r="19649" spans="1:8" x14ac:dyDescent="0.25">
      <c r="A19649" s="3">
        <v>45161</v>
      </c>
      <c r="B19649">
        <v>26.548523957755005</v>
      </c>
      <c r="C19649" t="s">
        <v>26</v>
      </c>
      <c r="D19649" t="s">
        <v>29</v>
      </c>
      <c r="E19649" t="s">
        <v>30</v>
      </c>
      <c r="F19649">
        <f t="shared" si="918"/>
        <v>2023</v>
      </c>
      <c r="G19649">
        <f t="shared" si="919"/>
        <v>8</v>
      </c>
      <c r="H19649">
        <f t="shared" si="920"/>
        <v>23</v>
      </c>
    </row>
    <row r="19650" spans="1:8" x14ac:dyDescent="0.25">
      <c r="A19650" s="3">
        <v>45162</v>
      </c>
      <c r="B19650">
        <v>31.775071815279833</v>
      </c>
      <c r="C19650" t="s">
        <v>26</v>
      </c>
      <c r="D19650" t="s">
        <v>29</v>
      </c>
      <c r="E19650" t="s">
        <v>30</v>
      </c>
      <c r="F19650">
        <f t="shared" si="918"/>
        <v>2023</v>
      </c>
      <c r="G19650">
        <f t="shared" si="919"/>
        <v>8</v>
      </c>
      <c r="H19650">
        <f t="shared" si="920"/>
        <v>24</v>
      </c>
    </row>
    <row r="19651" spans="1:8" x14ac:dyDescent="0.25">
      <c r="A19651" s="3">
        <v>45163</v>
      </c>
      <c r="B19651">
        <v>32.628688546167005</v>
      </c>
      <c r="C19651" t="s">
        <v>26</v>
      </c>
      <c r="D19651" t="s">
        <v>29</v>
      </c>
      <c r="E19651" t="s">
        <v>30</v>
      </c>
      <c r="F19651">
        <f t="shared" ref="F19651:F19714" si="921">YEAR(A19651)</f>
        <v>2023</v>
      </c>
      <c r="G19651">
        <f t="shared" ref="G19651:G19714" si="922">MONTH(A19651)</f>
        <v>8</v>
      </c>
      <c r="H19651">
        <f t="shared" ref="H19651:H19714" si="923">DAY(A19651)</f>
        <v>25</v>
      </c>
    </row>
    <row r="19652" spans="1:8" x14ac:dyDescent="0.25">
      <c r="A19652" s="3">
        <v>45164</v>
      </c>
      <c r="B19652">
        <v>32.940447063066912</v>
      </c>
      <c r="C19652" t="s">
        <v>26</v>
      </c>
      <c r="D19652" t="s">
        <v>29</v>
      </c>
      <c r="E19652" t="s">
        <v>30</v>
      </c>
      <c r="F19652">
        <f t="shared" si="921"/>
        <v>2023</v>
      </c>
      <c r="G19652">
        <f t="shared" si="922"/>
        <v>8</v>
      </c>
      <c r="H19652">
        <f t="shared" si="923"/>
        <v>26</v>
      </c>
    </row>
    <row r="19653" spans="1:8" x14ac:dyDescent="0.25">
      <c r="A19653" s="3">
        <v>45165</v>
      </c>
      <c r="B19653">
        <v>0</v>
      </c>
      <c r="C19653" t="s">
        <v>26</v>
      </c>
      <c r="D19653" t="s">
        <v>29</v>
      </c>
      <c r="E19653" t="s">
        <v>30</v>
      </c>
      <c r="F19653">
        <f t="shared" si="921"/>
        <v>2023</v>
      </c>
      <c r="G19653">
        <f t="shared" si="922"/>
        <v>8</v>
      </c>
      <c r="H19653">
        <f t="shared" si="923"/>
        <v>27</v>
      </c>
    </row>
    <row r="19654" spans="1:8" x14ac:dyDescent="0.25">
      <c r="A19654" s="3">
        <v>45166</v>
      </c>
      <c r="B19654">
        <v>32.917206183130389</v>
      </c>
      <c r="C19654" t="s">
        <v>26</v>
      </c>
      <c r="D19654" t="s">
        <v>29</v>
      </c>
      <c r="E19654" t="s">
        <v>30</v>
      </c>
      <c r="F19654">
        <f t="shared" si="921"/>
        <v>2023</v>
      </c>
      <c r="G19654">
        <f t="shared" si="922"/>
        <v>8</v>
      </c>
      <c r="H19654">
        <f t="shared" si="923"/>
        <v>28</v>
      </c>
    </row>
    <row r="19655" spans="1:8" x14ac:dyDescent="0.25">
      <c r="A19655" s="3">
        <v>45167</v>
      </c>
      <c r="B19655">
        <v>33.677584307942013</v>
      </c>
      <c r="C19655" t="s">
        <v>26</v>
      </c>
      <c r="D19655" t="s">
        <v>29</v>
      </c>
      <c r="E19655" t="s">
        <v>30</v>
      </c>
      <c r="F19655">
        <f t="shared" si="921"/>
        <v>2023</v>
      </c>
      <c r="G19655">
        <f t="shared" si="922"/>
        <v>8</v>
      </c>
      <c r="H19655">
        <f t="shared" si="923"/>
        <v>29</v>
      </c>
    </row>
    <row r="19656" spans="1:8" x14ac:dyDescent="0.25">
      <c r="A19656" s="3">
        <v>45168</v>
      </c>
      <c r="B19656">
        <v>29.252207583983349</v>
      </c>
      <c r="C19656" t="s">
        <v>26</v>
      </c>
      <c r="D19656" t="s">
        <v>29</v>
      </c>
      <c r="E19656" t="s">
        <v>30</v>
      </c>
      <c r="F19656">
        <f t="shared" si="921"/>
        <v>2023</v>
      </c>
      <c r="G19656">
        <f t="shared" si="922"/>
        <v>8</v>
      </c>
      <c r="H19656">
        <f t="shared" si="923"/>
        <v>30</v>
      </c>
    </row>
    <row r="19657" spans="1:8" x14ac:dyDescent="0.25">
      <c r="A19657" s="3">
        <v>45169</v>
      </c>
      <c r="B19657">
        <v>33.991189257985766</v>
      </c>
      <c r="C19657" t="s">
        <v>26</v>
      </c>
      <c r="D19657" t="s">
        <v>29</v>
      </c>
      <c r="E19657" t="s">
        <v>30</v>
      </c>
      <c r="F19657">
        <f t="shared" si="921"/>
        <v>2023</v>
      </c>
      <c r="G19657">
        <f t="shared" si="922"/>
        <v>8</v>
      </c>
      <c r="H19657">
        <f t="shared" si="923"/>
        <v>31</v>
      </c>
    </row>
    <row r="19658" spans="1:8" x14ac:dyDescent="0.25">
      <c r="A19658" s="3">
        <v>45170</v>
      </c>
      <c r="B19658">
        <v>34.299383789359545</v>
      </c>
      <c r="C19658" t="s">
        <v>26</v>
      </c>
      <c r="D19658" t="s">
        <v>29</v>
      </c>
      <c r="E19658" t="s">
        <v>30</v>
      </c>
      <c r="F19658">
        <f t="shared" si="921"/>
        <v>2023</v>
      </c>
      <c r="G19658">
        <f t="shared" si="922"/>
        <v>9</v>
      </c>
      <c r="H19658">
        <f t="shared" si="923"/>
        <v>1</v>
      </c>
    </row>
    <row r="19659" spans="1:8" x14ac:dyDescent="0.25">
      <c r="A19659" s="3">
        <v>45171</v>
      </c>
      <c r="B19659">
        <v>34.028092237128277</v>
      </c>
      <c r="C19659" t="s">
        <v>26</v>
      </c>
      <c r="D19659" t="s">
        <v>29</v>
      </c>
      <c r="E19659" t="s">
        <v>30</v>
      </c>
      <c r="F19659">
        <f t="shared" si="921"/>
        <v>2023</v>
      </c>
      <c r="G19659">
        <f t="shared" si="922"/>
        <v>9</v>
      </c>
      <c r="H19659">
        <f t="shared" si="923"/>
        <v>2</v>
      </c>
    </row>
    <row r="19660" spans="1:8" x14ac:dyDescent="0.25">
      <c r="A19660" s="3">
        <v>45172</v>
      </c>
      <c r="B19660">
        <v>0</v>
      </c>
      <c r="C19660" t="s">
        <v>26</v>
      </c>
      <c r="D19660" t="s">
        <v>29</v>
      </c>
      <c r="E19660" t="s">
        <v>30</v>
      </c>
      <c r="F19660">
        <f t="shared" si="921"/>
        <v>2023</v>
      </c>
      <c r="G19660">
        <f t="shared" si="922"/>
        <v>9</v>
      </c>
      <c r="H19660">
        <f t="shared" si="923"/>
        <v>3</v>
      </c>
    </row>
    <row r="19661" spans="1:8" x14ac:dyDescent="0.25">
      <c r="A19661" s="3">
        <v>45173</v>
      </c>
      <c r="B19661">
        <v>32.812426036046922</v>
      </c>
      <c r="C19661" t="s">
        <v>26</v>
      </c>
      <c r="D19661" t="s">
        <v>29</v>
      </c>
      <c r="E19661" t="s">
        <v>30</v>
      </c>
      <c r="F19661">
        <f t="shared" si="921"/>
        <v>2023</v>
      </c>
      <c r="G19661">
        <f t="shared" si="922"/>
        <v>9</v>
      </c>
      <c r="H19661">
        <f t="shared" si="923"/>
        <v>4</v>
      </c>
    </row>
    <row r="19662" spans="1:8" x14ac:dyDescent="0.25">
      <c r="A19662" s="3">
        <v>45174</v>
      </c>
      <c r="B19662">
        <v>33.007529490341561</v>
      </c>
      <c r="C19662" t="s">
        <v>26</v>
      </c>
      <c r="D19662" t="s">
        <v>29</v>
      </c>
      <c r="E19662" t="s">
        <v>30</v>
      </c>
      <c r="F19662">
        <f t="shared" si="921"/>
        <v>2023</v>
      </c>
      <c r="G19662">
        <f t="shared" si="922"/>
        <v>9</v>
      </c>
      <c r="H19662">
        <f t="shared" si="923"/>
        <v>5</v>
      </c>
    </row>
    <row r="19663" spans="1:8" x14ac:dyDescent="0.25">
      <c r="A19663" s="3">
        <v>45175</v>
      </c>
      <c r="B19663">
        <v>28.066087082071874</v>
      </c>
      <c r="C19663" t="s">
        <v>26</v>
      </c>
      <c r="D19663" t="s">
        <v>29</v>
      </c>
      <c r="E19663" t="s">
        <v>30</v>
      </c>
      <c r="F19663">
        <f t="shared" si="921"/>
        <v>2023</v>
      </c>
      <c r="G19663">
        <f t="shared" si="922"/>
        <v>9</v>
      </c>
      <c r="H19663">
        <f t="shared" si="923"/>
        <v>6</v>
      </c>
    </row>
    <row r="19664" spans="1:8" x14ac:dyDescent="0.25">
      <c r="A19664" s="3">
        <v>45176</v>
      </c>
      <c r="B19664">
        <v>32.358032268132675</v>
      </c>
      <c r="C19664" t="s">
        <v>26</v>
      </c>
      <c r="D19664" t="s">
        <v>29</v>
      </c>
      <c r="E19664" t="s">
        <v>30</v>
      </c>
      <c r="F19664">
        <f t="shared" si="921"/>
        <v>2023</v>
      </c>
      <c r="G19664">
        <f t="shared" si="922"/>
        <v>9</v>
      </c>
      <c r="H19664">
        <f t="shared" si="923"/>
        <v>7</v>
      </c>
    </row>
    <row r="19665" spans="1:8" x14ac:dyDescent="0.25">
      <c r="A19665" s="3">
        <v>45177</v>
      </c>
      <c r="B19665">
        <v>32.305988478403023</v>
      </c>
      <c r="C19665" t="s">
        <v>26</v>
      </c>
      <c r="D19665" t="s">
        <v>29</v>
      </c>
      <c r="E19665" t="s">
        <v>30</v>
      </c>
      <c r="F19665">
        <f t="shared" si="921"/>
        <v>2023</v>
      </c>
      <c r="G19665">
        <f t="shared" si="922"/>
        <v>9</v>
      </c>
      <c r="H19665">
        <f t="shared" si="923"/>
        <v>8</v>
      </c>
    </row>
    <row r="19666" spans="1:8" x14ac:dyDescent="0.25">
      <c r="A19666" s="3">
        <v>45178</v>
      </c>
      <c r="B19666">
        <v>31.776407996002376</v>
      </c>
      <c r="C19666" t="s">
        <v>26</v>
      </c>
      <c r="D19666" t="s">
        <v>29</v>
      </c>
      <c r="E19666" t="s">
        <v>30</v>
      </c>
      <c r="F19666">
        <f t="shared" si="921"/>
        <v>2023</v>
      </c>
      <c r="G19666">
        <f t="shared" si="922"/>
        <v>9</v>
      </c>
      <c r="H19666">
        <f t="shared" si="923"/>
        <v>9</v>
      </c>
    </row>
    <row r="19667" spans="1:8" x14ac:dyDescent="0.25">
      <c r="A19667" s="3">
        <v>45179</v>
      </c>
      <c r="B19667">
        <v>0</v>
      </c>
      <c r="C19667" t="s">
        <v>26</v>
      </c>
      <c r="D19667" t="s">
        <v>29</v>
      </c>
      <c r="E19667" t="s">
        <v>30</v>
      </c>
      <c r="F19667">
        <f t="shared" si="921"/>
        <v>2023</v>
      </c>
      <c r="G19667">
        <f t="shared" si="922"/>
        <v>9</v>
      </c>
      <c r="H19667">
        <f t="shared" si="923"/>
        <v>10</v>
      </c>
    </row>
    <row r="19668" spans="1:8" x14ac:dyDescent="0.25">
      <c r="A19668" s="3">
        <v>45180</v>
      </c>
      <c r="B19668">
        <v>30.394670933460503</v>
      </c>
      <c r="C19668" t="s">
        <v>26</v>
      </c>
      <c r="D19668" t="s">
        <v>29</v>
      </c>
      <c r="E19668" t="s">
        <v>30</v>
      </c>
      <c r="F19668">
        <f t="shared" si="921"/>
        <v>2023</v>
      </c>
      <c r="G19668">
        <f t="shared" si="922"/>
        <v>9</v>
      </c>
      <c r="H19668">
        <f t="shared" si="923"/>
        <v>11</v>
      </c>
    </row>
    <row r="19669" spans="1:8" x14ac:dyDescent="0.25">
      <c r="A19669" s="3">
        <v>45181</v>
      </c>
      <c r="B19669">
        <v>30.695248826174705</v>
      </c>
      <c r="C19669" t="s">
        <v>26</v>
      </c>
      <c r="D19669" t="s">
        <v>29</v>
      </c>
      <c r="E19669" t="s">
        <v>30</v>
      </c>
      <c r="F19669">
        <f t="shared" si="921"/>
        <v>2023</v>
      </c>
      <c r="G19669">
        <f t="shared" si="922"/>
        <v>9</v>
      </c>
      <c r="H19669">
        <f t="shared" si="923"/>
        <v>12</v>
      </c>
    </row>
    <row r="19670" spans="1:8" x14ac:dyDescent="0.25">
      <c r="A19670" s="3">
        <v>45182</v>
      </c>
      <c r="B19670">
        <v>25.987259113694211</v>
      </c>
      <c r="C19670" t="s">
        <v>26</v>
      </c>
      <c r="D19670" t="s">
        <v>29</v>
      </c>
      <c r="E19670" t="s">
        <v>30</v>
      </c>
      <c r="F19670">
        <f t="shared" si="921"/>
        <v>2023</v>
      </c>
      <c r="G19670">
        <f t="shared" si="922"/>
        <v>9</v>
      </c>
      <c r="H19670">
        <f t="shared" si="923"/>
        <v>13</v>
      </c>
    </row>
    <row r="19671" spans="1:8" x14ac:dyDescent="0.25">
      <c r="A19671" s="3">
        <v>45183</v>
      </c>
      <c r="B19671">
        <v>30.637304549400199</v>
      </c>
      <c r="C19671" t="s">
        <v>26</v>
      </c>
      <c r="D19671" t="s">
        <v>29</v>
      </c>
      <c r="E19671" t="s">
        <v>30</v>
      </c>
      <c r="F19671">
        <f t="shared" si="921"/>
        <v>2023</v>
      </c>
      <c r="G19671">
        <f t="shared" si="922"/>
        <v>9</v>
      </c>
      <c r="H19671">
        <f t="shared" si="923"/>
        <v>14</v>
      </c>
    </row>
    <row r="19672" spans="1:8" x14ac:dyDescent="0.25">
      <c r="A19672" s="3">
        <v>45184</v>
      </c>
      <c r="B19672">
        <v>31.060671080145152</v>
      </c>
      <c r="C19672" t="s">
        <v>26</v>
      </c>
      <c r="D19672" t="s">
        <v>29</v>
      </c>
      <c r="E19672" t="s">
        <v>30</v>
      </c>
      <c r="F19672">
        <f t="shared" si="921"/>
        <v>2023</v>
      </c>
      <c r="G19672">
        <f t="shared" si="922"/>
        <v>9</v>
      </c>
      <c r="H19672">
        <f t="shared" si="923"/>
        <v>15</v>
      </c>
    </row>
    <row r="19673" spans="1:8" x14ac:dyDescent="0.25">
      <c r="A19673" s="3">
        <v>45185</v>
      </c>
      <c r="B19673">
        <v>31.112641527366723</v>
      </c>
      <c r="C19673" t="s">
        <v>26</v>
      </c>
      <c r="D19673" t="s">
        <v>29</v>
      </c>
      <c r="E19673" t="s">
        <v>30</v>
      </c>
      <c r="F19673">
        <f t="shared" si="921"/>
        <v>2023</v>
      </c>
      <c r="G19673">
        <f t="shared" si="922"/>
        <v>9</v>
      </c>
      <c r="H19673">
        <f t="shared" si="923"/>
        <v>16</v>
      </c>
    </row>
    <row r="19674" spans="1:8" x14ac:dyDescent="0.25">
      <c r="A19674" s="3">
        <v>45186</v>
      </c>
      <c r="B19674">
        <v>0</v>
      </c>
      <c r="C19674" t="s">
        <v>26</v>
      </c>
      <c r="D19674" t="s">
        <v>29</v>
      </c>
      <c r="E19674" t="s">
        <v>30</v>
      </c>
      <c r="F19674">
        <f t="shared" si="921"/>
        <v>2023</v>
      </c>
      <c r="G19674">
        <f t="shared" si="922"/>
        <v>9</v>
      </c>
      <c r="H19674">
        <f t="shared" si="923"/>
        <v>17</v>
      </c>
    </row>
    <row r="19675" spans="1:8" x14ac:dyDescent="0.25">
      <c r="A19675" s="3">
        <v>45187</v>
      </c>
      <c r="B19675">
        <v>31.150444925556588</v>
      </c>
      <c r="C19675" t="s">
        <v>26</v>
      </c>
      <c r="D19675" t="s">
        <v>29</v>
      </c>
      <c r="E19675" t="s">
        <v>30</v>
      </c>
      <c r="F19675">
        <f t="shared" si="921"/>
        <v>2023</v>
      </c>
      <c r="G19675">
        <f t="shared" si="922"/>
        <v>9</v>
      </c>
      <c r="H19675">
        <f t="shared" si="923"/>
        <v>18</v>
      </c>
    </row>
    <row r="19676" spans="1:8" x14ac:dyDescent="0.25">
      <c r="A19676" s="3">
        <v>45188</v>
      </c>
      <c r="B19676">
        <v>32.250663656459039</v>
      </c>
      <c r="C19676" t="s">
        <v>26</v>
      </c>
      <c r="D19676" t="s">
        <v>29</v>
      </c>
      <c r="E19676" t="s">
        <v>30</v>
      </c>
      <c r="F19676">
        <f t="shared" si="921"/>
        <v>2023</v>
      </c>
      <c r="G19676">
        <f t="shared" si="922"/>
        <v>9</v>
      </c>
      <c r="H19676">
        <f t="shared" si="923"/>
        <v>19</v>
      </c>
    </row>
    <row r="19677" spans="1:8" x14ac:dyDescent="0.25">
      <c r="A19677" s="3">
        <v>45189</v>
      </c>
      <c r="B19677">
        <v>28.372834900337551</v>
      </c>
      <c r="C19677" t="s">
        <v>26</v>
      </c>
      <c r="D19677" t="s">
        <v>29</v>
      </c>
      <c r="E19677" t="s">
        <v>30</v>
      </c>
      <c r="F19677">
        <f t="shared" si="921"/>
        <v>2023</v>
      </c>
      <c r="G19677">
        <f t="shared" si="922"/>
        <v>9</v>
      </c>
      <c r="H19677">
        <f t="shared" si="923"/>
        <v>20</v>
      </c>
    </row>
    <row r="19678" spans="1:8" x14ac:dyDescent="0.25">
      <c r="A19678" s="3">
        <v>45190</v>
      </c>
      <c r="B19678">
        <v>33.859582358206758</v>
      </c>
      <c r="C19678" t="s">
        <v>26</v>
      </c>
      <c r="D19678" t="s">
        <v>29</v>
      </c>
      <c r="E19678" t="s">
        <v>30</v>
      </c>
      <c r="F19678">
        <f t="shared" si="921"/>
        <v>2023</v>
      </c>
      <c r="G19678">
        <f t="shared" si="922"/>
        <v>9</v>
      </c>
      <c r="H19678">
        <f t="shared" si="923"/>
        <v>21</v>
      </c>
    </row>
    <row r="19679" spans="1:8" x14ac:dyDescent="0.25">
      <c r="A19679" s="3">
        <v>45191</v>
      </c>
      <c r="B19679">
        <v>35.101490473139073</v>
      </c>
      <c r="C19679" t="s">
        <v>26</v>
      </c>
      <c r="D19679" t="s">
        <v>29</v>
      </c>
      <c r="E19679" t="s">
        <v>30</v>
      </c>
      <c r="F19679">
        <f t="shared" si="921"/>
        <v>2023</v>
      </c>
      <c r="G19679">
        <f t="shared" si="922"/>
        <v>9</v>
      </c>
      <c r="H19679">
        <f t="shared" si="923"/>
        <v>22</v>
      </c>
    </row>
    <row r="19680" spans="1:8" x14ac:dyDescent="0.25">
      <c r="A19680" s="3">
        <v>45192</v>
      </c>
      <c r="B19680">
        <v>35.929141484731282</v>
      </c>
      <c r="C19680" t="s">
        <v>26</v>
      </c>
      <c r="D19680" t="s">
        <v>29</v>
      </c>
      <c r="E19680" t="s">
        <v>30</v>
      </c>
      <c r="F19680">
        <f t="shared" si="921"/>
        <v>2023</v>
      </c>
      <c r="G19680">
        <f t="shared" si="922"/>
        <v>9</v>
      </c>
      <c r="H19680">
        <f t="shared" si="923"/>
        <v>23</v>
      </c>
    </row>
    <row r="19681" spans="1:8" x14ac:dyDescent="0.25">
      <c r="A19681" s="3">
        <v>45193</v>
      </c>
      <c r="B19681">
        <v>0</v>
      </c>
      <c r="C19681" t="s">
        <v>26</v>
      </c>
      <c r="D19681" t="s">
        <v>29</v>
      </c>
      <c r="E19681" t="s">
        <v>30</v>
      </c>
      <c r="F19681">
        <f t="shared" si="921"/>
        <v>2023</v>
      </c>
      <c r="G19681">
        <f t="shared" si="922"/>
        <v>9</v>
      </c>
      <c r="H19681">
        <f t="shared" si="923"/>
        <v>24</v>
      </c>
    </row>
    <row r="19682" spans="1:8" x14ac:dyDescent="0.25">
      <c r="A19682" s="3">
        <v>45194</v>
      </c>
      <c r="B19682">
        <v>37.29529374463457</v>
      </c>
      <c r="C19682" t="s">
        <v>26</v>
      </c>
      <c r="D19682" t="s">
        <v>29</v>
      </c>
      <c r="E19682" t="s">
        <v>30</v>
      </c>
      <c r="F19682">
        <f t="shared" si="921"/>
        <v>2023</v>
      </c>
      <c r="G19682">
        <f t="shared" si="922"/>
        <v>9</v>
      </c>
      <c r="H19682">
        <f t="shared" si="923"/>
        <v>25</v>
      </c>
    </row>
    <row r="19683" spans="1:8" x14ac:dyDescent="0.25">
      <c r="A19683" s="3">
        <v>45195</v>
      </c>
      <c r="B19683">
        <v>38.905265860693149</v>
      </c>
      <c r="C19683" t="s">
        <v>26</v>
      </c>
      <c r="D19683" t="s">
        <v>29</v>
      </c>
      <c r="E19683" t="s">
        <v>30</v>
      </c>
      <c r="F19683">
        <f t="shared" si="921"/>
        <v>2023</v>
      </c>
      <c r="G19683">
        <f t="shared" si="922"/>
        <v>9</v>
      </c>
      <c r="H19683">
        <f t="shared" si="923"/>
        <v>26</v>
      </c>
    </row>
    <row r="19684" spans="1:8" x14ac:dyDescent="0.25">
      <c r="A19684" s="3">
        <v>45196</v>
      </c>
      <c r="B19684">
        <v>35.40980563672872</v>
      </c>
      <c r="C19684" t="s">
        <v>26</v>
      </c>
      <c r="D19684" t="s">
        <v>29</v>
      </c>
      <c r="E19684" t="s">
        <v>30</v>
      </c>
      <c r="F19684">
        <f t="shared" si="921"/>
        <v>2023</v>
      </c>
      <c r="G19684">
        <f t="shared" si="922"/>
        <v>9</v>
      </c>
      <c r="H19684">
        <f t="shared" si="923"/>
        <v>27</v>
      </c>
    </row>
    <row r="19685" spans="1:8" x14ac:dyDescent="0.25">
      <c r="A19685" s="3">
        <v>45197</v>
      </c>
      <c r="B19685">
        <v>41.137201544951843</v>
      </c>
      <c r="C19685" t="s">
        <v>26</v>
      </c>
      <c r="D19685" t="s">
        <v>29</v>
      </c>
      <c r="E19685" t="s">
        <v>30</v>
      </c>
      <c r="F19685">
        <f t="shared" si="921"/>
        <v>2023</v>
      </c>
      <c r="G19685">
        <f t="shared" si="922"/>
        <v>9</v>
      </c>
      <c r="H19685">
        <f t="shared" si="923"/>
        <v>28</v>
      </c>
    </row>
    <row r="19686" spans="1:8" x14ac:dyDescent="0.25">
      <c r="A19686" s="3">
        <v>45198</v>
      </c>
      <c r="B19686">
        <v>42.467467356513588</v>
      </c>
      <c r="C19686" t="s">
        <v>26</v>
      </c>
      <c r="D19686" t="s">
        <v>29</v>
      </c>
      <c r="E19686" t="s">
        <v>30</v>
      </c>
      <c r="F19686">
        <f t="shared" si="921"/>
        <v>2023</v>
      </c>
      <c r="G19686">
        <f t="shared" si="922"/>
        <v>9</v>
      </c>
      <c r="H19686">
        <f t="shared" si="923"/>
        <v>29</v>
      </c>
    </row>
    <row r="19687" spans="1:8" x14ac:dyDescent="0.25">
      <c r="A19687" s="3">
        <v>45199</v>
      </c>
      <c r="B19687">
        <v>43.224734287402264</v>
      </c>
      <c r="C19687" t="s">
        <v>26</v>
      </c>
      <c r="D19687" t="s">
        <v>29</v>
      </c>
      <c r="E19687" t="s">
        <v>30</v>
      </c>
      <c r="F19687">
        <f t="shared" si="921"/>
        <v>2023</v>
      </c>
      <c r="G19687">
        <f t="shared" si="922"/>
        <v>9</v>
      </c>
      <c r="H19687">
        <f t="shared" si="923"/>
        <v>30</v>
      </c>
    </row>
    <row r="19688" spans="1:8" x14ac:dyDescent="0.25">
      <c r="A19688" s="3">
        <v>45200</v>
      </c>
      <c r="B19688">
        <v>0</v>
      </c>
      <c r="C19688" t="s">
        <v>26</v>
      </c>
      <c r="D19688" t="s">
        <v>29</v>
      </c>
      <c r="E19688" t="s">
        <v>30</v>
      </c>
      <c r="F19688">
        <f t="shared" si="921"/>
        <v>2023</v>
      </c>
      <c r="G19688">
        <f t="shared" si="922"/>
        <v>10</v>
      </c>
      <c r="H19688">
        <f t="shared" si="923"/>
        <v>1</v>
      </c>
    </row>
    <row r="19689" spans="1:8" x14ac:dyDescent="0.25">
      <c r="A19689" s="3">
        <v>45201</v>
      </c>
      <c r="B19689">
        <v>43.96999747755946</v>
      </c>
      <c r="C19689" t="s">
        <v>26</v>
      </c>
      <c r="D19689" t="s">
        <v>29</v>
      </c>
      <c r="E19689" t="s">
        <v>30</v>
      </c>
      <c r="F19689">
        <f t="shared" si="921"/>
        <v>2023</v>
      </c>
      <c r="G19689">
        <f t="shared" si="922"/>
        <v>10</v>
      </c>
      <c r="H19689">
        <f t="shared" si="923"/>
        <v>2</v>
      </c>
    </row>
    <row r="19690" spans="1:8" x14ac:dyDescent="0.25">
      <c r="A19690" s="3">
        <v>45202</v>
      </c>
      <c r="B19690">
        <v>45.038688466262705</v>
      </c>
      <c r="C19690" t="s">
        <v>26</v>
      </c>
      <c r="D19690" t="s">
        <v>29</v>
      </c>
      <c r="E19690" t="s">
        <v>30</v>
      </c>
      <c r="F19690">
        <f t="shared" si="921"/>
        <v>2023</v>
      </c>
      <c r="G19690">
        <f t="shared" si="922"/>
        <v>10</v>
      </c>
      <c r="H19690">
        <f t="shared" si="923"/>
        <v>3</v>
      </c>
    </row>
    <row r="19691" spans="1:8" x14ac:dyDescent="0.25">
      <c r="A19691" s="3">
        <v>45203</v>
      </c>
      <c r="B19691">
        <v>40.86149854884588</v>
      </c>
      <c r="C19691" t="s">
        <v>26</v>
      </c>
      <c r="D19691" t="s">
        <v>29</v>
      </c>
      <c r="E19691" t="s">
        <v>30</v>
      </c>
      <c r="F19691">
        <f t="shared" si="921"/>
        <v>2023</v>
      </c>
      <c r="G19691">
        <f t="shared" si="922"/>
        <v>10</v>
      </c>
      <c r="H19691">
        <f t="shared" si="923"/>
        <v>4</v>
      </c>
    </row>
    <row r="19692" spans="1:8" x14ac:dyDescent="0.25">
      <c r="A19692" s="3">
        <v>45204</v>
      </c>
      <c r="B19692">
        <v>45.78193018520868</v>
      </c>
      <c r="C19692" t="s">
        <v>26</v>
      </c>
      <c r="D19692" t="s">
        <v>29</v>
      </c>
      <c r="E19692" t="s">
        <v>30</v>
      </c>
      <c r="F19692">
        <f t="shared" si="921"/>
        <v>2023</v>
      </c>
      <c r="G19692">
        <f t="shared" si="922"/>
        <v>10</v>
      </c>
      <c r="H19692">
        <f t="shared" si="923"/>
        <v>5</v>
      </c>
    </row>
    <row r="19693" spans="1:8" x14ac:dyDescent="0.25">
      <c r="A19693" s="3">
        <v>45205</v>
      </c>
      <c r="B19693">
        <v>46.19887775998545</v>
      </c>
      <c r="C19693" t="s">
        <v>26</v>
      </c>
      <c r="D19693" t="s">
        <v>29</v>
      </c>
      <c r="E19693" t="s">
        <v>30</v>
      </c>
      <c r="F19693">
        <f t="shared" si="921"/>
        <v>2023</v>
      </c>
      <c r="G19693">
        <f t="shared" si="922"/>
        <v>10</v>
      </c>
      <c r="H19693">
        <f t="shared" si="923"/>
        <v>6</v>
      </c>
    </row>
    <row r="19694" spans="1:8" x14ac:dyDescent="0.25">
      <c r="A19694" s="3">
        <v>45206</v>
      </c>
      <c r="B19694">
        <v>45.958525748827668</v>
      </c>
      <c r="C19694" t="s">
        <v>26</v>
      </c>
      <c r="D19694" t="s">
        <v>29</v>
      </c>
      <c r="E19694" t="s">
        <v>30</v>
      </c>
      <c r="F19694">
        <f t="shared" si="921"/>
        <v>2023</v>
      </c>
      <c r="G19694">
        <f t="shared" si="922"/>
        <v>10</v>
      </c>
      <c r="H19694">
        <f t="shared" si="923"/>
        <v>7</v>
      </c>
    </row>
    <row r="19695" spans="1:8" x14ac:dyDescent="0.25">
      <c r="A19695" s="3">
        <v>45207</v>
      </c>
      <c r="B19695">
        <v>0</v>
      </c>
      <c r="C19695" t="s">
        <v>26</v>
      </c>
      <c r="D19695" t="s">
        <v>29</v>
      </c>
      <c r="E19695" t="s">
        <v>30</v>
      </c>
      <c r="F19695">
        <f t="shared" si="921"/>
        <v>2023</v>
      </c>
      <c r="G19695">
        <f t="shared" si="922"/>
        <v>10</v>
      </c>
      <c r="H19695">
        <f t="shared" si="923"/>
        <v>8</v>
      </c>
    </row>
    <row r="19696" spans="1:8" x14ac:dyDescent="0.25">
      <c r="A19696" s="3">
        <v>45208</v>
      </c>
      <c r="B19696">
        <v>44.556113848068044</v>
      </c>
      <c r="C19696" t="s">
        <v>26</v>
      </c>
      <c r="D19696" t="s">
        <v>29</v>
      </c>
      <c r="E19696" t="s">
        <v>30</v>
      </c>
      <c r="F19696">
        <f t="shared" si="921"/>
        <v>2023</v>
      </c>
      <c r="G19696">
        <f t="shared" si="922"/>
        <v>10</v>
      </c>
      <c r="H19696">
        <f t="shared" si="923"/>
        <v>9</v>
      </c>
    </row>
    <row r="19697" spans="1:8" x14ac:dyDescent="0.25">
      <c r="A19697" s="3">
        <v>45209</v>
      </c>
      <c r="B19697">
        <v>44.529045216839052</v>
      </c>
      <c r="C19697" t="s">
        <v>26</v>
      </c>
      <c r="D19697" t="s">
        <v>29</v>
      </c>
      <c r="E19697" t="s">
        <v>30</v>
      </c>
      <c r="F19697">
        <f t="shared" si="921"/>
        <v>2023</v>
      </c>
      <c r="G19697">
        <f t="shared" si="922"/>
        <v>10</v>
      </c>
      <c r="H19697">
        <f t="shared" si="923"/>
        <v>10</v>
      </c>
    </row>
    <row r="19698" spans="1:8" x14ac:dyDescent="0.25">
      <c r="A19698" s="3">
        <v>45210</v>
      </c>
      <c r="B19698">
        <v>39.278894237523481</v>
      </c>
      <c r="C19698" t="s">
        <v>26</v>
      </c>
      <c r="D19698" t="s">
        <v>29</v>
      </c>
      <c r="E19698" t="s">
        <v>30</v>
      </c>
      <c r="F19698">
        <f t="shared" si="921"/>
        <v>2023</v>
      </c>
      <c r="G19698">
        <f t="shared" si="922"/>
        <v>10</v>
      </c>
      <c r="H19698">
        <f t="shared" si="923"/>
        <v>11</v>
      </c>
    </row>
    <row r="19699" spans="1:8" x14ac:dyDescent="0.25">
      <c r="A19699" s="3">
        <v>45211</v>
      </c>
      <c r="B19699">
        <v>43.176967446341877</v>
      </c>
      <c r="C19699" t="s">
        <v>26</v>
      </c>
      <c r="D19699" t="s">
        <v>29</v>
      </c>
      <c r="E19699" t="s">
        <v>30</v>
      </c>
      <c r="F19699">
        <f t="shared" si="921"/>
        <v>2023</v>
      </c>
      <c r="G19699">
        <f t="shared" si="922"/>
        <v>10</v>
      </c>
      <c r="H19699">
        <f t="shared" si="923"/>
        <v>12</v>
      </c>
    </row>
    <row r="19700" spans="1:8" x14ac:dyDescent="0.25">
      <c r="A19700" s="3">
        <v>45212</v>
      </c>
      <c r="B19700">
        <v>42.648822120555849</v>
      </c>
      <c r="C19700" t="s">
        <v>26</v>
      </c>
      <c r="D19700" t="s">
        <v>29</v>
      </c>
      <c r="E19700" t="s">
        <v>30</v>
      </c>
      <c r="F19700">
        <f t="shared" si="921"/>
        <v>2023</v>
      </c>
      <c r="G19700">
        <f t="shared" si="922"/>
        <v>10</v>
      </c>
      <c r="H19700">
        <f t="shared" si="923"/>
        <v>13</v>
      </c>
    </row>
    <row r="19701" spans="1:8" x14ac:dyDescent="0.25">
      <c r="A19701" s="3">
        <v>45213</v>
      </c>
      <c r="B19701">
        <v>41.565411774432064</v>
      </c>
      <c r="C19701" t="s">
        <v>26</v>
      </c>
      <c r="D19701" t="s">
        <v>29</v>
      </c>
      <c r="E19701" t="s">
        <v>30</v>
      </c>
      <c r="F19701">
        <f t="shared" si="921"/>
        <v>2023</v>
      </c>
      <c r="G19701">
        <f t="shared" si="922"/>
        <v>10</v>
      </c>
      <c r="H19701">
        <f t="shared" si="923"/>
        <v>14</v>
      </c>
    </row>
    <row r="19702" spans="1:8" x14ac:dyDescent="0.25">
      <c r="A19702" s="3">
        <v>45214</v>
      </c>
      <c r="B19702">
        <v>0</v>
      </c>
      <c r="C19702" t="s">
        <v>26</v>
      </c>
      <c r="D19702" t="s">
        <v>29</v>
      </c>
      <c r="E19702" t="s">
        <v>30</v>
      </c>
      <c r="F19702">
        <f t="shared" si="921"/>
        <v>2023</v>
      </c>
      <c r="G19702">
        <f t="shared" si="922"/>
        <v>10</v>
      </c>
      <c r="H19702">
        <f t="shared" si="923"/>
        <v>15</v>
      </c>
    </row>
    <row r="19703" spans="1:8" x14ac:dyDescent="0.25">
      <c r="A19703" s="3">
        <v>45215</v>
      </c>
      <c r="B19703">
        <v>0</v>
      </c>
      <c r="C19703" t="s">
        <v>26</v>
      </c>
      <c r="D19703" t="s">
        <v>29</v>
      </c>
      <c r="E19703" t="s">
        <v>30</v>
      </c>
      <c r="F19703">
        <f t="shared" si="921"/>
        <v>2023</v>
      </c>
      <c r="G19703">
        <f t="shared" si="922"/>
        <v>10</v>
      </c>
      <c r="H19703">
        <f t="shared" si="923"/>
        <v>16</v>
      </c>
    </row>
    <row r="19704" spans="1:8" x14ac:dyDescent="0.25">
      <c r="A19704" s="3">
        <v>45216</v>
      </c>
      <c r="B19704">
        <v>38.423961443470617</v>
      </c>
      <c r="C19704" t="s">
        <v>26</v>
      </c>
      <c r="D19704" t="s">
        <v>29</v>
      </c>
      <c r="E19704" t="s">
        <v>30</v>
      </c>
      <c r="F19704">
        <f t="shared" si="921"/>
        <v>2023</v>
      </c>
      <c r="G19704">
        <f t="shared" si="922"/>
        <v>10</v>
      </c>
      <c r="H19704">
        <f t="shared" si="923"/>
        <v>17</v>
      </c>
    </row>
    <row r="19705" spans="1:8" x14ac:dyDescent="0.25">
      <c r="A19705" s="3">
        <v>45217</v>
      </c>
      <c r="B19705">
        <v>32.925635096592899</v>
      </c>
      <c r="C19705" t="s">
        <v>26</v>
      </c>
      <c r="D19705" t="s">
        <v>29</v>
      </c>
      <c r="E19705" t="s">
        <v>30</v>
      </c>
      <c r="F19705">
        <f t="shared" si="921"/>
        <v>2023</v>
      </c>
      <c r="G19705">
        <f t="shared" si="922"/>
        <v>10</v>
      </c>
      <c r="H19705">
        <f t="shared" si="923"/>
        <v>18</v>
      </c>
    </row>
    <row r="19706" spans="1:8" x14ac:dyDescent="0.25">
      <c r="A19706" s="3">
        <v>45218</v>
      </c>
      <c r="B19706">
        <v>36.7511446448123</v>
      </c>
      <c r="C19706" t="s">
        <v>26</v>
      </c>
      <c r="D19706" t="s">
        <v>29</v>
      </c>
      <c r="E19706" t="s">
        <v>30</v>
      </c>
      <c r="F19706">
        <f t="shared" si="921"/>
        <v>2023</v>
      </c>
      <c r="G19706">
        <f t="shared" si="922"/>
        <v>10</v>
      </c>
      <c r="H19706">
        <f t="shared" si="923"/>
        <v>19</v>
      </c>
    </row>
    <row r="19707" spans="1:8" x14ac:dyDescent="0.25">
      <c r="A19707" s="3">
        <v>45219</v>
      </c>
      <c r="B19707">
        <v>36.327671884684428</v>
      </c>
      <c r="C19707" t="s">
        <v>26</v>
      </c>
      <c r="D19707" t="s">
        <v>29</v>
      </c>
      <c r="E19707" t="s">
        <v>30</v>
      </c>
      <c r="F19707">
        <f t="shared" si="921"/>
        <v>2023</v>
      </c>
      <c r="G19707">
        <f t="shared" si="922"/>
        <v>10</v>
      </c>
      <c r="H19707">
        <f t="shared" si="923"/>
        <v>20</v>
      </c>
    </row>
    <row r="19708" spans="1:8" x14ac:dyDescent="0.25">
      <c r="A19708" s="3">
        <v>45220</v>
      </c>
      <c r="B19708">
        <v>35.522971740747153</v>
      </c>
      <c r="C19708" t="s">
        <v>26</v>
      </c>
      <c r="D19708" t="s">
        <v>29</v>
      </c>
      <c r="E19708" t="s">
        <v>30</v>
      </c>
      <c r="F19708">
        <f t="shared" si="921"/>
        <v>2023</v>
      </c>
      <c r="G19708">
        <f t="shared" si="922"/>
        <v>10</v>
      </c>
      <c r="H19708">
        <f t="shared" si="923"/>
        <v>21</v>
      </c>
    </row>
    <row r="19709" spans="1:8" x14ac:dyDescent="0.25">
      <c r="A19709" s="3">
        <v>45221</v>
      </c>
      <c r="B19709">
        <v>0</v>
      </c>
      <c r="C19709" t="s">
        <v>26</v>
      </c>
      <c r="D19709" t="s">
        <v>29</v>
      </c>
      <c r="E19709" t="s">
        <v>30</v>
      </c>
      <c r="F19709">
        <f t="shared" si="921"/>
        <v>2023</v>
      </c>
      <c r="G19709">
        <f t="shared" si="922"/>
        <v>10</v>
      </c>
      <c r="H19709">
        <f t="shared" si="923"/>
        <v>22</v>
      </c>
    </row>
    <row r="19710" spans="1:8" x14ac:dyDescent="0.25">
      <c r="A19710" s="3">
        <v>45222</v>
      </c>
      <c r="B19710">
        <v>33.869154509137296</v>
      </c>
      <c r="C19710" t="s">
        <v>26</v>
      </c>
      <c r="D19710" t="s">
        <v>29</v>
      </c>
      <c r="E19710" t="s">
        <v>30</v>
      </c>
      <c r="F19710">
        <f t="shared" si="921"/>
        <v>2023</v>
      </c>
      <c r="G19710">
        <f t="shared" si="922"/>
        <v>10</v>
      </c>
      <c r="H19710">
        <f t="shared" si="923"/>
        <v>23</v>
      </c>
    </row>
    <row r="19711" spans="1:8" x14ac:dyDescent="0.25">
      <c r="A19711" s="3">
        <v>45223</v>
      </c>
      <c r="B19711">
        <v>34.159873882947181</v>
      </c>
      <c r="C19711" t="s">
        <v>26</v>
      </c>
      <c r="D19711" t="s">
        <v>29</v>
      </c>
      <c r="E19711" t="s">
        <v>30</v>
      </c>
      <c r="F19711">
        <f t="shared" si="921"/>
        <v>2023</v>
      </c>
      <c r="G19711">
        <f t="shared" si="922"/>
        <v>10</v>
      </c>
      <c r="H19711">
        <f t="shared" si="923"/>
        <v>24</v>
      </c>
    </row>
    <row r="19712" spans="1:8" x14ac:dyDescent="0.25">
      <c r="A19712" s="3">
        <v>45224</v>
      </c>
      <c r="B19712">
        <v>29.513059442601342</v>
      </c>
      <c r="C19712" t="s">
        <v>26</v>
      </c>
      <c r="D19712" t="s">
        <v>29</v>
      </c>
      <c r="E19712" t="s">
        <v>30</v>
      </c>
      <c r="F19712">
        <f t="shared" si="921"/>
        <v>2023</v>
      </c>
      <c r="G19712">
        <f t="shared" si="922"/>
        <v>10</v>
      </c>
      <c r="H19712">
        <f t="shared" si="923"/>
        <v>25</v>
      </c>
    </row>
    <row r="19713" spans="1:8" x14ac:dyDescent="0.25">
      <c r="A19713" s="3">
        <v>45225</v>
      </c>
      <c r="B19713">
        <v>34.282658287257405</v>
      </c>
      <c r="C19713" t="s">
        <v>26</v>
      </c>
      <c r="D19713" t="s">
        <v>29</v>
      </c>
      <c r="E19713" t="s">
        <v>30</v>
      </c>
      <c r="F19713">
        <f t="shared" si="921"/>
        <v>2023</v>
      </c>
      <c r="G19713">
        <f t="shared" si="922"/>
        <v>10</v>
      </c>
      <c r="H19713">
        <f t="shared" si="923"/>
        <v>26</v>
      </c>
    </row>
    <row r="19714" spans="1:8" x14ac:dyDescent="0.25">
      <c r="A19714" s="3">
        <v>45226</v>
      </c>
      <c r="B19714">
        <v>34.869540930667036</v>
      </c>
      <c r="C19714" t="s">
        <v>26</v>
      </c>
      <c r="D19714" t="s">
        <v>29</v>
      </c>
      <c r="E19714" t="s">
        <v>30</v>
      </c>
      <c r="F19714">
        <f t="shared" si="921"/>
        <v>2023</v>
      </c>
      <c r="G19714">
        <f t="shared" si="922"/>
        <v>10</v>
      </c>
      <c r="H19714">
        <f t="shared" si="923"/>
        <v>27</v>
      </c>
    </row>
    <row r="19715" spans="1:8" x14ac:dyDescent="0.25">
      <c r="A19715" s="3">
        <v>45227</v>
      </c>
      <c r="B19715">
        <v>35.113300943718031</v>
      </c>
      <c r="C19715" t="s">
        <v>26</v>
      </c>
      <c r="D19715" t="s">
        <v>29</v>
      </c>
      <c r="E19715" t="s">
        <v>30</v>
      </c>
      <c r="F19715">
        <f t="shared" ref="F19715:F19778" si="924">YEAR(A19715)</f>
        <v>2023</v>
      </c>
      <c r="G19715">
        <f t="shared" ref="G19715:G19778" si="925">MONTH(A19715)</f>
        <v>10</v>
      </c>
      <c r="H19715">
        <f t="shared" ref="H19715:H19778" si="926">DAY(A19715)</f>
        <v>28</v>
      </c>
    </row>
    <row r="19716" spans="1:8" x14ac:dyDescent="0.25">
      <c r="A19716" s="3">
        <v>45228</v>
      </c>
      <c r="B19716">
        <v>0</v>
      </c>
      <c r="C19716" t="s">
        <v>26</v>
      </c>
      <c r="D19716" t="s">
        <v>29</v>
      </c>
      <c r="E19716" t="s">
        <v>30</v>
      </c>
      <c r="F19716">
        <f t="shared" si="924"/>
        <v>2023</v>
      </c>
      <c r="G19716">
        <f t="shared" si="925"/>
        <v>10</v>
      </c>
      <c r="H19716">
        <f t="shared" si="926"/>
        <v>29</v>
      </c>
    </row>
    <row r="19717" spans="1:8" x14ac:dyDescent="0.25">
      <c r="A19717" s="3">
        <v>45229</v>
      </c>
      <c r="B19717">
        <v>35.553515178610311</v>
      </c>
      <c r="C19717" t="s">
        <v>26</v>
      </c>
      <c r="D19717" t="s">
        <v>29</v>
      </c>
      <c r="E19717" t="s">
        <v>30</v>
      </c>
      <c r="F19717">
        <f t="shared" si="924"/>
        <v>2023</v>
      </c>
      <c r="G19717">
        <f t="shared" si="925"/>
        <v>10</v>
      </c>
      <c r="H19717">
        <f t="shared" si="926"/>
        <v>30</v>
      </c>
    </row>
    <row r="19718" spans="1:8" x14ac:dyDescent="0.25">
      <c r="A19718" s="3">
        <v>45230</v>
      </c>
      <c r="B19718">
        <v>36.831361407095805</v>
      </c>
      <c r="C19718" t="s">
        <v>26</v>
      </c>
      <c r="D19718" t="s">
        <v>29</v>
      </c>
      <c r="E19718" t="s">
        <v>30</v>
      </c>
      <c r="F19718">
        <f t="shared" si="924"/>
        <v>2023</v>
      </c>
      <c r="G19718">
        <f t="shared" si="925"/>
        <v>10</v>
      </c>
      <c r="H19718">
        <f t="shared" si="926"/>
        <v>31</v>
      </c>
    </row>
    <row r="19719" spans="1:8" x14ac:dyDescent="0.25">
      <c r="A19719" s="3">
        <v>45231</v>
      </c>
      <c r="B19719">
        <v>33.094512348893517</v>
      </c>
      <c r="C19719" t="s">
        <v>26</v>
      </c>
      <c r="D19719" t="s">
        <v>29</v>
      </c>
      <c r="E19719" t="s">
        <v>30</v>
      </c>
      <c r="F19719">
        <f t="shared" si="924"/>
        <v>2023</v>
      </c>
      <c r="G19719">
        <f t="shared" si="925"/>
        <v>11</v>
      </c>
      <c r="H19719">
        <f t="shared" si="926"/>
        <v>1</v>
      </c>
    </row>
    <row r="19720" spans="1:8" x14ac:dyDescent="0.25">
      <c r="A19720" s="3">
        <v>45232</v>
      </c>
      <c r="B19720">
        <v>38.671454232654845</v>
      </c>
      <c r="C19720" t="s">
        <v>26</v>
      </c>
      <c r="D19720" t="s">
        <v>29</v>
      </c>
      <c r="E19720" t="s">
        <v>30</v>
      </c>
      <c r="F19720">
        <f t="shared" si="924"/>
        <v>2023</v>
      </c>
      <c r="G19720">
        <f t="shared" si="925"/>
        <v>11</v>
      </c>
      <c r="H19720">
        <f t="shared" si="926"/>
        <v>2</v>
      </c>
    </row>
    <row r="19721" spans="1:8" x14ac:dyDescent="0.25">
      <c r="A19721" s="3">
        <v>45233</v>
      </c>
      <c r="B19721">
        <v>39.940432710063973</v>
      </c>
      <c r="C19721" t="s">
        <v>26</v>
      </c>
      <c r="D19721" t="s">
        <v>29</v>
      </c>
      <c r="E19721" t="s">
        <v>30</v>
      </c>
      <c r="F19721">
        <f t="shared" si="924"/>
        <v>2023</v>
      </c>
      <c r="G19721">
        <f t="shared" si="925"/>
        <v>11</v>
      </c>
      <c r="H19721">
        <f t="shared" si="926"/>
        <v>3</v>
      </c>
    </row>
    <row r="19722" spans="1:8" x14ac:dyDescent="0.25">
      <c r="A19722" s="3">
        <v>45234</v>
      </c>
      <c r="B19722">
        <v>40.721883921393292</v>
      </c>
      <c r="C19722" t="s">
        <v>26</v>
      </c>
      <c r="D19722" t="s">
        <v>29</v>
      </c>
      <c r="E19722" t="s">
        <v>30</v>
      </c>
      <c r="F19722">
        <f t="shared" si="924"/>
        <v>2023</v>
      </c>
      <c r="G19722">
        <f t="shared" si="925"/>
        <v>11</v>
      </c>
      <c r="H19722">
        <f t="shared" si="926"/>
        <v>4</v>
      </c>
    </row>
    <row r="19723" spans="1:8" x14ac:dyDescent="0.25">
      <c r="A19723" s="3">
        <v>45235</v>
      </c>
      <c r="B19723">
        <v>0</v>
      </c>
      <c r="C19723" t="s">
        <v>26</v>
      </c>
      <c r="D19723" t="s">
        <v>29</v>
      </c>
      <c r="E19723" t="s">
        <v>30</v>
      </c>
      <c r="F19723">
        <f t="shared" si="924"/>
        <v>2023</v>
      </c>
      <c r="G19723">
        <f t="shared" si="925"/>
        <v>11</v>
      </c>
      <c r="H19723">
        <f t="shared" si="926"/>
        <v>5</v>
      </c>
    </row>
    <row r="19724" spans="1:8" x14ac:dyDescent="0.25">
      <c r="A19724" s="3">
        <v>45236</v>
      </c>
      <c r="B19724">
        <v>0</v>
      </c>
      <c r="C19724" t="s">
        <v>26</v>
      </c>
      <c r="D19724" t="s">
        <v>29</v>
      </c>
      <c r="E19724" t="s">
        <v>30</v>
      </c>
      <c r="F19724">
        <f t="shared" si="924"/>
        <v>2023</v>
      </c>
      <c r="G19724">
        <f t="shared" si="925"/>
        <v>11</v>
      </c>
      <c r="H19724">
        <f t="shared" si="926"/>
        <v>6</v>
      </c>
    </row>
    <row r="19725" spans="1:8" x14ac:dyDescent="0.25">
      <c r="A19725" s="3">
        <v>45237</v>
      </c>
      <c r="B19725">
        <v>43.057472422592269</v>
      </c>
      <c r="C19725" t="s">
        <v>26</v>
      </c>
      <c r="D19725" t="s">
        <v>29</v>
      </c>
      <c r="E19725" t="s">
        <v>30</v>
      </c>
      <c r="F19725">
        <f t="shared" si="924"/>
        <v>2023</v>
      </c>
      <c r="G19725">
        <f t="shared" si="925"/>
        <v>11</v>
      </c>
      <c r="H19725">
        <f t="shared" si="926"/>
        <v>7</v>
      </c>
    </row>
    <row r="19726" spans="1:8" x14ac:dyDescent="0.25">
      <c r="A19726" s="3">
        <v>45238</v>
      </c>
      <c r="B19726">
        <v>39.17477705026711</v>
      </c>
      <c r="C19726" t="s">
        <v>26</v>
      </c>
      <c r="D19726" t="s">
        <v>29</v>
      </c>
      <c r="E19726" t="s">
        <v>30</v>
      </c>
      <c r="F19726">
        <f t="shared" si="924"/>
        <v>2023</v>
      </c>
      <c r="G19726">
        <f t="shared" si="925"/>
        <v>11</v>
      </c>
      <c r="H19726">
        <f t="shared" si="926"/>
        <v>8</v>
      </c>
    </row>
    <row r="19727" spans="1:8" x14ac:dyDescent="0.25">
      <c r="A19727" s="3">
        <v>45239</v>
      </c>
      <c r="B19727">
        <v>44.432289809026585</v>
      </c>
      <c r="C19727" t="s">
        <v>26</v>
      </c>
      <c r="D19727" t="s">
        <v>29</v>
      </c>
      <c r="E19727" t="s">
        <v>30</v>
      </c>
      <c r="F19727">
        <f t="shared" si="924"/>
        <v>2023</v>
      </c>
      <c r="G19727">
        <f t="shared" si="925"/>
        <v>11</v>
      </c>
      <c r="H19727">
        <f t="shared" si="926"/>
        <v>9</v>
      </c>
    </row>
    <row r="19728" spans="1:8" x14ac:dyDescent="0.25">
      <c r="A19728" s="3">
        <v>45240</v>
      </c>
      <c r="B19728">
        <v>45.216890276006382</v>
      </c>
      <c r="C19728" t="s">
        <v>26</v>
      </c>
      <c r="D19728" t="s">
        <v>29</v>
      </c>
      <c r="E19728" t="s">
        <v>30</v>
      </c>
      <c r="F19728">
        <f t="shared" si="924"/>
        <v>2023</v>
      </c>
      <c r="G19728">
        <f t="shared" si="925"/>
        <v>11</v>
      </c>
      <c r="H19728">
        <f t="shared" si="926"/>
        <v>10</v>
      </c>
    </row>
    <row r="19729" spans="1:8" x14ac:dyDescent="0.25">
      <c r="A19729" s="3">
        <v>45241</v>
      </c>
      <c r="B19729">
        <v>45.362223838673799</v>
      </c>
      <c r="C19729" t="s">
        <v>26</v>
      </c>
      <c r="D19729" t="s">
        <v>29</v>
      </c>
      <c r="E19729" t="s">
        <v>30</v>
      </c>
      <c r="F19729">
        <f t="shared" si="924"/>
        <v>2023</v>
      </c>
      <c r="G19729">
        <f t="shared" si="925"/>
        <v>11</v>
      </c>
      <c r="H19729">
        <f t="shared" si="926"/>
        <v>11</v>
      </c>
    </row>
    <row r="19730" spans="1:8" x14ac:dyDescent="0.25">
      <c r="A19730" s="3">
        <v>45242</v>
      </c>
      <c r="B19730">
        <v>0</v>
      </c>
      <c r="C19730" t="s">
        <v>26</v>
      </c>
      <c r="D19730" t="s">
        <v>29</v>
      </c>
      <c r="E19730" t="s">
        <v>30</v>
      </c>
      <c r="F19730">
        <f t="shared" si="924"/>
        <v>2023</v>
      </c>
      <c r="G19730">
        <f t="shared" si="925"/>
        <v>11</v>
      </c>
      <c r="H19730">
        <f t="shared" si="926"/>
        <v>12</v>
      </c>
    </row>
    <row r="19731" spans="1:8" x14ac:dyDescent="0.25">
      <c r="A19731" s="3">
        <v>45243</v>
      </c>
      <c r="B19731">
        <v>0</v>
      </c>
      <c r="C19731" t="s">
        <v>26</v>
      </c>
      <c r="D19731" t="s">
        <v>29</v>
      </c>
      <c r="E19731" t="s">
        <v>30</v>
      </c>
      <c r="F19731">
        <f t="shared" si="924"/>
        <v>2023</v>
      </c>
      <c r="G19731">
        <f t="shared" si="925"/>
        <v>11</v>
      </c>
      <c r="H19731">
        <f t="shared" si="926"/>
        <v>13</v>
      </c>
    </row>
    <row r="19732" spans="1:8" x14ac:dyDescent="0.25">
      <c r="A19732" s="3">
        <v>45244</v>
      </c>
      <c r="B19732">
        <v>45.071151469861782</v>
      </c>
      <c r="C19732" t="s">
        <v>26</v>
      </c>
      <c r="D19732" t="s">
        <v>29</v>
      </c>
      <c r="E19732" t="s">
        <v>30</v>
      </c>
      <c r="F19732">
        <f t="shared" si="924"/>
        <v>2023</v>
      </c>
      <c r="G19732">
        <f t="shared" si="925"/>
        <v>11</v>
      </c>
      <c r="H19732">
        <f t="shared" si="926"/>
        <v>14</v>
      </c>
    </row>
    <row r="19733" spans="1:8" x14ac:dyDescent="0.25">
      <c r="A19733" s="3">
        <v>45245</v>
      </c>
      <c r="B19733">
        <v>40.153634645528278</v>
      </c>
      <c r="C19733" t="s">
        <v>26</v>
      </c>
      <c r="D19733" t="s">
        <v>29</v>
      </c>
      <c r="E19733" t="s">
        <v>30</v>
      </c>
      <c r="F19733">
        <f t="shared" si="924"/>
        <v>2023</v>
      </c>
      <c r="G19733">
        <f t="shared" si="925"/>
        <v>11</v>
      </c>
      <c r="H19733">
        <f t="shared" si="926"/>
        <v>15</v>
      </c>
    </row>
    <row r="19734" spans="1:8" x14ac:dyDescent="0.25">
      <c r="A19734" s="3">
        <v>45246</v>
      </c>
      <c r="B19734">
        <v>44.342478392837045</v>
      </c>
      <c r="C19734" t="s">
        <v>26</v>
      </c>
      <c r="D19734" t="s">
        <v>29</v>
      </c>
      <c r="E19734" t="s">
        <v>30</v>
      </c>
      <c r="F19734">
        <f t="shared" si="924"/>
        <v>2023</v>
      </c>
      <c r="G19734">
        <f t="shared" si="925"/>
        <v>11</v>
      </c>
      <c r="H19734">
        <f t="shared" si="926"/>
        <v>16</v>
      </c>
    </row>
    <row r="19735" spans="1:8" x14ac:dyDescent="0.25">
      <c r="A19735" s="3">
        <v>45247</v>
      </c>
      <c r="B19735">
        <v>44.053858161979491</v>
      </c>
      <c r="C19735" t="s">
        <v>26</v>
      </c>
      <c r="D19735" t="s">
        <v>29</v>
      </c>
      <c r="E19735" t="s">
        <v>30</v>
      </c>
      <c r="F19735">
        <f t="shared" si="924"/>
        <v>2023</v>
      </c>
      <c r="G19735">
        <f t="shared" si="925"/>
        <v>11</v>
      </c>
      <c r="H19735">
        <f t="shared" si="926"/>
        <v>17</v>
      </c>
    </row>
    <row r="19736" spans="1:8" x14ac:dyDescent="0.25">
      <c r="A19736" s="3">
        <v>45248</v>
      </c>
      <c r="B19736">
        <v>43.150796829407845</v>
      </c>
      <c r="C19736" t="s">
        <v>26</v>
      </c>
      <c r="D19736" t="s">
        <v>29</v>
      </c>
      <c r="E19736" t="s">
        <v>30</v>
      </c>
      <c r="F19736">
        <f t="shared" si="924"/>
        <v>2023</v>
      </c>
      <c r="G19736">
        <f t="shared" si="925"/>
        <v>11</v>
      </c>
      <c r="H19736">
        <f t="shared" si="926"/>
        <v>18</v>
      </c>
    </row>
    <row r="19737" spans="1:8" x14ac:dyDescent="0.25">
      <c r="A19737" s="3">
        <v>45249</v>
      </c>
      <c r="B19737">
        <v>0</v>
      </c>
      <c r="C19737" t="s">
        <v>26</v>
      </c>
      <c r="D19737" t="s">
        <v>29</v>
      </c>
      <c r="E19737" t="s">
        <v>30</v>
      </c>
      <c r="F19737">
        <f t="shared" si="924"/>
        <v>2023</v>
      </c>
      <c r="G19737">
        <f t="shared" si="925"/>
        <v>11</v>
      </c>
      <c r="H19737">
        <f t="shared" si="926"/>
        <v>19</v>
      </c>
    </row>
    <row r="19738" spans="1:8" x14ac:dyDescent="0.25">
      <c r="A19738" s="3">
        <v>45250</v>
      </c>
      <c r="B19738">
        <v>40.613606066254349</v>
      </c>
      <c r="C19738" t="s">
        <v>26</v>
      </c>
      <c r="D19738" t="s">
        <v>29</v>
      </c>
      <c r="E19738" t="s">
        <v>30</v>
      </c>
      <c r="F19738">
        <f t="shared" si="924"/>
        <v>2023</v>
      </c>
      <c r="G19738">
        <f t="shared" si="925"/>
        <v>11</v>
      </c>
      <c r="H19738">
        <f t="shared" si="926"/>
        <v>20</v>
      </c>
    </row>
    <row r="19739" spans="1:8" x14ac:dyDescent="0.25">
      <c r="A19739" s="3">
        <v>45251</v>
      </c>
      <c r="B19739">
        <v>40.141427720682366</v>
      </c>
      <c r="C19739" t="s">
        <v>26</v>
      </c>
      <c r="D19739" t="s">
        <v>29</v>
      </c>
      <c r="E19739" t="s">
        <v>30</v>
      </c>
      <c r="F19739">
        <f t="shared" si="924"/>
        <v>2023</v>
      </c>
      <c r="G19739">
        <f t="shared" si="925"/>
        <v>11</v>
      </c>
      <c r="H19739">
        <f t="shared" si="926"/>
        <v>21</v>
      </c>
    </row>
    <row r="19740" spans="1:8" x14ac:dyDescent="0.25">
      <c r="A19740" s="3">
        <v>45252</v>
      </c>
      <c r="B19740">
        <v>34.542104970670039</v>
      </c>
      <c r="C19740" t="s">
        <v>26</v>
      </c>
      <c r="D19740" t="s">
        <v>29</v>
      </c>
      <c r="E19740" t="s">
        <v>30</v>
      </c>
      <c r="F19740">
        <f t="shared" si="924"/>
        <v>2023</v>
      </c>
      <c r="G19740">
        <f t="shared" si="925"/>
        <v>11</v>
      </c>
      <c r="H19740">
        <f t="shared" si="926"/>
        <v>22</v>
      </c>
    </row>
    <row r="19741" spans="1:8" x14ac:dyDescent="0.25">
      <c r="A19741" s="3">
        <v>45253</v>
      </c>
      <c r="B19741">
        <v>38.194570539539853</v>
      </c>
      <c r="C19741" t="s">
        <v>26</v>
      </c>
      <c r="D19741" t="s">
        <v>29</v>
      </c>
      <c r="E19741" t="s">
        <v>30</v>
      </c>
      <c r="F19741">
        <f t="shared" si="924"/>
        <v>2023</v>
      </c>
      <c r="G19741">
        <f t="shared" si="925"/>
        <v>11</v>
      </c>
      <c r="H19741">
        <f t="shared" si="926"/>
        <v>23</v>
      </c>
    </row>
    <row r="19742" spans="1:8" x14ac:dyDescent="0.25">
      <c r="A19742" s="3">
        <v>45254</v>
      </c>
      <c r="B19742">
        <v>37.529145267853842</v>
      </c>
      <c r="C19742" t="s">
        <v>26</v>
      </c>
      <c r="D19742" t="s">
        <v>29</v>
      </c>
      <c r="E19742" t="s">
        <v>30</v>
      </c>
      <c r="F19742">
        <f t="shared" si="924"/>
        <v>2023</v>
      </c>
      <c r="G19742">
        <f t="shared" si="925"/>
        <v>11</v>
      </c>
      <c r="H19742">
        <f t="shared" si="926"/>
        <v>24</v>
      </c>
    </row>
    <row r="19743" spans="1:8" x14ac:dyDescent="0.25">
      <c r="A19743" s="3">
        <v>45255</v>
      </c>
      <c r="B19743">
        <v>36.418520671672326</v>
      </c>
      <c r="C19743" t="s">
        <v>26</v>
      </c>
      <c r="D19743" t="s">
        <v>29</v>
      </c>
      <c r="E19743" t="s">
        <v>30</v>
      </c>
      <c r="F19743">
        <f t="shared" si="924"/>
        <v>2023</v>
      </c>
      <c r="G19743">
        <f t="shared" si="925"/>
        <v>11</v>
      </c>
      <c r="H19743">
        <f t="shared" si="926"/>
        <v>25</v>
      </c>
    </row>
    <row r="19744" spans="1:8" x14ac:dyDescent="0.25">
      <c r="A19744" s="3">
        <v>45256</v>
      </c>
      <c r="B19744">
        <v>0</v>
      </c>
      <c r="C19744" t="s">
        <v>26</v>
      </c>
      <c r="D19744" t="s">
        <v>29</v>
      </c>
      <c r="E19744" t="s">
        <v>30</v>
      </c>
      <c r="F19744">
        <f t="shared" si="924"/>
        <v>2023</v>
      </c>
      <c r="G19744">
        <f t="shared" si="925"/>
        <v>11</v>
      </c>
      <c r="H19744">
        <f t="shared" si="926"/>
        <v>26</v>
      </c>
    </row>
    <row r="19745" spans="1:8" x14ac:dyDescent="0.25">
      <c r="A19745" s="3">
        <v>45257</v>
      </c>
      <c r="B19745">
        <v>33.988793172885849</v>
      </c>
      <c r="C19745" t="s">
        <v>26</v>
      </c>
      <c r="D19745" t="s">
        <v>29</v>
      </c>
      <c r="E19745" t="s">
        <v>30</v>
      </c>
      <c r="F19745">
        <f t="shared" si="924"/>
        <v>2023</v>
      </c>
      <c r="G19745">
        <f t="shared" si="925"/>
        <v>11</v>
      </c>
      <c r="H19745">
        <f t="shared" si="926"/>
        <v>27</v>
      </c>
    </row>
    <row r="19746" spans="1:8" x14ac:dyDescent="0.25">
      <c r="A19746" s="3">
        <v>45258</v>
      </c>
      <c r="B19746">
        <v>33.826926903221121</v>
      </c>
      <c r="C19746" t="s">
        <v>26</v>
      </c>
      <c r="D19746" t="s">
        <v>29</v>
      </c>
      <c r="E19746" t="s">
        <v>30</v>
      </c>
      <c r="F19746">
        <f t="shared" si="924"/>
        <v>2023</v>
      </c>
      <c r="G19746">
        <f t="shared" si="925"/>
        <v>11</v>
      </c>
      <c r="H19746">
        <f t="shared" si="926"/>
        <v>28</v>
      </c>
    </row>
    <row r="19747" spans="1:8" x14ac:dyDescent="0.25">
      <c r="A19747" s="3">
        <v>45259</v>
      </c>
      <c r="B19747">
        <v>28.697887311349923</v>
      </c>
      <c r="C19747" t="s">
        <v>26</v>
      </c>
      <c r="D19747" t="s">
        <v>29</v>
      </c>
      <c r="E19747" t="s">
        <v>30</v>
      </c>
      <c r="F19747">
        <f t="shared" si="924"/>
        <v>2023</v>
      </c>
      <c r="G19747">
        <f t="shared" si="925"/>
        <v>11</v>
      </c>
      <c r="H19747">
        <f t="shared" si="926"/>
        <v>29</v>
      </c>
    </row>
    <row r="19748" spans="1:8" x14ac:dyDescent="0.25">
      <c r="A19748" s="3">
        <v>45260</v>
      </c>
      <c r="B19748">
        <v>32.966693612683777</v>
      </c>
      <c r="C19748" t="s">
        <v>26</v>
      </c>
      <c r="D19748" t="s">
        <v>29</v>
      </c>
      <c r="E19748" t="s">
        <v>30</v>
      </c>
      <c r="F19748">
        <f t="shared" si="924"/>
        <v>2023</v>
      </c>
      <c r="G19748">
        <f t="shared" si="925"/>
        <v>11</v>
      </c>
      <c r="H19748">
        <f t="shared" si="926"/>
        <v>30</v>
      </c>
    </row>
    <row r="19749" spans="1:8" x14ac:dyDescent="0.25">
      <c r="A19749" s="3">
        <v>45261</v>
      </c>
      <c r="B19749">
        <v>33.045730998839765</v>
      </c>
      <c r="C19749" t="s">
        <v>26</v>
      </c>
      <c r="D19749" t="s">
        <v>29</v>
      </c>
      <c r="E19749" t="s">
        <v>30</v>
      </c>
      <c r="F19749">
        <f t="shared" si="924"/>
        <v>2023</v>
      </c>
      <c r="G19749">
        <f t="shared" si="925"/>
        <v>12</v>
      </c>
      <c r="H19749">
        <f t="shared" si="926"/>
        <v>1</v>
      </c>
    </row>
    <row r="19750" spans="1:8" x14ac:dyDescent="0.25">
      <c r="A19750" s="3">
        <v>45262</v>
      </c>
      <c r="B19750">
        <v>32.786248598071793</v>
      </c>
      <c r="C19750" t="s">
        <v>26</v>
      </c>
      <c r="D19750" t="s">
        <v>29</v>
      </c>
      <c r="E19750" t="s">
        <v>30</v>
      </c>
      <c r="F19750">
        <f t="shared" si="924"/>
        <v>2023</v>
      </c>
      <c r="G19750">
        <f t="shared" si="925"/>
        <v>12</v>
      </c>
      <c r="H19750">
        <f t="shared" si="926"/>
        <v>2</v>
      </c>
    </row>
    <row r="19751" spans="1:8" x14ac:dyDescent="0.25">
      <c r="A19751" s="3">
        <v>45263</v>
      </c>
      <c r="B19751">
        <v>0</v>
      </c>
      <c r="C19751" t="s">
        <v>26</v>
      </c>
      <c r="D19751" t="s">
        <v>29</v>
      </c>
      <c r="E19751" t="s">
        <v>30</v>
      </c>
      <c r="F19751">
        <f t="shared" si="924"/>
        <v>2023</v>
      </c>
      <c r="G19751">
        <f t="shared" si="925"/>
        <v>12</v>
      </c>
      <c r="H19751">
        <f t="shared" si="926"/>
        <v>3</v>
      </c>
    </row>
    <row r="19752" spans="1:8" x14ac:dyDescent="0.25">
      <c r="A19752" s="3">
        <v>45264</v>
      </c>
      <c r="B19752">
        <v>32.279296677784792</v>
      </c>
      <c r="C19752" t="s">
        <v>26</v>
      </c>
      <c r="D19752" t="s">
        <v>29</v>
      </c>
      <c r="E19752" t="s">
        <v>30</v>
      </c>
      <c r="F19752">
        <f t="shared" si="924"/>
        <v>2023</v>
      </c>
      <c r="G19752">
        <f t="shared" si="925"/>
        <v>12</v>
      </c>
      <c r="H19752">
        <f t="shared" si="926"/>
        <v>4</v>
      </c>
    </row>
    <row r="19753" spans="1:8" x14ac:dyDescent="0.25">
      <c r="A19753" s="3">
        <v>45265</v>
      </c>
      <c r="B19753">
        <v>33.134538167195842</v>
      </c>
      <c r="C19753" t="s">
        <v>26</v>
      </c>
      <c r="D19753" t="s">
        <v>29</v>
      </c>
      <c r="E19753" t="s">
        <v>30</v>
      </c>
      <c r="F19753">
        <f t="shared" si="924"/>
        <v>2023</v>
      </c>
      <c r="G19753">
        <f t="shared" si="925"/>
        <v>12</v>
      </c>
      <c r="H19753">
        <f t="shared" si="926"/>
        <v>5</v>
      </c>
    </row>
    <row r="19754" spans="1:8" x14ac:dyDescent="0.25">
      <c r="A19754" s="3">
        <v>45266</v>
      </c>
      <c r="B19754">
        <v>29.02177756363966</v>
      </c>
      <c r="C19754" t="s">
        <v>26</v>
      </c>
      <c r="D19754" t="s">
        <v>29</v>
      </c>
      <c r="E19754" t="s">
        <v>30</v>
      </c>
      <c r="F19754">
        <f t="shared" si="924"/>
        <v>2023</v>
      </c>
      <c r="G19754">
        <f t="shared" si="925"/>
        <v>12</v>
      </c>
      <c r="H19754">
        <f t="shared" si="926"/>
        <v>6</v>
      </c>
    </row>
    <row r="19755" spans="1:8" x14ac:dyDescent="0.25">
      <c r="A19755" s="3">
        <v>45267</v>
      </c>
      <c r="B19755">
        <v>34.277535701453218</v>
      </c>
      <c r="C19755" t="s">
        <v>26</v>
      </c>
      <c r="D19755" t="s">
        <v>29</v>
      </c>
      <c r="E19755" t="s">
        <v>30</v>
      </c>
      <c r="F19755">
        <f t="shared" si="924"/>
        <v>2023</v>
      </c>
      <c r="G19755">
        <f t="shared" si="925"/>
        <v>12</v>
      </c>
      <c r="H19755">
        <f t="shared" si="926"/>
        <v>7</v>
      </c>
    </row>
    <row r="19756" spans="1:8" x14ac:dyDescent="0.25">
      <c r="A19756" s="3">
        <v>45268</v>
      </c>
      <c r="B19756">
        <v>0</v>
      </c>
      <c r="C19756" t="s">
        <v>26</v>
      </c>
      <c r="D19756" t="s">
        <v>29</v>
      </c>
      <c r="E19756" t="s">
        <v>30</v>
      </c>
      <c r="F19756">
        <f t="shared" si="924"/>
        <v>2023</v>
      </c>
      <c r="G19756">
        <f t="shared" si="925"/>
        <v>12</v>
      </c>
      <c r="H19756">
        <f t="shared" si="926"/>
        <v>8</v>
      </c>
    </row>
    <row r="19757" spans="1:8" x14ac:dyDescent="0.25">
      <c r="A19757" s="3">
        <v>45269</v>
      </c>
      <c r="B19757">
        <v>35.874526825777025</v>
      </c>
      <c r="C19757" t="s">
        <v>26</v>
      </c>
      <c r="D19757" t="s">
        <v>29</v>
      </c>
      <c r="E19757" t="s">
        <v>30</v>
      </c>
      <c r="F19757">
        <f t="shared" si="924"/>
        <v>2023</v>
      </c>
      <c r="G19757">
        <f t="shared" si="925"/>
        <v>12</v>
      </c>
      <c r="H19757">
        <f t="shared" si="926"/>
        <v>9</v>
      </c>
    </row>
    <row r="19758" spans="1:8" x14ac:dyDescent="0.25">
      <c r="A19758" s="3">
        <v>45270</v>
      </c>
      <c r="B19758">
        <v>0</v>
      </c>
      <c r="C19758" t="s">
        <v>26</v>
      </c>
      <c r="D19758" t="s">
        <v>29</v>
      </c>
      <c r="E19758" t="s">
        <v>30</v>
      </c>
      <c r="F19758">
        <f t="shared" si="924"/>
        <v>2023</v>
      </c>
      <c r="G19758">
        <f t="shared" si="925"/>
        <v>12</v>
      </c>
      <c r="H19758">
        <f t="shared" si="926"/>
        <v>10</v>
      </c>
    </row>
    <row r="19759" spans="1:8" x14ac:dyDescent="0.25">
      <c r="A19759" s="3">
        <v>45271</v>
      </c>
      <c r="B19759">
        <v>36.723660058332115</v>
      </c>
      <c r="C19759" t="s">
        <v>26</v>
      </c>
      <c r="D19759" t="s">
        <v>29</v>
      </c>
      <c r="E19759" t="s">
        <v>30</v>
      </c>
      <c r="F19759">
        <f t="shared" si="924"/>
        <v>2023</v>
      </c>
      <c r="G19759">
        <f t="shared" si="925"/>
        <v>12</v>
      </c>
      <c r="H19759">
        <f t="shared" si="926"/>
        <v>11</v>
      </c>
    </row>
    <row r="19760" spans="1:8" x14ac:dyDescent="0.25">
      <c r="A19760" s="3">
        <v>45272</v>
      </c>
      <c r="B19760">
        <v>38.050637962099096</v>
      </c>
      <c r="C19760" t="s">
        <v>26</v>
      </c>
      <c r="D19760" t="s">
        <v>29</v>
      </c>
      <c r="E19760" t="s">
        <v>30</v>
      </c>
      <c r="F19760">
        <f t="shared" si="924"/>
        <v>2023</v>
      </c>
      <c r="G19760">
        <f t="shared" si="925"/>
        <v>12</v>
      </c>
      <c r="H19760">
        <f t="shared" si="926"/>
        <v>12</v>
      </c>
    </row>
    <row r="19761" spans="1:8" x14ac:dyDescent="0.25">
      <c r="A19761" s="3">
        <v>45273</v>
      </c>
      <c r="B19761">
        <v>34.253939789080363</v>
      </c>
      <c r="C19761" t="s">
        <v>26</v>
      </c>
      <c r="D19761" t="s">
        <v>29</v>
      </c>
      <c r="E19761" t="s">
        <v>30</v>
      </c>
      <c r="F19761">
        <f t="shared" si="924"/>
        <v>2023</v>
      </c>
      <c r="G19761">
        <f t="shared" si="925"/>
        <v>12</v>
      </c>
      <c r="H19761">
        <f t="shared" si="926"/>
        <v>13</v>
      </c>
    </row>
    <row r="19762" spans="1:8" x14ac:dyDescent="0.25">
      <c r="A19762" s="3">
        <v>45274</v>
      </c>
      <c r="B19762">
        <v>39.661936164581881</v>
      </c>
      <c r="C19762" t="s">
        <v>26</v>
      </c>
      <c r="D19762" t="s">
        <v>29</v>
      </c>
      <c r="E19762" t="s">
        <v>30</v>
      </c>
      <c r="F19762">
        <f t="shared" si="924"/>
        <v>2023</v>
      </c>
      <c r="G19762">
        <f t="shared" si="925"/>
        <v>12</v>
      </c>
      <c r="H19762">
        <f t="shared" si="926"/>
        <v>14</v>
      </c>
    </row>
    <row r="19763" spans="1:8" x14ac:dyDescent="0.25">
      <c r="A19763" s="3">
        <v>45275</v>
      </c>
      <c r="B19763">
        <v>40.655948567618474</v>
      </c>
      <c r="C19763" t="s">
        <v>26</v>
      </c>
      <c r="D19763" t="s">
        <v>29</v>
      </c>
      <c r="E19763" t="s">
        <v>30</v>
      </c>
      <c r="F19763">
        <f t="shared" si="924"/>
        <v>2023</v>
      </c>
      <c r="G19763">
        <f t="shared" si="925"/>
        <v>12</v>
      </c>
      <c r="H19763">
        <f t="shared" si="926"/>
        <v>15</v>
      </c>
    </row>
    <row r="19764" spans="1:8" x14ac:dyDescent="0.25">
      <c r="A19764" s="3">
        <v>45276</v>
      </c>
      <c r="B19764">
        <v>41.06259402928525</v>
      </c>
      <c r="C19764" t="s">
        <v>26</v>
      </c>
      <c r="D19764" t="s">
        <v>29</v>
      </c>
      <c r="E19764" t="s">
        <v>30</v>
      </c>
      <c r="F19764">
        <f t="shared" si="924"/>
        <v>2023</v>
      </c>
      <c r="G19764">
        <f t="shared" si="925"/>
        <v>12</v>
      </c>
      <c r="H19764">
        <f t="shared" si="926"/>
        <v>16</v>
      </c>
    </row>
    <row r="19765" spans="1:8" x14ac:dyDescent="0.25">
      <c r="A19765" s="3">
        <v>45277</v>
      </c>
      <c r="B19765">
        <v>0</v>
      </c>
      <c r="C19765" t="s">
        <v>26</v>
      </c>
      <c r="D19765" t="s">
        <v>29</v>
      </c>
      <c r="E19765" t="s">
        <v>30</v>
      </c>
      <c r="F19765">
        <f t="shared" si="924"/>
        <v>2023</v>
      </c>
      <c r="G19765">
        <f t="shared" si="925"/>
        <v>12</v>
      </c>
      <c r="H19765">
        <f t="shared" si="926"/>
        <v>17</v>
      </c>
    </row>
    <row r="19766" spans="1:8" x14ac:dyDescent="0.25">
      <c r="A19766" s="3">
        <v>45278</v>
      </c>
      <c r="B19766">
        <v>41.078754780605252</v>
      </c>
      <c r="C19766" t="s">
        <v>26</v>
      </c>
      <c r="D19766" t="s">
        <v>29</v>
      </c>
      <c r="E19766" t="s">
        <v>30</v>
      </c>
      <c r="F19766">
        <f t="shared" si="924"/>
        <v>2023</v>
      </c>
      <c r="G19766">
        <f t="shared" si="925"/>
        <v>12</v>
      </c>
      <c r="H19766">
        <f t="shared" si="926"/>
        <v>18</v>
      </c>
    </row>
    <row r="19767" spans="1:8" x14ac:dyDescent="0.25">
      <c r="A19767" s="3">
        <v>45279</v>
      </c>
      <c r="B19767">
        <v>41.77880611202994</v>
      </c>
      <c r="C19767" t="s">
        <v>26</v>
      </c>
      <c r="D19767" t="s">
        <v>29</v>
      </c>
      <c r="E19767" t="s">
        <v>30</v>
      </c>
      <c r="F19767">
        <f t="shared" si="924"/>
        <v>2023</v>
      </c>
      <c r="G19767">
        <f t="shared" si="925"/>
        <v>12</v>
      </c>
      <c r="H19767">
        <f t="shared" si="926"/>
        <v>19</v>
      </c>
    </row>
    <row r="19768" spans="1:8" x14ac:dyDescent="0.25">
      <c r="A19768" s="3">
        <v>45280</v>
      </c>
      <c r="B19768">
        <v>37.237925716495035</v>
      </c>
      <c r="C19768" t="s">
        <v>26</v>
      </c>
      <c r="D19768" t="s">
        <v>29</v>
      </c>
      <c r="E19768" t="s">
        <v>30</v>
      </c>
      <c r="F19768">
        <f t="shared" si="924"/>
        <v>2023</v>
      </c>
      <c r="G19768">
        <f t="shared" si="925"/>
        <v>12</v>
      </c>
      <c r="H19768">
        <f t="shared" si="926"/>
        <v>20</v>
      </c>
    </row>
    <row r="19769" spans="1:8" x14ac:dyDescent="0.25">
      <c r="A19769" s="3">
        <v>45281</v>
      </c>
      <c r="B19769">
        <v>41.805888287367345</v>
      </c>
      <c r="C19769" t="s">
        <v>26</v>
      </c>
      <c r="D19769" t="s">
        <v>29</v>
      </c>
      <c r="E19769" t="s">
        <v>30</v>
      </c>
      <c r="F19769">
        <f t="shared" si="924"/>
        <v>2023</v>
      </c>
      <c r="G19769">
        <f t="shared" si="925"/>
        <v>12</v>
      </c>
      <c r="H19769">
        <f t="shared" si="926"/>
        <v>21</v>
      </c>
    </row>
    <row r="19770" spans="1:8" x14ac:dyDescent="0.25">
      <c r="A19770" s="3">
        <v>45282</v>
      </c>
      <c r="B19770">
        <v>41.887993533264591</v>
      </c>
      <c r="C19770" t="s">
        <v>26</v>
      </c>
      <c r="D19770" t="s">
        <v>29</v>
      </c>
      <c r="E19770" t="s">
        <v>30</v>
      </c>
      <c r="F19770">
        <f t="shared" si="924"/>
        <v>2023</v>
      </c>
      <c r="G19770">
        <f t="shared" si="925"/>
        <v>12</v>
      </c>
      <c r="H19770">
        <f t="shared" si="926"/>
        <v>22</v>
      </c>
    </row>
    <row r="19771" spans="1:8" x14ac:dyDescent="0.25">
      <c r="A19771" s="3">
        <v>45283</v>
      </c>
      <c r="B19771">
        <v>41.3367216439472</v>
      </c>
      <c r="C19771" t="s">
        <v>26</v>
      </c>
      <c r="D19771" t="s">
        <v>29</v>
      </c>
      <c r="E19771" t="s">
        <v>30</v>
      </c>
      <c r="F19771">
        <f t="shared" si="924"/>
        <v>2023</v>
      </c>
      <c r="G19771">
        <f t="shared" si="925"/>
        <v>12</v>
      </c>
      <c r="H19771">
        <f t="shared" si="926"/>
        <v>23</v>
      </c>
    </row>
    <row r="19772" spans="1:8" x14ac:dyDescent="0.25">
      <c r="A19772" s="3">
        <v>45284</v>
      </c>
      <c r="B19772">
        <v>0</v>
      </c>
      <c r="C19772" t="s">
        <v>26</v>
      </c>
      <c r="D19772" t="s">
        <v>29</v>
      </c>
      <c r="E19772" t="s">
        <v>30</v>
      </c>
      <c r="F19772">
        <f t="shared" si="924"/>
        <v>2023</v>
      </c>
      <c r="G19772">
        <f t="shared" si="925"/>
        <v>12</v>
      </c>
      <c r="H19772">
        <f t="shared" si="926"/>
        <v>24</v>
      </c>
    </row>
    <row r="19773" spans="1:8" x14ac:dyDescent="0.25">
      <c r="A19773" s="3">
        <v>45285</v>
      </c>
      <c r="B19773">
        <v>0</v>
      </c>
      <c r="C19773" t="s">
        <v>26</v>
      </c>
      <c r="D19773" t="s">
        <v>29</v>
      </c>
      <c r="E19773" t="s">
        <v>30</v>
      </c>
      <c r="F19773">
        <f t="shared" si="924"/>
        <v>2023</v>
      </c>
      <c r="G19773">
        <f t="shared" si="925"/>
        <v>12</v>
      </c>
      <c r="H19773">
        <f t="shared" si="926"/>
        <v>25</v>
      </c>
    </row>
    <row r="19774" spans="1:8" x14ac:dyDescent="0.25">
      <c r="A19774" s="3">
        <v>45286</v>
      </c>
      <c r="B19774">
        <v>39.17434044252672</v>
      </c>
      <c r="C19774" t="s">
        <v>26</v>
      </c>
      <c r="D19774" t="s">
        <v>29</v>
      </c>
      <c r="E19774" t="s">
        <v>30</v>
      </c>
      <c r="F19774">
        <f t="shared" si="924"/>
        <v>2023</v>
      </c>
      <c r="G19774">
        <f t="shared" si="925"/>
        <v>12</v>
      </c>
      <c r="H19774">
        <f t="shared" si="926"/>
        <v>26</v>
      </c>
    </row>
    <row r="19775" spans="1:8" x14ac:dyDescent="0.25">
      <c r="A19775" s="3">
        <v>45287</v>
      </c>
      <c r="B19775">
        <v>33.76154467425566</v>
      </c>
      <c r="C19775" t="s">
        <v>26</v>
      </c>
      <c r="D19775" t="s">
        <v>29</v>
      </c>
      <c r="E19775" t="s">
        <v>30</v>
      </c>
      <c r="F19775">
        <f t="shared" si="924"/>
        <v>2023</v>
      </c>
      <c r="G19775">
        <f t="shared" si="925"/>
        <v>12</v>
      </c>
      <c r="H19775">
        <f t="shared" si="926"/>
        <v>27</v>
      </c>
    </row>
    <row r="19776" spans="1:8" x14ac:dyDescent="0.25">
      <c r="A19776" s="3">
        <v>45288</v>
      </c>
      <c r="B19776">
        <v>37.542798493043747</v>
      </c>
      <c r="C19776" t="s">
        <v>26</v>
      </c>
      <c r="D19776" t="s">
        <v>29</v>
      </c>
      <c r="E19776" t="s">
        <v>30</v>
      </c>
      <c r="F19776">
        <f t="shared" si="924"/>
        <v>2023</v>
      </c>
      <c r="G19776">
        <f t="shared" si="925"/>
        <v>12</v>
      </c>
      <c r="H19776">
        <f t="shared" si="926"/>
        <v>28</v>
      </c>
    </row>
    <row r="19777" spans="1:8" x14ac:dyDescent="0.25">
      <c r="A19777" s="3">
        <v>45289</v>
      </c>
      <c r="B19777">
        <v>36.944847162282571</v>
      </c>
      <c r="C19777" t="s">
        <v>26</v>
      </c>
      <c r="D19777" t="s">
        <v>29</v>
      </c>
      <c r="E19777" t="s">
        <v>30</v>
      </c>
      <c r="F19777">
        <f t="shared" si="924"/>
        <v>2023</v>
      </c>
      <c r="G19777">
        <f t="shared" si="925"/>
        <v>12</v>
      </c>
      <c r="H19777">
        <f t="shared" si="926"/>
        <v>29</v>
      </c>
    </row>
    <row r="19778" spans="1:8" x14ac:dyDescent="0.25">
      <c r="A19778" s="3">
        <v>45290</v>
      </c>
      <c r="B19778">
        <v>35.838500199860434</v>
      </c>
      <c r="C19778" t="s">
        <v>26</v>
      </c>
      <c r="D19778" t="s">
        <v>29</v>
      </c>
      <c r="E19778" t="s">
        <v>30</v>
      </c>
      <c r="F19778">
        <f t="shared" si="924"/>
        <v>2023</v>
      </c>
      <c r="G19778">
        <f t="shared" si="925"/>
        <v>12</v>
      </c>
      <c r="H19778">
        <f t="shared" si="926"/>
        <v>30</v>
      </c>
    </row>
    <row r="19779" spans="1:8" x14ac:dyDescent="0.25">
      <c r="A19779" s="3">
        <v>44200</v>
      </c>
      <c r="B19779">
        <v>28.125500354352848</v>
      </c>
      <c r="C19779" t="s">
        <v>27</v>
      </c>
      <c r="D19779" t="s">
        <v>29</v>
      </c>
      <c r="E19779" t="s">
        <v>30</v>
      </c>
      <c r="F19779">
        <f t="shared" ref="F19779:F19842" si="927">YEAR(A19779)</f>
        <v>2021</v>
      </c>
      <c r="G19779">
        <f t="shared" ref="G19779:G19842" si="928">MONTH(A19779)</f>
        <v>1</v>
      </c>
      <c r="H19779">
        <f t="shared" ref="H19779:H19842" si="929">DAY(A19779)</f>
        <v>4</v>
      </c>
    </row>
    <row r="19780" spans="1:8" x14ac:dyDescent="0.25">
      <c r="A19780" s="3">
        <v>44201</v>
      </c>
      <c r="B19780">
        <v>28.772208909281701</v>
      </c>
      <c r="C19780" t="s">
        <v>27</v>
      </c>
      <c r="D19780" t="s">
        <v>29</v>
      </c>
      <c r="E19780" t="s">
        <v>30</v>
      </c>
      <c r="F19780">
        <f t="shared" si="927"/>
        <v>2021</v>
      </c>
      <c r="G19780">
        <f t="shared" si="928"/>
        <v>1</v>
      </c>
      <c r="H19780">
        <f t="shared" si="929"/>
        <v>5</v>
      </c>
    </row>
    <row r="19781" spans="1:8" x14ac:dyDescent="0.25">
      <c r="A19781" s="3">
        <v>44205</v>
      </c>
      <c r="B19781">
        <v>27.151058518130807</v>
      </c>
      <c r="C19781" t="s">
        <v>27</v>
      </c>
      <c r="D19781" t="s">
        <v>29</v>
      </c>
      <c r="E19781" t="s">
        <v>30</v>
      </c>
      <c r="F19781">
        <f t="shared" si="927"/>
        <v>2021</v>
      </c>
      <c r="G19781">
        <f t="shared" si="928"/>
        <v>1</v>
      </c>
      <c r="H19781">
        <f t="shared" si="929"/>
        <v>9</v>
      </c>
    </row>
    <row r="19782" spans="1:8" x14ac:dyDescent="0.25">
      <c r="A19782" s="3">
        <v>44209</v>
      </c>
      <c r="B19782">
        <v>32.659347242756802</v>
      </c>
      <c r="C19782" t="s">
        <v>27</v>
      </c>
      <c r="D19782" t="s">
        <v>29</v>
      </c>
      <c r="E19782" t="s">
        <v>30</v>
      </c>
      <c r="F19782">
        <f t="shared" si="927"/>
        <v>2021</v>
      </c>
      <c r="G19782">
        <f t="shared" si="928"/>
        <v>1</v>
      </c>
      <c r="H19782">
        <f t="shared" si="929"/>
        <v>13</v>
      </c>
    </row>
    <row r="19783" spans="1:8" x14ac:dyDescent="0.25">
      <c r="A19783" s="3">
        <v>44210</v>
      </c>
      <c r="B19783">
        <v>27.319676028490235</v>
      </c>
      <c r="C19783" t="s">
        <v>27</v>
      </c>
      <c r="D19783" t="s">
        <v>29</v>
      </c>
      <c r="E19783" t="s">
        <v>30</v>
      </c>
      <c r="F19783">
        <f t="shared" si="927"/>
        <v>2021</v>
      </c>
      <c r="G19783">
        <f t="shared" si="928"/>
        <v>1</v>
      </c>
      <c r="H19783">
        <f t="shared" si="929"/>
        <v>14</v>
      </c>
    </row>
    <row r="19784" spans="1:8" x14ac:dyDescent="0.25">
      <c r="A19784" s="3">
        <v>44211</v>
      </c>
      <c r="B19784">
        <v>30.30201917267738</v>
      </c>
      <c r="C19784" t="s">
        <v>27</v>
      </c>
      <c r="D19784" t="s">
        <v>29</v>
      </c>
      <c r="E19784" t="s">
        <v>30</v>
      </c>
      <c r="F19784">
        <f t="shared" si="927"/>
        <v>2021</v>
      </c>
      <c r="G19784">
        <f t="shared" si="928"/>
        <v>1</v>
      </c>
      <c r="H19784">
        <f t="shared" si="929"/>
        <v>15</v>
      </c>
    </row>
    <row r="19785" spans="1:8" x14ac:dyDescent="0.25">
      <c r="A19785" s="3">
        <v>44212</v>
      </c>
      <c r="B19785">
        <v>27.922275485285173</v>
      </c>
      <c r="C19785" t="s">
        <v>27</v>
      </c>
      <c r="D19785" t="s">
        <v>29</v>
      </c>
      <c r="E19785" t="s">
        <v>30</v>
      </c>
      <c r="F19785">
        <f t="shared" si="927"/>
        <v>2021</v>
      </c>
      <c r="G19785">
        <f t="shared" si="928"/>
        <v>1</v>
      </c>
      <c r="H19785">
        <f t="shared" si="929"/>
        <v>16</v>
      </c>
    </row>
    <row r="19786" spans="1:8" x14ac:dyDescent="0.25">
      <c r="A19786" s="3">
        <v>44215</v>
      </c>
      <c r="B19786">
        <v>30.063281964116232</v>
      </c>
      <c r="C19786" t="s">
        <v>27</v>
      </c>
      <c r="D19786" t="s">
        <v>29</v>
      </c>
      <c r="E19786" t="s">
        <v>30</v>
      </c>
      <c r="F19786">
        <f t="shared" si="927"/>
        <v>2021</v>
      </c>
      <c r="G19786">
        <f t="shared" si="928"/>
        <v>1</v>
      </c>
      <c r="H19786">
        <f t="shared" si="929"/>
        <v>19</v>
      </c>
    </row>
    <row r="19787" spans="1:8" x14ac:dyDescent="0.25">
      <c r="A19787" s="3">
        <v>44217</v>
      </c>
      <c r="B19787">
        <v>27.981911949700102</v>
      </c>
      <c r="C19787" t="s">
        <v>27</v>
      </c>
      <c r="D19787" t="s">
        <v>29</v>
      </c>
      <c r="E19787" t="s">
        <v>30</v>
      </c>
      <c r="F19787">
        <f t="shared" si="927"/>
        <v>2021</v>
      </c>
      <c r="G19787">
        <f t="shared" si="928"/>
        <v>1</v>
      </c>
      <c r="H19787">
        <f t="shared" si="929"/>
        <v>21</v>
      </c>
    </row>
    <row r="19788" spans="1:8" x14ac:dyDescent="0.25">
      <c r="A19788" s="3">
        <v>44218</v>
      </c>
      <c r="B19788">
        <v>30.91487737958089</v>
      </c>
      <c r="C19788" t="s">
        <v>27</v>
      </c>
      <c r="D19788" t="s">
        <v>29</v>
      </c>
      <c r="E19788" t="s">
        <v>30</v>
      </c>
      <c r="F19788">
        <f t="shared" si="927"/>
        <v>2021</v>
      </c>
      <c r="G19788">
        <f t="shared" si="928"/>
        <v>1</v>
      </c>
      <c r="H19788">
        <f t="shared" si="929"/>
        <v>22</v>
      </c>
    </row>
    <row r="19789" spans="1:8" x14ac:dyDescent="0.25">
      <c r="A19789" s="3">
        <v>44221</v>
      </c>
      <c r="B19789">
        <v>29.819436183236188</v>
      </c>
      <c r="C19789" t="s">
        <v>27</v>
      </c>
      <c r="D19789" t="s">
        <v>29</v>
      </c>
      <c r="E19789" t="s">
        <v>30</v>
      </c>
      <c r="F19789">
        <f t="shared" si="927"/>
        <v>2021</v>
      </c>
      <c r="G19789">
        <f t="shared" si="928"/>
        <v>1</v>
      </c>
      <c r="H19789">
        <f t="shared" si="929"/>
        <v>25</v>
      </c>
    </row>
    <row r="19790" spans="1:8" x14ac:dyDescent="0.25">
      <c r="A19790" s="3">
        <v>44222</v>
      </c>
      <c r="B19790">
        <v>30.521355615570116</v>
      </c>
      <c r="C19790" t="s">
        <v>27</v>
      </c>
      <c r="D19790" t="s">
        <v>29</v>
      </c>
      <c r="E19790" t="s">
        <v>30</v>
      </c>
      <c r="F19790">
        <f t="shared" si="927"/>
        <v>2021</v>
      </c>
      <c r="G19790">
        <f t="shared" si="928"/>
        <v>1</v>
      </c>
      <c r="H19790">
        <f t="shared" si="929"/>
        <v>26</v>
      </c>
    </row>
    <row r="19791" spans="1:8" x14ac:dyDescent="0.25">
      <c r="A19791" s="3">
        <v>44223</v>
      </c>
      <c r="B19791">
        <v>33.818084782920167</v>
      </c>
      <c r="C19791" t="s">
        <v>27</v>
      </c>
      <c r="D19791" t="s">
        <v>29</v>
      </c>
      <c r="E19791" t="s">
        <v>30</v>
      </c>
      <c r="F19791">
        <f t="shared" si="927"/>
        <v>2021</v>
      </c>
      <c r="G19791">
        <f t="shared" si="928"/>
        <v>1</v>
      </c>
      <c r="H19791">
        <f t="shared" si="929"/>
        <v>27</v>
      </c>
    </row>
    <row r="19792" spans="1:8" x14ac:dyDescent="0.25">
      <c r="A19792" s="3">
        <v>44224</v>
      </c>
      <c r="B19792">
        <v>28.447373350642572</v>
      </c>
      <c r="C19792" t="s">
        <v>27</v>
      </c>
      <c r="D19792" t="s">
        <v>29</v>
      </c>
      <c r="E19792" t="s">
        <v>30</v>
      </c>
      <c r="F19792">
        <f t="shared" si="927"/>
        <v>2021</v>
      </c>
      <c r="G19792">
        <f t="shared" si="928"/>
        <v>1</v>
      </c>
      <c r="H19792">
        <f t="shared" si="929"/>
        <v>28</v>
      </c>
    </row>
    <row r="19793" spans="1:8" x14ac:dyDescent="0.25">
      <c r="A19793" s="3">
        <v>44225</v>
      </c>
      <c r="B19793">
        <v>31.417803343650046</v>
      </c>
      <c r="C19793" t="s">
        <v>27</v>
      </c>
      <c r="D19793" t="s">
        <v>29</v>
      </c>
      <c r="E19793" t="s">
        <v>30</v>
      </c>
      <c r="F19793">
        <f t="shared" si="927"/>
        <v>2021</v>
      </c>
      <c r="G19793">
        <f t="shared" si="928"/>
        <v>1</v>
      </c>
      <c r="H19793">
        <f t="shared" si="929"/>
        <v>29</v>
      </c>
    </row>
    <row r="19794" spans="1:8" x14ac:dyDescent="0.25">
      <c r="A19794" s="3">
        <v>44228</v>
      </c>
      <c r="B19794">
        <v>30.594743332287212</v>
      </c>
      <c r="C19794" t="s">
        <v>27</v>
      </c>
      <c r="D19794" t="s">
        <v>29</v>
      </c>
      <c r="E19794" t="s">
        <v>30</v>
      </c>
      <c r="F19794">
        <f t="shared" si="927"/>
        <v>2021</v>
      </c>
      <c r="G19794">
        <f t="shared" si="928"/>
        <v>2</v>
      </c>
      <c r="H19794">
        <f t="shared" si="929"/>
        <v>1</v>
      </c>
    </row>
    <row r="19795" spans="1:8" x14ac:dyDescent="0.25">
      <c r="A19795" s="3">
        <v>44229</v>
      </c>
      <c r="B19795">
        <v>31.442842761035891</v>
      </c>
      <c r="C19795" t="s">
        <v>27</v>
      </c>
      <c r="D19795" t="s">
        <v>29</v>
      </c>
      <c r="E19795" t="s">
        <v>30</v>
      </c>
      <c r="F19795">
        <f t="shared" si="927"/>
        <v>2021</v>
      </c>
      <c r="G19795">
        <f t="shared" si="928"/>
        <v>2</v>
      </c>
      <c r="H19795">
        <f t="shared" si="929"/>
        <v>2</v>
      </c>
    </row>
    <row r="19796" spans="1:8" x14ac:dyDescent="0.25">
      <c r="A19796" s="3">
        <v>44230</v>
      </c>
      <c r="B19796">
        <v>34.912147836947064</v>
      </c>
      <c r="C19796" t="s">
        <v>27</v>
      </c>
      <c r="D19796" t="s">
        <v>29</v>
      </c>
      <c r="E19796" t="s">
        <v>30</v>
      </c>
      <c r="F19796">
        <f t="shared" si="927"/>
        <v>2021</v>
      </c>
      <c r="G19796">
        <f t="shared" si="928"/>
        <v>2</v>
      </c>
      <c r="H19796">
        <f t="shared" si="929"/>
        <v>3</v>
      </c>
    </row>
    <row r="19797" spans="1:8" x14ac:dyDescent="0.25">
      <c r="A19797" s="3">
        <v>44231</v>
      </c>
      <c r="B19797">
        <v>29.738187873121568</v>
      </c>
      <c r="C19797" t="s">
        <v>27</v>
      </c>
      <c r="D19797" t="s">
        <v>29</v>
      </c>
      <c r="E19797" t="s">
        <v>30</v>
      </c>
      <c r="F19797">
        <f t="shared" si="927"/>
        <v>2021</v>
      </c>
      <c r="G19797">
        <f t="shared" si="928"/>
        <v>2</v>
      </c>
      <c r="H19797">
        <f t="shared" si="929"/>
        <v>4</v>
      </c>
    </row>
    <row r="19798" spans="1:8" x14ac:dyDescent="0.25">
      <c r="A19798" s="3">
        <v>44232</v>
      </c>
      <c r="B19798">
        <v>32.926383407703547</v>
      </c>
      <c r="C19798" t="s">
        <v>27</v>
      </c>
      <c r="D19798" t="s">
        <v>29</v>
      </c>
      <c r="E19798" t="s">
        <v>30</v>
      </c>
      <c r="F19798">
        <f t="shared" si="927"/>
        <v>2021</v>
      </c>
      <c r="G19798">
        <f t="shared" si="928"/>
        <v>2</v>
      </c>
      <c r="H19798">
        <f t="shared" si="929"/>
        <v>5</v>
      </c>
    </row>
    <row r="19799" spans="1:8" x14ac:dyDescent="0.25">
      <c r="A19799" s="3">
        <v>44236</v>
      </c>
      <c r="B19799">
        <v>33.940072934549555</v>
      </c>
      <c r="C19799" t="s">
        <v>27</v>
      </c>
      <c r="D19799" t="s">
        <v>29</v>
      </c>
      <c r="E19799" t="s">
        <v>30</v>
      </c>
      <c r="F19799">
        <f t="shared" si="927"/>
        <v>2021</v>
      </c>
      <c r="G19799">
        <f t="shared" si="928"/>
        <v>2</v>
      </c>
      <c r="H19799">
        <f t="shared" si="929"/>
        <v>9</v>
      </c>
    </row>
    <row r="19800" spans="1:8" x14ac:dyDescent="0.25">
      <c r="A19800" s="3">
        <v>44237</v>
      </c>
      <c r="B19800">
        <v>37.656900294824801</v>
      </c>
      <c r="C19800" t="s">
        <v>27</v>
      </c>
      <c r="D19800" t="s">
        <v>29</v>
      </c>
      <c r="E19800" t="s">
        <v>30</v>
      </c>
      <c r="F19800">
        <f t="shared" si="927"/>
        <v>2021</v>
      </c>
      <c r="G19800">
        <f t="shared" si="928"/>
        <v>2</v>
      </c>
      <c r="H19800">
        <f t="shared" si="929"/>
        <v>10</v>
      </c>
    </row>
    <row r="19801" spans="1:8" x14ac:dyDescent="0.25">
      <c r="A19801" s="3">
        <v>44238</v>
      </c>
      <c r="B19801">
        <v>32.717386177761533</v>
      </c>
      <c r="C19801" t="s">
        <v>27</v>
      </c>
      <c r="D19801" t="s">
        <v>29</v>
      </c>
      <c r="E19801" t="s">
        <v>30</v>
      </c>
      <c r="F19801">
        <f t="shared" si="927"/>
        <v>2021</v>
      </c>
      <c r="G19801">
        <f t="shared" si="928"/>
        <v>2</v>
      </c>
      <c r="H19801">
        <f t="shared" si="929"/>
        <v>11</v>
      </c>
    </row>
    <row r="19802" spans="1:8" x14ac:dyDescent="0.25">
      <c r="A19802" s="3">
        <v>44239</v>
      </c>
      <c r="B19802">
        <v>36.119986132639944</v>
      </c>
      <c r="C19802" t="s">
        <v>27</v>
      </c>
      <c r="D19802" t="s">
        <v>29</v>
      </c>
      <c r="E19802" t="s">
        <v>30</v>
      </c>
      <c r="F19802">
        <f t="shared" si="927"/>
        <v>2021</v>
      </c>
      <c r="G19802">
        <f t="shared" si="928"/>
        <v>2</v>
      </c>
      <c r="H19802">
        <f t="shared" si="929"/>
        <v>12</v>
      </c>
    </row>
    <row r="19803" spans="1:8" x14ac:dyDescent="0.25">
      <c r="A19803" s="3">
        <v>44240</v>
      </c>
      <c r="B19803">
        <v>34.176213875344679</v>
      </c>
      <c r="C19803" t="s">
        <v>27</v>
      </c>
      <c r="D19803" t="s">
        <v>29</v>
      </c>
      <c r="E19803" t="s">
        <v>30</v>
      </c>
      <c r="F19803">
        <f t="shared" si="927"/>
        <v>2021</v>
      </c>
      <c r="G19803">
        <f t="shared" si="928"/>
        <v>2</v>
      </c>
      <c r="H19803">
        <f t="shared" si="929"/>
        <v>13</v>
      </c>
    </row>
    <row r="19804" spans="1:8" x14ac:dyDescent="0.25">
      <c r="A19804" s="3">
        <v>44242</v>
      </c>
      <c r="B19804">
        <v>36.487455103078091</v>
      </c>
      <c r="C19804" t="s">
        <v>27</v>
      </c>
      <c r="D19804" t="s">
        <v>29</v>
      </c>
      <c r="E19804" t="s">
        <v>30</v>
      </c>
      <c r="F19804">
        <f t="shared" si="927"/>
        <v>2021</v>
      </c>
      <c r="G19804">
        <f t="shared" si="928"/>
        <v>2</v>
      </c>
      <c r="H19804">
        <f t="shared" si="929"/>
        <v>15</v>
      </c>
    </row>
    <row r="19805" spans="1:8" x14ac:dyDescent="0.25">
      <c r="A19805" s="3">
        <v>44243</v>
      </c>
      <c r="B19805">
        <v>37.658214486191845</v>
      </c>
      <c r="C19805" t="s">
        <v>27</v>
      </c>
      <c r="D19805" t="s">
        <v>29</v>
      </c>
      <c r="E19805" t="s">
        <v>30</v>
      </c>
      <c r="F19805">
        <f t="shared" si="927"/>
        <v>2021</v>
      </c>
      <c r="G19805">
        <f t="shared" si="928"/>
        <v>2</v>
      </c>
      <c r="H19805">
        <f t="shared" si="929"/>
        <v>16</v>
      </c>
    </row>
    <row r="19806" spans="1:8" x14ac:dyDescent="0.25">
      <c r="A19806" s="3">
        <v>44244</v>
      </c>
      <c r="B19806">
        <v>41.393912489215012</v>
      </c>
      <c r="C19806" t="s">
        <v>27</v>
      </c>
      <c r="D19806" t="s">
        <v>29</v>
      </c>
      <c r="E19806" t="s">
        <v>30</v>
      </c>
      <c r="F19806">
        <f t="shared" si="927"/>
        <v>2021</v>
      </c>
      <c r="G19806">
        <f t="shared" si="928"/>
        <v>2</v>
      </c>
      <c r="H19806">
        <f t="shared" si="929"/>
        <v>17</v>
      </c>
    </row>
    <row r="19807" spans="1:8" x14ac:dyDescent="0.25">
      <c r="A19807" s="3">
        <v>44245</v>
      </c>
      <c r="B19807">
        <v>36.419370191416853</v>
      </c>
      <c r="C19807" t="s">
        <v>27</v>
      </c>
      <c r="D19807" t="s">
        <v>29</v>
      </c>
      <c r="E19807" t="s">
        <v>30</v>
      </c>
      <c r="F19807">
        <f t="shared" si="927"/>
        <v>2021</v>
      </c>
      <c r="G19807">
        <f t="shared" si="928"/>
        <v>2</v>
      </c>
      <c r="H19807">
        <f t="shared" si="929"/>
        <v>18</v>
      </c>
    </row>
    <row r="19808" spans="1:8" x14ac:dyDescent="0.25">
      <c r="A19808" s="3">
        <v>44246</v>
      </c>
      <c r="B19808">
        <v>39.730254931408496</v>
      </c>
      <c r="C19808" t="s">
        <v>27</v>
      </c>
      <c r="D19808" t="s">
        <v>29</v>
      </c>
      <c r="E19808" t="s">
        <v>30</v>
      </c>
      <c r="F19808">
        <f t="shared" si="927"/>
        <v>2021</v>
      </c>
      <c r="G19808">
        <f t="shared" si="928"/>
        <v>2</v>
      </c>
      <c r="H19808">
        <f t="shared" si="929"/>
        <v>19</v>
      </c>
    </row>
    <row r="19809" spans="1:8" x14ac:dyDescent="0.25">
      <c r="A19809" s="3">
        <v>44249</v>
      </c>
      <c r="B19809">
        <v>39.472389510427298</v>
      </c>
      <c r="C19809" t="s">
        <v>27</v>
      </c>
      <c r="D19809" t="s">
        <v>29</v>
      </c>
      <c r="E19809" t="s">
        <v>30</v>
      </c>
      <c r="F19809">
        <f t="shared" si="927"/>
        <v>2021</v>
      </c>
      <c r="G19809">
        <f t="shared" si="928"/>
        <v>2</v>
      </c>
      <c r="H19809">
        <f t="shared" si="929"/>
        <v>22</v>
      </c>
    </row>
    <row r="19810" spans="1:8" x14ac:dyDescent="0.25">
      <c r="A19810" s="3">
        <v>44250</v>
      </c>
      <c r="B19810">
        <v>40.320955335752856</v>
      </c>
      <c r="C19810" t="s">
        <v>27</v>
      </c>
      <c r="D19810" t="s">
        <v>29</v>
      </c>
      <c r="E19810" t="s">
        <v>30</v>
      </c>
      <c r="F19810">
        <f t="shared" si="927"/>
        <v>2021</v>
      </c>
      <c r="G19810">
        <f t="shared" si="928"/>
        <v>2</v>
      </c>
      <c r="H19810">
        <f t="shared" si="929"/>
        <v>23</v>
      </c>
    </row>
    <row r="19811" spans="1:8" x14ac:dyDescent="0.25">
      <c r="A19811" s="3">
        <v>44252</v>
      </c>
      <c r="B19811">
        <v>38.285966527439058</v>
      </c>
      <c r="C19811" t="s">
        <v>27</v>
      </c>
      <c r="D19811" t="s">
        <v>29</v>
      </c>
      <c r="E19811" t="s">
        <v>30</v>
      </c>
      <c r="F19811">
        <f t="shared" si="927"/>
        <v>2021</v>
      </c>
      <c r="G19811">
        <f t="shared" si="928"/>
        <v>2</v>
      </c>
      <c r="H19811">
        <f t="shared" si="929"/>
        <v>25</v>
      </c>
    </row>
    <row r="19812" spans="1:8" x14ac:dyDescent="0.25">
      <c r="A19812" s="3">
        <v>44253</v>
      </c>
      <c r="B19812">
        <v>41.133493192651656</v>
      </c>
      <c r="C19812" t="s">
        <v>27</v>
      </c>
      <c r="D19812" t="s">
        <v>29</v>
      </c>
      <c r="E19812" t="s">
        <v>30</v>
      </c>
      <c r="F19812">
        <f t="shared" si="927"/>
        <v>2021</v>
      </c>
      <c r="G19812">
        <f t="shared" si="928"/>
        <v>2</v>
      </c>
      <c r="H19812">
        <f t="shared" si="929"/>
        <v>26</v>
      </c>
    </row>
    <row r="19813" spans="1:8" x14ac:dyDescent="0.25">
      <c r="A19813" s="3">
        <v>44254</v>
      </c>
      <c r="B19813">
        <v>38.541704908961052</v>
      </c>
      <c r="C19813" t="s">
        <v>27</v>
      </c>
      <c r="D19813" t="s">
        <v>29</v>
      </c>
      <c r="E19813" t="s">
        <v>30</v>
      </c>
      <c r="F19813">
        <f t="shared" si="927"/>
        <v>2021</v>
      </c>
      <c r="G19813">
        <f t="shared" si="928"/>
        <v>2</v>
      </c>
      <c r="H19813">
        <f t="shared" si="929"/>
        <v>27</v>
      </c>
    </row>
    <row r="19814" spans="1:8" x14ac:dyDescent="0.25">
      <c r="A19814" s="3">
        <v>44258</v>
      </c>
      <c r="B19814">
        <v>42.417207945282556</v>
      </c>
      <c r="C19814" t="s">
        <v>27</v>
      </c>
      <c r="D19814" t="s">
        <v>29</v>
      </c>
      <c r="E19814" t="s">
        <v>30</v>
      </c>
      <c r="F19814">
        <f t="shared" si="927"/>
        <v>2021</v>
      </c>
      <c r="G19814">
        <f t="shared" si="928"/>
        <v>3</v>
      </c>
      <c r="H19814">
        <f t="shared" si="929"/>
        <v>3</v>
      </c>
    </row>
    <row r="19815" spans="1:8" x14ac:dyDescent="0.25">
      <c r="A19815" s="3">
        <v>44259</v>
      </c>
      <c r="B19815">
        <v>36.48050240343629</v>
      </c>
      <c r="C19815" t="s">
        <v>27</v>
      </c>
      <c r="D19815" t="s">
        <v>29</v>
      </c>
      <c r="E19815" t="s">
        <v>30</v>
      </c>
      <c r="F19815">
        <f t="shared" si="927"/>
        <v>2021</v>
      </c>
      <c r="G19815">
        <f t="shared" si="928"/>
        <v>3</v>
      </c>
      <c r="H19815">
        <f t="shared" si="929"/>
        <v>4</v>
      </c>
    </row>
    <row r="19816" spans="1:8" x14ac:dyDescent="0.25">
      <c r="A19816" s="3">
        <v>44260</v>
      </c>
      <c r="B19816">
        <v>38.808128021449164</v>
      </c>
      <c r="C19816" t="s">
        <v>27</v>
      </c>
      <c r="D19816" t="s">
        <v>29</v>
      </c>
      <c r="E19816" t="s">
        <v>30</v>
      </c>
      <c r="F19816">
        <f t="shared" si="927"/>
        <v>2021</v>
      </c>
      <c r="G19816">
        <f t="shared" si="928"/>
        <v>3</v>
      </c>
      <c r="H19816">
        <f t="shared" si="929"/>
        <v>5</v>
      </c>
    </row>
    <row r="19817" spans="1:8" x14ac:dyDescent="0.25">
      <c r="A19817" s="3">
        <v>44261</v>
      </c>
      <c r="B19817">
        <v>35.726547373942459</v>
      </c>
      <c r="C19817" t="s">
        <v>27</v>
      </c>
      <c r="D19817" t="s">
        <v>29</v>
      </c>
      <c r="E19817" t="s">
        <v>30</v>
      </c>
      <c r="F19817">
        <f t="shared" si="927"/>
        <v>2021</v>
      </c>
      <c r="G19817">
        <f t="shared" si="928"/>
        <v>3</v>
      </c>
      <c r="H19817">
        <f t="shared" si="929"/>
        <v>6</v>
      </c>
    </row>
    <row r="19818" spans="1:8" x14ac:dyDescent="0.25">
      <c r="A19818" s="3">
        <v>44264</v>
      </c>
      <c r="B19818">
        <v>35.591914177026815</v>
      </c>
      <c r="C19818" t="s">
        <v>27</v>
      </c>
      <c r="D19818" t="s">
        <v>29</v>
      </c>
      <c r="E19818" t="s">
        <v>30</v>
      </c>
      <c r="F19818">
        <f t="shared" si="927"/>
        <v>2021</v>
      </c>
      <c r="G19818">
        <f t="shared" si="928"/>
        <v>3</v>
      </c>
      <c r="H19818">
        <f t="shared" si="929"/>
        <v>9</v>
      </c>
    </row>
    <row r="19819" spans="1:8" x14ac:dyDescent="0.25">
      <c r="A19819" s="3">
        <v>44265</v>
      </c>
      <c r="B19819">
        <v>38.118056746917389</v>
      </c>
      <c r="C19819" t="s">
        <v>27</v>
      </c>
      <c r="D19819" t="s">
        <v>29</v>
      </c>
      <c r="E19819" t="s">
        <v>30</v>
      </c>
      <c r="F19819">
        <f t="shared" si="927"/>
        <v>2021</v>
      </c>
      <c r="G19819">
        <f t="shared" si="928"/>
        <v>3</v>
      </c>
      <c r="H19819">
        <f t="shared" si="929"/>
        <v>10</v>
      </c>
    </row>
    <row r="19820" spans="1:8" x14ac:dyDescent="0.25">
      <c r="A19820" s="3">
        <v>44266</v>
      </c>
      <c r="B19820">
        <v>31.965414178230962</v>
      </c>
      <c r="C19820" t="s">
        <v>27</v>
      </c>
      <c r="D19820" t="s">
        <v>29</v>
      </c>
      <c r="E19820" t="s">
        <v>30</v>
      </c>
      <c r="F19820">
        <f t="shared" si="927"/>
        <v>2021</v>
      </c>
      <c r="G19820">
        <f t="shared" si="928"/>
        <v>3</v>
      </c>
      <c r="H19820">
        <f t="shared" si="929"/>
        <v>11</v>
      </c>
    </row>
    <row r="19821" spans="1:8" x14ac:dyDescent="0.25">
      <c r="A19821" s="3">
        <v>44267</v>
      </c>
      <c r="B19821">
        <v>34.149852793266383</v>
      </c>
      <c r="C19821" t="s">
        <v>27</v>
      </c>
      <c r="D19821" t="s">
        <v>29</v>
      </c>
      <c r="E19821" t="s">
        <v>30</v>
      </c>
      <c r="F19821">
        <f t="shared" si="927"/>
        <v>2021</v>
      </c>
      <c r="G19821">
        <f t="shared" si="928"/>
        <v>3</v>
      </c>
      <c r="H19821">
        <f t="shared" si="929"/>
        <v>12</v>
      </c>
    </row>
    <row r="19822" spans="1:8" x14ac:dyDescent="0.25">
      <c r="A19822" s="3">
        <v>44268</v>
      </c>
      <c r="B19822">
        <v>31.000964113192659</v>
      </c>
      <c r="C19822" t="s">
        <v>27</v>
      </c>
      <c r="D19822" t="s">
        <v>29</v>
      </c>
      <c r="E19822" t="s">
        <v>30</v>
      </c>
      <c r="F19822">
        <f t="shared" si="927"/>
        <v>2021</v>
      </c>
      <c r="G19822">
        <f t="shared" si="928"/>
        <v>3</v>
      </c>
      <c r="H19822">
        <f t="shared" si="929"/>
        <v>13</v>
      </c>
    </row>
    <row r="19823" spans="1:8" x14ac:dyDescent="0.25">
      <c r="A19823" s="3">
        <v>44270</v>
      </c>
      <c r="B19823">
        <v>31.014763058946063</v>
      </c>
      <c r="C19823" t="s">
        <v>27</v>
      </c>
      <c r="D19823" t="s">
        <v>29</v>
      </c>
      <c r="E19823" t="s">
        <v>30</v>
      </c>
      <c r="F19823">
        <f t="shared" si="927"/>
        <v>2021</v>
      </c>
      <c r="G19823">
        <f t="shared" si="928"/>
        <v>3</v>
      </c>
      <c r="H19823">
        <f t="shared" si="929"/>
        <v>15</v>
      </c>
    </row>
    <row r="19824" spans="1:8" x14ac:dyDescent="0.25">
      <c r="A19824" s="3">
        <v>44271</v>
      </c>
      <c r="B19824">
        <v>31.129659675692313</v>
      </c>
      <c r="C19824" t="s">
        <v>27</v>
      </c>
      <c r="D19824" t="s">
        <v>29</v>
      </c>
      <c r="E19824" t="s">
        <v>30</v>
      </c>
      <c r="F19824">
        <f t="shared" si="927"/>
        <v>2021</v>
      </c>
      <c r="G19824">
        <f t="shared" si="928"/>
        <v>3</v>
      </c>
      <c r="H19824">
        <f t="shared" si="929"/>
        <v>16</v>
      </c>
    </row>
    <row r="19825" spans="1:8" x14ac:dyDescent="0.25">
      <c r="A19825" s="3">
        <v>44272</v>
      </c>
      <c r="B19825">
        <v>33.894766273460952</v>
      </c>
      <c r="C19825" t="s">
        <v>27</v>
      </c>
      <c r="D19825" t="s">
        <v>29</v>
      </c>
      <c r="E19825" t="s">
        <v>30</v>
      </c>
      <c r="F19825">
        <f t="shared" si="927"/>
        <v>2021</v>
      </c>
      <c r="G19825">
        <f t="shared" si="928"/>
        <v>3</v>
      </c>
      <c r="H19825">
        <f t="shared" si="929"/>
        <v>17</v>
      </c>
    </row>
    <row r="19826" spans="1:8" x14ac:dyDescent="0.25">
      <c r="A19826" s="3">
        <v>44273</v>
      </c>
      <c r="B19826">
        <v>28.051204924887873</v>
      </c>
      <c r="C19826" t="s">
        <v>27</v>
      </c>
      <c r="D19826" t="s">
        <v>29</v>
      </c>
      <c r="E19826" t="s">
        <v>30</v>
      </c>
      <c r="F19826">
        <f t="shared" si="927"/>
        <v>2021</v>
      </c>
      <c r="G19826">
        <f t="shared" si="928"/>
        <v>3</v>
      </c>
      <c r="H19826">
        <f t="shared" si="929"/>
        <v>18</v>
      </c>
    </row>
    <row r="19827" spans="1:8" x14ac:dyDescent="0.25">
      <c r="A19827" s="3">
        <v>44275</v>
      </c>
      <c r="B19827">
        <v>27.893001523089854</v>
      </c>
      <c r="C19827" t="s">
        <v>27</v>
      </c>
      <c r="D19827" t="s">
        <v>29</v>
      </c>
      <c r="E19827" t="s">
        <v>30</v>
      </c>
      <c r="F19827">
        <f t="shared" si="927"/>
        <v>2021</v>
      </c>
      <c r="G19827">
        <f t="shared" si="928"/>
        <v>3</v>
      </c>
      <c r="H19827">
        <f t="shared" si="929"/>
        <v>20</v>
      </c>
    </row>
    <row r="19828" spans="1:8" x14ac:dyDescent="0.25">
      <c r="A19828" s="3">
        <v>44278</v>
      </c>
      <c r="B19828">
        <v>29.589587749034909</v>
      </c>
      <c r="C19828" t="s">
        <v>27</v>
      </c>
      <c r="D19828" t="s">
        <v>29</v>
      </c>
      <c r="E19828" t="s">
        <v>30</v>
      </c>
      <c r="F19828">
        <f t="shared" si="927"/>
        <v>2021</v>
      </c>
      <c r="G19828">
        <f t="shared" si="928"/>
        <v>3</v>
      </c>
      <c r="H19828">
        <f t="shared" si="929"/>
        <v>23</v>
      </c>
    </row>
    <row r="19829" spans="1:8" x14ac:dyDescent="0.25">
      <c r="A19829" s="3">
        <v>44280</v>
      </c>
      <c r="B19829">
        <v>27.69000175688177</v>
      </c>
      <c r="C19829" t="s">
        <v>27</v>
      </c>
      <c r="D19829" t="s">
        <v>29</v>
      </c>
      <c r="E19829" t="s">
        <v>30</v>
      </c>
      <c r="F19829">
        <f t="shared" si="927"/>
        <v>2021</v>
      </c>
      <c r="G19829">
        <f t="shared" si="928"/>
        <v>3</v>
      </c>
      <c r="H19829">
        <f t="shared" si="929"/>
        <v>25</v>
      </c>
    </row>
    <row r="19830" spans="1:8" x14ac:dyDescent="0.25">
      <c r="A19830" s="3">
        <v>44281</v>
      </c>
      <c r="B19830">
        <v>30.847932021823837</v>
      </c>
      <c r="C19830" t="s">
        <v>27</v>
      </c>
      <c r="D19830" t="s">
        <v>29</v>
      </c>
      <c r="E19830" t="s">
        <v>30</v>
      </c>
      <c r="F19830">
        <f t="shared" si="927"/>
        <v>2021</v>
      </c>
      <c r="G19830">
        <f t="shared" si="928"/>
        <v>3</v>
      </c>
      <c r="H19830">
        <f t="shared" si="929"/>
        <v>26</v>
      </c>
    </row>
    <row r="19831" spans="1:8" x14ac:dyDescent="0.25">
      <c r="A19831" s="3">
        <v>44282</v>
      </c>
      <c r="B19831">
        <v>28.72405384350116</v>
      </c>
      <c r="C19831" t="s">
        <v>27</v>
      </c>
      <c r="D19831" t="s">
        <v>29</v>
      </c>
      <c r="E19831" t="s">
        <v>30</v>
      </c>
      <c r="F19831">
        <f t="shared" si="927"/>
        <v>2021</v>
      </c>
      <c r="G19831">
        <f t="shared" si="928"/>
        <v>3</v>
      </c>
      <c r="H19831">
        <f t="shared" si="929"/>
        <v>27</v>
      </c>
    </row>
    <row r="19832" spans="1:8" x14ac:dyDescent="0.25">
      <c r="A19832" s="3">
        <v>44285</v>
      </c>
      <c r="B19832">
        <v>32.059499953120188</v>
      </c>
      <c r="C19832" t="s">
        <v>27</v>
      </c>
      <c r="D19832" t="s">
        <v>29</v>
      </c>
      <c r="E19832" t="s">
        <v>30</v>
      </c>
      <c r="F19832">
        <f t="shared" si="927"/>
        <v>2021</v>
      </c>
      <c r="G19832">
        <f t="shared" si="928"/>
        <v>3</v>
      </c>
      <c r="H19832">
        <f t="shared" si="929"/>
        <v>30</v>
      </c>
    </row>
    <row r="19833" spans="1:8" x14ac:dyDescent="0.25">
      <c r="A19833" s="3">
        <v>44286</v>
      </c>
      <c r="B19833">
        <v>35.877060382220215</v>
      </c>
      <c r="C19833" t="s">
        <v>27</v>
      </c>
      <c r="D19833" t="s">
        <v>29</v>
      </c>
      <c r="E19833" t="s">
        <v>30</v>
      </c>
      <c r="F19833">
        <f t="shared" si="927"/>
        <v>2021</v>
      </c>
      <c r="G19833">
        <f t="shared" si="928"/>
        <v>3</v>
      </c>
      <c r="H19833">
        <f t="shared" si="929"/>
        <v>31</v>
      </c>
    </row>
    <row r="19834" spans="1:8" x14ac:dyDescent="0.25">
      <c r="A19834" s="3">
        <v>44291</v>
      </c>
      <c r="B19834">
        <v>35.273574782923937</v>
      </c>
      <c r="C19834" t="s">
        <v>27</v>
      </c>
      <c r="D19834" t="s">
        <v>29</v>
      </c>
      <c r="E19834" t="s">
        <v>30</v>
      </c>
      <c r="F19834">
        <f t="shared" si="927"/>
        <v>2021</v>
      </c>
      <c r="G19834">
        <f t="shared" si="928"/>
        <v>4</v>
      </c>
      <c r="H19834">
        <f t="shared" si="929"/>
        <v>5</v>
      </c>
    </row>
    <row r="19835" spans="1:8" x14ac:dyDescent="0.25">
      <c r="A19835" s="3">
        <v>44292</v>
      </c>
      <c r="B19835">
        <v>36.54566598726538</v>
      </c>
      <c r="C19835" t="s">
        <v>27</v>
      </c>
      <c r="D19835" t="s">
        <v>29</v>
      </c>
      <c r="E19835" t="s">
        <v>30</v>
      </c>
      <c r="F19835">
        <f t="shared" si="927"/>
        <v>2021</v>
      </c>
      <c r="G19835">
        <f t="shared" si="928"/>
        <v>4</v>
      </c>
      <c r="H19835">
        <f t="shared" si="929"/>
        <v>6</v>
      </c>
    </row>
    <row r="19836" spans="1:8" x14ac:dyDescent="0.25">
      <c r="A19836" s="3">
        <v>44293</v>
      </c>
      <c r="B19836">
        <v>40.373583271197475</v>
      </c>
      <c r="C19836" t="s">
        <v>27</v>
      </c>
      <c r="D19836" t="s">
        <v>29</v>
      </c>
      <c r="E19836" t="s">
        <v>30</v>
      </c>
      <c r="F19836">
        <f t="shared" si="927"/>
        <v>2021</v>
      </c>
      <c r="G19836">
        <f t="shared" si="928"/>
        <v>4</v>
      </c>
      <c r="H19836">
        <f t="shared" si="929"/>
        <v>7</v>
      </c>
    </row>
    <row r="19837" spans="1:8" x14ac:dyDescent="0.25">
      <c r="A19837" s="3">
        <v>44294</v>
      </c>
      <c r="B19837">
        <v>35.481172413562682</v>
      </c>
      <c r="C19837" t="s">
        <v>27</v>
      </c>
      <c r="D19837" t="s">
        <v>29</v>
      </c>
      <c r="E19837" t="s">
        <v>30</v>
      </c>
      <c r="F19837">
        <f t="shared" si="927"/>
        <v>2021</v>
      </c>
      <c r="G19837">
        <f t="shared" si="928"/>
        <v>4</v>
      </c>
      <c r="H19837">
        <f t="shared" si="929"/>
        <v>8</v>
      </c>
    </row>
    <row r="19838" spans="1:8" x14ac:dyDescent="0.25">
      <c r="A19838" s="3">
        <v>44295</v>
      </c>
      <c r="B19838">
        <v>38.86366067490232</v>
      </c>
      <c r="C19838" t="s">
        <v>27</v>
      </c>
      <c r="D19838" t="s">
        <v>29</v>
      </c>
      <c r="E19838" t="s">
        <v>30</v>
      </c>
      <c r="F19838">
        <f t="shared" si="927"/>
        <v>2021</v>
      </c>
      <c r="G19838">
        <f t="shared" si="928"/>
        <v>4</v>
      </c>
      <c r="H19838">
        <f t="shared" si="929"/>
        <v>9</v>
      </c>
    </row>
    <row r="19839" spans="1:8" x14ac:dyDescent="0.25">
      <c r="A19839" s="3">
        <v>44296</v>
      </c>
      <c r="B19839">
        <v>36.830949580723413</v>
      </c>
      <c r="C19839" t="s">
        <v>27</v>
      </c>
      <c r="D19839" t="s">
        <v>29</v>
      </c>
      <c r="E19839" t="s">
        <v>30</v>
      </c>
      <c r="F19839">
        <f t="shared" si="927"/>
        <v>2021</v>
      </c>
      <c r="G19839">
        <f t="shared" si="928"/>
        <v>4</v>
      </c>
      <c r="H19839">
        <f t="shared" si="929"/>
        <v>10</v>
      </c>
    </row>
    <row r="19840" spans="1:8" x14ac:dyDescent="0.25">
      <c r="A19840" s="3">
        <v>44298</v>
      </c>
      <c r="B19840">
        <v>38.759326899879966</v>
      </c>
      <c r="C19840" t="s">
        <v>27</v>
      </c>
      <c r="D19840" t="s">
        <v>29</v>
      </c>
      <c r="E19840" t="s">
        <v>30</v>
      </c>
      <c r="F19840">
        <f t="shared" si="927"/>
        <v>2021</v>
      </c>
      <c r="G19840">
        <f t="shared" si="928"/>
        <v>4</v>
      </c>
      <c r="H19840">
        <f t="shared" si="929"/>
        <v>12</v>
      </c>
    </row>
    <row r="19841" spans="1:8" x14ac:dyDescent="0.25">
      <c r="A19841" s="3">
        <v>44299</v>
      </c>
      <c r="B19841">
        <v>39.640677533592843</v>
      </c>
      <c r="C19841" t="s">
        <v>27</v>
      </c>
      <c r="D19841" t="s">
        <v>29</v>
      </c>
      <c r="E19841" t="s">
        <v>30</v>
      </c>
      <c r="F19841">
        <f t="shared" si="927"/>
        <v>2021</v>
      </c>
      <c r="G19841">
        <f t="shared" si="928"/>
        <v>4</v>
      </c>
      <c r="H19841">
        <f t="shared" si="929"/>
        <v>13</v>
      </c>
    </row>
    <row r="19842" spans="1:8" x14ac:dyDescent="0.25">
      <c r="A19842" s="3">
        <v>44300</v>
      </c>
      <c r="B19842">
        <v>43.026954743513357</v>
      </c>
      <c r="C19842" t="s">
        <v>27</v>
      </c>
      <c r="D19842" t="s">
        <v>29</v>
      </c>
      <c r="E19842" t="s">
        <v>30</v>
      </c>
      <c r="F19842">
        <f t="shared" si="927"/>
        <v>2021</v>
      </c>
      <c r="G19842">
        <f t="shared" si="928"/>
        <v>4</v>
      </c>
      <c r="H19842">
        <f t="shared" si="929"/>
        <v>14</v>
      </c>
    </row>
    <row r="19843" spans="1:8" x14ac:dyDescent="0.25">
      <c r="A19843" s="3">
        <v>44301</v>
      </c>
      <c r="B19843">
        <v>37.648463366001678</v>
      </c>
      <c r="C19843" t="s">
        <v>27</v>
      </c>
      <c r="D19843" t="s">
        <v>29</v>
      </c>
      <c r="E19843" t="s">
        <v>30</v>
      </c>
      <c r="F19843">
        <f t="shared" ref="F19843:F19906" si="930">YEAR(A19843)</f>
        <v>2021</v>
      </c>
      <c r="G19843">
        <f t="shared" ref="G19843:G19906" si="931">MONTH(A19843)</f>
        <v>4</v>
      </c>
      <c r="H19843">
        <f t="shared" ref="H19843:H19906" si="932">DAY(A19843)</f>
        <v>15</v>
      </c>
    </row>
    <row r="19844" spans="1:8" x14ac:dyDescent="0.25">
      <c r="A19844" s="3">
        <v>44302</v>
      </c>
      <c r="B19844">
        <v>40.507349243192429</v>
      </c>
      <c r="C19844" t="s">
        <v>27</v>
      </c>
      <c r="D19844" t="s">
        <v>29</v>
      </c>
      <c r="E19844" t="s">
        <v>30</v>
      </c>
      <c r="F19844">
        <f t="shared" si="930"/>
        <v>2021</v>
      </c>
      <c r="G19844">
        <f t="shared" si="931"/>
        <v>4</v>
      </c>
      <c r="H19844">
        <f t="shared" si="932"/>
        <v>16</v>
      </c>
    </row>
    <row r="19845" spans="1:8" x14ac:dyDescent="0.25">
      <c r="A19845" s="3">
        <v>44303</v>
      </c>
      <c r="B19845">
        <v>37.920773977953743</v>
      </c>
      <c r="C19845" t="s">
        <v>27</v>
      </c>
      <c r="D19845" t="s">
        <v>29</v>
      </c>
      <c r="E19845" t="s">
        <v>30</v>
      </c>
      <c r="F19845">
        <f t="shared" si="930"/>
        <v>2021</v>
      </c>
      <c r="G19845">
        <f t="shared" si="931"/>
        <v>4</v>
      </c>
      <c r="H19845">
        <f t="shared" si="932"/>
        <v>17</v>
      </c>
    </row>
    <row r="19846" spans="1:8" x14ac:dyDescent="0.25">
      <c r="A19846" s="3">
        <v>44305</v>
      </c>
      <c r="B19846">
        <v>38.680692060325249</v>
      </c>
      <c r="C19846" t="s">
        <v>27</v>
      </c>
      <c r="D19846" t="s">
        <v>29</v>
      </c>
      <c r="E19846" t="s">
        <v>30</v>
      </c>
      <c r="F19846">
        <f t="shared" si="930"/>
        <v>2021</v>
      </c>
      <c r="G19846">
        <f t="shared" si="931"/>
        <v>4</v>
      </c>
      <c r="H19846">
        <f t="shared" si="932"/>
        <v>19</v>
      </c>
    </row>
    <row r="19847" spans="1:8" x14ac:dyDescent="0.25">
      <c r="A19847" s="3">
        <v>44306</v>
      </c>
      <c r="B19847">
        <v>38.962650733437329</v>
      </c>
      <c r="C19847" t="s">
        <v>27</v>
      </c>
      <c r="D19847" t="s">
        <v>29</v>
      </c>
      <c r="E19847" t="s">
        <v>30</v>
      </c>
      <c r="F19847">
        <f t="shared" si="930"/>
        <v>2021</v>
      </c>
      <c r="G19847">
        <f t="shared" si="931"/>
        <v>4</v>
      </c>
      <c r="H19847">
        <f t="shared" si="932"/>
        <v>20</v>
      </c>
    </row>
    <row r="19848" spans="1:8" x14ac:dyDescent="0.25">
      <c r="A19848" s="3">
        <v>44307</v>
      </c>
      <c r="B19848">
        <v>41.749474374963981</v>
      </c>
      <c r="C19848" t="s">
        <v>27</v>
      </c>
      <c r="D19848" t="s">
        <v>29</v>
      </c>
      <c r="E19848" t="s">
        <v>30</v>
      </c>
      <c r="F19848">
        <f t="shared" si="930"/>
        <v>2021</v>
      </c>
      <c r="G19848">
        <f t="shared" si="931"/>
        <v>4</v>
      </c>
      <c r="H19848">
        <f t="shared" si="932"/>
        <v>21</v>
      </c>
    </row>
    <row r="19849" spans="1:8" x14ac:dyDescent="0.25">
      <c r="A19849" s="3">
        <v>44308</v>
      </c>
      <c r="B19849">
        <v>35.778795403023032</v>
      </c>
      <c r="C19849" t="s">
        <v>27</v>
      </c>
      <c r="D19849" t="s">
        <v>29</v>
      </c>
      <c r="E19849" t="s">
        <v>30</v>
      </c>
      <c r="F19849">
        <f t="shared" si="930"/>
        <v>2021</v>
      </c>
      <c r="G19849">
        <f t="shared" si="931"/>
        <v>4</v>
      </c>
      <c r="H19849">
        <f t="shared" si="932"/>
        <v>22</v>
      </c>
    </row>
    <row r="19850" spans="1:8" x14ac:dyDescent="0.25">
      <c r="A19850" s="3">
        <v>44312</v>
      </c>
      <c r="B19850">
        <v>34.650723866475481</v>
      </c>
      <c r="C19850" t="s">
        <v>27</v>
      </c>
      <c r="D19850" t="s">
        <v>29</v>
      </c>
      <c r="E19850" t="s">
        <v>30</v>
      </c>
      <c r="F19850">
        <f t="shared" si="930"/>
        <v>2021</v>
      </c>
      <c r="G19850">
        <f t="shared" si="931"/>
        <v>4</v>
      </c>
      <c r="H19850">
        <f t="shared" si="932"/>
        <v>26</v>
      </c>
    </row>
    <row r="19851" spans="1:8" x14ac:dyDescent="0.25">
      <c r="A19851" s="3">
        <v>44313</v>
      </c>
      <c r="B19851">
        <v>34.475102025089939</v>
      </c>
      <c r="C19851" t="s">
        <v>27</v>
      </c>
      <c r="D19851" t="s">
        <v>29</v>
      </c>
      <c r="E19851" t="s">
        <v>30</v>
      </c>
      <c r="F19851">
        <f t="shared" si="930"/>
        <v>2021</v>
      </c>
      <c r="G19851">
        <f t="shared" si="931"/>
        <v>4</v>
      </c>
      <c r="H19851">
        <f t="shared" si="932"/>
        <v>27</v>
      </c>
    </row>
    <row r="19852" spans="1:8" x14ac:dyDescent="0.25">
      <c r="A19852" s="3">
        <v>44314</v>
      </c>
      <c r="B19852">
        <v>36.847799497057771</v>
      </c>
      <c r="C19852" t="s">
        <v>27</v>
      </c>
      <c r="D19852" t="s">
        <v>29</v>
      </c>
      <c r="E19852" t="s">
        <v>30</v>
      </c>
      <c r="F19852">
        <f t="shared" si="930"/>
        <v>2021</v>
      </c>
      <c r="G19852">
        <f t="shared" si="931"/>
        <v>4</v>
      </c>
      <c r="H19852">
        <f t="shared" si="932"/>
        <v>28</v>
      </c>
    </row>
    <row r="19853" spans="1:8" x14ac:dyDescent="0.25">
      <c r="A19853" s="3">
        <v>44315</v>
      </c>
      <c r="B19853">
        <v>30.510731140127138</v>
      </c>
      <c r="C19853" t="s">
        <v>27</v>
      </c>
      <c r="D19853" t="s">
        <v>29</v>
      </c>
      <c r="E19853" t="s">
        <v>30</v>
      </c>
      <c r="F19853">
        <f t="shared" si="930"/>
        <v>2021</v>
      </c>
      <c r="G19853">
        <f t="shared" si="931"/>
        <v>4</v>
      </c>
      <c r="H19853">
        <f t="shared" si="932"/>
        <v>29</v>
      </c>
    </row>
    <row r="19854" spans="1:8" x14ac:dyDescent="0.25">
      <c r="A19854" s="3">
        <v>44316</v>
      </c>
      <c r="B19854">
        <v>32.476809424640813</v>
      </c>
      <c r="C19854" t="s">
        <v>27</v>
      </c>
      <c r="D19854" t="s">
        <v>29</v>
      </c>
      <c r="E19854" t="s">
        <v>30</v>
      </c>
      <c r="F19854">
        <f t="shared" si="930"/>
        <v>2021</v>
      </c>
      <c r="G19854">
        <f t="shared" si="931"/>
        <v>4</v>
      </c>
      <c r="H19854">
        <f t="shared" si="932"/>
        <v>30</v>
      </c>
    </row>
    <row r="19855" spans="1:8" x14ac:dyDescent="0.25">
      <c r="A19855" s="3">
        <v>44319</v>
      </c>
      <c r="B19855">
        <v>28.459675084355972</v>
      </c>
      <c r="C19855" t="s">
        <v>27</v>
      </c>
      <c r="D19855" t="s">
        <v>29</v>
      </c>
      <c r="E19855" t="s">
        <v>30</v>
      </c>
      <c r="F19855">
        <f t="shared" si="930"/>
        <v>2021</v>
      </c>
      <c r="G19855">
        <f t="shared" si="931"/>
        <v>5</v>
      </c>
      <c r="H19855">
        <f t="shared" si="932"/>
        <v>3</v>
      </c>
    </row>
    <row r="19856" spans="1:8" x14ac:dyDescent="0.25">
      <c r="A19856" s="3">
        <v>44320</v>
      </c>
      <c r="B19856">
        <v>28.200028271621264</v>
      </c>
      <c r="C19856" t="s">
        <v>27</v>
      </c>
      <c r="D19856" t="s">
        <v>29</v>
      </c>
      <c r="E19856" t="s">
        <v>30</v>
      </c>
      <c r="F19856">
        <f t="shared" si="930"/>
        <v>2021</v>
      </c>
      <c r="G19856">
        <f t="shared" si="931"/>
        <v>5</v>
      </c>
      <c r="H19856">
        <f t="shared" si="932"/>
        <v>4</v>
      </c>
    </row>
    <row r="19857" spans="1:8" x14ac:dyDescent="0.25">
      <c r="A19857" s="3">
        <v>44323</v>
      </c>
      <c r="B19857">
        <v>26.315707279837721</v>
      </c>
      <c r="C19857" t="s">
        <v>27</v>
      </c>
      <c r="D19857" t="s">
        <v>29</v>
      </c>
      <c r="E19857" t="s">
        <v>30</v>
      </c>
      <c r="F19857">
        <f t="shared" si="930"/>
        <v>2021</v>
      </c>
      <c r="G19857">
        <f t="shared" si="931"/>
        <v>5</v>
      </c>
      <c r="H19857">
        <f t="shared" si="932"/>
        <v>7</v>
      </c>
    </row>
    <row r="19858" spans="1:8" x14ac:dyDescent="0.25">
      <c r="A19858" s="3">
        <v>44326</v>
      </c>
      <c r="B19858">
        <v>22.946080526142339</v>
      </c>
      <c r="C19858" t="s">
        <v>27</v>
      </c>
      <c r="D19858" t="s">
        <v>29</v>
      </c>
      <c r="E19858" t="s">
        <v>30</v>
      </c>
      <c r="F19858">
        <f t="shared" si="930"/>
        <v>2021</v>
      </c>
      <c r="G19858">
        <f t="shared" si="931"/>
        <v>5</v>
      </c>
      <c r="H19858">
        <f t="shared" si="932"/>
        <v>10</v>
      </c>
    </row>
    <row r="19859" spans="1:8" x14ac:dyDescent="0.25">
      <c r="A19859" s="3">
        <v>44329</v>
      </c>
      <c r="B19859">
        <v>19.860735607749607</v>
      </c>
      <c r="C19859" t="s">
        <v>27</v>
      </c>
      <c r="D19859" t="s">
        <v>29</v>
      </c>
      <c r="E19859" t="s">
        <v>30</v>
      </c>
      <c r="F19859">
        <f t="shared" si="930"/>
        <v>2021</v>
      </c>
      <c r="G19859">
        <f t="shared" si="931"/>
        <v>5</v>
      </c>
      <c r="H19859">
        <f t="shared" si="932"/>
        <v>13</v>
      </c>
    </row>
    <row r="19860" spans="1:8" x14ac:dyDescent="0.25">
      <c r="A19860" s="3">
        <v>44335</v>
      </c>
      <c r="B19860">
        <v>24.591029998312841</v>
      </c>
      <c r="C19860" t="s">
        <v>27</v>
      </c>
      <c r="D19860" t="s">
        <v>29</v>
      </c>
      <c r="E19860" t="s">
        <v>30</v>
      </c>
      <c r="F19860">
        <f t="shared" si="930"/>
        <v>2021</v>
      </c>
      <c r="G19860">
        <f t="shared" si="931"/>
        <v>5</v>
      </c>
      <c r="H19860">
        <f t="shared" si="932"/>
        <v>19</v>
      </c>
    </row>
    <row r="19861" spans="1:8" x14ac:dyDescent="0.25">
      <c r="A19861" s="3">
        <v>44336</v>
      </c>
      <c r="B19861">
        <v>19.3219202978736</v>
      </c>
      <c r="C19861" t="s">
        <v>27</v>
      </c>
      <c r="D19861" t="s">
        <v>29</v>
      </c>
      <c r="E19861" t="s">
        <v>30</v>
      </c>
      <c r="F19861">
        <f t="shared" si="930"/>
        <v>2021</v>
      </c>
      <c r="G19861">
        <f t="shared" si="931"/>
        <v>5</v>
      </c>
      <c r="H19861">
        <f t="shared" si="932"/>
        <v>20</v>
      </c>
    </row>
    <row r="19862" spans="1:8" x14ac:dyDescent="0.25">
      <c r="A19862" s="3">
        <v>44337</v>
      </c>
      <c r="B19862">
        <v>22.461732920646</v>
      </c>
      <c r="C19862" t="s">
        <v>27</v>
      </c>
      <c r="D19862" t="s">
        <v>29</v>
      </c>
      <c r="E19862" t="s">
        <v>30</v>
      </c>
      <c r="F19862">
        <f t="shared" si="930"/>
        <v>2021</v>
      </c>
      <c r="G19862">
        <f t="shared" si="931"/>
        <v>5</v>
      </c>
      <c r="H19862">
        <f t="shared" si="932"/>
        <v>21</v>
      </c>
    </row>
    <row r="19863" spans="1:8" x14ac:dyDescent="0.25">
      <c r="A19863" s="3">
        <v>44340</v>
      </c>
      <c r="B19863">
        <v>22.474943068872243</v>
      </c>
      <c r="C19863" t="s">
        <v>27</v>
      </c>
      <c r="D19863" t="s">
        <v>29</v>
      </c>
      <c r="E19863" t="s">
        <v>30</v>
      </c>
      <c r="F19863">
        <f t="shared" si="930"/>
        <v>2021</v>
      </c>
      <c r="G19863">
        <f t="shared" si="931"/>
        <v>5</v>
      </c>
      <c r="H19863">
        <f t="shared" si="932"/>
        <v>24</v>
      </c>
    </row>
    <row r="19864" spans="1:8" x14ac:dyDescent="0.25">
      <c r="A19864" s="3">
        <v>44341</v>
      </c>
      <c r="B19864">
        <v>23.682275323668463</v>
      </c>
      <c r="C19864" t="s">
        <v>27</v>
      </c>
      <c r="D19864" t="s">
        <v>29</v>
      </c>
      <c r="E19864" t="s">
        <v>30</v>
      </c>
      <c r="F19864">
        <f t="shared" si="930"/>
        <v>2021</v>
      </c>
      <c r="G19864">
        <f t="shared" si="931"/>
        <v>5</v>
      </c>
      <c r="H19864">
        <f t="shared" si="932"/>
        <v>25</v>
      </c>
    </row>
    <row r="19865" spans="1:8" x14ac:dyDescent="0.25">
      <c r="A19865" s="3">
        <v>44342</v>
      </c>
      <c r="B19865">
        <v>27.535954322697506</v>
      </c>
      <c r="C19865" t="s">
        <v>27</v>
      </c>
      <c r="D19865" t="s">
        <v>29</v>
      </c>
      <c r="E19865" t="s">
        <v>30</v>
      </c>
      <c r="F19865">
        <f t="shared" si="930"/>
        <v>2021</v>
      </c>
      <c r="G19865">
        <f t="shared" si="931"/>
        <v>5</v>
      </c>
      <c r="H19865">
        <f t="shared" si="932"/>
        <v>26</v>
      </c>
    </row>
    <row r="19866" spans="1:8" x14ac:dyDescent="0.25">
      <c r="A19866" s="3">
        <v>44343</v>
      </c>
      <c r="B19866">
        <v>22.76249836786814</v>
      </c>
      <c r="C19866" t="s">
        <v>27</v>
      </c>
      <c r="D19866" t="s">
        <v>29</v>
      </c>
      <c r="E19866" t="s">
        <v>30</v>
      </c>
      <c r="F19866">
        <f t="shared" si="930"/>
        <v>2021</v>
      </c>
      <c r="G19866">
        <f t="shared" si="931"/>
        <v>5</v>
      </c>
      <c r="H19866">
        <f t="shared" si="932"/>
        <v>27</v>
      </c>
    </row>
    <row r="19867" spans="1:8" x14ac:dyDescent="0.25">
      <c r="A19867" s="3">
        <v>44344</v>
      </c>
      <c r="B19867">
        <v>26.358635490227634</v>
      </c>
      <c r="C19867" t="s">
        <v>27</v>
      </c>
      <c r="D19867" t="s">
        <v>29</v>
      </c>
      <c r="E19867" t="s">
        <v>30</v>
      </c>
      <c r="F19867">
        <f t="shared" si="930"/>
        <v>2021</v>
      </c>
      <c r="G19867">
        <f t="shared" si="931"/>
        <v>5</v>
      </c>
      <c r="H19867">
        <f t="shared" si="932"/>
        <v>28</v>
      </c>
    </row>
    <row r="19868" spans="1:8" x14ac:dyDescent="0.25">
      <c r="A19868" s="3">
        <v>44345</v>
      </c>
      <c r="B19868">
        <v>24.634584861354952</v>
      </c>
      <c r="C19868" t="s">
        <v>27</v>
      </c>
      <c r="D19868" t="s">
        <v>29</v>
      </c>
      <c r="E19868" t="s">
        <v>30</v>
      </c>
      <c r="F19868">
        <f t="shared" si="930"/>
        <v>2021</v>
      </c>
      <c r="G19868">
        <f t="shared" si="931"/>
        <v>5</v>
      </c>
      <c r="H19868">
        <f t="shared" si="932"/>
        <v>29</v>
      </c>
    </row>
    <row r="19869" spans="1:8" x14ac:dyDescent="0.25">
      <c r="A19869" s="3">
        <v>44347</v>
      </c>
      <c r="B19869">
        <v>27.460774263086403</v>
      </c>
      <c r="C19869" t="s">
        <v>27</v>
      </c>
      <c r="D19869" t="s">
        <v>29</v>
      </c>
      <c r="E19869" t="s">
        <v>30</v>
      </c>
      <c r="F19869">
        <f t="shared" si="930"/>
        <v>2021</v>
      </c>
      <c r="G19869">
        <f t="shared" si="931"/>
        <v>5</v>
      </c>
      <c r="H19869">
        <f t="shared" si="932"/>
        <v>31</v>
      </c>
    </row>
    <row r="19870" spans="1:8" x14ac:dyDescent="0.25">
      <c r="A19870" s="3">
        <v>44348</v>
      </c>
      <c r="B19870">
        <v>28.926228268025401</v>
      </c>
      <c r="C19870" t="s">
        <v>27</v>
      </c>
      <c r="D19870" t="s">
        <v>29</v>
      </c>
      <c r="E19870" t="s">
        <v>30</v>
      </c>
      <c r="F19870">
        <f t="shared" si="930"/>
        <v>2021</v>
      </c>
      <c r="G19870">
        <f t="shared" si="931"/>
        <v>6</v>
      </c>
      <c r="H19870">
        <f t="shared" si="932"/>
        <v>1</v>
      </c>
    </row>
    <row r="19871" spans="1:8" x14ac:dyDescent="0.25">
      <c r="A19871" s="3">
        <v>44349</v>
      </c>
      <c r="B19871">
        <v>32.981659410732334</v>
      </c>
      <c r="C19871" t="s">
        <v>27</v>
      </c>
      <c r="D19871" t="s">
        <v>29</v>
      </c>
      <c r="E19871" t="s">
        <v>30</v>
      </c>
      <c r="F19871">
        <f t="shared" si="930"/>
        <v>2021</v>
      </c>
      <c r="G19871">
        <f t="shared" si="931"/>
        <v>6</v>
      </c>
      <c r="H19871">
        <f t="shared" si="932"/>
        <v>2</v>
      </c>
    </row>
    <row r="19872" spans="1:8" x14ac:dyDescent="0.25">
      <c r="A19872" s="3">
        <v>44350</v>
      </c>
      <c r="B19872">
        <v>28.35240801259658</v>
      </c>
      <c r="C19872" t="s">
        <v>27</v>
      </c>
      <c r="D19872" t="s">
        <v>29</v>
      </c>
      <c r="E19872" t="s">
        <v>30</v>
      </c>
      <c r="F19872">
        <f t="shared" si="930"/>
        <v>2021</v>
      </c>
      <c r="G19872">
        <f t="shared" si="931"/>
        <v>6</v>
      </c>
      <c r="H19872">
        <f t="shared" si="932"/>
        <v>3</v>
      </c>
    </row>
    <row r="19873" spans="1:8" x14ac:dyDescent="0.25">
      <c r="A19873" s="3">
        <v>44351</v>
      </c>
      <c r="B19873">
        <v>32.034858886353973</v>
      </c>
      <c r="C19873" t="s">
        <v>27</v>
      </c>
      <c r="D19873" t="s">
        <v>29</v>
      </c>
      <c r="E19873" t="s">
        <v>30</v>
      </c>
      <c r="F19873">
        <f t="shared" si="930"/>
        <v>2021</v>
      </c>
      <c r="G19873">
        <f t="shared" si="931"/>
        <v>6</v>
      </c>
      <c r="H19873">
        <f t="shared" si="932"/>
        <v>4</v>
      </c>
    </row>
    <row r="19874" spans="1:8" x14ac:dyDescent="0.25">
      <c r="A19874" s="3">
        <v>44355</v>
      </c>
      <c r="B19874">
        <v>34.391320836632623</v>
      </c>
      <c r="C19874" t="s">
        <v>27</v>
      </c>
      <c r="D19874" t="s">
        <v>29</v>
      </c>
      <c r="E19874" t="s">
        <v>30</v>
      </c>
      <c r="F19874">
        <f t="shared" si="930"/>
        <v>2021</v>
      </c>
      <c r="G19874">
        <f t="shared" si="931"/>
        <v>6</v>
      </c>
      <c r="H19874">
        <f t="shared" si="932"/>
        <v>8</v>
      </c>
    </row>
    <row r="19875" spans="1:8" x14ac:dyDescent="0.25">
      <c r="A19875" s="3">
        <v>44356</v>
      </c>
      <c r="B19875">
        <v>38.267547733067687</v>
      </c>
      <c r="C19875" t="s">
        <v>27</v>
      </c>
      <c r="D19875" t="s">
        <v>29</v>
      </c>
      <c r="E19875" t="s">
        <v>30</v>
      </c>
      <c r="F19875">
        <f t="shared" si="930"/>
        <v>2021</v>
      </c>
      <c r="G19875">
        <f t="shared" si="931"/>
        <v>6</v>
      </c>
      <c r="H19875">
        <f t="shared" si="932"/>
        <v>9</v>
      </c>
    </row>
    <row r="19876" spans="1:8" x14ac:dyDescent="0.25">
      <c r="A19876" s="3">
        <v>44357</v>
      </c>
      <c r="B19876">
        <v>33.416151050239854</v>
      </c>
      <c r="C19876" t="s">
        <v>27</v>
      </c>
      <c r="D19876" t="s">
        <v>29</v>
      </c>
      <c r="E19876" t="s">
        <v>30</v>
      </c>
      <c r="F19876">
        <f t="shared" si="930"/>
        <v>2021</v>
      </c>
      <c r="G19876">
        <f t="shared" si="931"/>
        <v>6</v>
      </c>
      <c r="H19876">
        <f t="shared" si="932"/>
        <v>10</v>
      </c>
    </row>
    <row r="19877" spans="1:8" x14ac:dyDescent="0.25">
      <c r="A19877" s="3">
        <v>44358</v>
      </c>
      <c r="B19877">
        <v>36.838411359869866</v>
      </c>
      <c r="C19877" t="s">
        <v>27</v>
      </c>
      <c r="D19877" t="s">
        <v>29</v>
      </c>
      <c r="E19877" t="s">
        <v>30</v>
      </c>
      <c r="F19877">
        <f t="shared" si="930"/>
        <v>2021</v>
      </c>
      <c r="G19877">
        <f t="shared" si="931"/>
        <v>6</v>
      </c>
      <c r="H19877">
        <f t="shared" si="932"/>
        <v>11</v>
      </c>
    </row>
    <row r="19878" spans="1:8" x14ac:dyDescent="0.25">
      <c r="A19878" s="3">
        <v>44359</v>
      </c>
      <c r="B19878">
        <v>34.850417579478318</v>
      </c>
      <c r="C19878" t="s">
        <v>27</v>
      </c>
      <c r="D19878" t="s">
        <v>29</v>
      </c>
      <c r="E19878" t="s">
        <v>30</v>
      </c>
      <c r="F19878">
        <f t="shared" si="930"/>
        <v>2021</v>
      </c>
      <c r="G19878">
        <f t="shared" si="931"/>
        <v>6</v>
      </c>
      <c r="H19878">
        <f t="shared" si="932"/>
        <v>12</v>
      </c>
    </row>
    <row r="19879" spans="1:8" x14ac:dyDescent="0.25">
      <c r="A19879" s="3">
        <v>44362</v>
      </c>
      <c r="B19879">
        <v>37.885701863823797</v>
      </c>
      <c r="C19879" t="s">
        <v>27</v>
      </c>
      <c r="D19879" t="s">
        <v>29</v>
      </c>
      <c r="E19879" t="s">
        <v>30</v>
      </c>
      <c r="F19879">
        <f t="shared" si="930"/>
        <v>2021</v>
      </c>
      <c r="G19879">
        <f t="shared" si="931"/>
        <v>6</v>
      </c>
      <c r="H19879">
        <f t="shared" si="932"/>
        <v>15</v>
      </c>
    </row>
    <row r="19880" spans="1:8" x14ac:dyDescent="0.25">
      <c r="A19880" s="3">
        <v>44363</v>
      </c>
      <c r="B19880">
        <v>41.397429398075843</v>
      </c>
      <c r="C19880" t="s">
        <v>27</v>
      </c>
      <c r="D19880" t="s">
        <v>29</v>
      </c>
      <c r="E19880" t="s">
        <v>30</v>
      </c>
      <c r="F19880">
        <f t="shared" si="930"/>
        <v>2021</v>
      </c>
      <c r="G19880">
        <f t="shared" si="931"/>
        <v>6</v>
      </c>
      <c r="H19880">
        <f t="shared" si="932"/>
        <v>16</v>
      </c>
    </row>
    <row r="19881" spans="1:8" x14ac:dyDescent="0.25">
      <c r="A19881" s="3">
        <v>44364</v>
      </c>
      <c r="B19881">
        <v>36.178658762430025</v>
      </c>
      <c r="C19881" t="s">
        <v>27</v>
      </c>
      <c r="D19881" t="s">
        <v>29</v>
      </c>
      <c r="E19881" t="s">
        <v>30</v>
      </c>
      <c r="F19881">
        <f t="shared" si="930"/>
        <v>2021</v>
      </c>
      <c r="G19881">
        <f t="shared" si="931"/>
        <v>6</v>
      </c>
      <c r="H19881">
        <f t="shared" si="932"/>
        <v>17</v>
      </c>
    </row>
    <row r="19882" spans="1:8" x14ac:dyDescent="0.25">
      <c r="A19882" s="3">
        <v>44365</v>
      </c>
      <c r="B19882">
        <v>39.236342108868193</v>
      </c>
      <c r="C19882" t="s">
        <v>27</v>
      </c>
      <c r="D19882" t="s">
        <v>29</v>
      </c>
      <c r="E19882" t="s">
        <v>30</v>
      </c>
      <c r="F19882">
        <f t="shared" si="930"/>
        <v>2021</v>
      </c>
      <c r="G19882">
        <f t="shared" si="931"/>
        <v>6</v>
      </c>
      <c r="H19882">
        <f t="shared" si="932"/>
        <v>18</v>
      </c>
    </row>
    <row r="19883" spans="1:8" x14ac:dyDescent="0.25">
      <c r="A19883" s="3">
        <v>44366</v>
      </c>
      <c r="B19883">
        <v>36.891853492114492</v>
      </c>
      <c r="C19883" t="s">
        <v>27</v>
      </c>
      <c r="D19883" t="s">
        <v>29</v>
      </c>
      <c r="E19883" t="s">
        <v>30</v>
      </c>
      <c r="F19883">
        <f t="shared" si="930"/>
        <v>2021</v>
      </c>
      <c r="G19883">
        <f t="shared" si="931"/>
        <v>6</v>
      </c>
      <c r="H19883">
        <f t="shared" si="932"/>
        <v>19</v>
      </c>
    </row>
    <row r="19884" spans="1:8" x14ac:dyDescent="0.25">
      <c r="A19884" s="3">
        <v>44368</v>
      </c>
      <c r="B19884">
        <v>38.279117070640915</v>
      </c>
      <c r="C19884" t="s">
        <v>27</v>
      </c>
      <c r="D19884" t="s">
        <v>29</v>
      </c>
      <c r="E19884" t="s">
        <v>30</v>
      </c>
      <c r="F19884">
        <f t="shared" si="930"/>
        <v>2021</v>
      </c>
      <c r="G19884">
        <f t="shared" si="931"/>
        <v>6</v>
      </c>
      <c r="H19884">
        <f t="shared" si="932"/>
        <v>21</v>
      </c>
    </row>
    <row r="19885" spans="1:8" x14ac:dyDescent="0.25">
      <c r="A19885" s="3">
        <v>44370</v>
      </c>
      <c r="B19885">
        <v>42.180002662114319</v>
      </c>
      <c r="C19885" t="s">
        <v>27</v>
      </c>
      <c r="D19885" t="s">
        <v>29</v>
      </c>
      <c r="E19885" t="s">
        <v>30</v>
      </c>
      <c r="F19885">
        <f t="shared" si="930"/>
        <v>2021</v>
      </c>
      <c r="G19885">
        <f t="shared" si="931"/>
        <v>6</v>
      </c>
      <c r="H19885">
        <f t="shared" si="932"/>
        <v>23</v>
      </c>
    </row>
    <row r="19886" spans="1:8" x14ac:dyDescent="0.25">
      <c r="A19886" s="3">
        <v>44371</v>
      </c>
      <c r="B19886">
        <v>36.703842443603179</v>
      </c>
      <c r="C19886" t="s">
        <v>27</v>
      </c>
      <c r="D19886" t="s">
        <v>29</v>
      </c>
      <c r="E19886" t="s">
        <v>30</v>
      </c>
      <c r="F19886">
        <f t="shared" si="930"/>
        <v>2021</v>
      </c>
      <c r="G19886">
        <f t="shared" si="931"/>
        <v>6</v>
      </c>
      <c r="H19886">
        <f t="shared" si="932"/>
        <v>24</v>
      </c>
    </row>
    <row r="19887" spans="1:8" x14ac:dyDescent="0.25">
      <c r="A19887" s="3">
        <v>44372</v>
      </c>
      <c r="B19887">
        <v>39.530549981430028</v>
      </c>
      <c r="C19887" t="s">
        <v>27</v>
      </c>
      <c r="D19887" t="s">
        <v>29</v>
      </c>
      <c r="E19887" t="s">
        <v>30</v>
      </c>
      <c r="F19887">
        <f t="shared" si="930"/>
        <v>2021</v>
      </c>
      <c r="G19887">
        <f t="shared" si="931"/>
        <v>6</v>
      </c>
      <c r="H19887">
        <f t="shared" si="932"/>
        <v>25</v>
      </c>
    </row>
    <row r="19888" spans="1:8" x14ac:dyDescent="0.25">
      <c r="A19888" s="3">
        <v>44375</v>
      </c>
      <c r="B19888">
        <v>38.037754966547595</v>
      </c>
      <c r="C19888" t="s">
        <v>27</v>
      </c>
      <c r="D19888" t="s">
        <v>29</v>
      </c>
      <c r="E19888" t="s">
        <v>30</v>
      </c>
      <c r="F19888">
        <f t="shared" si="930"/>
        <v>2021</v>
      </c>
      <c r="G19888">
        <f t="shared" si="931"/>
        <v>6</v>
      </c>
      <c r="H19888">
        <f t="shared" si="932"/>
        <v>28</v>
      </c>
    </row>
    <row r="19889" spans="1:8" x14ac:dyDescent="0.25">
      <c r="A19889" s="3">
        <v>44376</v>
      </c>
      <c r="B19889">
        <v>38.579197956894774</v>
      </c>
      <c r="C19889" t="s">
        <v>27</v>
      </c>
      <c r="D19889" t="s">
        <v>29</v>
      </c>
      <c r="E19889" t="s">
        <v>30</v>
      </c>
      <c r="F19889">
        <f t="shared" si="930"/>
        <v>2021</v>
      </c>
      <c r="G19889">
        <f t="shared" si="931"/>
        <v>6</v>
      </c>
      <c r="H19889">
        <f t="shared" si="932"/>
        <v>29</v>
      </c>
    </row>
    <row r="19890" spans="1:8" x14ac:dyDescent="0.25">
      <c r="A19890" s="3">
        <v>44377</v>
      </c>
      <c r="B19890">
        <v>41.69799935070558</v>
      </c>
      <c r="C19890" t="s">
        <v>27</v>
      </c>
      <c r="D19890" t="s">
        <v>29</v>
      </c>
      <c r="E19890" t="s">
        <v>30</v>
      </c>
      <c r="F19890">
        <f t="shared" si="930"/>
        <v>2021</v>
      </c>
      <c r="G19890">
        <f t="shared" si="931"/>
        <v>6</v>
      </c>
      <c r="H19890">
        <f t="shared" si="932"/>
        <v>30</v>
      </c>
    </row>
    <row r="19891" spans="1:8" x14ac:dyDescent="0.25">
      <c r="A19891" s="3">
        <v>44378</v>
      </c>
      <c r="B19891">
        <v>36.128470069049889</v>
      </c>
      <c r="C19891" t="s">
        <v>27</v>
      </c>
      <c r="D19891" t="s">
        <v>29</v>
      </c>
      <c r="E19891" t="s">
        <v>30</v>
      </c>
      <c r="F19891">
        <f t="shared" si="930"/>
        <v>2021</v>
      </c>
      <c r="G19891">
        <f t="shared" si="931"/>
        <v>7</v>
      </c>
      <c r="H19891">
        <f t="shared" si="932"/>
        <v>1</v>
      </c>
    </row>
    <row r="19892" spans="1:8" x14ac:dyDescent="0.25">
      <c r="A19892" s="3">
        <v>44380</v>
      </c>
      <c r="B19892">
        <v>36.255209442665034</v>
      </c>
      <c r="C19892" t="s">
        <v>27</v>
      </c>
      <c r="D19892" t="s">
        <v>29</v>
      </c>
      <c r="E19892" t="s">
        <v>30</v>
      </c>
      <c r="F19892">
        <f t="shared" si="930"/>
        <v>2021</v>
      </c>
      <c r="G19892">
        <f t="shared" si="931"/>
        <v>7</v>
      </c>
      <c r="H19892">
        <f t="shared" si="932"/>
        <v>3</v>
      </c>
    </row>
    <row r="19893" spans="1:8" x14ac:dyDescent="0.25">
      <c r="A19893" s="3">
        <v>44383</v>
      </c>
      <c r="B19893">
        <v>37.652121190914357</v>
      </c>
      <c r="C19893" t="s">
        <v>27</v>
      </c>
      <c r="D19893" t="s">
        <v>29</v>
      </c>
      <c r="E19893" t="s">
        <v>30</v>
      </c>
      <c r="F19893">
        <f t="shared" si="930"/>
        <v>2021</v>
      </c>
      <c r="G19893">
        <f t="shared" si="931"/>
        <v>7</v>
      </c>
      <c r="H19893">
        <f t="shared" si="932"/>
        <v>6</v>
      </c>
    </row>
    <row r="19894" spans="1:8" x14ac:dyDescent="0.25">
      <c r="A19894" s="3">
        <v>44384</v>
      </c>
      <c r="B19894">
        <v>40.694438992749525</v>
      </c>
      <c r="C19894" t="s">
        <v>27</v>
      </c>
      <c r="D19894" t="s">
        <v>29</v>
      </c>
      <c r="E19894" t="s">
        <v>30</v>
      </c>
      <c r="F19894">
        <f t="shared" si="930"/>
        <v>2021</v>
      </c>
      <c r="G19894">
        <f t="shared" si="931"/>
        <v>7</v>
      </c>
      <c r="H19894">
        <f t="shared" si="932"/>
        <v>7</v>
      </c>
    </row>
    <row r="19895" spans="1:8" x14ac:dyDescent="0.25">
      <c r="A19895" s="3">
        <v>44385</v>
      </c>
      <c r="B19895">
        <v>35.037289627983654</v>
      </c>
      <c r="C19895" t="s">
        <v>27</v>
      </c>
      <c r="D19895" t="s">
        <v>29</v>
      </c>
      <c r="E19895" t="s">
        <v>30</v>
      </c>
      <c r="F19895">
        <f t="shared" si="930"/>
        <v>2021</v>
      </c>
      <c r="G19895">
        <f t="shared" si="931"/>
        <v>7</v>
      </c>
      <c r="H19895">
        <f t="shared" si="932"/>
        <v>8</v>
      </c>
    </row>
    <row r="19896" spans="1:8" x14ac:dyDescent="0.25">
      <c r="A19896" s="3">
        <v>44386</v>
      </c>
      <c r="B19896">
        <v>37.681909274019453</v>
      </c>
      <c r="C19896" t="s">
        <v>27</v>
      </c>
      <c r="D19896" t="s">
        <v>29</v>
      </c>
      <c r="E19896" t="s">
        <v>30</v>
      </c>
      <c r="F19896">
        <f t="shared" si="930"/>
        <v>2021</v>
      </c>
      <c r="G19896">
        <f t="shared" si="931"/>
        <v>7</v>
      </c>
      <c r="H19896">
        <f t="shared" si="932"/>
        <v>9</v>
      </c>
    </row>
    <row r="19897" spans="1:8" x14ac:dyDescent="0.25">
      <c r="A19897" s="3">
        <v>44387</v>
      </c>
      <c r="B19897">
        <v>34.943381211101723</v>
      </c>
      <c r="C19897" t="s">
        <v>27</v>
      </c>
      <c r="D19897" t="s">
        <v>29</v>
      </c>
      <c r="E19897" t="s">
        <v>30</v>
      </c>
      <c r="F19897">
        <f t="shared" si="930"/>
        <v>2021</v>
      </c>
      <c r="G19897">
        <f t="shared" si="931"/>
        <v>7</v>
      </c>
      <c r="H19897">
        <f t="shared" si="932"/>
        <v>10</v>
      </c>
    </row>
    <row r="19898" spans="1:8" x14ac:dyDescent="0.25">
      <c r="A19898" s="3">
        <v>44389</v>
      </c>
      <c r="B19898">
        <v>35.573054528420343</v>
      </c>
      <c r="C19898" t="s">
        <v>27</v>
      </c>
      <c r="D19898" t="s">
        <v>29</v>
      </c>
      <c r="E19898" t="s">
        <v>30</v>
      </c>
      <c r="F19898">
        <f t="shared" si="930"/>
        <v>2021</v>
      </c>
      <c r="G19898">
        <f t="shared" si="931"/>
        <v>7</v>
      </c>
      <c r="H19898">
        <f t="shared" si="932"/>
        <v>12</v>
      </c>
    </row>
    <row r="19899" spans="1:8" x14ac:dyDescent="0.25">
      <c r="A19899" s="3">
        <v>44390</v>
      </c>
      <c r="B19899">
        <v>35.868082772550792</v>
      </c>
      <c r="C19899" t="s">
        <v>27</v>
      </c>
      <c r="D19899" t="s">
        <v>29</v>
      </c>
      <c r="E19899" t="s">
        <v>30</v>
      </c>
      <c r="F19899">
        <f t="shared" si="930"/>
        <v>2021</v>
      </c>
      <c r="G19899">
        <f t="shared" si="931"/>
        <v>7</v>
      </c>
      <c r="H19899">
        <f t="shared" si="932"/>
        <v>13</v>
      </c>
    </row>
    <row r="19900" spans="1:8" x14ac:dyDescent="0.25">
      <c r="A19900" s="3">
        <v>44391</v>
      </c>
      <c r="B19900">
        <v>38.713352218193144</v>
      </c>
      <c r="C19900" t="s">
        <v>27</v>
      </c>
      <c r="D19900" t="s">
        <v>29</v>
      </c>
      <c r="E19900" t="s">
        <v>30</v>
      </c>
      <c r="F19900">
        <f t="shared" si="930"/>
        <v>2021</v>
      </c>
      <c r="G19900">
        <f t="shared" si="931"/>
        <v>7</v>
      </c>
      <c r="H19900">
        <f t="shared" si="932"/>
        <v>14</v>
      </c>
    </row>
    <row r="19901" spans="1:8" x14ac:dyDescent="0.25">
      <c r="A19901" s="3">
        <v>44392</v>
      </c>
      <c r="B19901">
        <v>32.840944058049153</v>
      </c>
      <c r="C19901" t="s">
        <v>27</v>
      </c>
      <c r="D19901" t="s">
        <v>29</v>
      </c>
      <c r="E19901" t="s">
        <v>30</v>
      </c>
      <c r="F19901">
        <f t="shared" si="930"/>
        <v>2021</v>
      </c>
      <c r="G19901">
        <f t="shared" si="931"/>
        <v>7</v>
      </c>
      <c r="H19901">
        <f t="shared" si="932"/>
        <v>15</v>
      </c>
    </row>
    <row r="19902" spans="1:8" x14ac:dyDescent="0.25">
      <c r="A19902" s="3">
        <v>44393</v>
      </c>
      <c r="B19902">
        <v>35.254324222149705</v>
      </c>
      <c r="C19902" t="s">
        <v>27</v>
      </c>
      <c r="D19902" t="s">
        <v>29</v>
      </c>
      <c r="E19902" t="s">
        <v>30</v>
      </c>
      <c r="F19902">
        <f t="shared" si="930"/>
        <v>2021</v>
      </c>
      <c r="G19902">
        <f t="shared" si="931"/>
        <v>7</v>
      </c>
      <c r="H19902">
        <f t="shared" si="932"/>
        <v>16</v>
      </c>
    </row>
    <row r="19903" spans="1:8" x14ac:dyDescent="0.25">
      <c r="A19903" s="3">
        <v>44394</v>
      </c>
      <c r="B19903">
        <v>32.271601226742504</v>
      </c>
      <c r="C19903" t="s">
        <v>27</v>
      </c>
      <c r="D19903" t="s">
        <v>29</v>
      </c>
      <c r="E19903" t="s">
        <v>30</v>
      </c>
      <c r="F19903">
        <f t="shared" si="930"/>
        <v>2021</v>
      </c>
      <c r="G19903">
        <f t="shared" si="931"/>
        <v>7</v>
      </c>
      <c r="H19903">
        <f t="shared" si="932"/>
        <v>17</v>
      </c>
    </row>
    <row r="19904" spans="1:8" x14ac:dyDescent="0.25">
      <c r="A19904" s="3">
        <v>44396</v>
      </c>
      <c r="B19904">
        <v>32.389684970186075</v>
      </c>
      <c r="C19904" t="s">
        <v>27</v>
      </c>
      <c r="D19904" t="s">
        <v>29</v>
      </c>
      <c r="E19904" t="s">
        <v>30</v>
      </c>
      <c r="F19904">
        <f t="shared" si="930"/>
        <v>2021</v>
      </c>
      <c r="G19904">
        <f t="shared" si="931"/>
        <v>7</v>
      </c>
      <c r="H19904">
        <f t="shared" si="932"/>
        <v>19</v>
      </c>
    </row>
    <row r="19905" spans="1:8" x14ac:dyDescent="0.25">
      <c r="A19905" s="3">
        <v>44398</v>
      </c>
      <c r="B19905">
        <v>35.019343708064532</v>
      </c>
      <c r="C19905" t="s">
        <v>27</v>
      </c>
      <c r="D19905" t="s">
        <v>29</v>
      </c>
      <c r="E19905" t="s">
        <v>30</v>
      </c>
      <c r="F19905">
        <f t="shared" si="930"/>
        <v>2021</v>
      </c>
      <c r="G19905">
        <f t="shared" si="931"/>
        <v>7</v>
      </c>
      <c r="H19905">
        <f t="shared" si="932"/>
        <v>21</v>
      </c>
    </row>
    <row r="19906" spans="1:8" x14ac:dyDescent="0.25">
      <c r="A19906" s="3">
        <v>44399</v>
      </c>
      <c r="B19906">
        <v>28.905456715066812</v>
      </c>
      <c r="C19906" t="s">
        <v>27</v>
      </c>
      <c r="D19906" t="s">
        <v>29</v>
      </c>
      <c r="E19906" t="s">
        <v>30</v>
      </c>
      <c r="F19906">
        <f t="shared" si="930"/>
        <v>2021</v>
      </c>
      <c r="G19906">
        <f t="shared" si="931"/>
        <v>7</v>
      </c>
      <c r="H19906">
        <f t="shared" si="932"/>
        <v>22</v>
      </c>
    </row>
    <row r="19907" spans="1:8" x14ac:dyDescent="0.25">
      <c r="A19907" s="3">
        <v>44401</v>
      </c>
      <c r="B19907">
        <v>27.909385472156266</v>
      </c>
      <c r="C19907" t="s">
        <v>27</v>
      </c>
      <c r="D19907" t="s">
        <v>29</v>
      </c>
      <c r="E19907" t="s">
        <v>30</v>
      </c>
      <c r="F19907">
        <f t="shared" ref="F19907:F19970" si="933">YEAR(A19907)</f>
        <v>2021</v>
      </c>
      <c r="G19907">
        <f t="shared" ref="G19907:G19970" si="934">MONTH(A19907)</f>
        <v>7</v>
      </c>
      <c r="H19907">
        <f t="shared" ref="H19907:H19970" si="935">DAY(A19907)</f>
        <v>24</v>
      </c>
    </row>
    <row r="19908" spans="1:8" x14ac:dyDescent="0.25">
      <c r="A19908" s="3">
        <v>44405</v>
      </c>
      <c r="B19908">
        <v>30.178352832719764</v>
      </c>
      <c r="C19908" t="s">
        <v>27</v>
      </c>
      <c r="D19908" t="s">
        <v>29</v>
      </c>
      <c r="E19908" t="s">
        <v>30</v>
      </c>
      <c r="F19908">
        <f t="shared" si="933"/>
        <v>2021</v>
      </c>
      <c r="G19908">
        <f t="shared" si="934"/>
        <v>7</v>
      </c>
      <c r="H19908">
        <f t="shared" si="935"/>
        <v>28</v>
      </c>
    </row>
    <row r="19909" spans="1:8" x14ac:dyDescent="0.25">
      <c r="A19909" s="3">
        <v>44407</v>
      </c>
      <c r="B19909">
        <v>26.268997674844037</v>
      </c>
      <c r="C19909" t="s">
        <v>27</v>
      </c>
      <c r="D19909" t="s">
        <v>29</v>
      </c>
      <c r="E19909" t="s">
        <v>30</v>
      </c>
      <c r="F19909">
        <f t="shared" si="933"/>
        <v>2021</v>
      </c>
      <c r="G19909">
        <f t="shared" si="934"/>
        <v>7</v>
      </c>
      <c r="H19909">
        <f t="shared" si="935"/>
        <v>30</v>
      </c>
    </row>
    <row r="19910" spans="1:8" x14ac:dyDescent="0.25">
      <c r="A19910" s="3">
        <v>44410</v>
      </c>
      <c r="B19910">
        <v>23.276396466529093</v>
      </c>
      <c r="C19910" t="s">
        <v>27</v>
      </c>
      <c r="D19910" t="s">
        <v>29</v>
      </c>
      <c r="E19910" t="s">
        <v>30</v>
      </c>
      <c r="F19910">
        <f t="shared" si="933"/>
        <v>2021</v>
      </c>
      <c r="G19910">
        <f t="shared" si="934"/>
        <v>8</v>
      </c>
      <c r="H19910">
        <f t="shared" si="935"/>
        <v>2</v>
      </c>
    </row>
    <row r="19911" spans="1:8" x14ac:dyDescent="0.25">
      <c r="A19911" s="3">
        <v>44411</v>
      </c>
      <c r="B19911">
        <v>23.435772930878116</v>
      </c>
      <c r="C19911" t="s">
        <v>27</v>
      </c>
      <c r="D19911" t="s">
        <v>29</v>
      </c>
      <c r="E19911" t="s">
        <v>30</v>
      </c>
      <c r="F19911">
        <f t="shared" si="933"/>
        <v>2021</v>
      </c>
      <c r="G19911">
        <f t="shared" si="934"/>
        <v>8</v>
      </c>
      <c r="H19911">
        <f t="shared" si="935"/>
        <v>3</v>
      </c>
    </row>
    <row r="19912" spans="1:8" x14ac:dyDescent="0.25">
      <c r="A19912" s="3">
        <v>44413</v>
      </c>
      <c r="B19912">
        <v>20.416488916555757</v>
      </c>
      <c r="C19912" t="s">
        <v>27</v>
      </c>
      <c r="D19912" t="s">
        <v>29</v>
      </c>
      <c r="E19912" t="s">
        <v>30</v>
      </c>
      <c r="F19912">
        <f t="shared" si="933"/>
        <v>2021</v>
      </c>
      <c r="G19912">
        <f t="shared" si="934"/>
        <v>8</v>
      </c>
      <c r="H19912">
        <f t="shared" si="935"/>
        <v>5</v>
      </c>
    </row>
    <row r="19913" spans="1:8" x14ac:dyDescent="0.25">
      <c r="A19913" s="3">
        <v>44414</v>
      </c>
      <c r="B19913">
        <v>22.981692375056081</v>
      </c>
      <c r="C19913" t="s">
        <v>27</v>
      </c>
      <c r="D19913" t="s">
        <v>29</v>
      </c>
      <c r="E19913" t="s">
        <v>30</v>
      </c>
      <c r="F19913">
        <f t="shared" si="933"/>
        <v>2021</v>
      </c>
      <c r="G19913">
        <f t="shared" si="934"/>
        <v>8</v>
      </c>
      <c r="H19913">
        <f t="shared" si="935"/>
        <v>6</v>
      </c>
    </row>
    <row r="19914" spans="1:8" x14ac:dyDescent="0.25">
      <c r="A19914" s="3">
        <v>44417</v>
      </c>
      <c r="B19914">
        <v>21.175394617476893</v>
      </c>
      <c r="C19914" t="s">
        <v>27</v>
      </c>
      <c r="D19914" t="s">
        <v>29</v>
      </c>
      <c r="E19914" t="s">
        <v>30</v>
      </c>
      <c r="F19914">
        <f t="shared" si="933"/>
        <v>2021</v>
      </c>
      <c r="G19914">
        <f t="shared" si="934"/>
        <v>8</v>
      </c>
      <c r="H19914">
        <f t="shared" si="935"/>
        <v>9</v>
      </c>
    </row>
    <row r="19915" spans="1:8" x14ac:dyDescent="0.25">
      <c r="A19915" s="3">
        <v>44418</v>
      </c>
      <c r="B19915">
        <v>21.757689776346506</v>
      </c>
      <c r="C19915" t="s">
        <v>27</v>
      </c>
      <c r="D19915" t="s">
        <v>29</v>
      </c>
      <c r="E19915" t="s">
        <v>30</v>
      </c>
      <c r="F19915">
        <f t="shared" si="933"/>
        <v>2021</v>
      </c>
      <c r="G19915">
        <f t="shared" si="934"/>
        <v>8</v>
      </c>
      <c r="H19915">
        <f t="shared" si="935"/>
        <v>10</v>
      </c>
    </row>
    <row r="19916" spans="1:8" x14ac:dyDescent="0.25">
      <c r="A19916" s="3">
        <v>44419</v>
      </c>
      <c r="B19916">
        <v>24.982765810914145</v>
      </c>
      <c r="C19916" t="s">
        <v>27</v>
      </c>
      <c r="D19916" t="s">
        <v>29</v>
      </c>
      <c r="E19916" t="s">
        <v>30</v>
      </c>
      <c r="F19916">
        <f t="shared" si="933"/>
        <v>2021</v>
      </c>
      <c r="G19916">
        <f t="shared" si="934"/>
        <v>8</v>
      </c>
      <c r="H19916">
        <f t="shared" si="935"/>
        <v>11</v>
      </c>
    </row>
    <row r="19917" spans="1:8" x14ac:dyDescent="0.25">
      <c r="A19917" s="3">
        <v>44420</v>
      </c>
      <c r="B19917">
        <v>19.579913508407877</v>
      </c>
      <c r="C19917" t="s">
        <v>27</v>
      </c>
      <c r="D19917" t="s">
        <v>29</v>
      </c>
      <c r="E19917" t="s">
        <v>30</v>
      </c>
      <c r="F19917">
        <f t="shared" si="933"/>
        <v>2021</v>
      </c>
      <c r="G19917">
        <f t="shared" si="934"/>
        <v>8</v>
      </c>
      <c r="H19917">
        <f t="shared" si="935"/>
        <v>12</v>
      </c>
    </row>
    <row r="19918" spans="1:8" x14ac:dyDescent="0.25">
      <c r="A19918" s="3">
        <v>44421</v>
      </c>
      <c r="B19918">
        <v>22.548186558414937</v>
      </c>
      <c r="C19918" t="s">
        <v>27</v>
      </c>
      <c r="D19918" t="s">
        <v>29</v>
      </c>
      <c r="E19918" t="s">
        <v>30</v>
      </c>
      <c r="F19918">
        <f t="shared" si="933"/>
        <v>2021</v>
      </c>
      <c r="G19918">
        <f t="shared" si="934"/>
        <v>8</v>
      </c>
      <c r="H19918">
        <f t="shared" si="935"/>
        <v>13</v>
      </c>
    </row>
    <row r="19919" spans="1:8" x14ac:dyDescent="0.25">
      <c r="A19919" s="3">
        <v>44422</v>
      </c>
      <c r="B19919">
        <v>20.199690191399089</v>
      </c>
      <c r="C19919" t="s">
        <v>27</v>
      </c>
      <c r="D19919" t="s">
        <v>29</v>
      </c>
      <c r="E19919" t="s">
        <v>30</v>
      </c>
      <c r="F19919">
        <f t="shared" si="933"/>
        <v>2021</v>
      </c>
      <c r="G19919">
        <f t="shared" si="934"/>
        <v>8</v>
      </c>
      <c r="H19919">
        <f t="shared" si="935"/>
        <v>14</v>
      </c>
    </row>
    <row r="19920" spans="1:8" x14ac:dyDescent="0.25">
      <c r="A19920" s="3">
        <v>44425</v>
      </c>
      <c r="B19920">
        <v>22.651245325026334</v>
      </c>
      <c r="C19920" t="s">
        <v>27</v>
      </c>
      <c r="D19920" t="s">
        <v>29</v>
      </c>
      <c r="E19920" t="s">
        <v>30</v>
      </c>
      <c r="F19920">
        <f t="shared" si="933"/>
        <v>2021</v>
      </c>
      <c r="G19920">
        <f t="shared" si="934"/>
        <v>8</v>
      </c>
      <c r="H19920">
        <f t="shared" si="935"/>
        <v>17</v>
      </c>
    </row>
    <row r="19921" spans="1:8" x14ac:dyDescent="0.25">
      <c r="A19921" s="3">
        <v>44426</v>
      </c>
      <c r="B19921">
        <v>26.106848777520966</v>
      </c>
      <c r="C19921" t="s">
        <v>27</v>
      </c>
      <c r="D19921" t="s">
        <v>29</v>
      </c>
      <c r="E19921" t="s">
        <v>30</v>
      </c>
      <c r="F19921">
        <f t="shared" si="933"/>
        <v>2021</v>
      </c>
      <c r="G19921">
        <f t="shared" si="934"/>
        <v>8</v>
      </c>
      <c r="H19921">
        <f t="shared" si="935"/>
        <v>18</v>
      </c>
    </row>
    <row r="19922" spans="1:8" x14ac:dyDescent="0.25">
      <c r="A19922" s="3">
        <v>44427</v>
      </c>
      <c r="B19922">
        <v>20.885023584033149</v>
      </c>
      <c r="C19922" t="s">
        <v>27</v>
      </c>
      <c r="D19922" t="s">
        <v>29</v>
      </c>
      <c r="E19922" t="s">
        <v>30</v>
      </c>
      <c r="F19922">
        <f t="shared" si="933"/>
        <v>2021</v>
      </c>
      <c r="G19922">
        <f t="shared" si="934"/>
        <v>8</v>
      </c>
      <c r="H19922">
        <f t="shared" si="935"/>
        <v>19</v>
      </c>
    </row>
    <row r="19923" spans="1:8" x14ac:dyDescent="0.25">
      <c r="A19923" s="3">
        <v>44428</v>
      </c>
      <c r="B19923">
        <v>23.982111078855571</v>
      </c>
      <c r="C19923" t="s">
        <v>27</v>
      </c>
      <c r="D19923" t="s">
        <v>29</v>
      </c>
      <c r="E19923" t="s">
        <v>30</v>
      </c>
      <c r="F19923">
        <f t="shared" si="933"/>
        <v>2021</v>
      </c>
      <c r="G19923">
        <f t="shared" si="934"/>
        <v>8</v>
      </c>
      <c r="H19923">
        <f t="shared" si="935"/>
        <v>20</v>
      </c>
    </row>
    <row r="19924" spans="1:8" x14ac:dyDescent="0.25">
      <c r="A19924" s="3">
        <v>44429</v>
      </c>
      <c r="B19924">
        <v>21.708643447559517</v>
      </c>
      <c r="C19924" t="s">
        <v>27</v>
      </c>
      <c r="D19924" t="s">
        <v>29</v>
      </c>
      <c r="E19924" t="s">
        <v>30</v>
      </c>
      <c r="F19924">
        <f t="shared" si="933"/>
        <v>2021</v>
      </c>
      <c r="G19924">
        <f t="shared" si="934"/>
        <v>8</v>
      </c>
      <c r="H19924">
        <f t="shared" si="935"/>
        <v>21</v>
      </c>
    </row>
    <row r="19925" spans="1:8" x14ac:dyDescent="0.25">
      <c r="A19925" s="3">
        <v>44432</v>
      </c>
      <c r="B19925">
        <v>24.064395539663373</v>
      </c>
      <c r="C19925" t="s">
        <v>27</v>
      </c>
      <c r="D19925" t="s">
        <v>29</v>
      </c>
      <c r="E19925" t="s">
        <v>30</v>
      </c>
      <c r="F19925">
        <f t="shared" si="933"/>
        <v>2021</v>
      </c>
      <c r="G19925">
        <f t="shared" si="934"/>
        <v>8</v>
      </c>
      <c r="H19925">
        <f t="shared" si="935"/>
        <v>24</v>
      </c>
    </row>
    <row r="19926" spans="1:8" x14ac:dyDescent="0.25">
      <c r="A19926" s="3">
        <v>44433</v>
      </c>
      <c r="B19926">
        <v>27.387449200250934</v>
      </c>
      <c r="C19926" t="s">
        <v>27</v>
      </c>
      <c r="D19926" t="s">
        <v>29</v>
      </c>
      <c r="E19926" t="s">
        <v>30</v>
      </c>
      <c r="F19926">
        <f t="shared" si="933"/>
        <v>2021</v>
      </c>
      <c r="G19926">
        <f t="shared" si="934"/>
        <v>8</v>
      </c>
      <c r="H19926">
        <f t="shared" si="935"/>
        <v>25</v>
      </c>
    </row>
    <row r="19927" spans="1:8" x14ac:dyDescent="0.25">
      <c r="A19927" s="3">
        <v>44434</v>
      </c>
      <c r="B19927">
        <v>21.98862322102552</v>
      </c>
      <c r="C19927" t="s">
        <v>27</v>
      </c>
      <c r="D19927" t="s">
        <v>29</v>
      </c>
      <c r="E19927" t="s">
        <v>30</v>
      </c>
      <c r="F19927">
        <f t="shared" si="933"/>
        <v>2021</v>
      </c>
      <c r="G19927">
        <f t="shared" si="934"/>
        <v>8</v>
      </c>
      <c r="H19927">
        <f t="shared" si="935"/>
        <v>26</v>
      </c>
    </row>
    <row r="19928" spans="1:8" x14ac:dyDescent="0.25">
      <c r="A19928" s="3">
        <v>44436</v>
      </c>
      <c r="B19928">
        <v>22.345427476572407</v>
      </c>
      <c r="C19928" t="s">
        <v>27</v>
      </c>
      <c r="D19928" t="s">
        <v>29</v>
      </c>
      <c r="E19928" t="s">
        <v>30</v>
      </c>
      <c r="F19928">
        <f t="shared" si="933"/>
        <v>2021</v>
      </c>
      <c r="G19928">
        <f t="shared" si="934"/>
        <v>8</v>
      </c>
      <c r="H19928">
        <f t="shared" si="935"/>
        <v>28</v>
      </c>
    </row>
    <row r="19929" spans="1:8" x14ac:dyDescent="0.25">
      <c r="A19929" s="3">
        <v>44439</v>
      </c>
      <c r="B19929">
        <v>23.813391018292776</v>
      </c>
      <c r="C19929" t="s">
        <v>27</v>
      </c>
      <c r="D19929" t="s">
        <v>29</v>
      </c>
      <c r="E19929" t="s">
        <v>30</v>
      </c>
      <c r="F19929">
        <f t="shared" si="933"/>
        <v>2021</v>
      </c>
      <c r="G19929">
        <f t="shared" si="934"/>
        <v>8</v>
      </c>
      <c r="H19929">
        <f t="shared" si="935"/>
        <v>31</v>
      </c>
    </row>
    <row r="19930" spans="1:8" x14ac:dyDescent="0.25">
      <c r="A19930" s="3">
        <v>44441</v>
      </c>
      <c r="B19930">
        <v>21.102994906343408</v>
      </c>
      <c r="C19930" t="s">
        <v>27</v>
      </c>
      <c r="D19930" t="s">
        <v>29</v>
      </c>
      <c r="E19930" t="s">
        <v>30</v>
      </c>
      <c r="F19930">
        <f t="shared" si="933"/>
        <v>2021</v>
      </c>
      <c r="G19930">
        <f t="shared" si="934"/>
        <v>9</v>
      </c>
      <c r="H19930">
        <f t="shared" si="935"/>
        <v>2</v>
      </c>
    </row>
    <row r="19931" spans="1:8" x14ac:dyDescent="0.25">
      <c r="A19931" s="3">
        <v>44442</v>
      </c>
      <c r="B19931">
        <v>23.67500357332672</v>
      </c>
      <c r="C19931" t="s">
        <v>27</v>
      </c>
      <c r="D19931" t="s">
        <v>29</v>
      </c>
      <c r="E19931" t="s">
        <v>30</v>
      </c>
      <c r="F19931">
        <f t="shared" si="933"/>
        <v>2021</v>
      </c>
      <c r="G19931">
        <f t="shared" si="934"/>
        <v>9</v>
      </c>
      <c r="H19931">
        <f t="shared" si="935"/>
        <v>3</v>
      </c>
    </row>
    <row r="19932" spans="1:8" x14ac:dyDescent="0.25">
      <c r="A19932" s="3">
        <v>44443</v>
      </c>
      <c r="B19932">
        <v>20.857534949890049</v>
      </c>
      <c r="C19932" t="s">
        <v>27</v>
      </c>
      <c r="D19932" t="s">
        <v>29</v>
      </c>
      <c r="E19932" t="s">
        <v>30</v>
      </c>
      <c r="F19932">
        <f t="shared" si="933"/>
        <v>2021</v>
      </c>
      <c r="G19932">
        <f t="shared" si="934"/>
        <v>9</v>
      </c>
      <c r="H19932">
        <f t="shared" si="935"/>
        <v>4</v>
      </c>
    </row>
    <row r="19933" spans="1:8" x14ac:dyDescent="0.25">
      <c r="A19933" s="3">
        <v>44446</v>
      </c>
      <c r="B19933">
        <v>21.591885596004921</v>
      </c>
      <c r="C19933" t="s">
        <v>27</v>
      </c>
      <c r="D19933" t="s">
        <v>29</v>
      </c>
      <c r="E19933" t="s">
        <v>30</v>
      </c>
      <c r="F19933">
        <f t="shared" si="933"/>
        <v>2021</v>
      </c>
      <c r="G19933">
        <f t="shared" si="934"/>
        <v>9</v>
      </c>
      <c r="H19933">
        <f t="shared" si="935"/>
        <v>7</v>
      </c>
    </row>
    <row r="19934" spans="1:8" x14ac:dyDescent="0.25">
      <c r="A19934" s="3">
        <v>44452</v>
      </c>
      <c r="B19934">
        <v>18.64130811049554</v>
      </c>
      <c r="C19934" t="s">
        <v>27</v>
      </c>
      <c r="D19934" t="s">
        <v>29</v>
      </c>
      <c r="E19934" t="s">
        <v>30</v>
      </c>
      <c r="F19934">
        <f t="shared" si="933"/>
        <v>2021</v>
      </c>
      <c r="G19934">
        <f t="shared" si="934"/>
        <v>9</v>
      </c>
      <c r="H19934">
        <f t="shared" si="935"/>
        <v>13</v>
      </c>
    </row>
    <row r="19935" spans="1:8" x14ac:dyDescent="0.25">
      <c r="A19935" s="3">
        <v>44454</v>
      </c>
      <c r="B19935">
        <v>21.869201688740105</v>
      </c>
      <c r="C19935" t="s">
        <v>27</v>
      </c>
      <c r="D19935" t="s">
        <v>29</v>
      </c>
      <c r="E19935" t="s">
        <v>30</v>
      </c>
      <c r="F19935">
        <f t="shared" si="933"/>
        <v>2021</v>
      </c>
      <c r="G19935">
        <f t="shared" si="934"/>
        <v>9</v>
      </c>
      <c r="H19935">
        <f t="shared" si="935"/>
        <v>15</v>
      </c>
    </row>
    <row r="19936" spans="1:8" x14ac:dyDescent="0.25">
      <c r="A19936" s="3">
        <v>44455</v>
      </c>
      <c r="B19936">
        <v>16.139697723603533</v>
      </c>
      <c r="C19936" t="s">
        <v>27</v>
      </c>
      <c r="D19936" t="s">
        <v>29</v>
      </c>
      <c r="E19936" t="s">
        <v>30</v>
      </c>
      <c r="F19936">
        <f t="shared" si="933"/>
        <v>2021</v>
      </c>
      <c r="G19936">
        <f t="shared" si="934"/>
        <v>9</v>
      </c>
      <c r="H19936">
        <f t="shared" si="935"/>
        <v>16</v>
      </c>
    </row>
    <row r="19937" spans="1:8" x14ac:dyDescent="0.25">
      <c r="A19937" s="3">
        <v>44459</v>
      </c>
      <c r="B19937">
        <v>16.972331413382868</v>
      </c>
      <c r="C19937" t="s">
        <v>27</v>
      </c>
      <c r="D19937" t="s">
        <v>29</v>
      </c>
      <c r="E19937" t="s">
        <v>30</v>
      </c>
      <c r="F19937">
        <f t="shared" si="933"/>
        <v>2021</v>
      </c>
      <c r="G19937">
        <f t="shared" si="934"/>
        <v>9</v>
      </c>
      <c r="H19937">
        <f t="shared" si="935"/>
        <v>20</v>
      </c>
    </row>
    <row r="19938" spans="1:8" x14ac:dyDescent="0.25">
      <c r="A19938" s="3">
        <v>44460</v>
      </c>
      <c r="B19938">
        <v>17.504459380632365</v>
      </c>
      <c r="C19938" t="s">
        <v>27</v>
      </c>
      <c r="D19938" t="s">
        <v>29</v>
      </c>
      <c r="E19938" t="s">
        <v>30</v>
      </c>
      <c r="F19938">
        <f t="shared" si="933"/>
        <v>2021</v>
      </c>
      <c r="G19938">
        <f t="shared" si="934"/>
        <v>9</v>
      </c>
      <c r="H19938">
        <f t="shared" si="935"/>
        <v>21</v>
      </c>
    </row>
    <row r="19939" spans="1:8" x14ac:dyDescent="0.25">
      <c r="A19939" s="3">
        <v>44461</v>
      </c>
      <c r="B19939">
        <v>20.655267770470886</v>
      </c>
      <c r="C19939" t="s">
        <v>27</v>
      </c>
      <c r="D19939" t="s">
        <v>29</v>
      </c>
      <c r="E19939" t="s">
        <v>30</v>
      </c>
      <c r="F19939">
        <f t="shared" si="933"/>
        <v>2021</v>
      </c>
      <c r="G19939">
        <f t="shared" si="934"/>
        <v>9</v>
      </c>
      <c r="H19939">
        <f t="shared" si="935"/>
        <v>22</v>
      </c>
    </row>
    <row r="19940" spans="1:8" x14ac:dyDescent="0.25">
      <c r="A19940" s="3">
        <v>44462</v>
      </c>
      <c r="B19940">
        <v>15.156727403972594</v>
      </c>
      <c r="C19940" t="s">
        <v>27</v>
      </c>
      <c r="D19940" t="s">
        <v>29</v>
      </c>
      <c r="E19940" t="s">
        <v>30</v>
      </c>
      <c r="F19940">
        <f t="shared" si="933"/>
        <v>2021</v>
      </c>
      <c r="G19940">
        <f t="shared" si="934"/>
        <v>9</v>
      </c>
      <c r="H19940">
        <f t="shared" si="935"/>
        <v>23</v>
      </c>
    </row>
    <row r="19941" spans="1:8" x14ac:dyDescent="0.25">
      <c r="A19941" s="3">
        <v>44463</v>
      </c>
      <c r="B19941">
        <v>18.011168925919144</v>
      </c>
      <c r="C19941" t="s">
        <v>27</v>
      </c>
      <c r="D19941" t="s">
        <v>29</v>
      </c>
      <c r="E19941" t="s">
        <v>30</v>
      </c>
      <c r="F19941">
        <f t="shared" si="933"/>
        <v>2021</v>
      </c>
      <c r="G19941">
        <f t="shared" si="934"/>
        <v>9</v>
      </c>
      <c r="H19941">
        <f t="shared" si="935"/>
        <v>24</v>
      </c>
    </row>
    <row r="19942" spans="1:8" x14ac:dyDescent="0.25">
      <c r="A19942" s="3">
        <v>44466</v>
      </c>
      <c r="B19942">
        <v>16.846712342076014</v>
      </c>
      <c r="C19942" t="s">
        <v>27</v>
      </c>
      <c r="D19942" t="s">
        <v>29</v>
      </c>
      <c r="E19942" t="s">
        <v>30</v>
      </c>
      <c r="F19942">
        <f t="shared" si="933"/>
        <v>2021</v>
      </c>
      <c r="G19942">
        <f t="shared" si="934"/>
        <v>9</v>
      </c>
      <c r="H19942">
        <f t="shared" si="935"/>
        <v>27</v>
      </c>
    </row>
    <row r="19943" spans="1:8" x14ac:dyDescent="0.25">
      <c r="A19943" s="3">
        <v>44467</v>
      </c>
      <c r="B19943">
        <v>17.562800043307465</v>
      </c>
      <c r="C19943" t="s">
        <v>27</v>
      </c>
      <c r="D19943" t="s">
        <v>29</v>
      </c>
      <c r="E19943" t="s">
        <v>30</v>
      </c>
      <c r="F19943">
        <f t="shared" si="933"/>
        <v>2021</v>
      </c>
      <c r="G19943">
        <f t="shared" si="934"/>
        <v>9</v>
      </c>
      <c r="H19943">
        <f t="shared" si="935"/>
        <v>28</v>
      </c>
    </row>
    <row r="19944" spans="1:8" x14ac:dyDescent="0.25">
      <c r="A19944" s="3">
        <v>44470</v>
      </c>
      <c r="B19944">
        <v>18.527915770092154</v>
      </c>
      <c r="C19944" t="s">
        <v>27</v>
      </c>
      <c r="D19944" t="s">
        <v>29</v>
      </c>
      <c r="E19944" t="s">
        <v>30</v>
      </c>
      <c r="F19944">
        <f t="shared" si="933"/>
        <v>2021</v>
      </c>
      <c r="G19944">
        <f t="shared" si="934"/>
        <v>10</v>
      </c>
      <c r="H19944">
        <f t="shared" si="935"/>
        <v>1</v>
      </c>
    </row>
    <row r="19945" spans="1:8" x14ac:dyDescent="0.25">
      <c r="A19945" s="3">
        <v>44471</v>
      </c>
      <c r="B19945">
        <v>16.173627746035571</v>
      </c>
      <c r="C19945" t="s">
        <v>27</v>
      </c>
      <c r="D19945" t="s">
        <v>29</v>
      </c>
      <c r="E19945" t="s">
        <v>30</v>
      </c>
      <c r="F19945">
        <f t="shared" si="933"/>
        <v>2021</v>
      </c>
      <c r="G19945">
        <f t="shared" si="934"/>
        <v>10</v>
      </c>
      <c r="H19945">
        <f t="shared" si="935"/>
        <v>2</v>
      </c>
    </row>
    <row r="19946" spans="1:8" x14ac:dyDescent="0.25">
      <c r="A19946" s="3">
        <v>44475</v>
      </c>
      <c r="B19946">
        <v>21.896176007724385</v>
      </c>
      <c r="C19946" t="s">
        <v>27</v>
      </c>
      <c r="D19946" t="s">
        <v>29</v>
      </c>
      <c r="E19946" t="s">
        <v>30</v>
      </c>
      <c r="F19946">
        <f t="shared" si="933"/>
        <v>2021</v>
      </c>
      <c r="G19946">
        <f t="shared" si="934"/>
        <v>10</v>
      </c>
      <c r="H19946">
        <f t="shared" si="935"/>
        <v>6</v>
      </c>
    </row>
    <row r="19947" spans="1:8" x14ac:dyDescent="0.25">
      <c r="A19947" s="3">
        <v>44477</v>
      </c>
      <c r="B19947">
        <v>19.692985726150646</v>
      </c>
      <c r="C19947" t="s">
        <v>27</v>
      </c>
      <c r="D19947" t="s">
        <v>29</v>
      </c>
      <c r="E19947" t="s">
        <v>30</v>
      </c>
      <c r="F19947">
        <f t="shared" si="933"/>
        <v>2021</v>
      </c>
      <c r="G19947">
        <f t="shared" si="934"/>
        <v>10</v>
      </c>
      <c r="H19947">
        <f t="shared" si="935"/>
        <v>8</v>
      </c>
    </row>
    <row r="19948" spans="1:8" x14ac:dyDescent="0.25">
      <c r="A19948" s="3">
        <v>44478</v>
      </c>
      <c r="B19948">
        <v>17.413929669099605</v>
      </c>
      <c r="C19948" t="s">
        <v>27</v>
      </c>
      <c r="D19948" t="s">
        <v>29</v>
      </c>
      <c r="E19948" t="s">
        <v>30</v>
      </c>
      <c r="F19948">
        <f t="shared" si="933"/>
        <v>2021</v>
      </c>
      <c r="G19948">
        <f t="shared" si="934"/>
        <v>10</v>
      </c>
      <c r="H19948">
        <f t="shared" si="935"/>
        <v>9</v>
      </c>
    </row>
    <row r="19949" spans="1:8" x14ac:dyDescent="0.25">
      <c r="A19949" s="3">
        <v>44480</v>
      </c>
      <c r="B19949">
        <v>19.093256555757989</v>
      </c>
      <c r="C19949" t="s">
        <v>27</v>
      </c>
      <c r="D19949" t="s">
        <v>29</v>
      </c>
      <c r="E19949" t="s">
        <v>30</v>
      </c>
      <c r="F19949">
        <f t="shared" si="933"/>
        <v>2021</v>
      </c>
      <c r="G19949">
        <f t="shared" si="934"/>
        <v>10</v>
      </c>
      <c r="H19949">
        <f t="shared" si="935"/>
        <v>11</v>
      </c>
    </row>
    <row r="19950" spans="1:8" x14ac:dyDescent="0.25">
      <c r="A19950" s="3">
        <v>44482</v>
      </c>
      <c r="B19950">
        <v>23.4830609973483</v>
      </c>
      <c r="C19950" t="s">
        <v>27</v>
      </c>
      <c r="D19950" t="s">
        <v>29</v>
      </c>
      <c r="E19950" t="s">
        <v>30</v>
      </c>
      <c r="F19950">
        <f t="shared" si="933"/>
        <v>2021</v>
      </c>
      <c r="G19950">
        <f t="shared" si="934"/>
        <v>10</v>
      </c>
      <c r="H19950">
        <f t="shared" si="935"/>
        <v>13</v>
      </c>
    </row>
    <row r="19951" spans="1:8" x14ac:dyDescent="0.25">
      <c r="A19951" s="3">
        <v>44484</v>
      </c>
      <c r="B19951">
        <v>21.495564187245346</v>
      </c>
      <c r="C19951" t="s">
        <v>27</v>
      </c>
      <c r="D19951" t="s">
        <v>29</v>
      </c>
      <c r="E19951" t="s">
        <v>30</v>
      </c>
      <c r="F19951">
        <f t="shared" si="933"/>
        <v>2021</v>
      </c>
      <c r="G19951">
        <f t="shared" si="934"/>
        <v>10</v>
      </c>
      <c r="H19951">
        <f t="shared" si="935"/>
        <v>15</v>
      </c>
    </row>
    <row r="19952" spans="1:8" x14ac:dyDescent="0.25">
      <c r="A19952" s="3">
        <v>44488</v>
      </c>
      <c r="B19952">
        <v>22.284161594538624</v>
      </c>
      <c r="C19952" t="s">
        <v>27</v>
      </c>
      <c r="D19952" t="s">
        <v>29</v>
      </c>
      <c r="E19952" t="s">
        <v>30</v>
      </c>
      <c r="F19952">
        <f t="shared" si="933"/>
        <v>2021</v>
      </c>
      <c r="G19952">
        <f t="shared" si="934"/>
        <v>10</v>
      </c>
      <c r="H19952">
        <f t="shared" si="935"/>
        <v>19</v>
      </c>
    </row>
    <row r="19953" spans="1:8" x14ac:dyDescent="0.25">
      <c r="A19953" s="3">
        <v>44492</v>
      </c>
      <c r="B19953">
        <v>22.076874491735435</v>
      </c>
      <c r="C19953" t="s">
        <v>27</v>
      </c>
      <c r="D19953" t="s">
        <v>29</v>
      </c>
      <c r="E19953" t="s">
        <v>30</v>
      </c>
      <c r="F19953">
        <f t="shared" si="933"/>
        <v>2021</v>
      </c>
      <c r="G19953">
        <f t="shared" si="934"/>
        <v>10</v>
      </c>
      <c r="H19953">
        <f t="shared" si="935"/>
        <v>23</v>
      </c>
    </row>
    <row r="19954" spans="1:8" x14ac:dyDescent="0.25">
      <c r="A19954" s="3">
        <v>44496</v>
      </c>
      <c r="B19954">
        <v>28.800203658677983</v>
      </c>
      <c r="C19954" t="s">
        <v>27</v>
      </c>
      <c r="D19954" t="s">
        <v>29</v>
      </c>
      <c r="E19954" t="s">
        <v>30</v>
      </c>
      <c r="F19954">
        <f t="shared" si="933"/>
        <v>2021</v>
      </c>
      <c r="G19954">
        <f t="shared" si="934"/>
        <v>10</v>
      </c>
      <c r="H19954">
        <f t="shared" si="935"/>
        <v>27</v>
      </c>
    </row>
    <row r="19955" spans="1:8" x14ac:dyDescent="0.25">
      <c r="A19955" s="3">
        <v>44497</v>
      </c>
      <c r="B19955">
        <v>23.717310248460272</v>
      </c>
      <c r="C19955" t="s">
        <v>27</v>
      </c>
      <c r="D19955" t="s">
        <v>29</v>
      </c>
      <c r="E19955" t="s">
        <v>30</v>
      </c>
      <c r="F19955">
        <f t="shared" si="933"/>
        <v>2021</v>
      </c>
      <c r="G19955">
        <f t="shared" si="934"/>
        <v>10</v>
      </c>
      <c r="H19955">
        <f t="shared" si="935"/>
        <v>28</v>
      </c>
    </row>
    <row r="19956" spans="1:8" x14ac:dyDescent="0.25">
      <c r="A19956" s="3">
        <v>44499</v>
      </c>
      <c r="B19956">
        <v>24.756445801218369</v>
      </c>
      <c r="C19956" t="s">
        <v>27</v>
      </c>
      <c r="D19956" t="s">
        <v>29</v>
      </c>
      <c r="E19956" t="s">
        <v>30</v>
      </c>
      <c r="F19956">
        <f t="shared" si="933"/>
        <v>2021</v>
      </c>
      <c r="G19956">
        <f t="shared" si="934"/>
        <v>10</v>
      </c>
      <c r="H19956">
        <f t="shared" si="935"/>
        <v>30</v>
      </c>
    </row>
    <row r="19957" spans="1:8" x14ac:dyDescent="0.25">
      <c r="A19957" s="3">
        <v>44504</v>
      </c>
      <c r="B19957">
        <v>25.286773726286977</v>
      </c>
      <c r="C19957" t="s">
        <v>27</v>
      </c>
      <c r="D19957" t="s">
        <v>29</v>
      </c>
      <c r="E19957" t="s">
        <v>30</v>
      </c>
      <c r="F19957">
        <f t="shared" si="933"/>
        <v>2021</v>
      </c>
      <c r="G19957">
        <f t="shared" si="934"/>
        <v>11</v>
      </c>
      <c r="H19957">
        <f t="shared" si="935"/>
        <v>4</v>
      </c>
    </row>
    <row r="19958" spans="1:8" x14ac:dyDescent="0.25">
      <c r="A19958" s="3">
        <v>44505</v>
      </c>
      <c r="B19958">
        <v>28.176414976652101</v>
      </c>
      <c r="C19958" t="s">
        <v>27</v>
      </c>
      <c r="D19958" t="s">
        <v>29</v>
      </c>
      <c r="E19958" t="s">
        <v>30</v>
      </c>
      <c r="F19958">
        <f t="shared" si="933"/>
        <v>2021</v>
      </c>
      <c r="G19958">
        <f t="shared" si="934"/>
        <v>11</v>
      </c>
      <c r="H19958">
        <f t="shared" si="935"/>
        <v>5</v>
      </c>
    </row>
    <row r="19959" spans="1:8" x14ac:dyDescent="0.25">
      <c r="A19959" s="3">
        <v>44508</v>
      </c>
      <c r="B19959">
        <v>26.611651054977862</v>
      </c>
      <c r="C19959" t="s">
        <v>27</v>
      </c>
      <c r="D19959" t="s">
        <v>29</v>
      </c>
      <c r="E19959" t="s">
        <v>30</v>
      </c>
      <c r="F19959">
        <f t="shared" si="933"/>
        <v>2021</v>
      </c>
      <c r="G19959">
        <f t="shared" si="934"/>
        <v>11</v>
      </c>
      <c r="H19959">
        <f t="shared" si="935"/>
        <v>8</v>
      </c>
    </row>
    <row r="19960" spans="1:8" x14ac:dyDescent="0.25">
      <c r="A19960" s="3">
        <v>44516</v>
      </c>
      <c r="B19960">
        <v>24.220809526119336</v>
      </c>
      <c r="C19960" t="s">
        <v>27</v>
      </c>
      <c r="D19960" t="s">
        <v>29</v>
      </c>
      <c r="E19960" t="s">
        <v>30</v>
      </c>
      <c r="F19960">
        <f t="shared" si="933"/>
        <v>2021</v>
      </c>
      <c r="G19960">
        <f t="shared" si="934"/>
        <v>11</v>
      </c>
      <c r="H19960">
        <f t="shared" si="935"/>
        <v>16</v>
      </c>
    </row>
    <row r="19961" spans="1:8" x14ac:dyDescent="0.25">
      <c r="A19961" s="3">
        <v>44517</v>
      </c>
      <c r="B19961">
        <v>26.922575720373469</v>
      </c>
      <c r="C19961" t="s">
        <v>27</v>
      </c>
      <c r="D19961" t="s">
        <v>29</v>
      </c>
      <c r="E19961" t="s">
        <v>30</v>
      </c>
      <c r="F19961">
        <f t="shared" si="933"/>
        <v>2021</v>
      </c>
      <c r="G19961">
        <f t="shared" si="934"/>
        <v>11</v>
      </c>
      <c r="H19961">
        <f t="shared" si="935"/>
        <v>17</v>
      </c>
    </row>
    <row r="19962" spans="1:8" x14ac:dyDescent="0.25">
      <c r="A19962" s="3">
        <v>44518</v>
      </c>
      <c r="B19962">
        <v>20.934737059734836</v>
      </c>
      <c r="C19962" t="s">
        <v>27</v>
      </c>
      <c r="D19962" t="s">
        <v>29</v>
      </c>
      <c r="E19962" t="s">
        <v>30</v>
      </c>
      <c r="F19962">
        <f t="shared" si="933"/>
        <v>2021</v>
      </c>
      <c r="G19962">
        <f t="shared" si="934"/>
        <v>11</v>
      </c>
      <c r="H19962">
        <f t="shared" si="935"/>
        <v>18</v>
      </c>
    </row>
    <row r="19963" spans="1:8" x14ac:dyDescent="0.25">
      <c r="A19963" s="3">
        <v>44522</v>
      </c>
      <c r="B19963">
        <v>20.451790253773275</v>
      </c>
      <c r="C19963" t="s">
        <v>27</v>
      </c>
      <c r="D19963" t="s">
        <v>29</v>
      </c>
      <c r="E19963" t="s">
        <v>30</v>
      </c>
      <c r="F19963">
        <f t="shared" si="933"/>
        <v>2021</v>
      </c>
      <c r="G19963">
        <f t="shared" si="934"/>
        <v>11</v>
      </c>
      <c r="H19963">
        <f t="shared" si="935"/>
        <v>22</v>
      </c>
    </row>
    <row r="19964" spans="1:8" x14ac:dyDescent="0.25">
      <c r="A19964" s="3">
        <v>44524</v>
      </c>
      <c r="B19964">
        <v>23.395415491056774</v>
      </c>
      <c r="C19964" t="s">
        <v>27</v>
      </c>
      <c r="D19964" t="s">
        <v>29</v>
      </c>
      <c r="E19964" t="s">
        <v>30</v>
      </c>
      <c r="F19964">
        <f t="shared" si="933"/>
        <v>2021</v>
      </c>
      <c r="G19964">
        <f t="shared" si="934"/>
        <v>11</v>
      </c>
      <c r="H19964">
        <f t="shared" si="935"/>
        <v>24</v>
      </c>
    </row>
    <row r="19965" spans="1:8" x14ac:dyDescent="0.25">
      <c r="A19965" s="3">
        <v>44525</v>
      </c>
      <c r="B19965">
        <v>17.528729311454043</v>
      </c>
      <c r="C19965" t="s">
        <v>27</v>
      </c>
      <c r="D19965" t="s">
        <v>29</v>
      </c>
      <c r="E19965" t="s">
        <v>30</v>
      </c>
      <c r="F19965">
        <f t="shared" si="933"/>
        <v>2021</v>
      </c>
      <c r="G19965">
        <f t="shared" si="934"/>
        <v>11</v>
      </c>
      <c r="H19965">
        <f t="shared" si="935"/>
        <v>25</v>
      </c>
    </row>
    <row r="19966" spans="1:8" x14ac:dyDescent="0.25">
      <c r="A19966" s="3">
        <v>44527</v>
      </c>
      <c r="B19966">
        <v>17.20029393343307</v>
      </c>
      <c r="C19966" t="s">
        <v>27</v>
      </c>
      <c r="D19966" t="s">
        <v>29</v>
      </c>
      <c r="E19966" t="s">
        <v>30</v>
      </c>
      <c r="F19966">
        <f t="shared" si="933"/>
        <v>2021</v>
      </c>
      <c r="G19966">
        <f t="shared" si="934"/>
        <v>11</v>
      </c>
      <c r="H19966">
        <f t="shared" si="935"/>
        <v>27</v>
      </c>
    </row>
    <row r="19967" spans="1:8" x14ac:dyDescent="0.25">
      <c r="A19967" s="3">
        <v>44530</v>
      </c>
      <c r="B19967">
        <v>18.302439608247948</v>
      </c>
      <c r="C19967" t="s">
        <v>27</v>
      </c>
      <c r="D19967" t="s">
        <v>29</v>
      </c>
      <c r="E19967" t="s">
        <v>30</v>
      </c>
      <c r="F19967">
        <f t="shared" si="933"/>
        <v>2021</v>
      </c>
      <c r="G19967">
        <f t="shared" si="934"/>
        <v>11</v>
      </c>
      <c r="H19967">
        <f t="shared" si="935"/>
        <v>30</v>
      </c>
    </row>
    <row r="19968" spans="1:8" x14ac:dyDescent="0.25">
      <c r="A19968" s="3">
        <v>44536</v>
      </c>
      <c r="B19968">
        <v>17.147836276350876</v>
      </c>
      <c r="C19968" t="s">
        <v>27</v>
      </c>
      <c r="D19968" t="s">
        <v>29</v>
      </c>
      <c r="E19968" t="s">
        <v>30</v>
      </c>
      <c r="F19968">
        <f t="shared" si="933"/>
        <v>2021</v>
      </c>
      <c r="G19968">
        <f t="shared" si="934"/>
        <v>12</v>
      </c>
      <c r="H19968">
        <f t="shared" si="935"/>
        <v>6</v>
      </c>
    </row>
    <row r="19969" spans="1:8" x14ac:dyDescent="0.25">
      <c r="A19969" s="3">
        <v>44543</v>
      </c>
      <c r="B19969">
        <v>17.238063665847058</v>
      </c>
      <c r="C19969" t="s">
        <v>27</v>
      </c>
      <c r="D19969" t="s">
        <v>29</v>
      </c>
      <c r="E19969" t="s">
        <v>30</v>
      </c>
      <c r="F19969">
        <f t="shared" si="933"/>
        <v>2021</v>
      </c>
      <c r="G19969">
        <f t="shared" si="934"/>
        <v>12</v>
      </c>
      <c r="H19969">
        <f t="shared" si="935"/>
        <v>13</v>
      </c>
    </row>
    <row r="19970" spans="1:8" x14ac:dyDescent="0.25">
      <c r="A19970" s="3">
        <v>44546</v>
      </c>
      <c r="B19970">
        <v>15.559151296683012</v>
      </c>
      <c r="C19970" t="s">
        <v>27</v>
      </c>
      <c r="D19970" t="s">
        <v>29</v>
      </c>
      <c r="E19970" t="s">
        <v>30</v>
      </c>
      <c r="F19970">
        <f t="shared" si="933"/>
        <v>2021</v>
      </c>
      <c r="G19970">
        <f t="shared" si="934"/>
        <v>12</v>
      </c>
      <c r="H19970">
        <f t="shared" si="935"/>
        <v>16</v>
      </c>
    </row>
    <row r="19971" spans="1:8" x14ac:dyDescent="0.25">
      <c r="A19971" s="3">
        <v>44548</v>
      </c>
      <c r="B19971">
        <v>15.790112888730826</v>
      </c>
      <c r="C19971" t="s">
        <v>27</v>
      </c>
      <c r="D19971" t="s">
        <v>29</v>
      </c>
      <c r="E19971" t="s">
        <v>30</v>
      </c>
      <c r="F19971">
        <f t="shared" ref="F19971:F20034" si="936">YEAR(A19971)</f>
        <v>2021</v>
      </c>
      <c r="G19971">
        <f t="shared" ref="G19971:G20034" si="937">MONTH(A19971)</f>
        <v>12</v>
      </c>
      <c r="H19971">
        <f t="shared" ref="H19971:H20034" si="938">DAY(A19971)</f>
        <v>18</v>
      </c>
    </row>
    <row r="19972" spans="1:8" x14ac:dyDescent="0.25">
      <c r="A19972" s="3">
        <v>44550</v>
      </c>
      <c r="B19972">
        <v>16.785900043099378</v>
      </c>
      <c r="C19972" t="s">
        <v>27</v>
      </c>
      <c r="D19972" t="s">
        <v>29</v>
      </c>
      <c r="E19972" t="s">
        <v>30</v>
      </c>
      <c r="F19972">
        <f t="shared" si="936"/>
        <v>2021</v>
      </c>
      <c r="G19972">
        <f t="shared" si="937"/>
        <v>12</v>
      </c>
      <c r="H19972">
        <f t="shared" si="938"/>
        <v>20</v>
      </c>
    </row>
    <row r="19973" spans="1:8" x14ac:dyDescent="0.25">
      <c r="A19973" s="3">
        <v>44551</v>
      </c>
      <c r="B19973">
        <v>17.289889364722885</v>
      </c>
      <c r="C19973" t="s">
        <v>27</v>
      </c>
      <c r="D19973" t="s">
        <v>29</v>
      </c>
      <c r="E19973" t="s">
        <v>30</v>
      </c>
      <c r="F19973">
        <f t="shared" si="936"/>
        <v>2021</v>
      </c>
      <c r="G19973">
        <f t="shared" si="937"/>
        <v>12</v>
      </c>
      <c r="H19973">
        <f t="shared" si="938"/>
        <v>21</v>
      </c>
    </row>
    <row r="19974" spans="1:8" x14ac:dyDescent="0.25">
      <c r="A19974" s="3">
        <v>44559</v>
      </c>
      <c r="B19974">
        <v>19.270360631043172</v>
      </c>
      <c r="C19974" t="s">
        <v>27</v>
      </c>
      <c r="D19974" t="s">
        <v>29</v>
      </c>
      <c r="E19974" t="s">
        <v>30</v>
      </c>
      <c r="F19974">
        <f t="shared" si="936"/>
        <v>2021</v>
      </c>
      <c r="G19974">
        <f t="shared" si="937"/>
        <v>12</v>
      </c>
      <c r="H19974">
        <f t="shared" si="938"/>
        <v>29</v>
      </c>
    </row>
    <row r="19975" spans="1:8" x14ac:dyDescent="0.25">
      <c r="A19975" s="3">
        <v>44564</v>
      </c>
      <c r="B19975">
        <v>14.985315287662905</v>
      </c>
      <c r="C19975" t="s">
        <v>27</v>
      </c>
      <c r="D19975" t="s">
        <v>29</v>
      </c>
      <c r="E19975" t="s">
        <v>30</v>
      </c>
      <c r="F19975">
        <f t="shared" si="936"/>
        <v>2022</v>
      </c>
      <c r="G19975">
        <f t="shared" si="937"/>
        <v>1</v>
      </c>
      <c r="H19975">
        <f t="shared" si="938"/>
        <v>3</v>
      </c>
    </row>
    <row r="19976" spans="1:8" x14ac:dyDescent="0.25">
      <c r="A19976" s="3">
        <v>44567</v>
      </c>
      <c r="B19976">
        <v>13.400314334765868</v>
      </c>
      <c r="C19976" t="s">
        <v>27</v>
      </c>
      <c r="D19976" t="s">
        <v>29</v>
      </c>
      <c r="E19976" t="s">
        <v>30</v>
      </c>
      <c r="F19976">
        <f t="shared" si="936"/>
        <v>2022</v>
      </c>
      <c r="G19976">
        <f t="shared" si="937"/>
        <v>1</v>
      </c>
      <c r="H19976">
        <f t="shared" si="938"/>
        <v>6</v>
      </c>
    </row>
    <row r="19977" spans="1:8" x14ac:dyDescent="0.25">
      <c r="A19977" s="3">
        <v>44568</v>
      </c>
      <c r="B19977">
        <v>16.313880407796876</v>
      </c>
      <c r="C19977" t="s">
        <v>27</v>
      </c>
      <c r="D19977" t="s">
        <v>29</v>
      </c>
      <c r="E19977" t="s">
        <v>30</v>
      </c>
      <c r="F19977">
        <f t="shared" si="936"/>
        <v>2022</v>
      </c>
      <c r="G19977">
        <f t="shared" si="937"/>
        <v>1</v>
      </c>
      <c r="H19977">
        <f t="shared" si="938"/>
        <v>7</v>
      </c>
    </row>
    <row r="19978" spans="1:8" x14ac:dyDescent="0.25">
      <c r="A19978" s="3">
        <v>44575</v>
      </c>
      <c r="B19978">
        <v>16.998257914218925</v>
      </c>
      <c r="C19978" t="s">
        <v>27</v>
      </c>
      <c r="D19978" t="s">
        <v>29</v>
      </c>
      <c r="E19978" t="s">
        <v>30</v>
      </c>
      <c r="F19978">
        <f t="shared" si="936"/>
        <v>2022</v>
      </c>
      <c r="G19978">
        <f t="shared" si="937"/>
        <v>1</v>
      </c>
      <c r="H19978">
        <f t="shared" si="938"/>
        <v>14</v>
      </c>
    </row>
    <row r="19979" spans="1:8" x14ac:dyDescent="0.25">
      <c r="A19979" s="3">
        <v>44576</v>
      </c>
      <c r="B19979">
        <v>14.623749142877337</v>
      </c>
      <c r="C19979" t="s">
        <v>27</v>
      </c>
      <c r="D19979" t="s">
        <v>29</v>
      </c>
      <c r="E19979" t="s">
        <v>30</v>
      </c>
      <c r="F19979">
        <f t="shared" si="936"/>
        <v>2022</v>
      </c>
      <c r="G19979">
        <f t="shared" si="937"/>
        <v>1</v>
      </c>
      <c r="H19979">
        <f t="shared" si="938"/>
        <v>15</v>
      </c>
    </row>
    <row r="19980" spans="1:8" x14ac:dyDescent="0.25">
      <c r="A19980" s="3">
        <v>44589</v>
      </c>
      <c r="B19980">
        <v>18.132638999136837</v>
      </c>
      <c r="C19980" t="s">
        <v>27</v>
      </c>
      <c r="D19980" t="s">
        <v>29</v>
      </c>
      <c r="E19980" t="s">
        <v>30</v>
      </c>
      <c r="F19980">
        <f t="shared" si="936"/>
        <v>2022</v>
      </c>
      <c r="G19980">
        <f t="shared" si="937"/>
        <v>1</v>
      </c>
      <c r="H19980">
        <f t="shared" si="938"/>
        <v>28</v>
      </c>
    </row>
    <row r="19981" spans="1:8" x14ac:dyDescent="0.25">
      <c r="A19981" s="3">
        <v>44590</v>
      </c>
      <c r="B19981">
        <v>15.740801591317949</v>
      </c>
      <c r="C19981" t="s">
        <v>27</v>
      </c>
      <c r="D19981" t="s">
        <v>29</v>
      </c>
      <c r="E19981" t="s">
        <v>30</v>
      </c>
      <c r="F19981">
        <f t="shared" si="936"/>
        <v>2022</v>
      </c>
      <c r="G19981">
        <f t="shared" si="937"/>
        <v>1</v>
      </c>
      <c r="H19981">
        <f t="shared" si="938"/>
        <v>29</v>
      </c>
    </row>
    <row r="19982" spans="1:8" x14ac:dyDescent="0.25">
      <c r="A19982" s="3">
        <v>44597</v>
      </c>
      <c r="B19982">
        <v>17.197173447688915</v>
      </c>
      <c r="C19982" t="s">
        <v>27</v>
      </c>
      <c r="D19982" t="s">
        <v>29</v>
      </c>
      <c r="E19982" t="s">
        <v>30</v>
      </c>
      <c r="F19982">
        <f t="shared" si="936"/>
        <v>2022</v>
      </c>
      <c r="G19982">
        <f t="shared" si="937"/>
        <v>2</v>
      </c>
      <c r="H19982">
        <f t="shared" si="938"/>
        <v>5</v>
      </c>
    </row>
    <row r="19983" spans="1:8" x14ac:dyDescent="0.25">
      <c r="A19983" s="3">
        <v>44599</v>
      </c>
      <c r="B19983">
        <v>19.149726217014045</v>
      </c>
      <c r="C19983" t="s">
        <v>27</v>
      </c>
      <c r="D19983" t="s">
        <v>29</v>
      </c>
      <c r="E19983" t="s">
        <v>30</v>
      </c>
      <c r="F19983">
        <f t="shared" si="936"/>
        <v>2022</v>
      </c>
      <c r="G19983">
        <f t="shared" si="937"/>
        <v>2</v>
      </c>
      <c r="H19983">
        <f t="shared" si="938"/>
        <v>7</v>
      </c>
    </row>
    <row r="19984" spans="1:8" x14ac:dyDescent="0.25">
      <c r="A19984" s="3">
        <v>44609</v>
      </c>
      <c r="B19984">
        <v>22.663263096339961</v>
      </c>
      <c r="C19984" t="s">
        <v>27</v>
      </c>
      <c r="D19984" t="s">
        <v>29</v>
      </c>
      <c r="E19984" t="s">
        <v>30</v>
      </c>
      <c r="F19984">
        <f t="shared" si="936"/>
        <v>2022</v>
      </c>
      <c r="G19984">
        <f t="shared" si="937"/>
        <v>2</v>
      </c>
      <c r="H19984">
        <f t="shared" si="938"/>
        <v>17</v>
      </c>
    </row>
    <row r="19985" spans="1:8" x14ac:dyDescent="0.25">
      <c r="A19985" s="3">
        <v>44620</v>
      </c>
      <c r="B19985">
        <v>26.484637126273512</v>
      </c>
      <c r="C19985" t="s">
        <v>27</v>
      </c>
      <c r="D19985" t="s">
        <v>29</v>
      </c>
      <c r="E19985" t="s">
        <v>30</v>
      </c>
      <c r="F19985">
        <f t="shared" si="936"/>
        <v>2022</v>
      </c>
      <c r="G19985">
        <f t="shared" si="937"/>
        <v>2</v>
      </c>
      <c r="H19985">
        <f t="shared" si="938"/>
        <v>28</v>
      </c>
    </row>
    <row r="19986" spans="1:8" x14ac:dyDescent="0.25">
      <c r="A19986" s="3">
        <v>44625</v>
      </c>
      <c r="B19986">
        <v>23.318810831325422</v>
      </c>
      <c r="C19986" t="s">
        <v>27</v>
      </c>
      <c r="D19986" t="s">
        <v>29</v>
      </c>
      <c r="E19986" t="s">
        <v>30</v>
      </c>
      <c r="F19986">
        <f t="shared" si="936"/>
        <v>2022</v>
      </c>
      <c r="G19986">
        <f t="shared" si="937"/>
        <v>3</v>
      </c>
      <c r="H19986">
        <f t="shared" si="938"/>
        <v>5</v>
      </c>
    </row>
    <row r="19987" spans="1:8" x14ac:dyDescent="0.25">
      <c r="A19987" s="3">
        <v>44639</v>
      </c>
      <c r="B19987">
        <v>15.057800938010754</v>
      </c>
      <c r="C19987" t="s">
        <v>27</v>
      </c>
      <c r="D19987" t="s">
        <v>29</v>
      </c>
      <c r="E19987" t="s">
        <v>30</v>
      </c>
      <c r="F19987">
        <f t="shared" si="936"/>
        <v>2022</v>
      </c>
      <c r="G19987">
        <f t="shared" si="937"/>
        <v>3</v>
      </c>
      <c r="H19987">
        <f t="shared" si="938"/>
        <v>19</v>
      </c>
    </row>
    <row r="19988" spans="1:8" x14ac:dyDescent="0.25">
      <c r="A19988" s="3">
        <v>44644</v>
      </c>
      <c r="B19988">
        <v>14.313082451206377</v>
      </c>
      <c r="C19988" t="s">
        <v>27</v>
      </c>
      <c r="D19988" t="s">
        <v>29</v>
      </c>
      <c r="E19988" t="s">
        <v>30</v>
      </c>
      <c r="F19988">
        <f t="shared" si="936"/>
        <v>2022</v>
      </c>
      <c r="G19988">
        <f t="shared" si="937"/>
        <v>3</v>
      </c>
      <c r="H19988">
        <f t="shared" si="938"/>
        <v>24</v>
      </c>
    </row>
    <row r="19989" spans="1:8" x14ac:dyDescent="0.25">
      <c r="A19989" s="3">
        <v>44649</v>
      </c>
      <c r="B19989">
        <v>18.253896386188863</v>
      </c>
      <c r="C19989" t="s">
        <v>27</v>
      </c>
      <c r="D19989" t="s">
        <v>29</v>
      </c>
      <c r="E19989" t="s">
        <v>30</v>
      </c>
      <c r="F19989">
        <f t="shared" si="936"/>
        <v>2022</v>
      </c>
      <c r="G19989">
        <f t="shared" si="937"/>
        <v>3</v>
      </c>
      <c r="H19989">
        <f t="shared" si="938"/>
        <v>29</v>
      </c>
    </row>
    <row r="19990" spans="1:8" x14ac:dyDescent="0.25">
      <c r="A19990" s="3">
        <v>44650</v>
      </c>
      <c r="B19990">
        <v>22.015933578508626</v>
      </c>
      <c r="C19990" t="s">
        <v>27</v>
      </c>
      <c r="D19990" t="s">
        <v>29</v>
      </c>
      <c r="E19990" t="s">
        <v>30</v>
      </c>
      <c r="F19990">
        <f t="shared" si="936"/>
        <v>2022</v>
      </c>
      <c r="G19990">
        <f t="shared" si="937"/>
        <v>3</v>
      </c>
      <c r="H19990">
        <f t="shared" si="938"/>
        <v>30</v>
      </c>
    </row>
    <row r="19991" spans="1:8" x14ac:dyDescent="0.25">
      <c r="A19991" s="3">
        <v>44652</v>
      </c>
      <c r="B19991">
        <v>20.632179619249115</v>
      </c>
      <c r="C19991" t="s">
        <v>27</v>
      </c>
      <c r="D19991" t="s">
        <v>29</v>
      </c>
      <c r="E19991" t="s">
        <v>30</v>
      </c>
      <c r="F19991">
        <f t="shared" si="936"/>
        <v>2022</v>
      </c>
      <c r="G19991">
        <f t="shared" si="937"/>
        <v>4</v>
      </c>
      <c r="H19991">
        <f t="shared" si="938"/>
        <v>1</v>
      </c>
    </row>
    <row r="19992" spans="1:8" x14ac:dyDescent="0.25">
      <c r="A19992" s="3">
        <v>44653</v>
      </c>
      <c r="B19992">
        <v>18.788592792185376</v>
      </c>
      <c r="C19992" t="s">
        <v>27</v>
      </c>
      <c r="D19992" t="s">
        <v>29</v>
      </c>
      <c r="E19992" t="s">
        <v>30</v>
      </c>
      <c r="F19992">
        <f t="shared" si="936"/>
        <v>2022</v>
      </c>
      <c r="G19992">
        <f t="shared" si="937"/>
        <v>4</v>
      </c>
      <c r="H19992">
        <f t="shared" si="938"/>
        <v>2</v>
      </c>
    </row>
    <row r="19993" spans="1:8" x14ac:dyDescent="0.25">
      <c r="A19993" s="3">
        <v>44656</v>
      </c>
      <c r="B19993">
        <v>22.629736726144511</v>
      </c>
      <c r="C19993" t="s">
        <v>27</v>
      </c>
      <c r="D19993" t="s">
        <v>29</v>
      </c>
      <c r="E19993" t="s">
        <v>30</v>
      </c>
      <c r="F19993">
        <f t="shared" si="936"/>
        <v>2022</v>
      </c>
      <c r="G19993">
        <f t="shared" si="937"/>
        <v>4</v>
      </c>
      <c r="H19993">
        <f t="shared" si="938"/>
        <v>5</v>
      </c>
    </row>
    <row r="19994" spans="1:8" x14ac:dyDescent="0.25">
      <c r="A19994" s="3">
        <v>44658</v>
      </c>
      <c r="B19994">
        <v>21.653330250132658</v>
      </c>
      <c r="C19994" t="s">
        <v>27</v>
      </c>
      <c r="D19994" t="s">
        <v>29</v>
      </c>
      <c r="E19994" t="s">
        <v>30</v>
      </c>
      <c r="F19994">
        <f t="shared" si="936"/>
        <v>2022</v>
      </c>
      <c r="G19994">
        <f t="shared" si="937"/>
        <v>4</v>
      </c>
      <c r="H19994">
        <f t="shared" si="938"/>
        <v>7</v>
      </c>
    </row>
    <row r="19995" spans="1:8" x14ac:dyDescent="0.25">
      <c r="A19995" s="3">
        <v>44659</v>
      </c>
      <c r="B19995">
        <v>25.097459211976894</v>
      </c>
      <c r="C19995" t="s">
        <v>27</v>
      </c>
      <c r="D19995" t="s">
        <v>29</v>
      </c>
      <c r="E19995" t="s">
        <v>30</v>
      </c>
      <c r="F19995">
        <f t="shared" si="936"/>
        <v>2022</v>
      </c>
      <c r="G19995">
        <f t="shared" si="937"/>
        <v>4</v>
      </c>
      <c r="H19995">
        <f t="shared" si="938"/>
        <v>8</v>
      </c>
    </row>
    <row r="19996" spans="1:8" x14ac:dyDescent="0.25">
      <c r="A19996" s="3">
        <v>44660</v>
      </c>
      <c r="B19996">
        <v>23.136903534511411</v>
      </c>
      <c r="C19996" t="s">
        <v>27</v>
      </c>
      <c r="D19996" t="s">
        <v>29</v>
      </c>
      <c r="E19996" t="s">
        <v>30</v>
      </c>
      <c r="F19996">
        <f t="shared" si="936"/>
        <v>2022</v>
      </c>
      <c r="G19996">
        <f t="shared" si="937"/>
        <v>4</v>
      </c>
      <c r="H19996">
        <f t="shared" si="938"/>
        <v>9</v>
      </c>
    </row>
    <row r="19997" spans="1:8" x14ac:dyDescent="0.25">
      <c r="A19997" s="3">
        <v>44662</v>
      </c>
      <c r="B19997">
        <v>25.236718296375187</v>
      </c>
      <c r="C19997" t="s">
        <v>27</v>
      </c>
      <c r="D19997" t="s">
        <v>29</v>
      </c>
      <c r="E19997" t="s">
        <v>30</v>
      </c>
      <c r="F19997">
        <f t="shared" si="936"/>
        <v>2022</v>
      </c>
      <c r="G19997">
        <f t="shared" si="937"/>
        <v>4</v>
      </c>
      <c r="H19997">
        <f t="shared" si="938"/>
        <v>11</v>
      </c>
    </row>
    <row r="19998" spans="1:8" x14ac:dyDescent="0.25">
      <c r="A19998" s="3">
        <v>44663</v>
      </c>
      <c r="B19998">
        <v>26.214897195436436</v>
      </c>
      <c r="C19998" t="s">
        <v>27</v>
      </c>
      <c r="D19998" t="s">
        <v>29</v>
      </c>
      <c r="E19998" t="s">
        <v>30</v>
      </c>
      <c r="F19998">
        <f t="shared" si="936"/>
        <v>2022</v>
      </c>
      <c r="G19998">
        <f t="shared" si="937"/>
        <v>4</v>
      </c>
      <c r="H19998">
        <f t="shared" si="938"/>
        <v>12</v>
      </c>
    </row>
    <row r="19999" spans="1:8" x14ac:dyDescent="0.25">
      <c r="A19999" s="3">
        <v>44672</v>
      </c>
      <c r="B19999">
        <v>23.314283017056653</v>
      </c>
      <c r="C19999" t="s">
        <v>27</v>
      </c>
      <c r="D19999" t="s">
        <v>29</v>
      </c>
      <c r="E19999" t="s">
        <v>30</v>
      </c>
      <c r="F19999">
        <f t="shared" si="936"/>
        <v>2022</v>
      </c>
      <c r="G19999">
        <f t="shared" si="937"/>
        <v>4</v>
      </c>
      <c r="H19999">
        <f t="shared" si="938"/>
        <v>21</v>
      </c>
    </row>
    <row r="20000" spans="1:8" x14ac:dyDescent="0.25">
      <c r="A20000" s="3">
        <v>44680</v>
      </c>
      <c r="B20000">
        <v>20.517356115789351</v>
      </c>
      <c r="C20000" t="s">
        <v>27</v>
      </c>
      <c r="D20000" t="s">
        <v>29</v>
      </c>
      <c r="E20000" t="s">
        <v>30</v>
      </c>
      <c r="F20000">
        <f t="shared" si="936"/>
        <v>2022</v>
      </c>
      <c r="G20000">
        <f t="shared" si="937"/>
        <v>4</v>
      </c>
      <c r="H20000">
        <f t="shared" si="938"/>
        <v>29</v>
      </c>
    </row>
    <row r="20001" spans="1:8" x14ac:dyDescent="0.25">
      <c r="A20001" s="3">
        <v>44681</v>
      </c>
      <c r="B20001">
        <v>17.131699392127697</v>
      </c>
      <c r="C20001" t="s">
        <v>27</v>
      </c>
      <c r="D20001" t="s">
        <v>29</v>
      </c>
      <c r="E20001" t="s">
        <v>30</v>
      </c>
      <c r="F20001">
        <f t="shared" si="936"/>
        <v>2022</v>
      </c>
      <c r="G20001">
        <f t="shared" si="937"/>
        <v>4</v>
      </c>
      <c r="H20001">
        <f t="shared" si="938"/>
        <v>30</v>
      </c>
    </row>
    <row r="20002" spans="1:8" x14ac:dyDescent="0.25">
      <c r="A20002" s="3">
        <v>44685</v>
      </c>
      <c r="B20002">
        <v>18.570093255139927</v>
      </c>
      <c r="C20002" t="s">
        <v>27</v>
      </c>
      <c r="D20002" t="s">
        <v>29</v>
      </c>
      <c r="E20002" t="s">
        <v>30</v>
      </c>
      <c r="F20002">
        <f t="shared" si="936"/>
        <v>2022</v>
      </c>
      <c r="G20002">
        <f t="shared" si="937"/>
        <v>5</v>
      </c>
      <c r="H20002">
        <f t="shared" si="938"/>
        <v>4</v>
      </c>
    </row>
    <row r="20003" spans="1:8" x14ac:dyDescent="0.25">
      <c r="A20003" s="3">
        <v>44687</v>
      </c>
      <c r="B20003">
        <v>14.255509619726894</v>
      </c>
      <c r="C20003" t="s">
        <v>27</v>
      </c>
      <c r="D20003" t="s">
        <v>29</v>
      </c>
      <c r="E20003" t="s">
        <v>30</v>
      </c>
      <c r="F20003">
        <f t="shared" si="936"/>
        <v>2022</v>
      </c>
      <c r="G20003">
        <f t="shared" si="937"/>
        <v>5</v>
      </c>
      <c r="H20003">
        <f t="shared" si="938"/>
        <v>6</v>
      </c>
    </row>
    <row r="20004" spans="1:8" x14ac:dyDescent="0.25">
      <c r="A20004" s="3">
        <v>44691</v>
      </c>
      <c r="B20004">
        <v>10.678892864326544</v>
      </c>
      <c r="C20004" t="s">
        <v>27</v>
      </c>
      <c r="D20004" t="s">
        <v>29</v>
      </c>
      <c r="E20004" t="s">
        <v>30</v>
      </c>
      <c r="F20004">
        <f t="shared" si="936"/>
        <v>2022</v>
      </c>
      <c r="G20004">
        <f t="shared" si="937"/>
        <v>5</v>
      </c>
      <c r="H20004">
        <f t="shared" si="938"/>
        <v>10</v>
      </c>
    </row>
    <row r="20005" spans="1:8" x14ac:dyDescent="0.25">
      <c r="A20005" s="3">
        <v>44692</v>
      </c>
      <c r="B20005">
        <v>13.316695789061823</v>
      </c>
      <c r="C20005" t="s">
        <v>27</v>
      </c>
      <c r="D20005" t="s">
        <v>29</v>
      </c>
      <c r="E20005" t="s">
        <v>30</v>
      </c>
      <c r="F20005">
        <f t="shared" si="936"/>
        <v>2022</v>
      </c>
      <c r="G20005">
        <f t="shared" si="937"/>
        <v>5</v>
      </c>
      <c r="H20005">
        <f t="shared" si="938"/>
        <v>11</v>
      </c>
    </row>
    <row r="20006" spans="1:8" x14ac:dyDescent="0.25">
      <c r="A20006" s="3">
        <v>44698</v>
      </c>
      <c r="B20006">
        <v>8.2289953455988307</v>
      </c>
      <c r="C20006" t="s">
        <v>27</v>
      </c>
      <c r="D20006" t="s">
        <v>29</v>
      </c>
      <c r="E20006" t="s">
        <v>30</v>
      </c>
      <c r="F20006">
        <f t="shared" si="936"/>
        <v>2022</v>
      </c>
      <c r="G20006">
        <f t="shared" si="937"/>
        <v>5</v>
      </c>
      <c r="H20006">
        <f t="shared" si="938"/>
        <v>17</v>
      </c>
    </row>
    <row r="20007" spans="1:8" x14ac:dyDescent="0.25">
      <c r="A20007" s="3">
        <v>44699</v>
      </c>
      <c r="B20007">
        <v>11.444990872621149</v>
      </c>
      <c r="C20007" t="s">
        <v>27</v>
      </c>
      <c r="D20007" t="s">
        <v>29</v>
      </c>
      <c r="E20007" t="s">
        <v>30</v>
      </c>
      <c r="F20007">
        <f t="shared" si="936"/>
        <v>2022</v>
      </c>
      <c r="G20007">
        <f t="shared" si="937"/>
        <v>5</v>
      </c>
      <c r="H20007">
        <f t="shared" si="938"/>
        <v>18</v>
      </c>
    </row>
    <row r="20008" spans="1:8" x14ac:dyDescent="0.25">
      <c r="A20008" s="3">
        <v>44700</v>
      </c>
      <c r="B20008">
        <v>6.0696309759664739</v>
      </c>
      <c r="C20008" t="s">
        <v>27</v>
      </c>
      <c r="D20008" t="s">
        <v>29</v>
      </c>
      <c r="E20008" t="s">
        <v>30</v>
      </c>
      <c r="F20008">
        <f t="shared" si="936"/>
        <v>2022</v>
      </c>
      <c r="G20008">
        <f t="shared" si="937"/>
        <v>5</v>
      </c>
      <c r="H20008">
        <f t="shared" si="938"/>
        <v>19</v>
      </c>
    </row>
    <row r="20009" spans="1:8" x14ac:dyDescent="0.25">
      <c r="A20009" s="3">
        <v>44701</v>
      </c>
      <c r="B20009">
        <v>9.106020021105504</v>
      </c>
      <c r="C20009" t="s">
        <v>27</v>
      </c>
      <c r="D20009" t="s">
        <v>29</v>
      </c>
      <c r="E20009" t="s">
        <v>30</v>
      </c>
      <c r="F20009">
        <f t="shared" si="936"/>
        <v>2022</v>
      </c>
      <c r="G20009">
        <f t="shared" si="937"/>
        <v>5</v>
      </c>
      <c r="H20009">
        <f t="shared" si="938"/>
        <v>20</v>
      </c>
    </row>
    <row r="20010" spans="1:8" x14ac:dyDescent="0.25">
      <c r="A20010" s="3">
        <v>44706</v>
      </c>
      <c r="B20010">
        <v>13.74375919123891</v>
      </c>
      <c r="C20010" t="s">
        <v>27</v>
      </c>
      <c r="D20010" t="s">
        <v>29</v>
      </c>
      <c r="E20010" t="s">
        <v>30</v>
      </c>
      <c r="F20010">
        <f t="shared" si="936"/>
        <v>2022</v>
      </c>
      <c r="G20010">
        <f t="shared" si="937"/>
        <v>5</v>
      </c>
      <c r="H20010">
        <f t="shared" si="938"/>
        <v>25</v>
      </c>
    </row>
    <row r="20011" spans="1:8" x14ac:dyDescent="0.25">
      <c r="A20011" s="3">
        <v>44707</v>
      </c>
      <c r="B20011">
        <v>8.9058411272656919</v>
      </c>
      <c r="C20011" t="s">
        <v>27</v>
      </c>
      <c r="D20011" t="s">
        <v>29</v>
      </c>
      <c r="E20011" t="s">
        <v>30</v>
      </c>
      <c r="F20011">
        <f t="shared" si="936"/>
        <v>2022</v>
      </c>
      <c r="G20011">
        <f t="shared" si="937"/>
        <v>5</v>
      </c>
      <c r="H20011">
        <f t="shared" si="938"/>
        <v>26</v>
      </c>
    </row>
    <row r="20012" spans="1:8" x14ac:dyDescent="0.25">
      <c r="A20012" s="3">
        <v>44715</v>
      </c>
      <c r="B20012">
        <v>18.026951350127213</v>
      </c>
      <c r="C20012" t="s">
        <v>27</v>
      </c>
      <c r="D20012" t="s">
        <v>29</v>
      </c>
      <c r="E20012" t="s">
        <v>30</v>
      </c>
      <c r="F20012">
        <f t="shared" si="936"/>
        <v>2022</v>
      </c>
      <c r="G20012">
        <f t="shared" si="937"/>
        <v>6</v>
      </c>
      <c r="H20012">
        <f t="shared" si="938"/>
        <v>3</v>
      </c>
    </row>
    <row r="20013" spans="1:8" x14ac:dyDescent="0.25">
      <c r="A20013" s="3">
        <v>44727</v>
      </c>
      <c r="B20013">
        <v>28.084630193027333</v>
      </c>
      <c r="C20013" t="s">
        <v>27</v>
      </c>
      <c r="D20013" t="s">
        <v>29</v>
      </c>
      <c r="E20013" t="s">
        <v>30</v>
      </c>
      <c r="F20013">
        <f t="shared" si="936"/>
        <v>2022</v>
      </c>
      <c r="G20013">
        <f t="shared" si="937"/>
        <v>6</v>
      </c>
      <c r="H20013">
        <f t="shared" si="938"/>
        <v>15</v>
      </c>
    </row>
    <row r="20014" spans="1:8" x14ac:dyDescent="0.25">
      <c r="A20014" s="3">
        <v>44735</v>
      </c>
      <c r="B20014">
        <v>23.808392465207145</v>
      </c>
      <c r="C20014" t="s">
        <v>27</v>
      </c>
      <c r="D20014" t="s">
        <v>29</v>
      </c>
      <c r="E20014" t="s">
        <v>30</v>
      </c>
      <c r="F20014">
        <f t="shared" si="936"/>
        <v>2022</v>
      </c>
      <c r="G20014">
        <f t="shared" si="937"/>
        <v>6</v>
      </c>
      <c r="H20014">
        <f t="shared" si="938"/>
        <v>23</v>
      </c>
    </row>
    <row r="20015" spans="1:8" x14ac:dyDescent="0.25">
      <c r="A20015" s="3">
        <v>44741</v>
      </c>
      <c r="B20015">
        <v>28.932744023323107</v>
      </c>
      <c r="C20015" t="s">
        <v>27</v>
      </c>
      <c r="D20015" t="s">
        <v>29</v>
      </c>
      <c r="E20015" t="s">
        <v>30</v>
      </c>
      <c r="F20015">
        <f t="shared" si="936"/>
        <v>2022</v>
      </c>
      <c r="G20015">
        <f t="shared" si="937"/>
        <v>6</v>
      </c>
      <c r="H20015">
        <f t="shared" si="938"/>
        <v>29</v>
      </c>
    </row>
    <row r="20016" spans="1:8" x14ac:dyDescent="0.25">
      <c r="A20016" s="3">
        <v>44742</v>
      </c>
      <c r="B20016">
        <v>23.377042305786301</v>
      </c>
      <c r="C20016" t="s">
        <v>27</v>
      </c>
      <c r="D20016" t="s">
        <v>29</v>
      </c>
      <c r="E20016" t="s">
        <v>30</v>
      </c>
      <c r="F20016">
        <f t="shared" si="936"/>
        <v>2022</v>
      </c>
      <c r="G20016">
        <f t="shared" si="937"/>
        <v>6</v>
      </c>
      <c r="H20016">
        <f t="shared" si="938"/>
        <v>30</v>
      </c>
    </row>
    <row r="20017" spans="1:8" x14ac:dyDescent="0.25">
      <c r="A20017" s="3">
        <v>44743</v>
      </c>
      <c r="B20017">
        <v>26.137203139637482</v>
      </c>
      <c r="C20017" t="s">
        <v>27</v>
      </c>
      <c r="D20017" t="s">
        <v>29</v>
      </c>
      <c r="E20017" t="s">
        <v>30</v>
      </c>
      <c r="F20017">
        <f t="shared" si="936"/>
        <v>2022</v>
      </c>
      <c r="G20017">
        <f t="shared" si="937"/>
        <v>7</v>
      </c>
      <c r="H20017">
        <f t="shared" si="938"/>
        <v>1</v>
      </c>
    </row>
    <row r="20018" spans="1:8" x14ac:dyDescent="0.25">
      <c r="A20018" s="3">
        <v>44747</v>
      </c>
      <c r="B20018">
        <v>24.98234028353496</v>
      </c>
      <c r="C20018" t="s">
        <v>27</v>
      </c>
      <c r="D20018" t="s">
        <v>29</v>
      </c>
      <c r="E20018" t="s">
        <v>30</v>
      </c>
      <c r="F20018">
        <f t="shared" si="936"/>
        <v>2022</v>
      </c>
      <c r="G20018">
        <f t="shared" si="937"/>
        <v>7</v>
      </c>
      <c r="H20018">
        <f t="shared" si="938"/>
        <v>5</v>
      </c>
    </row>
    <row r="20019" spans="1:8" x14ac:dyDescent="0.25">
      <c r="A20019" s="3">
        <v>44749</v>
      </c>
      <c r="B20019">
        <v>22.418320938312025</v>
      </c>
      <c r="C20019" t="s">
        <v>27</v>
      </c>
      <c r="D20019" t="s">
        <v>29</v>
      </c>
      <c r="E20019" t="s">
        <v>30</v>
      </c>
      <c r="F20019">
        <f t="shared" si="936"/>
        <v>2022</v>
      </c>
      <c r="G20019">
        <f t="shared" si="937"/>
        <v>7</v>
      </c>
      <c r="H20019">
        <f t="shared" si="938"/>
        <v>7</v>
      </c>
    </row>
    <row r="20020" spans="1:8" x14ac:dyDescent="0.25">
      <c r="A20020" s="3">
        <v>44751</v>
      </c>
      <c r="B20020">
        <v>22.390363052485608</v>
      </c>
      <c r="C20020" t="s">
        <v>27</v>
      </c>
      <c r="D20020" t="s">
        <v>29</v>
      </c>
      <c r="E20020" t="s">
        <v>30</v>
      </c>
      <c r="F20020">
        <f t="shared" si="936"/>
        <v>2022</v>
      </c>
      <c r="G20020">
        <f t="shared" si="937"/>
        <v>7</v>
      </c>
      <c r="H20020">
        <f t="shared" si="938"/>
        <v>9</v>
      </c>
    </row>
    <row r="20021" spans="1:8" x14ac:dyDescent="0.25">
      <c r="A20021" s="3">
        <v>44756</v>
      </c>
      <c r="B20021">
        <v>20.513080742838554</v>
      </c>
      <c r="C20021" t="s">
        <v>27</v>
      </c>
      <c r="D20021" t="s">
        <v>29</v>
      </c>
      <c r="E20021" t="s">
        <v>30</v>
      </c>
      <c r="F20021">
        <f t="shared" si="936"/>
        <v>2022</v>
      </c>
      <c r="G20021">
        <f t="shared" si="937"/>
        <v>7</v>
      </c>
      <c r="H20021">
        <f t="shared" si="938"/>
        <v>14</v>
      </c>
    </row>
    <row r="20022" spans="1:8" x14ac:dyDescent="0.25">
      <c r="A20022" s="3">
        <v>44757</v>
      </c>
      <c r="B20022">
        <v>22.977838141947952</v>
      </c>
      <c r="C20022" t="s">
        <v>27</v>
      </c>
      <c r="D20022" t="s">
        <v>29</v>
      </c>
      <c r="E20022" t="s">
        <v>30</v>
      </c>
      <c r="F20022">
        <f t="shared" si="936"/>
        <v>2022</v>
      </c>
      <c r="G20022">
        <f t="shared" si="937"/>
        <v>7</v>
      </c>
      <c r="H20022">
        <f t="shared" si="938"/>
        <v>15</v>
      </c>
    </row>
    <row r="20023" spans="1:8" x14ac:dyDescent="0.25">
      <c r="A20023" s="3">
        <v>44758</v>
      </c>
      <c r="B20023">
        <v>20.046783564537911</v>
      </c>
      <c r="C20023" t="s">
        <v>27</v>
      </c>
      <c r="D20023" t="s">
        <v>29</v>
      </c>
      <c r="E20023" t="s">
        <v>30</v>
      </c>
      <c r="F20023">
        <f t="shared" si="936"/>
        <v>2022</v>
      </c>
      <c r="G20023">
        <f t="shared" si="937"/>
        <v>7</v>
      </c>
      <c r="H20023">
        <f t="shared" si="938"/>
        <v>16</v>
      </c>
    </row>
    <row r="20024" spans="1:8" x14ac:dyDescent="0.25">
      <c r="A20024" s="3">
        <v>44760</v>
      </c>
      <c r="B20024">
        <v>20.264907648867961</v>
      </c>
      <c r="C20024" t="s">
        <v>27</v>
      </c>
      <c r="D20024" t="s">
        <v>29</v>
      </c>
      <c r="E20024" t="s">
        <v>30</v>
      </c>
      <c r="F20024">
        <f t="shared" si="936"/>
        <v>2022</v>
      </c>
      <c r="G20024">
        <f t="shared" si="937"/>
        <v>7</v>
      </c>
      <c r="H20024">
        <f t="shared" si="938"/>
        <v>18</v>
      </c>
    </row>
    <row r="20025" spans="1:8" x14ac:dyDescent="0.25">
      <c r="A20025" s="3">
        <v>44763</v>
      </c>
      <c r="B20025">
        <v>16.906456691573492</v>
      </c>
      <c r="C20025" t="s">
        <v>27</v>
      </c>
      <c r="D20025" t="s">
        <v>29</v>
      </c>
      <c r="E20025" t="s">
        <v>30</v>
      </c>
      <c r="F20025">
        <f t="shared" si="936"/>
        <v>2022</v>
      </c>
      <c r="G20025">
        <f t="shared" si="937"/>
        <v>7</v>
      </c>
      <c r="H20025">
        <f t="shared" si="938"/>
        <v>21</v>
      </c>
    </row>
    <row r="20026" spans="1:8" x14ac:dyDescent="0.25">
      <c r="A20026" s="3">
        <v>44764</v>
      </c>
      <c r="B20026">
        <v>19.126465746083877</v>
      </c>
      <c r="C20026" t="s">
        <v>27</v>
      </c>
      <c r="D20026" t="s">
        <v>29</v>
      </c>
      <c r="E20026" t="s">
        <v>30</v>
      </c>
      <c r="F20026">
        <f t="shared" si="936"/>
        <v>2022</v>
      </c>
      <c r="G20026">
        <f t="shared" si="937"/>
        <v>7</v>
      </c>
      <c r="H20026">
        <f t="shared" si="938"/>
        <v>22</v>
      </c>
    </row>
    <row r="20027" spans="1:8" x14ac:dyDescent="0.25">
      <c r="A20027" s="3">
        <v>44765</v>
      </c>
      <c r="B20027">
        <v>15.96602393381327</v>
      </c>
      <c r="C20027" t="s">
        <v>27</v>
      </c>
      <c r="D20027" t="s">
        <v>29</v>
      </c>
      <c r="E20027" t="s">
        <v>30</v>
      </c>
      <c r="F20027">
        <f t="shared" si="936"/>
        <v>2022</v>
      </c>
      <c r="G20027">
        <f t="shared" si="937"/>
        <v>7</v>
      </c>
      <c r="H20027">
        <f t="shared" si="938"/>
        <v>23</v>
      </c>
    </row>
    <row r="20028" spans="1:8" x14ac:dyDescent="0.25">
      <c r="A20028" s="3">
        <v>44768</v>
      </c>
      <c r="B20028">
        <v>15.727982968979674</v>
      </c>
      <c r="C20028" t="s">
        <v>27</v>
      </c>
      <c r="D20028" t="s">
        <v>29</v>
      </c>
      <c r="E20028" t="s">
        <v>30</v>
      </c>
      <c r="F20028">
        <f t="shared" si="936"/>
        <v>2022</v>
      </c>
      <c r="G20028">
        <f t="shared" si="937"/>
        <v>7</v>
      </c>
      <c r="H20028">
        <f t="shared" si="938"/>
        <v>26</v>
      </c>
    </row>
    <row r="20029" spans="1:8" x14ac:dyDescent="0.25">
      <c r="A20029" s="3">
        <v>44770</v>
      </c>
      <c r="B20029">
        <v>12.101699271182373</v>
      </c>
      <c r="C20029" t="s">
        <v>27</v>
      </c>
      <c r="D20029" t="s">
        <v>29</v>
      </c>
      <c r="E20029" t="s">
        <v>30</v>
      </c>
      <c r="F20029">
        <f t="shared" si="936"/>
        <v>2022</v>
      </c>
      <c r="G20029">
        <f t="shared" si="937"/>
        <v>7</v>
      </c>
      <c r="H20029">
        <f t="shared" si="938"/>
        <v>28</v>
      </c>
    </row>
    <row r="20030" spans="1:8" x14ac:dyDescent="0.25">
      <c r="A20030" s="3">
        <v>44772</v>
      </c>
      <c r="B20030">
        <v>11.153458573637717</v>
      </c>
      <c r="C20030" t="s">
        <v>27</v>
      </c>
      <c r="D20030" t="s">
        <v>29</v>
      </c>
      <c r="E20030" t="s">
        <v>30</v>
      </c>
      <c r="F20030">
        <f t="shared" si="936"/>
        <v>2022</v>
      </c>
      <c r="G20030">
        <f t="shared" si="937"/>
        <v>7</v>
      </c>
      <c r="H20030">
        <f t="shared" si="938"/>
        <v>30</v>
      </c>
    </row>
    <row r="20031" spans="1:8" x14ac:dyDescent="0.25">
      <c r="A20031" s="3">
        <v>44776</v>
      </c>
      <c r="B20031">
        <v>14.003757959243478</v>
      </c>
      <c r="C20031" t="s">
        <v>27</v>
      </c>
      <c r="D20031" t="s">
        <v>29</v>
      </c>
      <c r="E20031" t="s">
        <v>30</v>
      </c>
      <c r="F20031">
        <f t="shared" si="936"/>
        <v>2022</v>
      </c>
      <c r="G20031">
        <f t="shared" si="937"/>
        <v>8</v>
      </c>
      <c r="H20031">
        <f t="shared" si="938"/>
        <v>3</v>
      </c>
    </row>
    <row r="20032" spans="1:8" x14ac:dyDescent="0.25">
      <c r="A20032" s="3">
        <v>44790</v>
      </c>
      <c r="B20032">
        <v>13.098342063916538</v>
      </c>
      <c r="C20032" t="s">
        <v>27</v>
      </c>
      <c r="D20032" t="s">
        <v>29</v>
      </c>
      <c r="E20032" t="s">
        <v>30</v>
      </c>
      <c r="F20032">
        <f t="shared" si="936"/>
        <v>2022</v>
      </c>
      <c r="G20032">
        <f t="shared" si="937"/>
        <v>8</v>
      </c>
      <c r="H20032">
        <f t="shared" si="938"/>
        <v>17</v>
      </c>
    </row>
    <row r="20033" spans="1:8" x14ac:dyDescent="0.25">
      <c r="A20033" s="3">
        <v>44793</v>
      </c>
      <c r="B20033">
        <v>8.7264436894928554</v>
      </c>
      <c r="C20033" t="s">
        <v>27</v>
      </c>
      <c r="D20033" t="s">
        <v>29</v>
      </c>
      <c r="E20033" t="s">
        <v>30</v>
      </c>
      <c r="F20033">
        <f t="shared" si="936"/>
        <v>2022</v>
      </c>
      <c r="G20033">
        <f t="shared" si="937"/>
        <v>8</v>
      </c>
      <c r="H20033">
        <f t="shared" si="938"/>
        <v>20</v>
      </c>
    </row>
    <row r="20034" spans="1:8" x14ac:dyDescent="0.25">
      <c r="A20034" s="3">
        <v>44796</v>
      </c>
      <c r="B20034">
        <v>11.189345856706662</v>
      </c>
      <c r="C20034" t="s">
        <v>27</v>
      </c>
      <c r="D20034" t="s">
        <v>29</v>
      </c>
      <c r="E20034" t="s">
        <v>30</v>
      </c>
      <c r="F20034">
        <f t="shared" si="936"/>
        <v>2022</v>
      </c>
      <c r="G20034">
        <f t="shared" si="937"/>
        <v>8</v>
      </c>
      <c r="H20034">
        <f t="shared" si="938"/>
        <v>23</v>
      </c>
    </row>
    <row r="20035" spans="1:8" x14ac:dyDescent="0.25">
      <c r="A20035" s="3">
        <v>44799</v>
      </c>
      <c r="B20035">
        <v>12.158242507387705</v>
      </c>
      <c r="C20035" t="s">
        <v>27</v>
      </c>
      <c r="D20035" t="s">
        <v>29</v>
      </c>
      <c r="E20035" t="s">
        <v>30</v>
      </c>
      <c r="F20035">
        <f t="shared" ref="F20035:F20098" si="939">YEAR(A20035)</f>
        <v>2022</v>
      </c>
      <c r="G20035">
        <f t="shared" ref="G20035:G20098" si="940">MONTH(A20035)</f>
        <v>8</v>
      </c>
      <c r="H20035">
        <f t="shared" ref="H20035:H20098" si="941">DAY(A20035)</f>
        <v>26</v>
      </c>
    </row>
    <row r="20036" spans="1:8" x14ac:dyDescent="0.25">
      <c r="A20036" s="3">
        <v>44800</v>
      </c>
      <c r="B20036">
        <v>9.6961660369341214</v>
      </c>
      <c r="C20036" t="s">
        <v>27</v>
      </c>
      <c r="D20036" t="s">
        <v>29</v>
      </c>
      <c r="E20036" t="s">
        <v>30</v>
      </c>
      <c r="F20036">
        <f t="shared" si="939"/>
        <v>2022</v>
      </c>
      <c r="G20036">
        <f t="shared" si="940"/>
        <v>8</v>
      </c>
      <c r="H20036">
        <f t="shared" si="941"/>
        <v>27</v>
      </c>
    </row>
    <row r="20037" spans="1:8" x14ac:dyDescent="0.25">
      <c r="A20037" s="3">
        <v>44803</v>
      </c>
      <c r="B20037">
        <v>11.351309437616592</v>
      </c>
      <c r="C20037" t="s">
        <v>27</v>
      </c>
      <c r="D20037" t="s">
        <v>29</v>
      </c>
      <c r="E20037" t="s">
        <v>30</v>
      </c>
      <c r="F20037">
        <f t="shared" si="939"/>
        <v>2022</v>
      </c>
      <c r="G20037">
        <f t="shared" si="940"/>
        <v>8</v>
      </c>
      <c r="H20037">
        <f t="shared" si="941"/>
        <v>30</v>
      </c>
    </row>
    <row r="20038" spans="1:8" x14ac:dyDescent="0.25">
      <c r="A20038" s="3">
        <v>44804</v>
      </c>
      <c r="B20038">
        <v>14.415190455857582</v>
      </c>
      <c r="C20038" t="s">
        <v>27</v>
      </c>
      <c r="D20038" t="s">
        <v>29</v>
      </c>
      <c r="E20038" t="s">
        <v>30</v>
      </c>
      <c r="F20038">
        <f t="shared" si="939"/>
        <v>2022</v>
      </c>
      <c r="G20038">
        <f t="shared" si="940"/>
        <v>8</v>
      </c>
      <c r="H20038">
        <f t="shared" si="941"/>
        <v>31</v>
      </c>
    </row>
    <row r="20039" spans="1:8" x14ac:dyDescent="0.25">
      <c r="A20039" s="3">
        <v>44812</v>
      </c>
      <c r="B20039">
        <v>6.4198400278151126</v>
      </c>
      <c r="C20039" t="s">
        <v>27</v>
      </c>
      <c r="D20039" t="s">
        <v>29</v>
      </c>
      <c r="E20039" t="s">
        <v>30</v>
      </c>
      <c r="F20039">
        <f t="shared" si="939"/>
        <v>2022</v>
      </c>
      <c r="G20039">
        <f t="shared" si="940"/>
        <v>9</v>
      </c>
      <c r="H20039">
        <f t="shared" si="941"/>
        <v>8</v>
      </c>
    </row>
    <row r="20040" spans="1:8" x14ac:dyDescent="0.25">
      <c r="A20040" s="3">
        <v>44814</v>
      </c>
      <c r="B20040">
        <v>6.00558510901904</v>
      </c>
      <c r="C20040" t="s">
        <v>27</v>
      </c>
      <c r="D20040" t="s">
        <v>29</v>
      </c>
      <c r="E20040" t="s">
        <v>30</v>
      </c>
      <c r="F20040">
        <f t="shared" si="939"/>
        <v>2022</v>
      </c>
      <c r="G20040">
        <f t="shared" si="940"/>
        <v>9</v>
      </c>
      <c r="H20040">
        <f t="shared" si="941"/>
        <v>10</v>
      </c>
    </row>
    <row r="20041" spans="1:8" x14ac:dyDescent="0.25">
      <c r="A20041" s="3">
        <v>44825</v>
      </c>
      <c r="B20041">
        <v>8.1569127625439624</v>
      </c>
      <c r="C20041" t="s">
        <v>27</v>
      </c>
      <c r="D20041" t="s">
        <v>29</v>
      </c>
      <c r="E20041" t="s">
        <v>30</v>
      </c>
      <c r="F20041">
        <f t="shared" si="939"/>
        <v>2022</v>
      </c>
      <c r="G20041">
        <f t="shared" si="940"/>
        <v>9</v>
      </c>
      <c r="H20041">
        <f t="shared" si="941"/>
        <v>21</v>
      </c>
    </row>
    <row r="20042" spans="1:8" x14ac:dyDescent="0.25">
      <c r="A20042" s="3">
        <v>44827</v>
      </c>
      <c r="B20042">
        <v>5.4448099360518771</v>
      </c>
      <c r="C20042" t="s">
        <v>27</v>
      </c>
      <c r="D20042" t="s">
        <v>29</v>
      </c>
      <c r="E20042" t="s">
        <v>30</v>
      </c>
      <c r="F20042">
        <f t="shared" si="939"/>
        <v>2022</v>
      </c>
      <c r="G20042">
        <f t="shared" si="940"/>
        <v>9</v>
      </c>
      <c r="H20042">
        <f t="shared" si="941"/>
        <v>23</v>
      </c>
    </row>
    <row r="20043" spans="1:8" x14ac:dyDescent="0.25">
      <c r="A20043" s="3">
        <v>44833</v>
      </c>
      <c r="B20043">
        <v>2.8345040408787603</v>
      </c>
      <c r="C20043" t="s">
        <v>27</v>
      </c>
      <c r="D20043" t="s">
        <v>29</v>
      </c>
      <c r="E20043" t="s">
        <v>30</v>
      </c>
      <c r="F20043">
        <f t="shared" si="939"/>
        <v>2022</v>
      </c>
      <c r="G20043">
        <f t="shared" si="940"/>
        <v>9</v>
      </c>
      <c r="H20043">
        <f t="shared" si="941"/>
        <v>29</v>
      </c>
    </row>
    <row r="20044" spans="1:8" x14ac:dyDescent="0.25">
      <c r="A20044" s="3">
        <v>44834</v>
      </c>
      <c r="B20044">
        <v>5.8128485850201441</v>
      </c>
      <c r="C20044" t="s">
        <v>27</v>
      </c>
      <c r="D20044" t="s">
        <v>29</v>
      </c>
      <c r="E20044" t="s">
        <v>30</v>
      </c>
      <c r="F20044">
        <f t="shared" si="939"/>
        <v>2022</v>
      </c>
      <c r="G20044">
        <f t="shared" si="940"/>
        <v>9</v>
      </c>
      <c r="H20044">
        <f t="shared" si="941"/>
        <v>30</v>
      </c>
    </row>
    <row r="20045" spans="1:8" x14ac:dyDescent="0.25">
      <c r="A20045" s="3">
        <v>44839</v>
      </c>
      <c r="B20045">
        <v>9.1327911310094212</v>
      </c>
      <c r="C20045" t="s">
        <v>27</v>
      </c>
      <c r="D20045" t="s">
        <v>29</v>
      </c>
      <c r="E20045" t="s">
        <v>30</v>
      </c>
      <c r="F20045">
        <f t="shared" si="939"/>
        <v>2022</v>
      </c>
      <c r="G20045">
        <f t="shared" si="940"/>
        <v>10</v>
      </c>
      <c r="H20045">
        <f t="shared" si="941"/>
        <v>5</v>
      </c>
    </row>
    <row r="20046" spans="1:8" x14ac:dyDescent="0.25">
      <c r="A20046" s="3">
        <v>44840</v>
      </c>
      <c r="B20046">
        <v>3.8539075548103394</v>
      </c>
      <c r="C20046" t="s">
        <v>27</v>
      </c>
      <c r="D20046" t="s">
        <v>29</v>
      </c>
      <c r="E20046" t="s">
        <v>30</v>
      </c>
      <c r="F20046">
        <f t="shared" si="939"/>
        <v>2022</v>
      </c>
      <c r="G20046">
        <f t="shared" si="940"/>
        <v>10</v>
      </c>
      <c r="H20046">
        <f t="shared" si="941"/>
        <v>6</v>
      </c>
    </row>
    <row r="20047" spans="1:8" x14ac:dyDescent="0.25">
      <c r="A20047" s="3">
        <v>44846</v>
      </c>
      <c r="B20047">
        <v>10.625408720961831</v>
      </c>
      <c r="C20047" t="s">
        <v>27</v>
      </c>
      <c r="D20047" t="s">
        <v>29</v>
      </c>
      <c r="E20047" t="s">
        <v>30</v>
      </c>
      <c r="F20047">
        <f t="shared" si="939"/>
        <v>2022</v>
      </c>
      <c r="G20047">
        <f t="shared" si="940"/>
        <v>10</v>
      </c>
      <c r="H20047">
        <f t="shared" si="941"/>
        <v>12</v>
      </c>
    </row>
    <row r="20048" spans="1:8" x14ac:dyDescent="0.25">
      <c r="A20048" s="3">
        <v>44848</v>
      </c>
      <c r="B20048">
        <v>8.5989200487285089</v>
      </c>
      <c r="C20048" t="s">
        <v>27</v>
      </c>
      <c r="D20048" t="s">
        <v>29</v>
      </c>
      <c r="E20048" t="s">
        <v>30</v>
      </c>
      <c r="F20048">
        <f t="shared" si="939"/>
        <v>2022</v>
      </c>
      <c r="G20048">
        <f t="shared" si="940"/>
        <v>10</v>
      </c>
      <c r="H20048">
        <f t="shared" si="941"/>
        <v>14</v>
      </c>
    </row>
    <row r="20049" spans="1:8" x14ac:dyDescent="0.25">
      <c r="A20049" s="3">
        <v>44852</v>
      </c>
      <c r="B20049">
        <v>9.3107080411569392</v>
      </c>
      <c r="C20049" t="s">
        <v>27</v>
      </c>
      <c r="D20049" t="s">
        <v>29</v>
      </c>
      <c r="E20049" t="s">
        <v>30</v>
      </c>
      <c r="F20049">
        <f t="shared" si="939"/>
        <v>2022</v>
      </c>
      <c r="G20049">
        <f t="shared" si="940"/>
        <v>10</v>
      </c>
      <c r="H20049">
        <f t="shared" si="941"/>
        <v>18</v>
      </c>
    </row>
    <row r="20050" spans="1:8" x14ac:dyDescent="0.25">
      <c r="A20050" s="3">
        <v>44853</v>
      </c>
      <c r="B20050">
        <v>12.916662237855517</v>
      </c>
      <c r="C20050" t="s">
        <v>27</v>
      </c>
      <c r="D20050" t="s">
        <v>29</v>
      </c>
      <c r="E20050" t="s">
        <v>30</v>
      </c>
      <c r="F20050">
        <f t="shared" si="939"/>
        <v>2022</v>
      </c>
      <c r="G20050">
        <f t="shared" si="940"/>
        <v>10</v>
      </c>
      <c r="H20050">
        <f t="shared" si="941"/>
        <v>19</v>
      </c>
    </row>
    <row r="20051" spans="1:8" x14ac:dyDescent="0.25">
      <c r="A20051" s="3">
        <v>44854</v>
      </c>
      <c r="B20051">
        <v>7.8576522171275398</v>
      </c>
      <c r="C20051" t="s">
        <v>27</v>
      </c>
      <c r="D20051" t="s">
        <v>29</v>
      </c>
      <c r="E20051" t="s">
        <v>30</v>
      </c>
      <c r="F20051">
        <f t="shared" si="939"/>
        <v>2022</v>
      </c>
      <c r="G20051">
        <f t="shared" si="940"/>
        <v>10</v>
      </c>
      <c r="H20051">
        <f t="shared" si="941"/>
        <v>20</v>
      </c>
    </row>
    <row r="20052" spans="1:8" x14ac:dyDescent="0.25">
      <c r="A20052" s="3">
        <v>44856</v>
      </c>
      <c r="B20052">
        <v>9.0653788791040366</v>
      </c>
      <c r="C20052" t="s">
        <v>27</v>
      </c>
      <c r="D20052" t="s">
        <v>29</v>
      </c>
      <c r="E20052" t="s">
        <v>30</v>
      </c>
      <c r="F20052">
        <f t="shared" si="939"/>
        <v>2022</v>
      </c>
      <c r="G20052">
        <f t="shared" si="940"/>
        <v>10</v>
      </c>
      <c r="H20052">
        <f t="shared" si="941"/>
        <v>22</v>
      </c>
    </row>
    <row r="20053" spans="1:8" x14ac:dyDescent="0.25">
      <c r="A20053" s="3">
        <v>44859</v>
      </c>
      <c r="B20053">
        <v>12.195739804228278</v>
      </c>
      <c r="C20053" t="s">
        <v>27</v>
      </c>
      <c r="D20053" t="s">
        <v>29</v>
      </c>
      <c r="E20053" t="s">
        <v>30</v>
      </c>
      <c r="F20053">
        <f t="shared" si="939"/>
        <v>2022</v>
      </c>
      <c r="G20053">
        <f t="shared" si="940"/>
        <v>10</v>
      </c>
      <c r="H20053">
        <f t="shared" si="941"/>
        <v>25</v>
      </c>
    </row>
    <row r="20054" spans="1:8" x14ac:dyDescent="0.25">
      <c r="A20054" s="3">
        <v>44860</v>
      </c>
      <c r="B20054">
        <v>15.835562928041112</v>
      </c>
      <c r="C20054" t="s">
        <v>27</v>
      </c>
      <c r="D20054" t="s">
        <v>29</v>
      </c>
      <c r="E20054" t="s">
        <v>30</v>
      </c>
      <c r="F20054">
        <f t="shared" si="939"/>
        <v>2022</v>
      </c>
      <c r="G20054">
        <f t="shared" si="940"/>
        <v>10</v>
      </c>
      <c r="H20054">
        <f t="shared" si="941"/>
        <v>26</v>
      </c>
    </row>
    <row r="20055" spans="1:8" x14ac:dyDescent="0.25">
      <c r="A20055" s="3">
        <v>44862</v>
      </c>
      <c r="B20055">
        <v>14.032060949006588</v>
      </c>
      <c r="C20055" t="s">
        <v>27</v>
      </c>
      <c r="D20055" t="s">
        <v>29</v>
      </c>
      <c r="E20055" t="s">
        <v>30</v>
      </c>
      <c r="F20055">
        <f t="shared" si="939"/>
        <v>2022</v>
      </c>
      <c r="G20055">
        <f t="shared" si="940"/>
        <v>10</v>
      </c>
      <c r="H20055">
        <f t="shared" si="941"/>
        <v>28</v>
      </c>
    </row>
    <row r="20056" spans="1:8" x14ac:dyDescent="0.25">
      <c r="A20056" s="3">
        <v>44865</v>
      </c>
      <c r="B20056">
        <v>13.732044997609723</v>
      </c>
      <c r="C20056" t="s">
        <v>27</v>
      </c>
      <c r="D20056" t="s">
        <v>29</v>
      </c>
      <c r="E20056" t="s">
        <v>30</v>
      </c>
      <c r="F20056">
        <f t="shared" si="939"/>
        <v>2022</v>
      </c>
      <c r="G20056">
        <f t="shared" si="940"/>
        <v>10</v>
      </c>
      <c r="H20056">
        <f t="shared" si="941"/>
        <v>31</v>
      </c>
    </row>
    <row r="20057" spans="1:8" x14ac:dyDescent="0.25">
      <c r="A20057" s="3">
        <v>44869</v>
      </c>
      <c r="B20057">
        <v>15.7031916085225</v>
      </c>
      <c r="C20057" t="s">
        <v>27</v>
      </c>
      <c r="D20057" t="s">
        <v>29</v>
      </c>
      <c r="E20057" t="s">
        <v>30</v>
      </c>
      <c r="F20057">
        <f t="shared" si="939"/>
        <v>2022</v>
      </c>
      <c r="G20057">
        <f t="shared" si="940"/>
        <v>11</v>
      </c>
      <c r="H20057">
        <f t="shared" si="941"/>
        <v>4</v>
      </c>
    </row>
    <row r="20058" spans="1:8" x14ac:dyDescent="0.25">
      <c r="A20058" s="3">
        <v>44875</v>
      </c>
      <c r="B20058">
        <v>12.189730578449668</v>
      </c>
      <c r="C20058" t="s">
        <v>27</v>
      </c>
      <c r="D20058" t="s">
        <v>29</v>
      </c>
      <c r="E20058" t="s">
        <v>30</v>
      </c>
      <c r="F20058">
        <f t="shared" si="939"/>
        <v>2022</v>
      </c>
      <c r="G20058">
        <f t="shared" si="940"/>
        <v>11</v>
      </c>
      <c r="H20058">
        <f t="shared" si="941"/>
        <v>10</v>
      </c>
    </row>
    <row r="20059" spans="1:8" x14ac:dyDescent="0.25">
      <c r="A20059" s="3">
        <v>44877</v>
      </c>
      <c r="B20059">
        <v>11.906657197830132</v>
      </c>
      <c r="C20059" t="s">
        <v>27</v>
      </c>
      <c r="D20059" t="s">
        <v>29</v>
      </c>
      <c r="E20059" t="s">
        <v>30</v>
      </c>
      <c r="F20059">
        <f t="shared" si="939"/>
        <v>2022</v>
      </c>
      <c r="G20059">
        <f t="shared" si="940"/>
        <v>11</v>
      </c>
      <c r="H20059">
        <f t="shared" si="941"/>
        <v>12</v>
      </c>
    </row>
    <row r="20060" spans="1:8" x14ac:dyDescent="0.25">
      <c r="A20060" s="3">
        <v>44880</v>
      </c>
      <c r="B20060">
        <v>12.451530580617691</v>
      </c>
      <c r="C20060" t="s">
        <v>27</v>
      </c>
      <c r="D20060" t="s">
        <v>29</v>
      </c>
      <c r="E20060" t="s">
        <v>30</v>
      </c>
      <c r="F20060">
        <f t="shared" si="939"/>
        <v>2022</v>
      </c>
      <c r="G20060">
        <f t="shared" si="940"/>
        <v>11</v>
      </c>
      <c r="H20060">
        <f t="shared" si="941"/>
        <v>15</v>
      </c>
    </row>
    <row r="20061" spans="1:8" x14ac:dyDescent="0.25">
      <c r="A20061" s="3">
        <v>44883</v>
      </c>
      <c r="B20061">
        <v>11.549235502675547</v>
      </c>
      <c r="C20061" t="s">
        <v>27</v>
      </c>
      <c r="D20061" t="s">
        <v>29</v>
      </c>
      <c r="E20061" t="s">
        <v>30</v>
      </c>
      <c r="F20061">
        <f t="shared" si="939"/>
        <v>2022</v>
      </c>
      <c r="G20061">
        <f t="shared" si="940"/>
        <v>11</v>
      </c>
      <c r="H20061">
        <f t="shared" si="941"/>
        <v>18</v>
      </c>
    </row>
    <row r="20062" spans="1:8" x14ac:dyDescent="0.25">
      <c r="A20062" s="3">
        <v>44884</v>
      </c>
      <c r="B20062">
        <v>8.5292196355193699</v>
      </c>
      <c r="C20062" t="s">
        <v>27</v>
      </c>
      <c r="D20062" t="s">
        <v>29</v>
      </c>
      <c r="E20062" t="s">
        <v>30</v>
      </c>
      <c r="F20062">
        <f t="shared" si="939"/>
        <v>2022</v>
      </c>
      <c r="G20062">
        <f t="shared" si="940"/>
        <v>11</v>
      </c>
      <c r="H20062">
        <f t="shared" si="941"/>
        <v>19</v>
      </c>
    </row>
    <row r="20063" spans="1:8" x14ac:dyDescent="0.25">
      <c r="A20063" s="3">
        <v>44886</v>
      </c>
      <c r="B20063">
        <v>8.701456329098253</v>
      </c>
      <c r="C20063" t="s">
        <v>27</v>
      </c>
      <c r="D20063" t="s">
        <v>29</v>
      </c>
      <c r="E20063" t="s">
        <v>30</v>
      </c>
      <c r="F20063">
        <f t="shared" si="939"/>
        <v>2022</v>
      </c>
      <c r="G20063">
        <f t="shared" si="940"/>
        <v>11</v>
      </c>
      <c r="H20063">
        <f t="shared" si="941"/>
        <v>21</v>
      </c>
    </row>
    <row r="20064" spans="1:8" x14ac:dyDescent="0.25">
      <c r="A20064" s="3">
        <v>44891</v>
      </c>
      <c r="B20064">
        <v>5.2651916558038891</v>
      </c>
      <c r="C20064" t="s">
        <v>27</v>
      </c>
      <c r="D20064" t="s">
        <v>29</v>
      </c>
      <c r="E20064" t="s">
        <v>30</v>
      </c>
      <c r="F20064">
        <f t="shared" si="939"/>
        <v>2022</v>
      </c>
      <c r="G20064">
        <f t="shared" si="940"/>
        <v>11</v>
      </c>
      <c r="H20064">
        <f t="shared" si="941"/>
        <v>26</v>
      </c>
    </row>
    <row r="20065" spans="1:8" x14ac:dyDescent="0.25">
      <c r="A20065" s="3">
        <v>44893</v>
      </c>
      <c r="B20065">
        <v>5.842038901408209</v>
      </c>
      <c r="C20065" t="s">
        <v>27</v>
      </c>
      <c r="D20065" t="s">
        <v>29</v>
      </c>
      <c r="E20065" t="s">
        <v>30</v>
      </c>
      <c r="F20065">
        <f t="shared" si="939"/>
        <v>2022</v>
      </c>
      <c r="G20065">
        <f t="shared" si="940"/>
        <v>11</v>
      </c>
      <c r="H20065">
        <f t="shared" si="941"/>
        <v>28</v>
      </c>
    </row>
    <row r="20066" spans="1:8" x14ac:dyDescent="0.25">
      <c r="A20066" s="3">
        <v>44894</v>
      </c>
      <c r="B20066">
        <v>6.2225732723374509</v>
      </c>
      <c r="C20066" t="s">
        <v>27</v>
      </c>
      <c r="D20066" t="s">
        <v>29</v>
      </c>
      <c r="E20066" t="s">
        <v>30</v>
      </c>
      <c r="F20066">
        <f t="shared" si="939"/>
        <v>2022</v>
      </c>
      <c r="G20066">
        <f t="shared" si="940"/>
        <v>11</v>
      </c>
      <c r="H20066">
        <f t="shared" si="941"/>
        <v>29</v>
      </c>
    </row>
    <row r="20067" spans="1:8" x14ac:dyDescent="0.25">
      <c r="A20067" s="3">
        <v>44900</v>
      </c>
      <c r="B20067">
        <v>4.845469542857602</v>
      </c>
      <c r="C20067" t="s">
        <v>27</v>
      </c>
      <c r="D20067" t="s">
        <v>29</v>
      </c>
      <c r="E20067" t="s">
        <v>30</v>
      </c>
      <c r="F20067">
        <f t="shared" si="939"/>
        <v>2022</v>
      </c>
      <c r="G20067">
        <f t="shared" si="940"/>
        <v>12</v>
      </c>
      <c r="H20067">
        <f t="shared" si="941"/>
        <v>5</v>
      </c>
    </row>
    <row r="20068" spans="1:8" x14ac:dyDescent="0.25">
      <c r="A20068" s="3">
        <v>44901</v>
      </c>
      <c r="B20068">
        <v>5.4654093316196271</v>
      </c>
      <c r="C20068" t="s">
        <v>27</v>
      </c>
      <c r="D20068" t="s">
        <v>29</v>
      </c>
      <c r="E20068" t="s">
        <v>30</v>
      </c>
      <c r="F20068">
        <f t="shared" si="939"/>
        <v>2022</v>
      </c>
      <c r="G20068">
        <f t="shared" si="940"/>
        <v>12</v>
      </c>
      <c r="H20068">
        <f t="shared" si="941"/>
        <v>6</v>
      </c>
    </row>
    <row r="20069" spans="1:8" x14ac:dyDescent="0.25">
      <c r="A20069" s="3">
        <v>44904</v>
      </c>
      <c r="B20069">
        <v>6.1381887540225959</v>
      </c>
      <c r="C20069" t="s">
        <v>27</v>
      </c>
      <c r="D20069" t="s">
        <v>29</v>
      </c>
      <c r="E20069" t="s">
        <v>30</v>
      </c>
      <c r="F20069">
        <f t="shared" si="939"/>
        <v>2022</v>
      </c>
      <c r="G20069">
        <f t="shared" si="940"/>
        <v>12</v>
      </c>
      <c r="H20069">
        <f t="shared" si="941"/>
        <v>9</v>
      </c>
    </row>
    <row r="20070" spans="1:8" x14ac:dyDescent="0.25">
      <c r="A20070" s="3">
        <v>44908</v>
      </c>
      <c r="B20070">
        <v>5.5790396766068167</v>
      </c>
      <c r="C20070" t="s">
        <v>27</v>
      </c>
      <c r="D20070" t="s">
        <v>29</v>
      </c>
      <c r="E20070" t="s">
        <v>30</v>
      </c>
      <c r="F20070">
        <f t="shared" si="939"/>
        <v>2022</v>
      </c>
      <c r="G20070">
        <f t="shared" si="940"/>
        <v>12</v>
      </c>
      <c r="H20070">
        <f t="shared" si="941"/>
        <v>13</v>
      </c>
    </row>
    <row r="20071" spans="1:8" x14ac:dyDescent="0.25">
      <c r="A20071" s="3">
        <v>44909</v>
      </c>
      <c r="B20071">
        <v>8.7988045680460285</v>
      </c>
      <c r="C20071" t="s">
        <v>27</v>
      </c>
      <c r="D20071" t="s">
        <v>29</v>
      </c>
      <c r="E20071" t="s">
        <v>30</v>
      </c>
      <c r="F20071">
        <f t="shared" si="939"/>
        <v>2022</v>
      </c>
      <c r="G20071">
        <f t="shared" si="940"/>
        <v>12</v>
      </c>
      <c r="H20071">
        <f t="shared" si="941"/>
        <v>14</v>
      </c>
    </row>
    <row r="20072" spans="1:8" x14ac:dyDescent="0.25">
      <c r="A20072" s="3">
        <v>44910</v>
      </c>
      <c r="B20072">
        <v>3.3228288817008642</v>
      </c>
      <c r="C20072" t="s">
        <v>27</v>
      </c>
      <c r="D20072" t="s">
        <v>29</v>
      </c>
      <c r="E20072" t="s">
        <v>30</v>
      </c>
      <c r="F20072">
        <f t="shared" si="939"/>
        <v>2022</v>
      </c>
      <c r="G20072">
        <f t="shared" si="940"/>
        <v>12</v>
      </c>
      <c r="H20072">
        <f t="shared" si="941"/>
        <v>15</v>
      </c>
    </row>
    <row r="20073" spans="1:8" x14ac:dyDescent="0.25">
      <c r="A20073" s="3">
        <v>44911</v>
      </c>
      <c r="B20073">
        <v>6.153529190927796</v>
      </c>
      <c r="C20073" t="s">
        <v>27</v>
      </c>
      <c r="D20073" t="s">
        <v>29</v>
      </c>
      <c r="E20073" t="s">
        <v>30</v>
      </c>
      <c r="F20073">
        <f t="shared" si="939"/>
        <v>2022</v>
      </c>
      <c r="G20073">
        <f t="shared" si="940"/>
        <v>12</v>
      </c>
      <c r="H20073">
        <f t="shared" si="941"/>
        <v>16</v>
      </c>
    </row>
    <row r="20074" spans="1:8" x14ac:dyDescent="0.25">
      <c r="A20074" s="3">
        <v>44915</v>
      </c>
      <c r="B20074">
        <v>5.1824137005337558</v>
      </c>
      <c r="C20074" t="s">
        <v>27</v>
      </c>
      <c r="D20074" t="s">
        <v>29</v>
      </c>
      <c r="E20074" t="s">
        <v>30</v>
      </c>
      <c r="F20074">
        <f t="shared" si="939"/>
        <v>2022</v>
      </c>
      <c r="G20074">
        <f t="shared" si="940"/>
        <v>12</v>
      </c>
      <c r="H20074">
        <f t="shared" si="941"/>
        <v>20</v>
      </c>
    </row>
    <row r="20075" spans="1:8" x14ac:dyDescent="0.25">
      <c r="A20075" s="3">
        <v>44917</v>
      </c>
      <c r="B20075">
        <v>2.6836169933831471</v>
      </c>
      <c r="C20075" t="s">
        <v>27</v>
      </c>
      <c r="D20075" t="s">
        <v>29</v>
      </c>
      <c r="E20075" t="s">
        <v>30</v>
      </c>
      <c r="F20075">
        <f t="shared" si="939"/>
        <v>2022</v>
      </c>
      <c r="G20075">
        <f t="shared" si="940"/>
        <v>12</v>
      </c>
      <c r="H20075">
        <f t="shared" si="941"/>
        <v>22</v>
      </c>
    </row>
    <row r="20076" spans="1:8" x14ac:dyDescent="0.25">
      <c r="A20076" s="3">
        <v>44921</v>
      </c>
      <c r="B20076">
        <v>3.647221601639878</v>
      </c>
      <c r="C20076" t="s">
        <v>27</v>
      </c>
      <c r="D20076" t="s">
        <v>29</v>
      </c>
      <c r="E20076" t="s">
        <v>30</v>
      </c>
      <c r="F20076">
        <f t="shared" si="939"/>
        <v>2022</v>
      </c>
      <c r="G20076">
        <f t="shared" si="940"/>
        <v>12</v>
      </c>
      <c r="H20076">
        <f t="shared" si="941"/>
        <v>26</v>
      </c>
    </row>
    <row r="20077" spans="1:8" x14ac:dyDescent="0.25">
      <c r="A20077" s="3">
        <v>44925</v>
      </c>
      <c r="B20077">
        <v>4.3508365715803565</v>
      </c>
      <c r="C20077" t="s">
        <v>27</v>
      </c>
      <c r="D20077" t="s">
        <v>29</v>
      </c>
      <c r="E20077" t="s">
        <v>30</v>
      </c>
      <c r="F20077">
        <f t="shared" si="939"/>
        <v>2022</v>
      </c>
      <c r="G20077">
        <f t="shared" si="940"/>
        <v>12</v>
      </c>
      <c r="H20077">
        <f t="shared" si="941"/>
        <v>30</v>
      </c>
    </row>
    <row r="20078" spans="1:8" x14ac:dyDescent="0.25">
      <c r="A20078" s="3">
        <v>44932</v>
      </c>
      <c r="B20078">
        <v>4.0480104339156613</v>
      </c>
      <c r="C20078" t="s">
        <v>27</v>
      </c>
      <c r="D20078" t="s">
        <v>29</v>
      </c>
      <c r="E20078" t="s">
        <v>30</v>
      </c>
      <c r="F20078">
        <f t="shared" si="939"/>
        <v>2023</v>
      </c>
      <c r="G20078">
        <f t="shared" si="940"/>
        <v>1</v>
      </c>
      <c r="H20078">
        <f t="shared" si="941"/>
        <v>6</v>
      </c>
    </row>
    <row r="20079" spans="1:8" x14ac:dyDescent="0.25">
      <c r="A20079" s="3">
        <v>44942</v>
      </c>
      <c r="B20079">
        <v>3.7471213076637917</v>
      </c>
      <c r="C20079" t="s">
        <v>27</v>
      </c>
      <c r="D20079" t="s">
        <v>29</v>
      </c>
      <c r="E20079" t="s">
        <v>30</v>
      </c>
      <c r="F20079">
        <f t="shared" si="939"/>
        <v>2023</v>
      </c>
      <c r="G20079">
        <f t="shared" si="940"/>
        <v>1</v>
      </c>
      <c r="H20079">
        <f t="shared" si="941"/>
        <v>16</v>
      </c>
    </row>
    <row r="20080" spans="1:8" x14ac:dyDescent="0.25">
      <c r="A20080" s="3">
        <v>44944</v>
      </c>
      <c r="B20080">
        <v>7.8230103561197755</v>
      </c>
      <c r="C20080" t="s">
        <v>27</v>
      </c>
      <c r="D20080" t="s">
        <v>29</v>
      </c>
      <c r="E20080" t="s">
        <v>30</v>
      </c>
      <c r="F20080">
        <f t="shared" si="939"/>
        <v>2023</v>
      </c>
      <c r="G20080">
        <f t="shared" si="940"/>
        <v>1</v>
      </c>
      <c r="H20080">
        <f t="shared" si="941"/>
        <v>18</v>
      </c>
    </row>
    <row r="20081" spans="1:8" x14ac:dyDescent="0.25">
      <c r="A20081" s="3">
        <v>44950</v>
      </c>
      <c r="B20081">
        <v>5.0604934702116164</v>
      </c>
      <c r="C20081" t="s">
        <v>27</v>
      </c>
      <c r="D20081" t="s">
        <v>29</v>
      </c>
      <c r="E20081" t="s">
        <v>30</v>
      </c>
      <c r="F20081">
        <f t="shared" si="939"/>
        <v>2023</v>
      </c>
      <c r="G20081">
        <f t="shared" si="940"/>
        <v>1</v>
      </c>
      <c r="H20081">
        <f t="shared" si="941"/>
        <v>24</v>
      </c>
    </row>
    <row r="20082" spans="1:8" x14ac:dyDescent="0.25">
      <c r="A20082" s="3">
        <v>44954</v>
      </c>
      <c r="B20082">
        <v>3.4873546659430246</v>
      </c>
      <c r="C20082" t="s">
        <v>27</v>
      </c>
      <c r="D20082" t="s">
        <v>29</v>
      </c>
      <c r="E20082" t="s">
        <v>30</v>
      </c>
      <c r="F20082">
        <f t="shared" si="939"/>
        <v>2023</v>
      </c>
      <c r="G20082">
        <f t="shared" si="940"/>
        <v>1</v>
      </c>
      <c r="H20082">
        <f t="shared" si="941"/>
        <v>28</v>
      </c>
    </row>
    <row r="20083" spans="1:8" x14ac:dyDescent="0.25">
      <c r="A20083" s="3">
        <v>44956</v>
      </c>
      <c r="B20083">
        <v>4.9163985754129991</v>
      </c>
      <c r="C20083" t="s">
        <v>27</v>
      </c>
      <c r="D20083" t="s">
        <v>29</v>
      </c>
      <c r="E20083" t="s">
        <v>30</v>
      </c>
      <c r="F20083">
        <f t="shared" si="939"/>
        <v>2023</v>
      </c>
      <c r="G20083">
        <f t="shared" si="940"/>
        <v>1</v>
      </c>
      <c r="H20083">
        <f t="shared" si="941"/>
        <v>30</v>
      </c>
    </row>
    <row r="20084" spans="1:8" x14ac:dyDescent="0.25">
      <c r="A20084" s="3">
        <v>44957</v>
      </c>
      <c r="B20084">
        <v>5.6936099226911834</v>
      </c>
      <c r="C20084" t="s">
        <v>27</v>
      </c>
      <c r="D20084" t="s">
        <v>29</v>
      </c>
      <c r="E20084" t="s">
        <v>30</v>
      </c>
      <c r="F20084">
        <f t="shared" si="939"/>
        <v>2023</v>
      </c>
      <c r="G20084">
        <f t="shared" si="940"/>
        <v>1</v>
      </c>
      <c r="H20084">
        <f t="shared" si="941"/>
        <v>31</v>
      </c>
    </row>
    <row r="20085" spans="1:8" x14ac:dyDescent="0.25">
      <c r="A20085" s="3">
        <v>44965</v>
      </c>
      <c r="B20085">
        <v>11.225751023505</v>
      </c>
      <c r="C20085" t="s">
        <v>27</v>
      </c>
      <c r="D20085" t="s">
        <v>29</v>
      </c>
      <c r="E20085" t="s">
        <v>30</v>
      </c>
      <c r="F20085">
        <f t="shared" si="939"/>
        <v>2023</v>
      </c>
      <c r="G20085">
        <f t="shared" si="940"/>
        <v>2</v>
      </c>
      <c r="H20085">
        <f t="shared" si="941"/>
        <v>8</v>
      </c>
    </row>
    <row r="20086" spans="1:8" x14ac:dyDescent="0.25">
      <c r="A20086" s="3">
        <v>44966</v>
      </c>
      <c r="B20086">
        <v>6.2213226608797303</v>
      </c>
      <c r="C20086" t="s">
        <v>27</v>
      </c>
      <c r="D20086" t="s">
        <v>29</v>
      </c>
      <c r="E20086" t="s">
        <v>30</v>
      </c>
      <c r="F20086">
        <f t="shared" si="939"/>
        <v>2023</v>
      </c>
      <c r="G20086">
        <f t="shared" si="940"/>
        <v>2</v>
      </c>
      <c r="H20086">
        <f t="shared" si="941"/>
        <v>9</v>
      </c>
    </row>
    <row r="20087" spans="1:8" x14ac:dyDescent="0.25">
      <c r="A20087" s="3">
        <v>44967</v>
      </c>
      <c r="B20087">
        <v>9.5718778185605427</v>
      </c>
      <c r="C20087" t="s">
        <v>27</v>
      </c>
      <c r="D20087" t="s">
        <v>29</v>
      </c>
      <c r="E20087" t="s">
        <v>30</v>
      </c>
      <c r="F20087">
        <f t="shared" si="939"/>
        <v>2023</v>
      </c>
      <c r="G20087">
        <f t="shared" si="940"/>
        <v>2</v>
      </c>
      <c r="H20087">
        <f t="shared" si="941"/>
        <v>10</v>
      </c>
    </row>
    <row r="20088" spans="1:8" x14ac:dyDescent="0.25">
      <c r="A20088" s="3">
        <v>44973</v>
      </c>
      <c r="B20088">
        <v>9.9360841638062389</v>
      </c>
      <c r="C20088" t="s">
        <v>27</v>
      </c>
      <c r="D20088" t="s">
        <v>29</v>
      </c>
      <c r="E20088" t="s">
        <v>30</v>
      </c>
      <c r="F20088">
        <f t="shared" si="939"/>
        <v>2023</v>
      </c>
      <c r="G20088">
        <f t="shared" si="940"/>
        <v>2</v>
      </c>
      <c r="H20088">
        <f t="shared" si="941"/>
        <v>16</v>
      </c>
    </row>
    <row r="20089" spans="1:8" x14ac:dyDescent="0.25">
      <c r="A20089" s="3">
        <v>44978</v>
      </c>
      <c r="B20089">
        <v>14.460282970190814</v>
      </c>
      <c r="C20089" t="s">
        <v>27</v>
      </c>
      <c r="D20089" t="s">
        <v>29</v>
      </c>
      <c r="E20089" t="s">
        <v>30</v>
      </c>
      <c r="F20089">
        <f t="shared" si="939"/>
        <v>2023</v>
      </c>
      <c r="G20089">
        <f t="shared" si="940"/>
        <v>2</v>
      </c>
      <c r="H20089">
        <f t="shared" si="941"/>
        <v>21</v>
      </c>
    </row>
    <row r="20090" spans="1:8" x14ac:dyDescent="0.25">
      <c r="A20090" s="3">
        <v>44979</v>
      </c>
      <c r="B20090">
        <v>17.998738237250699</v>
      </c>
      <c r="C20090" t="s">
        <v>27</v>
      </c>
      <c r="D20090" t="s">
        <v>29</v>
      </c>
      <c r="E20090" t="s">
        <v>30</v>
      </c>
      <c r="F20090">
        <f t="shared" si="939"/>
        <v>2023</v>
      </c>
      <c r="G20090">
        <f t="shared" si="940"/>
        <v>2</v>
      </c>
      <c r="H20090">
        <f t="shared" si="941"/>
        <v>22</v>
      </c>
    </row>
    <row r="20091" spans="1:8" x14ac:dyDescent="0.25">
      <c r="A20091" s="3">
        <v>44985</v>
      </c>
      <c r="B20091">
        <v>15.131089109666814</v>
      </c>
      <c r="C20091" t="s">
        <v>27</v>
      </c>
      <c r="D20091" t="s">
        <v>29</v>
      </c>
      <c r="E20091" t="s">
        <v>30</v>
      </c>
      <c r="F20091">
        <f t="shared" si="939"/>
        <v>2023</v>
      </c>
      <c r="G20091">
        <f t="shared" si="940"/>
        <v>2</v>
      </c>
      <c r="H20091">
        <f t="shared" si="941"/>
        <v>28</v>
      </c>
    </row>
    <row r="20092" spans="1:8" x14ac:dyDescent="0.25">
      <c r="A20092" s="3">
        <v>44987</v>
      </c>
      <c r="B20092">
        <v>12.379177604036288</v>
      </c>
      <c r="C20092" t="s">
        <v>27</v>
      </c>
      <c r="D20092" t="s">
        <v>29</v>
      </c>
      <c r="E20092" t="s">
        <v>30</v>
      </c>
      <c r="F20092">
        <f t="shared" si="939"/>
        <v>2023</v>
      </c>
      <c r="G20092">
        <f t="shared" si="940"/>
        <v>3</v>
      </c>
      <c r="H20092">
        <f t="shared" si="941"/>
        <v>2</v>
      </c>
    </row>
    <row r="20093" spans="1:8" x14ac:dyDescent="0.25">
      <c r="A20093" s="3">
        <v>44988</v>
      </c>
      <c r="B20093">
        <v>14.872795427245363</v>
      </c>
      <c r="C20093" t="s">
        <v>27</v>
      </c>
      <c r="D20093" t="s">
        <v>29</v>
      </c>
      <c r="E20093" t="s">
        <v>30</v>
      </c>
      <c r="F20093">
        <f t="shared" si="939"/>
        <v>2023</v>
      </c>
      <c r="G20093">
        <f t="shared" si="940"/>
        <v>3</v>
      </c>
      <c r="H20093">
        <f t="shared" si="941"/>
        <v>3</v>
      </c>
    </row>
    <row r="20094" spans="1:8" x14ac:dyDescent="0.25">
      <c r="A20094" s="3">
        <v>44992</v>
      </c>
      <c r="B20094">
        <v>12.110333769161354</v>
      </c>
      <c r="C20094" t="s">
        <v>27</v>
      </c>
      <c r="D20094" t="s">
        <v>29</v>
      </c>
      <c r="E20094" t="s">
        <v>30</v>
      </c>
      <c r="F20094">
        <f t="shared" si="939"/>
        <v>2023</v>
      </c>
      <c r="G20094">
        <f t="shared" si="940"/>
        <v>3</v>
      </c>
      <c r="H20094">
        <f t="shared" si="941"/>
        <v>7</v>
      </c>
    </row>
    <row r="20095" spans="1:8" x14ac:dyDescent="0.25">
      <c r="A20095" s="3">
        <v>44995</v>
      </c>
      <c r="B20095">
        <v>10.732651305367577</v>
      </c>
      <c r="C20095" t="s">
        <v>27</v>
      </c>
      <c r="D20095" t="s">
        <v>29</v>
      </c>
      <c r="E20095" t="s">
        <v>30</v>
      </c>
      <c r="F20095">
        <f t="shared" si="939"/>
        <v>2023</v>
      </c>
      <c r="G20095">
        <f t="shared" si="940"/>
        <v>3</v>
      </c>
      <c r="H20095">
        <f t="shared" si="941"/>
        <v>10</v>
      </c>
    </row>
    <row r="20096" spans="1:8" x14ac:dyDescent="0.25">
      <c r="A20096" s="3">
        <v>45002</v>
      </c>
      <c r="B20096">
        <v>6.4059380731858564</v>
      </c>
      <c r="C20096" t="s">
        <v>27</v>
      </c>
      <c r="D20096" t="s">
        <v>29</v>
      </c>
      <c r="E20096" t="s">
        <v>30</v>
      </c>
      <c r="F20096">
        <f t="shared" si="939"/>
        <v>2023</v>
      </c>
      <c r="G20096">
        <f t="shared" si="940"/>
        <v>3</v>
      </c>
      <c r="H20096">
        <f t="shared" si="941"/>
        <v>17</v>
      </c>
    </row>
    <row r="20097" spans="1:8" x14ac:dyDescent="0.25">
      <c r="A20097" s="3">
        <v>45003</v>
      </c>
      <c r="B20097">
        <v>3.4958345357021021</v>
      </c>
      <c r="C20097" t="s">
        <v>27</v>
      </c>
      <c r="D20097" t="s">
        <v>29</v>
      </c>
      <c r="E20097" t="s">
        <v>30</v>
      </c>
      <c r="F20097">
        <f t="shared" si="939"/>
        <v>2023</v>
      </c>
      <c r="G20097">
        <f t="shared" si="940"/>
        <v>3</v>
      </c>
      <c r="H20097">
        <f t="shared" si="941"/>
        <v>18</v>
      </c>
    </row>
    <row r="20098" spans="1:8" x14ac:dyDescent="0.25">
      <c r="A20098" s="3">
        <v>45004</v>
      </c>
      <c r="B20098">
        <v>0</v>
      </c>
      <c r="C20098" t="s">
        <v>27</v>
      </c>
      <c r="D20098" t="s">
        <v>29</v>
      </c>
      <c r="E20098" t="s">
        <v>30</v>
      </c>
      <c r="F20098">
        <f t="shared" si="939"/>
        <v>2023</v>
      </c>
      <c r="G20098">
        <f t="shared" si="940"/>
        <v>3</v>
      </c>
      <c r="H20098">
        <f t="shared" si="941"/>
        <v>19</v>
      </c>
    </row>
    <row r="20099" spans="1:8" x14ac:dyDescent="0.25">
      <c r="A20099" s="3">
        <v>45005</v>
      </c>
      <c r="B20099">
        <v>0</v>
      </c>
      <c r="C20099" t="s">
        <v>27</v>
      </c>
      <c r="D20099" t="s">
        <v>29</v>
      </c>
      <c r="E20099" t="s">
        <v>30</v>
      </c>
      <c r="F20099">
        <f t="shared" ref="F20099:F20162" si="942">YEAR(A20099)</f>
        <v>2023</v>
      </c>
      <c r="G20099">
        <f t="shared" ref="G20099:G20162" si="943">MONTH(A20099)</f>
        <v>3</v>
      </c>
      <c r="H20099">
        <f t="shared" ref="H20099:H20162" si="944">DAY(A20099)</f>
        <v>20</v>
      </c>
    </row>
    <row r="20100" spans="1:8" x14ac:dyDescent="0.25">
      <c r="A20100" s="3">
        <v>45006</v>
      </c>
      <c r="B20100">
        <v>4.5581377968918471</v>
      </c>
      <c r="C20100" t="s">
        <v>27</v>
      </c>
      <c r="D20100" t="s">
        <v>29</v>
      </c>
      <c r="E20100" t="s">
        <v>30</v>
      </c>
      <c r="F20100">
        <f t="shared" si="942"/>
        <v>2023</v>
      </c>
      <c r="G20100">
        <f t="shared" si="943"/>
        <v>3</v>
      </c>
      <c r="H20100">
        <f t="shared" si="944"/>
        <v>21</v>
      </c>
    </row>
    <row r="20101" spans="1:8" x14ac:dyDescent="0.25">
      <c r="A20101" s="3">
        <v>45007</v>
      </c>
      <c r="B20101">
        <v>7.6889699610277571</v>
      </c>
      <c r="C20101" t="s">
        <v>27</v>
      </c>
      <c r="D20101" t="s">
        <v>29</v>
      </c>
      <c r="E20101" t="s">
        <v>30</v>
      </c>
      <c r="F20101">
        <f t="shared" si="942"/>
        <v>2023</v>
      </c>
      <c r="G20101">
        <f t="shared" si="943"/>
        <v>3</v>
      </c>
      <c r="H20101">
        <f t="shared" si="944"/>
        <v>22</v>
      </c>
    </row>
    <row r="20102" spans="1:8" x14ac:dyDescent="0.25">
      <c r="A20102" s="3">
        <v>45008</v>
      </c>
      <c r="B20102">
        <v>2.2282367953544346</v>
      </c>
      <c r="C20102" t="s">
        <v>27</v>
      </c>
      <c r="D20102" t="s">
        <v>29</v>
      </c>
      <c r="E20102" t="s">
        <v>30</v>
      </c>
      <c r="F20102">
        <f t="shared" si="942"/>
        <v>2023</v>
      </c>
      <c r="G20102">
        <f t="shared" si="943"/>
        <v>3</v>
      </c>
      <c r="H20102">
        <f t="shared" si="944"/>
        <v>23</v>
      </c>
    </row>
    <row r="20103" spans="1:8" x14ac:dyDescent="0.25">
      <c r="A20103" s="3">
        <v>45009</v>
      </c>
      <c r="B20103">
        <v>5.1799613231829182</v>
      </c>
      <c r="C20103" t="s">
        <v>27</v>
      </c>
      <c r="D20103" t="s">
        <v>29</v>
      </c>
      <c r="E20103" t="s">
        <v>30</v>
      </c>
      <c r="F20103">
        <f t="shared" si="942"/>
        <v>2023</v>
      </c>
      <c r="G20103">
        <f t="shared" si="943"/>
        <v>3</v>
      </c>
      <c r="H20103">
        <f t="shared" si="944"/>
        <v>24</v>
      </c>
    </row>
    <row r="20104" spans="1:8" x14ac:dyDescent="0.25">
      <c r="A20104" s="3">
        <v>45010</v>
      </c>
      <c r="B20104">
        <v>2.8605651027834456</v>
      </c>
      <c r="C20104" t="s">
        <v>27</v>
      </c>
      <c r="D20104" t="s">
        <v>29</v>
      </c>
      <c r="E20104" t="s">
        <v>30</v>
      </c>
      <c r="F20104">
        <f t="shared" si="942"/>
        <v>2023</v>
      </c>
      <c r="G20104">
        <f t="shared" si="943"/>
        <v>3</v>
      </c>
      <c r="H20104">
        <f t="shared" si="944"/>
        <v>25</v>
      </c>
    </row>
    <row r="20105" spans="1:8" x14ac:dyDescent="0.25">
      <c r="A20105" s="3">
        <v>45011</v>
      </c>
      <c r="B20105">
        <v>0</v>
      </c>
      <c r="C20105" t="s">
        <v>27</v>
      </c>
      <c r="D20105" t="s">
        <v>29</v>
      </c>
      <c r="E20105" t="s">
        <v>30</v>
      </c>
      <c r="F20105">
        <f t="shared" si="942"/>
        <v>2023</v>
      </c>
      <c r="G20105">
        <f t="shared" si="943"/>
        <v>3</v>
      </c>
      <c r="H20105">
        <f t="shared" si="944"/>
        <v>26</v>
      </c>
    </row>
    <row r="20106" spans="1:8" x14ac:dyDescent="0.25">
      <c r="A20106" s="3">
        <v>45012</v>
      </c>
      <c r="B20106">
        <v>4.6622236666144712</v>
      </c>
      <c r="C20106" t="s">
        <v>27</v>
      </c>
      <c r="D20106" t="s">
        <v>29</v>
      </c>
      <c r="E20106" t="s">
        <v>30</v>
      </c>
      <c r="F20106">
        <f t="shared" si="942"/>
        <v>2023</v>
      </c>
      <c r="G20106">
        <f t="shared" si="943"/>
        <v>3</v>
      </c>
      <c r="H20106">
        <f t="shared" si="944"/>
        <v>27</v>
      </c>
    </row>
    <row r="20107" spans="1:8" x14ac:dyDescent="0.25">
      <c r="A20107" s="3">
        <v>45013</v>
      </c>
      <c r="B20107">
        <v>5.7049221125807108</v>
      </c>
      <c r="C20107" t="s">
        <v>27</v>
      </c>
      <c r="D20107" t="s">
        <v>29</v>
      </c>
      <c r="E20107" t="s">
        <v>30</v>
      </c>
      <c r="F20107">
        <f t="shared" si="942"/>
        <v>2023</v>
      </c>
      <c r="G20107">
        <f t="shared" si="943"/>
        <v>3</v>
      </c>
      <c r="H20107">
        <f t="shared" si="944"/>
        <v>28</v>
      </c>
    </row>
    <row r="20108" spans="1:8" x14ac:dyDescent="0.25">
      <c r="A20108" s="3">
        <v>45014</v>
      </c>
      <c r="B20108">
        <v>9.399486388949315</v>
      </c>
      <c r="C20108" t="s">
        <v>27</v>
      </c>
      <c r="D20108" t="s">
        <v>29</v>
      </c>
      <c r="E20108" t="s">
        <v>30</v>
      </c>
      <c r="F20108">
        <f t="shared" si="942"/>
        <v>2023</v>
      </c>
      <c r="G20108">
        <f t="shared" si="943"/>
        <v>3</v>
      </c>
      <c r="H20108">
        <f t="shared" si="944"/>
        <v>29</v>
      </c>
    </row>
    <row r="20109" spans="1:8" x14ac:dyDescent="0.25">
      <c r="A20109" s="3">
        <v>45015</v>
      </c>
      <c r="B20109">
        <v>4.4713703491909316</v>
      </c>
      <c r="C20109" t="s">
        <v>27</v>
      </c>
      <c r="D20109" t="s">
        <v>29</v>
      </c>
      <c r="E20109" t="s">
        <v>30</v>
      </c>
      <c r="F20109">
        <f t="shared" si="942"/>
        <v>2023</v>
      </c>
      <c r="G20109">
        <f t="shared" si="943"/>
        <v>3</v>
      </c>
      <c r="H20109">
        <f t="shared" si="944"/>
        <v>30</v>
      </c>
    </row>
    <row r="20110" spans="1:8" x14ac:dyDescent="0.25">
      <c r="A20110" s="3">
        <v>45016</v>
      </c>
      <c r="B20110">
        <v>7.9158638767787783</v>
      </c>
      <c r="C20110" t="s">
        <v>27</v>
      </c>
      <c r="D20110" t="s">
        <v>29</v>
      </c>
      <c r="E20110" t="s">
        <v>30</v>
      </c>
      <c r="F20110">
        <f t="shared" si="942"/>
        <v>2023</v>
      </c>
      <c r="G20110">
        <f t="shared" si="943"/>
        <v>3</v>
      </c>
      <c r="H20110">
        <f t="shared" si="944"/>
        <v>31</v>
      </c>
    </row>
    <row r="20111" spans="1:8" x14ac:dyDescent="0.25">
      <c r="A20111" s="3">
        <v>45017</v>
      </c>
      <c r="B20111">
        <v>6.0414308896933573</v>
      </c>
      <c r="C20111" t="s">
        <v>27</v>
      </c>
      <c r="D20111" t="s">
        <v>29</v>
      </c>
      <c r="E20111" t="s">
        <v>30</v>
      </c>
      <c r="F20111">
        <f t="shared" si="942"/>
        <v>2023</v>
      </c>
      <c r="G20111">
        <f t="shared" si="943"/>
        <v>4</v>
      </c>
      <c r="H20111">
        <f t="shared" si="944"/>
        <v>1</v>
      </c>
    </row>
    <row r="20112" spans="1:8" x14ac:dyDescent="0.25">
      <c r="A20112" s="3">
        <v>45018</v>
      </c>
      <c r="B20112">
        <v>0</v>
      </c>
      <c r="C20112" t="s">
        <v>27</v>
      </c>
      <c r="D20112" t="s">
        <v>29</v>
      </c>
      <c r="E20112" t="s">
        <v>30</v>
      </c>
      <c r="F20112">
        <f t="shared" si="942"/>
        <v>2023</v>
      </c>
      <c r="G20112">
        <f t="shared" si="943"/>
        <v>4</v>
      </c>
      <c r="H20112">
        <f t="shared" si="944"/>
        <v>2</v>
      </c>
    </row>
    <row r="20113" spans="1:8" x14ac:dyDescent="0.25">
      <c r="A20113" s="3">
        <v>45019</v>
      </c>
      <c r="B20113">
        <v>8.5623733200000611</v>
      </c>
      <c r="C20113" t="s">
        <v>27</v>
      </c>
      <c r="D20113" t="s">
        <v>29</v>
      </c>
      <c r="E20113" t="s">
        <v>30</v>
      </c>
      <c r="F20113">
        <f t="shared" si="942"/>
        <v>2023</v>
      </c>
      <c r="G20113">
        <f t="shared" si="943"/>
        <v>4</v>
      </c>
      <c r="H20113">
        <f t="shared" si="944"/>
        <v>3</v>
      </c>
    </row>
    <row r="20114" spans="1:8" x14ac:dyDescent="0.25">
      <c r="A20114" s="3">
        <v>45020</v>
      </c>
      <c r="B20114">
        <v>9.8683716126058254</v>
      </c>
      <c r="C20114" t="s">
        <v>27</v>
      </c>
      <c r="D20114" t="s">
        <v>29</v>
      </c>
      <c r="E20114" t="s">
        <v>30</v>
      </c>
      <c r="F20114">
        <f t="shared" si="942"/>
        <v>2023</v>
      </c>
      <c r="G20114">
        <f t="shared" si="943"/>
        <v>4</v>
      </c>
      <c r="H20114">
        <f t="shared" si="944"/>
        <v>4</v>
      </c>
    </row>
    <row r="20115" spans="1:8" x14ac:dyDescent="0.25">
      <c r="A20115" s="3">
        <v>45021</v>
      </c>
      <c r="B20115">
        <v>13.756528301663035</v>
      </c>
      <c r="C20115" t="s">
        <v>27</v>
      </c>
      <c r="D20115" t="s">
        <v>29</v>
      </c>
      <c r="E20115" t="s">
        <v>30</v>
      </c>
      <c r="F20115">
        <f t="shared" si="942"/>
        <v>2023</v>
      </c>
      <c r="G20115">
        <f t="shared" si="943"/>
        <v>4</v>
      </c>
      <c r="H20115">
        <f t="shared" si="944"/>
        <v>5</v>
      </c>
    </row>
    <row r="20116" spans="1:8" x14ac:dyDescent="0.25">
      <c r="A20116" s="3">
        <v>45022</v>
      </c>
      <c r="B20116">
        <v>0</v>
      </c>
      <c r="C20116" t="s">
        <v>27</v>
      </c>
      <c r="D20116" t="s">
        <v>29</v>
      </c>
      <c r="E20116" t="s">
        <v>30</v>
      </c>
      <c r="F20116">
        <f t="shared" si="942"/>
        <v>2023</v>
      </c>
      <c r="G20116">
        <f t="shared" si="943"/>
        <v>4</v>
      </c>
      <c r="H20116">
        <f t="shared" si="944"/>
        <v>6</v>
      </c>
    </row>
    <row r="20117" spans="1:8" x14ac:dyDescent="0.25">
      <c r="A20117" s="3">
        <v>45023</v>
      </c>
      <c r="B20117">
        <v>0</v>
      </c>
      <c r="C20117" t="s">
        <v>27</v>
      </c>
      <c r="D20117" t="s">
        <v>29</v>
      </c>
      <c r="E20117" t="s">
        <v>30</v>
      </c>
      <c r="F20117">
        <f t="shared" si="942"/>
        <v>2023</v>
      </c>
      <c r="G20117">
        <f t="shared" si="943"/>
        <v>4</v>
      </c>
      <c r="H20117">
        <f t="shared" si="944"/>
        <v>7</v>
      </c>
    </row>
    <row r="20118" spans="1:8" x14ac:dyDescent="0.25">
      <c r="A20118" s="3">
        <v>45024</v>
      </c>
      <c r="B20118">
        <v>0</v>
      </c>
      <c r="C20118" t="s">
        <v>27</v>
      </c>
      <c r="D20118" t="s">
        <v>29</v>
      </c>
      <c r="E20118" t="s">
        <v>30</v>
      </c>
      <c r="F20118">
        <f t="shared" si="942"/>
        <v>2023</v>
      </c>
      <c r="G20118">
        <f t="shared" si="943"/>
        <v>4</v>
      </c>
      <c r="H20118">
        <f t="shared" si="944"/>
        <v>8</v>
      </c>
    </row>
    <row r="20119" spans="1:8" x14ac:dyDescent="0.25">
      <c r="A20119" s="3">
        <v>45025</v>
      </c>
      <c r="B20119">
        <v>0</v>
      </c>
      <c r="C20119" t="s">
        <v>27</v>
      </c>
      <c r="D20119" t="s">
        <v>29</v>
      </c>
      <c r="E20119" t="s">
        <v>30</v>
      </c>
      <c r="F20119">
        <f t="shared" si="942"/>
        <v>2023</v>
      </c>
      <c r="G20119">
        <f t="shared" si="943"/>
        <v>4</v>
      </c>
      <c r="H20119">
        <f t="shared" si="944"/>
        <v>9</v>
      </c>
    </row>
    <row r="20120" spans="1:8" x14ac:dyDescent="0.25">
      <c r="A20120" s="3">
        <v>45026</v>
      </c>
      <c r="B20120">
        <v>12.790523752699087</v>
      </c>
      <c r="C20120" t="s">
        <v>27</v>
      </c>
      <c r="D20120" t="s">
        <v>29</v>
      </c>
      <c r="E20120" t="s">
        <v>30</v>
      </c>
      <c r="F20120">
        <f t="shared" si="942"/>
        <v>2023</v>
      </c>
      <c r="G20120">
        <f t="shared" si="943"/>
        <v>4</v>
      </c>
      <c r="H20120">
        <f t="shared" si="944"/>
        <v>10</v>
      </c>
    </row>
    <row r="20121" spans="1:8" x14ac:dyDescent="0.25">
      <c r="A20121" s="3">
        <v>45027</v>
      </c>
      <c r="B20121">
        <v>13.857221173115333</v>
      </c>
      <c r="C20121" t="s">
        <v>27</v>
      </c>
      <c r="D20121" t="s">
        <v>29</v>
      </c>
      <c r="E20121" t="s">
        <v>30</v>
      </c>
      <c r="F20121">
        <f t="shared" si="942"/>
        <v>2023</v>
      </c>
      <c r="G20121">
        <f t="shared" si="943"/>
        <v>4</v>
      </c>
      <c r="H20121">
        <f t="shared" si="944"/>
        <v>11</v>
      </c>
    </row>
    <row r="20122" spans="1:8" x14ac:dyDescent="0.25">
      <c r="A20122" s="3">
        <v>45028</v>
      </c>
      <c r="B20122">
        <v>17.441803518196274</v>
      </c>
      <c r="C20122" t="s">
        <v>27</v>
      </c>
      <c r="D20122" t="s">
        <v>29</v>
      </c>
      <c r="E20122" t="s">
        <v>30</v>
      </c>
      <c r="F20122">
        <f t="shared" si="942"/>
        <v>2023</v>
      </c>
      <c r="G20122">
        <f t="shared" si="943"/>
        <v>4</v>
      </c>
      <c r="H20122">
        <f t="shared" si="944"/>
        <v>12</v>
      </c>
    </row>
    <row r="20123" spans="1:8" x14ac:dyDescent="0.25">
      <c r="A20123" s="3">
        <v>45029</v>
      </c>
      <c r="B20123">
        <v>12.271883472527472</v>
      </c>
      <c r="C20123" t="s">
        <v>27</v>
      </c>
      <c r="D20123" t="s">
        <v>29</v>
      </c>
      <c r="E20123" t="s">
        <v>30</v>
      </c>
      <c r="F20123">
        <f t="shared" si="942"/>
        <v>2023</v>
      </c>
      <c r="G20123">
        <f t="shared" si="943"/>
        <v>4</v>
      </c>
      <c r="H20123">
        <f t="shared" si="944"/>
        <v>13</v>
      </c>
    </row>
    <row r="20124" spans="1:8" x14ac:dyDescent="0.25">
      <c r="A20124" s="3">
        <v>45030</v>
      </c>
      <c r="B20124">
        <v>15.346847515407706</v>
      </c>
      <c r="C20124" t="s">
        <v>27</v>
      </c>
      <c r="D20124" t="s">
        <v>29</v>
      </c>
      <c r="E20124" t="s">
        <v>30</v>
      </c>
      <c r="F20124">
        <f t="shared" si="942"/>
        <v>2023</v>
      </c>
      <c r="G20124">
        <f t="shared" si="943"/>
        <v>4</v>
      </c>
      <c r="H20124">
        <f t="shared" si="944"/>
        <v>14</v>
      </c>
    </row>
    <row r="20125" spans="1:8" x14ac:dyDescent="0.25">
      <c r="A20125" s="3">
        <v>45031</v>
      </c>
      <c r="B20125">
        <v>12.981071449052468</v>
      </c>
      <c r="C20125" t="s">
        <v>27</v>
      </c>
      <c r="D20125" t="s">
        <v>29</v>
      </c>
      <c r="E20125" t="s">
        <v>30</v>
      </c>
      <c r="F20125">
        <f t="shared" si="942"/>
        <v>2023</v>
      </c>
      <c r="G20125">
        <f t="shared" si="943"/>
        <v>4</v>
      </c>
      <c r="H20125">
        <f t="shared" si="944"/>
        <v>15</v>
      </c>
    </row>
    <row r="20126" spans="1:8" x14ac:dyDescent="0.25">
      <c r="A20126" s="3">
        <v>45032</v>
      </c>
      <c r="B20126">
        <v>0</v>
      </c>
      <c r="C20126" t="s">
        <v>27</v>
      </c>
      <c r="D20126" t="s">
        <v>29</v>
      </c>
      <c r="E20126" t="s">
        <v>30</v>
      </c>
      <c r="F20126">
        <f t="shared" si="942"/>
        <v>2023</v>
      </c>
      <c r="G20126">
        <f t="shared" si="943"/>
        <v>4</v>
      </c>
      <c r="H20126">
        <f t="shared" si="944"/>
        <v>16</v>
      </c>
    </row>
    <row r="20127" spans="1:8" x14ac:dyDescent="0.25">
      <c r="A20127" s="3">
        <v>45033</v>
      </c>
      <c r="B20127">
        <v>14.185703030545332</v>
      </c>
      <c r="C20127" t="s">
        <v>27</v>
      </c>
      <c r="D20127" t="s">
        <v>29</v>
      </c>
      <c r="E20127" t="s">
        <v>30</v>
      </c>
      <c r="F20127">
        <f t="shared" si="942"/>
        <v>2023</v>
      </c>
      <c r="G20127">
        <f t="shared" si="943"/>
        <v>4</v>
      </c>
      <c r="H20127">
        <f t="shared" si="944"/>
        <v>17</v>
      </c>
    </row>
    <row r="20128" spans="1:8" x14ac:dyDescent="0.25">
      <c r="A20128" s="3">
        <v>45034</v>
      </c>
      <c r="B20128">
        <v>14.686202766363138</v>
      </c>
      <c r="C20128" t="s">
        <v>27</v>
      </c>
      <c r="D20128" t="s">
        <v>29</v>
      </c>
      <c r="E20128" t="s">
        <v>30</v>
      </c>
      <c r="F20128">
        <f t="shared" si="942"/>
        <v>2023</v>
      </c>
      <c r="G20128">
        <f t="shared" si="943"/>
        <v>4</v>
      </c>
      <c r="H20128">
        <f t="shared" si="944"/>
        <v>18</v>
      </c>
    </row>
    <row r="20129" spans="1:8" x14ac:dyDescent="0.25">
      <c r="A20129" s="3">
        <v>45035</v>
      </c>
      <c r="B20129">
        <v>17.685602879974756</v>
      </c>
      <c r="C20129" t="s">
        <v>27</v>
      </c>
      <c r="D20129" t="s">
        <v>29</v>
      </c>
      <c r="E20129" t="s">
        <v>30</v>
      </c>
      <c r="F20129">
        <f t="shared" si="942"/>
        <v>2023</v>
      </c>
      <c r="G20129">
        <f t="shared" si="943"/>
        <v>4</v>
      </c>
      <c r="H20129">
        <f t="shared" si="944"/>
        <v>19</v>
      </c>
    </row>
    <row r="20130" spans="1:8" x14ac:dyDescent="0.25">
      <c r="A20130" s="3">
        <v>45036</v>
      </c>
      <c r="B20130">
        <v>11.919130515367948</v>
      </c>
      <c r="C20130" t="s">
        <v>27</v>
      </c>
      <c r="D20130" t="s">
        <v>29</v>
      </c>
      <c r="E20130" t="s">
        <v>30</v>
      </c>
      <c r="F20130">
        <f t="shared" si="942"/>
        <v>2023</v>
      </c>
      <c r="G20130">
        <f t="shared" si="943"/>
        <v>4</v>
      </c>
      <c r="H20130">
        <f t="shared" si="944"/>
        <v>20</v>
      </c>
    </row>
    <row r="20131" spans="1:8" x14ac:dyDescent="0.25">
      <c r="A20131" s="3">
        <v>45037</v>
      </c>
      <c r="B20131">
        <v>14.393742307481808</v>
      </c>
      <c r="C20131" t="s">
        <v>27</v>
      </c>
      <c r="D20131" t="s">
        <v>29</v>
      </c>
      <c r="E20131" t="s">
        <v>30</v>
      </c>
      <c r="F20131">
        <f t="shared" si="942"/>
        <v>2023</v>
      </c>
      <c r="G20131">
        <f t="shared" si="943"/>
        <v>4</v>
      </c>
      <c r="H20131">
        <f t="shared" si="944"/>
        <v>21</v>
      </c>
    </row>
    <row r="20132" spans="1:8" x14ac:dyDescent="0.25">
      <c r="A20132" s="3">
        <v>45038</v>
      </c>
      <c r="B20132">
        <v>11.4312445316968</v>
      </c>
      <c r="C20132" t="s">
        <v>27</v>
      </c>
      <c r="D20132" t="s">
        <v>29</v>
      </c>
      <c r="E20132" t="s">
        <v>30</v>
      </c>
      <c r="F20132">
        <f t="shared" si="942"/>
        <v>2023</v>
      </c>
      <c r="G20132">
        <f t="shared" si="943"/>
        <v>4</v>
      </c>
      <c r="H20132">
        <f t="shared" si="944"/>
        <v>22</v>
      </c>
    </row>
    <row r="20133" spans="1:8" x14ac:dyDescent="0.25">
      <c r="A20133" s="3">
        <v>45039</v>
      </c>
      <c r="B20133">
        <v>0</v>
      </c>
      <c r="C20133" t="s">
        <v>27</v>
      </c>
      <c r="D20133" t="s">
        <v>29</v>
      </c>
      <c r="E20133" t="s">
        <v>30</v>
      </c>
      <c r="F20133">
        <f t="shared" si="942"/>
        <v>2023</v>
      </c>
      <c r="G20133">
        <f t="shared" si="943"/>
        <v>4</v>
      </c>
      <c r="H20133">
        <f t="shared" si="944"/>
        <v>23</v>
      </c>
    </row>
    <row r="20134" spans="1:8" x14ac:dyDescent="0.25">
      <c r="A20134" s="3">
        <v>45040</v>
      </c>
      <c r="B20134">
        <v>11.48183769599753</v>
      </c>
      <c r="C20134" t="s">
        <v>27</v>
      </c>
      <c r="D20134" t="s">
        <v>29</v>
      </c>
      <c r="E20134" t="s">
        <v>30</v>
      </c>
      <c r="F20134">
        <f t="shared" si="942"/>
        <v>2023</v>
      </c>
      <c r="G20134">
        <f t="shared" si="943"/>
        <v>4</v>
      </c>
      <c r="H20134">
        <f t="shared" si="944"/>
        <v>24</v>
      </c>
    </row>
    <row r="20135" spans="1:8" x14ac:dyDescent="0.25">
      <c r="A20135" s="3">
        <v>45041</v>
      </c>
      <c r="B20135">
        <v>11.438451484623567</v>
      </c>
      <c r="C20135" t="s">
        <v>27</v>
      </c>
      <c r="D20135" t="s">
        <v>29</v>
      </c>
      <c r="E20135" t="s">
        <v>30</v>
      </c>
      <c r="F20135">
        <f t="shared" si="942"/>
        <v>2023</v>
      </c>
      <c r="G20135">
        <f t="shared" si="943"/>
        <v>4</v>
      </c>
      <c r="H20135">
        <f t="shared" si="944"/>
        <v>25</v>
      </c>
    </row>
    <row r="20136" spans="1:8" x14ac:dyDescent="0.25">
      <c r="A20136" s="3">
        <v>45042</v>
      </c>
      <c r="B20136">
        <v>13.924332773511942</v>
      </c>
      <c r="C20136" t="s">
        <v>27</v>
      </c>
      <c r="D20136" t="s">
        <v>29</v>
      </c>
      <c r="E20136" t="s">
        <v>30</v>
      </c>
      <c r="F20136">
        <f t="shared" si="942"/>
        <v>2023</v>
      </c>
      <c r="G20136">
        <f t="shared" si="943"/>
        <v>4</v>
      </c>
      <c r="H20136">
        <f t="shared" si="944"/>
        <v>26</v>
      </c>
    </row>
    <row r="20137" spans="1:8" x14ac:dyDescent="0.25">
      <c r="A20137" s="3">
        <v>45043</v>
      </c>
      <c r="B20137">
        <v>7.6803339682649101</v>
      </c>
      <c r="C20137" t="s">
        <v>27</v>
      </c>
      <c r="D20137" t="s">
        <v>29</v>
      </c>
      <c r="E20137" t="s">
        <v>30</v>
      </c>
      <c r="F20137">
        <f t="shared" si="942"/>
        <v>2023</v>
      </c>
      <c r="G20137">
        <f t="shared" si="943"/>
        <v>4</v>
      </c>
      <c r="H20137">
        <f t="shared" si="944"/>
        <v>27</v>
      </c>
    </row>
    <row r="20138" spans="1:8" x14ac:dyDescent="0.25">
      <c r="A20138" s="3">
        <v>45044</v>
      </c>
      <c r="B20138">
        <v>9.7185217091519753</v>
      </c>
      <c r="C20138" t="s">
        <v>27</v>
      </c>
      <c r="D20138" t="s">
        <v>29</v>
      </c>
      <c r="E20138" t="s">
        <v>30</v>
      </c>
      <c r="F20138">
        <f t="shared" si="942"/>
        <v>2023</v>
      </c>
      <c r="G20138">
        <f t="shared" si="943"/>
        <v>4</v>
      </c>
      <c r="H20138">
        <f t="shared" si="944"/>
        <v>28</v>
      </c>
    </row>
    <row r="20139" spans="1:8" x14ac:dyDescent="0.25">
      <c r="A20139" s="3">
        <v>45045</v>
      </c>
      <c r="B20139">
        <v>6.3652665650503426</v>
      </c>
      <c r="C20139" t="s">
        <v>27</v>
      </c>
      <c r="D20139" t="s">
        <v>29</v>
      </c>
      <c r="E20139" t="s">
        <v>30</v>
      </c>
      <c r="F20139">
        <f t="shared" si="942"/>
        <v>2023</v>
      </c>
      <c r="G20139">
        <f t="shared" si="943"/>
        <v>4</v>
      </c>
      <c r="H20139">
        <f t="shared" si="944"/>
        <v>29</v>
      </c>
    </row>
    <row r="20140" spans="1:8" x14ac:dyDescent="0.25">
      <c r="A20140" s="3">
        <v>45046</v>
      </c>
      <c r="B20140">
        <v>0</v>
      </c>
      <c r="C20140" t="s">
        <v>27</v>
      </c>
      <c r="D20140" t="s">
        <v>29</v>
      </c>
      <c r="E20140" t="s">
        <v>30</v>
      </c>
      <c r="F20140">
        <f t="shared" si="942"/>
        <v>2023</v>
      </c>
      <c r="G20140">
        <f t="shared" si="943"/>
        <v>4</v>
      </c>
      <c r="H20140">
        <f t="shared" si="944"/>
        <v>30</v>
      </c>
    </row>
    <row r="20141" spans="1:8" x14ac:dyDescent="0.25">
      <c r="A20141" s="3">
        <v>45047</v>
      </c>
      <c r="B20141">
        <v>0</v>
      </c>
      <c r="C20141" t="s">
        <v>27</v>
      </c>
      <c r="D20141" t="s">
        <v>29</v>
      </c>
      <c r="E20141" t="s">
        <v>30</v>
      </c>
      <c r="F20141">
        <f t="shared" si="942"/>
        <v>2023</v>
      </c>
      <c r="G20141">
        <f t="shared" si="943"/>
        <v>5</v>
      </c>
      <c r="H20141">
        <f t="shared" si="944"/>
        <v>1</v>
      </c>
    </row>
    <row r="20142" spans="1:8" x14ac:dyDescent="0.25">
      <c r="A20142" s="3">
        <v>45048</v>
      </c>
      <c r="B20142">
        <v>5.5112261045809792</v>
      </c>
      <c r="C20142" t="s">
        <v>27</v>
      </c>
      <c r="D20142" t="s">
        <v>29</v>
      </c>
      <c r="E20142" t="s">
        <v>30</v>
      </c>
      <c r="F20142">
        <f t="shared" si="942"/>
        <v>2023</v>
      </c>
      <c r="G20142">
        <f t="shared" si="943"/>
        <v>5</v>
      </c>
      <c r="H20142">
        <f t="shared" si="944"/>
        <v>2</v>
      </c>
    </row>
    <row r="20143" spans="1:8" x14ac:dyDescent="0.25">
      <c r="A20143" s="3">
        <v>45049</v>
      </c>
      <c r="B20143">
        <v>7.8230824763655278</v>
      </c>
      <c r="C20143" t="s">
        <v>27</v>
      </c>
      <c r="D20143" t="s">
        <v>29</v>
      </c>
      <c r="E20143" t="s">
        <v>30</v>
      </c>
      <c r="F20143">
        <f t="shared" si="942"/>
        <v>2023</v>
      </c>
      <c r="G20143">
        <f t="shared" si="943"/>
        <v>5</v>
      </c>
      <c r="H20143">
        <f t="shared" si="944"/>
        <v>3</v>
      </c>
    </row>
    <row r="20144" spans="1:8" x14ac:dyDescent="0.25">
      <c r="A20144" s="3">
        <v>45050</v>
      </c>
      <c r="B20144">
        <v>1.4647799641104364</v>
      </c>
      <c r="C20144" t="s">
        <v>27</v>
      </c>
      <c r="D20144" t="s">
        <v>29</v>
      </c>
      <c r="E20144" t="s">
        <v>30</v>
      </c>
      <c r="F20144">
        <f t="shared" si="942"/>
        <v>2023</v>
      </c>
      <c r="G20144">
        <f t="shared" si="943"/>
        <v>5</v>
      </c>
      <c r="H20144">
        <f t="shared" si="944"/>
        <v>4</v>
      </c>
    </row>
    <row r="20145" spans="1:8" x14ac:dyDescent="0.25">
      <c r="A20145" s="3">
        <v>45051</v>
      </c>
      <c r="B20145">
        <v>3.4494007415775458</v>
      </c>
      <c r="C20145" t="s">
        <v>27</v>
      </c>
      <c r="D20145" t="s">
        <v>29</v>
      </c>
      <c r="E20145" t="s">
        <v>30</v>
      </c>
      <c r="F20145">
        <f t="shared" si="942"/>
        <v>2023</v>
      </c>
      <c r="G20145">
        <f t="shared" si="943"/>
        <v>5</v>
      </c>
      <c r="H20145">
        <f t="shared" si="944"/>
        <v>5</v>
      </c>
    </row>
    <row r="20146" spans="1:8" x14ac:dyDescent="0.25">
      <c r="A20146" s="3">
        <v>45052</v>
      </c>
      <c r="B20146">
        <v>0.1037362037909528</v>
      </c>
      <c r="C20146" t="s">
        <v>27</v>
      </c>
      <c r="D20146" t="s">
        <v>29</v>
      </c>
      <c r="E20146" t="s">
        <v>30</v>
      </c>
      <c r="F20146">
        <f t="shared" si="942"/>
        <v>2023</v>
      </c>
      <c r="G20146">
        <f t="shared" si="943"/>
        <v>5</v>
      </c>
      <c r="H20146">
        <f t="shared" si="944"/>
        <v>6</v>
      </c>
    </row>
    <row r="20147" spans="1:8" x14ac:dyDescent="0.25">
      <c r="A20147" s="3">
        <v>45053</v>
      </c>
      <c r="B20147">
        <v>0</v>
      </c>
      <c r="C20147" t="s">
        <v>27</v>
      </c>
      <c r="D20147" t="s">
        <v>29</v>
      </c>
      <c r="E20147" t="s">
        <v>30</v>
      </c>
      <c r="F20147">
        <f t="shared" si="942"/>
        <v>2023</v>
      </c>
      <c r="G20147">
        <f t="shared" si="943"/>
        <v>5</v>
      </c>
      <c r="H20147">
        <f t="shared" si="944"/>
        <v>7</v>
      </c>
    </row>
    <row r="20148" spans="1:8" x14ac:dyDescent="0.25">
      <c r="A20148" s="3">
        <v>45054</v>
      </c>
      <c r="B20148">
        <v>0.27738043417990987</v>
      </c>
      <c r="C20148" t="s">
        <v>27</v>
      </c>
      <c r="D20148" t="s">
        <v>29</v>
      </c>
      <c r="E20148" t="s">
        <v>30</v>
      </c>
      <c r="F20148">
        <f t="shared" si="942"/>
        <v>2023</v>
      </c>
      <c r="G20148">
        <f t="shared" si="943"/>
        <v>5</v>
      </c>
      <c r="H20148">
        <f t="shared" si="944"/>
        <v>8</v>
      </c>
    </row>
    <row r="20149" spans="1:8" x14ac:dyDescent="0.25">
      <c r="A20149" s="3">
        <v>45055</v>
      </c>
      <c r="B20149">
        <v>0.3651436514488281</v>
      </c>
      <c r="C20149" t="s">
        <v>27</v>
      </c>
      <c r="D20149" t="s">
        <v>29</v>
      </c>
      <c r="E20149" t="s">
        <v>30</v>
      </c>
      <c r="F20149">
        <f t="shared" si="942"/>
        <v>2023</v>
      </c>
      <c r="G20149">
        <f t="shared" si="943"/>
        <v>5</v>
      </c>
      <c r="H20149">
        <f t="shared" si="944"/>
        <v>9</v>
      </c>
    </row>
    <row r="20150" spans="1:8" x14ac:dyDescent="0.25">
      <c r="A20150" s="3">
        <v>45056</v>
      </c>
      <c r="B20150">
        <v>2.1915238597800775</v>
      </c>
      <c r="C20150" t="s">
        <v>27</v>
      </c>
      <c r="D20150" t="s">
        <v>29</v>
      </c>
      <c r="E20150" t="s">
        <v>30</v>
      </c>
      <c r="F20150">
        <f t="shared" si="942"/>
        <v>2023</v>
      </c>
      <c r="G20150">
        <f t="shared" si="943"/>
        <v>5</v>
      </c>
      <c r="H20150">
        <f t="shared" si="944"/>
        <v>10</v>
      </c>
    </row>
    <row r="20151" spans="1:8" x14ac:dyDescent="0.25">
      <c r="A20151" s="3">
        <v>45057</v>
      </c>
      <c r="B20151">
        <v>3.867325386024187</v>
      </c>
      <c r="C20151" t="s">
        <v>27</v>
      </c>
      <c r="D20151" t="s">
        <v>29</v>
      </c>
      <c r="E20151" t="s">
        <v>30</v>
      </c>
      <c r="F20151">
        <f t="shared" si="942"/>
        <v>2023</v>
      </c>
      <c r="G20151">
        <f t="shared" si="943"/>
        <v>5</v>
      </c>
      <c r="H20151">
        <f t="shared" si="944"/>
        <v>11</v>
      </c>
    </row>
    <row r="20152" spans="1:8" x14ac:dyDescent="0.25">
      <c r="A20152" s="3">
        <v>45058</v>
      </c>
      <c r="B20152">
        <v>1.5315503886123669</v>
      </c>
      <c r="C20152" t="s">
        <v>27</v>
      </c>
      <c r="D20152" t="s">
        <v>29</v>
      </c>
      <c r="E20152" t="s">
        <v>30</v>
      </c>
      <c r="F20152">
        <f t="shared" si="942"/>
        <v>2023</v>
      </c>
      <c r="G20152">
        <f t="shared" si="943"/>
        <v>5</v>
      </c>
      <c r="H20152">
        <f t="shared" si="944"/>
        <v>12</v>
      </c>
    </row>
    <row r="20153" spans="1:8" x14ac:dyDescent="0.25">
      <c r="A20153" s="3">
        <v>45059</v>
      </c>
      <c r="B20153">
        <v>4.4778081409271753</v>
      </c>
      <c r="C20153" t="s">
        <v>27</v>
      </c>
      <c r="D20153" t="s">
        <v>29</v>
      </c>
      <c r="E20153" t="s">
        <v>30</v>
      </c>
      <c r="F20153">
        <f t="shared" si="942"/>
        <v>2023</v>
      </c>
      <c r="G20153">
        <f t="shared" si="943"/>
        <v>5</v>
      </c>
      <c r="H20153">
        <f t="shared" si="944"/>
        <v>13</v>
      </c>
    </row>
    <row r="20154" spans="1:8" x14ac:dyDescent="0.25">
      <c r="A20154" s="3">
        <v>45060</v>
      </c>
      <c r="B20154">
        <v>0</v>
      </c>
      <c r="C20154" t="s">
        <v>27</v>
      </c>
      <c r="D20154" t="s">
        <v>29</v>
      </c>
      <c r="E20154" t="s">
        <v>30</v>
      </c>
      <c r="F20154">
        <f t="shared" si="942"/>
        <v>2023</v>
      </c>
      <c r="G20154">
        <f t="shared" si="943"/>
        <v>5</v>
      </c>
      <c r="H20154">
        <f t="shared" si="944"/>
        <v>14</v>
      </c>
    </row>
    <row r="20155" spans="1:8" x14ac:dyDescent="0.25">
      <c r="A20155" s="3">
        <v>45061</v>
      </c>
      <c r="B20155">
        <v>3.9315438540103558</v>
      </c>
      <c r="C20155" t="s">
        <v>27</v>
      </c>
      <c r="D20155" t="s">
        <v>29</v>
      </c>
      <c r="E20155" t="s">
        <v>30</v>
      </c>
      <c r="F20155">
        <f t="shared" si="942"/>
        <v>2023</v>
      </c>
      <c r="G20155">
        <f t="shared" si="943"/>
        <v>5</v>
      </c>
      <c r="H20155">
        <f t="shared" si="944"/>
        <v>15</v>
      </c>
    </row>
    <row r="20156" spans="1:8" x14ac:dyDescent="0.25">
      <c r="A20156" s="3">
        <v>45062</v>
      </c>
      <c r="B20156">
        <v>3.5005422207190162</v>
      </c>
      <c r="C20156" t="s">
        <v>27</v>
      </c>
      <c r="D20156" t="s">
        <v>29</v>
      </c>
      <c r="E20156" t="s">
        <v>30</v>
      </c>
      <c r="F20156">
        <f t="shared" si="942"/>
        <v>2023</v>
      </c>
      <c r="G20156">
        <f t="shared" si="943"/>
        <v>5</v>
      </c>
      <c r="H20156">
        <f t="shared" si="944"/>
        <v>16</v>
      </c>
    </row>
    <row r="20157" spans="1:8" x14ac:dyDescent="0.25">
      <c r="A20157" s="3">
        <v>45063</v>
      </c>
      <c r="B20157">
        <v>0.39520827143560894</v>
      </c>
      <c r="C20157" t="s">
        <v>27</v>
      </c>
      <c r="D20157" t="s">
        <v>29</v>
      </c>
      <c r="E20157" t="s">
        <v>30</v>
      </c>
      <c r="F20157">
        <f t="shared" si="942"/>
        <v>2023</v>
      </c>
      <c r="G20157">
        <f t="shared" si="943"/>
        <v>5</v>
      </c>
      <c r="H20157">
        <f t="shared" si="944"/>
        <v>17</v>
      </c>
    </row>
    <row r="20158" spans="1:8" x14ac:dyDescent="0.25">
      <c r="A20158" s="3">
        <v>45064</v>
      </c>
      <c r="B20158">
        <v>5.8810464752044345</v>
      </c>
      <c r="C20158" t="s">
        <v>27</v>
      </c>
      <c r="D20158" t="s">
        <v>29</v>
      </c>
      <c r="E20158" t="s">
        <v>30</v>
      </c>
      <c r="F20158">
        <f t="shared" si="942"/>
        <v>2023</v>
      </c>
      <c r="G20158">
        <f t="shared" si="943"/>
        <v>5</v>
      </c>
      <c r="H20158">
        <f t="shared" si="944"/>
        <v>18</v>
      </c>
    </row>
    <row r="20159" spans="1:8" x14ac:dyDescent="0.25">
      <c r="A20159" s="3">
        <v>45065</v>
      </c>
      <c r="B20159">
        <v>2.9537728445971716</v>
      </c>
      <c r="C20159" t="s">
        <v>27</v>
      </c>
      <c r="D20159" t="s">
        <v>29</v>
      </c>
      <c r="E20159" t="s">
        <v>30</v>
      </c>
      <c r="F20159">
        <f t="shared" si="942"/>
        <v>2023</v>
      </c>
      <c r="G20159">
        <f t="shared" si="943"/>
        <v>5</v>
      </c>
      <c r="H20159">
        <f t="shared" si="944"/>
        <v>19</v>
      </c>
    </row>
    <row r="20160" spans="1:8" x14ac:dyDescent="0.25">
      <c r="A20160" s="3">
        <v>45066</v>
      </c>
      <c r="B20160">
        <v>5.2961467098844643</v>
      </c>
      <c r="C20160" t="s">
        <v>27</v>
      </c>
      <c r="D20160" t="s">
        <v>29</v>
      </c>
      <c r="E20160" t="s">
        <v>30</v>
      </c>
      <c r="F20160">
        <f t="shared" si="942"/>
        <v>2023</v>
      </c>
      <c r="G20160">
        <f t="shared" si="943"/>
        <v>5</v>
      </c>
      <c r="H20160">
        <f t="shared" si="944"/>
        <v>20</v>
      </c>
    </row>
    <row r="20161" spans="1:8" x14ac:dyDescent="0.25">
      <c r="A20161" s="3">
        <v>45067</v>
      </c>
      <c r="B20161">
        <v>0</v>
      </c>
      <c r="C20161" t="s">
        <v>27</v>
      </c>
      <c r="D20161" t="s">
        <v>29</v>
      </c>
      <c r="E20161" t="s">
        <v>30</v>
      </c>
      <c r="F20161">
        <f t="shared" si="942"/>
        <v>2023</v>
      </c>
      <c r="G20161">
        <f t="shared" si="943"/>
        <v>5</v>
      </c>
      <c r="H20161">
        <f t="shared" si="944"/>
        <v>21</v>
      </c>
    </row>
    <row r="20162" spans="1:8" x14ac:dyDescent="0.25">
      <c r="A20162" s="3">
        <v>45068</v>
      </c>
      <c r="B20162">
        <v>0</v>
      </c>
      <c r="C20162" t="s">
        <v>27</v>
      </c>
      <c r="D20162" t="s">
        <v>29</v>
      </c>
      <c r="E20162" t="s">
        <v>30</v>
      </c>
      <c r="F20162">
        <f t="shared" si="942"/>
        <v>2023</v>
      </c>
      <c r="G20162">
        <f t="shared" si="943"/>
        <v>5</v>
      </c>
      <c r="H20162">
        <f t="shared" si="944"/>
        <v>22</v>
      </c>
    </row>
    <row r="20163" spans="1:8" x14ac:dyDescent="0.25">
      <c r="A20163" s="3">
        <v>45069</v>
      </c>
      <c r="B20163">
        <v>2.4962939859884781</v>
      </c>
      <c r="C20163" t="s">
        <v>27</v>
      </c>
      <c r="D20163" t="s">
        <v>29</v>
      </c>
      <c r="E20163" t="s">
        <v>30</v>
      </c>
      <c r="F20163">
        <f t="shared" ref="F20163:F20226" si="945">YEAR(A20163)</f>
        <v>2023</v>
      </c>
      <c r="G20163">
        <f t="shared" ref="G20163:G20226" si="946">MONTH(A20163)</f>
        <v>5</v>
      </c>
      <c r="H20163">
        <f t="shared" ref="H20163:H20226" si="947">DAY(A20163)</f>
        <v>23</v>
      </c>
    </row>
    <row r="20164" spans="1:8" x14ac:dyDescent="0.25">
      <c r="A20164" s="3">
        <v>45070</v>
      </c>
      <c r="B20164">
        <v>1.1988020561057759</v>
      </c>
      <c r="C20164" t="s">
        <v>27</v>
      </c>
      <c r="D20164" t="s">
        <v>29</v>
      </c>
      <c r="E20164" t="s">
        <v>30</v>
      </c>
      <c r="F20164">
        <f t="shared" si="945"/>
        <v>2023</v>
      </c>
      <c r="G20164">
        <f t="shared" si="946"/>
        <v>5</v>
      </c>
      <c r="H20164">
        <f t="shared" si="947"/>
        <v>24</v>
      </c>
    </row>
    <row r="20165" spans="1:8" x14ac:dyDescent="0.25">
      <c r="A20165" s="3">
        <v>45071</v>
      </c>
      <c r="B20165">
        <v>3.7167336220861489</v>
      </c>
      <c r="C20165" t="s">
        <v>27</v>
      </c>
      <c r="D20165" t="s">
        <v>29</v>
      </c>
      <c r="E20165" t="s">
        <v>30</v>
      </c>
      <c r="F20165">
        <f t="shared" si="945"/>
        <v>2023</v>
      </c>
      <c r="G20165">
        <f t="shared" si="946"/>
        <v>5</v>
      </c>
      <c r="H20165">
        <f t="shared" si="947"/>
        <v>25</v>
      </c>
    </row>
    <row r="20166" spans="1:8" x14ac:dyDescent="0.25">
      <c r="A20166" s="3">
        <v>45072</v>
      </c>
      <c r="B20166">
        <v>0.24470999777016322</v>
      </c>
      <c r="C20166" t="s">
        <v>27</v>
      </c>
      <c r="D20166" t="s">
        <v>29</v>
      </c>
      <c r="E20166" t="s">
        <v>30</v>
      </c>
      <c r="F20166">
        <f t="shared" si="945"/>
        <v>2023</v>
      </c>
      <c r="G20166">
        <f t="shared" si="946"/>
        <v>5</v>
      </c>
      <c r="H20166">
        <f t="shared" si="947"/>
        <v>26</v>
      </c>
    </row>
    <row r="20167" spans="1:8" x14ac:dyDescent="0.25">
      <c r="A20167" s="3">
        <v>45073</v>
      </c>
      <c r="B20167">
        <v>2.0736899639368334</v>
      </c>
      <c r="C20167" t="s">
        <v>27</v>
      </c>
      <c r="D20167" t="s">
        <v>29</v>
      </c>
      <c r="E20167" t="s">
        <v>30</v>
      </c>
      <c r="F20167">
        <f t="shared" si="945"/>
        <v>2023</v>
      </c>
      <c r="G20167">
        <f t="shared" si="946"/>
        <v>5</v>
      </c>
      <c r="H20167">
        <f t="shared" si="947"/>
        <v>27</v>
      </c>
    </row>
    <row r="20168" spans="1:8" x14ac:dyDescent="0.25">
      <c r="A20168" s="3">
        <v>45074</v>
      </c>
      <c r="B20168">
        <v>0</v>
      </c>
      <c r="C20168" t="s">
        <v>27</v>
      </c>
      <c r="D20168" t="s">
        <v>29</v>
      </c>
      <c r="E20168" t="s">
        <v>30</v>
      </c>
      <c r="F20168">
        <f t="shared" si="945"/>
        <v>2023</v>
      </c>
      <c r="G20168">
        <f t="shared" si="946"/>
        <v>5</v>
      </c>
      <c r="H20168">
        <f t="shared" si="947"/>
        <v>28</v>
      </c>
    </row>
    <row r="20169" spans="1:8" x14ac:dyDescent="0.25">
      <c r="A20169" s="3">
        <v>45075</v>
      </c>
      <c r="B20169">
        <v>0.60370648845160235</v>
      </c>
      <c r="C20169" t="s">
        <v>27</v>
      </c>
      <c r="D20169" t="s">
        <v>29</v>
      </c>
      <c r="E20169" t="s">
        <v>30</v>
      </c>
      <c r="F20169">
        <f t="shared" si="945"/>
        <v>2023</v>
      </c>
      <c r="G20169">
        <f t="shared" si="946"/>
        <v>5</v>
      </c>
      <c r="H20169">
        <f t="shared" si="947"/>
        <v>29</v>
      </c>
    </row>
    <row r="20170" spans="1:8" x14ac:dyDescent="0.25">
      <c r="A20170" s="3">
        <v>45076</v>
      </c>
      <c r="B20170">
        <v>2.0263224839167364</v>
      </c>
      <c r="C20170" t="s">
        <v>27</v>
      </c>
      <c r="D20170" t="s">
        <v>29</v>
      </c>
      <c r="E20170" t="s">
        <v>30</v>
      </c>
      <c r="F20170">
        <f t="shared" si="945"/>
        <v>2023</v>
      </c>
      <c r="G20170">
        <f t="shared" si="946"/>
        <v>5</v>
      </c>
      <c r="H20170">
        <f t="shared" si="947"/>
        <v>30</v>
      </c>
    </row>
    <row r="20171" spans="1:8" x14ac:dyDescent="0.25">
      <c r="A20171" s="3">
        <v>45077</v>
      </c>
      <c r="B20171">
        <v>6.0601279938136203</v>
      </c>
      <c r="C20171" t="s">
        <v>27</v>
      </c>
      <c r="D20171" t="s">
        <v>29</v>
      </c>
      <c r="E20171" t="s">
        <v>30</v>
      </c>
      <c r="F20171">
        <f t="shared" si="945"/>
        <v>2023</v>
      </c>
      <c r="G20171">
        <f t="shared" si="946"/>
        <v>5</v>
      </c>
      <c r="H20171">
        <f t="shared" si="947"/>
        <v>31</v>
      </c>
    </row>
    <row r="20172" spans="1:8" x14ac:dyDescent="0.25">
      <c r="A20172" s="3">
        <v>45078</v>
      </c>
      <c r="B20172">
        <v>1.43020305423264</v>
      </c>
      <c r="C20172" t="s">
        <v>27</v>
      </c>
      <c r="D20172" t="s">
        <v>29</v>
      </c>
      <c r="E20172" t="s">
        <v>30</v>
      </c>
      <c r="F20172">
        <f t="shared" si="945"/>
        <v>2023</v>
      </c>
      <c r="G20172">
        <f t="shared" si="946"/>
        <v>6</v>
      </c>
      <c r="H20172">
        <f t="shared" si="947"/>
        <v>1</v>
      </c>
    </row>
    <row r="20173" spans="1:8" x14ac:dyDescent="0.25">
      <c r="A20173" s="3">
        <v>45079</v>
      </c>
      <c r="B20173">
        <v>5.1323621893280249</v>
      </c>
      <c r="C20173" t="s">
        <v>27</v>
      </c>
      <c r="D20173" t="s">
        <v>29</v>
      </c>
      <c r="E20173" t="s">
        <v>30</v>
      </c>
      <c r="F20173">
        <f t="shared" si="945"/>
        <v>2023</v>
      </c>
      <c r="G20173">
        <f t="shared" si="946"/>
        <v>6</v>
      </c>
      <c r="H20173">
        <f t="shared" si="947"/>
        <v>2</v>
      </c>
    </row>
    <row r="20174" spans="1:8" x14ac:dyDescent="0.25">
      <c r="A20174" s="3">
        <v>45080</v>
      </c>
      <c r="B20174">
        <v>3.4764560920214063</v>
      </c>
      <c r="C20174" t="s">
        <v>27</v>
      </c>
      <c r="D20174" t="s">
        <v>29</v>
      </c>
      <c r="E20174" t="s">
        <v>30</v>
      </c>
      <c r="F20174">
        <f t="shared" si="945"/>
        <v>2023</v>
      </c>
      <c r="G20174">
        <f t="shared" si="946"/>
        <v>6</v>
      </c>
      <c r="H20174">
        <f t="shared" si="947"/>
        <v>3</v>
      </c>
    </row>
    <row r="20175" spans="1:8" x14ac:dyDescent="0.25">
      <c r="A20175" s="3">
        <v>45081</v>
      </c>
      <c r="B20175">
        <v>0</v>
      </c>
      <c r="C20175" t="s">
        <v>27</v>
      </c>
      <c r="D20175" t="s">
        <v>29</v>
      </c>
      <c r="E20175" t="s">
        <v>30</v>
      </c>
      <c r="F20175">
        <f t="shared" si="945"/>
        <v>2023</v>
      </c>
      <c r="G20175">
        <f t="shared" si="946"/>
        <v>6</v>
      </c>
      <c r="H20175">
        <f t="shared" si="947"/>
        <v>4</v>
      </c>
    </row>
    <row r="20176" spans="1:8" x14ac:dyDescent="0.25">
      <c r="A20176" s="3">
        <v>45082</v>
      </c>
      <c r="B20176">
        <v>6.3266057934524165</v>
      </c>
      <c r="C20176" t="s">
        <v>27</v>
      </c>
      <c r="D20176" t="s">
        <v>29</v>
      </c>
      <c r="E20176" t="s">
        <v>30</v>
      </c>
      <c r="F20176">
        <f t="shared" si="945"/>
        <v>2023</v>
      </c>
      <c r="G20176">
        <f t="shared" si="946"/>
        <v>6</v>
      </c>
      <c r="H20176">
        <f t="shared" si="947"/>
        <v>5</v>
      </c>
    </row>
    <row r="20177" spans="1:8" x14ac:dyDescent="0.25">
      <c r="A20177" s="3">
        <v>45083</v>
      </c>
      <c r="B20177">
        <v>7.7499053102417097</v>
      </c>
      <c r="C20177" t="s">
        <v>27</v>
      </c>
      <c r="D20177" t="s">
        <v>29</v>
      </c>
      <c r="E20177" t="s">
        <v>30</v>
      </c>
      <c r="F20177">
        <f t="shared" si="945"/>
        <v>2023</v>
      </c>
      <c r="G20177">
        <f t="shared" si="946"/>
        <v>6</v>
      </c>
      <c r="H20177">
        <f t="shared" si="947"/>
        <v>6</v>
      </c>
    </row>
    <row r="20178" spans="1:8" x14ac:dyDescent="0.25">
      <c r="A20178" s="3">
        <v>45084</v>
      </c>
      <c r="B20178">
        <v>11.729330998183181</v>
      </c>
      <c r="C20178" t="s">
        <v>27</v>
      </c>
      <c r="D20178" t="s">
        <v>29</v>
      </c>
      <c r="E20178" t="s">
        <v>30</v>
      </c>
      <c r="F20178">
        <f t="shared" si="945"/>
        <v>2023</v>
      </c>
      <c r="G20178">
        <f t="shared" si="946"/>
        <v>6</v>
      </c>
      <c r="H20178">
        <f t="shared" si="947"/>
        <v>7</v>
      </c>
    </row>
    <row r="20179" spans="1:8" x14ac:dyDescent="0.25">
      <c r="A20179" s="3">
        <v>45085</v>
      </c>
      <c r="B20179">
        <v>6.9925223643923342</v>
      </c>
      <c r="C20179" t="s">
        <v>27</v>
      </c>
      <c r="D20179" t="s">
        <v>29</v>
      </c>
      <c r="E20179" t="s">
        <v>30</v>
      </c>
      <c r="F20179">
        <f t="shared" si="945"/>
        <v>2023</v>
      </c>
      <c r="G20179">
        <f t="shared" si="946"/>
        <v>6</v>
      </c>
      <c r="H20179">
        <f t="shared" si="947"/>
        <v>8</v>
      </c>
    </row>
    <row r="20180" spans="1:8" x14ac:dyDescent="0.25">
      <c r="A20180" s="3">
        <v>45086</v>
      </c>
      <c r="B20180">
        <v>10.538609074668841</v>
      </c>
      <c r="C20180" t="s">
        <v>27</v>
      </c>
      <c r="D20180" t="s">
        <v>29</v>
      </c>
      <c r="E20180" t="s">
        <v>30</v>
      </c>
      <c r="F20180">
        <f t="shared" si="945"/>
        <v>2023</v>
      </c>
      <c r="G20180">
        <f t="shared" si="946"/>
        <v>6</v>
      </c>
      <c r="H20180">
        <f t="shared" si="947"/>
        <v>9</v>
      </c>
    </row>
    <row r="20181" spans="1:8" x14ac:dyDescent="0.25">
      <c r="A20181" s="3">
        <v>45087</v>
      </c>
      <c r="B20181">
        <v>8.6814496981043767</v>
      </c>
      <c r="C20181" t="s">
        <v>27</v>
      </c>
      <c r="D20181" t="s">
        <v>29</v>
      </c>
      <c r="E20181" t="s">
        <v>30</v>
      </c>
      <c r="F20181">
        <f t="shared" si="945"/>
        <v>2023</v>
      </c>
      <c r="G20181">
        <f t="shared" si="946"/>
        <v>6</v>
      </c>
      <c r="H20181">
        <f t="shared" si="947"/>
        <v>10</v>
      </c>
    </row>
    <row r="20182" spans="1:8" x14ac:dyDescent="0.25">
      <c r="A20182" s="3">
        <v>45088</v>
      </c>
      <c r="B20182">
        <v>0</v>
      </c>
      <c r="C20182" t="s">
        <v>27</v>
      </c>
      <c r="D20182" t="s">
        <v>29</v>
      </c>
      <c r="E20182" t="s">
        <v>30</v>
      </c>
      <c r="F20182">
        <f t="shared" si="945"/>
        <v>2023</v>
      </c>
      <c r="G20182">
        <f t="shared" si="946"/>
        <v>6</v>
      </c>
      <c r="H20182">
        <f t="shared" si="947"/>
        <v>11</v>
      </c>
    </row>
    <row r="20183" spans="1:8" x14ac:dyDescent="0.25">
      <c r="A20183" s="3">
        <v>45089</v>
      </c>
      <c r="B20183">
        <v>0</v>
      </c>
      <c r="C20183" t="s">
        <v>27</v>
      </c>
      <c r="D20183" t="s">
        <v>29</v>
      </c>
      <c r="E20183" t="s">
        <v>30</v>
      </c>
      <c r="F20183">
        <f t="shared" si="945"/>
        <v>2023</v>
      </c>
      <c r="G20183">
        <f t="shared" si="946"/>
        <v>6</v>
      </c>
      <c r="H20183">
        <f t="shared" si="947"/>
        <v>12</v>
      </c>
    </row>
    <row r="20184" spans="1:8" x14ac:dyDescent="0.25">
      <c r="A20184" s="3">
        <v>45090</v>
      </c>
      <c r="B20184">
        <v>12.128783537840285</v>
      </c>
      <c r="C20184" t="s">
        <v>27</v>
      </c>
      <c r="D20184" t="s">
        <v>29</v>
      </c>
      <c r="E20184" t="s">
        <v>30</v>
      </c>
      <c r="F20184">
        <f t="shared" si="945"/>
        <v>2023</v>
      </c>
      <c r="G20184">
        <f t="shared" si="946"/>
        <v>6</v>
      </c>
      <c r="H20184">
        <f t="shared" si="947"/>
        <v>13</v>
      </c>
    </row>
    <row r="20185" spans="1:8" x14ac:dyDescent="0.25">
      <c r="A20185" s="3">
        <v>45091</v>
      </c>
      <c r="B20185">
        <v>15.77714469888323</v>
      </c>
      <c r="C20185" t="s">
        <v>27</v>
      </c>
      <c r="D20185" t="s">
        <v>29</v>
      </c>
      <c r="E20185" t="s">
        <v>30</v>
      </c>
      <c r="F20185">
        <f t="shared" si="945"/>
        <v>2023</v>
      </c>
      <c r="G20185">
        <f t="shared" si="946"/>
        <v>6</v>
      </c>
      <c r="H20185">
        <f t="shared" si="947"/>
        <v>14</v>
      </c>
    </row>
    <row r="20186" spans="1:8" x14ac:dyDescent="0.25">
      <c r="A20186" s="3">
        <v>45092</v>
      </c>
      <c r="B20186">
        <v>10.691330556388412</v>
      </c>
      <c r="C20186" t="s">
        <v>27</v>
      </c>
      <c r="D20186" t="s">
        <v>29</v>
      </c>
      <c r="E20186" t="s">
        <v>30</v>
      </c>
      <c r="F20186">
        <f t="shared" si="945"/>
        <v>2023</v>
      </c>
      <c r="G20186">
        <f t="shared" si="946"/>
        <v>6</v>
      </c>
      <c r="H20186">
        <f t="shared" si="947"/>
        <v>15</v>
      </c>
    </row>
    <row r="20187" spans="1:8" x14ac:dyDescent="0.25">
      <c r="A20187" s="3">
        <v>45093</v>
      </c>
      <c r="B20187">
        <v>13.876570090873464</v>
      </c>
      <c r="C20187" t="s">
        <v>27</v>
      </c>
      <c r="D20187" t="s">
        <v>29</v>
      </c>
      <c r="E20187" t="s">
        <v>30</v>
      </c>
      <c r="F20187">
        <f t="shared" si="945"/>
        <v>2023</v>
      </c>
      <c r="G20187">
        <f t="shared" si="946"/>
        <v>6</v>
      </c>
      <c r="H20187">
        <f t="shared" si="947"/>
        <v>16</v>
      </c>
    </row>
    <row r="20188" spans="1:8" x14ac:dyDescent="0.25">
      <c r="A20188" s="3">
        <v>45094</v>
      </c>
      <c r="B20188">
        <v>11.652745571941399</v>
      </c>
      <c r="C20188" t="s">
        <v>27</v>
      </c>
      <c r="D20188" t="s">
        <v>29</v>
      </c>
      <c r="E20188" t="s">
        <v>30</v>
      </c>
      <c r="F20188">
        <f t="shared" si="945"/>
        <v>2023</v>
      </c>
      <c r="G20188">
        <f t="shared" si="946"/>
        <v>6</v>
      </c>
      <c r="H20188">
        <f t="shared" si="947"/>
        <v>17</v>
      </c>
    </row>
    <row r="20189" spans="1:8" x14ac:dyDescent="0.25">
      <c r="A20189" s="3">
        <v>45095</v>
      </c>
      <c r="B20189">
        <v>0</v>
      </c>
      <c r="C20189" t="s">
        <v>27</v>
      </c>
      <c r="D20189" t="s">
        <v>29</v>
      </c>
      <c r="E20189" t="s">
        <v>30</v>
      </c>
      <c r="F20189">
        <f t="shared" si="945"/>
        <v>2023</v>
      </c>
      <c r="G20189">
        <f t="shared" si="946"/>
        <v>6</v>
      </c>
      <c r="H20189">
        <f t="shared" si="947"/>
        <v>18</v>
      </c>
    </row>
    <row r="20190" spans="1:8" x14ac:dyDescent="0.25">
      <c r="A20190" s="3">
        <v>45096</v>
      </c>
      <c r="B20190">
        <v>0</v>
      </c>
      <c r="C20190" t="s">
        <v>27</v>
      </c>
      <c r="D20190" t="s">
        <v>29</v>
      </c>
      <c r="E20190" t="s">
        <v>30</v>
      </c>
      <c r="F20190">
        <f t="shared" si="945"/>
        <v>2023</v>
      </c>
      <c r="G20190">
        <f t="shared" si="946"/>
        <v>6</v>
      </c>
      <c r="H20190">
        <f t="shared" si="947"/>
        <v>19</v>
      </c>
    </row>
    <row r="20191" spans="1:8" x14ac:dyDescent="0.25">
      <c r="A20191" s="3">
        <v>45097</v>
      </c>
      <c r="B20191">
        <v>14.021625152621091</v>
      </c>
      <c r="C20191" t="s">
        <v>27</v>
      </c>
      <c r="D20191" t="s">
        <v>29</v>
      </c>
      <c r="E20191" t="s">
        <v>30</v>
      </c>
      <c r="F20191">
        <f t="shared" si="945"/>
        <v>2023</v>
      </c>
      <c r="G20191">
        <f t="shared" si="946"/>
        <v>6</v>
      </c>
      <c r="H20191">
        <f t="shared" si="947"/>
        <v>20</v>
      </c>
    </row>
    <row r="20192" spans="1:8" x14ac:dyDescent="0.25">
      <c r="A20192" s="3">
        <v>45098</v>
      </c>
      <c r="B20192">
        <v>17.334407802032402</v>
      </c>
      <c r="C20192" t="s">
        <v>27</v>
      </c>
      <c r="D20192" t="s">
        <v>29</v>
      </c>
      <c r="E20192" t="s">
        <v>30</v>
      </c>
      <c r="F20192">
        <f t="shared" si="945"/>
        <v>2023</v>
      </c>
      <c r="G20192">
        <f t="shared" si="946"/>
        <v>6</v>
      </c>
      <c r="H20192">
        <f t="shared" si="947"/>
        <v>21</v>
      </c>
    </row>
    <row r="20193" spans="1:8" x14ac:dyDescent="0.25">
      <c r="A20193" s="3">
        <v>45099</v>
      </c>
      <c r="B20193">
        <v>11.931918606043782</v>
      </c>
      <c r="C20193" t="s">
        <v>27</v>
      </c>
      <c r="D20193" t="s">
        <v>29</v>
      </c>
      <c r="E20193" t="s">
        <v>30</v>
      </c>
      <c r="F20193">
        <f t="shared" si="945"/>
        <v>2023</v>
      </c>
      <c r="G20193">
        <f t="shared" si="946"/>
        <v>6</v>
      </c>
      <c r="H20193">
        <f t="shared" si="947"/>
        <v>22</v>
      </c>
    </row>
    <row r="20194" spans="1:8" x14ac:dyDescent="0.25">
      <c r="A20194" s="3">
        <v>45100</v>
      </c>
      <c r="B20194">
        <v>14.822526724770665</v>
      </c>
      <c r="C20194" t="s">
        <v>27</v>
      </c>
      <c r="D20194" t="s">
        <v>29</v>
      </c>
      <c r="E20194" t="s">
        <v>30</v>
      </c>
      <c r="F20194">
        <f t="shared" si="945"/>
        <v>2023</v>
      </c>
      <c r="G20194">
        <f t="shared" si="946"/>
        <v>6</v>
      </c>
      <c r="H20194">
        <f t="shared" si="947"/>
        <v>23</v>
      </c>
    </row>
    <row r="20195" spans="1:8" x14ac:dyDescent="0.25">
      <c r="A20195" s="3">
        <v>45101</v>
      </c>
      <c r="B20195">
        <v>12.328477376583203</v>
      </c>
      <c r="C20195" t="s">
        <v>27</v>
      </c>
      <c r="D20195" t="s">
        <v>29</v>
      </c>
      <c r="E20195" t="s">
        <v>30</v>
      </c>
      <c r="F20195">
        <f t="shared" si="945"/>
        <v>2023</v>
      </c>
      <c r="G20195">
        <f t="shared" si="946"/>
        <v>6</v>
      </c>
      <c r="H20195">
        <f t="shared" si="947"/>
        <v>24</v>
      </c>
    </row>
    <row r="20196" spans="1:8" x14ac:dyDescent="0.25">
      <c r="A20196" s="3">
        <v>45102</v>
      </c>
      <c r="B20196">
        <v>0</v>
      </c>
      <c r="C20196" t="s">
        <v>27</v>
      </c>
      <c r="D20196" t="s">
        <v>29</v>
      </c>
      <c r="E20196" t="s">
        <v>30</v>
      </c>
      <c r="F20196">
        <f t="shared" si="945"/>
        <v>2023</v>
      </c>
      <c r="G20196">
        <f t="shared" si="946"/>
        <v>6</v>
      </c>
      <c r="H20196">
        <f t="shared" si="947"/>
        <v>25</v>
      </c>
    </row>
    <row r="20197" spans="1:8" x14ac:dyDescent="0.25">
      <c r="A20197" s="3">
        <v>45103</v>
      </c>
      <c r="B20197">
        <v>13.469880342939209</v>
      </c>
      <c r="C20197" t="s">
        <v>27</v>
      </c>
      <c r="D20197" t="s">
        <v>29</v>
      </c>
      <c r="E20197" t="s">
        <v>30</v>
      </c>
      <c r="F20197">
        <f t="shared" si="945"/>
        <v>2023</v>
      </c>
      <c r="G20197">
        <f t="shared" si="946"/>
        <v>6</v>
      </c>
      <c r="H20197">
        <f t="shared" si="947"/>
        <v>26</v>
      </c>
    </row>
    <row r="20198" spans="1:8" x14ac:dyDescent="0.25">
      <c r="A20198" s="3">
        <v>45104</v>
      </c>
      <c r="B20198">
        <v>14.044418104359293</v>
      </c>
      <c r="C20198" t="s">
        <v>27</v>
      </c>
      <c r="D20198" t="s">
        <v>29</v>
      </c>
      <c r="E20198" t="s">
        <v>30</v>
      </c>
      <c r="F20198">
        <f t="shared" si="945"/>
        <v>2023</v>
      </c>
      <c r="G20198">
        <f t="shared" si="946"/>
        <v>6</v>
      </c>
      <c r="H20198">
        <f t="shared" si="947"/>
        <v>27</v>
      </c>
    </row>
    <row r="20199" spans="1:8" x14ac:dyDescent="0.25">
      <c r="A20199" s="3">
        <v>45105</v>
      </c>
      <c r="B20199">
        <v>17.191760638550242</v>
      </c>
      <c r="C20199" t="s">
        <v>27</v>
      </c>
      <c r="D20199" t="s">
        <v>29</v>
      </c>
      <c r="E20199" t="s">
        <v>30</v>
      </c>
      <c r="F20199">
        <f t="shared" si="945"/>
        <v>2023</v>
      </c>
      <c r="G20199">
        <f t="shared" si="946"/>
        <v>6</v>
      </c>
      <c r="H20199">
        <f t="shared" si="947"/>
        <v>28</v>
      </c>
    </row>
    <row r="20200" spans="1:8" x14ac:dyDescent="0.25">
      <c r="A20200" s="3">
        <v>45106</v>
      </c>
      <c r="B20200">
        <v>11.647766923962315</v>
      </c>
      <c r="C20200" t="s">
        <v>27</v>
      </c>
      <c r="D20200" t="s">
        <v>29</v>
      </c>
      <c r="E20200" t="s">
        <v>30</v>
      </c>
      <c r="F20200">
        <f t="shared" si="945"/>
        <v>2023</v>
      </c>
      <c r="G20200">
        <f t="shared" si="946"/>
        <v>6</v>
      </c>
      <c r="H20200">
        <f t="shared" si="947"/>
        <v>29</v>
      </c>
    </row>
    <row r="20201" spans="1:8" x14ac:dyDescent="0.25">
      <c r="A20201" s="3">
        <v>45107</v>
      </c>
      <c r="B20201">
        <v>14.418428367681985</v>
      </c>
      <c r="C20201" t="s">
        <v>27</v>
      </c>
      <c r="D20201" t="s">
        <v>29</v>
      </c>
      <c r="E20201" t="s">
        <v>30</v>
      </c>
      <c r="F20201">
        <f t="shared" si="945"/>
        <v>2023</v>
      </c>
      <c r="G20201">
        <f t="shared" si="946"/>
        <v>6</v>
      </c>
      <c r="H20201">
        <f t="shared" si="947"/>
        <v>30</v>
      </c>
    </row>
    <row r="20202" spans="1:8" x14ac:dyDescent="0.25">
      <c r="A20202" s="3">
        <v>45108</v>
      </c>
      <c r="B20202">
        <v>11.823005165266167</v>
      </c>
      <c r="C20202" t="s">
        <v>27</v>
      </c>
      <c r="D20202" t="s">
        <v>29</v>
      </c>
      <c r="E20202" t="s">
        <v>30</v>
      </c>
      <c r="F20202">
        <f t="shared" si="945"/>
        <v>2023</v>
      </c>
      <c r="G20202">
        <f t="shared" si="946"/>
        <v>7</v>
      </c>
      <c r="H20202">
        <f t="shared" si="947"/>
        <v>1</v>
      </c>
    </row>
    <row r="20203" spans="1:8" x14ac:dyDescent="0.25">
      <c r="A20203" s="3">
        <v>45109</v>
      </c>
      <c r="B20203">
        <v>0</v>
      </c>
      <c r="C20203" t="s">
        <v>27</v>
      </c>
      <c r="D20203" t="s">
        <v>29</v>
      </c>
      <c r="E20203" t="s">
        <v>30</v>
      </c>
      <c r="F20203">
        <f t="shared" si="945"/>
        <v>2023</v>
      </c>
      <c r="G20203">
        <f t="shared" si="946"/>
        <v>7</v>
      </c>
      <c r="H20203">
        <f t="shared" si="947"/>
        <v>2</v>
      </c>
    </row>
    <row r="20204" spans="1:8" x14ac:dyDescent="0.25">
      <c r="A20204" s="3">
        <v>45110</v>
      </c>
      <c r="B20204">
        <v>0</v>
      </c>
      <c r="C20204" t="s">
        <v>27</v>
      </c>
      <c r="D20204" t="s">
        <v>29</v>
      </c>
      <c r="E20204" t="s">
        <v>30</v>
      </c>
      <c r="F20204">
        <f t="shared" si="945"/>
        <v>2023</v>
      </c>
      <c r="G20204">
        <f t="shared" si="946"/>
        <v>7</v>
      </c>
      <c r="H20204">
        <f t="shared" si="947"/>
        <v>3</v>
      </c>
    </row>
    <row r="20205" spans="1:8" x14ac:dyDescent="0.25">
      <c r="A20205" s="3">
        <v>45111</v>
      </c>
      <c r="B20205">
        <v>13.309543088877865</v>
      </c>
      <c r="C20205" t="s">
        <v>27</v>
      </c>
      <c r="D20205" t="s">
        <v>29</v>
      </c>
      <c r="E20205" t="s">
        <v>30</v>
      </c>
      <c r="F20205">
        <f t="shared" si="945"/>
        <v>2023</v>
      </c>
      <c r="G20205">
        <f t="shared" si="946"/>
        <v>7</v>
      </c>
      <c r="H20205">
        <f t="shared" si="947"/>
        <v>4</v>
      </c>
    </row>
    <row r="20206" spans="1:8" x14ac:dyDescent="0.25">
      <c r="A20206" s="3">
        <v>45112</v>
      </c>
      <c r="B20206">
        <v>16.391657364593176</v>
      </c>
      <c r="C20206" t="s">
        <v>27</v>
      </c>
      <c r="D20206" t="s">
        <v>29</v>
      </c>
      <c r="E20206" t="s">
        <v>30</v>
      </c>
      <c r="F20206">
        <f t="shared" si="945"/>
        <v>2023</v>
      </c>
      <c r="G20206">
        <f t="shared" si="946"/>
        <v>7</v>
      </c>
      <c r="H20206">
        <f t="shared" si="947"/>
        <v>5</v>
      </c>
    </row>
    <row r="20207" spans="1:8" x14ac:dyDescent="0.25">
      <c r="A20207" s="3">
        <v>45113</v>
      </c>
      <c r="B20207">
        <v>10.780976608952516</v>
      </c>
      <c r="C20207" t="s">
        <v>27</v>
      </c>
      <c r="D20207" t="s">
        <v>29</v>
      </c>
      <c r="E20207" t="s">
        <v>30</v>
      </c>
      <c r="F20207">
        <f t="shared" si="945"/>
        <v>2023</v>
      </c>
      <c r="G20207">
        <f t="shared" si="946"/>
        <v>7</v>
      </c>
      <c r="H20207">
        <f t="shared" si="947"/>
        <v>6</v>
      </c>
    </row>
    <row r="20208" spans="1:8" x14ac:dyDescent="0.25">
      <c r="A20208" s="3">
        <v>45114</v>
      </c>
      <c r="B20208">
        <v>13.479389231907078</v>
      </c>
      <c r="C20208" t="s">
        <v>27</v>
      </c>
      <c r="D20208" t="s">
        <v>29</v>
      </c>
      <c r="E20208" t="s">
        <v>30</v>
      </c>
      <c r="F20208">
        <f t="shared" si="945"/>
        <v>2023</v>
      </c>
      <c r="G20208">
        <f t="shared" si="946"/>
        <v>7</v>
      </c>
      <c r="H20208">
        <f t="shared" si="947"/>
        <v>7</v>
      </c>
    </row>
    <row r="20209" spans="1:8" x14ac:dyDescent="0.25">
      <c r="A20209" s="3">
        <v>45115</v>
      </c>
      <c r="B20209">
        <v>10.802340026132311</v>
      </c>
      <c r="C20209" t="s">
        <v>27</v>
      </c>
      <c r="D20209" t="s">
        <v>29</v>
      </c>
      <c r="E20209" t="s">
        <v>30</v>
      </c>
      <c r="F20209">
        <f t="shared" si="945"/>
        <v>2023</v>
      </c>
      <c r="G20209">
        <f t="shared" si="946"/>
        <v>7</v>
      </c>
      <c r="H20209">
        <f t="shared" si="947"/>
        <v>8</v>
      </c>
    </row>
    <row r="20210" spans="1:8" x14ac:dyDescent="0.25">
      <c r="A20210" s="3">
        <v>45116</v>
      </c>
      <c r="B20210">
        <v>0</v>
      </c>
      <c r="C20210" t="s">
        <v>27</v>
      </c>
      <c r="D20210" t="s">
        <v>29</v>
      </c>
      <c r="E20210" t="s">
        <v>30</v>
      </c>
      <c r="F20210">
        <f t="shared" si="945"/>
        <v>2023</v>
      </c>
      <c r="G20210">
        <f t="shared" si="946"/>
        <v>7</v>
      </c>
      <c r="H20210">
        <f t="shared" si="947"/>
        <v>9</v>
      </c>
    </row>
    <row r="20211" spans="1:8" x14ac:dyDescent="0.25">
      <c r="A20211" s="3">
        <v>45117</v>
      </c>
      <c r="B20211">
        <v>11.577917321733242</v>
      </c>
      <c r="C20211" t="s">
        <v>27</v>
      </c>
      <c r="D20211" t="s">
        <v>29</v>
      </c>
      <c r="E20211" t="s">
        <v>30</v>
      </c>
      <c r="F20211">
        <f t="shared" si="945"/>
        <v>2023</v>
      </c>
      <c r="G20211">
        <f t="shared" si="946"/>
        <v>7</v>
      </c>
      <c r="H20211">
        <f t="shared" si="947"/>
        <v>10</v>
      </c>
    </row>
    <row r="20212" spans="1:8" x14ac:dyDescent="0.25">
      <c r="A20212" s="3">
        <v>45118</v>
      </c>
      <c r="B20212">
        <v>11.956515283023592</v>
      </c>
      <c r="C20212" t="s">
        <v>27</v>
      </c>
      <c r="D20212" t="s">
        <v>29</v>
      </c>
      <c r="E20212" t="s">
        <v>30</v>
      </c>
      <c r="F20212">
        <f t="shared" si="945"/>
        <v>2023</v>
      </c>
      <c r="G20212">
        <f t="shared" si="946"/>
        <v>7</v>
      </c>
      <c r="H20212">
        <f t="shared" si="947"/>
        <v>11</v>
      </c>
    </row>
    <row r="20213" spans="1:8" x14ac:dyDescent="0.25">
      <c r="A20213" s="3">
        <v>45119</v>
      </c>
      <c r="B20213">
        <v>14.891336930788619</v>
      </c>
      <c r="C20213" t="s">
        <v>27</v>
      </c>
      <c r="D20213" t="s">
        <v>29</v>
      </c>
      <c r="E20213" t="s">
        <v>30</v>
      </c>
      <c r="F20213">
        <f t="shared" si="945"/>
        <v>2023</v>
      </c>
      <c r="G20213">
        <f t="shared" si="946"/>
        <v>7</v>
      </c>
      <c r="H20213">
        <f t="shared" si="947"/>
        <v>12</v>
      </c>
    </row>
    <row r="20214" spans="1:8" x14ac:dyDescent="0.25">
      <c r="A20214" s="3">
        <v>45120</v>
      </c>
      <c r="B20214">
        <v>9.1132688246404268</v>
      </c>
      <c r="C20214" t="s">
        <v>27</v>
      </c>
      <c r="D20214" t="s">
        <v>29</v>
      </c>
      <c r="E20214" t="s">
        <v>30</v>
      </c>
      <c r="F20214">
        <f t="shared" si="945"/>
        <v>2023</v>
      </c>
      <c r="G20214">
        <f t="shared" si="946"/>
        <v>7</v>
      </c>
      <c r="H20214">
        <f t="shared" si="947"/>
        <v>13</v>
      </c>
    </row>
    <row r="20215" spans="1:8" x14ac:dyDescent="0.25">
      <c r="A20215" s="3">
        <v>45121</v>
      </c>
      <c r="B20215">
        <v>11.624313950156365</v>
      </c>
      <c r="C20215" t="s">
        <v>27</v>
      </c>
      <c r="D20215" t="s">
        <v>29</v>
      </c>
      <c r="E20215" t="s">
        <v>30</v>
      </c>
      <c r="F20215">
        <f t="shared" si="945"/>
        <v>2023</v>
      </c>
      <c r="G20215">
        <f t="shared" si="946"/>
        <v>7</v>
      </c>
      <c r="H20215">
        <f t="shared" si="947"/>
        <v>14</v>
      </c>
    </row>
    <row r="20216" spans="1:8" x14ac:dyDescent="0.25">
      <c r="A20216" s="3">
        <v>45122</v>
      </c>
      <c r="B20216">
        <v>8.740884061346577</v>
      </c>
      <c r="C20216" t="s">
        <v>27</v>
      </c>
      <c r="D20216" t="s">
        <v>29</v>
      </c>
      <c r="E20216" t="s">
        <v>30</v>
      </c>
      <c r="F20216">
        <f t="shared" si="945"/>
        <v>2023</v>
      </c>
      <c r="G20216">
        <f t="shared" si="946"/>
        <v>7</v>
      </c>
      <c r="H20216">
        <f t="shared" si="947"/>
        <v>15</v>
      </c>
    </row>
    <row r="20217" spans="1:8" x14ac:dyDescent="0.25">
      <c r="A20217" s="3">
        <v>45123</v>
      </c>
      <c r="B20217">
        <v>0</v>
      </c>
      <c r="C20217" t="s">
        <v>27</v>
      </c>
      <c r="D20217" t="s">
        <v>29</v>
      </c>
      <c r="E20217" t="s">
        <v>30</v>
      </c>
      <c r="F20217">
        <f t="shared" si="945"/>
        <v>2023</v>
      </c>
      <c r="G20217">
        <f t="shared" si="946"/>
        <v>7</v>
      </c>
      <c r="H20217">
        <f t="shared" si="947"/>
        <v>16</v>
      </c>
    </row>
    <row r="20218" spans="1:8" x14ac:dyDescent="0.25">
      <c r="A20218" s="3">
        <v>45124</v>
      </c>
      <c r="B20218">
        <v>9.0547397199914439</v>
      </c>
      <c r="C20218" t="s">
        <v>27</v>
      </c>
      <c r="D20218" t="s">
        <v>29</v>
      </c>
      <c r="E20218" t="s">
        <v>30</v>
      </c>
      <c r="F20218">
        <f t="shared" si="945"/>
        <v>2023</v>
      </c>
      <c r="G20218">
        <f t="shared" si="946"/>
        <v>7</v>
      </c>
      <c r="H20218">
        <f t="shared" si="947"/>
        <v>17</v>
      </c>
    </row>
    <row r="20219" spans="1:8" x14ac:dyDescent="0.25">
      <c r="A20219" s="3">
        <v>45125</v>
      </c>
      <c r="B20219">
        <v>9.1840309489327954</v>
      </c>
      <c r="C20219" t="s">
        <v>27</v>
      </c>
      <c r="D20219" t="s">
        <v>29</v>
      </c>
      <c r="E20219" t="s">
        <v>30</v>
      </c>
      <c r="F20219">
        <f t="shared" si="945"/>
        <v>2023</v>
      </c>
      <c r="G20219">
        <f t="shared" si="946"/>
        <v>7</v>
      </c>
      <c r="H20219">
        <f t="shared" si="947"/>
        <v>18</v>
      </c>
    </row>
    <row r="20220" spans="1:8" x14ac:dyDescent="0.25">
      <c r="A20220" s="3">
        <v>45126</v>
      </c>
      <c r="B20220">
        <v>11.862471669530139</v>
      </c>
      <c r="C20220" t="s">
        <v>27</v>
      </c>
      <c r="D20220" t="s">
        <v>29</v>
      </c>
      <c r="E20220" t="s">
        <v>30</v>
      </c>
      <c r="F20220">
        <f t="shared" si="945"/>
        <v>2023</v>
      </c>
      <c r="G20220">
        <f t="shared" si="946"/>
        <v>7</v>
      </c>
      <c r="H20220">
        <f t="shared" si="947"/>
        <v>19</v>
      </c>
    </row>
    <row r="20221" spans="1:8" x14ac:dyDescent="0.25">
      <c r="A20221" s="3">
        <v>45127</v>
      </c>
      <c r="B20221">
        <v>0</v>
      </c>
      <c r="C20221" t="s">
        <v>27</v>
      </c>
      <c r="D20221" t="s">
        <v>29</v>
      </c>
      <c r="E20221" t="s">
        <v>30</v>
      </c>
      <c r="F20221">
        <f t="shared" si="945"/>
        <v>2023</v>
      </c>
      <c r="G20221">
        <f t="shared" si="946"/>
        <v>7</v>
      </c>
      <c r="H20221">
        <f t="shared" si="947"/>
        <v>20</v>
      </c>
    </row>
    <row r="20222" spans="1:8" x14ac:dyDescent="0.25">
      <c r="A20222" s="3">
        <v>45128</v>
      </c>
      <c r="B20222">
        <v>8.0806671904073397</v>
      </c>
      <c r="C20222" t="s">
        <v>27</v>
      </c>
      <c r="D20222" t="s">
        <v>29</v>
      </c>
      <c r="E20222" t="s">
        <v>30</v>
      </c>
      <c r="F20222">
        <f t="shared" si="945"/>
        <v>2023</v>
      </c>
      <c r="G20222">
        <f t="shared" si="946"/>
        <v>7</v>
      </c>
      <c r="H20222">
        <f t="shared" si="947"/>
        <v>21</v>
      </c>
    </row>
    <row r="20223" spans="1:8" x14ac:dyDescent="0.25">
      <c r="A20223" s="3">
        <v>45129</v>
      </c>
      <c r="B20223">
        <v>4.9494949069487157</v>
      </c>
      <c r="C20223" t="s">
        <v>27</v>
      </c>
      <c r="D20223" t="s">
        <v>29</v>
      </c>
      <c r="E20223" t="s">
        <v>30</v>
      </c>
      <c r="F20223">
        <f t="shared" si="945"/>
        <v>2023</v>
      </c>
      <c r="G20223">
        <f t="shared" si="946"/>
        <v>7</v>
      </c>
      <c r="H20223">
        <f t="shared" si="947"/>
        <v>22</v>
      </c>
    </row>
    <row r="20224" spans="1:8" x14ac:dyDescent="0.25">
      <c r="A20224" s="3">
        <v>45130</v>
      </c>
      <c r="B20224">
        <v>0</v>
      </c>
      <c r="C20224" t="s">
        <v>27</v>
      </c>
      <c r="D20224" t="s">
        <v>29</v>
      </c>
      <c r="E20224" t="s">
        <v>30</v>
      </c>
      <c r="F20224">
        <f t="shared" si="945"/>
        <v>2023</v>
      </c>
      <c r="G20224">
        <f t="shared" si="946"/>
        <v>7</v>
      </c>
      <c r="H20224">
        <f t="shared" si="947"/>
        <v>23</v>
      </c>
    </row>
    <row r="20225" spans="1:8" x14ac:dyDescent="0.25">
      <c r="A20225" s="3">
        <v>45131</v>
      </c>
      <c r="B20225">
        <v>4.8155037885121059</v>
      </c>
      <c r="C20225" t="s">
        <v>27</v>
      </c>
      <c r="D20225" t="s">
        <v>29</v>
      </c>
      <c r="E20225" t="s">
        <v>30</v>
      </c>
      <c r="F20225">
        <f t="shared" si="945"/>
        <v>2023</v>
      </c>
      <c r="G20225">
        <f t="shared" si="946"/>
        <v>7</v>
      </c>
      <c r="H20225">
        <f t="shared" si="947"/>
        <v>24</v>
      </c>
    </row>
    <row r="20226" spans="1:8" x14ac:dyDescent="0.25">
      <c r="A20226" s="3">
        <v>45132</v>
      </c>
      <c r="B20226">
        <v>4.7560641197734403</v>
      </c>
      <c r="C20226" t="s">
        <v>27</v>
      </c>
      <c r="D20226" t="s">
        <v>29</v>
      </c>
      <c r="E20226" t="s">
        <v>30</v>
      </c>
      <c r="F20226">
        <f t="shared" si="945"/>
        <v>2023</v>
      </c>
      <c r="G20226">
        <f t="shared" si="946"/>
        <v>7</v>
      </c>
      <c r="H20226">
        <f t="shared" si="947"/>
        <v>25</v>
      </c>
    </row>
    <row r="20227" spans="1:8" x14ac:dyDescent="0.25">
      <c r="A20227" s="3">
        <v>45133</v>
      </c>
      <c r="B20227">
        <v>7.2764696719650992</v>
      </c>
      <c r="C20227" t="s">
        <v>27</v>
      </c>
      <c r="D20227" t="s">
        <v>29</v>
      </c>
      <c r="E20227" t="s">
        <v>30</v>
      </c>
      <c r="F20227">
        <f t="shared" ref="F20227:F20290" si="948">YEAR(A20227)</f>
        <v>2023</v>
      </c>
      <c r="G20227">
        <f t="shared" ref="G20227:G20290" si="949">MONTH(A20227)</f>
        <v>7</v>
      </c>
      <c r="H20227">
        <f t="shared" ref="H20227:H20290" si="950">DAY(A20227)</f>
        <v>26</v>
      </c>
    </row>
    <row r="20228" spans="1:8" x14ac:dyDescent="0.25">
      <c r="A20228" s="3">
        <v>45134</v>
      </c>
      <c r="B20228">
        <v>1.1172190581354178</v>
      </c>
      <c r="C20228" t="s">
        <v>27</v>
      </c>
      <c r="D20228" t="s">
        <v>29</v>
      </c>
      <c r="E20228" t="s">
        <v>30</v>
      </c>
      <c r="F20228">
        <f t="shared" si="948"/>
        <v>2023</v>
      </c>
      <c r="G20228">
        <f t="shared" si="949"/>
        <v>7</v>
      </c>
      <c r="H20228">
        <f t="shared" si="950"/>
        <v>27</v>
      </c>
    </row>
    <row r="20229" spans="1:8" x14ac:dyDescent="0.25">
      <c r="A20229" s="3">
        <v>45135</v>
      </c>
      <c r="B20229">
        <v>3.2898291860600053</v>
      </c>
      <c r="C20229" t="s">
        <v>27</v>
      </c>
      <c r="D20229" t="s">
        <v>29</v>
      </c>
      <c r="E20229" t="s">
        <v>30</v>
      </c>
      <c r="F20229">
        <f t="shared" si="948"/>
        <v>2023</v>
      </c>
      <c r="G20229">
        <f t="shared" si="949"/>
        <v>7</v>
      </c>
      <c r="H20229">
        <f t="shared" si="950"/>
        <v>28</v>
      </c>
    </row>
    <row r="20230" spans="1:8" x14ac:dyDescent="0.25">
      <c r="A20230" s="3">
        <v>45136</v>
      </c>
      <c r="B20230">
        <v>0.1198609270960608</v>
      </c>
      <c r="C20230" t="s">
        <v>27</v>
      </c>
      <c r="D20230" t="s">
        <v>29</v>
      </c>
      <c r="E20230" t="s">
        <v>30</v>
      </c>
      <c r="F20230">
        <f t="shared" si="948"/>
        <v>2023</v>
      </c>
      <c r="G20230">
        <f t="shared" si="949"/>
        <v>7</v>
      </c>
      <c r="H20230">
        <f t="shared" si="950"/>
        <v>29</v>
      </c>
    </row>
    <row r="20231" spans="1:8" x14ac:dyDescent="0.25">
      <c r="A20231" s="3">
        <v>45137</v>
      </c>
      <c r="B20231">
        <v>0</v>
      </c>
      <c r="C20231" t="s">
        <v>27</v>
      </c>
      <c r="D20231" t="s">
        <v>29</v>
      </c>
      <c r="E20231" t="s">
        <v>30</v>
      </c>
      <c r="F20231">
        <f t="shared" si="948"/>
        <v>2023</v>
      </c>
      <c r="G20231">
        <f t="shared" si="949"/>
        <v>7</v>
      </c>
      <c r="H20231">
        <f t="shared" si="950"/>
        <v>30</v>
      </c>
    </row>
    <row r="20232" spans="1:8" x14ac:dyDescent="0.25">
      <c r="A20232" s="3">
        <v>45138</v>
      </c>
      <c r="B20232">
        <v>4.9534292815118855E-2</v>
      </c>
      <c r="C20232" t="s">
        <v>27</v>
      </c>
      <c r="D20232" t="s">
        <v>29</v>
      </c>
      <c r="E20232" t="s">
        <v>30</v>
      </c>
      <c r="F20232">
        <f t="shared" si="948"/>
        <v>2023</v>
      </c>
      <c r="G20232">
        <f t="shared" si="949"/>
        <v>7</v>
      </c>
      <c r="H20232">
        <f t="shared" si="950"/>
        <v>31</v>
      </c>
    </row>
    <row r="20233" spans="1:8" x14ac:dyDescent="0.25">
      <c r="A20233" s="3">
        <v>45139</v>
      </c>
      <c r="B20233">
        <v>9.534869990712759E-2</v>
      </c>
      <c r="C20233" t="s">
        <v>27</v>
      </c>
      <c r="D20233" t="s">
        <v>29</v>
      </c>
      <c r="E20233" t="s">
        <v>30</v>
      </c>
      <c r="F20233">
        <f t="shared" si="948"/>
        <v>2023</v>
      </c>
      <c r="G20233">
        <f t="shared" si="949"/>
        <v>8</v>
      </c>
      <c r="H20233">
        <f t="shared" si="950"/>
        <v>1</v>
      </c>
    </row>
    <row r="20234" spans="1:8" x14ac:dyDescent="0.25">
      <c r="A20234" s="3">
        <v>45140</v>
      </c>
      <c r="B20234">
        <v>2.7700986860790739</v>
      </c>
      <c r="C20234" t="s">
        <v>27</v>
      </c>
      <c r="D20234" t="s">
        <v>29</v>
      </c>
      <c r="E20234" t="s">
        <v>30</v>
      </c>
      <c r="F20234">
        <f t="shared" si="948"/>
        <v>2023</v>
      </c>
      <c r="G20234">
        <f t="shared" si="949"/>
        <v>8</v>
      </c>
      <c r="H20234">
        <f t="shared" si="950"/>
        <v>2</v>
      </c>
    </row>
    <row r="20235" spans="1:8" x14ac:dyDescent="0.25">
      <c r="A20235" s="3">
        <v>45141</v>
      </c>
      <c r="B20235">
        <v>3.1869509909125386</v>
      </c>
      <c r="C20235" t="s">
        <v>27</v>
      </c>
      <c r="D20235" t="s">
        <v>29</v>
      </c>
      <c r="E20235" t="s">
        <v>30</v>
      </c>
      <c r="F20235">
        <f t="shared" si="948"/>
        <v>2023</v>
      </c>
      <c r="G20235">
        <f t="shared" si="949"/>
        <v>8</v>
      </c>
      <c r="H20235">
        <f t="shared" si="950"/>
        <v>3</v>
      </c>
    </row>
    <row r="20236" spans="1:8" x14ac:dyDescent="0.25">
      <c r="A20236" s="3">
        <v>45142</v>
      </c>
      <c r="B20236">
        <v>0.76659241943714185</v>
      </c>
      <c r="C20236" t="s">
        <v>27</v>
      </c>
      <c r="D20236" t="s">
        <v>29</v>
      </c>
      <c r="E20236" t="s">
        <v>30</v>
      </c>
      <c r="F20236">
        <f t="shared" si="948"/>
        <v>2023</v>
      </c>
      <c r="G20236">
        <f t="shared" si="949"/>
        <v>8</v>
      </c>
      <c r="H20236">
        <f t="shared" si="950"/>
        <v>4</v>
      </c>
    </row>
    <row r="20237" spans="1:8" x14ac:dyDescent="0.25">
      <c r="A20237" s="3">
        <v>45143</v>
      </c>
      <c r="B20237">
        <v>3.6466187283054592</v>
      </c>
      <c r="C20237" t="s">
        <v>27</v>
      </c>
      <c r="D20237" t="s">
        <v>29</v>
      </c>
      <c r="E20237" t="s">
        <v>30</v>
      </c>
      <c r="F20237">
        <f t="shared" si="948"/>
        <v>2023</v>
      </c>
      <c r="G20237">
        <f t="shared" si="949"/>
        <v>8</v>
      </c>
      <c r="H20237">
        <f t="shared" si="950"/>
        <v>5</v>
      </c>
    </row>
    <row r="20238" spans="1:8" x14ac:dyDescent="0.25">
      <c r="A20238" s="3">
        <v>45144</v>
      </c>
      <c r="B20238">
        <v>0</v>
      </c>
      <c r="C20238" t="s">
        <v>27</v>
      </c>
      <c r="D20238" t="s">
        <v>29</v>
      </c>
      <c r="E20238" t="s">
        <v>30</v>
      </c>
      <c r="F20238">
        <f t="shared" si="948"/>
        <v>2023</v>
      </c>
      <c r="G20238">
        <f t="shared" si="949"/>
        <v>8</v>
      </c>
      <c r="H20238">
        <f t="shared" si="950"/>
        <v>6</v>
      </c>
    </row>
    <row r="20239" spans="1:8" x14ac:dyDescent="0.25">
      <c r="A20239" s="3">
        <v>45145</v>
      </c>
      <c r="B20239">
        <v>0</v>
      </c>
      <c r="C20239" t="s">
        <v>27</v>
      </c>
      <c r="D20239" t="s">
        <v>29</v>
      </c>
      <c r="E20239" t="s">
        <v>30</v>
      </c>
      <c r="F20239">
        <f t="shared" si="948"/>
        <v>2023</v>
      </c>
      <c r="G20239">
        <f t="shared" si="949"/>
        <v>8</v>
      </c>
      <c r="H20239">
        <f t="shared" si="950"/>
        <v>7</v>
      </c>
    </row>
    <row r="20240" spans="1:8" x14ac:dyDescent="0.25">
      <c r="A20240" s="3">
        <v>45146</v>
      </c>
      <c r="B20240">
        <v>2.5959742349452259</v>
      </c>
      <c r="C20240" t="s">
        <v>27</v>
      </c>
      <c r="D20240" t="s">
        <v>29</v>
      </c>
      <c r="E20240" t="s">
        <v>30</v>
      </c>
      <c r="F20240">
        <f t="shared" si="948"/>
        <v>2023</v>
      </c>
      <c r="G20240">
        <f t="shared" si="949"/>
        <v>8</v>
      </c>
      <c r="H20240">
        <f t="shared" si="950"/>
        <v>8</v>
      </c>
    </row>
    <row r="20241" spans="1:8" x14ac:dyDescent="0.25">
      <c r="A20241" s="3">
        <v>45147</v>
      </c>
      <c r="B20241">
        <v>0.48559171963317554</v>
      </c>
      <c r="C20241" t="s">
        <v>27</v>
      </c>
      <c r="D20241" t="s">
        <v>29</v>
      </c>
      <c r="E20241" t="s">
        <v>30</v>
      </c>
      <c r="F20241">
        <f t="shared" si="948"/>
        <v>2023</v>
      </c>
      <c r="G20241">
        <f t="shared" si="949"/>
        <v>8</v>
      </c>
      <c r="H20241">
        <f t="shared" si="950"/>
        <v>9</v>
      </c>
    </row>
    <row r="20242" spans="1:8" x14ac:dyDescent="0.25">
      <c r="A20242" s="3">
        <v>45148</v>
      </c>
      <c r="B20242">
        <v>5.0520200115150393</v>
      </c>
      <c r="C20242" t="s">
        <v>27</v>
      </c>
      <c r="D20242" t="s">
        <v>29</v>
      </c>
      <c r="E20242" t="s">
        <v>30</v>
      </c>
      <c r="F20242">
        <f t="shared" si="948"/>
        <v>2023</v>
      </c>
      <c r="G20242">
        <f t="shared" si="949"/>
        <v>8</v>
      </c>
      <c r="H20242">
        <f t="shared" si="950"/>
        <v>10</v>
      </c>
    </row>
    <row r="20243" spans="1:8" x14ac:dyDescent="0.25">
      <c r="A20243" s="3">
        <v>45149</v>
      </c>
      <c r="B20243">
        <v>2.2071908373814759</v>
      </c>
      <c r="C20243" t="s">
        <v>27</v>
      </c>
      <c r="D20243" t="s">
        <v>29</v>
      </c>
      <c r="E20243" t="s">
        <v>30</v>
      </c>
      <c r="F20243">
        <f t="shared" si="948"/>
        <v>2023</v>
      </c>
      <c r="G20243">
        <f t="shared" si="949"/>
        <v>8</v>
      </c>
      <c r="H20243">
        <f t="shared" si="950"/>
        <v>11</v>
      </c>
    </row>
    <row r="20244" spans="1:8" x14ac:dyDescent="0.25">
      <c r="A20244" s="3">
        <v>45150</v>
      </c>
      <c r="B20244">
        <v>4.6654890712947612</v>
      </c>
      <c r="C20244" t="s">
        <v>27</v>
      </c>
      <c r="D20244" t="s">
        <v>29</v>
      </c>
      <c r="E20244" t="s">
        <v>30</v>
      </c>
      <c r="F20244">
        <f t="shared" si="948"/>
        <v>2023</v>
      </c>
      <c r="G20244">
        <f t="shared" si="949"/>
        <v>8</v>
      </c>
      <c r="H20244">
        <f t="shared" si="950"/>
        <v>12</v>
      </c>
    </row>
    <row r="20245" spans="1:8" x14ac:dyDescent="0.25">
      <c r="A20245" s="3">
        <v>45151</v>
      </c>
      <c r="B20245">
        <v>0</v>
      </c>
      <c r="C20245" t="s">
        <v>27</v>
      </c>
      <c r="D20245" t="s">
        <v>29</v>
      </c>
      <c r="E20245" t="s">
        <v>30</v>
      </c>
      <c r="F20245">
        <f t="shared" si="948"/>
        <v>2023</v>
      </c>
      <c r="G20245">
        <f t="shared" si="949"/>
        <v>8</v>
      </c>
      <c r="H20245">
        <f t="shared" si="950"/>
        <v>13</v>
      </c>
    </row>
    <row r="20246" spans="1:8" x14ac:dyDescent="0.25">
      <c r="A20246" s="3">
        <v>45152</v>
      </c>
      <c r="B20246">
        <v>3.243349548823891</v>
      </c>
      <c r="C20246" t="s">
        <v>27</v>
      </c>
      <c r="D20246" t="s">
        <v>29</v>
      </c>
      <c r="E20246" t="s">
        <v>30</v>
      </c>
      <c r="F20246">
        <f t="shared" si="948"/>
        <v>2023</v>
      </c>
      <c r="G20246">
        <f t="shared" si="949"/>
        <v>8</v>
      </c>
      <c r="H20246">
        <f t="shared" si="950"/>
        <v>14</v>
      </c>
    </row>
    <row r="20247" spans="1:8" x14ac:dyDescent="0.25">
      <c r="A20247" s="3">
        <v>45153</v>
      </c>
      <c r="B20247">
        <v>2.4428953046695336</v>
      </c>
      <c r="C20247" t="s">
        <v>27</v>
      </c>
      <c r="D20247" t="s">
        <v>29</v>
      </c>
      <c r="E20247" t="s">
        <v>30</v>
      </c>
      <c r="F20247">
        <f t="shared" si="948"/>
        <v>2023</v>
      </c>
      <c r="G20247">
        <f t="shared" si="949"/>
        <v>8</v>
      </c>
      <c r="H20247">
        <f t="shared" si="950"/>
        <v>15</v>
      </c>
    </row>
    <row r="20248" spans="1:8" x14ac:dyDescent="0.25">
      <c r="A20248" s="3">
        <v>45154</v>
      </c>
      <c r="B20248">
        <v>0.97421627536606448</v>
      </c>
      <c r="C20248" t="s">
        <v>27</v>
      </c>
      <c r="D20248" t="s">
        <v>29</v>
      </c>
      <c r="E20248" t="s">
        <v>30</v>
      </c>
      <c r="F20248">
        <f t="shared" si="948"/>
        <v>2023</v>
      </c>
      <c r="G20248">
        <f t="shared" si="949"/>
        <v>8</v>
      </c>
      <c r="H20248">
        <f t="shared" si="950"/>
        <v>16</v>
      </c>
    </row>
    <row r="20249" spans="1:8" x14ac:dyDescent="0.25">
      <c r="A20249" s="3">
        <v>45155</v>
      </c>
      <c r="B20249">
        <v>4.2660417866708116</v>
      </c>
      <c r="C20249" t="s">
        <v>27</v>
      </c>
      <c r="D20249" t="s">
        <v>29</v>
      </c>
      <c r="E20249" t="s">
        <v>30</v>
      </c>
      <c r="F20249">
        <f t="shared" si="948"/>
        <v>2023</v>
      </c>
      <c r="G20249">
        <f t="shared" si="949"/>
        <v>8</v>
      </c>
      <c r="H20249">
        <f t="shared" si="950"/>
        <v>17</v>
      </c>
    </row>
    <row r="20250" spans="1:8" x14ac:dyDescent="0.25">
      <c r="A20250" s="3">
        <v>45156</v>
      </c>
      <c r="B20250">
        <v>1.1672925967607706</v>
      </c>
      <c r="C20250" t="s">
        <v>27</v>
      </c>
      <c r="D20250" t="s">
        <v>29</v>
      </c>
      <c r="E20250" t="s">
        <v>30</v>
      </c>
      <c r="F20250">
        <f t="shared" si="948"/>
        <v>2023</v>
      </c>
      <c r="G20250">
        <f t="shared" si="949"/>
        <v>8</v>
      </c>
      <c r="H20250">
        <f t="shared" si="950"/>
        <v>18</v>
      </c>
    </row>
    <row r="20251" spans="1:8" x14ac:dyDescent="0.25">
      <c r="A20251" s="3">
        <v>45157</v>
      </c>
      <c r="B20251">
        <v>3.4194053329475511</v>
      </c>
      <c r="C20251" t="s">
        <v>27</v>
      </c>
      <c r="D20251" t="s">
        <v>29</v>
      </c>
      <c r="E20251" t="s">
        <v>30</v>
      </c>
      <c r="F20251">
        <f t="shared" si="948"/>
        <v>2023</v>
      </c>
      <c r="G20251">
        <f t="shared" si="949"/>
        <v>8</v>
      </c>
      <c r="H20251">
        <f t="shared" si="950"/>
        <v>19</v>
      </c>
    </row>
    <row r="20252" spans="1:8" x14ac:dyDescent="0.25">
      <c r="A20252" s="3">
        <v>45158</v>
      </c>
      <c r="B20252">
        <v>0</v>
      </c>
      <c r="C20252" t="s">
        <v>27</v>
      </c>
      <c r="D20252" t="s">
        <v>29</v>
      </c>
      <c r="E20252" t="s">
        <v>30</v>
      </c>
      <c r="F20252">
        <f t="shared" si="948"/>
        <v>2023</v>
      </c>
      <c r="G20252">
        <f t="shared" si="949"/>
        <v>8</v>
      </c>
      <c r="H20252">
        <f t="shared" si="950"/>
        <v>20</v>
      </c>
    </row>
    <row r="20253" spans="1:8" x14ac:dyDescent="0.25">
      <c r="A20253" s="3">
        <v>45159</v>
      </c>
      <c r="B20253">
        <v>0</v>
      </c>
      <c r="C20253" t="s">
        <v>27</v>
      </c>
      <c r="D20253" t="s">
        <v>29</v>
      </c>
      <c r="E20253" t="s">
        <v>30</v>
      </c>
      <c r="F20253">
        <f t="shared" si="948"/>
        <v>2023</v>
      </c>
      <c r="G20253">
        <f t="shared" si="949"/>
        <v>8</v>
      </c>
      <c r="H20253">
        <f t="shared" si="950"/>
        <v>21</v>
      </c>
    </row>
    <row r="20254" spans="1:8" x14ac:dyDescent="0.25">
      <c r="A20254" s="3">
        <v>45160</v>
      </c>
      <c r="B20254">
        <v>0.89166494626152404</v>
      </c>
      <c r="C20254" t="s">
        <v>27</v>
      </c>
      <c r="D20254" t="s">
        <v>29</v>
      </c>
      <c r="E20254" t="s">
        <v>30</v>
      </c>
      <c r="F20254">
        <f t="shared" si="948"/>
        <v>2023</v>
      </c>
      <c r="G20254">
        <f t="shared" si="949"/>
        <v>8</v>
      </c>
      <c r="H20254">
        <f t="shared" si="950"/>
        <v>22</v>
      </c>
    </row>
    <row r="20255" spans="1:8" x14ac:dyDescent="0.25">
      <c r="A20255" s="3">
        <v>45161</v>
      </c>
      <c r="B20255">
        <v>2.5194106966756826</v>
      </c>
      <c r="C20255" t="s">
        <v>27</v>
      </c>
      <c r="D20255" t="s">
        <v>29</v>
      </c>
      <c r="E20255" t="s">
        <v>30</v>
      </c>
      <c r="F20255">
        <f t="shared" si="948"/>
        <v>2023</v>
      </c>
      <c r="G20255">
        <f t="shared" si="949"/>
        <v>8</v>
      </c>
      <c r="H20255">
        <f t="shared" si="950"/>
        <v>23</v>
      </c>
    </row>
    <row r="20256" spans="1:8" x14ac:dyDescent="0.25">
      <c r="A20256" s="3">
        <v>45162</v>
      </c>
      <c r="B20256">
        <v>2.779479461480304</v>
      </c>
      <c r="C20256" t="s">
        <v>27</v>
      </c>
      <c r="D20256" t="s">
        <v>29</v>
      </c>
      <c r="E20256" t="s">
        <v>30</v>
      </c>
      <c r="F20256">
        <f t="shared" si="948"/>
        <v>2023</v>
      </c>
      <c r="G20256">
        <f t="shared" si="949"/>
        <v>8</v>
      </c>
      <c r="H20256">
        <f t="shared" si="950"/>
        <v>24</v>
      </c>
    </row>
    <row r="20257" spans="1:8" x14ac:dyDescent="0.25">
      <c r="A20257" s="3">
        <v>45163</v>
      </c>
      <c r="B20257">
        <v>0.2105175850851787</v>
      </c>
      <c r="C20257" t="s">
        <v>27</v>
      </c>
      <c r="D20257" t="s">
        <v>29</v>
      </c>
      <c r="E20257" t="s">
        <v>30</v>
      </c>
      <c r="F20257">
        <f t="shared" si="948"/>
        <v>2023</v>
      </c>
      <c r="G20257">
        <f t="shared" si="949"/>
        <v>8</v>
      </c>
      <c r="H20257">
        <f t="shared" si="950"/>
        <v>25</v>
      </c>
    </row>
    <row r="20258" spans="1:8" x14ac:dyDescent="0.25">
      <c r="A20258" s="3">
        <v>45164</v>
      </c>
      <c r="B20258">
        <v>2.1969336600395022</v>
      </c>
      <c r="C20258" t="s">
        <v>27</v>
      </c>
      <c r="D20258" t="s">
        <v>29</v>
      </c>
      <c r="E20258" t="s">
        <v>30</v>
      </c>
      <c r="F20258">
        <f t="shared" si="948"/>
        <v>2023</v>
      </c>
      <c r="G20258">
        <f t="shared" si="949"/>
        <v>8</v>
      </c>
      <c r="H20258">
        <f t="shared" si="950"/>
        <v>26</v>
      </c>
    </row>
    <row r="20259" spans="1:8" x14ac:dyDescent="0.25">
      <c r="A20259" s="3">
        <v>45165</v>
      </c>
      <c r="B20259">
        <v>0</v>
      </c>
      <c r="C20259" t="s">
        <v>27</v>
      </c>
      <c r="D20259" t="s">
        <v>29</v>
      </c>
      <c r="E20259" t="s">
        <v>30</v>
      </c>
      <c r="F20259">
        <f t="shared" si="948"/>
        <v>2023</v>
      </c>
      <c r="G20259">
        <f t="shared" si="949"/>
        <v>8</v>
      </c>
      <c r="H20259">
        <f t="shared" si="950"/>
        <v>27</v>
      </c>
    </row>
    <row r="20260" spans="1:8" x14ac:dyDescent="0.25">
      <c r="A20260" s="3">
        <v>45166</v>
      </c>
      <c r="B20260">
        <v>0.94915203234910228</v>
      </c>
      <c r="C20260" t="s">
        <v>27</v>
      </c>
      <c r="D20260" t="s">
        <v>29</v>
      </c>
      <c r="E20260" t="s">
        <v>30</v>
      </c>
      <c r="F20260">
        <f t="shared" si="948"/>
        <v>2023</v>
      </c>
      <c r="G20260">
        <f t="shared" si="949"/>
        <v>8</v>
      </c>
      <c r="H20260">
        <f t="shared" si="950"/>
        <v>28</v>
      </c>
    </row>
    <row r="20261" spans="1:8" x14ac:dyDescent="0.25">
      <c r="A20261" s="3">
        <v>45167</v>
      </c>
      <c r="B20261">
        <v>0.36563200526203776</v>
      </c>
      <c r="C20261" t="s">
        <v>27</v>
      </c>
      <c r="D20261" t="s">
        <v>29</v>
      </c>
      <c r="E20261" t="s">
        <v>30</v>
      </c>
      <c r="F20261">
        <f t="shared" si="948"/>
        <v>2023</v>
      </c>
      <c r="G20261">
        <f t="shared" si="949"/>
        <v>8</v>
      </c>
      <c r="H20261">
        <f t="shared" si="950"/>
        <v>29</v>
      </c>
    </row>
    <row r="20262" spans="1:8" x14ac:dyDescent="0.25">
      <c r="A20262" s="3">
        <v>45168</v>
      </c>
      <c r="B20262">
        <v>2.7565419605105701</v>
      </c>
      <c r="C20262" t="s">
        <v>27</v>
      </c>
      <c r="D20262" t="s">
        <v>29</v>
      </c>
      <c r="E20262" t="s">
        <v>30</v>
      </c>
      <c r="F20262">
        <f t="shared" si="948"/>
        <v>2023</v>
      </c>
      <c r="G20262">
        <f t="shared" si="949"/>
        <v>8</v>
      </c>
      <c r="H20262">
        <f t="shared" si="950"/>
        <v>30</v>
      </c>
    </row>
    <row r="20263" spans="1:8" x14ac:dyDescent="0.25">
      <c r="A20263" s="3">
        <v>45169</v>
      </c>
      <c r="B20263">
        <v>2.8482846135069777</v>
      </c>
      <c r="C20263" t="s">
        <v>27</v>
      </c>
      <c r="D20263" t="s">
        <v>29</v>
      </c>
      <c r="E20263" t="s">
        <v>30</v>
      </c>
      <c r="F20263">
        <f t="shared" si="948"/>
        <v>2023</v>
      </c>
      <c r="G20263">
        <f t="shared" si="949"/>
        <v>8</v>
      </c>
      <c r="H20263">
        <f t="shared" si="950"/>
        <v>31</v>
      </c>
    </row>
    <row r="20264" spans="1:8" x14ac:dyDescent="0.25">
      <c r="A20264" s="3">
        <v>45170</v>
      </c>
      <c r="B20264">
        <v>0.1740108879719118</v>
      </c>
      <c r="C20264" t="s">
        <v>27</v>
      </c>
      <c r="D20264" t="s">
        <v>29</v>
      </c>
      <c r="E20264" t="s">
        <v>30</v>
      </c>
      <c r="F20264">
        <f t="shared" si="948"/>
        <v>2023</v>
      </c>
      <c r="G20264">
        <f t="shared" si="949"/>
        <v>9</v>
      </c>
      <c r="H20264">
        <f t="shared" si="950"/>
        <v>1</v>
      </c>
    </row>
    <row r="20265" spans="1:8" x14ac:dyDescent="0.25">
      <c r="A20265" s="3">
        <v>45171</v>
      </c>
      <c r="B20265">
        <v>2.8996726310933183</v>
      </c>
      <c r="C20265" t="s">
        <v>27</v>
      </c>
      <c r="D20265" t="s">
        <v>29</v>
      </c>
      <c r="E20265" t="s">
        <v>30</v>
      </c>
      <c r="F20265">
        <f t="shared" si="948"/>
        <v>2023</v>
      </c>
      <c r="G20265">
        <f t="shared" si="949"/>
        <v>9</v>
      </c>
      <c r="H20265">
        <f t="shared" si="950"/>
        <v>2</v>
      </c>
    </row>
    <row r="20266" spans="1:8" x14ac:dyDescent="0.25">
      <c r="A20266" s="3">
        <v>45172</v>
      </c>
      <c r="B20266">
        <v>0</v>
      </c>
      <c r="C20266" t="s">
        <v>27</v>
      </c>
      <c r="D20266" t="s">
        <v>29</v>
      </c>
      <c r="E20266" t="s">
        <v>30</v>
      </c>
      <c r="F20266">
        <f t="shared" si="948"/>
        <v>2023</v>
      </c>
      <c r="G20266">
        <f t="shared" si="949"/>
        <v>9</v>
      </c>
      <c r="H20266">
        <f t="shared" si="950"/>
        <v>3</v>
      </c>
    </row>
    <row r="20267" spans="1:8" x14ac:dyDescent="0.25">
      <c r="A20267" s="3">
        <v>45173</v>
      </c>
      <c r="B20267">
        <v>2.2673490591519392</v>
      </c>
      <c r="C20267" t="s">
        <v>27</v>
      </c>
      <c r="D20267" t="s">
        <v>29</v>
      </c>
      <c r="E20267" t="s">
        <v>30</v>
      </c>
      <c r="F20267">
        <f t="shared" si="948"/>
        <v>2023</v>
      </c>
      <c r="G20267">
        <f t="shared" si="949"/>
        <v>9</v>
      </c>
      <c r="H20267">
        <f t="shared" si="950"/>
        <v>4</v>
      </c>
    </row>
    <row r="20268" spans="1:8" x14ac:dyDescent="0.25">
      <c r="A20268" s="3">
        <v>45174</v>
      </c>
      <c r="B20268">
        <v>1.96774345585189</v>
      </c>
      <c r="C20268" t="s">
        <v>27</v>
      </c>
      <c r="D20268" t="s">
        <v>29</v>
      </c>
      <c r="E20268" t="s">
        <v>30</v>
      </c>
      <c r="F20268">
        <f t="shared" si="948"/>
        <v>2023</v>
      </c>
      <c r="G20268">
        <f t="shared" si="949"/>
        <v>9</v>
      </c>
      <c r="H20268">
        <f t="shared" si="950"/>
        <v>5</v>
      </c>
    </row>
    <row r="20269" spans="1:8" x14ac:dyDescent="0.25">
      <c r="A20269" s="3">
        <v>45175</v>
      </c>
      <c r="B20269">
        <v>0.89439519787126764</v>
      </c>
      <c r="C20269" t="s">
        <v>27</v>
      </c>
      <c r="D20269" t="s">
        <v>29</v>
      </c>
      <c r="E20269" t="s">
        <v>30</v>
      </c>
      <c r="F20269">
        <f t="shared" si="948"/>
        <v>2023</v>
      </c>
      <c r="G20269">
        <f t="shared" si="949"/>
        <v>9</v>
      </c>
      <c r="H20269">
        <f t="shared" si="950"/>
        <v>6</v>
      </c>
    </row>
    <row r="20270" spans="1:8" x14ac:dyDescent="0.25">
      <c r="A20270" s="3">
        <v>45176</v>
      </c>
      <c r="B20270">
        <v>4.9414465109067311</v>
      </c>
      <c r="C20270" t="s">
        <v>27</v>
      </c>
      <c r="D20270" t="s">
        <v>29</v>
      </c>
      <c r="E20270" t="s">
        <v>30</v>
      </c>
      <c r="F20270">
        <f t="shared" si="948"/>
        <v>2023</v>
      </c>
      <c r="G20270">
        <f t="shared" si="949"/>
        <v>9</v>
      </c>
      <c r="H20270">
        <f t="shared" si="950"/>
        <v>7</v>
      </c>
    </row>
    <row r="20271" spans="1:8" x14ac:dyDescent="0.25">
      <c r="A20271" s="3">
        <v>45177</v>
      </c>
      <c r="B20271">
        <v>2.464844535591884</v>
      </c>
      <c r="C20271" t="s">
        <v>27</v>
      </c>
      <c r="D20271" t="s">
        <v>29</v>
      </c>
      <c r="E20271" t="s">
        <v>30</v>
      </c>
      <c r="F20271">
        <f t="shared" si="948"/>
        <v>2023</v>
      </c>
      <c r="G20271">
        <f t="shared" si="949"/>
        <v>9</v>
      </c>
      <c r="H20271">
        <f t="shared" si="950"/>
        <v>8</v>
      </c>
    </row>
    <row r="20272" spans="1:8" x14ac:dyDescent="0.25">
      <c r="A20272" s="3">
        <v>45178</v>
      </c>
      <c r="B20272">
        <v>5.3514100021159985</v>
      </c>
      <c r="C20272" t="s">
        <v>27</v>
      </c>
      <c r="D20272" t="s">
        <v>29</v>
      </c>
      <c r="E20272" t="s">
        <v>30</v>
      </c>
      <c r="F20272">
        <f t="shared" si="948"/>
        <v>2023</v>
      </c>
      <c r="G20272">
        <f t="shared" si="949"/>
        <v>9</v>
      </c>
      <c r="H20272">
        <f t="shared" si="950"/>
        <v>9</v>
      </c>
    </row>
    <row r="20273" spans="1:8" x14ac:dyDescent="0.25">
      <c r="A20273" s="3">
        <v>45179</v>
      </c>
      <c r="B20273">
        <v>0</v>
      </c>
      <c r="C20273" t="s">
        <v>27</v>
      </c>
      <c r="D20273" t="s">
        <v>29</v>
      </c>
      <c r="E20273" t="s">
        <v>30</v>
      </c>
      <c r="F20273">
        <f t="shared" si="948"/>
        <v>2023</v>
      </c>
      <c r="G20273">
        <f t="shared" si="949"/>
        <v>9</v>
      </c>
      <c r="H20273">
        <f t="shared" si="950"/>
        <v>10</v>
      </c>
    </row>
    <row r="20274" spans="1:8" x14ac:dyDescent="0.25">
      <c r="A20274" s="3">
        <v>45180</v>
      </c>
      <c r="B20274">
        <v>4.9216910220405508</v>
      </c>
      <c r="C20274" t="s">
        <v>27</v>
      </c>
      <c r="D20274" t="s">
        <v>29</v>
      </c>
      <c r="E20274" t="s">
        <v>30</v>
      </c>
      <c r="F20274">
        <f t="shared" si="948"/>
        <v>2023</v>
      </c>
      <c r="G20274">
        <f t="shared" si="949"/>
        <v>9</v>
      </c>
      <c r="H20274">
        <f t="shared" si="950"/>
        <v>11</v>
      </c>
    </row>
    <row r="20275" spans="1:8" x14ac:dyDescent="0.25">
      <c r="A20275" s="3">
        <v>45181</v>
      </c>
      <c r="B20275">
        <v>4.6617980761531106</v>
      </c>
      <c r="C20275" t="s">
        <v>27</v>
      </c>
      <c r="D20275" t="s">
        <v>29</v>
      </c>
      <c r="E20275" t="s">
        <v>30</v>
      </c>
      <c r="F20275">
        <f t="shared" si="948"/>
        <v>2023</v>
      </c>
      <c r="G20275">
        <f t="shared" si="949"/>
        <v>9</v>
      </c>
      <c r="H20275">
        <f t="shared" si="950"/>
        <v>12</v>
      </c>
    </row>
    <row r="20276" spans="1:8" x14ac:dyDescent="0.25">
      <c r="A20276" s="3">
        <v>45182</v>
      </c>
      <c r="B20276">
        <v>1.7986068536410624</v>
      </c>
      <c r="C20276" t="s">
        <v>27</v>
      </c>
      <c r="D20276" t="s">
        <v>29</v>
      </c>
      <c r="E20276" t="s">
        <v>30</v>
      </c>
      <c r="F20276">
        <f t="shared" si="948"/>
        <v>2023</v>
      </c>
      <c r="G20276">
        <f t="shared" si="949"/>
        <v>9</v>
      </c>
      <c r="H20276">
        <f t="shared" si="950"/>
        <v>13</v>
      </c>
    </row>
    <row r="20277" spans="1:8" x14ac:dyDescent="0.25">
      <c r="A20277" s="3">
        <v>45183</v>
      </c>
      <c r="B20277">
        <v>7.5940064032745429</v>
      </c>
      <c r="C20277" t="s">
        <v>27</v>
      </c>
      <c r="D20277" t="s">
        <v>29</v>
      </c>
      <c r="E20277" t="s">
        <v>30</v>
      </c>
      <c r="F20277">
        <f t="shared" si="948"/>
        <v>2023</v>
      </c>
      <c r="G20277">
        <f t="shared" si="949"/>
        <v>9</v>
      </c>
      <c r="H20277">
        <f t="shared" si="950"/>
        <v>14</v>
      </c>
    </row>
    <row r="20278" spans="1:8" x14ac:dyDescent="0.25">
      <c r="A20278" s="3">
        <v>45184</v>
      </c>
      <c r="B20278">
        <v>5.0397906391874283</v>
      </c>
      <c r="C20278" t="s">
        <v>27</v>
      </c>
      <c r="D20278" t="s">
        <v>29</v>
      </c>
      <c r="E20278" t="s">
        <v>30</v>
      </c>
      <c r="F20278">
        <f t="shared" si="948"/>
        <v>2023</v>
      </c>
      <c r="G20278">
        <f t="shared" si="949"/>
        <v>9</v>
      </c>
      <c r="H20278">
        <f t="shared" si="950"/>
        <v>15</v>
      </c>
    </row>
    <row r="20279" spans="1:8" x14ac:dyDescent="0.25">
      <c r="A20279" s="3">
        <v>45185</v>
      </c>
      <c r="B20279">
        <v>7.8145384376159832</v>
      </c>
      <c r="C20279" t="s">
        <v>27</v>
      </c>
      <c r="D20279" t="s">
        <v>29</v>
      </c>
      <c r="E20279" t="s">
        <v>30</v>
      </c>
      <c r="F20279">
        <f t="shared" si="948"/>
        <v>2023</v>
      </c>
      <c r="G20279">
        <f t="shared" si="949"/>
        <v>9</v>
      </c>
      <c r="H20279">
        <f t="shared" si="950"/>
        <v>16</v>
      </c>
    </row>
    <row r="20280" spans="1:8" x14ac:dyDescent="0.25">
      <c r="A20280" s="3">
        <v>45186</v>
      </c>
      <c r="B20280">
        <v>0</v>
      </c>
      <c r="C20280" t="s">
        <v>27</v>
      </c>
      <c r="D20280" t="s">
        <v>29</v>
      </c>
      <c r="E20280" t="s">
        <v>30</v>
      </c>
      <c r="F20280">
        <f t="shared" si="948"/>
        <v>2023</v>
      </c>
      <c r="G20280">
        <f t="shared" si="949"/>
        <v>9</v>
      </c>
      <c r="H20280">
        <f t="shared" si="950"/>
        <v>17</v>
      </c>
    </row>
    <row r="20281" spans="1:8" x14ac:dyDescent="0.25">
      <c r="A20281" s="3">
        <v>45187</v>
      </c>
      <c r="B20281">
        <v>7.07351632675008</v>
      </c>
      <c r="C20281" t="s">
        <v>27</v>
      </c>
      <c r="D20281" t="s">
        <v>29</v>
      </c>
      <c r="E20281" t="s">
        <v>30</v>
      </c>
      <c r="F20281">
        <f t="shared" si="948"/>
        <v>2023</v>
      </c>
      <c r="G20281">
        <f t="shared" si="949"/>
        <v>9</v>
      </c>
      <c r="H20281">
        <f t="shared" si="950"/>
        <v>18</v>
      </c>
    </row>
    <row r="20282" spans="1:8" x14ac:dyDescent="0.25">
      <c r="A20282" s="3">
        <v>45188</v>
      </c>
      <c r="B20282">
        <v>6.6227620301631616</v>
      </c>
      <c r="C20282" t="s">
        <v>27</v>
      </c>
      <c r="D20282" t="s">
        <v>29</v>
      </c>
      <c r="E20282" t="s">
        <v>30</v>
      </c>
      <c r="F20282">
        <f t="shared" si="948"/>
        <v>2023</v>
      </c>
      <c r="G20282">
        <f t="shared" si="949"/>
        <v>9</v>
      </c>
      <c r="H20282">
        <f t="shared" si="950"/>
        <v>19</v>
      </c>
    </row>
    <row r="20283" spans="1:8" x14ac:dyDescent="0.25">
      <c r="A20283" s="3">
        <v>45189</v>
      </c>
      <c r="B20283">
        <v>3.5514773527343588</v>
      </c>
      <c r="C20283" t="s">
        <v>27</v>
      </c>
      <c r="D20283" t="s">
        <v>29</v>
      </c>
      <c r="E20283" t="s">
        <v>30</v>
      </c>
      <c r="F20283">
        <f t="shared" si="948"/>
        <v>2023</v>
      </c>
      <c r="G20283">
        <f t="shared" si="949"/>
        <v>9</v>
      </c>
      <c r="H20283">
        <f t="shared" si="950"/>
        <v>20</v>
      </c>
    </row>
    <row r="20284" spans="1:8" x14ac:dyDescent="0.25">
      <c r="A20284" s="3">
        <v>45190</v>
      </c>
      <c r="B20284">
        <v>9.1263866694587321</v>
      </c>
      <c r="C20284" t="s">
        <v>27</v>
      </c>
      <c r="D20284" t="s">
        <v>29</v>
      </c>
      <c r="E20284" t="s">
        <v>30</v>
      </c>
      <c r="F20284">
        <f t="shared" si="948"/>
        <v>2023</v>
      </c>
      <c r="G20284">
        <f t="shared" si="949"/>
        <v>9</v>
      </c>
      <c r="H20284">
        <f t="shared" si="950"/>
        <v>21</v>
      </c>
    </row>
    <row r="20285" spans="1:8" x14ac:dyDescent="0.25">
      <c r="A20285" s="3">
        <v>45191</v>
      </c>
      <c r="B20285">
        <v>6.3440726647049814</v>
      </c>
      <c r="C20285" t="s">
        <v>27</v>
      </c>
      <c r="D20285" t="s">
        <v>29</v>
      </c>
      <c r="E20285" t="s">
        <v>30</v>
      </c>
      <c r="F20285">
        <f t="shared" si="948"/>
        <v>2023</v>
      </c>
      <c r="G20285">
        <f t="shared" si="949"/>
        <v>9</v>
      </c>
      <c r="H20285">
        <f t="shared" si="950"/>
        <v>22</v>
      </c>
    </row>
    <row r="20286" spans="1:8" x14ac:dyDescent="0.25">
      <c r="A20286" s="3">
        <v>45192</v>
      </c>
      <c r="B20286">
        <v>8.8877211734031309</v>
      </c>
      <c r="C20286" t="s">
        <v>27</v>
      </c>
      <c r="D20286" t="s">
        <v>29</v>
      </c>
      <c r="E20286" t="s">
        <v>30</v>
      </c>
      <c r="F20286">
        <f t="shared" si="948"/>
        <v>2023</v>
      </c>
      <c r="G20286">
        <f t="shared" si="949"/>
        <v>9</v>
      </c>
      <c r="H20286">
        <f t="shared" si="950"/>
        <v>23</v>
      </c>
    </row>
    <row r="20287" spans="1:8" x14ac:dyDescent="0.25">
      <c r="A20287" s="3">
        <v>45193</v>
      </c>
      <c r="B20287">
        <v>0</v>
      </c>
      <c r="C20287" t="s">
        <v>27</v>
      </c>
      <c r="D20287" t="s">
        <v>29</v>
      </c>
      <c r="E20287" t="s">
        <v>30</v>
      </c>
      <c r="F20287">
        <f t="shared" si="948"/>
        <v>2023</v>
      </c>
      <c r="G20287">
        <f t="shared" si="949"/>
        <v>9</v>
      </c>
      <c r="H20287">
        <f t="shared" si="950"/>
        <v>24</v>
      </c>
    </row>
    <row r="20288" spans="1:8" x14ac:dyDescent="0.25">
      <c r="A20288" s="3">
        <v>45194</v>
      </c>
      <c r="B20288">
        <v>7.6922786676033708</v>
      </c>
      <c r="C20288" t="s">
        <v>27</v>
      </c>
      <c r="D20288" t="s">
        <v>29</v>
      </c>
      <c r="E20288" t="s">
        <v>30</v>
      </c>
      <c r="F20288">
        <f t="shared" si="948"/>
        <v>2023</v>
      </c>
      <c r="G20288">
        <f t="shared" si="949"/>
        <v>9</v>
      </c>
      <c r="H20288">
        <f t="shared" si="950"/>
        <v>25</v>
      </c>
    </row>
    <row r="20289" spans="1:8" x14ac:dyDescent="0.25">
      <c r="A20289" s="3">
        <v>45195</v>
      </c>
      <c r="B20289">
        <v>7.0254526868693743</v>
      </c>
      <c r="C20289" t="s">
        <v>27</v>
      </c>
      <c r="D20289" t="s">
        <v>29</v>
      </c>
      <c r="E20289" t="s">
        <v>30</v>
      </c>
      <c r="F20289">
        <f t="shared" si="948"/>
        <v>2023</v>
      </c>
      <c r="G20289">
        <f t="shared" si="949"/>
        <v>9</v>
      </c>
      <c r="H20289">
        <f t="shared" si="950"/>
        <v>26</v>
      </c>
    </row>
    <row r="20290" spans="1:8" x14ac:dyDescent="0.25">
      <c r="A20290" s="3">
        <v>45196</v>
      </c>
      <c r="B20290">
        <v>3.7494236392501534</v>
      </c>
      <c r="C20290" t="s">
        <v>27</v>
      </c>
      <c r="D20290" t="s">
        <v>29</v>
      </c>
      <c r="E20290" t="s">
        <v>30</v>
      </c>
      <c r="F20290">
        <f t="shared" si="948"/>
        <v>2023</v>
      </c>
      <c r="G20290">
        <f t="shared" si="949"/>
        <v>9</v>
      </c>
      <c r="H20290">
        <f t="shared" si="950"/>
        <v>27</v>
      </c>
    </row>
    <row r="20291" spans="1:8" x14ac:dyDescent="0.25">
      <c r="A20291" s="3">
        <v>45197</v>
      </c>
      <c r="B20291">
        <v>9.1330514248354859</v>
      </c>
      <c r="C20291" t="s">
        <v>27</v>
      </c>
      <c r="D20291" t="s">
        <v>29</v>
      </c>
      <c r="E20291" t="s">
        <v>30</v>
      </c>
      <c r="F20291">
        <f t="shared" ref="F20291:F20354" si="951">YEAR(A20291)</f>
        <v>2023</v>
      </c>
      <c r="G20291">
        <f t="shared" ref="G20291:G20354" si="952">MONTH(A20291)</f>
        <v>9</v>
      </c>
      <c r="H20291">
        <f t="shared" ref="H20291:H20354" si="953">DAY(A20291)</f>
        <v>28</v>
      </c>
    </row>
    <row r="20292" spans="1:8" x14ac:dyDescent="0.25">
      <c r="A20292" s="3">
        <v>45198</v>
      </c>
      <c r="B20292">
        <v>6.1743788796459214</v>
      </c>
      <c r="C20292" t="s">
        <v>27</v>
      </c>
      <c r="D20292" t="s">
        <v>29</v>
      </c>
      <c r="E20292" t="s">
        <v>30</v>
      </c>
      <c r="F20292">
        <f t="shared" si="951"/>
        <v>2023</v>
      </c>
      <c r="G20292">
        <f t="shared" si="952"/>
        <v>9</v>
      </c>
      <c r="H20292">
        <f t="shared" si="953"/>
        <v>29</v>
      </c>
    </row>
    <row r="20293" spans="1:8" x14ac:dyDescent="0.25">
      <c r="A20293" s="3">
        <v>45199</v>
      </c>
      <c r="B20293">
        <v>8.557367772916793</v>
      </c>
      <c r="C20293" t="s">
        <v>27</v>
      </c>
      <c r="D20293" t="s">
        <v>29</v>
      </c>
      <c r="E20293" t="s">
        <v>30</v>
      </c>
      <c r="F20293">
        <f t="shared" si="951"/>
        <v>2023</v>
      </c>
      <c r="G20293">
        <f t="shared" si="952"/>
        <v>9</v>
      </c>
      <c r="H20293">
        <f t="shared" si="953"/>
        <v>30</v>
      </c>
    </row>
    <row r="20294" spans="1:8" x14ac:dyDescent="0.25">
      <c r="A20294" s="3">
        <v>45200</v>
      </c>
      <c r="B20294">
        <v>0</v>
      </c>
      <c r="C20294" t="s">
        <v>27</v>
      </c>
      <c r="D20294" t="s">
        <v>29</v>
      </c>
      <c r="E20294" t="s">
        <v>30</v>
      </c>
      <c r="F20294">
        <f t="shared" si="951"/>
        <v>2023</v>
      </c>
      <c r="G20294">
        <f t="shared" si="952"/>
        <v>10</v>
      </c>
      <c r="H20294">
        <f t="shared" si="953"/>
        <v>1</v>
      </c>
    </row>
    <row r="20295" spans="1:8" x14ac:dyDescent="0.25">
      <c r="A20295" s="3">
        <v>45201</v>
      </c>
      <c r="B20295">
        <v>7.0874924065231291</v>
      </c>
      <c r="C20295" t="s">
        <v>27</v>
      </c>
      <c r="D20295" t="s">
        <v>29</v>
      </c>
      <c r="E20295" t="s">
        <v>30</v>
      </c>
      <c r="F20295">
        <f t="shared" si="951"/>
        <v>2023</v>
      </c>
      <c r="G20295">
        <f t="shared" si="952"/>
        <v>10</v>
      </c>
      <c r="H20295">
        <f t="shared" si="953"/>
        <v>2</v>
      </c>
    </row>
    <row r="20296" spans="1:8" x14ac:dyDescent="0.25">
      <c r="A20296" s="3">
        <v>45202</v>
      </c>
      <c r="B20296">
        <v>6.3052604778637464</v>
      </c>
      <c r="C20296" t="s">
        <v>27</v>
      </c>
      <c r="D20296" t="s">
        <v>29</v>
      </c>
      <c r="E20296" t="s">
        <v>30</v>
      </c>
      <c r="F20296">
        <f t="shared" si="951"/>
        <v>2023</v>
      </c>
      <c r="G20296">
        <f t="shared" si="952"/>
        <v>10</v>
      </c>
      <c r="H20296">
        <f t="shared" si="953"/>
        <v>3</v>
      </c>
    </row>
    <row r="20297" spans="1:8" x14ac:dyDescent="0.25">
      <c r="A20297" s="3">
        <v>45203</v>
      </c>
      <c r="B20297">
        <v>2.9263915473293669</v>
      </c>
      <c r="C20297" t="s">
        <v>27</v>
      </c>
      <c r="D20297" t="s">
        <v>29</v>
      </c>
      <c r="E20297" t="s">
        <v>30</v>
      </c>
      <c r="F20297">
        <f t="shared" si="951"/>
        <v>2023</v>
      </c>
      <c r="G20297">
        <f t="shared" si="952"/>
        <v>10</v>
      </c>
      <c r="H20297">
        <f t="shared" si="953"/>
        <v>4</v>
      </c>
    </row>
    <row r="20298" spans="1:8" x14ac:dyDescent="0.25">
      <c r="A20298" s="3">
        <v>45204</v>
      </c>
      <c r="B20298">
        <v>8.2177297524250275</v>
      </c>
      <c r="C20298" t="s">
        <v>27</v>
      </c>
      <c r="D20298" t="s">
        <v>29</v>
      </c>
      <c r="E20298" t="s">
        <v>30</v>
      </c>
      <c r="F20298">
        <f t="shared" si="951"/>
        <v>2023</v>
      </c>
      <c r="G20298">
        <f t="shared" si="952"/>
        <v>10</v>
      </c>
      <c r="H20298">
        <f t="shared" si="953"/>
        <v>5</v>
      </c>
    </row>
    <row r="20299" spans="1:8" x14ac:dyDescent="0.25">
      <c r="A20299" s="3">
        <v>45205</v>
      </c>
      <c r="B20299">
        <v>5.1749966869714363</v>
      </c>
      <c r="C20299" t="s">
        <v>27</v>
      </c>
      <c r="D20299" t="s">
        <v>29</v>
      </c>
      <c r="E20299" t="s">
        <v>30</v>
      </c>
      <c r="F20299">
        <f t="shared" si="951"/>
        <v>2023</v>
      </c>
      <c r="G20299">
        <f t="shared" si="952"/>
        <v>10</v>
      </c>
      <c r="H20299">
        <f t="shared" si="953"/>
        <v>6</v>
      </c>
    </row>
    <row r="20300" spans="1:8" x14ac:dyDescent="0.25">
      <c r="A20300" s="3">
        <v>45206</v>
      </c>
      <c r="B20300">
        <v>7.4796409541017832</v>
      </c>
      <c r="C20300" t="s">
        <v>27</v>
      </c>
      <c r="D20300" t="s">
        <v>29</v>
      </c>
      <c r="E20300" t="s">
        <v>30</v>
      </c>
      <c r="F20300">
        <f t="shared" si="951"/>
        <v>2023</v>
      </c>
      <c r="G20300">
        <f t="shared" si="952"/>
        <v>10</v>
      </c>
      <c r="H20300">
        <f t="shared" si="953"/>
        <v>7</v>
      </c>
    </row>
    <row r="20301" spans="1:8" x14ac:dyDescent="0.25">
      <c r="A20301" s="3">
        <v>45207</v>
      </c>
      <c r="B20301">
        <v>0</v>
      </c>
      <c r="C20301" t="s">
        <v>27</v>
      </c>
      <c r="D20301" t="s">
        <v>29</v>
      </c>
      <c r="E20301" t="s">
        <v>30</v>
      </c>
      <c r="F20301">
        <f t="shared" si="951"/>
        <v>2023</v>
      </c>
      <c r="G20301">
        <f t="shared" si="952"/>
        <v>10</v>
      </c>
      <c r="H20301">
        <f t="shared" si="953"/>
        <v>8</v>
      </c>
    </row>
    <row r="20302" spans="1:8" x14ac:dyDescent="0.25">
      <c r="A20302" s="3">
        <v>45208</v>
      </c>
      <c r="B20302">
        <v>5.8599275747625565</v>
      </c>
      <c r="C20302" t="s">
        <v>27</v>
      </c>
      <c r="D20302" t="s">
        <v>29</v>
      </c>
      <c r="E20302" t="s">
        <v>30</v>
      </c>
      <c r="F20302">
        <f t="shared" si="951"/>
        <v>2023</v>
      </c>
      <c r="G20302">
        <f t="shared" si="952"/>
        <v>10</v>
      </c>
      <c r="H20302">
        <f t="shared" si="953"/>
        <v>9</v>
      </c>
    </row>
    <row r="20303" spans="1:8" x14ac:dyDescent="0.25">
      <c r="A20303" s="3">
        <v>45209</v>
      </c>
      <c r="B20303">
        <v>5.0012915218265066</v>
      </c>
      <c r="C20303" t="s">
        <v>27</v>
      </c>
      <c r="D20303" t="s">
        <v>29</v>
      </c>
      <c r="E20303" t="s">
        <v>30</v>
      </c>
      <c r="F20303">
        <f t="shared" si="951"/>
        <v>2023</v>
      </c>
      <c r="G20303">
        <f t="shared" si="952"/>
        <v>10</v>
      </c>
      <c r="H20303">
        <f t="shared" si="953"/>
        <v>10</v>
      </c>
    </row>
    <row r="20304" spans="1:8" x14ac:dyDescent="0.25">
      <c r="A20304" s="3">
        <v>45210</v>
      </c>
      <c r="B20304">
        <v>1.5421429123412291</v>
      </c>
      <c r="C20304" t="s">
        <v>27</v>
      </c>
      <c r="D20304" t="s">
        <v>29</v>
      </c>
      <c r="E20304" t="s">
        <v>30</v>
      </c>
      <c r="F20304">
        <f t="shared" si="951"/>
        <v>2023</v>
      </c>
      <c r="G20304">
        <f t="shared" si="952"/>
        <v>10</v>
      </c>
      <c r="H20304">
        <f t="shared" si="953"/>
        <v>11</v>
      </c>
    </row>
    <row r="20305" spans="1:8" x14ac:dyDescent="0.25">
      <c r="A20305" s="3">
        <v>45211</v>
      </c>
      <c r="B20305">
        <v>6.7476108039270759</v>
      </c>
      <c r="C20305" t="s">
        <v>27</v>
      </c>
      <c r="D20305" t="s">
        <v>29</v>
      </c>
      <c r="E20305" t="s">
        <v>30</v>
      </c>
      <c r="F20305">
        <f t="shared" si="951"/>
        <v>2023</v>
      </c>
      <c r="G20305">
        <f t="shared" si="952"/>
        <v>10</v>
      </c>
      <c r="H20305">
        <f t="shared" si="953"/>
        <v>12</v>
      </c>
    </row>
    <row r="20306" spans="1:8" x14ac:dyDescent="0.25">
      <c r="A20306" s="3">
        <v>45212</v>
      </c>
      <c r="B20306">
        <v>3.6121697460235458</v>
      </c>
      <c r="C20306" t="s">
        <v>27</v>
      </c>
      <c r="D20306" t="s">
        <v>29</v>
      </c>
      <c r="E20306" t="s">
        <v>30</v>
      </c>
      <c r="F20306">
        <f t="shared" si="951"/>
        <v>2023</v>
      </c>
      <c r="G20306">
        <f t="shared" si="952"/>
        <v>10</v>
      </c>
      <c r="H20306">
        <f t="shared" si="953"/>
        <v>13</v>
      </c>
    </row>
    <row r="20307" spans="1:8" x14ac:dyDescent="0.25">
      <c r="A20307" s="3">
        <v>45213</v>
      </c>
      <c r="B20307">
        <v>5.8165614221419579</v>
      </c>
      <c r="C20307" t="s">
        <v>27</v>
      </c>
      <c r="D20307" t="s">
        <v>29</v>
      </c>
      <c r="E20307" t="s">
        <v>30</v>
      </c>
      <c r="F20307">
        <f t="shared" si="951"/>
        <v>2023</v>
      </c>
      <c r="G20307">
        <f t="shared" si="952"/>
        <v>10</v>
      </c>
      <c r="H20307">
        <f t="shared" si="953"/>
        <v>14</v>
      </c>
    </row>
    <row r="20308" spans="1:8" x14ac:dyDescent="0.25">
      <c r="A20308" s="3">
        <v>45214</v>
      </c>
      <c r="B20308">
        <v>0</v>
      </c>
      <c r="C20308" t="s">
        <v>27</v>
      </c>
      <c r="D20308" t="s">
        <v>29</v>
      </c>
      <c r="E20308" t="s">
        <v>30</v>
      </c>
      <c r="F20308">
        <f t="shared" si="951"/>
        <v>2023</v>
      </c>
      <c r="G20308">
        <f t="shared" si="952"/>
        <v>10</v>
      </c>
      <c r="H20308">
        <f t="shared" si="953"/>
        <v>15</v>
      </c>
    </row>
    <row r="20309" spans="1:8" x14ac:dyDescent="0.25">
      <c r="A20309" s="3">
        <v>45215</v>
      </c>
      <c r="B20309">
        <v>0</v>
      </c>
      <c r="C20309" t="s">
        <v>27</v>
      </c>
      <c r="D20309" t="s">
        <v>29</v>
      </c>
      <c r="E20309" t="s">
        <v>30</v>
      </c>
      <c r="F20309">
        <f t="shared" si="951"/>
        <v>2023</v>
      </c>
      <c r="G20309">
        <f t="shared" si="952"/>
        <v>10</v>
      </c>
      <c r="H20309">
        <f t="shared" si="953"/>
        <v>16</v>
      </c>
    </row>
    <row r="20310" spans="1:8" x14ac:dyDescent="0.25">
      <c r="A20310" s="3">
        <v>45216</v>
      </c>
      <c r="B20310">
        <v>2.9941919937046446</v>
      </c>
      <c r="C20310" t="s">
        <v>27</v>
      </c>
      <c r="D20310" t="s">
        <v>29</v>
      </c>
      <c r="E20310" t="s">
        <v>30</v>
      </c>
      <c r="F20310">
        <f t="shared" si="951"/>
        <v>2023</v>
      </c>
      <c r="G20310">
        <f t="shared" si="952"/>
        <v>10</v>
      </c>
      <c r="H20310">
        <f t="shared" si="953"/>
        <v>17</v>
      </c>
    </row>
    <row r="20311" spans="1:8" x14ac:dyDescent="0.25">
      <c r="A20311" s="3">
        <v>45217</v>
      </c>
      <c r="B20311">
        <v>0.59023218530213162</v>
      </c>
      <c r="C20311" t="s">
        <v>27</v>
      </c>
      <c r="D20311" t="s">
        <v>29</v>
      </c>
      <c r="E20311" t="s">
        <v>30</v>
      </c>
      <c r="F20311">
        <f t="shared" si="951"/>
        <v>2023</v>
      </c>
      <c r="G20311">
        <f t="shared" si="952"/>
        <v>10</v>
      </c>
      <c r="H20311">
        <f t="shared" si="953"/>
        <v>18</v>
      </c>
    </row>
    <row r="20312" spans="1:8" x14ac:dyDescent="0.25">
      <c r="A20312" s="3">
        <v>45218</v>
      </c>
      <c r="B20312">
        <v>4.4881020140009769</v>
      </c>
      <c r="C20312" t="s">
        <v>27</v>
      </c>
      <c r="D20312" t="s">
        <v>29</v>
      </c>
      <c r="E20312" t="s">
        <v>30</v>
      </c>
      <c r="F20312">
        <f t="shared" si="951"/>
        <v>2023</v>
      </c>
      <c r="G20312">
        <f t="shared" si="952"/>
        <v>10</v>
      </c>
      <c r="H20312">
        <f t="shared" si="953"/>
        <v>19</v>
      </c>
    </row>
    <row r="20313" spans="1:8" x14ac:dyDescent="0.25">
      <c r="A20313" s="3">
        <v>45219</v>
      </c>
      <c r="B20313">
        <v>1.2265685827926907</v>
      </c>
      <c r="C20313" t="s">
        <v>27</v>
      </c>
      <c r="D20313" t="s">
        <v>29</v>
      </c>
      <c r="E20313" t="s">
        <v>30</v>
      </c>
      <c r="F20313">
        <f t="shared" si="951"/>
        <v>2023</v>
      </c>
      <c r="G20313">
        <f t="shared" si="952"/>
        <v>10</v>
      </c>
      <c r="H20313">
        <f t="shared" si="953"/>
        <v>20</v>
      </c>
    </row>
    <row r="20314" spans="1:8" x14ac:dyDescent="0.25">
      <c r="A20314" s="3">
        <v>45220</v>
      </c>
      <c r="B20314">
        <v>3.3092678405338294</v>
      </c>
      <c r="C20314" t="s">
        <v>27</v>
      </c>
      <c r="D20314" t="s">
        <v>29</v>
      </c>
      <c r="E20314" t="s">
        <v>30</v>
      </c>
      <c r="F20314">
        <f t="shared" si="951"/>
        <v>2023</v>
      </c>
      <c r="G20314">
        <f t="shared" si="952"/>
        <v>10</v>
      </c>
      <c r="H20314">
        <f t="shared" si="953"/>
        <v>21</v>
      </c>
    </row>
    <row r="20315" spans="1:8" x14ac:dyDescent="0.25">
      <c r="A20315" s="3">
        <v>45221</v>
      </c>
      <c r="B20315">
        <v>0</v>
      </c>
      <c r="C20315" t="s">
        <v>27</v>
      </c>
      <c r="D20315" t="s">
        <v>29</v>
      </c>
      <c r="E20315" t="s">
        <v>30</v>
      </c>
      <c r="F20315">
        <f t="shared" si="951"/>
        <v>2023</v>
      </c>
      <c r="G20315">
        <f t="shared" si="952"/>
        <v>10</v>
      </c>
      <c r="H20315">
        <f t="shared" si="953"/>
        <v>22</v>
      </c>
    </row>
    <row r="20316" spans="1:8" x14ac:dyDescent="0.25">
      <c r="A20316" s="3">
        <v>45222</v>
      </c>
      <c r="B20316">
        <v>1.2515561150714296</v>
      </c>
      <c r="C20316" t="s">
        <v>27</v>
      </c>
      <c r="D20316" t="s">
        <v>29</v>
      </c>
      <c r="E20316" t="s">
        <v>30</v>
      </c>
      <c r="F20316">
        <f t="shared" si="951"/>
        <v>2023</v>
      </c>
      <c r="G20316">
        <f t="shared" si="952"/>
        <v>10</v>
      </c>
      <c r="H20316">
        <f t="shared" si="953"/>
        <v>23</v>
      </c>
    </row>
    <row r="20317" spans="1:8" x14ac:dyDescent="0.25">
      <c r="A20317" s="3">
        <v>45223</v>
      </c>
      <c r="B20317">
        <v>0.18662636001637842</v>
      </c>
      <c r="C20317" t="s">
        <v>27</v>
      </c>
      <c r="D20317" t="s">
        <v>29</v>
      </c>
      <c r="E20317" t="s">
        <v>30</v>
      </c>
      <c r="F20317">
        <f t="shared" si="951"/>
        <v>2023</v>
      </c>
      <c r="G20317">
        <f t="shared" si="952"/>
        <v>10</v>
      </c>
      <c r="H20317">
        <f t="shared" si="953"/>
        <v>24</v>
      </c>
    </row>
    <row r="20318" spans="1:8" x14ac:dyDescent="0.25">
      <c r="A20318" s="3">
        <v>45224</v>
      </c>
      <c r="B20318">
        <v>3.4626924757541788</v>
      </c>
      <c r="C20318" t="s">
        <v>27</v>
      </c>
      <c r="D20318" t="s">
        <v>29</v>
      </c>
      <c r="E20318" t="s">
        <v>30</v>
      </c>
      <c r="F20318">
        <f t="shared" si="951"/>
        <v>2023</v>
      </c>
      <c r="G20318">
        <f t="shared" si="952"/>
        <v>10</v>
      </c>
      <c r="H20318">
        <f t="shared" si="953"/>
        <v>25</v>
      </c>
    </row>
    <row r="20319" spans="1:8" x14ac:dyDescent="0.25">
      <c r="A20319" s="3">
        <v>45225</v>
      </c>
      <c r="B20319">
        <v>1.5750901738514187</v>
      </c>
      <c r="C20319" t="s">
        <v>27</v>
      </c>
      <c r="D20319" t="s">
        <v>29</v>
      </c>
      <c r="E20319" t="s">
        <v>30</v>
      </c>
      <c r="F20319">
        <f t="shared" si="951"/>
        <v>2023</v>
      </c>
      <c r="G20319">
        <f t="shared" si="952"/>
        <v>10</v>
      </c>
      <c r="H20319">
        <f t="shared" si="953"/>
        <v>26</v>
      </c>
    </row>
    <row r="20320" spans="1:8" x14ac:dyDescent="0.25">
      <c r="A20320" s="3">
        <v>45226</v>
      </c>
      <c r="B20320">
        <v>1.6989158085864302</v>
      </c>
      <c r="C20320" t="s">
        <v>27</v>
      </c>
      <c r="D20320" t="s">
        <v>29</v>
      </c>
      <c r="E20320" t="s">
        <v>30</v>
      </c>
      <c r="F20320">
        <f t="shared" si="951"/>
        <v>2023</v>
      </c>
      <c r="G20320">
        <f t="shared" si="952"/>
        <v>10</v>
      </c>
      <c r="H20320">
        <f t="shared" si="953"/>
        <v>27</v>
      </c>
    </row>
    <row r="20321" spans="1:8" x14ac:dyDescent="0.25">
      <c r="A20321" s="3">
        <v>45227</v>
      </c>
      <c r="B20321">
        <v>0.40273412883348336</v>
      </c>
      <c r="C20321" t="s">
        <v>27</v>
      </c>
      <c r="D20321" t="s">
        <v>29</v>
      </c>
      <c r="E20321" t="s">
        <v>30</v>
      </c>
      <c r="F20321">
        <f t="shared" si="951"/>
        <v>2023</v>
      </c>
      <c r="G20321">
        <f t="shared" si="952"/>
        <v>10</v>
      </c>
      <c r="H20321">
        <f t="shared" si="953"/>
        <v>28</v>
      </c>
    </row>
    <row r="20322" spans="1:8" x14ac:dyDescent="0.25">
      <c r="A20322" s="3">
        <v>45228</v>
      </c>
      <c r="B20322">
        <v>0</v>
      </c>
      <c r="C20322" t="s">
        <v>27</v>
      </c>
      <c r="D20322" t="s">
        <v>29</v>
      </c>
      <c r="E20322" t="s">
        <v>30</v>
      </c>
      <c r="F20322">
        <f t="shared" si="951"/>
        <v>2023</v>
      </c>
      <c r="G20322">
        <f t="shared" si="952"/>
        <v>10</v>
      </c>
      <c r="H20322">
        <f t="shared" si="953"/>
        <v>29</v>
      </c>
    </row>
    <row r="20323" spans="1:8" x14ac:dyDescent="0.25">
      <c r="A20323" s="3">
        <v>45229</v>
      </c>
      <c r="B20323">
        <v>1.5121137348741582</v>
      </c>
      <c r="C20323" t="s">
        <v>27</v>
      </c>
      <c r="D20323" t="s">
        <v>29</v>
      </c>
      <c r="E20323" t="s">
        <v>30</v>
      </c>
      <c r="F20323">
        <f t="shared" si="951"/>
        <v>2023</v>
      </c>
      <c r="G20323">
        <f t="shared" si="952"/>
        <v>10</v>
      </c>
      <c r="H20323">
        <f t="shared" si="953"/>
        <v>30</v>
      </c>
    </row>
    <row r="20324" spans="1:8" x14ac:dyDescent="0.25">
      <c r="A20324" s="3">
        <v>45230</v>
      </c>
      <c r="B20324">
        <v>2.4494449535739444</v>
      </c>
      <c r="C20324" t="s">
        <v>27</v>
      </c>
      <c r="D20324" t="s">
        <v>29</v>
      </c>
      <c r="E20324" t="s">
        <v>30</v>
      </c>
      <c r="F20324">
        <f t="shared" si="951"/>
        <v>2023</v>
      </c>
      <c r="G20324">
        <f t="shared" si="952"/>
        <v>10</v>
      </c>
      <c r="H20324">
        <f t="shared" si="953"/>
        <v>31</v>
      </c>
    </row>
    <row r="20325" spans="1:8" x14ac:dyDescent="0.25">
      <c r="A20325" s="3">
        <v>45231</v>
      </c>
      <c r="B20325">
        <v>5.9325456178768903</v>
      </c>
      <c r="C20325" t="s">
        <v>27</v>
      </c>
      <c r="D20325" t="s">
        <v>29</v>
      </c>
      <c r="E20325" t="s">
        <v>30</v>
      </c>
      <c r="F20325">
        <f t="shared" si="951"/>
        <v>2023</v>
      </c>
      <c r="G20325">
        <f t="shared" si="952"/>
        <v>11</v>
      </c>
      <c r="H20325">
        <f t="shared" si="953"/>
        <v>1</v>
      </c>
    </row>
    <row r="20326" spans="1:8" x14ac:dyDescent="0.25">
      <c r="A20326" s="3">
        <v>45232</v>
      </c>
      <c r="B20326">
        <v>0.69010116195706417</v>
      </c>
      <c r="C20326" t="s">
        <v>27</v>
      </c>
      <c r="D20326" t="s">
        <v>29</v>
      </c>
      <c r="E20326" t="s">
        <v>30</v>
      </c>
      <c r="F20326">
        <f t="shared" si="951"/>
        <v>2023</v>
      </c>
      <c r="G20326">
        <f t="shared" si="952"/>
        <v>11</v>
      </c>
      <c r="H20326">
        <f t="shared" si="953"/>
        <v>2</v>
      </c>
    </row>
    <row r="20327" spans="1:8" x14ac:dyDescent="0.25">
      <c r="A20327" s="3">
        <v>45233</v>
      </c>
      <c r="B20327">
        <v>3.7220692887999904</v>
      </c>
      <c r="C20327" t="s">
        <v>27</v>
      </c>
      <c r="D20327" t="s">
        <v>29</v>
      </c>
      <c r="E20327" t="s">
        <v>30</v>
      </c>
      <c r="F20327">
        <f t="shared" si="951"/>
        <v>2023</v>
      </c>
      <c r="G20327">
        <f t="shared" si="952"/>
        <v>11</v>
      </c>
      <c r="H20327">
        <f t="shared" si="953"/>
        <v>3</v>
      </c>
    </row>
    <row r="20328" spans="1:8" x14ac:dyDescent="0.25">
      <c r="A20328" s="3">
        <v>45234</v>
      </c>
      <c r="B20328">
        <v>1.3429744874004974</v>
      </c>
      <c r="C20328" t="s">
        <v>27</v>
      </c>
      <c r="D20328" t="s">
        <v>29</v>
      </c>
      <c r="E20328" t="s">
        <v>30</v>
      </c>
      <c r="F20328">
        <f t="shared" si="951"/>
        <v>2023</v>
      </c>
      <c r="G20328">
        <f t="shared" si="952"/>
        <v>11</v>
      </c>
      <c r="H20328">
        <f t="shared" si="953"/>
        <v>4</v>
      </c>
    </row>
    <row r="20329" spans="1:8" x14ac:dyDescent="0.25">
      <c r="A20329" s="3">
        <v>45235</v>
      </c>
      <c r="B20329">
        <v>0</v>
      </c>
      <c r="C20329" t="s">
        <v>27</v>
      </c>
      <c r="D20329" t="s">
        <v>29</v>
      </c>
      <c r="E20329" t="s">
        <v>30</v>
      </c>
      <c r="F20329">
        <f t="shared" si="951"/>
        <v>2023</v>
      </c>
      <c r="G20329">
        <f t="shared" si="952"/>
        <v>11</v>
      </c>
      <c r="H20329">
        <f t="shared" si="953"/>
        <v>5</v>
      </c>
    </row>
    <row r="20330" spans="1:8" x14ac:dyDescent="0.25">
      <c r="A20330" s="3">
        <v>45236</v>
      </c>
      <c r="B20330">
        <v>0</v>
      </c>
      <c r="C20330" t="s">
        <v>27</v>
      </c>
      <c r="D20330" t="s">
        <v>29</v>
      </c>
      <c r="E20330" t="s">
        <v>30</v>
      </c>
      <c r="F20330">
        <f t="shared" si="951"/>
        <v>2023</v>
      </c>
      <c r="G20330">
        <f t="shared" si="952"/>
        <v>11</v>
      </c>
      <c r="H20330">
        <f t="shared" si="953"/>
        <v>6</v>
      </c>
    </row>
    <row r="20331" spans="1:8" x14ac:dyDescent="0.25">
      <c r="A20331" s="3">
        <v>45237</v>
      </c>
      <c r="B20331">
        <v>3.1830956196384008</v>
      </c>
      <c r="C20331" t="s">
        <v>27</v>
      </c>
      <c r="D20331" t="s">
        <v>29</v>
      </c>
      <c r="E20331" t="s">
        <v>30</v>
      </c>
      <c r="F20331">
        <f t="shared" si="951"/>
        <v>2023</v>
      </c>
      <c r="G20331">
        <f t="shared" si="952"/>
        <v>11</v>
      </c>
      <c r="H20331">
        <f t="shared" si="953"/>
        <v>7</v>
      </c>
    </row>
    <row r="20332" spans="1:8" x14ac:dyDescent="0.25">
      <c r="A20332" s="3">
        <v>45238</v>
      </c>
      <c r="B20332">
        <v>6.2837911686674568</v>
      </c>
      <c r="C20332" t="s">
        <v>27</v>
      </c>
      <c r="D20332" t="s">
        <v>29</v>
      </c>
      <c r="E20332" t="s">
        <v>30</v>
      </c>
      <c r="F20332">
        <f t="shared" si="951"/>
        <v>2023</v>
      </c>
      <c r="G20332">
        <f t="shared" si="952"/>
        <v>11</v>
      </c>
      <c r="H20332">
        <f t="shared" si="953"/>
        <v>8</v>
      </c>
    </row>
    <row r="20333" spans="1:8" x14ac:dyDescent="0.25">
      <c r="A20333" s="3">
        <v>45239</v>
      </c>
      <c r="B20333">
        <v>0.64551372271332863</v>
      </c>
      <c r="C20333" t="s">
        <v>27</v>
      </c>
      <c r="D20333" t="s">
        <v>29</v>
      </c>
      <c r="E20333" t="s">
        <v>30</v>
      </c>
      <c r="F20333">
        <f t="shared" si="951"/>
        <v>2023</v>
      </c>
      <c r="G20333">
        <f t="shared" si="952"/>
        <v>11</v>
      </c>
      <c r="H20333">
        <f t="shared" si="953"/>
        <v>9</v>
      </c>
    </row>
    <row r="20334" spans="1:8" x14ac:dyDescent="0.25">
      <c r="A20334" s="3">
        <v>45240</v>
      </c>
      <c r="B20334">
        <v>3.2744434656097208</v>
      </c>
      <c r="C20334" t="s">
        <v>27</v>
      </c>
      <c r="D20334" t="s">
        <v>29</v>
      </c>
      <c r="E20334" t="s">
        <v>30</v>
      </c>
      <c r="F20334">
        <f t="shared" si="951"/>
        <v>2023</v>
      </c>
      <c r="G20334">
        <f t="shared" si="952"/>
        <v>11</v>
      </c>
      <c r="H20334">
        <f t="shared" si="953"/>
        <v>10</v>
      </c>
    </row>
    <row r="20335" spans="1:8" x14ac:dyDescent="0.25">
      <c r="A20335" s="3">
        <v>45241</v>
      </c>
      <c r="B20335">
        <v>0.49164613230849502</v>
      </c>
      <c r="C20335" t="s">
        <v>27</v>
      </c>
      <c r="D20335" t="s">
        <v>29</v>
      </c>
      <c r="E20335" t="s">
        <v>30</v>
      </c>
      <c r="F20335">
        <f t="shared" si="951"/>
        <v>2023</v>
      </c>
      <c r="G20335">
        <f t="shared" si="952"/>
        <v>11</v>
      </c>
      <c r="H20335">
        <f t="shared" si="953"/>
        <v>11</v>
      </c>
    </row>
    <row r="20336" spans="1:8" x14ac:dyDescent="0.25">
      <c r="A20336" s="3">
        <v>45242</v>
      </c>
      <c r="B20336">
        <v>0</v>
      </c>
      <c r="C20336" t="s">
        <v>27</v>
      </c>
      <c r="D20336" t="s">
        <v>29</v>
      </c>
      <c r="E20336" t="s">
        <v>30</v>
      </c>
      <c r="F20336">
        <f t="shared" si="951"/>
        <v>2023</v>
      </c>
      <c r="G20336">
        <f t="shared" si="952"/>
        <v>11</v>
      </c>
      <c r="H20336">
        <f t="shared" si="953"/>
        <v>12</v>
      </c>
    </row>
    <row r="20337" spans="1:8" x14ac:dyDescent="0.25">
      <c r="A20337" s="3">
        <v>45243</v>
      </c>
      <c r="B20337">
        <v>0</v>
      </c>
      <c r="C20337" t="s">
        <v>27</v>
      </c>
      <c r="D20337" t="s">
        <v>29</v>
      </c>
      <c r="E20337" t="s">
        <v>30</v>
      </c>
      <c r="F20337">
        <f t="shared" si="951"/>
        <v>2023</v>
      </c>
      <c r="G20337">
        <f t="shared" si="952"/>
        <v>11</v>
      </c>
      <c r="H20337">
        <f t="shared" si="953"/>
        <v>13</v>
      </c>
    </row>
    <row r="20338" spans="1:8" x14ac:dyDescent="0.25">
      <c r="A20338" s="3">
        <v>45244</v>
      </c>
      <c r="B20338">
        <v>1.1836331069834516</v>
      </c>
      <c r="C20338" t="s">
        <v>27</v>
      </c>
      <c r="D20338" t="s">
        <v>29</v>
      </c>
      <c r="E20338" t="s">
        <v>30</v>
      </c>
      <c r="F20338">
        <f t="shared" si="951"/>
        <v>2023</v>
      </c>
      <c r="G20338">
        <f t="shared" si="952"/>
        <v>11</v>
      </c>
      <c r="H20338">
        <f t="shared" si="953"/>
        <v>14</v>
      </c>
    </row>
    <row r="20339" spans="1:8" x14ac:dyDescent="0.25">
      <c r="A20339" s="3">
        <v>45245</v>
      </c>
      <c r="B20339">
        <v>3.9443227116901722</v>
      </c>
      <c r="C20339" t="s">
        <v>27</v>
      </c>
      <c r="D20339" t="s">
        <v>29</v>
      </c>
      <c r="E20339" t="s">
        <v>30</v>
      </c>
      <c r="F20339">
        <f t="shared" si="951"/>
        <v>2023</v>
      </c>
      <c r="G20339">
        <f t="shared" si="952"/>
        <v>11</v>
      </c>
      <c r="H20339">
        <f t="shared" si="953"/>
        <v>15</v>
      </c>
    </row>
    <row r="20340" spans="1:8" x14ac:dyDescent="0.25">
      <c r="A20340" s="3">
        <v>45246</v>
      </c>
      <c r="B20340">
        <v>2.0026083940287207</v>
      </c>
      <c r="C20340" t="s">
        <v>27</v>
      </c>
      <c r="D20340" t="s">
        <v>29</v>
      </c>
      <c r="E20340" t="s">
        <v>30</v>
      </c>
      <c r="F20340">
        <f t="shared" si="951"/>
        <v>2023</v>
      </c>
      <c r="G20340">
        <f t="shared" si="952"/>
        <v>11</v>
      </c>
      <c r="H20340">
        <f t="shared" si="953"/>
        <v>16</v>
      </c>
    </row>
    <row r="20341" spans="1:8" x14ac:dyDescent="0.25">
      <c r="A20341" s="3">
        <v>45247</v>
      </c>
      <c r="B20341">
        <v>0.35419096223382129</v>
      </c>
      <c r="C20341" t="s">
        <v>27</v>
      </c>
      <c r="D20341" t="s">
        <v>29</v>
      </c>
      <c r="E20341" t="s">
        <v>30</v>
      </c>
      <c r="F20341">
        <f t="shared" si="951"/>
        <v>2023</v>
      </c>
      <c r="G20341">
        <f t="shared" si="952"/>
        <v>11</v>
      </c>
      <c r="H20341">
        <f t="shared" si="953"/>
        <v>17</v>
      </c>
    </row>
    <row r="20342" spans="1:8" x14ac:dyDescent="0.25">
      <c r="A20342" s="3">
        <v>45248</v>
      </c>
      <c r="B20342">
        <v>2.659781931758654</v>
      </c>
      <c r="C20342" t="s">
        <v>27</v>
      </c>
      <c r="D20342" t="s">
        <v>29</v>
      </c>
      <c r="E20342" t="s">
        <v>30</v>
      </c>
      <c r="F20342">
        <f t="shared" si="951"/>
        <v>2023</v>
      </c>
      <c r="G20342">
        <f t="shared" si="952"/>
        <v>11</v>
      </c>
      <c r="H20342">
        <f t="shared" si="953"/>
        <v>18</v>
      </c>
    </row>
    <row r="20343" spans="1:8" x14ac:dyDescent="0.25">
      <c r="A20343" s="3">
        <v>45249</v>
      </c>
      <c r="B20343">
        <v>0</v>
      </c>
      <c r="C20343" t="s">
        <v>27</v>
      </c>
      <c r="D20343" t="s">
        <v>29</v>
      </c>
      <c r="E20343" t="s">
        <v>30</v>
      </c>
      <c r="F20343">
        <f t="shared" si="951"/>
        <v>2023</v>
      </c>
      <c r="G20343">
        <f t="shared" si="952"/>
        <v>11</v>
      </c>
      <c r="H20343">
        <f t="shared" si="953"/>
        <v>19</v>
      </c>
    </row>
    <row r="20344" spans="1:8" x14ac:dyDescent="0.25">
      <c r="A20344" s="3">
        <v>45250</v>
      </c>
      <c r="B20344">
        <v>2.5024371195318595</v>
      </c>
      <c r="C20344" t="s">
        <v>27</v>
      </c>
      <c r="D20344" t="s">
        <v>29</v>
      </c>
      <c r="E20344" t="s">
        <v>30</v>
      </c>
      <c r="F20344">
        <f t="shared" si="951"/>
        <v>2023</v>
      </c>
      <c r="G20344">
        <f t="shared" si="952"/>
        <v>11</v>
      </c>
      <c r="H20344">
        <f t="shared" si="953"/>
        <v>20</v>
      </c>
    </row>
    <row r="20345" spans="1:8" x14ac:dyDescent="0.25">
      <c r="A20345" s="3">
        <v>45251</v>
      </c>
      <c r="B20345">
        <v>2.3845480796964766</v>
      </c>
      <c r="C20345" t="s">
        <v>27</v>
      </c>
      <c r="D20345" t="s">
        <v>29</v>
      </c>
      <c r="E20345" t="s">
        <v>30</v>
      </c>
      <c r="F20345">
        <f t="shared" si="951"/>
        <v>2023</v>
      </c>
      <c r="G20345">
        <f t="shared" si="952"/>
        <v>11</v>
      </c>
      <c r="H20345">
        <f t="shared" si="953"/>
        <v>21</v>
      </c>
    </row>
    <row r="20346" spans="1:8" x14ac:dyDescent="0.25">
      <c r="A20346" s="3">
        <v>45252</v>
      </c>
      <c r="B20346">
        <v>0.33488977974184453</v>
      </c>
      <c r="C20346" t="s">
        <v>27</v>
      </c>
      <c r="D20346" t="s">
        <v>29</v>
      </c>
      <c r="E20346" t="s">
        <v>30</v>
      </c>
      <c r="F20346">
        <f t="shared" si="951"/>
        <v>2023</v>
      </c>
      <c r="G20346">
        <f t="shared" si="952"/>
        <v>11</v>
      </c>
      <c r="H20346">
        <f t="shared" si="953"/>
        <v>22</v>
      </c>
    </row>
    <row r="20347" spans="1:8" x14ac:dyDescent="0.25">
      <c r="A20347" s="3">
        <v>45253</v>
      </c>
      <c r="B20347">
        <v>5.6043669416397588</v>
      </c>
      <c r="C20347" t="s">
        <v>27</v>
      </c>
      <c r="D20347" t="s">
        <v>29</v>
      </c>
      <c r="E20347" t="s">
        <v>30</v>
      </c>
      <c r="F20347">
        <f t="shared" si="951"/>
        <v>2023</v>
      </c>
      <c r="G20347">
        <f t="shared" si="952"/>
        <v>11</v>
      </c>
      <c r="H20347">
        <f t="shared" si="953"/>
        <v>23</v>
      </c>
    </row>
    <row r="20348" spans="1:8" x14ac:dyDescent="0.25">
      <c r="A20348" s="3">
        <v>45254</v>
      </c>
      <c r="B20348">
        <v>3.1924875224076201</v>
      </c>
      <c r="C20348" t="s">
        <v>27</v>
      </c>
      <c r="D20348" t="s">
        <v>29</v>
      </c>
      <c r="E20348" t="s">
        <v>30</v>
      </c>
      <c r="F20348">
        <f t="shared" si="951"/>
        <v>2023</v>
      </c>
      <c r="G20348">
        <f t="shared" si="952"/>
        <v>11</v>
      </c>
      <c r="H20348">
        <f t="shared" si="953"/>
        <v>24</v>
      </c>
    </row>
    <row r="20349" spans="1:8" x14ac:dyDescent="0.25">
      <c r="A20349" s="3">
        <v>45255</v>
      </c>
      <c r="B20349">
        <v>6.1065020781390063</v>
      </c>
      <c r="C20349" t="s">
        <v>27</v>
      </c>
      <c r="D20349" t="s">
        <v>29</v>
      </c>
      <c r="E20349" t="s">
        <v>30</v>
      </c>
      <c r="F20349">
        <f t="shared" si="951"/>
        <v>2023</v>
      </c>
      <c r="G20349">
        <f t="shared" si="952"/>
        <v>11</v>
      </c>
      <c r="H20349">
        <f t="shared" si="953"/>
        <v>25</v>
      </c>
    </row>
    <row r="20350" spans="1:8" x14ac:dyDescent="0.25">
      <c r="A20350" s="3">
        <v>45256</v>
      </c>
      <c r="B20350">
        <v>0</v>
      </c>
      <c r="C20350" t="s">
        <v>27</v>
      </c>
      <c r="D20350" t="s">
        <v>29</v>
      </c>
      <c r="E20350" t="s">
        <v>30</v>
      </c>
      <c r="F20350">
        <f t="shared" si="951"/>
        <v>2023</v>
      </c>
      <c r="G20350">
        <f t="shared" si="952"/>
        <v>11</v>
      </c>
      <c r="H20350">
        <f t="shared" si="953"/>
        <v>26</v>
      </c>
    </row>
    <row r="20351" spans="1:8" x14ac:dyDescent="0.25">
      <c r="A20351" s="3">
        <v>45257</v>
      </c>
      <c r="B20351">
        <v>5.6293281587235144</v>
      </c>
      <c r="C20351" t="s">
        <v>27</v>
      </c>
      <c r="D20351" t="s">
        <v>29</v>
      </c>
      <c r="E20351" t="s">
        <v>30</v>
      </c>
      <c r="F20351">
        <f t="shared" si="951"/>
        <v>2023</v>
      </c>
      <c r="G20351">
        <f t="shared" si="952"/>
        <v>11</v>
      </c>
      <c r="H20351">
        <f t="shared" si="953"/>
        <v>27</v>
      </c>
    </row>
    <row r="20352" spans="1:8" x14ac:dyDescent="0.25">
      <c r="A20352" s="3">
        <v>45258</v>
      </c>
      <c r="B20352">
        <v>5.3009428101495919</v>
      </c>
      <c r="C20352" t="s">
        <v>27</v>
      </c>
      <c r="D20352" t="s">
        <v>29</v>
      </c>
      <c r="E20352" t="s">
        <v>30</v>
      </c>
      <c r="F20352">
        <f t="shared" si="951"/>
        <v>2023</v>
      </c>
      <c r="G20352">
        <f t="shared" si="952"/>
        <v>11</v>
      </c>
      <c r="H20352">
        <f t="shared" si="953"/>
        <v>28</v>
      </c>
    </row>
    <row r="20353" spans="1:8" x14ac:dyDescent="0.25">
      <c r="A20353" s="3">
        <v>45259</v>
      </c>
      <c r="B20353">
        <v>2.3446361886912759</v>
      </c>
      <c r="C20353" t="s">
        <v>27</v>
      </c>
      <c r="D20353" t="s">
        <v>29</v>
      </c>
      <c r="E20353" t="s">
        <v>30</v>
      </c>
      <c r="F20353">
        <f t="shared" si="951"/>
        <v>2023</v>
      </c>
      <c r="G20353">
        <f t="shared" si="952"/>
        <v>11</v>
      </c>
      <c r="H20353">
        <f t="shared" si="953"/>
        <v>29</v>
      </c>
    </row>
    <row r="20354" spans="1:8" x14ac:dyDescent="0.25">
      <c r="A20354" s="3">
        <v>45260</v>
      </c>
      <c r="B20354">
        <v>8.0267760401891515</v>
      </c>
      <c r="C20354" t="s">
        <v>27</v>
      </c>
      <c r="D20354" t="s">
        <v>29</v>
      </c>
      <c r="E20354" t="s">
        <v>30</v>
      </c>
      <c r="F20354">
        <f t="shared" si="951"/>
        <v>2023</v>
      </c>
      <c r="G20354">
        <f t="shared" si="952"/>
        <v>11</v>
      </c>
      <c r="H20354">
        <f t="shared" si="953"/>
        <v>30</v>
      </c>
    </row>
    <row r="20355" spans="1:8" x14ac:dyDescent="0.25">
      <c r="A20355" s="3">
        <v>45261</v>
      </c>
      <c r="B20355">
        <v>5.3439597966871117</v>
      </c>
      <c r="C20355" t="s">
        <v>27</v>
      </c>
      <c r="D20355" t="s">
        <v>29</v>
      </c>
      <c r="E20355" t="s">
        <v>30</v>
      </c>
      <c r="F20355">
        <f t="shared" ref="F20355:F20418" si="954">YEAR(A20355)</f>
        <v>2023</v>
      </c>
      <c r="G20355">
        <f t="shared" ref="G20355:G20418" si="955">MONTH(A20355)</f>
        <v>12</v>
      </c>
      <c r="H20355">
        <f t="shared" ref="H20355:H20418" si="956">DAY(A20355)</f>
        <v>1</v>
      </c>
    </row>
    <row r="20356" spans="1:8" x14ac:dyDescent="0.25">
      <c r="A20356" s="3">
        <v>45262</v>
      </c>
      <c r="B20356">
        <v>7.979785407532856</v>
      </c>
      <c r="C20356" t="s">
        <v>27</v>
      </c>
      <c r="D20356" t="s">
        <v>29</v>
      </c>
      <c r="E20356" t="s">
        <v>30</v>
      </c>
      <c r="F20356">
        <f t="shared" si="954"/>
        <v>2023</v>
      </c>
      <c r="G20356">
        <f t="shared" si="955"/>
        <v>12</v>
      </c>
      <c r="H20356">
        <f t="shared" si="956"/>
        <v>2</v>
      </c>
    </row>
    <row r="20357" spans="1:8" x14ac:dyDescent="0.25">
      <c r="A20357" s="3">
        <v>45263</v>
      </c>
      <c r="B20357">
        <v>0</v>
      </c>
      <c r="C20357" t="s">
        <v>27</v>
      </c>
      <c r="D20357" t="s">
        <v>29</v>
      </c>
      <c r="E20357" t="s">
        <v>30</v>
      </c>
      <c r="F20357">
        <f t="shared" si="954"/>
        <v>2023</v>
      </c>
      <c r="G20357">
        <f t="shared" si="955"/>
        <v>12</v>
      </c>
      <c r="H20357">
        <f t="shared" si="956"/>
        <v>3</v>
      </c>
    </row>
    <row r="20358" spans="1:8" x14ac:dyDescent="0.25">
      <c r="A20358" s="3">
        <v>45264</v>
      </c>
      <c r="B20358">
        <v>6.950449701553862</v>
      </c>
      <c r="C20358" t="s">
        <v>27</v>
      </c>
      <c r="D20358" t="s">
        <v>29</v>
      </c>
      <c r="E20358" t="s">
        <v>30</v>
      </c>
      <c r="F20358">
        <f t="shared" si="954"/>
        <v>2023</v>
      </c>
      <c r="G20358">
        <f t="shared" si="955"/>
        <v>12</v>
      </c>
      <c r="H20358">
        <f t="shared" si="956"/>
        <v>4</v>
      </c>
    </row>
    <row r="20359" spans="1:8" x14ac:dyDescent="0.25">
      <c r="A20359" s="3">
        <v>45265</v>
      </c>
      <c r="B20359">
        <v>6.3604414640485247</v>
      </c>
      <c r="C20359" t="s">
        <v>27</v>
      </c>
      <c r="D20359" t="s">
        <v>29</v>
      </c>
      <c r="E20359" t="s">
        <v>30</v>
      </c>
      <c r="F20359">
        <f t="shared" si="954"/>
        <v>2023</v>
      </c>
      <c r="G20359">
        <f t="shared" si="955"/>
        <v>12</v>
      </c>
      <c r="H20359">
        <f t="shared" si="956"/>
        <v>5</v>
      </c>
    </row>
    <row r="20360" spans="1:8" x14ac:dyDescent="0.25">
      <c r="A20360" s="3">
        <v>45266</v>
      </c>
      <c r="B20360">
        <v>3.1596547395393655</v>
      </c>
      <c r="C20360" t="s">
        <v>27</v>
      </c>
      <c r="D20360" t="s">
        <v>29</v>
      </c>
      <c r="E20360" t="s">
        <v>30</v>
      </c>
      <c r="F20360">
        <f t="shared" si="954"/>
        <v>2023</v>
      </c>
      <c r="G20360">
        <f t="shared" si="955"/>
        <v>12</v>
      </c>
      <c r="H20360">
        <f t="shared" si="956"/>
        <v>6</v>
      </c>
    </row>
    <row r="20361" spans="1:8" x14ac:dyDescent="0.25">
      <c r="A20361" s="3">
        <v>45267</v>
      </c>
      <c r="B20361">
        <v>8.6193326197639433</v>
      </c>
      <c r="C20361" t="s">
        <v>27</v>
      </c>
      <c r="D20361" t="s">
        <v>29</v>
      </c>
      <c r="E20361" t="s">
        <v>30</v>
      </c>
      <c r="F20361">
        <f t="shared" si="954"/>
        <v>2023</v>
      </c>
      <c r="G20361">
        <f t="shared" si="955"/>
        <v>12</v>
      </c>
      <c r="H20361">
        <f t="shared" si="956"/>
        <v>7</v>
      </c>
    </row>
    <row r="20362" spans="1:8" x14ac:dyDescent="0.25">
      <c r="A20362" s="3">
        <v>45268</v>
      </c>
      <c r="B20362">
        <v>0</v>
      </c>
      <c r="C20362" t="s">
        <v>27</v>
      </c>
      <c r="D20362" t="s">
        <v>29</v>
      </c>
      <c r="E20362" t="s">
        <v>30</v>
      </c>
      <c r="F20362">
        <f t="shared" si="954"/>
        <v>2023</v>
      </c>
      <c r="G20362">
        <f t="shared" si="955"/>
        <v>12</v>
      </c>
      <c r="H20362">
        <f t="shared" si="956"/>
        <v>8</v>
      </c>
    </row>
    <row r="20363" spans="1:8" x14ac:dyDescent="0.25">
      <c r="A20363" s="3">
        <v>45269</v>
      </c>
      <c r="B20363">
        <v>8.2091678802473336</v>
      </c>
      <c r="C20363" t="s">
        <v>27</v>
      </c>
      <c r="D20363" t="s">
        <v>29</v>
      </c>
      <c r="E20363" t="s">
        <v>30</v>
      </c>
      <c r="F20363">
        <f t="shared" si="954"/>
        <v>2023</v>
      </c>
      <c r="G20363">
        <f t="shared" si="955"/>
        <v>12</v>
      </c>
      <c r="H20363">
        <f t="shared" si="956"/>
        <v>9</v>
      </c>
    </row>
    <row r="20364" spans="1:8" x14ac:dyDescent="0.25">
      <c r="A20364" s="3">
        <v>45270</v>
      </c>
      <c r="B20364">
        <v>0</v>
      </c>
      <c r="C20364" t="s">
        <v>27</v>
      </c>
      <c r="D20364" t="s">
        <v>29</v>
      </c>
      <c r="E20364" t="s">
        <v>30</v>
      </c>
      <c r="F20364">
        <f t="shared" si="954"/>
        <v>2023</v>
      </c>
      <c r="G20364">
        <f t="shared" si="955"/>
        <v>12</v>
      </c>
      <c r="H20364">
        <f t="shared" si="956"/>
        <v>10</v>
      </c>
    </row>
    <row r="20365" spans="1:8" x14ac:dyDescent="0.25">
      <c r="A20365" s="3">
        <v>45271</v>
      </c>
      <c r="B20365">
        <v>6.9430752607343162</v>
      </c>
      <c r="C20365" t="s">
        <v>27</v>
      </c>
      <c r="D20365" t="s">
        <v>29</v>
      </c>
      <c r="E20365" t="s">
        <v>30</v>
      </c>
      <c r="F20365">
        <f t="shared" si="954"/>
        <v>2023</v>
      </c>
      <c r="G20365">
        <f t="shared" si="955"/>
        <v>12</v>
      </c>
      <c r="H20365">
        <f t="shared" si="956"/>
        <v>11</v>
      </c>
    </row>
    <row r="20366" spans="1:8" x14ac:dyDescent="0.25">
      <c r="A20366" s="3">
        <v>45272</v>
      </c>
      <c r="B20366">
        <v>6.2850986849003654</v>
      </c>
      <c r="C20366" t="s">
        <v>27</v>
      </c>
      <c r="D20366" t="s">
        <v>29</v>
      </c>
      <c r="E20366" t="s">
        <v>30</v>
      </c>
      <c r="F20366">
        <f t="shared" si="954"/>
        <v>2023</v>
      </c>
      <c r="G20366">
        <f t="shared" si="955"/>
        <v>12</v>
      </c>
      <c r="H20366">
        <f t="shared" si="956"/>
        <v>12</v>
      </c>
    </row>
    <row r="20367" spans="1:8" x14ac:dyDescent="0.25">
      <c r="A20367" s="3">
        <v>45273</v>
      </c>
      <c r="B20367">
        <v>3.049635585207318</v>
      </c>
      <c r="C20367" t="s">
        <v>27</v>
      </c>
      <c r="D20367" t="s">
        <v>29</v>
      </c>
      <c r="E20367" t="s">
        <v>30</v>
      </c>
      <c r="F20367">
        <f t="shared" si="954"/>
        <v>2023</v>
      </c>
      <c r="G20367">
        <f t="shared" si="955"/>
        <v>12</v>
      </c>
      <c r="H20367">
        <f t="shared" si="956"/>
        <v>13</v>
      </c>
    </row>
    <row r="20368" spans="1:8" x14ac:dyDescent="0.25">
      <c r="A20368" s="3">
        <v>45274</v>
      </c>
      <c r="B20368">
        <v>8.5065347032699243</v>
      </c>
      <c r="C20368" t="s">
        <v>27</v>
      </c>
      <c r="D20368" t="s">
        <v>29</v>
      </c>
      <c r="E20368" t="s">
        <v>30</v>
      </c>
      <c r="F20368">
        <f t="shared" si="954"/>
        <v>2023</v>
      </c>
      <c r="G20368">
        <f t="shared" si="955"/>
        <v>12</v>
      </c>
      <c r="H20368">
        <f t="shared" si="956"/>
        <v>14</v>
      </c>
    </row>
    <row r="20369" spans="1:8" x14ac:dyDescent="0.25">
      <c r="A20369" s="3">
        <v>45275</v>
      </c>
      <c r="B20369">
        <v>5.6542731434001965</v>
      </c>
      <c r="C20369" t="s">
        <v>27</v>
      </c>
      <c r="D20369" t="s">
        <v>29</v>
      </c>
      <c r="E20369" t="s">
        <v>30</v>
      </c>
      <c r="F20369">
        <f t="shared" si="954"/>
        <v>2023</v>
      </c>
      <c r="G20369">
        <f t="shared" si="955"/>
        <v>12</v>
      </c>
      <c r="H20369">
        <f t="shared" si="956"/>
        <v>15</v>
      </c>
    </row>
    <row r="20370" spans="1:8" x14ac:dyDescent="0.25">
      <c r="A20370" s="3">
        <v>45276</v>
      </c>
      <c r="B20370">
        <v>8.1767183154830061</v>
      </c>
      <c r="C20370" t="s">
        <v>27</v>
      </c>
      <c r="D20370" t="s">
        <v>29</v>
      </c>
      <c r="E20370" t="s">
        <v>30</v>
      </c>
      <c r="F20370">
        <f t="shared" si="954"/>
        <v>2023</v>
      </c>
      <c r="G20370">
        <f t="shared" si="955"/>
        <v>12</v>
      </c>
      <c r="H20370">
        <f t="shared" si="956"/>
        <v>16</v>
      </c>
    </row>
    <row r="20371" spans="1:8" x14ac:dyDescent="0.25">
      <c r="A20371" s="3">
        <v>45277</v>
      </c>
      <c r="B20371">
        <v>0</v>
      </c>
      <c r="C20371" t="s">
        <v>27</v>
      </c>
      <c r="D20371" t="s">
        <v>29</v>
      </c>
      <c r="E20371" t="s">
        <v>30</v>
      </c>
      <c r="F20371">
        <f t="shared" si="954"/>
        <v>2023</v>
      </c>
      <c r="G20371">
        <f t="shared" si="955"/>
        <v>12</v>
      </c>
      <c r="H20371">
        <f t="shared" si="956"/>
        <v>17</v>
      </c>
    </row>
    <row r="20372" spans="1:8" x14ac:dyDescent="0.25">
      <c r="A20372" s="3">
        <v>45278</v>
      </c>
      <c r="B20372">
        <v>7.0820974305573214</v>
      </c>
      <c r="C20372" t="s">
        <v>27</v>
      </c>
      <c r="D20372" t="s">
        <v>29</v>
      </c>
      <c r="E20372" t="s">
        <v>30</v>
      </c>
      <c r="F20372">
        <f t="shared" si="954"/>
        <v>2023</v>
      </c>
      <c r="G20372">
        <f t="shared" si="955"/>
        <v>12</v>
      </c>
      <c r="H20372">
        <f t="shared" si="956"/>
        <v>18</v>
      </c>
    </row>
    <row r="20373" spans="1:8" x14ac:dyDescent="0.25">
      <c r="A20373" s="3">
        <v>45279</v>
      </c>
      <c r="B20373">
        <v>6.5332006369082007</v>
      </c>
      <c r="C20373" t="s">
        <v>27</v>
      </c>
      <c r="D20373" t="s">
        <v>29</v>
      </c>
      <c r="E20373" t="s">
        <v>30</v>
      </c>
      <c r="F20373">
        <f t="shared" si="954"/>
        <v>2023</v>
      </c>
      <c r="G20373">
        <f t="shared" si="955"/>
        <v>12</v>
      </c>
      <c r="H20373">
        <f t="shared" si="956"/>
        <v>19</v>
      </c>
    </row>
    <row r="20374" spans="1:8" x14ac:dyDescent="0.25">
      <c r="A20374" s="3">
        <v>45280</v>
      </c>
      <c r="B20374">
        <v>3.4158951046218169</v>
      </c>
      <c r="C20374" t="s">
        <v>27</v>
      </c>
      <c r="D20374" t="s">
        <v>29</v>
      </c>
      <c r="E20374" t="s">
        <v>30</v>
      </c>
      <c r="F20374">
        <f t="shared" si="954"/>
        <v>2023</v>
      </c>
      <c r="G20374">
        <f t="shared" si="955"/>
        <v>12</v>
      </c>
      <c r="H20374">
        <f t="shared" si="956"/>
        <v>20</v>
      </c>
    </row>
    <row r="20375" spans="1:8" x14ac:dyDescent="0.25">
      <c r="A20375" s="3">
        <v>45281</v>
      </c>
      <c r="B20375">
        <v>8.994979657872495</v>
      </c>
      <c r="C20375" t="s">
        <v>27</v>
      </c>
      <c r="D20375" t="s">
        <v>29</v>
      </c>
      <c r="E20375" t="s">
        <v>30</v>
      </c>
      <c r="F20375">
        <f t="shared" si="954"/>
        <v>2023</v>
      </c>
      <c r="G20375">
        <f t="shared" si="955"/>
        <v>12</v>
      </c>
      <c r="H20375">
        <f t="shared" si="956"/>
        <v>21</v>
      </c>
    </row>
    <row r="20376" spans="1:8" x14ac:dyDescent="0.25">
      <c r="A20376" s="3">
        <v>45282</v>
      </c>
      <c r="B20376">
        <v>6.2639137028581944</v>
      </c>
      <c r="C20376" t="s">
        <v>27</v>
      </c>
      <c r="D20376" t="s">
        <v>29</v>
      </c>
      <c r="E20376" t="s">
        <v>30</v>
      </c>
      <c r="F20376">
        <f t="shared" si="954"/>
        <v>2023</v>
      </c>
      <c r="G20376">
        <f t="shared" si="955"/>
        <v>12</v>
      </c>
      <c r="H20376">
        <f t="shared" si="956"/>
        <v>22</v>
      </c>
    </row>
    <row r="20377" spans="1:8" x14ac:dyDescent="0.25">
      <c r="A20377" s="3">
        <v>45283</v>
      </c>
      <c r="B20377">
        <v>8.9017270163126998</v>
      </c>
      <c r="C20377" t="s">
        <v>27</v>
      </c>
      <c r="D20377" t="s">
        <v>29</v>
      </c>
      <c r="E20377" t="s">
        <v>30</v>
      </c>
      <c r="F20377">
        <f t="shared" si="954"/>
        <v>2023</v>
      </c>
      <c r="G20377">
        <f t="shared" si="955"/>
        <v>12</v>
      </c>
      <c r="H20377">
        <f t="shared" si="956"/>
        <v>23</v>
      </c>
    </row>
    <row r="20378" spans="1:8" x14ac:dyDescent="0.25">
      <c r="A20378" s="3">
        <v>45284</v>
      </c>
      <c r="B20378">
        <v>0</v>
      </c>
      <c r="C20378" t="s">
        <v>27</v>
      </c>
      <c r="D20378" t="s">
        <v>29</v>
      </c>
      <c r="E20378" t="s">
        <v>30</v>
      </c>
      <c r="F20378">
        <f t="shared" si="954"/>
        <v>2023</v>
      </c>
      <c r="G20378">
        <f t="shared" si="955"/>
        <v>12</v>
      </c>
      <c r="H20378">
        <f t="shared" si="956"/>
        <v>24</v>
      </c>
    </row>
    <row r="20379" spans="1:8" x14ac:dyDescent="0.25">
      <c r="A20379" s="3">
        <v>45285</v>
      </c>
      <c r="B20379">
        <v>0</v>
      </c>
      <c r="C20379" t="s">
        <v>27</v>
      </c>
      <c r="D20379" t="s">
        <v>29</v>
      </c>
      <c r="E20379" t="s">
        <v>30</v>
      </c>
      <c r="F20379">
        <f t="shared" si="954"/>
        <v>2023</v>
      </c>
      <c r="G20379">
        <f t="shared" si="955"/>
        <v>12</v>
      </c>
      <c r="H20379">
        <f t="shared" si="956"/>
        <v>25</v>
      </c>
    </row>
    <row r="20380" spans="1:8" x14ac:dyDescent="0.25">
      <c r="A20380" s="3">
        <v>45286</v>
      </c>
      <c r="B20380">
        <v>7.5265327155187505</v>
      </c>
      <c r="C20380" t="s">
        <v>27</v>
      </c>
      <c r="D20380" t="s">
        <v>29</v>
      </c>
      <c r="E20380" t="s">
        <v>30</v>
      </c>
      <c r="F20380">
        <f t="shared" si="954"/>
        <v>2023</v>
      </c>
      <c r="G20380">
        <f t="shared" si="955"/>
        <v>12</v>
      </c>
      <c r="H20380">
        <f t="shared" si="956"/>
        <v>26</v>
      </c>
    </row>
    <row r="20381" spans="1:8" x14ac:dyDescent="0.25">
      <c r="A20381" s="3">
        <v>45287</v>
      </c>
      <c r="B20381">
        <v>4.4611477345042472</v>
      </c>
      <c r="C20381" t="s">
        <v>27</v>
      </c>
      <c r="D20381" t="s">
        <v>29</v>
      </c>
      <c r="E20381" t="s">
        <v>30</v>
      </c>
      <c r="F20381">
        <f t="shared" si="954"/>
        <v>2023</v>
      </c>
      <c r="G20381">
        <f t="shared" si="955"/>
        <v>12</v>
      </c>
      <c r="H20381">
        <f t="shared" si="956"/>
        <v>27</v>
      </c>
    </row>
    <row r="20382" spans="1:8" x14ac:dyDescent="0.25">
      <c r="A20382" s="3">
        <v>45288</v>
      </c>
      <c r="B20382">
        <v>10.069263930887592</v>
      </c>
      <c r="C20382" t="s">
        <v>27</v>
      </c>
      <c r="D20382" t="s">
        <v>29</v>
      </c>
      <c r="E20382" t="s">
        <v>30</v>
      </c>
      <c r="F20382">
        <f t="shared" si="954"/>
        <v>2023</v>
      </c>
      <c r="G20382">
        <f t="shared" si="955"/>
        <v>12</v>
      </c>
      <c r="H20382">
        <f t="shared" si="956"/>
        <v>28</v>
      </c>
    </row>
    <row r="20383" spans="1:8" x14ac:dyDescent="0.25">
      <c r="A20383" s="3">
        <v>45289</v>
      </c>
      <c r="B20383">
        <v>7.3430021443110043</v>
      </c>
      <c r="C20383" t="s">
        <v>27</v>
      </c>
      <c r="D20383" t="s">
        <v>29</v>
      </c>
      <c r="E20383" t="s">
        <v>30</v>
      </c>
      <c r="F20383">
        <f t="shared" si="954"/>
        <v>2023</v>
      </c>
      <c r="G20383">
        <f t="shared" si="955"/>
        <v>12</v>
      </c>
      <c r="H20383">
        <f t="shared" si="956"/>
        <v>29</v>
      </c>
    </row>
    <row r="20384" spans="1:8" x14ac:dyDescent="0.25">
      <c r="A20384" s="3">
        <v>45290</v>
      </c>
      <c r="B20384">
        <v>9.9608603438323726</v>
      </c>
      <c r="C20384" t="s">
        <v>27</v>
      </c>
      <c r="D20384" t="s">
        <v>29</v>
      </c>
      <c r="E20384" t="s">
        <v>30</v>
      </c>
      <c r="F20384">
        <f t="shared" si="954"/>
        <v>2023</v>
      </c>
      <c r="G20384">
        <f t="shared" si="955"/>
        <v>12</v>
      </c>
      <c r="H20384">
        <f t="shared" si="956"/>
        <v>30</v>
      </c>
    </row>
    <row r="20385" spans="1:8" x14ac:dyDescent="0.25">
      <c r="A20385" s="3">
        <v>44198</v>
      </c>
      <c r="B20385">
        <v>37.722553062031018</v>
      </c>
      <c r="C20385" t="s">
        <v>28</v>
      </c>
      <c r="D20385" t="s">
        <v>29</v>
      </c>
      <c r="E20385" t="s">
        <v>30</v>
      </c>
      <c r="F20385">
        <f t="shared" si="954"/>
        <v>2021</v>
      </c>
      <c r="G20385">
        <f t="shared" si="955"/>
        <v>1</v>
      </c>
      <c r="H20385">
        <f t="shared" si="956"/>
        <v>2</v>
      </c>
    </row>
    <row r="20386" spans="1:8" x14ac:dyDescent="0.25">
      <c r="A20386" s="3">
        <v>44200</v>
      </c>
      <c r="B20386">
        <v>45.37879126871173</v>
      </c>
      <c r="C20386" t="s">
        <v>28</v>
      </c>
      <c r="D20386" t="s">
        <v>29</v>
      </c>
      <c r="E20386" t="s">
        <v>30</v>
      </c>
      <c r="F20386">
        <f t="shared" si="954"/>
        <v>2021</v>
      </c>
      <c r="G20386">
        <f t="shared" si="955"/>
        <v>1</v>
      </c>
      <c r="H20386">
        <f t="shared" si="956"/>
        <v>4</v>
      </c>
    </row>
    <row r="20387" spans="1:8" x14ac:dyDescent="0.25">
      <c r="A20387" s="3">
        <v>44201</v>
      </c>
      <c r="B20387">
        <v>32.449803236152825</v>
      </c>
      <c r="C20387" t="s">
        <v>28</v>
      </c>
      <c r="D20387" t="s">
        <v>29</v>
      </c>
      <c r="E20387" t="s">
        <v>30</v>
      </c>
      <c r="F20387">
        <f t="shared" si="954"/>
        <v>2021</v>
      </c>
      <c r="G20387">
        <f t="shared" si="955"/>
        <v>1</v>
      </c>
      <c r="H20387">
        <f t="shared" si="956"/>
        <v>5</v>
      </c>
    </row>
    <row r="20388" spans="1:8" x14ac:dyDescent="0.25">
      <c r="A20388" s="3">
        <v>44202</v>
      </c>
      <c r="B20388">
        <v>28.816873621525712</v>
      </c>
      <c r="C20388" t="s">
        <v>28</v>
      </c>
      <c r="D20388" t="s">
        <v>29</v>
      </c>
      <c r="E20388" t="s">
        <v>30</v>
      </c>
      <c r="F20388">
        <f t="shared" si="954"/>
        <v>2021</v>
      </c>
      <c r="G20388">
        <f t="shared" si="955"/>
        <v>1</v>
      </c>
      <c r="H20388">
        <f t="shared" si="956"/>
        <v>6</v>
      </c>
    </row>
    <row r="20389" spans="1:8" x14ac:dyDescent="0.25">
      <c r="A20389" s="3">
        <v>44208</v>
      </c>
      <c r="B20389">
        <v>17.572730727598231</v>
      </c>
      <c r="C20389" t="s">
        <v>28</v>
      </c>
      <c r="D20389" t="s">
        <v>29</v>
      </c>
      <c r="E20389" t="s">
        <v>30</v>
      </c>
      <c r="F20389">
        <f t="shared" si="954"/>
        <v>2021</v>
      </c>
      <c r="G20389">
        <f t="shared" si="955"/>
        <v>1</v>
      </c>
      <c r="H20389">
        <f t="shared" si="956"/>
        <v>12</v>
      </c>
    </row>
    <row r="20390" spans="1:8" x14ac:dyDescent="0.25">
      <c r="A20390" s="3">
        <v>44209</v>
      </c>
      <c r="B20390">
        <v>13.768976149911568</v>
      </c>
      <c r="C20390" t="s">
        <v>28</v>
      </c>
      <c r="D20390" t="s">
        <v>29</v>
      </c>
      <c r="E20390" t="s">
        <v>30</v>
      </c>
      <c r="F20390">
        <f t="shared" si="954"/>
        <v>2021</v>
      </c>
      <c r="G20390">
        <f t="shared" si="955"/>
        <v>1</v>
      </c>
      <c r="H20390">
        <f t="shared" si="956"/>
        <v>13</v>
      </c>
    </row>
    <row r="20391" spans="1:8" x14ac:dyDescent="0.25">
      <c r="A20391" s="3">
        <v>44210</v>
      </c>
      <c r="B20391">
        <v>17.388132171879601</v>
      </c>
      <c r="C20391" t="s">
        <v>28</v>
      </c>
      <c r="D20391" t="s">
        <v>29</v>
      </c>
      <c r="E20391" t="s">
        <v>30</v>
      </c>
      <c r="F20391">
        <f t="shared" si="954"/>
        <v>2021</v>
      </c>
      <c r="G20391">
        <f t="shared" si="955"/>
        <v>1</v>
      </c>
      <c r="H20391">
        <f t="shared" si="956"/>
        <v>14</v>
      </c>
    </row>
    <row r="20392" spans="1:8" x14ac:dyDescent="0.25">
      <c r="A20392" s="3">
        <v>44212</v>
      </c>
      <c r="B20392">
        <v>10.303071530056247</v>
      </c>
      <c r="C20392" t="s">
        <v>28</v>
      </c>
      <c r="D20392" t="s">
        <v>29</v>
      </c>
      <c r="E20392" t="s">
        <v>30</v>
      </c>
      <c r="F20392">
        <f t="shared" si="954"/>
        <v>2021</v>
      </c>
      <c r="G20392">
        <f t="shared" si="955"/>
        <v>1</v>
      </c>
      <c r="H20392">
        <f t="shared" si="956"/>
        <v>16</v>
      </c>
    </row>
    <row r="20393" spans="1:8" x14ac:dyDescent="0.25">
      <c r="A20393" s="3">
        <v>44214</v>
      </c>
      <c r="B20393">
        <v>18.184920974905506</v>
      </c>
      <c r="C20393" t="s">
        <v>28</v>
      </c>
      <c r="D20393" t="s">
        <v>29</v>
      </c>
      <c r="E20393" t="s">
        <v>30</v>
      </c>
      <c r="F20393">
        <f t="shared" si="954"/>
        <v>2021</v>
      </c>
      <c r="G20393">
        <f t="shared" si="955"/>
        <v>1</v>
      </c>
      <c r="H20393">
        <f t="shared" si="956"/>
        <v>18</v>
      </c>
    </row>
    <row r="20394" spans="1:8" x14ac:dyDescent="0.25">
      <c r="A20394" s="3">
        <v>44219</v>
      </c>
      <c r="B20394">
        <v>4.3959811350750773</v>
      </c>
      <c r="C20394" t="s">
        <v>28</v>
      </c>
      <c r="D20394" t="s">
        <v>29</v>
      </c>
      <c r="E20394" t="s">
        <v>30</v>
      </c>
      <c r="F20394">
        <f t="shared" si="954"/>
        <v>2021</v>
      </c>
      <c r="G20394">
        <f t="shared" si="955"/>
        <v>1</v>
      </c>
      <c r="H20394">
        <f t="shared" si="956"/>
        <v>23</v>
      </c>
    </row>
    <row r="20395" spans="1:8" x14ac:dyDescent="0.25">
      <c r="A20395" s="3">
        <v>44223</v>
      </c>
      <c r="B20395">
        <v>4.2563297198615659</v>
      </c>
      <c r="C20395" t="s">
        <v>28</v>
      </c>
      <c r="D20395" t="s">
        <v>29</v>
      </c>
      <c r="E20395" t="s">
        <v>30</v>
      </c>
      <c r="F20395">
        <f t="shared" si="954"/>
        <v>2021</v>
      </c>
      <c r="G20395">
        <f t="shared" si="955"/>
        <v>1</v>
      </c>
      <c r="H20395">
        <f t="shared" si="956"/>
        <v>27</v>
      </c>
    </row>
    <row r="20396" spans="1:8" x14ac:dyDescent="0.25">
      <c r="A20396" s="3">
        <v>44224</v>
      </c>
      <c r="B20396">
        <v>10.903252387413747</v>
      </c>
      <c r="C20396" t="s">
        <v>28</v>
      </c>
      <c r="D20396" t="s">
        <v>29</v>
      </c>
      <c r="E20396" t="s">
        <v>30</v>
      </c>
      <c r="F20396">
        <f t="shared" si="954"/>
        <v>2021</v>
      </c>
      <c r="G20396">
        <f t="shared" si="955"/>
        <v>1</v>
      </c>
      <c r="H20396">
        <f t="shared" si="956"/>
        <v>28</v>
      </c>
    </row>
    <row r="20397" spans="1:8" x14ac:dyDescent="0.25">
      <c r="A20397" s="3">
        <v>44225</v>
      </c>
      <c r="B20397">
        <v>8.5728079605535683</v>
      </c>
      <c r="C20397" t="s">
        <v>28</v>
      </c>
      <c r="D20397" t="s">
        <v>29</v>
      </c>
      <c r="E20397" t="s">
        <v>30</v>
      </c>
      <c r="F20397">
        <f t="shared" si="954"/>
        <v>2021</v>
      </c>
      <c r="G20397">
        <f t="shared" si="955"/>
        <v>1</v>
      </c>
      <c r="H20397">
        <f t="shared" si="956"/>
        <v>29</v>
      </c>
    </row>
    <row r="20398" spans="1:8" x14ac:dyDescent="0.25">
      <c r="A20398" s="3">
        <v>44226</v>
      </c>
      <c r="B20398">
        <v>9.9564425249598791</v>
      </c>
      <c r="C20398" t="s">
        <v>28</v>
      </c>
      <c r="D20398" t="s">
        <v>29</v>
      </c>
      <c r="E20398" t="s">
        <v>30</v>
      </c>
      <c r="F20398">
        <f t="shared" si="954"/>
        <v>2021</v>
      </c>
      <c r="G20398">
        <f t="shared" si="955"/>
        <v>1</v>
      </c>
      <c r="H20398">
        <f t="shared" si="956"/>
        <v>30</v>
      </c>
    </row>
    <row r="20399" spans="1:8" x14ac:dyDescent="0.25">
      <c r="A20399" s="3">
        <v>44238</v>
      </c>
      <c r="B20399">
        <v>31.478572303833239</v>
      </c>
      <c r="C20399" t="s">
        <v>28</v>
      </c>
      <c r="D20399" t="s">
        <v>29</v>
      </c>
      <c r="E20399" t="s">
        <v>30</v>
      </c>
      <c r="F20399">
        <f t="shared" si="954"/>
        <v>2021</v>
      </c>
      <c r="G20399">
        <f t="shared" si="955"/>
        <v>2</v>
      </c>
      <c r="H20399">
        <f t="shared" si="956"/>
        <v>11</v>
      </c>
    </row>
    <row r="20400" spans="1:8" x14ac:dyDescent="0.25">
      <c r="A20400" s="3">
        <v>44239</v>
      </c>
      <c r="B20400">
        <v>28.866732378997646</v>
      </c>
      <c r="C20400" t="s">
        <v>28</v>
      </c>
      <c r="D20400" t="s">
        <v>29</v>
      </c>
      <c r="E20400" t="s">
        <v>30</v>
      </c>
      <c r="F20400">
        <f t="shared" si="954"/>
        <v>2021</v>
      </c>
      <c r="G20400">
        <f t="shared" si="955"/>
        <v>2</v>
      </c>
      <c r="H20400">
        <f t="shared" si="956"/>
        <v>12</v>
      </c>
    </row>
    <row r="20401" spans="1:8" x14ac:dyDescent="0.25">
      <c r="A20401" s="3">
        <v>44240</v>
      </c>
      <c r="B20401">
        <v>29.658890352167852</v>
      </c>
      <c r="C20401" t="s">
        <v>28</v>
      </c>
      <c r="D20401" t="s">
        <v>29</v>
      </c>
      <c r="E20401" t="s">
        <v>30</v>
      </c>
      <c r="F20401">
        <f t="shared" si="954"/>
        <v>2021</v>
      </c>
      <c r="G20401">
        <f t="shared" si="955"/>
        <v>2</v>
      </c>
      <c r="H20401">
        <f t="shared" si="956"/>
        <v>13</v>
      </c>
    </row>
    <row r="20402" spans="1:8" x14ac:dyDescent="0.25">
      <c r="A20402" s="3">
        <v>44242</v>
      </c>
      <c r="B20402">
        <v>41.431430061446378</v>
      </c>
      <c r="C20402" t="s">
        <v>28</v>
      </c>
      <c r="D20402" t="s">
        <v>29</v>
      </c>
      <c r="E20402" t="s">
        <v>30</v>
      </c>
      <c r="F20402">
        <f t="shared" si="954"/>
        <v>2021</v>
      </c>
      <c r="G20402">
        <f t="shared" si="955"/>
        <v>2</v>
      </c>
      <c r="H20402">
        <f t="shared" si="956"/>
        <v>15</v>
      </c>
    </row>
    <row r="20403" spans="1:8" x14ac:dyDescent="0.25">
      <c r="A20403" s="3">
        <v>44243</v>
      </c>
      <c r="B20403">
        <v>30.571197563365086</v>
      </c>
      <c r="C20403" t="s">
        <v>28</v>
      </c>
      <c r="D20403" t="s">
        <v>29</v>
      </c>
      <c r="E20403" t="s">
        <v>30</v>
      </c>
      <c r="F20403">
        <f t="shared" si="954"/>
        <v>2021</v>
      </c>
      <c r="G20403">
        <f t="shared" si="955"/>
        <v>2</v>
      </c>
      <c r="H20403">
        <f t="shared" si="956"/>
        <v>16</v>
      </c>
    </row>
    <row r="20404" spans="1:8" x14ac:dyDescent="0.25">
      <c r="A20404" s="3">
        <v>44250</v>
      </c>
      <c r="B20404">
        <v>28.842688393762074</v>
      </c>
      <c r="C20404" t="s">
        <v>28</v>
      </c>
      <c r="D20404" t="s">
        <v>29</v>
      </c>
      <c r="E20404" t="s">
        <v>30</v>
      </c>
      <c r="F20404">
        <f t="shared" si="954"/>
        <v>2021</v>
      </c>
      <c r="G20404">
        <f t="shared" si="955"/>
        <v>2</v>
      </c>
      <c r="H20404">
        <f t="shared" si="956"/>
        <v>23</v>
      </c>
    </row>
    <row r="20405" spans="1:8" x14ac:dyDescent="0.25">
      <c r="A20405" s="3">
        <v>44251</v>
      </c>
      <c r="B20405">
        <v>26.526550007155709</v>
      </c>
      <c r="C20405" t="s">
        <v>28</v>
      </c>
      <c r="D20405" t="s">
        <v>29</v>
      </c>
      <c r="E20405" t="s">
        <v>30</v>
      </c>
      <c r="F20405">
        <f t="shared" si="954"/>
        <v>2021</v>
      </c>
      <c r="G20405">
        <f t="shared" si="955"/>
        <v>2</v>
      </c>
      <c r="H20405">
        <f t="shared" si="956"/>
        <v>24</v>
      </c>
    </row>
    <row r="20406" spans="1:8" x14ac:dyDescent="0.25">
      <c r="A20406" s="3">
        <v>44254</v>
      </c>
      <c r="B20406">
        <v>26.591412875819238</v>
      </c>
      <c r="C20406" t="s">
        <v>28</v>
      </c>
      <c r="D20406" t="s">
        <v>29</v>
      </c>
      <c r="E20406" t="s">
        <v>30</v>
      </c>
      <c r="F20406">
        <f t="shared" si="954"/>
        <v>2021</v>
      </c>
      <c r="G20406">
        <f t="shared" si="955"/>
        <v>2</v>
      </c>
      <c r="H20406">
        <f t="shared" si="956"/>
        <v>27</v>
      </c>
    </row>
    <row r="20407" spans="1:8" x14ac:dyDescent="0.25">
      <c r="A20407" s="3">
        <v>44257</v>
      </c>
      <c r="B20407">
        <v>24.109016834250856</v>
      </c>
      <c r="C20407" t="s">
        <v>28</v>
      </c>
      <c r="D20407" t="s">
        <v>29</v>
      </c>
      <c r="E20407" t="s">
        <v>30</v>
      </c>
      <c r="F20407">
        <f t="shared" si="954"/>
        <v>2021</v>
      </c>
      <c r="G20407">
        <f t="shared" si="955"/>
        <v>3</v>
      </c>
      <c r="H20407">
        <f t="shared" si="956"/>
        <v>2</v>
      </c>
    </row>
    <row r="20408" spans="1:8" x14ac:dyDescent="0.25">
      <c r="A20408" s="3">
        <v>44259</v>
      </c>
      <c r="B20408">
        <v>26.764982410925942</v>
      </c>
      <c r="C20408" t="s">
        <v>28</v>
      </c>
      <c r="D20408" t="s">
        <v>29</v>
      </c>
      <c r="E20408" t="s">
        <v>30</v>
      </c>
      <c r="F20408">
        <f t="shared" si="954"/>
        <v>2021</v>
      </c>
      <c r="G20408">
        <f t="shared" si="955"/>
        <v>3</v>
      </c>
      <c r="H20408">
        <f t="shared" si="956"/>
        <v>4</v>
      </c>
    </row>
    <row r="20409" spans="1:8" x14ac:dyDescent="0.25">
      <c r="A20409" s="3">
        <v>44261</v>
      </c>
      <c r="B20409">
        <v>22.165068652126944</v>
      </c>
      <c r="C20409" t="s">
        <v>28</v>
      </c>
      <c r="D20409" t="s">
        <v>29</v>
      </c>
      <c r="E20409" t="s">
        <v>30</v>
      </c>
      <c r="F20409">
        <f t="shared" si="954"/>
        <v>2021</v>
      </c>
      <c r="G20409">
        <f t="shared" si="955"/>
        <v>3</v>
      </c>
      <c r="H20409">
        <f t="shared" si="956"/>
        <v>6</v>
      </c>
    </row>
    <row r="20410" spans="1:8" x14ac:dyDescent="0.25">
      <c r="A20410" s="3">
        <v>44263</v>
      </c>
      <c r="B20410">
        <v>31.994813411456615</v>
      </c>
      <c r="C20410" t="s">
        <v>28</v>
      </c>
      <c r="D20410" t="s">
        <v>29</v>
      </c>
      <c r="E20410" t="s">
        <v>30</v>
      </c>
      <c r="F20410">
        <f t="shared" si="954"/>
        <v>2021</v>
      </c>
      <c r="G20410">
        <f t="shared" si="955"/>
        <v>3</v>
      </c>
      <c r="H20410">
        <f t="shared" si="956"/>
        <v>8</v>
      </c>
    </row>
    <row r="20411" spans="1:8" x14ac:dyDescent="0.25">
      <c r="A20411" s="3">
        <v>44264</v>
      </c>
      <c r="B20411">
        <v>20.477585690766333</v>
      </c>
      <c r="C20411" t="s">
        <v>28</v>
      </c>
      <c r="D20411" t="s">
        <v>29</v>
      </c>
      <c r="E20411" t="s">
        <v>30</v>
      </c>
      <c r="F20411">
        <f t="shared" si="954"/>
        <v>2021</v>
      </c>
      <c r="G20411">
        <f t="shared" si="955"/>
        <v>3</v>
      </c>
      <c r="H20411">
        <f t="shared" si="956"/>
        <v>9</v>
      </c>
    </row>
    <row r="20412" spans="1:8" x14ac:dyDescent="0.25">
      <c r="A20412" s="3">
        <v>44266</v>
      </c>
      <c r="B20412">
        <v>23.778598567060165</v>
      </c>
      <c r="C20412" t="s">
        <v>28</v>
      </c>
      <c r="D20412" t="s">
        <v>29</v>
      </c>
      <c r="E20412" t="s">
        <v>30</v>
      </c>
      <c r="F20412">
        <f t="shared" si="954"/>
        <v>2021</v>
      </c>
      <c r="G20412">
        <f t="shared" si="955"/>
        <v>3</v>
      </c>
      <c r="H20412">
        <f t="shared" si="956"/>
        <v>11</v>
      </c>
    </row>
    <row r="20413" spans="1:8" x14ac:dyDescent="0.25">
      <c r="A20413" s="3">
        <v>44267</v>
      </c>
      <c r="B20413">
        <v>20.005105009298276</v>
      </c>
      <c r="C20413" t="s">
        <v>28</v>
      </c>
      <c r="D20413" t="s">
        <v>29</v>
      </c>
      <c r="E20413" t="s">
        <v>30</v>
      </c>
      <c r="F20413">
        <f t="shared" si="954"/>
        <v>2021</v>
      </c>
      <c r="G20413">
        <f t="shared" si="955"/>
        <v>3</v>
      </c>
      <c r="H20413">
        <f t="shared" si="956"/>
        <v>12</v>
      </c>
    </row>
    <row r="20414" spans="1:8" x14ac:dyDescent="0.25">
      <c r="A20414" s="3">
        <v>44268</v>
      </c>
      <c r="B20414">
        <v>19.836882820646395</v>
      </c>
      <c r="C20414" t="s">
        <v>28</v>
      </c>
      <c r="D20414" t="s">
        <v>29</v>
      </c>
      <c r="E20414" t="s">
        <v>30</v>
      </c>
      <c r="F20414">
        <f t="shared" si="954"/>
        <v>2021</v>
      </c>
      <c r="G20414">
        <f t="shared" si="955"/>
        <v>3</v>
      </c>
      <c r="H20414">
        <f t="shared" si="956"/>
        <v>13</v>
      </c>
    </row>
    <row r="20415" spans="1:8" x14ac:dyDescent="0.25">
      <c r="A20415" s="3">
        <v>44274</v>
      </c>
      <c r="B20415">
        <v>19.380110791156788</v>
      </c>
      <c r="C20415" t="s">
        <v>28</v>
      </c>
      <c r="D20415" t="s">
        <v>29</v>
      </c>
      <c r="E20415" t="s">
        <v>30</v>
      </c>
      <c r="F20415">
        <f t="shared" si="954"/>
        <v>2021</v>
      </c>
      <c r="G20415">
        <f t="shared" si="955"/>
        <v>3</v>
      </c>
      <c r="H20415">
        <f t="shared" si="956"/>
        <v>19</v>
      </c>
    </row>
    <row r="20416" spans="1:8" x14ac:dyDescent="0.25">
      <c r="A20416" s="3">
        <v>44279</v>
      </c>
      <c r="B20416">
        <v>17.804323480262603</v>
      </c>
      <c r="C20416" t="s">
        <v>28</v>
      </c>
      <c r="D20416" t="s">
        <v>29</v>
      </c>
      <c r="E20416" t="s">
        <v>30</v>
      </c>
      <c r="F20416">
        <f t="shared" si="954"/>
        <v>2021</v>
      </c>
      <c r="G20416">
        <f t="shared" si="955"/>
        <v>3</v>
      </c>
      <c r="H20416">
        <f t="shared" si="956"/>
        <v>24</v>
      </c>
    </row>
    <row r="20417" spans="1:8" x14ac:dyDescent="0.25">
      <c r="A20417" s="3">
        <v>44280</v>
      </c>
      <c r="B20417">
        <v>23.621472946169824</v>
      </c>
      <c r="C20417" t="s">
        <v>28</v>
      </c>
      <c r="D20417" t="s">
        <v>29</v>
      </c>
      <c r="E20417" t="s">
        <v>30</v>
      </c>
      <c r="F20417">
        <f t="shared" si="954"/>
        <v>2021</v>
      </c>
      <c r="G20417">
        <f t="shared" si="955"/>
        <v>3</v>
      </c>
      <c r="H20417">
        <f t="shared" si="956"/>
        <v>25</v>
      </c>
    </row>
    <row r="20418" spans="1:8" x14ac:dyDescent="0.25">
      <c r="A20418" s="3">
        <v>44286</v>
      </c>
      <c r="B20418">
        <v>19.941702117100338</v>
      </c>
      <c r="C20418" t="s">
        <v>28</v>
      </c>
      <c r="D20418" t="s">
        <v>29</v>
      </c>
      <c r="E20418" t="s">
        <v>30</v>
      </c>
      <c r="F20418">
        <f t="shared" si="954"/>
        <v>2021</v>
      </c>
      <c r="G20418">
        <f t="shared" si="955"/>
        <v>3</v>
      </c>
      <c r="H20418">
        <f t="shared" si="956"/>
        <v>31</v>
      </c>
    </row>
    <row r="20419" spans="1:8" x14ac:dyDescent="0.25">
      <c r="A20419" s="3">
        <v>44293</v>
      </c>
      <c r="B20419">
        <v>23.257910960934126</v>
      </c>
      <c r="C20419" t="s">
        <v>28</v>
      </c>
      <c r="D20419" t="s">
        <v>29</v>
      </c>
      <c r="E20419" t="s">
        <v>30</v>
      </c>
      <c r="F20419">
        <f t="shared" ref="F20419:F20482" si="957">YEAR(A20419)</f>
        <v>2021</v>
      </c>
      <c r="G20419">
        <f t="shared" ref="G20419:G20482" si="958">MONTH(A20419)</f>
        <v>4</v>
      </c>
      <c r="H20419">
        <f t="shared" ref="H20419:H20482" si="959">DAY(A20419)</f>
        <v>7</v>
      </c>
    </row>
    <row r="20420" spans="1:8" x14ac:dyDescent="0.25">
      <c r="A20420" s="3">
        <v>44295</v>
      </c>
      <c r="B20420">
        <v>26.189610836026635</v>
      </c>
      <c r="C20420" t="s">
        <v>28</v>
      </c>
      <c r="D20420" t="s">
        <v>29</v>
      </c>
      <c r="E20420" t="s">
        <v>30</v>
      </c>
      <c r="F20420">
        <f t="shared" si="957"/>
        <v>2021</v>
      </c>
      <c r="G20420">
        <f t="shared" si="958"/>
        <v>4</v>
      </c>
      <c r="H20420">
        <f t="shared" si="959"/>
        <v>9</v>
      </c>
    </row>
    <row r="20421" spans="1:8" x14ac:dyDescent="0.25">
      <c r="A20421" s="3">
        <v>44297</v>
      </c>
      <c r="B20421">
        <v>0</v>
      </c>
      <c r="C20421" t="s">
        <v>28</v>
      </c>
      <c r="D20421" t="s">
        <v>29</v>
      </c>
      <c r="E20421" t="s">
        <v>30</v>
      </c>
      <c r="F20421">
        <f t="shared" si="957"/>
        <v>2021</v>
      </c>
      <c r="G20421">
        <f t="shared" si="958"/>
        <v>4</v>
      </c>
      <c r="H20421">
        <f t="shared" si="959"/>
        <v>11</v>
      </c>
    </row>
    <row r="20422" spans="1:8" x14ac:dyDescent="0.25">
      <c r="A20422" s="3">
        <v>44298</v>
      </c>
      <c r="B20422">
        <v>37.826015454196707</v>
      </c>
      <c r="C20422" t="s">
        <v>28</v>
      </c>
      <c r="D20422" t="s">
        <v>29</v>
      </c>
      <c r="E20422" t="s">
        <v>30</v>
      </c>
      <c r="F20422">
        <f t="shared" si="957"/>
        <v>2021</v>
      </c>
      <c r="G20422">
        <f t="shared" si="958"/>
        <v>4</v>
      </c>
      <c r="H20422">
        <f t="shared" si="959"/>
        <v>12</v>
      </c>
    </row>
    <row r="20423" spans="1:8" x14ac:dyDescent="0.25">
      <c r="A20423" s="3">
        <v>44299</v>
      </c>
      <c r="B20423">
        <v>26.829312094541134</v>
      </c>
      <c r="C20423" t="s">
        <v>28</v>
      </c>
      <c r="D20423" t="s">
        <v>29</v>
      </c>
      <c r="E20423" t="s">
        <v>30</v>
      </c>
      <c r="F20423">
        <f t="shared" si="957"/>
        <v>2021</v>
      </c>
      <c r="G20423">
        <f t="shared" si="958"/>
        <v>4</v>
      </c>
      <c r="H20423">
        <f t="shared" si="959"/>
        <v>13</v>
      </c>
    </row>
    <row r="20424" spans="1:8" x14ac:dyDescent="0.25">
      <c r="A20424" s="3">
        <v>44303</v>
      </c>
      <c r="B20424">
        <v>26.84139789944803</v>
      </c>
      <c r="C20424" t="s">
        <v>28</v>
      </c>
      <c r="D20424" t="s">
        <v>29</v>
      </c>
      <c r="E20424" t="s">
        <v>30</v>
      </c>
      <c r="F20424">
        <f t="shared" si="957"/>
        <v>2021</v>
      </c>
      <c r="G20424">
        <f t="shared" si="958"/>
        <v>4</v>
      </c>
      <c r="H20424">
        <f t="shared" si="959"/>
        <v>17</v>
      </c>
    </row>
    <row r="20425" spans="1:8" x14ac:dyDescent="0.25">
      <c r="A20425" s="3">
        <v>44307</v>
      </c>
      <c r="B20425">
        <v>22.650210554643706</v>
      </c>
      <c r="C20425" t="s">
        <v>28</v>
      </c>
      <c r="D20425" t="s">
        <v>29</v>
      </c>
      <c r="E20425" t="s">
        <v>30</v>
      </c>
      <c r="F20425">
        <f t="shared" si="957"/>
        <v>2021</v>
      </c>
      <c r="G20425">
        <f t="shared" si="958"/>
        <v>4</v>
      </c>
      <c r="H20425">
        <f t="shared" si="959"/>
        <v>21</v>
      </c>
    </row>
    <row r="20426" spans="1:8" x14ac:dyDescent="0.25">
      <c r="A20426" s="3">
        <v>44308</v>
      </c>
      <c r="B20426">
        <v>27.506086764832752</v>
      </c>
      <c r="C20426" t="s">
        <v>28</v>
      </c>
      <c r="D20426" t="s">
        <v>29</v>
      </c>
      <c r="E20426" t="s">
        <v>30</v>
      </c>
      <c r="F20426">
        <f t="shared" si="957"/>
        <v>2021</v>
      </c>
      <c r="G20426">
        <f t="shared" si="958"/>
        <v>4</v>
      </c>
      <c r="H20426">
        <f t="shared" si="959"/>
        <v>22</v>
      </c>
    </row>
    <row r="20427" spans="1:8" x14ac:dyDescent="0.25">
      <c r="A20427" s="3">
        <v>44310</v>
      </c>
      <c r="B20427">
        <v>22.253183346067331</v>
      </c>
      <c r="C20427" t="s">
        <v>28</v>
      </c>
      <c r="D20427" t="s">
        <v>29</v>
      </c>
      <c r="E20427" t="s">
        <v>30</v>
      </c>
      <c r="F20427">
        <f t="shared" si="957"/>
        <v>2021</v>
      </c>
      <c r="G20427">
        <f t="shared" si="958"/>
        <v>4</v>
      </c>
      <c r="H20427">
        <f t="shared" si="959"/>
        <v>24</v>
      </c>
    </row>
    <row r="20428" spans="1:8" x14ac:dyDescent="0.25">
      <c r="A20428" s="3">
        <v>44311</v>
      </c>
      <c r="B20428">
        <v>0</v>
      </c>
      <c r="C20428" t="s">
        <v>28</v>
      </c>
      <c r="D20428" t="s">
        <v>29</v>
      </c>
      <c r="E20428" t="s">
        <v>30</v>
      </c>
      <c r="F20428">
        <f t="shared" si="957"/>
        <v>2021</v>
      </c>
      <c r="G20428">
        <f t="shared" si="958"/>
        <v>4</v>
      </c>
      <c r="H20428">
        <f t="shared" si="959"/>
        <v>25</v>
      </c>
    </row>
    <row r="20429" spans="1:8" x14ac:dyDescent="0.25">
      <c r="A20429" s="3">
        <v>44314</v>
      </c>
      <c r="B20429">
        <v>16.195208332721556</v>
      </c>
      <c r="C20429" t="s">
        <v>28</v>
      </c>
      <c r="D20429" t="s">
        <v>29</v>
      </c>
      <c r="E20429" t="s">
        <v>30</v>
      </c>
      <c r="F20429">
        <f t="shared" si="957"/>
        <v>2021</v>
      </c>
      <c r="G20429">
        <f t="shared" si="958"/>
        <v>4</v>
      </c>
      <c r="H20429">
        <f t="shared" si="959"/>
        <v>28</v>
      </c>
    </row>
    <row r="20430" spans="1:8" x14ac:dyDescent="0.25">
      <c r="A20430" s="3">
        <v>44316</v>
      </c>
      <c r="B20430">
        <v>16.376586054596661</v>
      </c>
      <c r="C20430" t="s">
        <v>28</v>
      </c>
      <c r="D20430" t="s">
        <v>29</v>
      </c>
      <c r="E20430" t="s">
        <v>30</v>
      </c>
      <c r="F20430">
        <f t="shared" si="957"/>
        <v>2021</v>
      </c>
      <c r="G20430">
        <f t="shared" si="958"/>
        <v>4</v>
      </c>
      <c r="H20430">
        <f t="shared" si="959"/>
        <v>30</v>
      </c>
    </row>
    <row r="20431" spans="1:8" x14ac:dyDescent="0.25">
      <c r="A20431" s="3">
        <v>44323</v>
      </c>
      <c r="B20431">
        <v>12.656200824380299</v>
      </c>
      <c r="C20431" t="s">
        <v>28</v>
      </c>
      <c r="D20431" t="s">
        <v>29</v>
      </c>
      <c r="E20431" t="s">
        <v>30</v>
      </c>
      <c r="F20431">
        <f t="shared" si="957"/>
        <v>2021</v>
      </c>
      <c r="G20431">
        <f t="shared" si="958"/>
        <v>5</v>
      </c>
      <c r="H20431">
        <f t="shared" si="959"/>
        <v>7</v>
      </c>
    </row>
    <row r="20432" spans="1:8" x14ac:dyDescent="0.25">
      <c r="A20432" s="3">
        <v>44324</v>
      </c>
      <c r="B20432">
        <v>12.706690924745015</v>
      </c>
      <c r="C20432" t="s">
        <v>28</v>
      </c>
      <c r="D20432" t="s">
        <v>29</v>
      </c>
      <c r="E20432" t="s">
        <v>30</v>
      </c>
      <c r="F20432">
        <f t="shared" si="957"/>
        <v>2021</v>
      </c>
      <c r="G20432">
        <f t="shared" si="958"/>
        <v>5</v>
      </c>
      <c r="H20432">
        <f t="shared" si="959"/>
        <v>8</v>
      </c>
    </row>
    <row r="20433" spans="1:8" x14ac:dyDescent="0.25">
      <c r="A20433" s="3">
        <v>44325</v>
      </c>
      <c r="B20433">
        <v>0</v>
      </c>
      <c r="C20433" t="s">
        <v>28</v>
      </c>
      <c r="D20433" t="s">
        <v>29</v>
      </c>
      <c r="E20433" t="s">
        <v>30</v>
      </c>
      <c r="F20433">
        <f t="shared" si="957"/>
        <v>2021</v>
      </c>
      <c r="G20433">
        <f t="shared" si="958"/>
        <v>5</v>
      </c>
      <c r="H20433">
        <f t="shared" si="959"/>
        <v>9</v>
      </c>
    </row>
    <row r="20434" spans="1:8" x14ac:dyDescent="0.25">
      <c r="A20434" s="3">
        <v>44327</v>
      </c>
      <c r="B20434">
        <v>13.296812577643419</v>
      </c>
      <c r="C20434" t="s">
        <v>28</v>
      </c>
      <c r="D20434" t="s">
        <v>29</v>
      </c>
      <c r="E20434" t="s">
        <v>30</v>
      </c>
      <c r="F20434">
        <f t="shared" si="957"/>
        <v>2021</v>
      </c>
      <c r="G20434">
        <f t="shared" si="958"/>
        <v>5</v>
      </c>
      <c r="H20434">
        <f t="shared" si="959"/>
        <v>11</v>
      </c>
    </row>
    <row r="20435" spans="1:8" x14ac:dyDescent="0.25">
      <c r="A20435" s="3">
        <v>44328</v>
      </c>
      <c r="B20435">
        <v>12.216480937592014</v>
      </c>
      <c r="C20435" t="s">
        <v>28</v>
      </c>
      <c r="D20435" t="s">
        <v>29</v>
      </c>
      <c r="E20435" t="s">
        <v>30</v>
      </c>
      <c r="F20435">
        <f t="shared" si="957"/>
        <v>2021</v>
      </c>
      <c r="G20435">
        <f t="shared" si="958"/>
        <v>5</v>
      </c>
      <c r="H20435">
        <f t="shared" si="959"/>
        <v>12</v>
      </c>
    </row>
    <row r="20436" spans="1:8" x14ac:dyDescent="0.25">
      <c r="A20436" s="3">
        <v>44330</v>
      </c>
      <c r="B20436">
        <v>15.915771766153332</v>
      </c>
      <c r="C20436" t="s">
        <v>28</v>
      </c>
      <c r="D20436" t="s">
        <v>29</v>
      </c>
      <c r="E20436" t="s">
        <v>30</v>
      </c>
      <c r="F20436">
        <f t="shared" si="957"/>
        <v>2021</v>
      </c>
      <c r="G20436">
        <f t="shared" si="958"/>
        <v>5</v>
      </c>
      <c r="H20436">
        <f t="shared" si="959"/>
        <v>14</v>
      </c>
    </row>
    <row r="20437" spans="1:8" x14ac:dyDescent="0.25">
      <c r="A20437" s="3">
        <v>44335</v>
      </c>
      <c r="B20437">
        <v>19.138312647819991</v>
      </c>
      <c r="C20437" t="s">
        <v>28</v>
      </c>
      <c r="D20437" t="s">
        <v>29</v>
      </c>
      <c r="E20437" t="s">
        <v>30</v>
      </c>
      <c r="F20437">
        <f t="shared" si="957"/>
        <v>2021</v>
      </c>
      <c r="G20437">
        <f t="shared" si="958"/>
        <v>5</v>
      </c>
      <c r="H20437">
        <f t="shared" si="959"/>
        <v>19</v>
      </c>
    </row>
    <row r="20438" spans="1:8" x14ac:dyDescent="0.25">
      <c r="A20438" s="3">
        <v>44336</v>
      </c>
      <c r="B20438">
        <v>25.850749493559903</v>
      </c>
      <c r="C20438" t="s">
        <v>28</v>
      </c>
      <c r="D20438" t="s">
        <v>29</v>
      </c>
      <c r="E20438" t="s">
        <v>30</v>
      </c>
      <c r="F20438">
        <f t="shared" si="957"/>
        <v>2021</v>
      </c>
      <c r="G20438">
        <f t="shared" si="958"/>
        <v>5</v>
      </c>
      <c r="H20438">
        <f t="shared" si="959"/>
        <v>20</v>
      </c>
    </row>
    <row r="20439" spans="1:8" x14ac:dyDescent="0.25">
      <c r="A20439" s="3">
        <v>44340</v>
      </c>
      <c r="B20439">
        <v>36.773181993890439</v>
      </c>
      <c r="C20439" t="s">
        <v>28</v>
      </c>
      <c r="D20439" t="s">
        <v>29</v>
      </c>
      <c r="E20439" t="s">
        <v>30</v>
      </c>
      <c r="F20439">
        <f t="shared" si="957"/>
        <v>2021</v>
      </c>
      <c r="G20439">
        <f t="shared" si="958"/>
        <v>5</v>
      </c>
      <c r="H20439">
        <f t="shared" si="959"/>
        <v>24</v>
      </c>
    </row>
    <row r="20440" spans="1:8" x14ac:dyDescent="0.25">
      <c r="A20440" s="3">
        <v>44341</v>
      </c>
      <c r="B20440">
        <v>26.284084509196592</v>
      </c>
      <c r="C20440" t="s">
        <v>28</v>
      </c>
      <c r="D20440" t="s">
        <v>29</v>
      </c>
      <c r="E20440" t="s">
        <v>30</v>
      </c>
      <c r="F20440">
        <f t="shared" si="957"/>
        <v>2021</v>
      </c>
      <c r="G20440">
        <f t="shared" si="958"/>
        <v>5</v>
      </c>
      <c r="H20440">
        <f t="shared" si="959"/>
        <v>25</v>
      </c>
    </row>
    <row r="20441" spans="1:8" x14ac:dyDescent="0.25">
      <c r="A20441" s="3">
        <v>44345</v>
      </c>
      <c r="B20441">
        <v>27.779231191331455</v>
      </c>
      <c r="C20441" t="s">
        <v>28</v>
      </c>
      <c r="D20441" t="s">
        <v>29</v>
      </c>
      <c r="E20441" t="s">
        <v>30</v>
      </c>
      <c r="F20441">
        <f t="shared" si="957"/>
        <v>2021</v>
      </c>
      <c r="G20441">
        <f t="shared" si="958"/>
        <v>5</v>
      </c>
      <c r="H20441">
        <f t="shared" si="959"/>
        <v>29</v>
      </c>
    </row>
    <row r="20442" spans="1:8" x14ac:dyDescent="0.25">
      <c r="A20442" s="3">
        <v>44347</v>
      </c>
      <c r="B20442">
        <v>38.086184511815382</v>
      </c>
      <c r="C20442" t="s">
        <v>28</v>
      </c>
      <c r="D20442" t="s">
        <v>29</v>
      </c>
      <c r="E20442" t="s">
        <v>30</v>
      </c>
      <c r="F20442">
        <f t="shared" si="957"/>
        <v>2021</v>
      </c>
      <c r="G20442">
        <f t="shared" si="958"/>
        <v>5</v>
      </c>
      <c r="H20442">
        <f t="shared" si="959"/>
        <v>31</v>
      </c>
    </row>
    <row r="20443" spans="1:8" x14ac:dyDescent="0.25">
      <c r="A20443" s="3">
        <v>44349</v>
      </c>
      <c r="B20443">
        <v>24.214117853796818</v>
      </c>
      <c r="C20443" t="s">
        <v>28</v>
      </c>
      <c r="D20443" t="s">
        <v>29</v>
      </c>
      <c r="E20443" t="s">
        <v>30</v>
      </c>
      <c r="F20443">
        <f t="shared" si="957"/>
        <v>2021</v>
      </c>
      <c r="G20443">
        <f t="shared" si="958"/>
        <v>6</v>
      </c>
      <c r="H20443">
        <f t="shared" si="959"/>
        <v>2</v>
      </c>
    </row>
    <row r="20444" spans="1:8" x14ac:dyDescent="0.25">
      <c r="A20444" s="3">
        <v>44351</v>
      </c>
      <c r="B20444">
        <v>24.770172112465502</v>
      </c>
      <c r="C20444" t="s">
        <v>28</v>
      </c>
      <c r="D20444" t="s">
        <v>29</v>
      </c>
      <c r="E20444" t="s">
        <v>30</v>
      </c>
      <c r="F20444">
        <f t="shared" si="957"/>
        <v>2021</v>
      </c>
      <c r="G20444">
        <f t="shared" si="958"/>
        <v>6</v>
      </c>
      <c r="H20444">
        <f t="shared" si="959"/>
        <v>4</v>
      </c>
    </row>
    <row r="20445" spans="1:8" x14ac:dyDescent="0.25">
      <c r="A20445" s="3">
        <v>44352</v>
      </c>
      <c r="B20445">
        <v>23.893643505508578</v>
      </c>
      <c r="C20445" t="s">
        <v>28</v>
      </c>
      <c r="D20445" t="s">
        <v>29</v>
      </c>
      <c r="E20445" t="s">
        <v>30</v>
      </c>
      <c r="F20445">
        <f t="shared" si="957"/>
        <v>2021</v>
      </c>
      <c r="G20445">
        <f t="shared" si="958"/>
        <v>6</v>
      </c>
      <c r="H20445">
        <f t="shared" si="959"/>
        <v>5</v>
      </c>
    </row>
    <row r="20446" spans="1:8" x14ac:dyDescent="0.25">
      <c r="A20446" s="3">
        <v>44355</v>
      </c>
      <c r="B20446">
        <v>20.47186004153178</v>
      </c>
      <c r="C20446" t="s">
        <v>28</v>
      </c>
      <c r="D20446" t="s">
        <v>29</v>
      </c>
      <c r="E20446" t="s">
        <v>30</v>
      </c>
      <c r="F20446">
        <f t="shared" si="957"/>
        <v>2021</v>
      </c>
      <c r="G20446">
        <f t="shared" si="958"/>
        <v>6</v>
      </c>
      <c r="H20446">
        <f t="shared" si="959"/>
        <v>8</v>
      </c>
    </row>
    <row r="20447" spans="1:8" x14ac:dyDescent="0.25">
      <c r="A20447" s="3">
        <v>44356</v>
      </c>
      <c r="B20447">
        <v>17.742170043068324</v>
      </c>
      <c r="C20447" t="s">
        <v>28</v>
      </c>
      <c r="D20447" t="s">
        <v>29</v>
      </c>
      <c r="E20447" t="s">
        <v>30</v>
      </c>
      <c r="F20447">
        <f t="shared" si="957"/>
        <v>2021</v>
      </c>
      <c r="G20447">
        <f t="shared" si="958"/>
        <v>6</v>
      </c>
      <c r="H20447">
        <f t="shared" si="959"/>
        <v>9</v>
      </c>
    </row>
    <row r="20448" spans="1:8" x14ac:dyDescent="0.25">
      <c r="A20448" s="3">
        <v>44364</v>
      </c>
      <c r="B20448">
        <v>17.879932055252318</v>
      </c>
      <c r="C20448" t="s">
        <v>28</v>
      </c>
      <c r="D20448" t="s">
        <v>29</v>
      </c>
      <c r="E20448" t="s">
        <v>30</v>
      </c>
      <c r="F20448">
        <f t="shared" si="957"/>
        <v>2021</v>
      </c>
      <c r="G20448">
        <f t="shared" si="958"/>
        <v>6</v>
      </c>
      <c r="H20448">
        <f t="shared" si="959"/>
        <v>17</v>
      </c>
    </row>
    <row r="20449" spans="1:8" x14ac:dyDescent="0.25">
      <c r="A20449" s="3">
        <v>44368</v>
      </c>
      <c r="B20449">
        <v>25.429090788318739</v>
      </c>
      <c r="C20449" t="s">
        <v>28</v>
      </c>
      <c r="D20449" t="s">
        <v>29</v>
      </c>
      <c r="E20449" t="s">
        <v>30</v>
      </c>
      <c r="F20449">
        <f t="shared" si="957"/>
        <v>2021</v>
      </c>
      <c r="G20449">
        <f t="shared" si="958"/>
        <v>6</v>
      </c>
      <c r="H20449">
        <f t="shared" si="959"/>
        <v>21</v>
      </c>
    </row>
    <row r="20450" spans="1:8" x14ac:dyDescent="0.25">
      <c r="A20450" s="3">
        <v>44375</v>
      </c>
      <c r="B20450">
        <v>29.907695306069815</v>
      </c>
      <c r="C20450" t="s">
        <v>28</v>
      </c>
      <c r="D20450" t="s">
        <v>29</v>
      </c>
      <c r="E20450" t="s">
        <v>30</v>
      </c>
      <c r="F20450">
        <f t="shared" si="957"/>
        <v>2021</v>
      </c>
      <c r="G20450">
        <f t="shared" si="958"/>
        <v>6</v>
      </c>
      <c r="H20450">
        <f t="shared" si="959"/>
        <v>28</v>
      </c>
    </row>
    <row r="20451" spans="1:8" x14ac:dyDescent="0.25">
      <c r="A20451" s="3">
        <v>44377</v>
      </c>
      <c r="B20451">
        <v>18.586304121892791</v>
      </c>
      <c r="C20451" t="s">
        <v>28</v>
      </c>
      <c r="D20451" t="s">
        <v>29</v>
      </c>
      <c r="E20451" t="s">
        <v>30</v>
      </c>
      <c r="F20451">
        <f t="shared" si="957"/>
        <v>2021</v>
      </c>
      <c r="G20451">
        <f t="shared" si="958"/>
        <v>6</v>
      </c>
      <c r="H20451">
        <f t="shared" si="959"/>
        <v>30</v>
      </c>
    </row>
    <row r="20452" spans="1:8" x14ac:dyDescent="0.25">
      <c r="A20452" s="3">
        <v>44379</v>
      </c>
      <c r="B20452">
        <v>22.016020889030088</v>
      </c>
      <c r="C20452" t="s">
        <v>28</v>
      </c>
      <c r="D20452" t="s">
        <v>29</v>
      </c>
      <c r="E20452" t="s">
        <v>30</v>
      </c>
      <c r="F20452">
        <f t="shared" si="957"/>
        <v>2021</v>
      </c>
      <c r="G20452">
        <f t="shared" si="958"/>
        <v>7</v>
      </c>
      <c r="H20452">
        <f t="shared" si="959"/>
        <v>2</v>
      </c>
    </row>
    <row r="20453" spans="1:8" x14ac:dyDescent="0.25">
      <c r="A20453" s="3">
        <v>44383</v>
      </c>
      <c r="B20453">
        <v>23.351021324701986</v>
      </c>
      <c r="C20453" t="s">
        <v>28</v>
      </c>
      <c r="D20453" t="s">
        <v>29</v>
      </c>
      <c r="E20453" t="s">
        <v>30</v>
      </c>
      <c r="F20453">
        <f t="shared" si="957"/>
        <v>2021</v>
      </c>
      <c r="G20453">
        <f t="shared" si="958"/>
        <v>7</v>
      </c>
      <c r="H20453">
        <f t="shared" si="959"/>
        <v>6</v>
      </c>
    </row>
    <row r="20454" spans="1:8" x14ac:dyDescent="0.25">
      <c r="A20454" s="3">
        <v>44385</v>
      </c>
      <c r="B20454">
        <v>27.509268397164547</v>
      </c>
      <c r="C20454" t="s">
        <v>28</v>
      </c>
      <c r="D20454" t="s">
        <v>29</v>
      </c>
      <c r="E20454" t="s">
        <v>30</v>
      </c>
      <c r="F20454">
        <f t="shared" si="957"/>
        <v>2021</v>
      </c>
      <c r="G20454">
        <f t="shared" si="958"/>
        <v>7</v>
      </c>
      <c r="H20454">
        <f t="shared" si="959"/>
        <v>8</v>
      </c>
    </row>
    <row r="20455" spans="1:8" x14ac:dyDescent="0.25">
      <c r="A20455" s="3">
        <v>44387</v>
      </c>
      <c r="B20455">
        <v>23.837675879601672</v>
      </c>
      <c r="C20455" t="s">
        <v>28</v>
      </c>
      <c r="D20455" t="s">
        <v>29</v>
      </c>
      <c r="E20455" t="s">
        <v>30</v>
      </c>
      <c r="F20455">
        <f t="shared" si="957"/>
        <v>2021</v>
      </c>
      <c r="G20455">
        <f t="shared" si="958"/>
        <v>7</v>
      </c>
      <c r="H20455">
        <f t="shared" si="959"/>
        <v>10</v>
      </c>
    </row>
    <row r="20456" spans="1:8" x14ac:dyDescent="0.25">
      <c r="A20456" s="3">
        <v>44388</v>
      </c>
      <c r="B20456">
        <v>0</v>
      </c>
      <c r="C20456" t="s">
        <v>28</v>
      </c>
      <c r="D20456" t="s">
        <v>29</v>
      </c>
      <c r="E20456" t="s">
        <v>30</v>
      </c>
      <c r="F20456">
        <f t="shared" si="957"/>
        <v>2021</v>
      </c>
      <c r="G20456">
        <f t="shared" si="958"/>
        <v>7</v>
      </c>
      <c r="H20456">
        <f t="shared" si="959"/>
        <v>11</v>
      </c>
    </row>
    <row r="20457" spans="1:8" x14ac:dyDescent="0.25">
      <c r="A20457" s="3">
        <v>44389</v>
      </c>
      <c r="B20457">
        <v>34.050948975535945</v>
      </c>
      <c r="C20457" t="s">
        <v>28</v>
      </c>
      <c r="D20457" t="s">
        <v>29</v>
      </c>
      <c r="E20457" t="s">
        <v>30</v>
      </c>
      <c r="F20457">
        <f t="shared" si="957"/>
        <v>2021</v>
      </c>
      <c r="G20457">
        <f t="shared" si="958"/>
        <v>7</v>
      </c>
      <c r="H20457">
        <f t="shared" si="959"/>
        <v>12</v>
      </c>
    </row>
    <row r="20458" spans="1:8" x14ac:dyDescent="0.25">
      <c r="A20458" s="3">
        <v>44390</v>
      </c>
      <c r="B20458">
        <v>22.54631299613726</v>
      </c>
      <c r="C20458" t="s">
        <v>28</v>
      </c>
      <c r="D20458" t="s">
        <v>29</v>
      </c>
      <c r="E20458" t="s">
        <v>30</v>
      </c>
      <c r="F20458">
        <f t="shared" si="957"/>
        <v>2021</v>
      </c>
      <c r="G20458">
        <f t="shared" si="958"/>
        <v>7</v>
      </c>
      <c r="H20458">
        <f t="shared" si="959"/>
        <v>13</v>
      </c>
    </row>
    <row r="20459" spans="1:8" x14ac:dyDescent="0.25">
      <c r="A20459" s="3">
        <v>44398</v>
      </c>
      <c r="B20459">
        <v>17.29971143863516</v>
      </c>
      <c r="C20459" t="s">
        <v>28</v>
      </c>
      <c r="D20459" t="s">
        <v>29</v>
      </c>
      <c r="E20459" t="s">
        <v>30</v>
      </c>
      <c r="F20459">
        <f t="shared" si="957"/>
        <v>2021</v>
      </c>
      <c r="G20459">
        <f t="shared" si="958"/>
        <v>7</v>
      </c>
      <c r="H20459">
        <f t="shared" si="959"/>
        <v>21</v>
      </c>
    </row>
    <row r="20460" spans="1:8" x14ac:dyDescent="0.25">
      <c r="A20460" s="3">
        <v>44401</v>
      </c>
      <c r="B20460">
        <v>18.658909470699101</v>
      </c>
      <c r="C20460" t="s">
        <v>28</v>
      </c>
      <c r="D20460" t="s">
        <v>29</v>
      </c>
      <c r="E20460" t="s">
        <v>30</v>
      </c>
      <c r="F20460">
        <f t="shared" si="957"/>
        <v>2021</v>
      </c>
      <c r="G20460">
        <f t="shared" si="958"/>
        <v>7</v>
      </c>
      <c r="H20460">
        <f t="shared" si="959"/>
        <v>24</v>
      </c>
    </row>
    <row r="20461" spans="1:8" x14ac:dyDescent="0.25">
      <c r="A20461" s="3">
        <v>44404</v>
      </c>
      <c r="B20461">
        <v>18.091466477884691</v>
      </c>
      <c r="C20461" t="s">
        <v>28</v>
      </c>
      <c r="D20461" t="s">
        <v>29</v>
      </c>
      <c r="E20461" t="s">
        <v>30</v>
      </c>
      <c r="F20461">
        <f t="shared" si="957"/>
        <v>2021</v>
      </c>
      <c r="G20461">
        <f t="shared" si="958"/>
        <v>7</v>
      </c>
      <c r="H20461">
        <f t="shared" si="959"/>
        <v>27</v>
      </c>
    </row>
    <row r="20462" spans="1:8" x14ac:dyDescent="0.25">
      <c r="A20462" s="3">
        <v>44411</v>
      </c>
      <c r="B20462">
        <v>19.149627917326079</v>
      </c>
      <c r="C20462" t="s">
        <v>28</v>
      </c>
      <c r="D20462" t="s">
        <v>29</v>
      </c>
      <c r="E20462" t="s">
        <v>30</v>
      </c>
      <c r="F20462">
        <f t="shared" si="957"/>
        <v>2021</v>
      </c>
      <c r="G20462">
        <f t="shared" si="958"/>
        <v>8</v>
      </c>
      <c r="H20462">
        <f t="shared" si="959"/>
        <v>3</v>
      </c>
    </row>
    <row r="20463" spans="1:8" x14ac:dyDescent="0.25">
      <c r="A20463" s="3">
        <v>44412</v>
      </c>
      <c r="B20463">
        <v>17.588387191835142</v>
      </c>
      <c r="C20463" t="s">
        <v>28</v>
      </c>
      <c r="D20463" t="s">
        <v>29</v>
      </c>
      <c r="E20463" t="s">
        <v>30</v>
      </c>
      <c r="F20463">
        <f t="shared" si="957"/>
        <v>2021</v>
      </c>
      <c r="G20463">
        <f t="shared" si="958"/>
        <v>8</v>
      </c>
      <c r="H20463">
        <f t="shared" si="959"/>
        <v>4</v>
      </c>
    </row>
    <row r="20464" spans="1:8" x14ac:dyDescent="0.25">
      <c r="A20464" s="3">
        <v>44414</v>
      </c>
      <c r="B20464">
        <v>19.818232536099</v>
      </c>
      <c r="C20464" t="s">
        <v>28</v>
      </c>
      <c r="D20464" t="s">
        <v>29</v>
      </c>
      <c r="E20464" t="s">
        <v>30</v>
      </c>
      <c r="F20464">
        <f t="shared" si="957"/>
        <v>2021</v>
      </c>
      <c r="G20464">
        <f t="shared" si="958"/>
        <v>8</v>
      </c>
      <c r="H20464">
        <f t="shared" si="959"/>
        <v>6</v>
      </c>
    </row>
    <row r="20465" spans="1:8" x14ac:dyDescent="0.25">
      <c r="A20465" s="3">
        <v>44415</v>
      </c>
      <c r="B20465">
        <v>0</v>
      </c>
      <c r="C20465" t="s">
        <v>28</v>
      </c>
      <c r="D20465" t="s">
        <v>29</v>
      </c>
      <c r="E20465" t="s">
        <v>30</v>
      </c>
      <c r="F20465">
        <f t="shared" si="957"/>
        <v>2021</v>
      </c>
      <c r="G20465">
        <f t="shared" si="958"/>
        <v>8</v>
      </c>
      <c r="H20465">
        <f t="shared" si="959"/>
        <v>7</v>
      </c>
    </row>
    <row r="20466" spans="1:8" x14ac:dyDescent="0.25">
      <c r="A20466" s="3">
        <v>44422</v>
      </c>
      <c r="B20466">
        <v>17.511091791892774</v>
      </c>
      <c r="C20466" t="s">
        <v>28</v>
      </c>
      <c r="D20466" t="s">
        <v>29</v>
      </c>
      <c r="E20466" t="s">
        <v>30</v>
      </c>
      <c r="F20466">
        <f t="shared" si="957"/>
        <v>2021</v>
      </c>
      <c r="G20466">
        <f t="shared" si="958"/>
        <v>8</v>
      </c>
      <c r="H20466">
        <f t="shared" si="959"/>
        <v>14</v>
      </c>
    </row>
    <row r="20467" spans="1:8" x14ac:dyDescent="0.25">
      <c r="A20467" s="3">
        <v>44427</v>
      </c>
      <c r="B20467">
        <v>17.638924344709519</v>
      </c>
      <c r="C20467" t="s">
        <v>28</v>
      </c>
      <c r="D20467" t="s">
        <v>29</v>
      </c>
      <c r="E20467" t="s">
        <v>30</v>
      </c>
      <c r="F20467">
        <f t="shared" si="957"/>
        <v>2021</v>
      </c>
      <c r="G20467">
        <f t="shared" si="958"/>
        <v>8</v>
      </c>
      <c r="H20467">
        <f t="shared" si="959"/>
        <v>19</v>
      </c>
    </row>
    <row r="20468" spans="1:8" x14ac:dyDescent="0.25">
      <c r="A20468" s="3">
        <v>44436</v>
      </c>
      <c r="B20468">
        <v>10.991905881868295</v>
      </c>
      <c r="C20468" t="s">
        <v>28</v>
      </c>
      <c r="D20468" t="s">
        <v>29</v>
      </c>
      <c r="E20468" t="s">
        <v>30</v>
      </c>
      <c r="F20468">
        <f t="shared" si="957"/>
        <v>2021</v>
      </c>
      <c r="G20468">
        <f t="shared" si="958"/>
        <v>8</v>
      </c>
      <c r="H20468">
        <f t="shared" si="959"/>
        <v>28</v>
      </c>
    </row>
    <row r="20469" spans="1:8" x14ac:dyDescent="0.25">
      <c r="A20469" s="3">
        <v>44439</v>
      </c>
      <c r="B20469">
        <v>11.791224326716248</v>
      </c>
      <c r="C20469" t="s">
        <v>28</v>
      </c>
      <c r="D20469" t="s">
        <v>29</v>
      </c>
      <c r="E20469" t="s">
        <v>30</v>
      </c>
      <c r="F20469">
        <f t="shared" si="957"/>
        <v>2021</v>
      </c>
      <c r="G20469">
        <f t="shared" si="958"/>
        <v>8</v>
      </c>
      <c r="H20469">
        <f t="shared" si="959"/>
        <v>31</v>
      </c>
    </row>
    <row r="20470" spans="1:8" x14ac:dyDescent="0.25">
      <c r="A20470" s="3">
        <v>44441</v>
      </c>
      <c r="B20470">
        <v>17.194495848937208</v>
      </c>
      <c r="C20470" t="s">
        <v>28</v>
      </c>
      <c r="D20470" t="s">
        <v>29</v>
      </c>
      <c r="E20470" t="s">
        <v>30</v>
      </c>
      <c r="F20470">
        <f t="shared" si="957"/>
        <v>2021</v>
      </c>
      <c r="G20470">
        <f t="shared" si="958"/>
        <v>9</v>
      </c>
      <c r="H20470">
        <f t="shared" si="959"/>
        <v>2</v>
      </c>
    </row>
    <row r="20471" spans="1:8" x14ac:dyDescent="0.25">
      <c r="A20471" s="3">
        <v>44442</v>
      </c>
      <c r="B20471">
        <v>14.580951995400749</v>
      </c>
      <c r="C20471" t="s">
        <v>28</v>
      </c>
      <c r="D20471" t="s">
        <v>29</v>
      </c>
      <c r="E20471" t="s">
        <v>30</v>
      </c>
      <c r="F20471">
        <f t="shared" si="957"/>
        <v>2021</v>
      </c>
      <c r="G20471">
        <f t="shared" si="958"/>
        <v>9</v>
      </c>
      <c r="H20471">
        <f t="shared" si="959"/>
        <v>3</v>
      </c>
    </row>
    <row r="20472" spans="1:8" x14ac:dyDescent="0.25">
      <c r="A20472" s="3">
        <v>44467</v>
      </c>
      <c r="B20472">
        <v>21.342770328328839</v>
      </c>
      <c r="C20472" t="s">
        <v>28</v>
      </c>
      <c r="D20472" t="s">
        <v>29</v>
      </c>
      <c r="E20472" t="s">
        <v>30</v>
      </c>
      <c r="F20472">
        <f t="shared" si="957"/>
        <v>2021</v>
      </c>
      <c r="G20472">
        <f t="shared" si="958"/>
        <v>9</v>
      </c>
      <c r="H20472">
        <f t="shared" si="959"/>
        <v>28</v>
      </c>
    </row>
    <row r="20473" spans="1:8" x14ac:dyDescent="0.25">
      <c r="A20473" s="3">
        <v>44469</v>
      </c>
      <c r="B20473">
        <v>22.967422276721244</v>
      </c>
      <c r="C20473" t="s">
        <v>28</v>
      </c>
      <c r="D20473" t="s">
        <v>29</v>
      </c>
      <c r="E20473" t="s">
        <v>30</v>
      </c>
      <c r="F20473">
        <f t="shared" si="957"/>
        <v>2021</v>
      </c>
      <c r="G20473">
        <f t="shared" si="958"/>
        <v>9</v>
      </c>
      <c r="H20473">
        <f t="shared" si="959"/>
        <v>30</v>
      </c>
    </row>
    <row r="20474" spans="1:8" x14ac:dyDescent="0.25">
      <c r="A20474" s="3">
        <v>44485</v>
      </c>
      <c r="B20474">
        <v>12.011781578081337</v>
      </c>
      <c r="C20474" t="s">
        <v>28</v>
      </c>
      <c r="D20474" t="s">
        <v>29</v>
      </c>
      <c r="E20474" t="s">
        <v>30</v>
      </c>
      <c r="F20474">
        <f t="shared" si="957"/>
        <v>2021</v>
      </c>
      <c r="G20474">
        <f t="shared" si="958"/>
        <v>10</v>
      </c>
      <c r="H20474">
        <f t="shared" si="959"/>
        <v>16</v>
      </c>
    </row>
    <row r="20475" spans="1:8" x14ac:dyDescent="0.25">
      <c r="A20475" s="3">
        <v>44489</v>
      </c>
      <c r="B20475">
        <v>11.716130079555342</v>
      </c>
      <c r="C20475" t="s">
        <v>28</v>
      </c>
      <c r="D20475" t="s">
        <v>29</v>
      </c>
      <c r="E20475" t="s">
        <v>30</v>
      </c>
      <c r="F20475">
        <f t="shared" si="957"/>
        <v>2021</v>
      </c>
      <c r="G20475">
        <f t="shared" si="958"/>
        <v>10</v>
      </c>
      <c r="H20475">
        <f t="shared" si="959"/>
        <v>20</v>
      </c>
    </row>
    <row r="20476" spans="1:8" x14ac:dyDescent="0.25">
      <c r="A20476" s="3">
        <v>44492</v>
      </c>
      <c r="B20476">
        <v>15.313623300329871</v>
      </c>
      <c r="C20476" t="s">
        <v>28</v>
      </c>
      <c r="D20476" t="s">
        <v>29</v>
      </c>
      <c r="E20476" t="s">
        <v>30</v>
      </c>
      <c r="F20476">
        <f t="shared" si="957"/>
        <v>2021</v>
      </c>
      <c r="G20476">
        <f t="shared" si="958"/>
        <v>10</v>
      </c>
      <c r="H20476">
        <f t="shared" si="959"/>
        <v>23</v>
      </c>
    </row>
    <row r="20477" spans="1:8" x14ac:dyDescent="0.25">
      <c r="A20477" s="3">
        <v>44496</v>
      </c>
      <c r="B20477">
        <v>14.683925816248385</v>
      </c>
      <c r="C20477" t="s">
        <v>28</v>
      </c>
      <c r="D20477" t="s">
        <v>29</v>
      </c>
      <c r="E20477" t="s">
        <v>30</v>
      </c>
      <c r="F20477">
        <f t="shared" si="957"/>
        <v>2021</v>
      </c>
      <c r="G20477">
        <f t="shared" si="958"/>
        <v>10</v>
      </c>
      <c r="H20477">
        <f t="shared" si="959"/>
        <v>27</v>
      </c>
    </row>
    <row r="20478" spans="1:8" x14ac:dyDescent="0.25">
      <c r="A20478" s="3">
        <v>44506</v>
      </c>
      <c r="B20478">
        <v>16.178004815806812</v>
      </c>
      <c r="C20478" t="s">
        <v>28</v>
      </c>
      <c r="D20478" t="s">
        <v>29</v>
      </c>
      <c r="E20478" t="s">
        <v>30</v>
      </c>
      <c r="F20478">
        <f t="shared" si="957"/>
        <v>2021</v>
      </c>
      <c r="G20478">
        <f t="shared" si="958"/>
        <v>11</v>
      </c>
      <c r="H20478">
        <f t="shared" si="959"/>
        <v>6</v>
      </c>
    </row>
    <row r="20479" spans="1:8" x14ac:dyDescent="0.25">
      <c r="A20479" s="3">
        <v>44510</v>
      </c>
      <c r="B20479">
        <v>12.718876439625843</v>
      </c>
      <c r="C20479" t="s">
        <v>28</v>
      </c>
      <c r="D20479" t="s">
        <v>29</v>
      </c>
      <c r="E20479" t="s">
        <v>30</v>
      </c>
      <c r="F20479">
        <f t="shared" si="957"/>
        <v>2021</v>
      </c>
      <c r="G20479">
        <f t="shared" si="958"/>
        <v>11</v>
      </c>
      <c r="H20479">
        <f t="shared" si="959"/>
        <v>10</v>
      </c>
    </row>
    <row r="20480" spans="1:8" x14ac:dyDescent="0.25">
      <c r="A20480" s="3">
        <v>44530</v>
      </c>
      <c r="B20480">
        <v>15.223782663445332</v>
      </c>
      <c r="C20480" t="s">
        <v>28</v>
      </c>
      <c r="D20480" t="s">
        <v>29</v>
      </c>
      <c r="E20480" t="s">
        <v>30</v>
      </c>
      <c r="F20480">
        <f t="shared" si="957"/>
        <v>2021</v>
      </c>
      <c r="G20480">
        <f t="shared" si="958"/>
        <v>11</v>
      </c>
      <c r="H20480">
        <f t="shared" si="959"/>
        <v>30</v>
      </c>
    </row>
    <row r="20481" spans="1:8" x14ac:dyDescent="0.25">
      <c r="A20481" s="3">
        <v>44540</v>
      </c>
      <c r="B20481">
        <v>24.802958771094669</v>
      </c>
      <c r="C20481" t="s">
        <v>28</v>
      </c>
      <c r="D20481" t="s">
        <v>29</v>
      </c>
      <c r="E20481" t="s">
        <v>30</v>
      </c>
      <c r="F20481">
        <f t="shared" si="957"/>
        <v>2021</v>
      </c>
      <c r="G20481">
        <f t="shared" si="958"/>
        <v>12</v>
      </c>
      <c r="H20481">
        <f t="shared" si="959"/>
        <v>10</v>
      </c>
    </row>
    <row r="20482" spans="1:8" x14ac:dyDescent="0.25">
      <c r="A20482" s="3">
        <v>44543</v>
      </c>
      <c r="B20482">
        <v>39.476126497341369</v>
      </c>
      <c r="C20482" t="s">
        <v>28</v>
      </c>
      <c r="D20482" t="s">
        <v>29</v>
      </c>
      <c r="E20482" t="s">
        <v>30</v>
      </c>
      <c r="F20482">
        <f t="shared" si="957"/>
        <v>2021</v>
      </c>
      <c r="G20482">
        <f t="shared" si="958"/>
        <v>12</v>
      </c>
      <c r="H20482">
        <f t="shared" si="959"/>
        <v>13</v>
      </c>
    </row>
    <row r="20483" spans="1:8" x14ac:dyDescent="0.25">
      <c r="A20483" s="3">
        <v>44596</v>
      </c>
      <c r="B20483">
        <v>17.693859237511194</v>
      </c>
      <c r="C20483" t="s">
        <v>28</v>
      </c>
      <c r="D20483" t="s">
        <v>29</v>
      </c>
      <c r="E20483" t="s">
        <v>30</v>
      </c>
      <c r="F20483">
        <f t="shared" ref="F20483:F20546" si="960">YEAR(A20483)</f>
        <v>2022</v>
      </c>
      <c r="G20483">
        <f t="shared" ref="G20483:G20546" si="961">MONTH(A20483)</f>
        <v>2</v>
      </c>
      <c r="H20483">
        <f t="shared" ref="H20483:H20546" si="962">DAY(A20483)</f>
        <v>4</v>
      </c>
    </row>
    <row r="20484" spans="1:8" x14ac:dyDescent="0.25">
      <c r="A20484" s="3">
        <v>44597</v>
      </c>
      <c r="B20484">
        <v>19.399311159552692</v>
      </c>
      <c r="C20484" t="s">
        <v>28</v>
      </c>
      <c r="D20484" t="s">
        <v>29</v>
      </c>
      <c r="E20484" t="s">
        <v>30</v>
      </c>
      <c r="F20484">
        <f t="shared" si="960"/>
        <v>2022</v>
      </c>
      <c r="G20484">
        <f t="shared" si="961"/>
        <v>2</v>
      </c>
      <c r="H20484">
        <f t="shared" si="962"/>
        <v>5</v>
      </c>
    </row>
    <row r="20485" spans="1:8" x14ac:dyDescent="0.25">
      <c r="A20485" s="3">
        <v>44629</v>
      </c>
      <c r="B20485">
        <v>18.984136500528464</v>
      </c>
      <c r="C20485" t="s">
        <v>28</v>
      </c>
      <c r="D20485" t="s">
        <v>29</v>
      </c>
      <c r="E20485" t="s">
        <v>30</v>
      </c>
      <c r="F20485">
        <f t="shared" si="960"/>
        <v>2022</v>
      </c>
      <c r="G20485">
        <f t="shared" si="961"/>
        <v>3</v>
      </c>
      <c r="H20485">
        <f t="shared" si="962"/>
        <v>9</v>
      </c>
    </row>
    <row r="20486" spans="1:8" x14ac:dyDescent="0.25">
      <c r="A20486" s="3">
        <v>44630</v>
      </c>
      <c r="B20486">
        <v>24.260432024367507</v>
      </c>
      <c r="C20486" t="s">
        <v>28</v>
      </c>
      <c r="D20486" t="s">
        <v>29</v>
      </c>
      <c r="E20486" t="s">
        <v>30</v>
      </c>
      <c r="F20486">
        <f t="shared" si="960"/>
        <v>2022</v>
      </c>
      <c r="G20486">
        <f t="shared" si="961"/>
        <v>3</v>
      </c>
      <c r="H20486">
        <f t="shared" si="962"/>
        <v>10</v>
      </c>
    </row>
    <row r="20487" spans="1:8" x14ac:dyDescent="0.25">
      <c r="A20487" s="3">
        <v>44632</v>
      </c>
      <c r="B20487">
        <v>20.210023467302779</v>
      </c>
      <c r="C20487" t="s">
        <v>28</v>
      </c>
      <c r="D20487" t="s">
        <v>29</v>
      </c>
      <c r="E20487" t="s">
        <v>30</v>
      </c>
      <c r="F20487">
        <f t="shared" si="960"/>
        <v>2022</v>
      </c>
      <c r="G20487">
        <f t="shared" si="961"/>
        <v>3</v>
      </c>
      <c r="H20487">
        <f t="shared" si="962"/>
        <v>12</v>
      </c>
    </row>
    <row r="20488" spans="1:8" x14ac:dyDescent="0.25">
      <c r="A20488" s="3">
        <v>44658</v>
      </c>
      <c r="B20488">
        <v>28.88109463112578</v>
      </c>
      <c r="C20488" t="s">
        <v>28</v>
      </c>
      <c r="D20488" t="s">
        <v>29</v>
      </c>
      <c r="E20488" t="s">
        <v>30</v>
      </c>
      <c r="F20488">
        <f t="shared" si="960"/>
        <v>2022</v>
      </c>
      <c r="G20488">
        <f t="shared" si="961"/>
        <v>4</v>
      </c>
      <c r="H20488">
        <f t="shared" si="962"/>
        <v>7</v>
      </c>
    </row>
    <row r="20489" spans="1:8" x14ac:dyDescent="0.25">
      <c r="A20489" s="3">
        <v>44669</v>
      </c>
      <c r="B20489">
        <v>37.432897109543823</v>
      </c>
      <c r="C20489" t="s">
        <v>28</v>
      </c>
      <c r="D20489" t="s">
        <v>29</v>
      </c>
      <c r="E20489" t="s">
        <v>30</v>
      </c>
      <c r="F20489">
        <f t="shared" si="960"/>
        <v>2022</v>
      </c>
      <c r="G20489">
        <f t="shared" si="961"/>
        <v>4</v>
      </c>
      <c r="H20489">
        <f t="shared" si="962"/>
        <v>18</v>
      </c>
    </row>
    <row r="20490" spans="1:8" x14ac:dyDescent="0.25">
      <c r="A20490" s="3">
        <v>44670</v>
      </c>
      <c r="B20490">
        <v>25.849656783997869</v>
      </c>
      <c r="C20490" t="s">
        <v>28</v>
      </c>
      <c r="D20490" t="s">
        <v>29</v>
      </c>
      <c r="E20490" t="s">
        <v>30</v>
      </c>
      <c r="F20490">
        <f t="shared" si="960"/>
        <v>2022</v>
      </c>
      <c r="G20490">
        <f t="shared" si="961"/>
        <v>4</v>
      </c>
      <c r="H20490">
        <f t="shared" si="962"/>
        <v>19</v>
      </c>
    </row>
    <row r="20491" spans="1:8" x14ac:dyDescent="0.25">
      <c r="A20491" s="3">
        <v>44695</v>
      </c>
      <c r="B20491">
        <v>15.839343106887341</v>
      </c>
      <c r="C20491" t="s">
        <v>28</v>
      </c>
      <c r="D20491" t="s">
        <v>29</v>
      </c>
      <c r="E20491" t="s">
        <v>30</v>
      </c>
      <c r="F20491">
        <f t="shared" si="960"/>
        <v>2022</v>
      </c>
      <c r="G20491">
        <f t="shared" si="961"/>
        <v>5</v>
      </c>
      <c r="H20491">
        <f t="shared" si="962"/>
        <v>14</v>
      </c>
    </row>
    <row r="20492" spans="1:8" x14ac:dyDescent="0.25">
      <c r="A20492" s="3">
        <v>44699</v>
      </c>
      <c r="B20492">
        <v>17.863839564410952</v>
      </c>
      <c r="C20492" t="s">
        <v>28</v>
      </c>
      <c r="D20492" t="s">
        <v>29</v>
      </c>
      <c r="E20492" t="s">
        <v>30</v>
      </c>
      <c r="F20492">
        <f t="shared" si="960"/>
        <v>2022</v>
      </c>
      <c r="G20492">
        <f t="shared" si="961"/>
        <v>5</v>
      </c>
      <c r="H20492">
        <f t="shared" si="962"/>
        <v>18</v>
      </c>
    </row>
    <row r="20493" spans="1:8" x14ac:dyDescent="0.25">
      <c r="A20493" s="3">
        <v>44702</v>
      </c>
      <c r="B20493">
        <v>23.257452776688829</v>
      </c>
      <c r="C20493" t="s">
        <v>28</v>
      </c>
      <c r="D20493" t="s">
        <v>29</v>
      </c>
      <c r="E20493" t="s">
        <v>30</v>
      </c>
      <c r="F20493">
        <f t="shared" si="960"/>
        <v>2022</v>
      </c>
      <c r="G20493">
        <f t="shared" si="961"/>
        <v>5</v>
      </c>
      <c r="H20493">
        <f t="shared" si="962"/>
        <v>21</v>
      </c>
    </row>
    <row r="20494" spans="1:8" x14ac:dyDescent="0.25">
      <c r="A20494" s="3">
        <v>44705</v>
      </c>
      <c r="B20494">
        <v>25.572317452467068</v>
      </c>
      <c r="C20494" t="s">
        <v>28</v>
      </c>
      <c r="D20494" t="s">
        <v>29</v>
      </c>
      <c r="E20494" t="s">
        <v>30</v>
      </c>
      <c r="F20494">
        <f t="shared" si="960"/>
        <v>2022</v>
      </c>
      <c r="G20494">
        <f t="shared" si="961"/>
        <v>5</v>
      </c>
      <c r="H20494">
        <f t="shared" si="962"/>
        <v>24</v>
      </c>
    </row>
    <row r="20495" spans="1:8" x14ac:dyDescent="0.25">
      <c r="A20495" s="3">
        <v>44714</v>
      </c>
      <c r="B20495">
        <v>30.114695057974615</v>
      </c>
      <c r="C20495" t="s">
        <v>28</v>
      </c>
      <c r="D20495" t="s">
        <v>29</v>
      </c>
      <c r="E20495" t="s">
        <v>30</v>
      </c>
      <c r="F20495">
        <f t="shared" si="960"/>
        <v>2022</v>
      </c>
      <c r="G20495">
        <f t="shared" si="961"/>
        <v>6</v>
      </c>
      <c r="H20495">
        <f t="shared" si="962"/>
        <v>2</v>
      </c>
    </row>
    <row r="20496" spans="1:8" x14ac:dyDescent="0.25">
      <c r="A20496" s="3">
        <v>44723</v>
      </c>
      <c r="B20496">
        <v>18.27113957062981</v>
      </c>
      <c r="C20496" t="s">
        <v>28</v>
      </c>
      <c r="D20496" t="s">
        <v>29</v>
      </c>
      <c r="E20496" t="s">
        <v>30</v>
      </c>
      <c r="F20496">
        <f t="shared" si="960"/>
        <v>2022</v>
      </c>
      <c r="G20496">
        <f t="shared" si="961"/>
        <v>6</v>
      </c>
      <c r="H20496">
        <f t="shared" si="962"/>
        <v>11</v>
      </c>
    </row>
    <row r="20497" spans="1:8" x14ac:dyDescent="0.25">
      <c r="A20497" s="3">
        <v>44727</v>
      </c>
      <c r="B20497">
        <v>13.197376350104363</v>
      </c>
      <c r="C20497" t="s">
        <v>28</v>
      </c>
      <c r="D20497" t="s">
        <v>29</v>
      </c>
      <c r="E20497" t="s">
        <v>30</v>
      </c>
      <c r="F20497">
        <f t="shared" si="960"/>
        <v>2022</v>
      </c>
      <c r="G20497">
        <f t="shared" si="961"/>
        <v>6</v>
      </c>
      <c r="H20497">
        <f t="shared" si="962"/>
        <v>15</v>
      </c>
    </row>
    <row r="20498" spans="1:8" x14ac:dyDescent="0.25">
      <c r="A20498" s="3">
        <v>44742</v>
      </c>
      <c r="B20498">
        <v>24.152925142905715</v>
      </c>
      <c r="C20498" t="s">
        <v>28</v>
      </c>
      <c r="D20498" t="s">
        <v>29</v>
      </c>
      <c r="E20498" t="s">
        <v>30</v>
      </c>
      <c r="F20498">
        <f t="shared" si="960"/>
        <v>2022</v>
      </c>
      <c r="G20498">
        <f t="shared" si="961"/>
        <v>6</v>
      </c>
      <c r="H20498">
        <f t="shared" si="962"/>
        <v>30</v>
      </c>
    </row>
    <row r="20499" spans="1:8" x14ac:dyDescent="0.25">
      <c r="A20499" s="3">
        <v>44744</v>
      </c>
      <c r="B20499">
        <v>22.023196578836426</v>
      </c>
      <c r="C20499" t="s">
        <v>28</v>
      </c>
      <c r="D20499" t="s">
        <v>29</v>
      </c>
      <c r="E20499" t="s">
        <v>30</v>
      </c>
      <c r="F20499">
        <f t="shared" si="960"/>
        <v>2022</v>
      </c>
      <c r="G20499">
        <f t="shared" si="961"/>
        <v>7</v>
      </c>
      <c r="H20499">
        <f t="shared" si="962"/>
        <v>2</v>
      </c>
    </row>
    <row r="20500" spans="1:8" x14ac:dyDescent="0.25">
      <c r="A20500" s="3">
        <v>44749</v>
      </c>
      <c r="B20500">
        <v>27.540499239833995</v>
      </c>
      <c r="C20500" t="s">
        <v>28</v>
      </c>
      <c r="D20500" t="s">
        <v>29</v>
      </c>
      <c r="E20500" t="s">
        <v>30</v>
      </c>
      <c r="F20500">
        <f t="shared" si="960"/>
        <v>2022</v>
      </c>
      <c r="G20500">
        <f t="shared" si="961"/>
        <v>7</v>
      </c>
      <c r="H20500">
        <f t="shared" si="962"/>
        <v>7</v>
      </c>
    </row>
    <row r="20501" spans="1:8" x14ac:dyDescent="0.25">
      <c r="A20501" s="3">
        <v>44751</v>
      </c>
      <c r="B20501">
        <v>24.121790571235877</v>
      </c>
      <c r="C20501" t="s">
        <v>28</v>
      </c>
      <c r="D20501" t="s">
        <v>29</v>
      </c>
      <c r="E20501" t="s">
        <v>30</v>
      </c>
      <c r="F20501">
        <f t="shared" si="960"/>
        <v>2022</v>
      </c>
      <c r="G20501">
        <f t="shared" si="961"/>
        <v>7</v>
      </c>
      <c r="H20501">
        <f t="shared" si="962"/>
        <v>9</v>
      </c>
    </row>
    <row r="20502" spans="1:8" x14ac:dyDescent="0.25">
      <c r="A20502" s="3">
        <v>44754</v>
      </c>
      <c r="B20502">
        <v>23.128856999200192</v>
      </c>
      <c r="C20502" t="s">
        <v>28</v>
      </c>
      <c r="D20502" t="s">
        <v>29</v>
      </c>
      <c r="E20502" t="s">
        <v>30</v>
      </c>
      <c r="F20502">
        <f t="shared" si="960"/>
        <v>2022</v>
      </c>
      <c r="G20502">
        <f t="shared" si="961"/>
        <v>7</v>
      </c>
      <c r="H20502">
        <f t="shared" si="962"/>
        <v>12</v>
      </c>
    </row>
    <row r="20503" spans="1:8" x14ac:dyDescent="0.25">
      <c r="A20503" s="3">
        <v>44763</v>
      </c>
      <c r="B20503">
        <v>23.143419809273702</v>
      </c>
      <c r="C20503" t="s">
        <v>28</v>
      </c>
      <c r="D20503" t="s">
        <v>29</v>
      </c>
      <c r="E20503" t="s">
        <v>30</v>
      </c>
      <c r="F20503">
        <f t="shared" si="960"/>
        <v>2022</v>
      </c>
      <c r="G20503">
        <f t="shared" si="961"/>
        <v>7</v>
      </c>
      <c r="H20503">
        <f t="shared" si="962"/>
        <v>21</v>
      </c>
    </row>
    <row r="20504" spans="1:8" x14ac:dyDescent="0.25">
      <c r="A20504" s="3">
        <v>44770</v>
      </c>
      <c r="B20504">
        <v>22.190365689809109</v>
      </c>
      <c r="C20504" t="s">
        <v>28</v>
      </c>
      <c r="D20504" t="s">
        <v>29</v>
      </c>
      <c r="E20504" t="s">
        <v>30</v>
      </c>
      <c r="F20504">
        <f t="shared" si="960"/>
        <v>2022</v>
      </c>
      <c r="G20504">
        <f t="shared" si="961"/>
        <v>7</v>
      </c>
      <c r="H20504">
        <f t="shared" si="962"/>
        <v>28</v>
      </c>
    </row>
    <row r="20505" spans="1:8" x14ac:dyDescent="0.25">
      <c r="A20505" s="3">
        <v>44771</v>
      </c>
      <c r="B20505">
        <v>18.758730982315249</v>
      </c>
      <c r="C20505" t="s">
        <v>28</v>
      </c>
      <c r="D20505" t="s">
        <v>29</v>
      </c>
      <c r="E20505" t="s">
        <v>30</v>
      </c>
      <c r="F20505">
        <f t="shared" si="960"/>
        <v>2022</v>
      </c>
      <c r="G20505">
        <f t="shared" si="961"/>
        <v>7</v>
      </c>
      <c r="H20505">
        <f t="shared" si="962"/>
        <v>29</v>
      </c>
    </row>
    <row r="20506" spans="1:8" x14ac:dyDescent="0.25">
      <c r="A20506" s="3">
        <v>44774</v>
      </c>
      <c r="B20506">
        <v>30.022932424076991</v>
      </c>
      <c r="C20506" t="s">
        <v>28</v>
      </c>
      <c r="D20506" t="s">
        <v>29</v>
      </c>
      <c r="E20506" t="s">
        <v>30</v>
      </c>
      <c r="F20506">
        <f t="shared" si="960"/>
        <v>2022</v>
      </c>
      <c r="G20506">
        <f t="shared" si="961"/>
        <v>8</v>
      </c>
      <c r="H20506">
        <f t="shared" si="962"/>
        <v>1</v>
      </c>
    </row>
    <row r="20507" spans="1:8" x14ac:dyDescent="0.25">
      <c r="A20507" s="3">
        <v>44776</v>
      </c>
      <c r="B20507">
        <v>17.546729624738795</v>
      </c>
      <c r="C20507" t="s">
        <v>28</v>
      </c>
      <c r="D20507" t="s">
        <v>29</v>
      </c>
      <c r="E20507" t="s">
        <v>30</v>
      </c>
      <c r="F20507">
        <f t="shared" si="960"/>
        <v>2022</v>
      </c>
      <c r="G20507">
        <f t="shared" si="961"/>
        <v>8</v>
      </c>
      <c r="H20507">
        <f t="shared" si="962"/>
        <v>3</v>
      </c>
    </row>
    <row r="20508" spans="1:8" x14ac:dyDescent="0.25">
      <c r="A20508" s="3">
        <v>44778</v>
      </c>
      <c r="B20508">
        <v>19.894126874214553</v>
      </c>
      <c r="C20508" t="s">
        <v>28</v>
      </c>
      <c r="D20508" t="s">
        <v>29</v>
      </c>
      <c r="E20508" t="s">
        <v>30</v>
      </c>
      <c r="F20508">
        <f t="shared" si="960"/>
        <v>2022</v>
      </c>
      <c r="G20508">
        <f t="shared" si="961"/>
        <v>8</v>
      </c>
      <c r="H20508">
        <f t="shared" si="962"/>
        <v>5</v>
      </c>
    </row>
    <row r="20509" spans="1:8" x14ac:dyDescent="0.25">
      <c r="A20509" s="3">
        <v>44779</v>
      </c>
      <c r="B20509">
        <v>19.983778386895032</v>
      </c>
      <c r="C20509" t="s">
        <v>28</v>
      </c>
      <c r="D20509" t="s">
        <v>29</v>
      </c>
      <c r="E20509" t="s">
        <v>30</v>
      </c>
      <c r="F20509">
        <f t="shared" si="960"/>
        <v>2022</v>
      </c>
      <c r="G20509">
        <f t="shared" si="961"/>
        <v>8</v>
      </c>
      <c r="H20509">
        <f t="shared" si="962"/>
        <v>6</v>
      </c>
    </row>
    <row r="20510" spans="1:8" x14ac:dyDescent="0.25">
      <c r="A20510" s="3">
        <v>44782</v>
      </c>
      <c r="B20510">
        <v>19.354655741761487</v>
      </c>
      <c r="C20510" t="s">
        <v>28</v>
      </c>
      <c r="D20510" t="s">
        <v>29</v>
      </c>
      <c r="E20510" t="s">
        <v>30</v>
      </c>
      <c r="F20510">
        <f t="shared" si="960"/>
        <v>2022</v>
      </c>
      <c r="G20510">
        <f t="shared" si="961"/>
        <v>8</v>
      </c>
      <c r="H20510">
        <f t="shared" si="962"/>
        <v>9</v>
      </c>
    </row>
    <row r="20511" spans="1:8" x14ac:dyDescent="0.25">
      <c r="A20511" s="3">
        <v>44802</v>
      </c>
      <c r="B20511">
        <v>22.053741031150896</v>
      </c>
      <c r="C20511" t="s">
        <v>28</v>
      </c>
      <c r="D20511" t="s">
        <v>29</v>
      </c>
      <c r="E20511" t="s">
        <v>30</v>
      </c>
      <c r="F20511">
        <f t="shared" si="960"/>
        <v>2022</v>
      </c>
      <c r="G20511">
        <f t="shared" si="961"/>
        <v>8</v>
      </c>
      <c r="H20511">
        <f t="shared" si="962"/>
        <v>29</v>
      </c>
    </row>
    <row r="20512" spans="1:8" x14ac:dyDescent="0.25">
      <c r="A20512" s="3">
        <v>44805</v>
      </c>
      <c r="B20512">
        <v>16.354287842463538</v>
      </c>
      <c r="C20512" t="s">
        <v>28</v>
      </c>
      <c r="D20512" t="s">
        <v>29</v>
      </c>
      <c r="E20512" t="s">
        <v>30</v>
      </c>
      <c r="F20512">
        <f t="shared" si="960"/>
        <v>2022</v>
      </c>
      <c r="G20512">
        <f t="shared" si="961"/>
        <v>9</v>
      </c>
      <c r="H20512">
        <f t="shared" si="962"/>
        <v>1</v>
      </c>
    </row>
    <row r="20513" spans="1:8" x14ac:dyDescent="0.25">
      <c r="A20513" s="3">
        <v>44807</v>
      </c>
      <c r="B20513">
        <v>14.520307588671045</v>
      </c>
      <c r="C20513" t="s">
        <v>28</v>
      </c>
      <c r="D20513" t="s">
        <v>29</v>
      </c>
      <c r="E20513" t="s">
        <v>30</v>
      </c>
      <c r="F20513">
        <f t="shared" si="960"/>
        <v>2022</v>
      </c>
      <c r="G20513">
        <f t="shared" si="961"/>
        <v>9</v>
      </c>
      <c r="H20513">
        <f t="shared" si="962"/>
        <v>3</v>
      </c>
    </row>
    <row r="20514" spans="1:8" x14ac:dyDescent="0.25">
      <c r="A20514" s="3">
        <v>44813</v>
      </c>
      <c r="B20514">
        <v>21.300843172875584</v>
      </c>
      <c r="C20514" t="s">
        <v>28</v>
      </c>
      <c r="D20514" t="s">
        <v>29</v>
      </c>
      <c r="E20514" t="s">
        <v>30</v>
      </c>
      <c r="F20514">
        <f t="shared" si="960"/>
        <v>2022</v>
      </c>
      <c r="G20514">
        <f t="shared" si="961"/>
        <v>9</v>
      </c>
      <c r="H20514">
        <f t="shared" si="962"/>
        <v>9</v>
      </c>
    </row>
    <row r="20515" spans="1:8" x14ac:dyDescent="0.25">
      <c r="A20515" s="3">
        <v>44838</v>
      </c>
      <c r="B20515">
        <v>15.180258534061457</v>
      </c>
      <c r="C20515" t="s">
        <v>28</v>
      </c>
      <c r="D20515" t="s">
        <v>29</v>
      </c>
      <c r="E20515" t="s">
        <v>30</v>
      </c>
      <c r="F20515">
        <f t="shared" si="960"/>
        <v>2022</v>
      </c>
      <c r="G20515">
        <f t="shared" si="961"/>
        <v>10</v>
      </c>
      <c r="H20515">
        <f t="shared" si="962"/>
        <v>4</v>
      </c>
    </row>
    <row r="20516" spans="1:8" x14ac:dyDescent="0.25">
      <c r="A20516" s="3">
        <v>44839</v>
      </c>
      <c r="B20516">
        <v>12.560743446900712</v>
      </c>
      <c r="C20516" t="s">
        <v>28</v>
      </c>
      <c r="D20516" t="s">
        <v>29</v>
      </c>
      <c r="E20516" t="s">
        <v>30</v>
      </c>
      <c r="F20516">
        <f t="shared" si="960"/>
        <v>2022</v>
      </c>
      <c r="G20516">
        <f t="shared" si="961"/>
        <v>10</v>
      </c>
      <c r="H20516">
        <f t="shared" si="962"/>
        <v>5</v>
      </c>
    </row>
    <row r="20517" spans="1:8" x14ac:dyDescent="0.25">
      <c r="A20517" s="3">
        <v>44848</v>
      </c>
      <c r="B20517">
        <v>11.533399424420512</v>
      </c>
      <c r="C20517" t="s">
        <v>28</v>
      </c>
      <c r="D20517" t="s">
        <v>29</v>
      </c>
      <c r="E20517" t="s">
        <v>30</v>
      </c>
      <c r="F20517">
        <f t="shared" si="960"/>
        <v>2022</v>
      </c>
      <c r="G20517">
        <f t="shared" si="961"/>
        <v>10</v>
      </c>
      <c r="H20517">
        <f t="shared" si="962"/>
        <v>14</v>
      </c>
    </row>
    <row r="20518" spans="1:8" x14ac:dyDescent="0.25">
      <c r="A20518" s="3">
        <v>44866</v>
      </c>
      <c r="B20518">
        <v>17.006200387755214</v>
      </c>
      <c r="C20518" t="s">
        <v>28</v>
      </c>
      <c r="D20518" t="s">
        <v>29</v>
      </c>
      <c r="E20518" t="s">
        <v>30</v>
      </c>
      <c r="F20518">
        <f t="shared" si="960"/>
        <v>2022</v>
      </c>
      <c r="G20518">
        <f t="shared" si="961"/>
        <v>11</v>
      </c>
      <c r="H20518">
        <f t="shared" si="962"/>
        <v>1</v>
      </c>
    </row>
    <row r="20519" spans="1:8" x14ac:dyDescent="0.25">
      <c r="A20519" s="3">
        <v>44895</v>
      </c>
      <c r="B20519">
        <v>13.552680336768779</v>
      </c>
      <c r="C20519" t="s">
        <v>28</v>
      </c>
      <c r="D20519" t="s">
        <v>29</v>
      </c>
      <c r="E20519" t="s">
        <v>30</v>
      </c>
      <c r="F20519">
        <f t="shared" si="960"/>
        <v>2022</v>
      </c>
      <c r="G20519">
        <f t="shared" si="961"/>
        <v>11</v>
      </c>
      <c r="H20519">
        <f t="shared" si="962"/>
        <v>30</v>
      </c>
    </row>
    <row r="20520" spans="1:8" x14ac:dyDescent="0.25">
      <c r="A20520" s="3">
        <v>44905</v>
      </c>
      <c r="B20520">
        <v>24.702170103515094</v>
      </c>
      <c r="C20520" t="s">
        <v>28</v>
      </c>
      <c r="D20520" t="s">
        <v>29</v>
      </c>
      <c r="E20520" t="s">
        <v>30</v>
      </c>
      <c r="F20520">
        <f t="shared" si="960"/>
        <v>2022</v>
      </c>
      <c r="G20520">
        <f t="shared" si="961"/>
        <v>12</v>
      </c>
      <c r="H20520">
        <f t="shared" si="962"/>
        <v>10</v>
      </c>
    </row>
    <row r="20521" spans="1:8" x14ac:dyDescent="0.25">
      <c r="A20521" s="3">
        <v>44964</v>
      </c>
      <c r="B20521">
        <v>22.01370345981934</v>
      </c>
      <c r="C20521" t="s">
        <v>28</v>
      </c>
      <c r="D20521" t="s">
        <v>29</v>
      </c>
      <c r="E20521" t="s">
        <v>30</v>
      </c>
      <c r="F20521">
        <f t="shared" si="960"/>
        <v>2023</v>
      </c>
      <c r="G20521">
        <f t="shared" si="961"/>
        <v>2</v>
      </c>
      <c r="H20521">
        <f t="shared" si="962"/>
        <v>7</v>
      </c>
    </row>
    <row r="20522" spans="1:8" x14ac:dyDescent="0.25">
      <c r="A20522" s="3">
        <v>44977</v>
      </c>
      <c r="B20522">
        <v>41.862352431146078</v>
      </c>
      <c r="C20522" t="s">
        <v>28</v>
      </c>
      <c r="D20522" t="s">
        <v>29</v>
      </c>
      <c r="E20522" t="s">
        <v>30</v>
      </c>
      <c r="F20522">
        <f t="shared" si="960"/>
        <v>2023</v>
      </c>
      <c r="G20522">
        <f t="shared" si="961"/>
        <v>2</v>
      </c>
      <c r="H20522">
        <f t="shared" si="962"/>
        <v>20</v>
      </c>
    </row>
    <row r="20523" spans="1:8" x14ac:dyDescent="0.25">
      <c r="A20523" s="3">
        <v>44978</v>
      </c>
      <c r="B20523">
        <v>30.392994275351029</v>
      </c>
      <c r="C20523" t="s">
        <v>28</v>
      </c>
      <c r="D20523" t="s">
        <v>29</v>
      </c>
      <c r="E20523" t="s">
        <v>30</v>
      </c>
      <c r="F20523">
        <f t="shared" si="960"/>
        <v>2023</v>
      </c>
      <c r="G20523">
        <f t="shared" si="961"/>
        <v>2</v>
      </c>
      <c r="H20523">
        <f t="shared" si="962"/>
        <v>21</v>
      </c>
    </row>
    <row r="20524" spans="1:8" x14ac:dyDescent="0.25">
      <c r="A20524" s="3">
        <v>44979</v>
      </c>
      <c r="B20524">
        <v>28.258844961629944</v>
      </c>
      <c r="C20524" t="s">
        <v>28</v>
      </c>
      <c r="D20524" t="s">
        <v>29</v>
      </c>
      <c r="E20524" t="s">
        <v>30</v>
      </c>
      <c r="F20524">
        <f t="shared" si="960"/>
        <v>2023</v>
      </c>
      <c r="G20524">
        <f t="shared" si="961"/>
        <v>2</v>
      </c>
      <c r="H20524">
        <f t="shared" si="962"/>
        <v>22</v>
      </c>
    </row>
    <row r="20525" spans="1:8" x14ac:dyDescent="0.25">
      <c r="A20525" s="3">
        <v>44980</v>
      </c>
      <c r="B20525">
        <v>33.362153353795584</v>
      </c>
      <c r="C20525" t="s">
        <v>28</v>
      </c>
      <c r="D20525" t="s">
        <v>29</v>
      </c>
      <c r="E20525" t="s">
        <v>30</v>
      </c>
      <c r="F20525">
        <f t="shared" si="960"/>
        <v>2023</v>
      </c>
      <c r="G20525">
        <f t="shared" si="961"/>
        <v>2</v>
      </c>
      <c r="H20525">
        <f t="shared" si="962"/>
        <v>23</v>
      </c>
    </row>
    <row r="20526" spans="1:8" x14ac:dyDescent="0.25">
      <c r="A20526" s="3">
        <v>44981</v>
      </c>
      <c r="B20526">
        <v>29.244018404629326</v>
      </c>
      <c r="C20526" t="s">
        <v>28</v>
      </c>
      <c r="D20526" t="s">
        <v>29</v>
      </c>
      <c r="E20526" t="s">
        <v>30</v>
      </c>
      <c r="F20526">
        <f t="shared" si="960"/>
        <v>2023</v>
      </c>
      <c r="G20526">
        <f t="shared" si="961"/>
        <v>2</v>
      </c>
      <c r="H20526">
        <f t="shared" si="962"/>
        <v>24</v>
      </c>
    </row>
    <row r="20527" spans="1:8" x14ac:dyDescent="0.25">
      <c r="A20527" s="3">
        <v>44982</v>
      </c>
      <c r="B20527">
        <v>28.636322605512046</v>
      </c>
      <c r="C20527" t="s">
        <v>28</v>
      </c>
      <c r="D20527" t="s">
        <v>29</v>
      </c>
      <c r="E20527" t="s">
        <v>30</v>
      </c>
      <c r="F20527">
        <f t="shared" si="960"/>
        <v>2023</v>
      </c>
      <c r="G20527">
        <f t="shared" si="961"/>
        <v>2</v>
      </c>
      <c r="H20527">
        <f t="shared" si="962"/>
        <v>25</v>
      </c>
    </row>
    <row r="20528" spans="1:8" x14ac:dyDescent="0.25">
      <c r="A20528" s="3">
        <v>44984</v>
      </c>
      <c r="B20528">
        <v>37.999415463399053</v>
      </c>
      <c r="C20528" t="s">
        <v>28</v>
      </c>
      <c r="D20528" t="s">
        <v>29</v>
      </c>
      <c r="E20528" t="s">
        <v>30</v>
      </c>
      <c r="F20528">
        <f t="shared" si="960"/>
        <v>2023</v>
      </c>
      <c r="G20528">
        <f t="shared" si="961"/>
        <v>2</v>
      </c>
      <c r="H20528">
        <f t="shared" si="962"/>
        <v>27</v>
      </c>
    </row>
    <row r="20529" spans="1:8" x14ac:dyDescent="0.25">
      <c r="A20529" s="3">
        <v>44985</v>
      </c>
      <c r="B20529">
        <v>26.155009402767412</v>
      </c>
      <c r="C20529" t="s">
        <v>28</v>
      </c>
      <c r="D20529" t="s">
        <v>29</v>
      </c>
      <c r="E20529" t="s">
        <v>30</v>
      </c>
      <c r="F20529">
        <f t="shared" si="960"/>
        <v>2023</v>
      </c>
      <c r="G20529">
        <f t="shared" si="961"/>
        <v>2</v>
      </c>
      <c r="H20529">
        <f t="shared" si="962"/>
        <v>28</v>
      </c>
    </row>
    <row r="20530" spans="1:8" x14ac:dyDescent="0.25">
      <c r="A20530" s="3">
        <v>44986</v>
      </c>
      <c r="B20530">
        <v>23.749543653722643</v>
      </c>
      <c r="C20530" t="s">
        <v>28</v>
      </c>
      <c r="D20530" t="s">
        <v>29</v>
      </c>
      <c r="E20530" t="s">
        <v>30</v>
      </c>
      <c r="F20530">
        <f t="shared" si="960"/>
        <v>2023</v>
      </c>
      <c r="G20530">
        <f t="shared" si="961"/>
        <v>3</v>
      </c>
      <c r="H20530">
        <f t="shared" si="962"/>
        <v>1</v>
      </c>
    </row>
    <row r="20531" spans="1:8" x14ac:dyDescent="0.25">
      <c r="A20531" s="3">
        <v>44988</v>
      </c>
      <c r="B20531">
        <v>24.484256338634715</v>
      </c>
      <c r="C20531" t="s">
        <v>28</v>
      </c>
      <c r="D20531" t="s">
        <v>29</v>
      </c>
      <c r="E20531" t="s">
        <v>30</v>
      </c>
      <c r="F20531">
        <f t="shared" si="960"/>
        <v>2023</v>
      </c>
      <c r="G20531">
        <f t="shared" si="961"/>
        <v>3</v>
      </c>
      <c r="H20531">
        <f t="shared" si="962"/>
        <v>3</v>
      </c>
    </row>
    <row r="20532" spans="1:8" x14ac:dyDescent="0.25">
      <c r="A20532" s="3">
        <v>45000</v>
      </c>
      <c r="B20532">
        <v>17.831580787157897</v>
      </c>
      <c r="C20532" t="s">
        <v>28</v>
      </c>
      <c r="D20532" t="s">
        <v>29</v>
      </c>
      <c r="E20532" t="s">
        <v>30</v>
      </c>
      <c r="F20532">
        <f t="shared" si="960"/>
        <v>2023</v>
      </c>
      <c r="G20532">
        <f t="shared" si="961"/>
        <v>3</v>
      </c>
      <c r="H20532">
        <f t="shared" si="962"/>
        <v>15</v>
      </c>
    </row>
    <row r="20533" spans="1:8" x14ac:dyDescent="0.25">
      <c r="A20533" s="3">
        <v>45001</v>
      </c>
      <c r="B20533">
        <v>23.346879267232282</v>
      </c>
      <c r="C20533" t="s">
        <v>28</v>
      </c>
      <c r="D20533" t="s">
        <v>29</v>
      </c>
      <c r="E20533" t="s">
        <v>30</v>
      </c>
      <c r="F20533">
        <f t="shared" si="960"/>
        <v>2023</v>
      </c>
      <c r="G20533">
        <f t="shared" si="961"/>
        <v>3</v>
      </c>
      <c r="H20533">
        <f t="shared" si="962"/>
        <v>16</v>
      </c>
    </row>
    <row r="20534" spans="1:8" x14ac:dyDescent="0.25">
      <c r="A20534" s="3">
        <v>45002</v>
      </c>
      <c r="B20534">
        <v>19.743137223282581</v>
      </c>
      <c r="C20534" t="s">
        <v>28</v>
      </c>
      <c r="D20534" t="s">
        <v>29</v>
      </c>
      <c r="E20534" t="s">
        <v>30</v>
      </c>
      <c r="F20534">
        <f t="shared" si="960"/>
        <v>2023</v>
      </c>
      <c r="G20534">
        <f t="shared" si="961"/>
        <v>3</v>
      </c>
      <c r="H20534">
        <f t="shared" si="962"/>
        <v>17</v>
      </c>
    </row>
    <row r="20535" spans="1:8" x14ac:dyDescent="0.25">
      <c r="A20535" s="3">
        <v>45003</v>
      </c>
      <c r="B20535">
        <v>19.734762697660649</v>
      </c>
      <c r="C20535" t="s">
        <v>28</v>
      </c>
      <c r="D20535" t="s">
        <v>29</v>
      </c>
      <c r="E20535" t="s">
        <v>30</v>
      </c>
      <c r="F20535">
        <f t="shared" si="960"/>
        <v>2023</v>
      </c>
      <c r="G20535">
        <f t="shared" si="961"/>
        <v>3</v>
      </c>
      <c r="H20535">
        <f t="shared" si="962"/>
        <v>18</v>
      </c>
    </row>
    <row r="20536" spans="1:8" x14ac:dyDescent="0.25">
      <c r="A20536" s="3">
        <v>45004</v>
      </c>
      <c r="B20536">
        <v>0</v>
      </c>
      <c r="C20536" t="s">
        <v>28</v>
      </c>
      <c r="D20536" t="s">
        <v>29</v>
      </c>
      <c r="E20536" t="s">
        <v>30</v>
      </c>
      <c r="F20536">
        <f t="shared" si="960"/>
        <v>2023</v>
      </c>
      <c r="G20536">
        <f t="shared" si="961"/>
        <v>3</v>
      </c>
      <c r="H20536">
        <f t="shared" si="962"/>
        <v>19</v>
      </c>
    </row>
    <row r="20537" spans="1:8" x14ac:dyDescent="0.25">
      <c r="A20537" s="3">
        <v>45005</v>
      </c>
      <c r="B20537">
        <v>0</v>
      </c>
      <c r="C20537" t="s">
        <v>28</v>
      </c>
      <c r="D20537" t="s">
        <v>29</v>
      </c>
      <c r="E20537" t="s">
        <v>30</v>
      </c>
      <c r="F20537">
        <f t="shared" si="960"/>
        <v>2023</v>
      </c>
      <c r="G20537">
        <f t="shared" si="961"/>
        <v>3</v>
      </c>
      <c r="H20537">
        <f t="shared" si="962"/>
        <v>20</v>
      </c>
    </row>
    <row r="20538" spans="1:8" x14ac:dyDescent="0.25">
      <c r="A20538" s="3">
        <v>45006</v>
      </c>
      <c r="B20538">
        <v>19.401214605353253</v>
      </c>
      <c r="C20538" t="s">
        <v>28</v>
      </c>
      <c r="D20538" t="s">
        <v>29</v>
      </c>
      <c r="E20538" t="s">
        <v>30</v>
      </c>
      <c r="F20538">
        <f t="shared" si="960"/>
        <v>2023</v>
      </c>
      <c r="G20538">
        <f t="shared" si="961"/>
        <v>3</v>
      </c>
      <c r="H20538">
        <f t="shared" si="962"/>
        <v>21</v>
      </c>
    </row>
    <row r="20539" spans="1:8" x14ac:dyDescent="0.25">
      <c r="A20539" s="3">
        <v>45007</v>
      </c>
      <c r="B20539">
        <v>17.782166075363406</v>
      </c>
      <c r="C20539" t="s">
        <v>28</v>
      </c>
      <c r="D20539" t="s">
        <v>29</v>
      </c>
      <c r="E20539" t="s">
        <v>30</v>
      </c>
      <c r="F20539">
        <f t="shared" si="960"/>
        <v>2023</v>
      </c>
      <c r="G20539">
        <f t="shared" si="961"/>
        <v>3</v>
      </c>
      <c r="H20539">
        <f t="shared" si="962"/>
        <v>22</v>
      </c>
    </row>
    <row r="20540" spans="1:8" x14ac:dyDescent="0.25">
      <c r="A20540" s="3">
        <v>45008</v>
      </c>
      <c r="B20540">
        <v>23.516481869426624</v>
      </c>
      <c r="C20540" t="s">
        <v>28</v>
      </c>
      <c r="D20540" t="s">
        <v>29</v>
      </c>
      <c r="E20540" t="s">
        <v>30</v>
      </c>
      <c r="F20540">
        <f t="shared" si="960"/>
        <v>2023</v>
      </c>
      <c r="G20540">
        <f t="shared" si="961"/>
        <v>3</v>
      </c>
      <c r="H20540">
        <f t="shared" si="962"/>
        <v>23</v>
      </c>
    </row>
    <row r="20541" spans="1:8" x14ac:dyDescent="0.25">
      <c r="A20541" s="3">
        <v>45009</v>
      </c>
      <c r="B20541">
        <v>20.130465744741624</v>
      </c>
      <c r="C20541" t="s">
        <v>28</v>
      </c>
      <c r="D20541" t="s">
        <v>29</v>
      </c>
      <c r="E20541" t="s">
        <v>30</v>
      </c>
      <c r="F20541">
        <f t="shared" si="960"/>
        <v>2023</v>
      </c>
      <c r="G20541">
        <f t="shared" si="961"/>
        <v>3</v>
      </c>
      <c r="H20541">
        <f t="shared" si="962"/>
        <v>24</v>
      </c>
    </row>
    <row r="20542" spans="1:8" x14ac:dyDescent="0.25">
      <c r="A20542" s="3">
        <v>45010</v>
      </c>
      <c r="B20542">
        <v>20.341320716667145</v>
      </c>
      <c r="C20542" t="s">
        <v>28</v>
      </c>
      <c r="D20542" t="s">
        <v>29</v>
      </c>
      <c r="E20542" t="s">
        <v>30</v>
      </c>
      <c r="F20542">
        <f t="shared" si="960"/>
        <v>2023</v>
      </c>
      <c r="G20542">
        <f t="shared" si="961"/>
        <v>3</v>
      </c>
      <c r="H20542">
        <f t="shared" si="962"/>
        <v>25</v>
      </c>
    </row>
    <row r="20543" spans="1:8" x14ac:dyDescent="0.25">
      <c r="A20543" s="3">
        <v>45011</v>
      </c>
      <c r="B20543">
        <v>0</v>
      </c>
      <c r="C20543" t="s">
        <v>28</v>
      </c>
      <c r="D20543" t="s">
        <v>29</v>
      </c>
      <c r="E20543" t="s">
        <v>30</v>
      </c>
      <c r="F20543">
        <f t="shared" si="960"/>
        <v>2023</v>
      </c>
      <c r="G20543">
        <f t="shared" si="961"/>
        <v>3</v>
      </c>
      <c r="H20543">
        <f t="shared" si="962"/>
        <v>26</v>
      </c>
    </row>
    <row r="20544" spans="1:8" x14ac:dyDescent="0.25">
      <c r="A20544" s="3">
        <v>45012</v>
      </c>
      <c r="B20544">
        <v>31.543832723335907</v>
      </c>
      <c r="C20544" t="s">
        <v>28</v>
      </c>
      <c r="D20544" t="s">
        <v>29</v>
      </c>
      <c r="E20544" t="s">
        <v>30</v>
      </c>
      <c r="F20544">
        <f t="shared" si="960"/>
        <v>2023</v>
      </c>
      <c r="G20544">
        <f t="shared" si="961"/>
        <v>3</v>
      </c>
      <c r="H20544">
        <f t="shared" si="962"/>
        <v>27</v>
      </c>
    </row>
    <row r="20545" spans="1:8" x14ac:dyDescent="0.25">
      <c r="A20545" s="3">
        <v>45013</v>
      </c>
      <c r="B20545">
        <v>20.693084330396712</v>
      </c>
      <c r="C20545" t="s">
        <v>28</v>
      </c>
      <c r="D20545" t="s">
        <v>29</v>
      </c>
      <c r="E20545" t="s">
        <v>30</v>
      </c>
      <c r="F20545">
        <f t="shared" si="960"/>
        <v>2023</v>
      </c>
      <c r="G20545">
        <f t="shared" si="961"/>
        <v>3</v>
      </c>
      <c r="H20545">
        <f t="shared" si="962"/>
        <v>28</v>
      </c>
    </row>
    <row r="20546" spans="1:8" x14ac:dyDescent="0.25">
      <c r="A20546" s="3">
        <v>45014</v>
      </c>
      <c r="B20546">
        <v>19.313447407229258</v>
      </c>
      <c r="C20546" t="s">
        <v>28</v>
      </c>
      <c r="D20546" t="s">
        <v>29</v>
      </c>
      <c r="E20546" t="s">
        <v>30</v>
      </c>
      <c r="F20546">
        <f t="shared" si="960"/>
        <v>2023</v>
      </c>
      <c r="G20546">
        <f t="shared" si="961"/>
        <v>3</v>
      </c>
      <c r="H20546">
        <f t="shared" si="962"/>
        <v>29</v>
      </c>
    </row>
    <row r="20547" spans="1:8" x14ac:dyDescent="0.25">
      <c r="A20547" s="3">
        <v>45015</v>
      </c>
      <c r="B20547">
        <v>25.290858931684951</v>
      </c>
      <c r="C20547" t="s">
        <v>28</v>
      </c>
      <c r="D20547" t="s">
        <v>29</v>
      </c>
      <c r="E20547" t="s">
        <v>30</v>
      </c>
      <c r="F20547">
        <f t="shared" ref="F20547:F20610" si="963">YEAR(A20547)</f>
        <v>2023</v>
      </c>
      <c r="G20547">
        <f t="shared" ref="G20547:G20610" si="964">MONTH(A20547)</f>
        <v>3</v>
      </c>
      <c r="H20547">
        <f t="shared" ref="H20547:H20610" si="965">DAY(A20547)</f>
        <v>30</v>
      </c>
    </row>
    <row r="20548" spans="1:8" x14ac:dyDescent="0.25">
      <c r="A20548" s="3">
        <v>45016</v>
      </c>
      <c r="B20548">
        <v>22.148781774818847</v>
      </c>
      <c r="C20548" t="s">
        <v>28</v>
      </c>
      <c r="D20548" t="s">
        <v>29</v>
      </c>
      <c r="E20548" t="s">
        <v>30</v>
      </c>
      <c r="F20548">
        <f t="shared" si="963"/>
        <v>2023</v>
      </c>
      <c r="G20548">
        <f t="shared" si="964"/>
        <v>3</v>
      </c>
      <c r="H20548">
        <f t="shared" si="965"/>
        <v>31</v>
      </c>
    </row>
    <row r="20549" spans="1:8" x14ac:dyDescent="0.25">
      <c r="A20549" s="3">
        <v>45017</v>
      </c>
      <c r="B20549">
        <v>22.60040556250642</v>
      </c>
      <c r="C20549" t="s">
        <v>28</v>
      </c>
      <c r="D20549" t="s">
        <v>29</v>
      </c>
      <c r="E20549" t="s">
        <v>30</v>
      </c>
      <c r="F20549">
        <f t="shared" si="963"/>
        <v>2023</v>
      </c>
      <c r="G20549">
        <f t="shared" si="964"/>
        <v>4</v>
      </c>
      <c r="H20549">
        <f t="shared" si="965"/>
        <v>1</v>
      </c>
    </row>
    <row r="20550" spans="1:8" x14ac:dyDescent="0.25">
      <c r="A20550" s="3">
        <v>45018</v>
      </c>
      <c r="B20550">
        <v>0</v>
      </c>
      <c r="C20550" t="s">
        <v>28</v>
      </c>
      <c r="D20550" t="s">
        <v>29</v>
      </c>
      <c r="E20550" t="s">
        <v>30</v>
      </c>
      <c r="F20550">
        <f t="shared" si="963"/>
        <v>2023</v>
      </c>
      <c r="G20550">
        <f t="shared" si="964"/>
        <v>4</v>
      </c>
      <c r="H20550">
        <f t="shared" si="965"/>
        <v>2</v>
      </c>
    </row>
    <row r="20551" spans="1:8" x14ac:dyDescent="0.25">
      <c r="A20551" s="3">
        <v>45019</v>
      </c>
      <c r="B20551">
        <v>34.253517636233639</v>
      </c>
      <c r="C20551" t="s">
        <v>28</v>
      </c>
      <c r="D20551" t="s">
        <v>29</v>
      </c>
      <c r="E20551" t="s">
        <v>30</v>
      </c>
      <c r="F20551">
        <f t="shared" si="963"/>
        <v>2023</v>
      </c>
      <c r="G20551">
        <f t="shared" si="964"/>
        <v>4</v>
      </c>
      <c r="H20551">
        <f t="shared" si="965"/>
        <v>3</v>
      </c>
    </row>
    <row r="20552" spans="1:8" x14ac:dyDescent="0.25">
      <c r="A20552" s="3">
        <v>45020</v>
      </c>
      <c r="B20552">
        <v>23.599626703917121</v>
      </c>
      <c r="C20552" t="s">
        <v>28</v>
      </c>
      <c r="D20552" t="s">
        <v>29</v>
      </c>
      <c r="E20552" t="s">
        <v>30</v>
      </c>
      <c r="F20552">
        <f t="shared" si="963"/>
        <v>2023</v>
      </c>
      <c r="G20552">
        <f t="shared" si="964"/>
        <v>4</v>
      </c>
      <c r="H20552">
        <f t="shared" si="965"/>
        <v>4</v>
      </c>
    </row>
    <row r="20553" spans="1:8" x14ac:dyDescent="0.25">
      <c r="A20553" s="3">
        <v>45021</v>
      </c>
      <c r="B20553">
        <v>22.388124199618503</v>
      </c>
      <c r="C20553" t="s">
        <v>28</v>
      </c>
      <c r="D20553" t="s">
        <v>29</v>
      </c>
      <c r="E20553" t="s">
        <v>30</v>
      </c>
      <c r="F20553">
        <f t="shared" si="963"/>
        <v>2023</v>
      </c>
      <c r="G20553">
        <f t="shared" si="964"/>
        <v>4</v>
      </c>
      <c r="H20553">
        <f t="shared" si="965"/>
        <v>5</v>
      </c>
    </row>
    <row r="20554" spans="1:8" x14ac:dyDescent="0.25">
      <c r="A20554" s="3">
        <v>45022</v>
      </c>
      <c r="B20554">
        <v>0</v>
      </c>
      <c r="C20554" t="s">
        <v>28</v>
      </c>
      <c r="D20554" t="s">
        <v>29</v>
      </c>
      <c r="E20554" t="s">
        <v>30</v>
      </c>
      <c r="F20554">
        <f t="shared" si="963"/>
        <v>2023</v>
      </c>
      <c r="G20554">
        <f t="shared" si="964"/>
        <v>4</v>
      </c>
      <c r="H20554">
        <f t="shared" si="965"/>
        <v>6</v>
      </c>
    </row>
    <row r="20555" spans="1:8" x14ac:dyDescent="0.25">
      <c r="A20555" s="3">
        <v>45023</v>
      </c>
      <c r="B20555">
        <v>0</v>
      </c>
      <c r="C20555" t="s">
        <v>28</v>
      </c>
      <c r="D20555" t="s">
        <v>29</v>
      </c>
      <c r="E20555" t="s">
        <v>30</v>
      </c>
      <c r="F20555">
        <f t="shared" si="963"/>
        <v>2023</v>
      </c>
      <c r="G20555">
        <f t="shared" si="964"/>
        <v>4</v>
      </c>
      <c r="H20555">
        <f t="shared" si="965"/>
        <v>7</v>
      </c>
    </row>
    <row r="20556" spans="1:8" x14ac:dyDescent="0.25">
      <c r="A20556" s="3">
        <v>45024</v>
      </c>
      <c r="B20556">
        <v>0</v>
      </c>
      <c r="C20556" t="s">
        <v>28</v>
      </c>
      <c r="D20556" t="s">
        <v>29</v>
      </c>
      <c r="E20556" t="s">
        <v>30</v>
      </c>
      <c r="F20556">
        <f t="shared" si="963"/>
        <v>2023</v>
      </c>
      <c r="G20556">
        <f t="shared" si="964"/>
        <v>4</v>
      </c>
      <c r="H20556">
        <f t="shared" si="965"/>
        <v>8</v>
      </c>
    </row>
    <row r="20557" spans="1:8" x14ac:dyDescent="0.25">
      <c r="A20557" s="3">
        <v>45025</v>
      </c>
      <c r="B20557">
        <v>0</v>
      </c>
      <c r="C20557" t="s">
        <v>28</v>
      </c>
      <c r="D20557" t="s">
        <v>29</v>
      </c>
      <c r="E20557" t="s">
        <v>30</v>
      </c>
      <c r="F20557">
        <f t="shared" si="963"/>
        <v>2023</v>
      </c>
      <c r="G20557">
        <f t="shared" si="964"/>
        <v>4</v>
      </c>
      <c r="H20557">
        <f t="shared" si="965"/>
        <v>9</v>
      </c>
    </row>
    <row r="20558" spans="1:8" x14ac:dyDescent="0.25">
      <c r="A20558" s="3">
        <v>45026</v>
      </c>
      <c r="B20558">
        <v>37.470602468779653</v>
      </c>
      <c r="C20558" t="s">
        <v>28</v>
      </c>
      <c r="D20558" t="s">
        <v>29</v>
      </c>
      <c r="E20558" t="s">
        <v>30</v>
      </c>
      <c r="F20558">
        <f t="shared" si="963"/>
        <v>2023</v>
      </c>
      <c r="G20558">
        <f t="shared" si="964"/>
        <v>4</v>
      </c>
      <c r="H20558">
        <f t="shared" si="965"/>
        <v>10</v>
      </c>
    </row>
    <row r="20559" spans="1:8" x14ac:dyDescent="0.25">
      <c r="A20559" s="3">
        <v>45027</v>
      </c>
      <c r="B20559">
        <v>26.658465435440544</v>
      </c>
      <c r="C20559" t="s">
        <v>28</v>
      </c>
      <c r="D20559" t="s">
        <v>29</v>
      </c>
      <c r="E20559" t="s">
        <v>30</v>
      </c>
      <c r="F20559">
        <f t="shared" si="963"/>
        <v>2023</v>
      </c>
      <c r="G20559">
        <f t="shared" si="964"/>
        <v>4</v>
      </c>
      <c r="H20559">
        <f t="shared" si="965"/>
        <v>11</v>
      </c>
    </row>
    <row r="20560" spans="1:8" x14ac:dyDescent="0.25">
      <c r="A20560" s="3">
        <v>45028</v>
      </c>
      <c r="B20560">
        <v>25.215478972101653</v>
      </c>
      <c r="C20560" t="s">
        <v>28</v>
      </c>
      <c r="D20560" t="s">
        <v>29</v>
      </c>
      <c r="E20560" t="s">
        <v>30</v>
      </c>
      <c r="F20560">
        <f t="shared" si="963"/>
        <v>2023</v>
      </c>
      <c r="G20560">
        <f t="shared" si="964"/>
        <v>4</v>
      </c>
      <c r="H20560">
        <f t="shared" si="965"/>
        <v>12</v>
      </c>
    </row>
    <row r="20561" spans="1:8" x14ac:dyDescent="0.25">
      <c r="A20561" s="3">
        <v>45029</v>
      </c>
      <c r="B20561">
        <v>31.018093511475815</v>
      </c>
      <c r="C20561" t="s">
        <v>28</v>
      </c>
      <c r="D20561" t="s">
        <v>29</v>
      </c>
      <c r="E20561" t="s">
        <v>30</v>
      </c>
      <c r="F20561">
        <f t="shared" si="963"/>
        <v>2023</v>
      </c>
      <c r="G20561">
        <f t="shared" si="964"/>
        <v>4</v>
      </c>
      <c r="H20561">
        <f t="shared" si="965"/>
        <v>13</v>
      </c>
    </row>
    <row r="20562" spans="1:8" x14ac:dyDescent="0.25">
      <c r="A20562" s="3">
        <v>45030</v>
      </c>
      <c r="B20562">
        <v>27.582159062202503</v>
      </c>
      <c r="C20562" t="s">
        <v>28</v>
      </c>
      <c r="D20562" t="s">
        <v>29</v>
      </c>
      <c r="E20562" t="s">
        <v>30</v>
      </c>
      <c r="F20562">
        <f t="shared" si="963"/>
        <v>2023</v>
      </c>
      <c r="G20562">
        <f t="shared" si="964"/>
        <v>4</v>
      </c>
      <c r="H20562">
        <f t="shared" si="965"/>
        <v>14</v>
      </c>
    </row>
    <row r="20563" spans="1:8" x14ac:dyDescent="0.25">
      <c r="A20563" s="3">
        <v>45031</v>
      </c>
      <c r="B20563">
        <v>27.615576805728285</v>
      </c>
      <c r="C20563" t="s">
        <v>28</v>
      </c>
      <c r="D20563" t="s">
        <v>29</v>
      </c>
      <c r="E20563" t="s">
        <v>30</v>
      </c>
      <c r="F20563">
        <f t="shared" si="963"/>
        <v>2023</v>
      </c>
      <c r="G20563">
        <f t="shared" si="964"/>
        <v>4</v>
      </c>
      <c r="H20563">
        <f t="shared" si="965"/>
        <v>15</v>
      </c>
    </row>
    <row r="20564" spans="1:8" x14ac:dyDescent="0.25">
      <c r="A20564" s="3">
        <v>45032</v>
      </c>
      <c r="B20564">
        <v>0</v>
      </c>
      <c r="C20564" t="s">
        <v>28</v>
      </c>
      <c r="D20564" t="s">
        <v>29</v>
      </c>
      <c r="E20564" t="s">
        <v>30</v>
      </c>
      <c r="F20564">
        <f t="shared" si="963"/>
        <v>2023</v>
      </c>
      <c r="G20564">
        <f t="shared" si="964"/>
        <v>4</v>
      </c>
      <c r="H20564">
        <f t="shared" si="965"/>
        <v>16</v>
      </c>
    </row>
    <row r="20565" spans="1:8" x14ac:dyDescent="0.25">
      <c r="A20565" s="3">
        <v>45033</v>
      </c>
      <c r="B20565">
        <v>38.052037165657318</v>
      </c>
      <c r="C20565" t="s">
        <v>28</v>
      </c>
      <c r="D20565" t="s">
        <v>29</v>
      </c>
      <c r="E20565" t="s">
        <v>30</v>
      </c>
      <c r="F20565">
        <f t="shared" si="963"/>
        <v>2023</v>
      </c>
      <c r="G20565">
        <f t="shared" si="964"/>
        <v>4</v>
      </c>
      <c r="H20565">
        <f t="shared" si="965"/>
        <v>17</v>
      </c>
    </row>
    <row r="20566" spans="1:8" x14ac:dyDescent="0.25">
      <c r="A20566" s="3">
        <v>45034</v>
      </c>
      <c r="B20566">
        <v>26.604007648000131</v>
      </c>
      <c r="C20566" t="s">
        <v>28</v>
      </c>
      <c r="D20566" t="s">
        <v>29</v>
      </c>
      <c r="E20566" t="s">
        <v>30</v>
      </c>
      <c r="F20566">
        <f t="shared" si="963"/>
        <v>2023</v>
      </c>
      <c r="G20566">
        <f t="shared" si="964"/>
        <v>4</v>
      </c>
      <c r="H20566">
        <f t="shared" si="965"/>
        <v>18</v>
      </c>
    </row>
    <row r="20567" spans="1:8" x14ac:dyDescent="0.25">
      <c r="A20567" s="3">
        <v>45035</v>
      </c>
      <c r="B20567">
        <v>24.483047970326105</v>
      </c>
      <c r="C20567" t="s">
        <v>28</v>
      </c>
      <c r="D20567" t="s">
        <v>29</v>
      </c>
      <c r="E20567" t="s">
        <v>30</v>
      </c>
      <c r="F20567">
        <f t="shared" si="963"/>
        <v>2023</v>
      </c>
      <c r="G20567">
        <f t="shared" si="964"/>
        <v>4</v>
      </c>
      <c r="H20567">
        <f t="shared" si="965"/>
        <v>19</v>
      </c>
    </row>
    <row r="20568" spans="1:8" x14ac:dyDescent="0.25">
      <c r="A20568" s="3">
        <v>45036</v>
      </c>
      <c r="B20568">
        <v>29.578128598219305</v>
      </c>
      <c r="C20568" t="s">
        <v>28</v>
      </c>
      <c r="D20568" t="s">
        <v>29</v>
      </c>
      <c r="E20568" t="s">
        <v>30</v>
      </c>
      <c r="F20568">
        <f t="shared" si="963"/>
        <v>2023</v>
      </c>
      <c r="G20568">
        <f t="shared" si="964"/>
        <v>4</v>
      </c>
      <c r="H20568">
        <f t="shared" si="965"/>
        <v>20</v>
      </c>
    </row>
    <row r="20569" spans="1:8" x14ac:dyDescent="0.25">
      <c r="A20569" s="3">
        <v>45037</v>
      </c>
      <c r="B20569">
        <v>25.419196225644235</v>
      </c>
      <c r="C20569" t="s">
        <v>28</v>
      </c>
      <c r="D20569" t="s">
        <v>29</v>
      </c>
      <c r="E20569" t="s">
        <v>30</v>
      </c>
      <c r="F20569">
        <f t="shared" si="963"/>
        <v>2023</v>
      </c>
      <c r="G20569">
        <f t="shared" si="964"/>
        <v>4</v>
      </c>
      <c r="H20569">
        <f t="shared" si="965"/>
        <v>21</v>
      </c>
    </row>
    <row r="20570" spans="1:8" x14ac:dyDescent="0.25">
      <c r="A20570" s="3">
        <v>45038</v>
      </c>
      <c r="B20570">
        <v>24.729520062980075</v>
      </c>
      <c r="C20570" t="s">
        <v>28</v>
      </c>
      <c r="D20570" t="s">
        <v>29</v>
      </c>
      <c r="E20570" t="s">
        <v>30</v>
      </c>
      <c r="F20570">
        <f t="shared" si="963"/>
        <v>2023</v>
      </c>
      <c r="G20570">
        <f t="shared" si="964"/>
        <v>4</v>
      </c>
      <c r="H20570">
        <f t="shared" si="965"/>
        <v>22</v>
      </c>
    </row>
    <row r="20571" spans="1:8" x14ac:dyDescent="0.25">
      <c r="A20571" s="3">
        <v>45039</v>
      </c>
      <c r="B20571">
        <v>0</v>
      </c>
      <c r="C20571" t="s">
        <v>28</v>
      </c>
      <c r="D20571" t="s">
        <v>29</v>
      </c>
      <c r="E20571" t="s">
        <v>30</v>
      </c>
      <c r="F20571">
        <f t="shared" si="963"/>
        <v>2023</v>
      </c>
      <c r="G20571">
        <f t="shared" si="964"/>
        <v>4</v>
      </c>
      <c r="H20571">
        <f t="shared" si="965"/>
        <v>23</v>
      </c>
    </row>
    <row r="20572" spans="1:8" x14ac:dyDescent="0.25">
      <c r="A20572" s="3">
        <v>45040</v>
      </c>
      <c r="B20572">
        <v>33.785146968313633</v>
      </c>
      <c r="C20572" t="s">
        <v>28</v>
      </c>
      <c r="D20572" t="s">
        <v>29</v>
      </c>
      <c r="E20572" t="s">
        <v>30</v>
      </c>
      <c r="F20572">
        <f t="shared" si="963"/>
        <v>2023</v>
      </c>
      <c r="G20572">
        <f t="shared" si="964"/>
        <v>4</v>
      </c>
      <c r="H20572">
        <f t="shared" si="965"/>
        <v>24</v>
      </c>
    </row>
    <row r="20573" spans="1:8" x14ac:dyDescent="0.25">
      <c r="A20573" s="3">
        <v>45041</v>
      </c>
      <c r="B20573">
        <v>21.713051186854113</v>
      </c>
      <c r="C20573" t="s">
        <v>28</v>
      </c>
      <c r="D20573" t="s">
        <v>29</v>
      </c>
      <c r="E20573" t="s">
        <v>30</v>
      </c>
      <c r="F20573">
        <f t="shared" si="963"/>
        <v>2023</v>
      </c>
      <c r="G20573">
        <f t="shared" si="964"/>
        <v>4</v>
      </c>
      <c r="H20573">
        <f t="shared" si="965"/>
        <v>25</v>
      </c>
    </row>
    <row r="20574" spans="1:8" x14ac:dyDescent="0.25">
      <c r="A20574" s="3">
        <v>45042</v>
      </c>
      <c r="B20574">
        <v>19.034390172091577</v>
      </c>
      <c r="C20574" t="s">
        <v>28</v>
      </c>
      <c r="D20574" t="s">
        <v>29</v>
      </c>
      <c r="E20574" t="s">
        <v>30</v>
      </c>
      <c r="F20574">
        <f t="shared" si="963"/>
        <v>2023</v>
      </c>
      <c r="G20574">
        <f t="shared" si="964"/>
        <v>4</v>
      </c>
      <c r="H20574">
        <f t="shared" si="965"/>
        <v>26</v>
      </c>
    </row>
    <row r="20575" spans="1:8" x14ac:dyDescent="0.25">
      <c r="A20575" s="3">
        <v>45043</v>
      </c>
      <c r="B20575">
        <v>23.653807249877584</v>
      </c>
      <c r="C20575" t="s">
        <v>28</v>
      </c>
      <c r="D20575" t="s">
        <v>29</v>
      </c>
      <c r="E20575" t="s">
        <v>30</v>
      </c>
      <c r="F20575">
        <f t="shared" si="963"/>
        <v>2023</v>
      </c>
      <c r="G20575">
        <f t="shared" si="964"/>
        <v>4</v>
      </c>
      <c r="H20575">
        <f t="shared" si="965"/>
        <v>27</v>
      </c>
    </row>
    <row r="20576" spans="1:8" x14ac:dyDescent="0.25">
      <c r="A20576" s="3">
        <v>45044</v>
      </c>
      <c r="B20576">
        <v>19.115633970134375</v>
      </c>
      <c r="C20576" t="s">
        <v>28</v>
      </c>
      <c r="D20576" t="s">
        <v>29</v>
      </c>
      <c r="E20576" t="s">
        <v>30</v>
      </c>
      <c r="F20576">
        <f t="shared" si="963"/>
        <v>2023</v>
      </c>
      <c r="G20576">
        <f t="shared" si="964"/>
        <v>4</v>
      </c>
      <c r="H20576">
        <f t="shared" si="965"/>
        <v>28</v>
      </c>
    </row>
    <row r="20577" spans="1:8" x14ac:dyDescent="0.25">
      <c r="A20577" s="3">
        <v>45045</v>
      </c>
      <c r="B20577">
        <v>18.155800052871356</v>
      </c>
      <c r="C20577" t="s">
        <v>28</v>
      </c>
      <c r="D20577" t="s">
        <v>29</v>
      </c>
      <c r="E20577" t="s">
        <v>30</v>
      </c>
      <c r="F20577">
        <f t="shared" si="963"/>
        <v>2023</v>
      </c>
      <c r="G20577">
        <f t="shared" si="964"/>
        <v>4</v>
      </c>
      <c r="H20577">
        <f t="shared" si="965"/>
        <v>29</v>
      </c>
    </row>
    <row r="20578" spans="1:8" x14ac:dyDescent="0.25">
      <c r="A20578" s="3">
        <v>45046</v>
      </c>
      <c r="B20578">
        <v>0</v>
      </c>
      <c r="C20578" t="s">
        <v>28</v>
      </c>
      <c r="D20578" t="s">
        <v>29</v>
      </c>
      <c r="E20578" t="s">
        <v>30</v>
      </c>
      <c r="F20578">
        <f t="shared" si="963"/>
        <v>2023</v>
      </c>
      <c r="G20578">
        <f t="shared" si="964"/>
        <v>4</v>
      </c>
      <c r="H20578">
        <f t="shared" si="965"/>
        <v>30</v>
      </c>
    </row>
    <row r="20579" spans="1:8" x14ac:dyDescent="0.25">
      <c r="A20579" s="3">
        <v>45047</v>
      </c>
      <c r="B20579">
        <v>0</v>
      </c>
      <c r="C20579" t="s">
        <v>28</v>
      </c>
      <c r="D20579" t="s">
        <v>29</v>
      </c>
      <c r="E20579" t="s">
        <v>30</v>
      </c>
      <c r="F20579">
        <f t="shared" si="963"/>
        <v>2023</v>
      </c>
      <c r="G20579">
        <f t="shared" si="964"/>
        <v>5</v>
      </c>
      <c r="H20579">
        <f t="shared" si="965"/>
        <v>1</v>
      </c>
    </row>
    <row r="20580" spans="1:8" x14ac:dyDescent="0.25">
      <c r="A20580" s="3">
        <v>45048</v>
      </c>
      <c r="B20580">
        <v>15.075936238104388</v>
      </c>
      <c r="C20580" t="s">
        <v>28</v>
      </c>
      <c r="D20580" t="s">
        <v>29</v>
      </c>
      <c r="E20580" t="s">
        <v>30</v>
      </c>
      <c r="F20580">
        <f t="shared" si="963"/>
        <v>2023</v>
      </c>
      <c r="G20580">
        <f t="shared" si="964"/>
        <v>5</v>
      </c>
      <c r="H20580">
        <f t="shared" si="965"/>
        <v>2</v>
      </c>
    </row>
    <row r="20581" spans="1:8" x14ac:dyDescent="0.25">
      <c r="A20581" s="3">
        <v>45049</v>
      </c>
      <c r="B20581">
        <v>12.64244646139819</v>
      </c>
      <c r="C20581" t="s">
        <v>28</v>
      </c>
      <c r="D20581" t="s">
        <v>29</v>
      </c>
      <c r="E20581" t="s">
        <v>30</v>
      </c>
      <c r="F20581">
        <f t="shared" si="963"/>
        <v>2023</v>
      </c>
      <c r="G20581">
        <f t="shared" si="964"/>
        <v>5</v>
      </c>
      <c r="H20581">
        <f t="shared" si="965"/>
        <v>3</v>
      </c>
    </row>
    <row r="20582" spans="1:8" x14ac:dyDescent="0.25">
      <c r="A20582" s="3">
        <v>45050</v>
      </c>
      <c r="B20582">
        <v>17.641215022953688</v>
      </c>
      <c r="C20582" t="s">
        <v>28</v>
      </c>
      <c r="D20582" t="s">
        <v>29</v>
      </c>
      <c r="E20582" t="s">
        <v>30</v>
      </c>
      <c r="F20582">
        <f t="shared" si="963"/>
        <v>2023</v>
      </c>
      <c r="G20582">
        <f t="shared" si="964"/>
        <v>5</v>
      </c>
      <c r="H20582">
        <f t="shared" si="965"/>
        <v>4</v>
      </c>
    </row>
    <row r="20583" spans="1:8" x14ac:dyDescent="0.25">
      <c r="A20583" s="3">
        <v>45051</v>
      </c>
      <c r="B20583">
        <v>13.612345974191019</v>
      </c>
      <c r="C20583" t="s">
        <v>28</v>
      </c>
      <c r="D20583" t="s">
        <v>29</v>
      </c>
      <c r="E20583" t="s">
        <v>30</v>
      </c>
      <c r="F20583">
        <f t="shared" si="963"/>
        <v>2023</v>
      </c>
      <c r="G20583">
        <f t="shared" si="964"/>
        <v>5</v>
      </c>
      <c r="H20583">
        <f t="shared" si="965"/>
        <v>5</v>
      </c>
    </row>
    <row r="20584" spans="1:8" x14ac:dyDescent="0.25">
      <c r="A20584" s="3">
        <v>45052</v>
      </c>
      <c r="B20584">
        <v>13.284281082797152</v>
      </c>
      <c r="C20584" t="s">
        <v>28</v>
      </c>
      <c r="D20584" t="s">
        <v>29</v>
      </c>
      <c r="E20584" t="s">
        <v>30</v>
      </c>
      <c r="F20584">
        <f t="shared" si="963"/>
        <v>2023</v>
      </c>
      <c r="G20584">
        <f t="shared" si="964"/>
        <v>5</v>
      </c>
      <c r="H20584">
        <f t="shared" si="965"/>
        <v>6</v>
      </c>
    </row>
    <row r="20585" spans="1:8" x14ac:dyDescent="0.25">
      <c r="A20585" s="3">
        <v>45053</v>
      </c>
      <c r="B20585">
        <v>0</v>
      </c>
      <c r="C20585" t="s">
        <v>28</v>
      </c>
      <c r="D20585" t="s">
        <v>29</v>
      </c>
      <c r="E20585" t="s">
        <v>30</v>
      </c>
      <c r="F20585">
        <f t="shared" si="963"/>
        <v>2023</v>
      </c>
      <c r="G20585">
        <f t="shared" si="964"/>
        <v>5</v>
      </c>
      <c r="H20585">
        <f t="shared" si="965"/>
        <v>7</v>
      </c>
    </row>
    <row r="20586" spans="1:8" x14ac:dyDescent="0.25">
      <c r="A20586" s="3">
        <v>45054</v>
      </c>
      <c r="B20586">
        <v>23.751815030658562</v>
      </c>
      <c r="C20586" t="s">
        <v>28</v>
      </c>
      <c r="D20586" t="s">
        <v>29</v>
      </c>
      <c r="E20586" t="s">
        <v>30</v>
      </c>
      <c r="F20586">
        <f t="shared" si="963"/>
        <v>2023</v>
      </c>
      <c r="G20586">
        <f t="shared" si="964"/>
        <v>5</v>
      </c>
      <c r="H20586">
        <f t="shared" si="965"/>
        <v>8</v>
      </c>
    </row>
    <row r="20587" spans="1:8" x14ac:dyDescent="0.25">
      <c r="A20587" s="3">
        <v>45055</v>
      </c>
      <c r="B20587">
        <v>12.713318985421104</v>
      </c>
      <c r="C20587" t="s">
        <v>28</v>
      </c>
      <c r="D20587" t="s">
        <v>29</v>
      </c>
      <c r="E20587" t="s">
        <v>30</v>
      </c>
      <c r="F20587">
        <f t="shared" si="963"/>
        <v>2023</v>
      </c>
      <c r="G20587">
        <f t="shared" si="964"/>
        <v>5</v>
      </c>
      <c r="H20587">
        <f t="shared" si="965"/>
        <v>9</v>
      </c>
    </row>
    <row r="20588" spans="1:8" x14ac:dyDescent="0.25">
      <c r="A20588" s="3">
        <v>45056</v>
      </c>
      <c r="B20588">
        <v>11.266485635964075</v>
      </c>
      <c r="C20588" t="s">
        <v>28</v>
      </c>
      <c r="D20588" t="s">
        <v>29</v>
      </c>
      <c r="E20588" t="s">
        <v>30</v>
      </c>
      <c r="F20588">
        <f t="shared" si="963"/>
        <v>2023</v>
      </c>
      <c r="G20588">
        <f t="shared" si="964"/>
        <v>5</v>
      </c>
      <c r="H20588">
        <f t="shared" si="965"/>
        <v>10</v>
      </c>
    </row>
    <row r="20589" spans="1:8" x14ac:dyDescent="0.25">
      <c r="A20589" s="3">
        <v>45057</v>
      </c>
      <c r="B20589">
        <v>17.294311275096653</v>
      </c>
      <c r="C20589" t="s">
        <v>28</v>
      </c>
      <c r="D20589" t="s">
        <v>29</v>
      </c>
      <c r="E20589" t="s">
        <v>30</v>
      </c>
      <c r="F20589">
        <f t="shared" si="963"/>
        <v>2023</v>
      </c>
      <c r="G20589">
        <f t="shared" si="964"/>
        <v>5</v>
      </c>
      <c r="H20589">
        <f t="shared" si="965"/>
        <v>11</v>
      </c>
    </row>
    <row r="20590" spans="1:8" x14ac:dyDescent="0.25">
      <c r="A20590" s="3">
        <v>45058</v>
      </c>
      <c r="B20590">
        <v>14.314733096036143</v>
      </c>
      <c r="C20590" t="s">
        <v>28</v>
      </c>
      <c r="D20590" t="s">
        <v>29</v>
      </c>
      <c r="E20590" t="s">
        <v>30</v>
      </c>
      <c r="F20590">
        <f t="shared" si="963"/>
        <v>2023</v>
      </c>
      <c r="G20590">
        <f t="shared" si="964"/>
        <v>5</v>
      </c>
      <c r="H20590">
        <f t="shared" si="965"/>
        <v>12</v>
      </c>
    </row>
    <row r="20591" spans="1:8" x14ac:dyDescent="0.25">
      <c r="A20591" s="3">
        <v>45059</v>
      </c>
      <c r="B20591">
        <v>15.033071896953533</v>
      </c>
      <c r="C20591" t="s">
        <v>28</v>
      </c>
      <c r="D20591" t="s">
        <v>29</v>
      </c>
      <c r="E20591" t="s">
        <v>30</v>
      </c>
      <c r="F20591">
        <f t="shared" si="963"/>
        <v>2023</v>
      </c>
      <c r="G20591">
        <f t="shared" si="964"/>
        <v>5</v>
      </c>
      <c r="H20591">
        <f t="shared" si="965"/>
        <v>13</v>
      </c>
    </row>
    <row r="20592" spans="1:8" x14ac:dyDescent="0.25">
      <c r="A20592" s="3">
        <v>45060</v>
      </c>
      <c r="B20592">
        <v>0</v>
      </c>
      <c r="C20592" t="s">
        <v>28</v>
      </c>
      <c r="D20592" t="s">
        <v>29</v>
      </c>
      <c r="E20592" t="s">
        <v>30</v>
      </c>
      <c r="F20592">
        <f t="shared" si="963"/>
        <v>2023</v>
      </c>
      <c r="G20592">
        <f t="shared" si="964"/>
        <v>5</v>
      </c>
      <c r="H20592">
        <f t="shared" si="965"/>
        <v>14</v>
      </c>
    </row>
    <row r="20593" spans="1:8" x14ac:dyDescent="0.25">
      <c r="A20593" s="3">
        <v>45061</v>
      </c>
      <c r="B20593">
        <v>27.490890221507197</v>
      </c>
      <c r="C20593" t="s">
        <v>28</v>
      </c>
      <c r="D20593" t="s">
        <v>29</v>
      </c>
      <c r="E20593" t="s">
        <v>30</v>
      </c>
      <c r="F20593">
        <f t="shared" si="963"/>
        <v>2023</v>
      </c>
      <c r="G20593">
        <f t="shared" si="964"/>
        <v>5</v>
      </c>
      <c r="H20593">
        <f t="shared" si="965"/>
        <v>15</v>
      </c>
    </row>
    <row r="20594" spans="1:8" x14ac:dyDescent="0.25">
      <c r="A20594" s="3">
        <v>45062</v>
      </c>
      <c r="B20594">
        <v>17.350410447072377</v>
      </c>
      <c r="C20594" t="s">
        <v>28</v>
      </c>
      <c r="D20594" t="s">
        <v>29</v>
      </c>
      <c r="E20594" t="s">
        <v>30</v>
      </c>
      <c r="F20594">
        <f t="shared" si="963"/>
        <v>2023</v>
      </c>
      <c r="G20594">
        <f t="shared" si="964"/>
        <v>5</v>
      </c>
      <c r="H20594">
        <f t="shared" si="965"/>
        <v>16</v>
      </c>
    </row>
    <row r="20595" spans="1:8" x14ac:dyDescent="0.25">
      <c r="A20595" s="3">
        <v>45063</v>
      </c>
      <c r="B20595">
        <v>16.708144966104719</v>
      </c>
      <c r="C20595" t="s">
        <v>28</v>
      </c>
      <c r="D20595" t="s">
        <v>29</v>
      </c>
      <c r="E20595" t="s">
        <v>30</v>
      </c>
      <c r="F20595">
        <f t="shared" si="963"/>
        <v>2023</v>
      </c>
      <c r="G20595">
        <f t="shared" si="964"/>
        <v>5</v>
      </c>
      <c r="H20595">
        <f t="shared" si="965"/>
        <v>17</v>
      </c>
    </row>
    <row r="20596" spans="1:8" x14ac:dyDescent="0.25">
      <c r="A20596" s="3">
        <v>45064</v>
      </c>
      <c r="B20596">
        <v>23.427817817250311</v>
      </c>
      <c r="C20596" t="s">
        <v>28</v>
      </c>
      <c r="D20596" t="s">
        <v>29</v>
      </c>
      <c r="E20596" t="s">
        <v>30</v>
      </c>
      <c r="F20596">
        <f t="shared" si="963"/>
        <v>2023</v>
      </c>
      <c r="G20596">
        <f t="shared" si="964"/>
        <v>5</v>
      </c>
      <c r="H20596">
        <f t="shared" si="965"/>
        <v>18</v>
      </c>
    </row>
    <row r="20597" spans="1:8" x14ac:dyDescent="0.25">
      <c r="A20597" s="3">
        <v>45065</v>
      </c>
      <c r="B20597">
        <v>21.010517055640644</v>
      </c>
      <c r="C20597" t="s">
        <v>28</v>
      </c>
      <c r="D20597" t="s">
        <v>29</v>
      </c>
      <c r="E20597" t="s">
        <v>30</v>
      </c>
      <c r="F20597">
        <f t="shared" si="963"/>
        <v>2023</v>
      </c>
      <c r="G20597">
        <f t="shared" si="964"/>
        <v>5</v>
      </c>
      <c r="H20597">
        <f t="shared" si="965"/>
        <v>19</v>
      </c>
    </row>
    <row r="20598" spans="1:8" x14ac:dyDescent="0.25">
      <c r="A20598" s="3">
        <v>45066</v>
      </c>
      <c r="B20598">
        <v>22.147593605273283</v>
      </c>
      <c r="C20598" t="s">
        <v>28</v>
      </c>
      <c r="D20598" t="s">
        <v>29</v>
      </c>
      <c r="E20598" t="s">
        <v>30</v>
      </c>
      <c r="F20598">
        <f t="shared" si="963"/>
        <v>2023</v>
      </c>
      <c r="G20598">
        <f t="shared" si="964"/>
        <v>5</v>
      </c>
      <c r="H20598">
        <f t="shared" si="965"/>
        <v>20</v>
      </c>
    </row>
    <row r="20599" spans="1:8" x14ac:dyDescent="0.25">
      <c r="A20599" s="3">
        <v>45067</v>
      </c>
      <c r="B20599">
        <v>0</v>
      </c>
      <c r="C20599" t="s">
        <v>28</v>
      </c>
      <c r="D20599" t="s">
        <v>29</v>
      </c>
      <c r="E20599" t="s">
        <v>30</v>
      </c>
      <c r="F20599">
        <f t="shared" si="963"/>
        <v>2023</v>
      </c>
      <c r="G20599">
        <f t="shared" si="964"/>
        <v>5</v>
      </c>
      <c r="H20599">
        <f t="shared" si="965"/>
        <v>21</v>
      </c>
    </row>
    <row r="20600" spans="1:8" x14ac:dyDescent="0.25">
      <c r="A20600" s="3">
        <v>45068</v>
      </c>
      <c r="B20600">
        <v>0</v>
      </c>
      <c r="C20600" t="s">
        <v>28</v>
      </c>
      <c r="D20600" t="s">
        <v>29</v>
      </c>
      <c r="E20600" t="s">
        <v>30</v>
      </c>
      <c r="F20600">
        <f t="shared" si="963"/>
        <v>2023</v>
      </c>
      <c r="G20600">
        <f t="shared" si="964"/>
        <v>5</v>
      </c>
      <c r="H20600">
        <f t="shared" si="965"/>
        <v>22</v>
      </c>
    </row>
    <row r="20601" spans="1:8" x14ac:dyDescent="0.25">
      <c r="A20601" s="3">
        <v>45069</v>
      </c>
      <c r="B20601">
        <v>24.770969776383819</v>
      </c>
      <c r="C20601" t="s">
        <v>28</v>
      </c>
      <c r="D20601" t="s">
        <v>29</v>
      </c>
      <c r="E20601" t="s">
        <v>30</v>
      </c>
      <c r="F20601">
        <f t="shared" si="963"/>
        <v>2023</v>
      </c>
      <c r="G20601">
        <f t="shared" si="964"/>
        <v>5</v>
      </c>
      <c r="H20601">
        <f t="shared" si="965"/>
        <v>23</v>
      </c>
    </row>
    <row r="20602" spans="1:8" x14ac:dyDescent="0.25">
      <c r="A20602" s="3">
        <v>45070</v>
      </c>
      <c r="B20602">
        <v>23.902998574359152</v>
      </c>
      <c r="C20602" t="s">
        <v>28</v>
      </c>
      <c r="D20602" t="s">
        <v>29</v>
      </c>
      <c r="E20602" t="s">
        <v>30</v>
      </c>
      <c r="F20602">
        <f t="shared" si="963"/>
        <v>2023</v>
      </c>
      <c r="G20602">
        <f t="shared" si="964"/>
        <v>5</v>
      </c>
      <c r="H20602">
        <f t="shared" si="965"/>
        <v>24</v>
      </c>
    </row>
    <row r="20603" spans="1:8" x14ac:dyDescent="0.25">
      <c r="A20603" s="3">
        <v>45071</v>
      </c>
      <c r="B20603">
        <v>30.237362340373672</v>
      </c>
      <c r="C20603" t="s">
        <v>28</v>
      </c>
      <c r="D20603" t="s">
        <v>29</v>
      </c>
      <c r="E20603" t="s">
        <v>30</v>
      </c>
      <c r="F20603">
        <f t="shared" si="963"/>
        <v>2023</v>
      </c>
      <c r="G20603">
        <f t="shared" si="964"/>
        <v>5</v>
      </c>
      <c r="H20603">
        <f t="shared" si="965"/>
        <v>25</v>
      </c>
    </row>
    <row r="20604" spans="1:8" x14ac:dyDescent="0.25">
      <c r="A20604" s="3">
        <v>45072</v>
      </c>
      <c r="B20604">
        <v>27.283529895347062</v>
      </c>
      <c r="C20604" t="s">
        <v>28</v>
      </c>
      <c r="D20604" t="s">
        <v>29</v>
      </c>
      <c r="E20604" t="s">
        <v>30</v>
      </c>
      <c r="F20604">
        <f t="shared" si="963"/>
        <v>2023</v>
      </c>
      <c r="G20604">
        <f t="shared" si="964"/>
        <v>5</v>
      </c>
      <c r="H20604">
        <f t="shared" si="965"/>
        <v>26</v>
      </c>
    </row>
    <row r="20605" spans="1:8" x14ac:dyDescent="0.25">
      <c r="A20605" s="3">
        <v>45073</v>
      </c>
      <c r="B20605">
        <v>27.744913155551405</v>
      </c>
      <c r="C20605" t="s">
        <v>28</v>
      </c>
      <c r="D20605" t="s">
        <v>29</v>
      </c>
      <c r="E20605" t="s">
        <v>30</v>
      </c>
      <c r="F20605">
        <f t="shared" si="963"/>
        <v>2023</v>
      </c>
      <c r="G20605">
        <f t="shared" si="964"/>
        <v>5</v>
      </c>
      <c r="H20605">
        <f t="shared" si="965"/>
        <v>27</v>
      </c>
    </row>
    <row r="20606" spans="1:8" x14ac:dyDescent="0.25">
      <c r="A20606" s="3">
        <v>45074</v>
      </c>
      <c r="B20606">
        <v>0</v>
      </c>
      <c r="C20606" t="s">
        <v>28</v>
      </c>
      <c r="D20606" t="s">
        <v>29</v>
      </c>
      <c r="E20606" t="s">
        <v>30</v>
      </c>
      <c r="F20606">
        <f t="shared" si="963"/>
        <v>2023</v>
      </c>
      <c r="G20606">
        <f t="shared" si="964"/>
        <v>5</v>
      </c>
      <c r="H20606">
        <f t="shared" si="965"/>
        <v>28</v>
      </c>
    </row>
    <row r="20607" spans="1:8" x14ac:dyDescent="0.25">
      <c r="A20607" s="3">
        <v>45075</v>
      </c>
      <c r="B20607">
        <v>38.866374910257584</v>
      </c>
      <c r="C20607" t="s">
        <v>28</v>
      </c>
      <c r="D20607" t="s">
        <v>29</v>
      </c>
      <c r="E20607" t="s">
        <v>30</v>
      </c>
      <c r="F20607">
        <f t="shared" si="963"/>
        <v>2023</v>
      </c>
      <c r="G20607">
        <f t="shared" si="964"/>
        <v>5</v>
      </c>
      <c r="H20607">
        <f t="shared" si="965"/>
        <v>29</v>
      </c>
    </row>
    <row r="20608" spans="1:8" x14ac:dyDescent="0.25">
      <c r="A20608" s="3">
        <v>45076</v>
      </c>
      <c r="B20608">
        <v>27.675623334138923</v>
      </c>
      <c r="C20608" t="s">
        <v>28</v>
      </c>
      <c r="D20608" t="s">
        <v>29</v>
      </c>
      <c r="E20608" t="s">
        <v>30</v>
      </c>
      <c r="F20608">
        <f t="shared" si="963"/>
        <v>2023</v>
      </c>
      <c r="G20608">
        <f t="shared" si="964"/>
        <v>5</v>
      </c>
      <c r="H20608">
        <f t="shared" si="965"/>
        <v>30</v>
      </c>
    </row>
    <row r="20609" spans="1:8" x14ac:dyDescent="0.25">
      <c r="A20609" s="3">
        <v>45077</v>
      </c>
      <c r="B20609">
        <v>25.758019557639404</v>
      </c>
      <c r="C20609" t="s">
        <v>28</v>
      </c>
      <c r="D20609" t="s">
        <v>29</v>
      </c>
      <c r="E20609" t="s">
        <v>30</v>
      </c>
      <c r="F20609">
        <f t="shared" si="963"/>
        <v>2023</v>
      </c>
      <c r="G20609">
        <f t="shared" si="964"/>
        <v>5</v>
      </c>
      <c r="H20609">
        <f t="shared" si="965"/>
        <v>31</v>
      </c>
    </row>
    <row r="20610" spans="1:8" x14ac:dyDescent="0.25">
      <c r="A20610" s="3">
        <v>45078</v>
      </c>
      <c r="B20610">
        <v>31.006468226583433</v>
      </c>
      <c r="C20610" t="s">
        <v>28</v>
      </c>
      <c r="D20610" t="s">
        <v>29</v>
      </c>
      <c r="E20610" t="s">
        <v>30</v>
      </c>
      <c r="F20610">
        <f t="shared" si="963"/>
        <v>2023</v>
      </c>
      <c r="G20610">
        <f t="shared" si="964"/>
        <v>6</v>
      </c>
      <c r="H20610">
        <f t="shared" si="965"/>
        <v>1</v>
      </c>
    </row>
    <row r="20611" spans="1:8" x14ac:dyDescent="0.25">
      <c r="A20611" s="3">
        <v>45079</v>
      </c>
      <c r="B20611">
        <v>26.955980251970271</v>
      </c>
      <c r="C20611" t="s">
        <v>28</v>
      </c>
      <c r="D20611" t="s">
        <v>29</v>
      </c>
      <c r="E20611" t="s">
        <v>30</v>
      </c>
      <c r="F20611">
        <f t="shared" ref="F20611:F20674" si="966">YEAR(A20611)</f>
        <v>2023</v>
      </c>
      <c r="G20611">
        <f t="shared" ref="G20611:G20674" si="967">MONTH(A20611)</f>
        <v>6</v>
      </c>
      <c r="H20611">
        <f t="shared" ref="H20611:H20674" si="968">DAY(A20611)</f>
        <v>2</v>
      </c>
    </row>
    <row r="20612" spans="1:8" x14ac:dyDescent="0.25">
      <c r="A20612" s="3">
        <v>45080</v>
      </c>
      <c r="B20612">
        <v>26.33575126014626</v>
      </c>
      <c r="C20612" t="s">
        <v>28</v>
      </c>
      <c r="D20612" t="s">
        <v>29</v>
      </c>
      <c r="E20612" t="s">
        <v>30</v>
      </c>
      <c r="F20612">
        <f t="shared" si="966"/>
        <v>2023</v>
      </c>
      <c r="G20612">
        <f t="shared" si="967"/>
        <v>6</v>
      </c>
      <c r="H20612">
        <f t="shared" si="968"/>
        <v>3</v>
      </c>
    </row>
    <row r="20613" spans="1:8" x14ac:dyDescent="0.25">
      <c r="A20613" s="3">
        <v>45081</v>
      </c>
      <c r="B20613">
        <v>0</v>
      </c>
      <c r="C20613" t="s">
        <v>28</v>
      </c>
      <c r="D20613" t="s">
        <v>29</v>
      </c>
      <c r="E20613" t="s">
        <v>30</v>
      </c>
      <c r="F20613">
        <f t="shared" si="966"/>
        <v>2023</v>
      </c>
      <c r="G20613">
        <f t="shared" si="967"/>
        <v>6</v>
      </c>
      <c r="H20613">
        <f t="shared" si="968"/>
        <v>4</v>
      </c>
    </row>
    <row r="20614" spans="1:8" x14ac:dyDescent="0.25">
      <c r="A20614" s="3">
        <v>45082</v>
      </c>
      <c r="B20614">
        <v>35.439576738318479</v>
      </c>
      <c r="C20614" t="s">
        <v>28</v>
      </c>
      <c r="D20614" t="s">
        <v>29</v>
      </c>
      <c r="E20614" t="s">
        <v>30</v>
      </c>
      <c r="F20614">
        <f t="shared" si="966"/>
        <v>2023</v>
      </c>
      <c r="G20614">
        <f t="shared" si="967"/>
        <v>6</v>
      </c>
      <c r="H20614">
        <f t="shared" si="968"/>
        <v>5</v>
      </c>
    </row>
    <row r="20615" spans="1:8" x14ac:dyDescent="0.25">
      <c r="A20615" s="3">
        <v>45083</v>
      </c>
      <c r="B20615">
        <v>23.359798263673788</v>
      </c>
      <c r="C20615" t="s">
        <v>28</v>
      </c>
      <c r="D20615" t="s">
        <v>29</v>
      </c>
      <c r="E20615" t="s">
        <v>30</v>
      </c>
      <c r="F20615">
        <f t="shared" si="966"/>
        <v>2023</v>
      </c>
      <c r="G20615">
        <f t="shared" si="967"/>
        <v>6</v>
      </c>
      <c r="H20615">
        <f t="shared" si="968"/>
        <v>6</v>
      </c>
    </row>
    <row r="20616" spans="1:8" x14ac:dyDescent="0.25">
      <c r="A20616" s="3">
        <v>45084</v>
      </c>
      <c r="B20616">
        <v>20.661019753883391</v>
      </c>
      <c r="C20616" t="s">
        <v>28</v>
      </c>
      <c r="D20616" t="s">
        <v>29</v>
      </c>
      <c r="E20616" t="s">
        <v>30</v>
      </c>
      <c r="F20616">
        <f t="shared" si="966"/>
        <v>2023</v>
      </c>
      <c r="G20616">
        <f t="shared" si="967"/>
        <v>6</v>
      </c>
      <c r="H20616">
        <f t="shared" si="968"/>
        <v>7</v>
      </c>
    </row>
    <row r="20617" spans="1:8" x14ac:dyDescent="0.25">
      <c r="A20617" s="3">
        <v>45085</v>
      </c>
      <c r="B20617">
        <v>25.253834963776807</v>
      </c>
      <c r="C20617" t="s">
        <v>28</v>
      </c>
      <c r="D20617" t="s">
        <v>29</v>
      </c>
      <c r="E20617" t="s">
        <v>30</v>
      </c>
      <c r="F20617">
        <f t="shared" si="966"/>
        <v>2023</v>
      </c>
      <c r="G20617">
        <f t="shared" si="967"/>
        <v>6</v>
      </c>
      <c r="H20617">
        <f t="shared" si="968"/>
        <v>8</v>
      </c>
    </row>
    <row r="20618" spans="1:8" x14ac:dyDescent="0.25">
      <c r="A20618" s="3">
        <v>45086</v>
      </c>
      <c r="B20618">
        <v>20.687755697686416</v>
      </c>
      <c r="C20618" t="s">
        <v>28</v>
      </c>
      <c r="D20618" t="s">
        <v>29</v>
      </c>
      <c r="E20618" t="s">
        <v>30</v>
      </c>
      <c r="F20618">
        <f t="shared" si="966"/>
        <v>2023</v>
      </c>
      <c r="G20618">
        <f t="shared" si="967"/>
        <v>6</v>
      </c>
      <c r="H20618">
        <f t="shared" si="968"/>
        <v>9</v>
      </c>
    </row>
    <row r="20619" spans="1:8" x14ac:dyDescent="0.25">
      <c r="A20619" s="3">
        <v>45087</v>
      </c>
      <c r="B20619">
        <v>19.70293181960378</v>
      </c>
      <c r="C20619" t="s">
        <v>28</v>
      </c>
      <c r="D20619" t="s">
        <v>29</v>
      </c>
      <c r="E20619" t="s">
        <v>30</v>
      </c>
      <c r="F20619">
        <f t="shared" si="966"/>
        <v>2023</v>
      </c>
      <c r="G20619">
        <f t="shared" si="967"/>
        <v>6</v>
      </c>
      <c r="H20619">
        <f t="shared" si="968"/>
        <v>10</v>
      </c>
    </row>
    <row r="20620" spans="1:8" x14ac:dyDescent="0.25">
      <c r="A20620" s="3">
        <v>45088</v>
      </c>
      <c r="B20620">
        <v>0</v>
      </c>
      <c r="C20620" t="s">
        <v>28</v>
      </c>
      <c r="D20620" t="s">
        <v>29</v>
      </c>
      <c r="E20620" t="s">
        <v>30</v>
      </c>
      <c r="F20620">
        <f t="shared" si="966"/>
        <v>2023</v>
      </c>
      <c r="G20620">
        <f t="shared" si="967"/>
        <v>6</v>
      </c>
      <c r="H20620">
        <f t="shared" si="968"/>
        <v>11</v>
      </c>
    </row>
    <row r="20621" spans="1:8" x14ac:dyDescent="0.25">
      <c r="A20621" s="3">
        <v>45089</v>
      </c>
      <c r="B20621">
        <v>0</v>
      </c>
      <c r="C20621" t="s">
        <v>28</v>
      </c>
      <c r="D20621" t="s">
        <v>29</v>
      </c>
      <c r="E20621" t="s">
        <v>30</v>
      </c>
      <c r="F20621">
        <f t="shared" si="966"/>
        <v>2023</v>
      </c>
      <c r="G20621">
        <f t="shared" si="967"/>
        <v>6</v>
      </c>
      <c r="H20621">
        <f t="shared" si="968"/>
        <v>12</v>
      </c>
    </row>
    <row r="20622" spans="1:8" x14ac:dyDescent="0.25">
      <c r="A20622" s="3">
        <v>45090</v>
      </c>
      <c r="B20622">
        <v>16.590651228723388</v>
      </c>
      <c r="C20622" t="s">
        <v>28</v>
      </c>
      <c r="D20622" t="s">
        <v>29</v>
      </c>
      <c r="E20622" t="s">
        <v>30</v>
      </c>
      <c r="F20622">
        <f t="shared" si="966"/>
        <v>2023</v>
      </c>
      <c r="G20622">
        <f t="shared" si="967"/>
        <v>6</v>
      </c>
      <c r="H20622">
        <f t="shared" si="968"/>
        <v>13</v>
      </c>
    </row>
    <row r="20623" spans="1:8" x14ac:dyDescent="0.25">
      <c r="A20623" s="3">
        <v>45091</v>
      </c>
      <c r="B20623">
        <v>14.162722941078375</v>
      </c>
      <c r="C20623" t="s">
        <v>28</v>
      </c>
      <c r="D20623" t="s">
        <v>29</v>
      </c>
      <c r="E20623" t="s">
        <v>30</v>
      </c>
      <c r="F20623">
        <f t="shared" si="966"/>
        <v>2023</v>
      </c>
      <c r="G20623">
        <f t="shared" si="967"/>
        <v>6</v>
      </c>
      <c r="H20623">
        <f t="shared" si="968"/>
        <v>14</v>
      </c>
    </row>
    <row r="20624" spans="1:8" x14ac:dyDescent="0.25">
      <c r="A20624" s="3">
        <v>45092</v>
      </c>
      <c r="B20624">
        <v>19.173254926832954</v>
      </c>
      <c r="C20624" t="s">
        <v>28</v>
      </c>
      <c r="D20624" t="s">
        <v>29</v>
      </c>
      <c r="E20624" t="s">
        <v>30</v>
      </c>
      <c r="F20624">
        <f t="shared" si="966"/>
        <v>2023</v>
      </c>
      <c r="G20624">
        <f t="shared" si="967"/>
        <v>6</v>
      </c>
      <c r="H20624">
        <f t="shared" si="968"/>
        <v>15</v>
      </c>
    </row>
    <row r="20625" spans="1:8" x14ac:dyDescent="0.25">
      <c r="A20625" s="3">
        <v>45093</v>
      </c>
      <c r="B20625">
        <v>15.159467035239722</v>
      </c>
      <c r="C20625" t="s">
        <v>28</v>
      </c>
      <c r="D20625" t="s">
        <v>29</v>
      </c>
      <c r="E20625" t="s">
        <v>30</v>
      </c>
      <c r="F20625">
        <f t="shared" si="966"/>
        <v>2023</v>
      </c>
      <c r="G20625">
        <f t="shared" si="967"/>
        <v>6</v>
      </c>
      <c r="H20625">
        <f t="shared" si="968"/>
        <v>16</v>
      </c>
    </row>
    <row r="20626" spans="1:8" x14ac:dyDescent="0.25">
      <c r="A20626" s="3">
        <v>45094</v>
      </c>
      <c r="B20626">
        <v>14.845973484531189</v>
      </c>
      <c r="C20626" t="s">
        <v>28</v>
      </c>
      <c r="D20626" t="s">
        <v>29</v>
      </c>
      <c r="E20626" t="s">
        <v>30</v>
      </c>
      <c r="F20626">
        <f t="shared" si="966"/>
        <v>2023</v>
      </c>
      <c r="G20626">
        <f t="shared" si="967"/>
        <v>6</v>
      </c>
      <c r="H20626">
        <f t="shared" si="968"/>
        <v>17</v>
      </c>
    </row>
    <row r="20627" spans="1:8" x14ac:dyDescent="0.25">
      <c r="A20627" s="3">
        <v>45095</v>
      </c>
      <c r="B20627">
        <v>0</v>
      </c>
      <c r="C20627" t="s">
        <v>28</v>
      </c>
      <c r="D20627" t="s">
        <v>29</v>
      </c>
      <c r="E20627" t="s">
        <v>30</v>
      </c>
      <c r="F20627">
        <f t="shared" si="966"/>
        <v>2023</v>
      </c>
      <c r="G20627">
        <f t="shared" si="967"/>
        <v>6</v>
      </c>
      <c r="H20627">
        <f t="shared" si="968"/>
        <v>18</v>
      </c>
    </row>
    <row r="20628" spans="1:8" x14ac:dyDescent="0.25">
      <c r="A20628" s="3">
        <v>45096</v>
      </c>
      <c r="B20628">
        <v>0</v>
      </c>
      <c r="C20628" t="s">
        <v>28</v>
      </c>
      <c r="D20628" t="s">
        <v>29</v>
      </c>
      <c r="E20628" t="s">
        <v>30</v>
      </c>
      <c r="F20628">
        <f t="shared" si="966"/>
        <v>2023</v>
      </c>
      <c r="G20628">
        <f t="shared" si="967"/>
        <v>6</v>
      </c>
      <c r="H20628">
        <f t="shared" si="968"/>
        <v>19</v>
      </c>
    </row>
    <row r="20629" spans="1:8" x14ac:dyDescent="0.25">
      <c r="A20629" s="3">
        <v>45097</v>
      </c>
      <c r="B20629">
        <v>14.267411621707922</v>
      </c>
      <c r="C20629" t="s">
        <v>28</v>
      </c>
      <c r="D20629" t="s">
        <v>29</v>
      </c>
      <c r="E20629" t="s">
        <v>30</v>
      </c>
      <c r="F20629">
        <f t="shared" si="966"/>
        <v>2023</v>
      </c>
      <c r="G20629">
        <f t="shared" si="967"/>
        <v>6</v>
      </c>
      <c r="H20629">
        <f t="shared" si="968"/>
        <v>20</v>
      </c>
    </row>
    <row r="20630" spans="1:8" x14ac:dyDescent="0.25">
      <c r="A20630" s="3">
        <v>45098</v>
      </c>
      <c r="B20630">
        <v>12.783181350054985</v>
      </c>
      <c r="C20630" t="s">
        <v>28</v>
      </c>
      <c r="D20630" t="s">
        <v>29</v>
      </c>
      <c r="E20630" t="s">
        <v>30</v>
      </c>
      <c r="F20630">
        <f t="shared" si="966"/>
        <v>2023</v>
      </c>
      <c r="G20630">
        <f t="shared" si="967"/>
        <v>6</v>
      </c>
      <c r="H20630">
        <f t="shared" si="968"/>
        <v>21</v>
      </c>
    </row>
    <row r="20631" spans="1:8" x14ac:dyDescent="0.25">
      <c r="A20631" s="3">
        <v>45099</v>
      </c>
      <c r="B20631">
        <v>18.747367860177363</v>
      </c>
      <c r="C20631" t="s">
        <v>28</v>
      </c>
      <c r="D20631" t="s">
        <v>29</v>
      </c>
      <c r="E20631" t="s">
        <v>30</v>
      </c>
      <c r="F20631">
        <f t="shared" si="966"/>
        <v>2023</v>
      </c>
      <c r="G20631">
        <f t="shared" si="967"/>
        <v>6</v>
      </c>
      <c r="H20631">
        <f t="shared" si="968"/>
        <v>22</v>
      </c>
    </row>
    <row r="20632" spans="1:8" x14ac:dyDescent="0.25">
      <c r="A20632" s="3">
        <v>45100</v>
      </c>
      <c r="B20632">
        <v>15.673222056522734</v>
      </c>
      <c r="C20632" t="s">
        <v>28</v>
      </c>
      <c r="D20632" t="s">
        <v>29</v>
      </c>
      <c r="E20632" t="s">
        <v>30</v>
      </c>
      <c r="F20632">
        <f t="shared" si="966"/>
        <v>2023</v>
      </c>
      <c r="G20632">
        <f t="shared" si="967"/>
        <v>6</v>
      </c>
      <c r="H20632">
        <f t="shared" si="968"/>
        <v>23</v>
      </c>
    </row>
    <row r="20633" spans="1:8" x14ac:dyDescent="0.25">
      <c r="A20633" s="3">
        <v>45101</v>
      </c>
      <c r="B20633">
        <v>16.262137574164097</v>
      </c>
      <c r="C20633" t="s">
        <v>28</v>
      </c>
      <c r="D20633" t="s">
        <v>29</v>
      </c>
      <c r="E20633" t="s">
        <v>30</v>
      </c>
      <c r="F20633">
        <f t="shared" si="966"/>
        <v>2023</v>
      </c>
      <c r="G20633">
        <f t="shared" si="967"/>
        <v>6</v>
      </c>
      <c r="H20633">
        <f t="shared" si="968"/>
        <v>24</v>
      </c>
    </row>
    <row r="20634" spans="1:8" x14ac:dyDescent="0.25">
      <c r="A20634" s="3">
        <v>45102</v>
      </c>
      <c r="B20634">
        <v>0</v>
      </c>
      <c r="C20634" t="s">
        <v>28</v>
      </c>
      <c r="D20634" t="s">
        <v>29</v>
      </c>
      <c r="E20634" t="s">
        <v>30</v>
      </c>
      <c r="F20634">
        <f t="shared" si="966"/>
        <v>2023</v>
      </c>
      <c r="G20634">
        <f t="shared" si="967"/>
        <v>6</v>
      </c>
      <c r="H20634">
        <f t="shared" si="968"/>
        <v>25</v>
      </c>
    </row>
    <row r="20635" spans="1:8" x14ac:dyDescent="0.25">
      <c r="A20635" s="3">
        <v>45103</v>
      </c>
      <c r="B20635">
        <v>28.345985523061696</v>
      </c>
      <c r="C20635" t="s">
        <v>28</v>
      </c>
      <c r="D20635" t="s">
        <v>29</v>
      </c>
      <c r="E20635" t="s">
        <v>30</v>
      </c>
      <c r="F20635">
        <f t="shared" si="966"/>
        <v>2023</v>
      </c>
      <c r="G20635">
        <f t="shared" si="967"/>
        <v>6</v>
      </c>
      <c r="H20635">
        <f t="shared" si="968"/>
        <v>26</v>
      </c>
    </row>
    <row r="20636" spans="1:8" x14ac:dyDescent="0.25">
      <c r="A20636" s="3">
        <v>45104</v>
      </c>
      <c r="B20636">
        <v>17.95882035609657</v>
      </c>
      <c r="C20636" t="s">
        <v>28</v>
      </c>
      <c r="D20636" t="s">
        <v>29</v>
      </c>
      <c r="E20636" t="s">
        <v>30</v>
      </c>
      <c r="F20636">
        <f t="shared" si="966"/>
        <v>2023</v>
      </c>
      <c r="G20636">
        <f t="shared" si="967"/>
        <v>6</v>
      </c>
      <c r="H20636">
        <f t="shared" si="968"/>
        <v>27</v>
      </c>
    </row>
    <row r="20637" spans="1:8" x14ac:dyDescent="0.25">
      <c r="A20637" s="3">
        <v>45105</v>
      </c>
      <c r="B20637">
        <v>17.031018130721296</v>
      </c>
      <c r="C20637" t="s">
        <v>28</v>
      </c>
      <c r="D20637" t="s">
        <v>29</v>
      </c>
      <c r="E20637" t="s">
        <v>30</v>
      </c>
      <c r="F20637">
        <f t="shared" si="966"/>
        <v>2023</v>
      </c>
      <c r="G20637">
        <f t="shared" si="967"/>
        <v>6</v>
      </c>
      <c r="H20637">
        <f t="shared" si="968"/>
        <v>28</v>
      </c>
    </row>
    <row r="20638" spans="1:8" x14ac:dyDescent="0.25">
      <c r="A20638" s="3">
        <v>45106</v>
      </c>
      <c r="B20638">
        <v>23.428922843926173</v>
      </c>
      <c r="C20638" t="s">
        <v>28</v>
      </c>
      <c r="D20638" t="s">
        <v>29</v>
      </c>
      <c r="E20638" t="s">
        <v>30</v>
      </c>
      <c r="F20638">
        <f t="shared" si="966"/>
        <v>2023</v>
      </c>
      <c r="G20638">
        <f t="shared" si="967"/>
        <v>6</v>
      </c>
      <c r="H20638">
        <f t="shared" si="968"/>
        <v>29</v>
      </c>
    </row>
    <row r="20639" spans="1:8" x14ac:dyDescent="0.25">
      <c r="A20639" s="3">
        <v>45107</v>
      </c>
      <c r="B20639">
        <v>20.657798243591394</v>
      </c>
      <c r="C20639" t="s">
        <v>28</v>
      </c>
      <c r="D20639" t="s">
        <v>29</v>
      </c>
      <c r="E20639" t="s">
        <v>30</v>
      </c>
      <c r="F20639">
        <f t="shared" si="966"/>
        <v>2023</v>
      </c>
      <c r="G20639">
        <f t="shared" si="967"/>
        <v>6</v>
      </c>
      <c r="H20639">
        <f t="shared" si="968"/>
        <v>30</v>
      </c>
    </row>
    <row r="20640" spans="1:8" x14ac:dyDescent="0.25">
      <c r="A20640" s="3">
        <v>45108</v>
      </c>
      <c r="B20640">
        <v>21.414686939744819</v>
      </c>
      <c r="C20640" t="s">
        <v>28</v>
      </c>
      <c r="D20640" t="s">
        <v>29</v>
      </c>
      <c r="E20640" t="s">
        <v>30</v>
      </c>
      <c r="F20640">
        <f t="shared" si="966"/>
        <v>2023</v>
      </c>
      <c r="G20640">
        <f t="shared" si="967"/>
        <v>7</v>
      </c>
      <c r="H20640">
        <f t="shared" si="968"/>
        <v>1</v>
      </c>
    </row>
    <row r="20641" spans="1:8" x14ac:dyDescent="0.25">
      <c r="A20641" s="3">
        <v>45109</v>
      </c>
      <c r="B20641">
        <v>0</v>
      </c>
      <c r="C20641" t="s">
        <v>28</v>
      </c>
      <c r="D20641" t="s">
        <v>29</v>
      </c>
      <c r="E20641" t="s">
        <v>30</v>
      </c>
      <c r="F20641">
        <f t="shared" si="966"/>
        <v>2023</v>
      </c>
      <c r="G20641">
        <f t="shared" si="967"/>
        <v>7</v>
      </c>
      <c r="H20641">
        <f t="shared" si="968"/>
        <v>2</v>
      </c>
    </row>
    <row r="20642" spans="1:8" x14ac:dyDescent="0.25">
      <c r="A20642" s="3">
        <v>45110</v>
      </c>
      <c r="B20642">
        <v>0</v>
      </c>
      <c r="C20642" t="s">
        <v>28</v>
      </c>
      <c r="D20642" t="s">
        <v>29</v>
      </c>
      <c r="E20642" t="s">
        <v>30</v>
      </c>
      <c r="F20642">
        <f t="shared" si="966"/>
        <v>2023</v>
      </c>
      <c r="G20642">
        <f t="shared" si="967"/>
        <v>7</v>
      </c>
      <c r="H20642">
        <f t="shared" si="968"/>
        <v>3</v>
      </c>
    </row>
    <row r="20643" spans="1:8" x14ac:dyDescent="0.25">
      <c r="A20643" s="3">
        <v>45111</v>
      </c>
      <c r="B20643">
        <v>22.816608060866905</v>
      </c>
      <c r="C20643" t="s">
        <v>28</v>
      </c>
      <c r="D20643" t="s">
        <v>29</v>
      </c>
      <c r="E20643" t="s">
        <v>30</v>
      </c>
      <c r="F20643">
        <f t="shared" si="966"/>
        <v>2023</v>
      </c>
      <c r="G20643">
        <f t="shared" si="967"/>
        <v>7</v>
      </c>
      <c r="H20643">
        <f t="shared" si="968"/>
        <v>4</v>
      </c>
    </row>
    <row r="20644" spans="1:8" x14ac:dyDescent="0.25">
      <c r="A20644" s="3">
        <v>45112</v>
      </c>
      <c r="B20644">
        <v>21.545810197216618</v>
      </c>
      <c r="C20644" t="s">
        <v>28</v>
      </c>
      <c r="D20644" t="s">
        <v>29</v>
      </c>
      <c r="E20644" t="s">
        <v>30</v>
      </c>
      <c r="F20644">
        <f t="shared" si="966"/>
        <v>2023</v>
      </c>
      <c r="G20644">
        <f t="shared" si="967"/>
        <v>7</v>
      </c>
      <c r="H20644">
        <f t="shared" si="968"/>
        <v>5</v>
      </c>
    </row>
    <row r="20645" spans="1:8" x14ac:dyDescent="0.25">
      <c r="A20645" s="3">
        <v>45113</v>
      </c>
      <c r="B20645">
        <v>27.497071314161786</v>
      </c>
      <c r="C20645" t="s">
        <v>28</v>
      </c>
      <c r="D20645" t="s">
        <v>29</v>
      </c>
      <c r="E20645" t="s">
        <v>30</v>
      </c>
      <c r="F20645">
        <f t="shared" si="966"/>
        <v>2023</v>
      </c>
      <c r="G20645">
        <f t="shared" si="967"/>
        <v>7</v>
      </c>
      <c r="H20645">
        <f t="shared" si="968"/>
        <v>6</v>
      </c>
    </row>
    <row r="20646" spans="1:8" x14ac:dyDescent="0.25">
      <c r="A20646" s="3">
        <v>45114</v>
      </c>
      <c r="B20646">
        <v>24.190936932437616</v>
      </c>
      <c r="C20646" t="s">
        <v>28</v>
      </c>
      <c r="D20646" t="s">
        <v>29</v>
      </c>
      <c r="E20646" t="s">
        <v>30</v>
      </c>
      <c r="F20646">
        <f t="shared" si="966"/>
        <v>2023</v>
      </c>
      <c r="G20646">
        <f t="shared" si="967"/>
        <v>7</v>
      </c>
      <c r="H20646">
        <f t="shared" si="968"/>
        <v>7</v>
      </c>
    </row>
    <row r="20647" spans="1:8" x14ac:dyDescent="0.25">
      <c r="A20647" s="3">
        <v>45115</v>
      </c>
      <c r="B20647">
        <v>24.341799396430165</v>
      </c>
      <c r="C20647" t="s">
        <v>28</v>
      </c>
      <c r="D20647" t="s">
        <v>29</v>
      </c>
      <c r="E20647" t="s">
        <v>30</v>
      </c>
      <c r="F20647">
        <f t="shared" si="966"/>
        <v>2023</v>
      </c>
      <c r="G20647">
        <f t="shared" si="967"/>
        <v>7</v>
      </c>
      <c r="H20647">
        <f t="shared" si="968"/>
        <v>8</v>
      </c>
    </row>
    <row r="20648" spans="1:8" x14ac:dyDescent="0.25">
      <c r="A20648" s="3">
        <v>45116</v>
      </c>
      <c r="B20648">
        <v>0</v>
      </c>
      <c r="C20648" t="s">
        <v>28</v>
      </c>
      <c r="D20648" t="s">
        <v>29</v>
      </c>
      <c r="E20648" t="s">
        <v>30</v>
      </c>
      <c r="F20648">
        <f t="shared" si="966"/>
        <v>2023</v>
      </c>
      <c r="G20648">
        <f t="shared" si="967"/>
        <v>7</v>
      </c>
      <c r="H20648">
        <f t="shared" si="968"/>
        <v>9</v>
      </c>
    </row>
    <row r="20649" spans="1:8" x14ac:dyDescent="0.25">
      <c r="A20649" s="3">
        <v>45117</v>
      </c>
      <c r="B20649">
        <v>35.008934250906655</v>
      </c>
      <c r="C20649" t="s">
        <v>28</v>
      </c>
      <c r="D20649" t="s">
        <v>29</v>
      </c>
      <c r="E20649" t="s">
        <v>30</v>
      </c>
      <c r="F20649">
        <f t="shared" si="966"/>
        <v>2023</v>
      </c>
      <c r="G20649">
        <f t="shared" si="967"/>
        <v>7</v>
      </c>
      <c r="H20649">
        <f t="shared" si="968"/>
        <v>10</v>
      </c>
    </row>
    <row r="20650" spans="1:8" x14ac:dyDescent="0.25">
      <c r="A20650" s="3">
        <v>45118</v>
      </c>
      <c r="B20650">
        <v>23.692760006211468</v>
      </c>
      <c r="C20650" t="s">
        <v>28</v>
      </c>
      <c r="D20650" t="s">
        <v>29</v>
      </c>
      <c r="E20650" t="s">
        <v>30</v>
      </c>
      <c r="F20650">
        <f t="shared" si="966"/>
        <v>2023</v>
      </c>
      <c r="G20650">
        <f t="shared" si="967"/>
        <v>7</v>
      </c>
      <c r="H20650">
        <f t="shared" si="968"/>
        <v>11</v>
      </c>
    </row>
    <row r="20651" spans="1:8" x14ac:dyDescent="0.25">
      <c r="A20651" s="3">
        <v>45119</v>
      </c>
      <c r="B20651">
        <v>21.727630408316632</v>
      </c>
      <c r="C20651" t="s">
        <v>28</v>
      </c>
      <c r="D20651" t="s">
        <v>29</v>
      </c>
      <c r="E20651" t="s">
        <v>30</v>
      </c>
      <c r="F20651">
        <f t="shared" si="966"/>
        <v>2023</v>
      </c>
      <c r="G20651">
        <f t="shared" si="967"/>
        <v>7</v>
      </c>
      <c r="H20651">
        <f t="shared" si="968"/>
        <v>12</v>
      </c>
    </row>
    <row r="20652" spans="1:8" x14ac:dyDescent="0.25">
      <c r="A20652" s="3">
        <v>45120</v>
      </c>
      <c r="B20652">
        <v>27.011920435477798</v>
      </c>
      <c r="C20652" t="s">
        <v>28</v>
      </c>
      <c r="D20652" t="s">
        <v>29</v>
      </c>
      <c r="E20652" t="s">
        <v>30</v>
      </c>
      <c r="F20652">
        <f t="shared" si="966"/>
        <v>2023</v>
      </c>
      <c r="G20652">
        <f t="shared" si="967"/>
        <v>7</v>
      </c>
      <c r="H20652">
        <f t="shared" si="968"/>
        <v>13</v>
      </c>
    </row>
    <row r="20653" spans="1:8" x14ac:dyDescent="0.25">
      <c r="A20653" s="3">
        <v>45121</v>
      </c>
      <c r="B20653">
        <v>23.084144201325124</v>
      </c>
      <c r="C20653" t="s">
        <v>28</v>
      </c>
      <c r="D20653" t="s">
        <v>29</v>
      </c>
      <c r="E20653" t="s">
        <v>30</v>
      </c>
      <c r="F20653">
        <f t="shared" si="966"/>
        <v>2023</v>
      </c>
      <c r="G20653">
        <f t="shared" si="967"/>
        <v>7</v>
      </c>
      <c r="H20653">
        <f t="shared" si="968"/>
        <v>14</v>
      </c>
    </row>
    <row r="20654" spans="1:8" x14ac:dyDescent="0.25">
      <c r="A20654" s="3">
        <v>45122</v>
      </c>
      <c r="B20654">
        <v>22.674837320941638</v>
      </c>
      <c r="C20654" t="s">
        <v>28</v>
      </c>
      <c r="D20654" t="s">
        <v>29</v>
      </c>
      <c r="E20654" t="s">
        <v>30</v>
      </c>
      <c r="F20654">
        <f t="shared" si="966"/>
        <v>2023</v>
      </c>
      <c r="G20654">
        <f t="shared" si="967"/>
        <v>7</v>
      </c>
      <c r="H20654">
        <f t="shared" si="968"/>
        <v>15</v>
      </c>
    </row>
    <row r="20655" spans="1:8" x14ac:dyDescent="0.25">
      <c r="A20655" s="3">
        <v>45123</v>
      </c>
      <c r="B20655">
        <v>0</v>
      </c>
      <c r="C20655" t="s">
        <v>28</v>
      </c>
      <c r="D20655" t="s">
        <v>29</v>
      </c>
      <c r="E20655" t="s">
        <v>30</v>
      </c>
      <c r="F20655">
        <f t="shared" si="966"/>
        <v>2023</v>
      </c>
      <c r="G20655">
        <f t="shared" si="967"/>
        <v>7</v>
      </c>
      <c r="H20655">
        <f t="shared" si="968"/>
        <v>16</v>
      </c>
    </row>
    <row r="20656" spans="1:8" x14ac:dyDescent="0.25">
      <c r="A20656" s="3">
        <v>45124</v>
      </c>
      <c r="B20656">
        <v>32.458901393306576</v>
      </c>
      <c r="C20656" t="s">
        <v>28</v>
      </c>
      <c r="D20656" t="s">
        <v>29</v>
      </c>
      <c r="E20656" t="s">
        <v>30</v>
      </c>
      <c r="F20656">
        <f t="shared" si="966"/>
        <v>2023</v>
      </c>
      <c r="G20656">
        <f t="shared" si="967"/>
        <v>7</v>
      </c>
      <c r="H20656">
        <f t="shared" si="968"/>
        <v>17</v>
      </c>
    </row>
    <row r="20657" spans="1:8" x14ac:dyDescent="0.25">
      <c r="A20657" s="3">
        <v>45125</v>
      </c>
      <c r="B20657">
        <v>20.839351253242491</v>
      </c>
      <c r="C20657" t="s">
        <v>28</v>
      </c>
      <c r="D20657" t="s">
        <v>29</v>
      </c>
      <c r="E20657" t="s">
        <v>30</v>
      </c>
      <c r="F20657">
        <f t="shared" si="966"/>
        <v>2023</v>
      </c>
      <c r="G20657">
        <f t="shared" si="967"/>
        <v>7</v>
      </c>
      <c r="H20657">
        <f t="shared" si="968"/>
        <v>18</v>
      </c>
    </row>
    <row r="20658" spans="1:8" x14ac:dyDescent="0.25">
      <c r="A20658" s="3">
        <v>45126</v>
      </c>
      <c r="B20658">
        <v>18.670875501463652</v>
      </c>
      <c r="C20658" t="s">
        <v>28</v>
      </c>
      <c r="D20658" t="s">
        <v>29</v>
      </c>
      <c r="E20658" t="s">
        <v>30</v>
      </c>
      <c r="F20658">
        <f t="shared" si="966"/>
        <v>2023</v>
      </c>
      <c r="G20658">
        <f t="shared" si="967"/>
        <v>7</v>
      </c>
      <c r="H20658">
        <f t="shared" si="968"/>
        <v>19</v>
      </c>
    </row>
    <row r="20659" spans="1:8" x14ac:dyDescent="0.25">
      <c r="A20659" s="3">
        <v>45127</v>
      </c>
      <c r="B20659">
        <v>0</v>
      </c>
      <c r="C20659" t="s">
        <v>28</v>
      </c>
      <c r="D20659" t="s">
        <v>29</v>
      </c>
      <c r="E20659" t="s">
        <v>30</v>
      </c>
      <c r="F20659">
        <f t="shared" si="966"/>
        <v>2023</v>
      </c>
      <c r="G20659">
        <f t="shared" si="967"/>
        <v>7</v>
      </c>
      <c r="H20659">
        <f t="shared" si="968"/>
        <v>20</v>
      </c>
    </row>
    <row r="20660" spans="1:8" x14ac:dyDescent="0.25">
      <c r="A20660" s="3">
        <v>45128</v>
      </c>
      <c r="B20660">
        <v>19.925187968614125</v>
      </c>
      <c r="C20660" t="s">
        <v>28</v>
      </c>
      <c r="D20660" t="s">
        <v>29</v>
      </c>
      <c r="E20660" t="s">
        <v>30</v>
      </c>
      <c r="F20660">
        <f t="shared" si="966"/>
        <v>2023</v>
      </c>
      <c r="G20660">
        <f t="shared" si="967"/>
        <v>7</v>
      </c>
      <c r="H20660">
        <f t="shared" si="968"/>
        <v>21</v>
      </c>
    </row>
    <row r="20661" spans="1:8" x14ac:dyDescent="0.25">
      <c r="A20661" s="3">
        <v>45129</v>
      </c>
      <c r="B20661">
        <v>19.611178632216145</v>
      </c>
      <c r="C20661" t="s">
        <v>28</v>
      </c>
      <c r="D20661" t="s">
        <v>29</v>
      </c>
      <c r="E20661" t="s">
        <v>30</v>
      </c>
      <c r="F20661">
        <f t="shared" si="966"/>
        <v>2023</v>
      </c>
      <c r="G20661">
        <f t="shared" si="967"/>
        <v>7</v>
      </c>
      <c r="H20661">
        <f t="shared" si="968"/>
        <v>22</v>
      </c>
    </row>
    <row r="20662" spans="1:8" x14ac:dyDescent="0.25">
      <c r="A20662" s="3">
        <v>45130</v>
      </c>
      <c r="B20662">
        <v>0</v>
      </c>
      <c r="C20662" t="s">
        <v>28</v>
      </c>
      <c r="D20662" t="s">
        <v>29</v>
      </c>
      <c r="E20662" t="s">
        <v>30</v>
      </c>
      <c r="F20662">
        <f t="shared" si="966"/>
        <v>2023</v>
      </c>
      <c r="G20662">
        <f t="shared" si="967"/>
        <v>7</v>
      </c>
      <c r="H20662">
        <f t="shared" si="968"/>
        <v>23</v>
      </c>
    </row>
    <row r="20663" spans="1:8" x14ac:dyDescent="0.25">
      <c r="A20663" s="3">
        <v>45131</v>
      </c>
      <c r="B20663">
        <v>29.841440504727725</v>
      </c>
      <c r="C20663" t="s">
        <v>28</v>
      </c>
      <c r="D20663" t="s">
        <v>29</v>
      </c>
      <c r="E20663" t="s">
        <v>30</v>
      </c>
      <c r="F20663">
        <f t="shared" si="966"/>
        <v>2023</v>
      </c>
      <c r="G20663">
        <f t="shared" si="967"/>
        <v>7</v>
      </c>
      <c r="H20663">
        <f t="shared" si="968"/>
        <v>24</v>
      </c>
    </row>
    <row r="20664" spans="1:8" x14ac:dyDescent="0.25">
      <c r="A20664" s="3">
        <v>45132</v>
      </c>
      <c r="B20664">
        <v>18.550006746308913</v>
      </c>
      <c r="C20664" t="s">
        <v>28</v>
      </c>
      <c r="D20664" t="s">
        <v>29</v>
      </c>
      <c r="E20664" t="s">
        <v>30</v>
      </c>
      <c r="F20664">
        <f t="shared" si="966"/>
        <v>2023</v>
      </c>
      <c r="G20664">
        <f t="shared" si="967"/>
        <v>7</v>
      </c>
      <c r="H20664">
        <f t="shared" si="968"/>
        <v>25</v>
      </c>
    </row>
    <row r="20665" spans="1:8" x14ac:dyDescent="0.25">
      <c r="A20665" s="3">
        <v>45133</v>
      </c>
      <c r="B20665">
        <v>16.76094413490393</v>
      </c>
      <c r="C20665" t="s">
        <v>28</v>
      </c>
      <c r="D20665" t="s">
        <v>29</v>
      </c>
      <c r="E20665" t="s">
        <v>30</v>
      </c>
      <c r="F20665">
        <f t="shared" si="966"/>
        <v>2023</v>
      </c>
      <c r="G20665">
        <f t="shared" si="967"/>
        <v>7</v>
      </c>
      <c r="H20665">
        <f t="shared" si="968"/>
        <v>26</v>
      </c>
    </row>
    <row r="20666" spans="1:8" x14ac:dyDescent="0.25">
      <c r="A20666" s="3">
        <v>45134</v>
      </c>
      <c r="B20666">
        <v>22.358545734123442</v>
      </c>
      <c r="C20666" t="s">
        <v>28</v>
      </c>
      <c r="D20666" t="s">
        <v>29</v>
      </c>
      <c r="E20666" t="s">
        <v>30</v>
      </c>
      <c r="F20666">
        <f t="shared" si="966"/>
        <v>2023</v>
      </c>
      <c r="G20666">
        <f t="shared" si="967"/>
        <v>7</v>
      </c>
      <c r="H20666">
        <f t="shared" si="968"/>
        <v>27</v>
      </c>
    </row>
    <row r="20667" spans="1:8" x14ac:dyDescent="0.25">
      <c r="A20667" s="3">
        <v>45135</v>
      </c>
      <c r="B20667">
        <v>18.863034300977176</v>
      </c>
      <c r="C20667" t="s">
        <v>28</v>
      </c>
      <c r="D20667" t="s">
        <v>29</v>
      </c>
      <c r="E20667" t="s">
        <v>30</v>
      </c>
      <c r="F20667">
        <f t="shared" si="966"/>
        <v>2023</v>
      </c>
      <c r="G20667">
        <f t="shared" si="967"/>
        <v>7</v>
      </c>
      <c r="H20667">
        <f t="shared" si="968"/>
        <v>28</v>
      </c>
    </row>
    <row r="20668" spans="1:8" x14ac:dyDescent="0.25">
      <c r="A20668" s="3">
        <v>45136</v>
      </c>
      <c r="B20668">
        <v>18.98307623863905</v>
      </c>
      <c r="C20668" t="s">
        <v>28</v>
      </c>
      <c r="D20668" t="s">
        <v>29</v>
      </c>
      <c r="E20668" t="s">
        <v>30</v>
      </c>
      <c r="F20668">
        <f t="shared" si="966"/>
        <v>2023</v>
      </c>
      <c r="G20668">
        <f t="shared" si="967"/>
        <v>7</v>
      </c>
      <c r="H20668">
        <f t="shared" si="968"/>
        <v>29</v>
      </c>
    </row>
    <row r="20669" spans="1:8" x14ac:dyDescent="0.25">
      <c r="A20669" s="3">
        <v>45137</v>
      </c>
      <c r="B20669">
        <v>0</v>
      </c>
      <c r="C20669" t="s">
        <v>28</v>
      </c>
      <c r="D20669" t="s">
        <v>29</v>
      </c>
      <c r="E20669" t="s">
        <v>30</v>
      </c>
      <c r="F20669">
        <f t="shared" si="966"/>
        <v>2023</v>
      </c>
      <c r="G20669">
        <f t="shared" si="967"/>
        <v>7</v>
      </c>
      <c r="H20669">
        <f t="shared" si="968"/>
        <v>30</v>
      </c>
    </row>
    <row r="20670" spans="1:8" x14ac:dyDescent="0.25">
      <c r="A20670" s="3">
        <v>45138</v>
      </c>
      <c r="B20670">
        <v>30.016223682825842</v>
      </c>
      <c r="C20670" t="s">
        <v>28</v>
      </c>
      <c r="D20670" t="s">
        <v>29</v>
      </c>
      <c r="E20670" t="s">
        <v>30</v>
      </c>
      <c r="F20670">
        <f t="shared" si="966"/>
        <v>2023</v>
      </c>
      <c r="G20670">
        <f t="shared" si="967"/>
        <v>7</v>
      </c>
      <c r="H20670">
        <f t="shared" si="968"/>
        <v>31</v>
      </c>
    </row>
    <row r="20671" spans="1:8" x14ac:dyDescent="0.25">
      <c r="A20671" s="3">
        <v>45139</v>
      </c>
      <c r="B20671">
        <v>19.061793655495705</v>
      </c>
      <c r="C20671" t="s">
        <v>28</v>
      </c>
      <c r="D20671" t="s">
        <v>29</v>
      </c>
      <c r="E20671" t="s">
        <v>30</v>
      </c>
      <c r="F20671">
        <f t="shared" si="966"/>
        <v>2023</v>
      </c>
      <c r="G20671">
        <f t="shared" si="967"/>
        <v>8</v>
      </c>
      <c r="H20671">
        <f t="shared" si="968"/>
        <v>1</v>
      </c>
    </row>
    <row r="20672" spans="1:8" x14ac:dyDescent="0.25">
      <c r="A20672" s="3">
        <v>45140</v>
      </c>
      <c r="B20672">
        <v>17.548077092113736</v>
      </c>
      <c r="C20672" t="s">
        <v>28</v>
      </c>
      <c r="D20672" t="s">
        <v>29</v>
      </c>
      <c r="E20672" t="s">
        <v>30</v>
      </c>
      <c r="F20672">
        <f t="shared" si="966"/>
        <v>2023</v>
      </c>
      <c r="G20672">
        <f t="shared" si="967"/>
        <v>8</v>
      </c>
      <c r="H20672">
        <f t="shared" si="968"/>
        <v>2</v>
      </c>
    </row>
    <row r="20673" spans="1:8" x14ac:dyDescent="0.25">
      <c r="A20673" s="3">
        <v>45141</v>
      </c>
      <c r="B20673">
        <v>23.347916105310805</v>
      </c>
      <c r="C20673" t="s">
        <v>28</v>
      </c>
      <c r="D20673" t="s">
        <v>29</v>
      </c>
      <c r="E20673" t="s">
        <v>30</v>
      </c>
      <c r="F20673">
        <f t="shared" si="966"/>
        <v>2023</v>
      </c>
      <c r="G20673">
        <f t="shared" si="967"/>
        <v>8</v>
      </c>
      <c r="H20673">
        <f t="shared" si="968"/>
        <v>3</v>
      </c>
    </row>
    <row r="20674" spans="1:8" x14ac:dyDescent="0.25">
      <c r="A20674" s="3">
        <v>45142</v>
      </c>
      <c r="B20674">
        <v>19.972599516020338</v>
      </c>
      <c r="C20674" t="s">
        <v>28</v>
      </c>
      <c r="D20674" t="s">
        <v>29</v>
      </c>
      <c r="E20674" t="s">
        <v>30</v>
      </c>
      <c r="F20674">
        <f t="shared" si="966"/>
        <v>2023</v>
      </c>
      <c r="G20674">
        <f t="shared" si="967"/>
        <v>8</v>
      </c>
      <c r="H20674">
        <f t="shared" si="968"/>
        <v>4</v>
      </c>
    </row>
    <row r="20675" spans="1:8" x14ac:dyDescent="0.25">
      <c r="A20675" s="3">
        <v>45143</v>
      </c>
      <c r="B20675">
        <v>20.124671927777882</v>
      </c>
      <c r="C20675" t="s">
        <v>28</v>
      </c>
      <c r="D20675" t="s">
        <v>29</v>
      </c>
      <c r="E20675" t="s">
        <v>30</v>
      </c>
      <c r="F20675">
        <f t="shared" ref="F20675:F20738" si="969">YEAR(A20675)</f>
        <v>2023</v>
      </c>
      <c r="G20675">
        <f t="shared" ref="G20675:G20738" si="970">MONTH(A20675)</f>
        <v>8</v>
      </c>
      <c r="H20675">
        <f t="shared" ref="H20675:H20738" si="971">DAY(A20675)</f>
        <v>5</v>
      </c>
    </row>
    <row r="20676" spans="1:8" x14ac:dyDescent="0.25">
      <c r="A20676" s="3">
        <v>45144</v>
      </c>
      <c r="B20676">
        <v>0</v>
      </c>
      <c r="C20676" t="s">
        <v>28</v>
      </c>
      <c r="D20676" t="s">
        <v>29</v>
      </c>
      <c r="E20676" t="s">
        <v>30</v>
      </c>
      <c r="F20676">
        <f t="shared" si="969"/>
        <v>2023</v>
      </c>
      <c r="G20676">
        <f t="shared" si="970"/>
        <v>8</v>
      </c>
      <c r="H20676">
        <f t="shared" si="971"/>
        <v>6</v>
      </c>
    </row>
    <row r="20677" spans="1:8" x14ac:dyDescent="0.25">
      <c r="A20677" s="3">
        <v>45145</v>
      </c>
      <c r="B20677">
        <v>0</v>
      </c>
      <c r="C20677" t="s">
        <v>28</v>
      </c>
      <c r="D20677" t="s">
        <v>29</v>
      </c>
      <c r="E20677" t="s">
        <v>30</v>
      </c>
      <c r="F20677">
        <f t="shared" si="969"/>
        <v>2023</v>
      </c>
      <c r="G20677">
        <f t="shared" si="970"/>
        <v>8</v>
      </c>
      <c r="H20677">
        <f t="shared" si="971"/>
        <v>7</v>
      </c>
    </row>
    <row r="20678" spans="1:8" x14ac:dyDescent="0.25">
      <c r="A20678" s="3">
        <v>45146</v>
      </c>
      <c r="B20678">
        <v>19.755224396504087</v>
      </c>
      <c r="C20678" t="s">
        <v>28</v>
      </c>
      <c r="D20678" t="s">
        <v>29</v>
      </c>
      <c r="E20678" t="s">
        <v>30</v>
      </c>
      <c r="F20678">
        <f t="shared" si="969"/>
        <v>2023</v>
      </c>
      <c r="G20678">
        <f t="shared" si="970"/>
        <v>8</v>
      </c>
      <c r="H20678">
        <f t="shared" si="971"/>
        <v>8</v>
      </c>
    </row>
    <row r="20679" spans="1:8" x14ac:dyDescent="0.25">
      <c r="A20679" s="3">
        <v>45147</v>
      </c>
      <c r="B20679">
        <v>17.921311512122532</v>
      </c>
      <c r="C20679" t="s">
        <v>28</v>
      </c>
      <c r="D20679" t="s">
        <v>29</v>
      </c>
      <c r="E20679" t="s">
        <v>30</v>
      </c>
      <c r="F20679">
        <f t="shared" si="969"/>
        <v>2023</v>
      </c>
      <c r="G20679">
        <f t="shared" si="970"/>
        <v>8</v>
      </c>
      <c r="H20679">
        <f t="shared" si="971"/>
        <v>9</v>
      </c>
    </row>
    <row r="20680" spans="1:8" x14ac:dyDescent="0.25">
      <c r="A20680" s="3">
        <v>45148</v>
      </c>
      <c r="B20680">
        <v>23.328453829490329</v>
      </c>
      <c r="C20680" t="s">
        <v>28</v>
      </c>
      <c r="D20680" t="s">
        <v>29</v>
      </c>
      <c r="E20680" t="s">
        <v>30</v>
      </c>
      <c r="F20680">
        <f t="shared" si="969"/>
        <v>2023</v>
      </c>
      <c r="G20680">
        <f t="shared" si="970"/>
        <v>8</v>
      </c>
      <c r="H20680">
        <f t="shared" si="971"/>
        <v>10</v>
      </c>
    </row>
    <row r="20681" spans="1:8" x14ac:dyDescent="0.25">
      <c r="A20681" s="3">
        <v>45149</v>
      </c>
      <c r="B20681">
        <v>19.499830038276613</v>
      </c>
      <c r="C20681" t="s">
        <v>28</v>
      </c>
      <c r="D20681" t="s">
        <v>29</v>
      </c>
      <c r="E20681" t="s">
        <v>30</v>
      </c>
      <c r="F20681">
        <f t="shared" si="969"/>
        <v>2023</v>
      </c>
      <c r="G20681">
        <f t="shared" si="970"/>
        <v>8</v>
      </c>
      <c r="H20681">
        <f t="shared" si="971"/>
        <v>11</v>
      </c>
    </row>
    <row r="20682" spans="1:8" x14ac:dyDescent="0.25">
      <c r="A20682" s="3">
        <v>45150</v>
      </c>
      <c r="B20682">
        <v>19.15220496726667</v>
      </c>
      <c r="C20682" t="s">
        <v>28</v>
      </c>
      <c r="D20682" t="s">
        <v>29</v>
      </c>
      <c r="E20682" t="s">
        <v>30</v>
      </c>
      <c r="F20682">
        <f t="shared" si="969"/>
        <v>2023</v>
      </c>
      <c r="G20682">
        <f t="shared" si="970"/>
        <v>8</v>
      </c>
      <c r="H20682">
        <f t="shared" si="971"/>
        <v>12</v>
      </c>
    </row>
    <row r="20683" spans="1:8" x14ac:dyDescent="0.25">
      <c r="A20683" s="3">
        <v>45151</v>
      </c>
      <c r="B20683">
        <v>0</v>
      </c>
      <c r="C20683" t="s">
        <v>28</v>
      </c>
      <c r="D20683" t="s">
        <v>29</v>
      </c>
      <c r="E20683" t="s">
        <v>30</v>
      </c>
      <c r="F20683">
        <f t="shared" si="969"/>
        <v>2023</v>
      </c>
      <c r="G20683">
        <f t="shared" si="970"/>
        <v>8</v>
      </c>
      <c r="H20683">
        <f t="shared" si="971"/>
        <v>13</v>
      </c>
    </row>
    <row r="20684" spans="1:8" x14ac:dyDescent="0.25">
      <c r="A20684" s="3">
        <v>45152</v>
      </c>
      <c r="B20684">
        <v>28.903103588274771</v>
      </c>
      <c r="C20684" t="s">
        <v>28</v>
      </c>
      <c r="D20684" t="s">
        <v>29</v>
      </c>
      <c r="E20684" t="s">
        <v>30</v>
      </c>
      <c r="F20684">
        <f t="shared" si="969"/>
        <v>2023</v>
      </c>
      <c r="G20684">
        <f t="shared" si="970"/>
        <v>8</v>
      </c>
      <c r="H20684">
        <f t="shared" si="971"/>
        <v>14</v>
      </c>
    </row>
    <row r="20685" spans="1:8" x14ac:dyDescent="0.25">
      <c r="A20685" s="3">
        <v>45153</v>
      </c>
      <c r="B20685">
        <v>17.173442782839324</v>
      </c>
      <c r="C20685" t="s">
        <v>28</v>
      </c>
      <c r="D20685" t="s">
        <v>29</v>
      </c>
      <c r="E20685" t="s">
        <v>30</v>
      </c>
      <c r="F20685">
        <f t="shared" si="969"/>
        <v>2023</v>
      </c>
      <c r="G20685">
        <f t="shared" si="970"/>
        <v>8</v>
      </c>
      <c r="H20685">
        <f t="shared" si="971"/>
        <v>15</v>
      </c>
    </row>
    <row r="20686" spans="1:8" x14ac:dyDescent="0.25">
      <c r="A20686" s="3">
        <v>45154</v>
      </c>
      <c r="B20686">
        <v>14.82752409869703</v>
      </c>
      <c r="C20686" t="s">
        <v>28</v>
      </c>
      <c r="D20686" t="s">
        <v>29</v>
      </c>
      <c r="E20686" t="s">
        <v>30</v>
      </c>
      <c r="F20686">
        <f t="shared" si="969"/>
        <v>2023</v>
      </c>
      <c r="G20686">
        <f t="shared" si="970"/>
        <v>8</v>
      </c>
      <c r="H20686">
        <f t="shared" si="971"/>
        <v>16</v>
      </c>
    </row>
    <row r="20687" spans="1:8" x14ac:dyDescent="0.25">
      <c r="A20687" s="3">
        <v>45155</v>
      </c>
      <c r="B20687">
        <v>19.76611785717585</v>
      </c>
      <c r="C20687" t="s">
        <v>28</v>
      </c>
      <c r="D20687" t="s">
        <v>29</v>
      </c>
      <c r="E20687" t="s">
        <v>30</v>
      </c>
      <c r="F20687">
        <f t="shared" si="969"/>
        <v>2023</v>
      </c>
      <c r="G20687">
        <f t="shared" si="970"/>
        <v>8</v>
      </c>
      <c r="H20687">
        <f t="shared" si="971"/>
        <v>17</v>
      </c>
    </row>
    <row r="20688" spans="1:8" x14ac:dyDescent="0.25">
      <c r="A20688" s="3">
        <v>45156</v>
      </c>
      <c r="B20688">
        <v>15.530353935898566</v>
      </c>
      <c r="C20688" t="s">
        <v>28</v>
      </c>
      <c r="D20688" t="s">
        <v>29</v>
      </c>
      <c r="E20688" t="s">
        <v>30</v>
      </c>
      <c r="F20688">
        <f t="shared" si="969"/>
        <v>2023</v>
      </c>
      <c r="G20688">
        <f t="shared" si="970"/>
        <v>8</v>
      </c>
      <c r="H20688">
        <f t="shared" si="971"/>
        <v>18</v>
      </c>
    </row>
    <row r="20689" spans="1:8" x14ac:dyDescent="0.25">
      <c r="A20689" s="3">
        <v>45157</v>
      </c>
      <c r="B20689">
        <v>14.853642030452383</v>
      </c>
      <c r="C20689" t="s">
        <v>28</v>
      </c>
      <c r="D20689" t="s">
        <v>29</v>
      </c>
      <c r="E20689" t="s">
        <v>30</v>
      </c>
      <c r="F20689">
        <f t="shared" si="969"/>
        <v>2023</v>
      </c>
      <c r="G20689">
        <f t="shared" si="970"/>
        <v>8</v>
      </c>
      <c r="H20689">
        <f t="shared" si="971"/>
        <v>19</v>
      </c>
    </row>
    <row r="20690" spans="1:8" x14ac:dyDescent="0.25">
      <c r="A20690" s="3">
        <v>45158</v>
      </c>
      <c r="B20690">
        <v>0</v>
      </c>
      <c r="C20690" t="s">
        <v>28</v>
      </c>
      <c r="D20690" t="s">
        <v>29</v>
      </c>
      <c r="E20690" t="s">
        <v>30</v>
      </c>
      <c r="F20690">
        <f t="shared" si="969"/>
        <v>2023</v>
      </c>
      <c r="G20690">
        <f t="shared" si="970"/>
        <v>8</v>
      </c>
      <c r="H20690">
        <f t="shared" si="971"/>
        <v>20</v>
      </c>
    </row>
    <row r="20691" spans="1:8" x14ac:dyDescent="0.25">
      <c r="A20691" s="3">
        <v>45159</v>
      </c>
      <c r="B20691">
        <v>0</v>
      </c>
      <c r="C20691" t="s">
        <v>28</v>
      </c>
      <c r="D20691" t="s">
        <v>29</v>
      </c>
      <c r="E20691" t="s">
        <v>30</v>
      </c>
      <c r="F20691">
        <f t="shared" si="969"/>
        <v>2023</v>
      </c>
      <c r="G20691">
        <f t="shared" si="970"/>
        <v>8</v>
      </c>
      <c r="H20691">
        <f t="shared" si="971"/>
        <v>21</v>
      </c>
    </row>
    <row r="20692" spans="1:8" x14ac:dyDescent="0.25">
      <c r="A20692" s="3">
        <v>45160</v>
      </c>
      <c r="B20692">
        <v>12.492263125929904</v>
      </c>
      <c r="C20692" t="s">
        <v>28</v>
      </c>
      <c r="D20692" t="s">
        <v>29</v>
      </c>
      <c r="E20692" t="s">
        <v>30</v>
      </c>
      <c r="F20692">
        <f t="shared" si="969"/>
        <v>2023</v>
      </c>
      <c r="G20692">
        <f t="shared" si="970"/>
        <v>8</v>
      </c>
      <c r="H20692">
        <f t="shared" si="971"/>
        <v>22</v>
      </c>
    </row>
    <row r="20693" spans="1:8" x14ac:dyDescent="0.25">
      <c r="A20693" s="3">
        <v>45161</v>
      </c>
      <c r="B20693">
        <v>10.252759935914444</v>
      </c>
      <c r="C20693" t="s">
        <v>28</v>
      </c>
      <c r="D20693" t="s">
        <v>29</v>
      </c>
      <c r="E20693" t="s">
        <v>30</v>
      </c>
      <c r="F20693">
        <f t="shared" si="969"/>
        <v>2023</v>
      </c>
      <c r="G20693">
        <f t="shared" si="970"/>
        <v>8</v>
      </c>
      <c r="H20693">
        <f t="shared" si="971"/>
        <v>23</v>
      </c>
    </row>
    <row r="20694" spans="1:8" x14ac:dyDescent="0.25">
      <c r="A20694" s="3">
        <v>45162</v>
      </c>
      <c r="B20694">
        <v>15.423268400699566</v>
      </c>
      <c r="C20694" t="s">
        <v>28</v>
      </c>
      <c r="D20694" t="s">
        <v>29</v>
      </c>
      <c r="E20694" t="s">
        <v>30</v>
      </c>
      <c r="F20694">
        <f t="shared" si="969"/>
        <v>2023</v>
      </c>
      <c r="G20694">
        <f t="shared" si="970"/>
        <v>8</v>
      </c>
      <c r="H20694">
        <f t="shared" si="971"/>
        <v>24</v>
      </c>
    </row>
    <row r="20695" spans="1:8" x14ac:dyDescent="0.25">
      <c r="A20695" s="3">
        <v>45163</v>
      </c>
      <c r="B20695">
        <v>11.544959955850265</v>
      </c>
      <c r="C20695" t="s">
        <v>28</v>
      </c>
      <c r="D20695" t="s">
        <v>29</v>
      </c>
      <c r="E20695" t="s">
        <v>30</v>
      </c>
      <c r="F20695">
        <f t="shared" si="969"/>
        <v>2023</v>
      </c>
      <c r="G20695">
        <f t="shared" si="970"/>
        <v>8</v>
      </c>
      <c r="H20695">
        <f t="shared" si="971"/>
        <v>25</v>
      </c>
    </row>
    <row r="20696" spans="1:8" x14ac:dyDescent="0.25">
      <c r="A20696" s="3">
        <v>45164</v>
      </c>
      <c r="B20696">
        <v>11.347769724678889</v>
      </c>
      <c r="C20696" t="s">
        <v>28</v>
      </c>
      <c r="D20696" t="s">
        <v>29</v>
      </c>
      <c r="E20696" t="s">
        <v>30</v>
      </c>
      <c r="F20696">
        <f t="shared" si="969"/>
        <v>2023</v>
      </c>
      <c r="G20696">
        <f t="shared" si="970"/>
        <v>8</v>
      </c>
      <c r="H20696">
        <f t="shared" si="971"/>
        <v>26</v>
      </c>
    </row>
    <row r="20697" spans="1:8" x14ac:dyDescent="0.25">
      <c r="A20697" s="3">
        <v>45165</v>
      </c>
      <c r="B20697">
        <v>0</v>
      </c>
      <c r="C20697" t="s">
        <v>28</v>
      </c>
      <c r="D20697" t="s">
        <v>29</v>
      </c>
      <c r="E20697" t="s">
        <v>30</v>
      </c>
      <c r="F20697">
        <f t="shared" si="969"/>
        <v>2023</v>
      </c>
      <c r="G20697">
        <f t="shared" si="970"/>
        <v>8</v>
      </c>
      <c r="H20697">
        <f t="shared" si="971"/>
        <v>27</v>
      </c>
    </row>
    <row r="20698" spans="1:8" x14ac:dyDescent="0.25">
      <c r="A20698" s="3">
        <v>45166</v>
      </c>
      <c r="B20698">
        <v>22.025706430118898</v>
      </c>
      <c r="C20698" t="s">
        <v>28</v>
      </c>
      <c r="D20698" t="s">
        <v>29</v>
      </c>
      <c r="E20698" t="s">
        <v>30</v>
      </c>
      <c r="F20698">
        <f t="shared" si="969"/>
        <v>2023</v>
      </c>
      <c r="G20698">
        <f t="shared" si="970"/>
        <v>8</v>
      </c>
      <c r="H20698">
        <f t="shared" si="971"/>
        <v>28</v>
      </c>
    </row>
    <row r="20699" spans="1:8" x14ac:dyDescent="0.25">
      <c r="A20699" s="3">
        <v>45167</v>
      </c>
      <c r="B20699">
        <v>11.071259252922701</v>
      </c>
      <c r="C20699" t="s">
        <v>28</v>
      </c>
      <c r="D20699" t="s">
        <v>29</v>
      </c>
      <c r="E20699" t="s">
        <v>30</v>
      </c>
      <c r="F20699">
        <f t="shared" si="969"/>
        <v>2023</v>
      </c>
      <c r="G20699">
        <f t="shared" si="970"/>
        <v>8</v>
      </c>
      <c r="H20699">
        <f t="shared" si="971"/>
        <v>29</v>
      </c>
    </row>
    <row r="20700" spans="1:8" x14ac:dyDescent="0.25">
      <c r="A20700" s="3">
        <v>45168</v>
      </c>
      <c r="B20700">
        <v>9.6976926108689536</v>
      </c>
      <c r="C20700" t="s">
        <v>28</v>
      </c>
      <c r="D20700" t="s">
        <v>29</v>
      </c>
      <c r="E20700" t="s">
        <v>30</v>
      </c>
      <c r="F20700">
        <f t="shared" si="969"/>
        <v>2023</v>
      </c>
      <c r="G20700">
        <f t="shared" si="970"/>
        <v>8</v>
      </c>
      <c r="H20700">
        <f t="shared" si="971"/>
        <v>30</v>
      </c>
    </row>
    <row r="20701" spans="1:8" x14ac:dyDescent="0.25">
      <c r="A20701" s="3">
        <v>45169</v>
      </c>
      <c r="B20701">
        <v>15.790619106419761</v>
      </c>
      <c r="C20701" t="s">
        <v>28</v>
      </c>
      <c r="D20701" t="s">
        <v>29</v>
      </c>
      <c r="E20701" t="s">
        <v>30</v>
      </c>
      <c r="F20701">
        <f t="shared" si="969"/>
        <v>2023</v>
      </c>
      <c r="G20701">
        <f t="shared" si="970"/>
        <v>8</v>
      </c>
      <c r="H20701">
        <f t="shared" si="971"/>
        <v>31</v>
      </c>
    </row>
    <row r="20702" spans="1:8" x14ac:dyDescent="0.25">
      <c r="A20702" s="3">
        <v>45170</v>
      </c>
      <c r="B20702">
        <v>12.870613614907551</v>
      </c>
      <c r="C20702" t="s">
        <v>28</v>
      </c>
      <c r="D20702" t="s">
        <v>29</v>
      </c>
      <c r="E20702" t="s">
        <v>30</v>
      </c>
      <c r="F20702">
        <f t="shared" si="969"/>
        <v>2023</v>
      </c>
      <c r="G20702">
        <f t="shared" si="970"/>
        <v>9</v>
      </c>
      <c r="H20702">
        <f t="shared" si="971"/>
        <v>1</v>
      </c>
    </row>
    <row r="20703" spans="1:8" x14ac:dyDescent="0.25">
      <c r="A20703" s="3">
        <v>45171</v>
      </c>
      <c r="B20703">
        <v>13.645592153923886</v>
      </c>
      <c r="C20703" t="s">
        <v>28</v>
      </c>
      <c r="D20703" t="s">
        <v>29</v>
      </c>
      <c r="E20703" t="s">
        <v>30</v>
      </c>
      <c r="F20703">
        <f t="shared" si="969"/>
        <v>2023</v>
      </c>
      <c r="G20703">
        <f t="shared" si="970"/>
        <v>9</v>
      </c>
      <c r="H20703">
        <f t="shared" si="971"/>
        <v>2</v>
      </c>
    </row>
    <row r="20704" spans="1:8" x14ac:dyDescent="0.25">
      <c r="A20704" s="3">
        <v>45172</v>
      </c>
      <c r="B20704">
        <v>0</v>
      </c>
      <c r="C20704" t="s">
        <v>28</v>
      </c>
      <c r="D20704" t="s">
        <v>29</v>
      </c>
      <c r="E20704" t="s">
        <v>30</v>
      </c>
      <c r="F20704">
        <f t="shared" si="969"/>
        <v>2023</v>
      </c>
      <c r="G20704">
        <f t="shared" si="970"/>
        <v>9</v>
      </c>
      <c r="H20704">
        <f t="shared" si="971"/>
        <v>3</v>
      </c>
    </row>
    <row r="20705" spans="1:8" x14ac:dyDescent="0.25">
      <c r="A20705" s="3">
        <v>45173</v>
      </c>
      <c r="B20705">
        <v>26.217699400999521</v>
      </c>
      <c r="C20705" t="s">
        <v>28</v>
      </c>
      <c r="D20705" t="s">
        <v>29</v>
      </c>
      <c r="E20705" t="s">
        <v>30</v>
      </c>
      <c r="F20705">
        <f t="shared" si="969"/>
        <v>2023</v>
      </c>
      <c r="G20705">
        <f t="shared" si="970"/>
        <v>9</v>
      </c>
      <c r="H20705">
        <f t="shared" si="971"/>
        <v>4</v>
      </c>
    </row>
    <row r="20706" spans="1:8" x14ac:dyDescent="0.25">
      <c r="A20706" s="3">
        <v>45174</v>
      </c>
      <c r="B20706">
        <v>16.139320079221207</v>
      </c>
      <c r="C20706" t="s">
        <v>28</v>
      </c>
      <c r="D20706" t="s">
        <v>29</v>
      </c>
      <c r="E20706" t="s">
        <v>30</v>
      </c>
      <c r="F20706">
        <f t="shared" si="969"/>
        <v>2023</v>
      </c>
      <c r="G20706">
        <f t="shared" si="970"/>
        <v>9</v>
      </c>
      <c r="H20706">
        <f t="shared" si="971"/>
        <v>5</v>
      </c>
    </row>
    <row r="20707" spans="1:8" x14ac:dyDescent="0.25">
      <c r="A20707" s="3">
        <v>45175</v>
      </c>
      <c r="B20707">
        <v>15.565023858007732</v>
      </c>
      <c r="C20707" t="s">
        <v>28</v>
      </c>
      <c r="D20707" t="s">
        <v>29</v>
      </c>
      <c r="E20707" t="s">
        <v>30</v>
      </c>
      <c r="F20707">
        <f t="shared" si="969"/>
        <v>2023</v>
      </c>
      <c r="G20707">
        <f t="shared" si="970"/>
        <v>9</v>
      </c>
      <c r="H20707">
        <f t="shared" si="971"/>
        <v>6</v>
      </c>
    </row>
    <row r="20708" spans="1:8" x14ac:dyDescent="0.25">
      <c r="A20708" s="3">
        <v>45176</v>
      </c>
      <c r="B20708">
        <v>22.360089314959566</v>
      </c>
      <c r="C20708" t="s">
        <v>28</v>
      </c>
      <c r="D20708" t="s">
        <v>29</v>
      </c>
      <c r="E20708" t="s">
        <v>30</v>
      </c>
      <c r="F20708">
        <f t="shared" si="969"/>
        <v>2023</v>
      </c>
      <c r="G20708">
        <f t="shared" si="970"/>
        <v>9</v>
      </c>
      <c r="H20708">
        <f t="shared" si="971"/>
        <v>7</v>
      </c>
    </row>
    <row r="20709" spans="1:8" x14ac:dyDescent="0.25">
      <c r="A20709" s="3">
        <v>45177</v>
      </c>
      <c r="B20709">
        <v>20.026817593150128</v>
      </c>
      <c r="C20709" t="s">
        <v>28</v>
      </c>
      <c r="D20709" t="s">
        <v>29</v>
      </c>
      <c r="E20709" t="s">
        <v>30</v>
      </c>
      <c r="F20709">
        <f t="shared" si="969"/>
        <v>2023</v>
      </c>
      <c r="G20709">
        <f t="shared" si="970"/>
        <v>9</v>
      </c>
      <c r="H20709">
        <f t="shared" si="971"/>
        <v>8</v>
      </c>
    </row>
    <row r="20710" spans="1:8" x14ac:dyDescent="0.25">
      <c r="A20710" s="3">
        <v>45178</v>
      </c>
      <c r="B20710">
        <v>21.257399453032452</v>
      </c>
      <c r="C20710" t="s">
        <v>28</v>
      </c>
      <c r="D20710" t="s">
        <v>29</v>
      </c>
      <c r="E20710" t="s">
        <v>30</v>
      </c>
      <c r="F20710">
        <f t="shared" si="969"/>
        <v>2023</v>
      </c>
      <c r="G20710">
        <f t="shared" si="970"/>
        <v>9</v>
      </c>
      <c r="H20710">
        <f t="shared" si="971"/>
        <v>9</v>
      </c>
    </row>
    <row r="20711" spans="1:8" x14ac:dyDescent="0.25">
      <c r="A20711" s="3">
        <v>45179</v>
      </c>
      <c r="B20711">
        <v>0</v>
      </c>
      <c r="C20711" t="s">
        <v>28</v>
      </c>
      <c r="D20711" t="s">
        <v>29</v>
      </c>
      <c r="E20711" t="s">
        <v>30</v>
      </c>
      <c r="F20711">
        <f t="shared" si="969"/>
        <v>2023</v>
      </c>
      <c r="G20711">
        <f t="shared" si="970"/>
        <v>9</v>
      </c>
      <c r="H20711">
        <f t="shared" si="971"/>
        <v>10</v>
      </c>
    </row>
    <row r="20712" spans="1:8" x14ac:dyDescent="0.25">
      <c r="A20712" s="3">
        <v>45180</v>
      </c>
      <c r="B20712">
        <v>34.299622197199149</v>
      </c>
      <c r="C20712" t="s">
        <v>28</v>
      </c>
      <c r="D20712" t="s">
        <v>29</v>
      </c>
      <c r="E20712" t="s">
        <v>30</v>
      </c>
      <c r="F20712">
        <f t="shared" si="969"/>
        <v>2023</v>
      </c>
      <c r="G20712">
        <f t="shared" si="970"/>
        <v>9</v>
      </c>
      <c r="H20712">
        <f t="shared" si="971"/>
        <v>11</v>
      </c>
    </row>
    <row r="20713" spans="1:8" x14ac:dyDescent="0.25">
      <c r="A20713" s="3">
        <v>45181</v>
      </c>
      <c r="B20713">
        <v>24.220456356885691</v>
      </c>
      <c r="C20713" t="s">
        <v>28</v>
      </c>
      <c r="D20713" t="s">
        <v>29</v>
      </c>
      <c r="E20713" t="s">
        <v>30</v>
      </c>
      <c r="F20713">
        <f t="shared" si="969"/>
        <v>2023</v>
      </c>
      <c r="G20713">
        <f t="shared" si="970"/>
        <v>9</v>
      </c>
      <c r="H20713">
        <f t="shared" si="971"/>
        <v>12</v>
      </c>
    </row>
    <row r="20714" spans="1:8" x14ac:dyDescent="0.25">
      <c r="A20714" s="3">
        <v>45182</v>
      </c>
      <c r="B20714">
        <v>23.48407113585192</v>
      </c>
      <c r="C20714" t="s">
        <v>28</v>
      </c>
      <c r="D20714" t="s">
        <v>29</v>
      </c>
      <c r="E20714" t="s">
        <v>30</v>
      </c>
      <c r="F20714">
        <f t="shared" si="969"/>
        <v>2023</v>
      </c>
      <c r="G20714">
        <f t="shared" si="970"/>
        <v>9</v>
      </c>
      <c r="H20714">
        <f t="shared" si="971"/>
        <v>13</v>
      </c>
    </row>
    <row r="20715" spans="1:8" x14ac:dyDescent="0.25">
      <c r="A20715" s="3">
        <v>45183</v>
      </c>
      <c r="B20715">
        <v>29.957436452665995</v>
      </c>
      <c r="C20715" t="s">
        <v>28</v>
      </c>
      <c r="D20715" t="s">
        <v>29</v>
      </c>
      <c r="E20715" t="s">
        <v>30</v>
      </c>
      <c r="F20715">
        <f t="shared" si="969"/>
        <v>2023</v>
      </c>
      <c r="G20715">
        <f t="shared" si="970"/>
        <v>9</v>
      </c>
      <c r="H20715">
        <f t="shared" si="971"/>
        <v>14</v>
      </c>
    </row>
    <row r="20716" spans="1:8" x14ac:dyDescent="0.25">
      <c r="A20716" s="3">
        <v>45184</v>
      </c>
      <c r="B20716">
        <v>27.148324463881909</v>
      </c>
      <c r="C20716" t="s">
        <v>28</v>
      </c>
      <c r="D20716" t="s">
        <v>29</v>
      </c>
      <c r="E20716" t="s">
        <v>30</v>
      </c>
      <c r="F20716">
        <f t="shared" si="969"/>
        <v>2023</v>
      </c>
      <c r="G20716">
        <f t="shared" si="970"/>
        <v>9</v>
      </c>
      <c r="H20716">
        <f t="shared" si="971"/>
        <v>15</v>
      </c>
    </row>
    <row r="20717" spans="1:8" x14ac:dyDescent="0.25">
      <c r="A20717" s="3">
        <v>45185</v>
      </c>
      <c r="B20717">
        <v>27.75804750614461</v>
      </c>
      <c r="C20717" t="s">
        <v>28</v>
      </c>
      <c r="D20717" t="s">
        <v>29</v>
      </c>
      <c r="E20717" t="s">
        <v>30</v>
      </c>
      <c r="F20717">
        <f t="shared" si="969"/>
        <v>2023</v>
      </c>
      <c r="G20717">
        <f t="shared" si="970"/>
        <v>9</v>
      </c>
      <c r="H20717">
        <f t="shared" si="971"/>
        <v>16</v>
      </c>
    </row>
    <row r="20718" spans="1:8" x14ac:dyDescent="0.25">
      <c r="A20718" s="3">
        <v>45186</v>
      </c>
      <c r="B20718">
        <v>0</v>
      </c>
      <c r="C20718" t="s">
        <v>28</v>
      </c>
      <c r="D20718" t="s">
        <v>29</v>
      </c>
      <c r="E20718" t="s">
        <v>30</v>
      </c>
      <c r="F20718">
        <f t="shared" si="969"/>
        <v>2023</v>
      </c>
      <c r="G20718">
        <f t="shared" si="970"/>
        <v>9</v>
      </c>
      <c r="H20718">
        <f t="shared" si="971"/>
        <v>17</v>
      </c>
    </row>
    <row r="20719" spans="1:8" x14ac:dyDescent="0.25">
      <c r="A20719" s="3">
        <v>45187</v>
      </c>
      <c r="B20719">
        <v>39.176806132040113</v>
      </c>
      <c r="C20719" t="s">
        <v>28</v>
      </c>
      <c r="D20719" t="s">
        <v>29</v>
      </c>
      <c r="E20719" t="s">
        <v>30</v>
      </c>
      <c r="F20719">
        <f t="shared" si="969"/>
        <v>2023</v>
      </c>
      <c r="G20719">
        <f t="shared" si="970"/>
        <v>9</v>
      </c>
      <c r="H20719">
        <f t="shared" si="971"/>
        <v>18</v>
      </c>
    </row>
    <row r="20720" spans="1:8" x14ac:dyDescent="0.25">
      <c r="A20720" s="3">
        <v>45188</v>
      </c>
      <c r="B20720">
        <v>28.129085933797846</v>
      </c>
      <c r="C20720" t="s">
        <v>28</v>
      </c>
      <c r="D20720" t="s">
        <v>29</v>
      </c>
      <c r="E20720" t="s">
        <v>30</v>
      </c>
      <c r="F20720">
        <f t="shared" si="969"/>
        <v>2023</v>
      </c>
      <c r="G20720">
        <f t="shared" si="970"/>
        <v>9</v>
      </c>
      <c r="H20720">
        <f t="shared" si="971"/>
        <v>19</v>
      </c>
    </row>
    <row r="20721" spans="1:8" x14ac:dyDescent="0.25">
      <c r="A20721" s="3">
        <v>45189</v>
      </c>
      <c r="B20721">
        <v>26.346378140884262</v>
      </c>
      <c r="C20721" t="s">
        <v>28</v>
      </c>
      <c r="D20721" t="s">
        <v>29</v>
      </c>
      <c r="E20721" t="s">
        <v>30</v>
      </c>
      <c r="F20721">
        <f t="shared" si="969"/>
        <v>2023</v>
      </c>
      <c r="G20721">
        <f t="shared" si="970"/>
        <v>9</v>
      </c>
      <c r="H20721">
        <f t="shared" si="971"/>
        <v>20</v>
      </c>
    </row>
    <row r="20722" spans="1:8" x14ac:dyDescent="0.25">
      <c r="A20722" s="3">
        <v>45190</v>
      </c>
      <c r="B20722">
        <v>31.718050775967562</v>
      </c>
      <c r="C20722" t="s">
        <v>28</v>
      </c>
      <c r="D20722" t="s">
        <v>29</v>
      </c>
      <c r="E20722" t="s">
        <v>30</v>
      </c>
      <c r="F20722">
        <f t="shared" si="969"/>
        <v>2023</v>
      </c>
      <c r="G20722">
        <f t="shared" si="970"/>
        <v>9</v>
      </c>
      <c r="H20722">
        <f t="shared" si="971"/>
        <v>21</v>
      </c>
    </row>
    <row r="20723" spans="1:8" x14ac:dyDescent="0.25">
      <c r="A20723" s="3">
        <v>45191</v>
      </c>
      <c r="B20723">
        <v>27.775462877934221</v>
      </c>
      <c r="C20723" t="s">
        <v>28</v>
      </c>
      <c r="D20723" t="s">
        <v>29</v>
      </c>
      <c r="E20723" t="s">
        <v>30</v>
      </c>
      <c r="F20723">
        <f t="shared" si="969"/>
        <v>2023</v>
      </c>
      <c r="G20723">
        <f t="shared" si="970"/>
        <v>9</v>
      </c>
      <c r="H20723">
        <f t="shared" si="971"/>
        <v>22</v>
      </c>
    </row>
    <row r="20724" spans="1:8" x14ac:dyDescent="0.25">
      <c r="A20724" s="3">
        <v>45192</v>
      </c>
      <c r="B20724">
        <v>27.244116961485471</v>
      </c>
      <c r="C20724" t="s">
        <v>28</v>
      </c>
      <c r="D20724" t="s">
        <v>29</v>
      </c>
      <c r="E20724" t="s">
        <v>30</v>
      </c>
      <c r="F20724">
        <f t="shared" si="969"/>
        <v>2023</v>
      </c>
      <c r="G20724">
        <f t="shared" si="970"/>
        <v>9</v>
      </c>
      <c r="H20724">
        <f t="shared" si="971"/>
        <v>23</v>
      </c>
    </row>
    <row r="20725" spans="1:8" x14ac:dyDescent="0.25">
      <c r="A20725" s="3">
        <v>45193</v>
      </c>
      <c r="B20725">
        <v>0</v>
      </c>
      <c r="C20725" t="s">
        <v>28</v>
      </c>
      <c r="D20725" t="s">
        <v>29</v>
      </c>
      <c r="E20725" t="s">
        <v>30</v>
      </c>
      <c r="F20725">
        <f t="shared" si="969"/>
        <v>2023</v>
      </c>
      <c r="G20725">
        <f t="shared" si="970"/>
        <v>9</v>
      </c>
      <c r="H20725">
        <f t="shared" si="971"/>
        <v>24</v>
      </c>
    </row>
    <row r="20726" spans="1:8" x14ac:dyDescent="0.25">
      <c r="A20726" s="3">
        <v>45194</v>
      </c>
      <c r="B20726">
        <v>36.454159478292659</v>
      </c>
      <c r="C20726" t="s">
        <v>28</v>
      </c>
      <c r="D20726" t="s">
        <v>29</v>
      </c>
      <c r="E20726" t="s">
        <v>30</v>
      </c>
      <c r="F20726">
        <f t="shared" si="969"/>
        <v>2023</v>
      </c>
      <c r="G20726">
        <f t="shared" si="970"/>
        <v>9</v>
      </c>
      <c r="H20726">
        <f t="shared" si="971"/>
        <v>25</v>
      </c>
    </row>
    <row r="20727" spans="1:8" x14ac:dyDescent="0.25">
      <c r="A20727" s="3">
        <v>45195</v>
      </c>
      <c r="B20727">
        <v>24.38485626675843</v>
      </c>
      <c r="C20727" t="s">
        <v>28</v>
      </c>
      <c r="D20727" t="s">
        <v>29</v>
      </c>
      <c r="E20727" t="s">
        <v>30</v>
      </c>
      <c r="F20727">
        <f t="shared" si="969"/>
        <v>2023</v>
      </c>
      <c r="G20727">
        <f t="shared" si="970"/>
        <v>9</v>
      </c>
      <c r="H20727">
        <f t="shared" si="971"/>
        <v>26</v>
      </c>
    </row>
    <row r="20728" spans="1:8" x14ac:dyDescent="0.25">
      <c r="A20728" s="3">
        <v>45196</v>
      </c>
      <c r="B20728">
        <v>21.663991818827792</v>
      </c>
      <c r="C20728" t="s">
        <v>28</v>
      </c>
      <c r="D20728" t="s">
        <v>29</v>
      </c>
      <c r="E20728" t="s">
        <v>30</v>
      </c>
      <c r="F20728">
        <f t="shared" si="969"/>
        <v>2023</v>
      </c>
      <c r="G20728">
        <f t="shared" si="970"/>
        <v>9</v>
      </c>
      <c r="H20728">
        <f t="shared" si="971"/>
        <v>27</v>
      </c>
    </row>
    <row r="20729" spans="1:8" x14ac:dyDescent="0.25">
      <c r="A20729" s="3">
        <v>45197</v>
      </c>
      <c r="B20729">
        <v>26.199510309006993</v>
      </c>
      <c r="C20729" t="s">
        <v>28</v>
      </c>
      <c r="D20729" t="s">
        <v>29</v>
      </c>
      <c r="E20729" t="s">
        <v>30</v>
      </c>
      <c r="F20729">
        <f t="shared" si="969"/>
        <v>2023</v>
      </c>
      <c r="G20729">
        <f t="shared" si="970"/>
        <v>9</v>
      </c>
      <c r="H20729">
        <f t="shared" si="971"/>
        <v>28</v>
      </c>
    </row>
    <row r="20730" spans="1:8" x14ac:dyDescent="0.25">
      <c r="A20730" s="3">
        <v>45198</v>
      </c>
      <c r="B20730">
        <v>21.538738012415394</v>
      </c>
      <c r="C20730" t="s">
        <v>28</v>
      </c>
      <c r="D20730" t="s">
        <v>29</v>
      </c>
      <c r="E20730" t="s">
        <v>30</v>
      </c>
      <c r="F20730">
        <f t="shared" si="969"/>
        <v>2023</v>
      </c>
      <c r="G20730">
        <f t="shared" si="970"/>
        <v>9</v>
      </c>
      <c r="H20730">
        <f t="shared" si="971"/>
        <v>29</v>
      </c>
    </row>
    <row r="20731" spans="1:8" x14ac:dyDescent="0.25">
      <c r="A20731" s="3">
        <v>45199</v>
      </c>
      <c r="B20731">
        <v>20.420181249251694</v>
      </c>
      <c r="C20731" t="s">
        <v>28</v>
      </c>
      <c r="D20731" t="s">
        <v>29</v>
      </c>
      <c r="E20731" t="s">
        <v>30</v>
      </c>
      <c r="F20731">
        <f t="shared" si="969"/>
        <v>2023</v>
      </c>
      <c r="G20731">
        <f t="shared" si="970"/>
        <v>9</v>
      </c>
      <c r="H20731">
        <f t="shared" si="971"/>
        <v>30</v>
      </c>
    </row>
    <row r="20732" spans="1:8" x14ac:dyDescent="0.25">
      <c r="A20732" s="3">
        <v>45200</v>
      </c>
      <c r="B20732">
        <v>0</v>
      </c>
      <c r="C20732" t="s">
        <v>28</v>
      </c>
      <c r="D20732" t="s">
        <v>29</v>
      </c>
      <c r="E20732" t="s">
        <v>30</v>
      </c>
      <c r="F20732">
        <f t="shared" si="969"/>
        <v>2023</v>
      </c>
      <c r="G20732">
        <f t="shared" si="970"/>
        <v>10</v>
      </c>
      <c r="H20732">
        <f t="shared" si="971"/>
        <v>1</v>
      </c>
    </row>
    <row r="20733" spans="1:8" x14ac:dyDescent="0.25">
      <c r="A20733" s="3">
        <v>45201</v>
      </c>
      <c r="B20733">
        <v>28.884363069993977</v>
      </c>
      <c r="C20733" t="s">
        <v>28</v>
      </c>
      <c r="D20733" t="s">
        <v>29</v>
      </c>
      <c r="E20733" t="s">
        <v>30</v>
      </c>
      <c r="F20733">
        <f t="shared" si="969"/>
        <v>2023</v>
      </c>
      <c r="G20733">
        <f t="shared" si="970"/>
        <v>10</v>
      </c>
      <c r="H20733">
        <f t="shared" si="971"/>
        <v>2</v>
      </c>
    </row>
    <row r="20734" spans="1:8" x14ac:dyDescent="0.25">
      <c r="A20734" s="3">
        <v>45202</v>
      </c>
      <c r="B20734">
        <v>16.665570958343249</v>
      </c>
      <c r="C20734" t="s">
        <v>28</v>
      </c>
      <c r="D20734" t="s">
        <v>29</v>
      </c>
      <c r="E20734" t="s">
        <v>30</v>
      </c>
      <c r="F20734">
        <f t="shared" si="969"/>
        <v>2023</v>
      </c>
      <c r="G20734">
        <f t="shared" si="970"/>
        <v>10</v>
      </c>
      <c r="H20734">
        <f t="shared" si="971"/>
        <v>3</v>
      </c>
    </row>
    <row r="20735" spans="1:8" x14ac:dyDescent="0.25">
      <c r="A20735" s="3">
        <v>45203</v>
      </c>
      <c r="B20735">
        <v>13.944410805905678</v>
      </c>
      <c r="C20735" t="s">
        <v>28</v>
      </c>
      <c r="D20735" t="s">
        <v>29</v>
      </c>
      <c r="E20735" t="s">
        <v>30</v>
      </c>
      <c r="F20735">
        <f t="shared" si="969"/>
        <v>2023</v>
      </c>
      <c r="G20735">
        <f t="shared" si="970"/>
        <v>10</v>
      </c>
      <c r="H20735">
        <f t="shared" si="971"/>
        <v>4</v>
      </c>
    </row>
    <row r="20736" spans="1:8" x14ac:dyDescent="0.25">
      <c r="A20736" s="3">
        <v>45204</v>
      </c>
      <c r="B20736">
        <v>18.624677168803263</v>
      </c>
      <c r="C20736" t="s">
        <v>28</v>
      </c>
      <c r="D20736" t="s">
        <v>29</v>
      </c>
      <c r="E20736" t="s">
        <v>30</v>
      </c>
      <c r="F20736">
        <f t="shared" si="969"/>
        <v>2023</v>
      </c>
      <c r="G20736">
        <f t="shared" si="970"/>
        <v>10</v>
      </c>
      <c r="H20736">
        <f t="shared" si="971"/>
        <v>5</v>
      </c>
    </row>
    <row r="20737" spans="1:8" x14ac:dyDescent="0.25">
      <c r="A20737" s="3">
        <v>45205</v>
      </c>
      <c r="B20737">
        <v>14.246276578665544</v>
      </c>
      <c r="C20737" t="s">
        <v>28</v>
      </c>
      <c r="D20737" t="s">
        <v>29</v>
      </c>
      <c r="E20737" t="s">
        <v>30</v>
      </c>
      <c r="F20737">
        <f t="shared" si="969"/>
        <v>2023</v>
      </c>
      <c r="G20737">
        <f t="shared" si="970"/>
        <v>10</v>
      </c>
      <c r="H20737">
        <f t="shared" si="971"/>
        <v>6</v>
      </c>
    </row>
    <row r="20738" spans="1:8" x14ac:dyDescent="0.25">
      <c r="A20738" s="3">
        <v>45206</v>
      </c>
      <c r="B20738">
        <v>13.537278067104952</v>
      </c>
      <c r="C20738" t="s">
        <v>28</v>
      </c>
      <c r="D20738" t="s">
        <v>29</v>
      </c>
      <c r="E20738" t="s">
        <v>30</v>
      </c>
      <c r="F20738">
        <f t="shared" si="969"/>
        <v>2023</v>
      </c>
      <c r="G20738">
        <f t="shared" si="970"/>
        <v>10</v>
      </c>
      <c r="H20738">
        <f t="shared" si="971"/>
        <v>7</v>
      </c>
    </row>
    <row r="20739" spans="1:8" x14ac:dyDescent="0.25">
      <c r="A20739" s="3">
        <v>45207</v>
      </c>
      <c r="B20739">
        <v>0</v>
      </c>
      <c r="C20739" t="s">
        <v>28</v>
      </c>
      <c r="D20739" t="s">
        <v>29</v>
      </c>
      <c r="E20739" t="s">
        <v>30</v>
      </c>
      <c r="F20739">
        <f t="shared" ref="F20739:F20802" si="972">YEAR(A20739)</f>
        <v>2023</v>
      </c>
      <c r="G20739">
        <f t="shared" ref="G20739:G20802" si="973">MONTH(A20739)</f>
        <v>10</v>
      </c>
      <c r="H20739">
        <f t="shared" ref="H20739:H20802" si="974">DAY(A20739)</f>
        <v>8</v>
      </c>
    </row>
    <row r="20740" spans="1:8" x14ac:dyDescent="0.25">
      <c r="A20740" s="3">
        <v>45208</v>
      </c>
      <c r="B20740">
        <v>23.147312590700334</v>
      </c>
      <c r="C20740" t="s">
        <v>28</v>
      </c>
      <c r="D20740" t="s">
        <v>29</v>
      </c>
      <c r="E20740" t="s">
        <v>30</v>
      </c>
      <c r="F20740">
        <f t="shared" si="972"/>
        <v>2023</v>
      </c>
      <c r="G20740">
        <f t="shared" si="973"/>
        <v>10</v>
      </c>
      <c r="H20740">
        <f t="shared" si="974"/>
        <v>9</v>
      </c>
    </row>
    <row r="20741" spans="1:8" x14ac:dyDescent="0.25">
      <c r="A20741" s="3">
        <v>45209</v>
      </c>
      <c r="B20741">
        <v>11.63208024465885</v>
      </c>
      <c r="C20741" t="s">
        <v>28</v>
      </c>
      <c r="D20741" t="s">
        <v>29</v>
      </c>
      <c r="E20741" t="s">
        <v>30</v>
      </c>
      <c r="F20741">
        <f t="shared" si="972"/>
        <v>2023</v>
      </c>
      <c r="G20741">
        <f t="shared" si="973"/>
        <v>10</v>
      </c>
      <c r="H20741">
        <f t="shared" si="974"/>
        <v>10</v>
      </c>
    </row>
    <row r="20742" spans="1:8" x14ac:dyDescent="0.25">
      <c r="A20742" s="3">
        <v>45210</v>
      </c>
      <c r="B20742">
        <v>9.6771127914342223</v>
      </c>
      <c r="C20742" t="s">
        <v>28</v>
      </c>
      <c r="D20742" t="s">
        <v>29</v>
      </c>
      <c r="E20742" t="s">
        <v>30</v>
      </c>
      <c r="F20742">
        <f t="shared" si="972"/>
        <v>2023</v>
      </c>
      <c r="G20742">
        <f t="shared" si="973"/>
        <v>10</v>
      </c>
      <c r="H20742">
        <f t="shared" si="974"/>
        <v>11</v>
      </c>
    </row>
    <row r="20743" spans="1:8" x14ac:dyDescent="0.25">
      <c r="A20743" s="3">
        <v>45211</v>
      </c>
      <c r="B20743">
        <v>15.166628348122762</v>
      </c>
      <c r="C20743" t="s">
        <v>28</v>
      </c>
      <c r="D20743" t="s">
        <v>29</v>
      </c>
      <c r="E20743" t="s">
        <v>30</v>
      </c>
      <c r="F20743">
        <f t="shared" si="972"/>
        <v>2023</v>
      </c>
      <c r="G20743">
        <f t="shared" si="973"/>
        <v>10</v>
      </c>
      <c r="H20743">
        <f t="shared" si="974"/>
        <v>12</v>
      </c>
    </row>
    <row r="20744" spans="1:8" x14ac:dyDescent="0.25">
      <c r="A20744" s="3">
        <v>45212</v>
      </c>
      <c r="B20744">
        <v>11.62058223023732</v>
      </c>
      <c r="C20744" t="s">
        <v>28</v>
      </c>
      <c r="D20744" t="s">
        <v>29</v>
      </c>
      <c r="E20744" t="s">
        <v>30</v>
      </c>
      <c r="F20744">
        <f t="shared" si="972"/>
        <v>2023</v>
      </c>
      <c r="G20744">
        <f t="shared" si="973"/>
        <v>10</v>
      </c>
      <c r="H20744">
        <f t="shared" si="974"/>
        <v>13</v>
      </c>
    </row>
    <row r="20745" spans="1:8" x14ac:dyDescent="0.25">
      <c r="A20745" s="3">
        <v>45213</v>
      </c>
      <c r="B20745">
        <v>11.747226572751703</v>
      </c>
      <c r="C20745" t="s">
        <v>28</v>
      </c>
      <c r="D20745" t="s">
        <v>29</v>
      </c>
      <c r="E20745" t="s">
        <v>30</v>
      </c>
      <c r="F20745">
        <f t="shared" si="972"/>
        <v>2023</v>
      </c>
      <c r="G20745">
        <f t="shared" si="973"/>
        <v>10</v>
      </c>
      <c r="H20745">
        <f t="shared" si="974"/>
        <v>14</v>
      </c>
    </row>
    <row r="20746" spans="1:8" x14ac:dyDescent="0.25">
      <c r="A20746" s="3">
        <v>45214</v>
      </c>
      <c r="B20746">
        <v>0</v>
      </c>
      <c r="C20746" t="s">
        <v>28</v>
      </c>
      <c r="D20746" t="s">
        <v>29</v>
      </c>
      <c r="E20746" t="s">
        <v>30</v>
      </c>
      <c r="F20746">
        <f t="shared" si="972"/>
        <v>2023</v>
      </c>
      <c r="G20746">
        <f t="shared" si="973"/>
        <v>10</v>
      </c>
      <c r="H20746">
        <f t="shared" si="974"/>
        <v>15</v>
      </c>
    </row>
    <row r="20747" spans="1:8" x14ac:dyDescent="0.25">
      <c r="A20747" s="3">
        <v>45215</v>
      </c>
      <c r="B20747">
        <v>0</v>
      </c>
      <c r="C20747" t="s">
        <v>28</v>
      </c>
      <c r="D20747" t="s">
        <v>29</v>
      </c>
      <c r="E20747" t="s">
        <v>30</v>
      </c>
      <c r="F20747">
        <f t="shared" si="972"/>
        <v>2023</v>
      </c>
      <c r="G20747">
        <f t="shared" si="973"/>
        <v>10</v>
      </c>
      <c r="H20747">
        <f t="shared" si="974"/>
        <v>16</v>
      </c>
    </row>
    <row r="20748" spans="1:8" x14ac:dyDescent="0.25">
      <c r="A20748" s="3">
        <v>45216</v>
      </c>
      <c r="B20748">
        <v>12.182646736047689</v>
      </c>
      <c r="C20748" t="s">
        <v>28</v>
      </c>
      <c r="D20748" t="s">
        <v>29</v>
      </c>
      <c r="E20748" t="s">
        <v>30</v>
      </c>
      <c r="F20748">
        <f t="shared" si="972"/>
        <v>2023</v>
      </c>
      <c r="G20748">
        <f t="shared" si="973"/>
        <v>10</v>
      </c>
      <c r="H20748">
        <f t="shared" si="974"/>
        <v>17</v>
      </c>
    </row>
    <row r="20749" spans="1:8" x14ac:dyDescent="0.25">
      <c r="A20749" s="3">
        <v>45217</v>
      </c>
      <c r="B20749">
        <v>10.897508124899559</v>
      </c>
      <c r="C20749" t="s">
        <v>28</v>
      </c>
      <c r="D20749" t="s">
        <v>29</v>
      </c>
      <c r="E20749" t="s">
        <v>30</v>
      </c>
      <c r="F20749">
        <f t="shared" si="972"/>
        <v>2023</v>
      </c>
      <c r="G20749">
        <f t="shared" si="973"/>
        <v>10</v>
      </c>
      <c r="H20749">
        <f t="shared" si="974"/>
        <v>18</v>
      </c>
    </row>
    <row r="20750" spans="1:8" x14ac:dyDescent="0.25">
      <c r="A20750" s="3">
        <v>45218</v>
      </c>
      <c r="B20750">
        <v>16.979011434024237</v>
      </c>
      <c r="C20750" t="s">
        <v>28</v>
      </c>
      <c r="D20750" t="s">
        <v>29</v>
      </c>
      <c r="E20750" t="s">
        <v>30</v>
      </c>
      <c r="F20750">
        <f t="shared" si="972"/>
        <v>2023</v>
      </c>
      <c r="G20750">
        <f t="shared" si="973"/>
        <v>10</v>
      </c>
      <c r="H20750">
        <f t="shared" si="974"/>
        <v>19</v>
      </c>
    </row>
    <row r="20751" spans="1:8" x14ac:dyDescent="0.25">
      <c r="A20751" s="3">
        <v>45219</v>
      </c>
      <c r="B20751">
        <v>13.937007999548998</v>
      </c>
      <c r="C20751" t="s">
        <v>28</v>
      </c>
      <c r="D20751" t="s">
        <v>29</v>
      </c>
      <c r="E20751" t="s">
        <v>30</v>
      </c>
      <c r="F20751">
        <f t="shared" si="972"/>
        <v>2023</v>
      </c>
      <c r="G20751">
        <f t="shared" si="973"/>
        <v>10</v>
      </c>
      <c r="H20751">
        <f t="shared" si="974"/>
        <v>20</v>
      </c>
    </row>
    <row r="20752" spans="1:8" x14ac:dyDescent="0.25">
      <c r="A20752" s="3">
        <v>45220</v>
      </c>
      <c r="B20752">
        <v>14.472239602090275</v>
      </c>
      <c r="C20752" t="s">
        <v>28</v>
      </c>
      <c r="D20752" t="s">
        <v>29</v>
      </c>
      <c r="E20752" t="s">
        <v>30</v>
      </c>
      <c r="F20752">
        <f t="shared" si="972"/>
        <v>2023</v>
      </c>
      <c r="G20752">
        <f t="shared" si="973"/>
        <v>10</v>
      </c>
      <c r="H20752">
        <f t="shared" si="974"/>
        <v>21</v>
      </c>
    </row>
    <row r="20753" spans="1:8" x14ac:dyDescent="0.25">
      <c r="A20753" s="3">
        <v>45221</v>
      </c>
      <c r="B20753">
        <v>0</v>
      </c>
      <c r="C20753" t="s">
        <v>28</v>
      </c>
      <c r="D20753" t="s">
        <v>29</v>
      </c>
      <c r="E20753" t="s">
        <v>30</v>
      </c>
      <c r="F20753">
        <f t="shared" si="972"/>
        <v>2023</v>
      </c>
      <c r="G20753">
        <f t="shared" si="973"/>
        <v>10</v>
      </c>
      <c r="H20753">
        <f t="shared" si="974"/>
        <v>22</v>
      </c>
    </row>
    <row r="20754" spans="1:8" x14ac:dyDescent="0.25">
      <c r="A20754" s="3">
        <v>45222</v>
      </c>
      <c r="B20754">
        <v>26.201971319497822</v>
      </c>
      <c r="C20754" t="s">
        <v>28</v>
      </c>
      <c r="D20754" t="s">
        <v>29</v>
      </c>
      <c r="E20754" t="s">
        <v>30</v>
      </c>
      <c r="F20754">
        <f t="shared" si="972"/>
        <v>2023</v>
      </c>
      <c r="G20754">
        <f t="shared" si="973"/>
        <v>10</v>
      </c>
      <c r="H20754">
        <f t="shared" si="974"/>
        <v>23</v>
      </c>
    </row>
    <row r="20755" spans="1:8" x14ac:dyDescent="0.25">
      <c r="A20755" s="3">
        <v>45223</v>
      </c>
      <c r="B20755">
        <v>15.525924969912172</v>
      </c>
      <c r="C20755" t="s">
        <v>28</v>
      </c>
      <c r="D20755" t="s">
        <v>29</v>
      </c>
      <c r="E20755" t="s">
        <v>30</v>
      </c>
      <c r="F20755">
        <f t="shared" si="972"/>
        <v>2023</v>
      </c>
      <c r="G20755">
        <f t="shared" si="973"/>
        <v>10</v>
      </c>
      <c r="H20755">
        <f t="shared" si="974"/>
        <v>24</v>
      </c>
    </row>
    <row r="20756" spans="1:8" x14ac:dyDescent="0.25">
      <c r="A20756" s="3">
        <v>45224</v>
      </c>
      <c r="B20756">
        <v>14.24602382673436</v>
      </c>
      <c r="C20756" t="s">
        <v>28</v>
      </c>
      <c r="D20756" t="s">
        <v>29</v>
      </c>
      <c r="E20756" t="s">
        <v>30</v>
      </c>
      <c r="F20756">
        <f t="shared" si="972"/>
        <v>2023</v>
      </c>
      <c r="G20756">
        <f t="shared" si="973"/>
        <v>10</v>
      </c>
      <c r="H20756">
        <f t="shared" si="974"/>
        <v>25</v>
      </c>
    </row>
    <row r="20757" spans="1:8" x14ac:dyDescent="0.25">
      <c r="A20757" s="3">
        <v>45225</v>
      </c>
      <c r="B20757">
        <v>20.239351351873861</v>
      </c>
      <c r="C20757" t="s">
        <v>28</v>
      </c>
      <c r="D20757" t="s">
        <v>29</v>
      </c>
      <c r="E20757" t="s">
        <v>30</v>
      </c>
      <c r="F20757">
        <f t="shared" si="972"/>
        <v>2023</v>
      </c>
      <c r="G20757">
        <f t="shared" si="973"/>
        <v>10</v>
      </c>
      <c r="H20757">
        <f t="shared" si="974"/>
        <v>26</v>
      </c>
    </row>
    <row r="20758" spans="1:8" x14ac:dyDescent="0.25">
      <c r="A20758" s="3">
        <v>45226</v>
      </c>
      <c r="B20758">
        <v>17.023247281685176</v>
      </c>
      <c r="C20758" t="s">
        <v>28</v>
      </c>
      <c r="D20758" t="s">
        <v>29</v>
      </c>
      <c r="E20758" t="s">
        <v>30</v>
      </c>
      <c r="F20758">
        <f t="shared" si="972"/>
        <v>2023</v>
      </c>
      <c r="G20758">
        <f t="shared" si="973"/>
        <v>10</v>
      </c>
      <c r="H20758">
        <f t="shared" si="974"/>
        <v>27</v>
      </c>
    </row>
    <row r="20759" spans="1:8" x14ac:dyDescent="0.25">
      <c r="A20759" s="3">
        <v>45227</v>
      </c>
      <c r="B20759">
        <v>17.307743917794895</v>
      </c>
      <c r="C20759" t="s">
        <v>28</v>
      </c>
      <c r="D20759" t="s">
        <v>29</v>
      </c>
      <c r="E20759" t="s">
        <v>30</v>
      </c>
      <c r="F20759">
        <f t="shared" si="972"/>
        <v>2023</v>
      </c>
      <c r="G20759">
        <f t="shared" si="973"/>
        <v>10</v>
      </c>
      <c r="H20759">
        <f t="shared" si="974"/>
        <v>28</v>
      </c>
    </row>
    <row r="20760" spans="1:8" x14ac:dyDescent="0.25">
      <c r="A20760" s="3">
        <v>45228</v>
      </c>
      <c r="B20760">
        <v>0</v>
      </c>
      <c r="C20760" t="s">
        <v>28</v>
      </c>
      <c r="D20760" t="s">
        <v>29</v>
      </c>
      <c r="E20760" t="s">
        <v>30</v>
      </c>
      <c r="F20760">
        <f t="shared" si="972"/>
        <v>2023</v>
      </c>
      <c r="G20760">
        <f t="shared" si="973"/>
        <v>10</v>
      </c>
      <c r="H20760">
        <f t="shared" si="974"/>
        <v>29</v>
      </c>
    </row>
    <row r="20761" spans="1:8" x14ac:dyDescent="0.25">
      <c r="A20761" s="3">
        <v>45229</v>
      </c>
      <c r="B20761">
        <v>28.350277974517649</v>
      </c>
      <c r="C20761" t="s">
        <v>28</v>
      </c>
      <c r="D20761" t="s">
        <v>29</v>
      </c>
      <c r="E20761" t="s">
        <v>30</v>
      </c>
      <c r="F20761">
        <f t="shared" si="972"/>
        <v>2023</v>
      </c>
      <c r="G20761">
        <f t="shared" si="973"/>
        <v>10</v>
      </c>
      <c r="H20761">
        <f t="shared" si="974"/>
        <v>30</v>
      </c>
    </row>
    <row r="20762" spans="1:8" x14ac:dyDescent="0.25">
      <c r="A20762" s="3">
        <v>45230</v>
      </c>
      <c r="B20762">
        <v>17.262283626303709</v>
      </c>
      <c r="C20762" t="s">
        <v>28</v>
      </c>
      <c r="D20762" t="s">
        <v>29</v>
      </c>
      <c r="E20762" t="s">
        <v>30</v>
      </c>
      <c r="F20762">
        <f t="shared" si="972"/>
        <v>2023</v>
      </c>
      <c r="G20762">
        <f t="shared" si="973"/>
        <v>10</v>
      </c>
      <c r="H20762">
        <f t="shared" si="974"/>
        <v>31</v>
      </c>
    </row>
    <row r="20763" spans="1:8" x14ac:dyDescent="0.25">
      <c r="A20763" s="3">
        <v>45231</v>
      </c>
      <c r="B20763">
        <v>15.542086258934646</v>
      </c>
      <c r="C20763" t="s">
        <v>28</v>
      </c>
      <c r="D20763" t="s">
        <v>29</v>
      </c>
      <c r="E20763" t="s">
        <v>30</v>
      </c>
      <c r="F20763">
        <f t="shared" si="972"/>
        <v>2023</v>
      </c>
      <c r="G20763">
        <f t="shared" si="973"/>
        <v>11</v>
      </c>
      <c r="H20763">
        <f t="shared" si="974"/>
        <v>1</v>
      </c>
    </row>
    <row r="20764" spans="1:8" x14ac:dyDescent="0.25">
      <c r="A20764" s="3">
        <v>45232</v>
      </c>
      <c r="B20764">
        <v>21.079786254033614</v>
      </c>
      <c r="C20764" t="s">
        <v>28</v>
      </c>
      <c r="D20764" t="s">
        <v>29</v>
      </c>
      <c r="E20764" t="s">
        <v>30</v>
      </c>
      <c r="F20764">
        <f t="shared" si="972"/>
        <v>2023</v>
      </c>
      <c r="G20764">
        <f t="shared" si="973"/>
        <v>11</v>
      </c>
      <c r="H20764">
        <f t="shared" si="974"/>
        <v>2</v>
      </c>
    </row>
    <row r="20765" spans="1:8" x14ac:dyDescent="0.25">
      <c r="A20765" s="3">
        <v>45233</v>
      </c>
      <c r="B20765">
        <v>17.405402256690628</v>
      </c>
      <c r="C20765" t="s">
        <v>28</v>
      </c>
      <c r="D20765" t="s">
        <v>29</v>
      </c>
      <c r="E20765" t="s">
        <v>30</v>
      </c>
      <c r="F20765">
        <f t="shared" si="972"/>
        <v>2023</v>
      </c>
      <c r="G20765">
        <f t="shared" si="973"/>
        <v>11</v>
      </c>
      <c r="H20765">
        <f t="shared" si="974"/>
        <v>3</v>
      </c>
    </row>
    <row r="20766" spans="1:8" x14ac:dyDescent="0.25">
      <c r="A20766" s="3">
        <v>45234</v>
      </c>
      <c r="B20766">
        <v>17.240987733006353</v>
      </c>
      <c r="C20766" t="s">
        <v>28</v>
      </c>
      <c r="D20766" t="s">
        <v>29</v>
      </c>
      <c r="E20766" t="s">
        <v>30</v>
      </c>
      <c r="F20766">
        <f t="shared" si="972"/>
        <v>2023</v>
      </c>
      <c r="G20766">
        <f t="shared" si="973"/>
        <v>11</v>
      </c>
      <c r="H20766">
        <f t="shared" si="974"/>
        <v>4</v>
      </c>
    </row>
    <row r="20767" spans="1:8" x14ac:dyDescent="0.25">
      <c r="A20767" s="3">
        <v>45235</v>
      </c>
      <c r="B20767">
        <v>0</v>
      </c>
      <c r="C20767" t="s">
        <v>28</v>
      </c>
      <c r="D20767" t="s">
        <v>29</v>
      </c>
      <c r="E20767" t="s">
        <v>30</v>
      </c>
      <c r="F20767">
        <f t="shared" si="972"/>
        <v>2023</v>
      </c>
      <c r="G20767">
        <f t="shared" si="973"/>
        <v>11</v>
      </c>
      <c r="H20767">
        <f t="shared" si="974"/>
        <v>5</v>
      </c>
    </row>
    <row r="20768" spans="1:8" x14ac:dyDescent="0.25">
      <c r="A20768" s="3">
        <v>45236</v>
      </c>
      <c r="B20768">
        <v>0</v>
      </c>
      <c r="C20768" t="s">
        <v>28</v>
      </c>
      <c r="D20768" t="s">
        <v>29</v>
      </c>
      <c r="E20768" t="s">
        <v>30</v>
      </c>
      <c r="F20768">
        <f t="shared" si="972"/>
        <v>2023</v>
      </c>
      <c r="G20768">
        <f t="shared" si="973"/>
        <v>11</v>
      </c>
      <c r="H20768">
        <f t="shared" si="974"/>
        <v>6</v>
      </c>
    </row>
    <row r="20769" spans="1:8" x14ac:dyDescent="0.25">
      <c r="A20769" s="3">
        <v>45237</v>
      </c>
      <c r="B20769">
        <v>16.009713867903574</v>
      </c>
      <c r="C20769" t="s">
        <v>28</v>
      </c>
      <c r="D20769" t="s">
        <v>29</v>
      </c>
      <c r="E20769" t="s">
        <v>30</v>
      </c>
      <c r="F20769">
        <f t="shared" si="972"/>
        <v>2023</v>
      </c>
      <c r="G20769">
        <f t="shared" si="973"/>
        <v>11</v>
      </c>
      <c r="H20769">
        <f t="shared" si="974"/>
        <v>7</v>
      </c>
    </row>
    <row r="20770" spans="1:8" x14ac:dyDescent="0.25">
      <c r="A20770" s="3">
        <v>45238</v>
      </c>
      <c r="B20770">
        <v>13.976174804328082</v>
      </c>
      <c r="C20770" t="s">
        <v>28</v>
      </c>
      <c r="D20770" t="s">
        <v>29</v>
      </c>
      <c r="E20770" t="s">
        <v>30</v>
      </c>
      <c r="F20770">
        <f t="shared" si="972"/>
        <v>2023</v>
      </c>
      <c r="G20770">
        <f t="shared" si="973"/>
        <v>11</v>
      </c>
      <c r="H20770">
        <f t="shared" si="974"/>
        <v>8</v>
      </c>
    </row>
    <row r="20771" spans="1:8" x14ac:dyDescent="0.25">
      <c r="A20771" s="3">
        <v>45239</v>
      </c>
      <c r="B20771">
        <v>19.251856345266841</v>
      </c>
      <c r="C20771" t="s">
        <v>28</v>
      </c>
      <c r="D20771" t="s">
        <v>29</v>
      </c>
      <c r="E20771" t="s">
        <v>30</v>
      </c>
      <c r="F20771">
        <f t="shared" si="972"/>
        <v>2023</v>
      </c>
      <c r="G20771">
        <f t="shared" si="973"/>
        <v>11</v>
      </c>
      <c r="H20771">
        <f t="shared" si="974"/>
        <v>9</v>
      </c>
    </row>
    <row r="20772" spans="1:8" x14ac:dyDescent="0.25">
      <c r="A20772" s="3">
        <v>45240</v>
      </c>
      <c r="B20772">
        <v>15.370585207420683</v>
      </c>
      <c r="C20772" t="s">
        <v>28</v>
      </c>
      <c r="D20772" t="s">
        <v>29</v>
      </c>
      <c r="E20772" t="s">
        <v>30</v>
      </c>
      <c r="F20772">
        <f t="shared" si="972"/>
        <v>2023</v>
      </c>
      <c r="G20772">
        <f t="shared" si="973"/>
        <v>11</v>
      </c>
      <c r="H20772">
        <f t="shared" si="974"/>
        <v>10</v>
      </c>
    </row>
    <row r="20773" spans="1:8" x14ac:dyDescent="0.25">
      <c r="A20773" s="3">
        <v>45241</v>
      </c>
      <c r="B20773">
        <v>15.05662905774701</v>
      </c>
      <c r="C20773" t="s">
        <v>28</v>
      </c>
      <c r="D20773" t="s">
        <v>29</v>
      </c>
      <c r="E20773" t="s">
        <v>30</v>
      </c>
      <c r="F20773">
        <f t="shared" si="972"/>
        <v>2023</v>
      </c>
      <c r="G20773">
        <f t="shared" si="973"/>
        <v>11</v>
      </c>
      <c r="H20773">
        <f t="shared" si="974"/>
        <v>11</v>
      </c>
    </row>
    <row r="20774" spans="1:8" x14ac:dyDescent="0.25">
      <c r="A20774" s="3">
        <v>45242</v>
      </c>
      <c r="B20774">
        <v>0</v>
      </c>
      <c r="C20774" t="s">
        <v>28</v>
      </c>
      <c r="D20774" t="s">
        <v>29</v>
      </c>
      <c r="E20774" t="s">
        <v>30</v>
      </c>
      <c r="F20774">
        <f t="shared" si="972"/>
        <v>2023</v>
      </c>
      <c r="G20774">
        <f t="shared" si="973"/>
        <v>11</v>
      </c>
      <c r="H20774">
        <f t="shared" si="974"/>
        <v>12</v>
      </c>
    </row>
    <row r="20775" spans="1:8" x14ac:dyDescent="0.25">
      <c r="A20775" s="3">
        <v>45243</v>
      </c>
      <c r="B20775">
        <v>0</v>
      </c>
      <c r="C20775" t="s">
        <v>28</v>
      </c>
      <c r="D20775" t="s">
        <v>29</v>
      </c>
      <c r="E20775" t="s">
        <v>30</v>
      </c>
      <c r="F20775">
        <f t="shared" si="972"/>
        <v>2023</v>
      </c>
      <c r="G20775">
        <f t="shared" si="973"/>
        <v>11</v>
      </c>
      <c r="H20775">
        <f t="shared" si="974"/>
        <v>13</v>
      </c>
    </row>
    <row r="20776" spans="1:8" x14ac:dyDescent="0.25">
      <c r="A20776" s="3">
        <v>45244</v>
      </c>
      <c r="B20776">
        <v>13.720931991663312</v>
      </c>
      <c r="C20776" t="s">
        <v>28</v>
      </c>
      <c r="D20776" t="s">
        <v>29</v>
      </c>
      <c r="E20776" t="s">
        <v>30</v>
      </c>
      <c r="F20776">
        <f t="shared" si="972"/>
        <v>2023</v>
      </c>
      <c r="G20776">
        <f t="shared" si="973"/>
        <v>11</v>
      </c>
      <c r="H20776">
        <f t="shared" si="974"/>
        <v>14</v>
      </c>
    </row>
    <row r="20777" spans="1:8" x14ac:dyDescent="0.25">
      <c r="A20777" s="3">
        <v>45245</v>
      </c>
      <c r="B20777">
        <v>11.761040684230764</v>
      </c>
      <c r="C20777" t="s">
        <v>28</v>
      </c>
      <c r="D20777" t="s">
        <v>29</v>
      </c>
      <c r="E20777" t="s">
        <v>30</v>
      </c>
      <c r="F20777">
        <f t="shared" si="972"/>
        <v>2023</v>
      </c>
      <c r="G20777">
        <f t="shared" si="973"/>
        <v>11</v>
      </c>
      <c r="H20777">
        <f t="shared" si="974"/>
        <v>15</v>
      </c>
    </row>
    <row r="20778" spans="1:8" x14ac:dyDescent="0.25">
      <c r="A20778" s="3">
        <v>45246</v>
      </c>
      <c r="B20778">
        <v>17.158955856558311</v>
      </c>
      <c r="C20778" t="s">
        <v>28</v>
      </c>
      <c r="D20778" t="s">
        <v>29</v>
      </c>
      <c r="E20778" t="s">
        <v>30</v>
      </c>
      <c r="F20778">
        <f t="shared" si="972"/>
        <v>2023</v>
      </c>
      <c r="G20778">
        <f t="shared" si="973"/>
        <v>11</v>
      </c>
      <c r="H20778">
        <f t="shared" si="974"/>
        <v>16</v>
      </c>
    </row>
    <row r="20779" spans="1:8" x14ac:dyDescent="0.25">
      <c r="A20779" s="3">
        <v>45247</v>
      </c>
      <c r="B20779">
        <v>13.444072420462298</v>
      </c>
      <c r="C20779" t="s">
        <v>28</v>
      </c>
      <c r="D20779" t="s">
        <v>29</v>
      </c>
      <c r="E20779" t="s">
        <v>30</v>
      </c>
      <c r="F20779">
        <f t="shared" si="972"/>
        <v>2023</v>
      </c>
      <c r="G20779">
        <f t="shared" si="973"/>
        <v>11</v>
      </c>
      <c r="H20779">
        <f t="shared" si="974"/>
        <v>17</v>
      </c>
    </row>
    <row r="20780" spans="1:8" x14ac:dyDescent="0.25">
      <c r="A20780" s="3">
        <v>45248</v>
      </c>
      <c r="B20780">
        <v>13.33585044626844</v>
      </c>
      <c r="C20780" t="s">
        <v>28</v>
      </c>
      <c r="D20780" t="s">
        <v>29</v>
      </c>
      <c r="E20780" t="s">
        <v>30</v>
      </c>
      <c r="F20780">
        <f t="shared" si="972"/>
        <v>2023</v>
      </c>
      <c r="G20780">
        <f t="shared" si="973"/>
        <v>11</v>
      </c>
      <c r="H20780">
        <f t="shared" si="974"/>
        <v>18</v>
      </c>
    </row>
    <row r="20781" spans="1:8" x14ac:dyDescent="0.25">
      <c r="A20781" s="3">
        <v>45249</v>
      </c>
      <c r="B20781">
        <v>0</v>
      </c>
      <c r="C20781" t="s">
        <v>28</v>
      </c>
      <c r="D20781" t="s">
        <v>29</v>
      </c>
      <c r="E20781" t="s">
        <v>30</v>
      </c>
      <c r="F20781">
        <f t="shared" si="972"/>
        <v>2023</v>
      </c>
      <c r="G20781">
        <f t="shared" si="973"/>
        <v>11</v>
      </c>
      <c r="H20781">
        <f t="shared" si="974"/>
        <v>19</v>
      </c>
    </row>
    <row r="20782" spans="1:8" x14ac:dyDescent="0.25">
      <c r="A20782" s="3">
        <v>45250</v>
      </c>
      <c r="B20782">
        <v>23.935899327980518</v>
      </c>
      <c r="C20782" t="s">
        <v>28</v>
      </c>
      <c r="D20782" t="s">
        <v>29</v>
      </c>
      <c r="E20782" t="s">
        <v>30</v>
      </c>
      <c r="F20782">
        <f t="shared" si="972"/>
        <v>2023</v>
      </c>
      <c r="G20782">
        <f t="shared" si="973"/>
        <v>11</v>
      </c>
      <c r="H20782">
        <f t="shared" si="974"/>
        <v>20</v>
      </c>
    </row>
    <row r="20783" spans="1:8" x14ac:dyDescent="0.25">
      <c r="A20783" s="3">
        <v>45251</v>
      </c>
      <c r="B20783">
        <v>12.804406229010239</v>
      </c>
      <c r="C20783" t="s">
        <v>28</v>
      </c>
      <c r="D20783" t="s">
        <v>29</v>
      </c>
      <c r="E20783" t="s">
        <v>30</v>
      </c>
      <c r="F20783">
        <f t="shared" si="972"/>
        <v>2023</v>
      </c>
      <c r="G20783">
        <f t="shared" si="973"/>
        <v>11</v>
      </c>
      <c r="H20783">
        <f t="shared" si="974"/>
        <v>21</v>
      </c>
    </row>
    <row r="20784" spans="1:8" x14ac:dyDescent="0.25">
      <c r="A20784" s="3">
        <v>45252</v>
      </c>
      <c r="B20784">
        <v>11.159687131104533</v>
      </c>
      <c r="C20784" t="s">
        <v>28</v>
      </c>
      <c r="D20784" t="s">
        <v>29</v>
      </c>
      <c r="E20784" t="s">
        <v>30</v>
      </c>
      <c r="F20784">
        <f t="shared" si="972"/>
        <v>2023</v>
      </c>
      <c r="G20784">
        <f t="shared" si="973"/>
        <v>11</v>
      </c>
      <c r="H20784">
        <f t="shared" si="974"/>
        <v>22</v>
      </c>
    </row>
    <row r="20785" spans="1:8" x14ac:dyDescent="0.25">
      <c r="A20785" s="3">
        <v>45253</v>
      </c>
      <c r="B20785">
        <v>16.889801280417025</v>
      </c>
      <c r="C20785" t="s">
        <v>28</v>
      </c>
      <c r="D20785" t="s">
        <v>29</v>
      </c>
      <c r="E20785" t="s">
        <v>30</v>
      </c>
      <c r="F20785">
        <f t="shared" si="972"/>
        <v>2023</v>
      </c>
      <c r="G20785">
        <f t="shared" si="973"/>
        <v>11</v>
      </c>
      <c r="H20785">
        <f t="shared" si="974"/>
        <v>23</v>
      </c>
    </row>
    <row r="20786" spans="1:8" x14ac:dyDescent="0.25">
      <c r="A20786" s="3">
        <v>45254</v>
      </c>
      <c r="B20786">
        <v>13.521149225871435</v>
      </c>
      <c r="C20786" t="s">
        <v>28</v>
      </c>
      <c r="D20786" t="s">
        <v>29</v>
      </c>
      <c r="E20786" t="s">
        <v>30</v>
      </c>
      <c r="F20786">
        <f t="shared" si="972"/>
        <v>2023</v>
      </c>
      <c r="G20786">
        <f t="shared" si="973"/>
        <v>11</v>
      </c>
      <c r="H20786">
        <f t="shared" si="974"/>
        <v>24</v>
      </c>
    </row>
    <row r="20787" spans="1:8" x14ac:dyDescent="0.25">
      <c r="A20787" s="3">
        <v>45255</v>
      </c>
      <c r="B20787">
        <v>13.770898041680008</v>
      </c>
      <c r="C20787" t="s">
        <v>28</v>
      </c>
      <c r="D20787" t="s">
        <v>29</v>
      </c>
      <c r="E20787" t="s">
        <v>30</v>
      </c>
      <c r="F20787">
        <f t="shared" si="972"/>
        <v>2023</v>
      </c>
      <c r="G20787">
        <f t="shared" si="973"/>
        <v>11</v>
      </c>
      <c r="H20787">
        <f t="shared" si="974"/>
        <v>25</v>
      </c>
    </row>
    <row r="20788" spans="1:8" x14ac:dyDescent="0.25">
      <c r="A20788" s="3">
        <v>45256</v>
      </c>
      <c r="B20788">
        <v>0</v>
      </c>
      <c r="C20788" t="s">
        <v>28</v>
      </c>
      <c r="D20788" t="s">
        <v>29</v>
      </c>
      <c r="E20788" t="s">
        <v>30</v>
      </c>
      <c r="F20788">
        <f t="shared" si="972"/>
        <v>2023</v>
      </c>
      <c r="G20788">
        <f t="shared" si="973"/>
        <v>11</v>
      </c>
      <c r="H20788">
        <f t="shared" si="974"/>
        <v>26</v>
      </c>
    </row>
    <row r="20789" spans="1:8" x14ac:dyDescent="0.25">
      <c r="A20789" s="3">
        <v>45257</v>
      </c>
      <c r="B20789">
        <v>25.116445933046059</v>
      </c>
      <c r="C20789" t="s">
        <v>28</v>
      </c>
      <c r="D20789" t="s">
        <v>29</v>
      </c>
      <c r="E20789" t="s">
        <v>30</v>
      </c>
      <c r="F20789">
        <f t="shared" si="972"/>
        <v>2023</v>
      </c>
      <c r="G20789">
        <f t="shared" si="973"/>
        <v>11</v>
      </c>
      <c r="H20789">
        <f t="shared" si="974"/>
        <v>27</v>
      </c>
    </row>
    <row r="20790" spans="1:8" x14ac:dyDescent="0.25">
      <c r="A20790" s="3">
        <v>45258</v>
      </c>
      <c r="B20790">
        <v>14.371260103389307</v>
      </c>
      <c r="C20790" t="s">
        <v>28</v>
      </c>
      <c r="D20790" t="s">
        <v>29</v>
      </c>
      <c r="E20790" t="s">
        <v>30</v>
      </c>
      <c r="F20790">
        <f t="shared" si="972"/>
        <v>2023</v>
      </c>
      <c r="G20790">
        <f t="shared" si="973"/>
        <v>11</v>
      </c>
      <c r="H20790">
        <f t="shared" si="974"/>
        <v>28</v>
      </c>
    </row>
    <row r="20791" spans="1:8" x14ac:dyDescent="0.25">
      <c r="A20791" s="3">
        <v>45259</v>
      </c>
      <c r="B20791">
        <v>13.121956115755912</v>
      </c>
      <c r="C20791" t="s">
        <v>28</v>
      </c>
      <c r="D20791" t="s">
        <v>29</v>
      </c>
      <c r="E20791" t="s">
        <v>30</v>
      </c>
      <c r="F20791">
        <f t="shared" si="972"/>
        <v>2023</v>
      </c>
      <c r="G20791">
        <f t="shared" si="973"/>
        <v>11</v>
      </c>
      <c r="H20791">
        <f t="shared" si="974"/>
        <v>29</v>
      </c>
    </row>
    <row r="20792" spans="1:8" x14ac:dyDescent="0.25">
      <c r="A20792" s="3">
        <v>45260</v>
      </c>
      <c r="B20792">
        <v>19.257104701624684</v>
      </c>
      <c r="C20792" t="s">
        <v>28</v>
      </c>
      <c r="D20792" t="s">
        <v>29</v>
      </c>
      <c r="E20792" t="s">
        <v>30</v>
      </c>
      <c r="F20792">
        <f t="shared" si="972"/>
        <v>2023</v>
      </c>
      <c r="G20792">
        <f t="shared" si="973"/>
        <v>11</v>
      </c>
      <c r="H20792">
        <f t="shared" si="974"/>
        <v>30</v>
      </c>
    </row>
    <row r="20793" spans="1:8" x14ac:dyDescent="0.25">
      <c r="A20793" s="3">
        <v>45261</v>
      </c>
      <c r="B20793">
        <v>16.303783730594922</v>
      </c>
      <c r="C20793" t="s">
        <v>28</v>
      </c>
      <c r="D20793" t="s">
        <v>29</v>
      </c>
      <c r="E20793" t="s">
        <v>30</v>
      </c>
      <c r="F20793">
        <f t="shared" si="972"/>
        <v>2023</v>
      </c>
      <c r="G20793">
        <f t="shared" si="973"/>
        <v>12</v>
      </c>
      <c r="H20793">
        <f t="shared" si="974"/>
        <v>1</v>
      </c>
    </row>
    <row r="20794" spans="1:8" x14ac:dyDescent="0.25">
      <c r="A20794" s="3">
        <v>45262</v>
      </c>
      <c r="B20794">
        <v>16.979811919041996</v>
      </c>
      <c r="C20794" t="s">
        <v>28</v>
      </c>
      <c r="D20794" t="s">
        <v>29</v>
      </c>
      <c r="E20794" t="s">
        <v>30</v>
      </c>
      <c r="F20794">
        <f t="shared" si="972"/>
        <v>2023</v>
      </c>
      <c r="G20794">
        <f t="shared" si="973"/>
        <v>12</v>
      </c>
      <c r="H20794">
        <f t="shared" si="974"/>
        <v>2</v>
      </c>
    </row>
    <row r="20795" spans="1:8" x14ac:dyDescent="0.25">
      <c r="A20795" s="3">
        <v>45263</v>
      </c>
      <c r="B20795">
        <v>0</v>
      </c>
      <c r="C20795" t="s">
        <v>28</v>
      </c>
      <c r="D20795" t="s">
        <v>29</v>
      </c>
      <c r="E20795" t="s">
        <v>30</v>
      </c>
      <c r="F20795">
        <f t="shared" si="972"/>
        <v>2023</v>
      </c>
      <c r="G20795">
        <f t="shared" si="973"/>
        <v>12</v>
      </c>
      <c r="H20795">
        <f t="shared" si="974"/>
        <v>3</v>
      </c>
    </row>
    <row r="20796" spans="1:8" x14ac:dyDescent="0.25">
      <c r="A20796" s="3">
        <v>45264</v>
      </c>
      <c r="B20796">
        <v>29.212025427719958</v>
      </c>
      <c r="C20796" t="s">
        <v>28</v>
      </c>
      <c r="D20796" t="s">
        <v>29</v>
      </c>
      <c r="E20796" t="s">
        <v>30</v>
      </c>
      <c r="F20796">
        <f t="shared" si="972"/>
        <v>2023</v>
      </c>
      <c r="G20796">
        <f t="shared" si="973"/>
        <v>12</v>
      </c>
      <c r="H20796">
        <f t="shared" si="974"/>
        <v>4</v>
      </c>
    </row>
    <row r="20797" spans="1:8" x14ac:dyDescent="0.25">
      <c r="A20797" s="3">
        <v>45265</v>
      </c>
      <c r="B20797">
        <v>18.926578047428794</v>
      </c>
      <c r="C20797" t="s">
        <v>28</v>
      </c>
      <c r="D20797" t="s">
        <v>29</v>
      </c>
      <c r="E20797" t="s">
        <v>30</v>
      </c>
      <c r="F20797">
        <f t="shared" si="972"/>
        <v>2023</v>
      </c>
      <c r="G20797">
        <f t="shared" si="973"/>
        <v>12</v>
      </c>
      <c r="H20797">
        <f t="shared" si="974"/>
        <v>5</v>
      </c>
    </row>
    <row r="20798" spans="1:8" x14ac:dyDescent="0.25">
      <c r="A20798" s="3">
        <v>45266</v>
      </c>
      <c r="B20798">
        <v>18.146285757809551</v>
      </c>
      <c r="C20798" t="s">
        <v>28</v>
      </c>
      <c r="D20798" t="s">
        <v>29</v>
      </c>
      <c r="E20798" t="s">
        <v>30</v>
      </c>
      <c r="F20798">
        <f t="shared" si="972"/>
        <v>2023</v>
      </c>
      <c r="G20798">
        <f t="shared" si="973"/>
        <v>12</v>
      </c>
      <c r="H20798">
        <f t="shared" si="974"/>
        <v>6</v>
      </c>
    </row>
    <row r="20799" spans="1:8" x14ac:dyDescent="0.25">
      <c r="A20799" s="3">
        <v>45267</v>
      </c>
      <c r="B20799">
        <v>24.757298932882154</v>
      </c>
      <c r="C20799" t="s">
        <v>28</v>
      </c>
      <c r="D20799" t="s">
        <v>29</v>
      </c>
      <c r="E20799" t="s">
        <v>30</v>
      </c>
      <c r="F20799">
        <f t="shared" si="972"/>
        <v>2023</v>
      </c>
      <c r="G20799">
        <f t="shared" si="973"/>
        <v>12</v>
      </c>
      <c r="H20799">
        <f t="shared" si="974"/>
        <v>7</v>
      </c>
    </row>
    <row r="20800" spans="1:8" x14ac:dyDescent="0.25">
      <c r="A20800" s="3">
        <v>45268</v>
      </c>
      <c r="B20800">
        <v>0</v>
      </c>
      <c r="C20800" t="s">
        <v>28</v>
      </c>
      <c r="D20800" t="s">
        <v>29</v>
      </c>
      <c r="E20800" t="s">
        <v>30</v>
      </c>
      <c r="F20800">
        <f t="shared" si="972"/>
        <v>2023</v>
      </c>
      <c r="G20800">
        <f t="shared" si="973"/>
        <v>12</v>
      </c>
      <c r="H20800">
        <f t="shared" si="974"/>
        <v>8</v>
      </c>
    </row>
    <row r="20801" spans="1:8" x14ac:dyDescent="0.25">
      <c r="A20801" s="3">
        <v>45269</v>
      </c>
      <c r="B20801">
        <v>23.437051532385993</v>
      </c>
      <c r="C20801" t="s">
        <v>28</v>
      </c>
      <c r="D20801" t="s">
        <v>29</v>
      </c>
      <c r="E20801" t="s">
        <v>30</v>
      </c>
      <c r="F20801">
        <f t="shared" si="972"/>
        <v>2023</v>
      </c>
      <c r="G20801">
        <f t="shared" si="973"/>
        <v>12</v>
      </c>
      <c r="H20801">
        <f t="shared" si="974"/>
        <v>9</v>
      </c>
    </row>
    <row r="20802" spans="1:8" x14ac:dyDescent="0.25">
      <c r="A20802" s="3">
        <v>45270</v>
      </c>
      <c r="B20802">
        <v>0</v>
      </c>
      <c r="C20802" t="s">
        <v>28</v>
      </c>
      <c r="D20802" t="s">
        <v>29</v>
      </c>
      <c r="E20802" t="s">
        <v>30</v>
      </c>
      <c r="F20802">
        <f t="shared" si="972"/>
        <v>2023</v>
      </c>
      <c r="G20802">
        <f t="shared" si="973"/>
        <v>12</v>
      </c>
      <c r="H20802">
        <f t="shared" si="974"/>
        <v>10</v>
      </c>
    </row>
    <row r="20803" spans="1:8" x14ac:dyDescent="0.25">
      <c r="A20803" s="3">
        <v>45271</v>
      </c>
      <c r="B20803">
        <v>36.595979688240803</v>
      </c>
      <c r="C20803" t="s">
        <v>28</v>
      </c>
      <c r="D20803" t="s">
        <v>29</v>
      </c>
      <c r="E20803" t="s">
        <v>30</v>
      </c>
      <c r="F20803">
        <f t="shared" ref="F20803:F20820" si="975">YEAR(A20803)</f>
        <v>2023</v>
      </c>
      <c r="G20803">
        <f t="shared" ref="G20803:G20820" si="976">MONTH(A20803)</f>
        <v>12</v>
      </c>
      <c r="H20803">
        <f t="shared" ref="H20803:H20820" si="977">DAY(A20803)</f>
        <v>11</v>
      </c>
    </row>
    <row r="20804" spans="1:8" x14ac:dyDescent="0.25">
      <c r="A20804" s="3">
        <v>45272</v>
      </c>
      <c r="B20804">
        <v>26.743975421475543</v>
      </c>
      <c r="C20804" t="s">
        <v>28</v>
      </c>
      <c r="D20804" t="s">
        <v>29</v>
      </c>
      <c r="E20804" t="s">
        <v>30</v>
      </c>
      <c r="F20804">
        <f t="shared" si="975"/>
        <v>2023</v>
      </c>
      <c r="G20804">
        <f t="shared" si="976"/>
        <v>12</v>
      </c>
      <c r="H20804">
        <f t="shared" si="977"/>
        <v>12</v>
      </c>
    </row>
    <row r="20805" spans="1:8" x14ac:dyDescent="0.25">
      <c r="A20805" s="3">
        <v>45273</v>
      </c>
      <c r="B20805">
        <v>26.365080389307742</v>
      </c>
      <c r="C20805" t="s">
        <v>28</v>
      </c>
      <c r="D20805" t="s">
        <v>29</v>
      </c>
      <c r="E20805" t="s">
        <v>30</v>
      </c>
      <c r="F20805">
        <f t="shared" si="975"/>
        <v>2023</v>
      </c>
      <c r="G20805">
        <f t="shared" si="976"/>
        <v>12</v>
      </c>
      <c r="H20805">
        <f t="shared" si="977"/>
        <v>13</v>
      </c>
    </row>
    <row r="20806" spans="1:8" x14ac:dyDescent="0.25">
      <c r="A20806" s="3">
        <v>45274</v>
      </c>
      <c r="B20806">
        <v>33.335222782046912</v>
      </c>
      <c r="C20806" t="s">
        <v>28</v>
      </c>
      <c r="D20806" t="s">
        <v>29</v>
      </c>
      <c r="E20806" t="s">
        <v>30</v>
      </c>
      <c r="F20806">
        <f t="shared" si="975"/>
        <v>2023</v>
      </c>
      <c r="G20806">
        <f t="shared" si="976"/>
        <v>12</v>
      </c>
      <c r="H20806">
        <f t="shared" si="977"/>
        <v>14</v>
      </c>
    </row>
    <row r="20807" spans="1:8" x14ac:dyDescent="0.25">
      <c r="A20807" s="3">
        <v>45275</v>
      </c>
      <c r="B20807">
        <v>31.167071034441307</v>
      </c>
      <c r="C20807" t="s">
        <v>28</v>
      </c>
      <c r="D20807" t="s">
        <v>29</v>
      </c>
      <c r="E20807" t="s">
        <v>30</v>
      </c>
      <c r="F20807">
        <f t="shared" si="975"/>
        <v>2023</v>
      </c>
      <c r="G20807">
        <f t="shared" si="976"/>
        <v>12</v>
      </c>
      <c r="H20807">
        <f t="shared" si="977"/>
        <v>15</v>
      </c>
    </row>
    <row r="20808" spans="1:8" x14ac:dyDescent="0.25">
      <c r="A20808" s="3">
        <v>45276</v>
      </c>
      <c r="B20808">
        <v>32.562436812399369</v>
      </c>
      <c r="C20808" t="s">
        <v>28</v>
      </c>
      <c r="D20808" t="s">
        <v>29</v>
      </c>
      <c r="E20808" t="s">
        <v>30</v>
      </c>
      <c r="F20808">
        <f t="shared" si="975"/>
        <v>2023</v>
      </c>
      <c r="G20808">
        <f t="shared" si="976"/>
        <v>12</v>
      </c>
      <c r="H20808">
        <f t="shared" si="977"/>
        <v>16</v>
      </c>
    </row>
    <row r="20809" spans="1:8" x14ac:dyDescent="0.25">
      <c r="A20809" s="3">
        <v>45277</v>
      </c>
      <c r="B20809">
        <v>0</v>
      </c>
      <c r="C20809" t="s">
        <v>28</v>
      </c>
      <c r="D20809" t="s">
        <v>29</v>
      </c>
      <c r="E20809" t="s">
        <v>30</v>
      </c>
      <c r="F20809">
        <f t="shared" si="975"/>
        <v>2023</v>
      </c>
      <c r="G20809">
        <f t="shared" si="976"/>
        <v>12</v>
      </c>
      <c r="H20809">
        <f t="shared" si="977"/>
        <v>17</v>
      </c>
    </row>
    <row r="20810" spans="1:8" x14ac:dyDescent="0.25">
      <c r="A20810" s="3">
        <v>45278</v>
      </c>
      <c r="B20810">
        <v>45.965406107269956</v>
      </c>
      <c r="C20810" t="s">
        <v>28</v>
      </c>
      <c r="D20810" t="s">
        <v>29</v>
      </c>
      <c r="E20810" t="s">
        <v>30</v>
      </c>
      <c r="F20810">
        <f t="shared" si="975"/>
        <v>2023</v>
      </c>
      <c r="G20810">
        <f t="shared" si="976"/>
        <v>12</v>
      </c>
      <c r="H20810">
        <f t="shared" si="977"/>
        <v>18</v>
      </c>
    </row>
    <row r="20811" spans="1:8" x14ac:dyDescent="0.25">
      <c r="A20811" s="3">
        <v>45279</v>
      </c>
      <c r="B20811">
        <v>36.094033833715066</v>
      </c>
      <c r="C20811" t="s">
        <v>28</v>
      </c>
      <c r="D20811" t="s">
        <v>29</v>
      </c>
      <c r="E20811" t="s">
        <v>30</v>
      </c>
      <c r="F20811">
        <f t="shared" si="975"/>
        <v>2023</v>
      </c>
      <c r="G20811">
        <f t="shared" si="976"/>
        <v>12</v>
      </c>
      <c r="H20811">
        <f t="shared" si="977"/>
        <v>19</v>
      </c>
    </row>
    <row r="20812" spans="1:8" x14ac:dyDescent="0.25">
      <c r="A20812" s="3">
        <v>45280</v>
      </c>
      <c r="B20812">
        <v>35.588171615359272</v>
      </c>
      <c r="C20812" t="s">
        <v>28</v>
      </c>
      <c r="D20812" t="s">
        <v>29</v>
      </c>
      <c r="E20812" t="s">
        <v>30</v>
      </c>
      <c r="F20812">
        <f t="shared" si="975"/>
        <v>2023</v>
      </c>
      <c r="G20812">
        <f t="shared" si="976"/>
        <v>12</v>
      </c>
      <c r="H20812">
        <f t="shared" si="977"/>
        <v>20</v>
      </c>
    </row>
    <row r="20813" spans="1:8" x14ac:dyDescent="0.25">
      <c r="A20813" s="3">
        <v>45281</v>
      </c>
      <c r="B20813">
        <v>42.315231331068048</v>
      </c>
      <c r="C20813" t="s">
        <v>28</v>
      </c>
      <c r="D20813" t="s">
        <v>29</v>
      </c>
      <c r="E20813" t="s">
        <v>30</v>
      </c>
      <c r="F20813">
        <f t="shared" si="975"/>
        <v>2023</v>
      </c>
      <c r="G20813">
        <f t="shared" si="976"/>
        <v>12</v>
      </c>
      <c r="H20813">
        <f t="shared" si="977"/>
        <v>21</v>
      </c>
    </row>
    <row r="20814" spans="1:8" x14ac:dyDescent="0.25">
      <c r="A20814" s="3">
        <v>45282</v>
      </c>
      <c r="B20814">
        <v>39.780975158427481</v>
      </c>
      <c r="C20814" t="s">
        <v>28</v>
      </c>
      <c r="D20814" t="s">
        <v>29</v>
      </c>
      <c r="E20814" t="s">
        <v>30</v>
      </c>
      <c r="F20814">
        <f t="shared" si="975"/>
        <v>2023</v>
      </c>
      <c r="G20814">
        <f t="shared" si="976"/>
        <v>12</v>
      </c>
      <c r="H20814">
        <f t="shared" si="977"/>
        <v>22</v>
      </c>
    </row>
    <row r="20815" spans="1:8" x14ac:dyDescent="0.25">
      <c r="A20815" s="3">
        <v>45283</v>
      </c>
      <c r="B20815">
        <v>40.682244258065374</v>
      </c>
      <c r="C20815" t="s">
        <v>28</v>
      </c>
      <c r="D20815" t="s">
        <v>29</v>
      </c>
      <c r="E20815" t="s">
        <v>30</v>
      </c>
      <c r="F20815">
        <f t="shared" si="975"/>
        <v>2023</v>
      </c>
      <c r="G20815">
        <f t="shared" si="976"/>
        <v>12</v>
      </c>
      <c r="H20815">
        <f t="shared" si="977"/>
        <v>23</v>
      </c>
    </row>
    <row r="20816" spans="1:8" x14ac:dyDescent="0.25">
      <c r="A20816" s="3">
        <v>45284</v>
      </c>
      <c r="B20816">
        <v>0</v>
      </c>
      <c r="C20816" t="s">
        <v>28</v>
      </c>
      <c r="D20816" t="s">
        <v>29</v>
      </c>
      <c r="E20816" t="s">
        <v>30</v>
      </c>
      <c r="F20816">
        <f t="shared" si="975"/>
        <v>2023</v>
      </c>
      <c r="G20816">
        <f t="shared" si="976"/>
        <v>12</v>
      </c>
      <c r="H20816">
        <f t="shared" si="977"/>
        <v>24</v>
      </c>
    </row>
    <row r="20817" spans="1:8" x14ac:dyDescent="0.25">
      <c r="A20817" s="3">
        <v>45285</v>
      </c>
      <c r="B20817">
        <v>0</v>
      </c>
      <c r="C20817" t="s">
        <v>28</v>
      </c>
      <c r="D20817" t="s">
        <v>29</v>
      </c>
      <c r="E20817" t="s">
        <v>30</v>
      </c>
      <c r="F20817">
        <f t="shared" si="975"/>
        <v>2023</v>
      </c>
      <c r="G20817">
        <f t="shared" si="976"/>
        <v>12</v>
      </c>
      <c r="H20817">
        <f t="shared" si="977"/>
        <v>25</v>
      </c>
    </row>
    <row r="20818" spans="1:8" x14ac:dyDescent="0.25">
      <c r="A20818" s="3">
        <v>45286</v>
      </c>
      <c r="B20818">
        <v>41.948768755598756</v>
      </c>
      <c r="C20818" t="s">
        <v>28</v>
      </c>
      <c r="D20818" t="s">
        <v>29</v>
      </c>
      <c r="E20818" t="s">
        <v>30</v>
      </c>
      <c r="F20818">
        <f t="shared" si="975"/>
        <v>2023</v>
      </c>
      <c r="G20818">
        <f t="shared" si="976"/>
        <v>12</v>
      </c>
      <c r="H20818">
        <f t="shared" si="977"/>
        <v>26</v>
      </c>
    </row>
    <row r="20819" spans="1:8" x14ac:dyDescent="0.25">
      <c r="A20819" s="3">
        <v>45287</v>
      </c>
      <c r="B20819">
        <v>40.43513148857393</v>
      </c>
      <c r="C20819" t="s">
        <v>28</v>
      </c>
      <c r="D20819" t="s">
        <v>29</v>
      </c>
      <c r="E20819" t="s">
        <v>30</v>
      </c>
      <c r="F20819">
        <f t="shared" si="975"/>
        <v>2023</v>
      </c>
      <c r="G20819">
        <f t="shared" si="976"/>
        <v>12</v>
      </c>
      <c r="H20819">
        <f t="shared" si="977"/>
        <v>27</v>
      </c>
    </row>
    <row r="20820" spans="1:8" x14ac:dyDescent="0.25">
      <c r="A20820" s="3">
        <v>45288</v>
      </c>
      <c r="B20820">
        <v>46.039158802611951</v>
      </c>
      <c r="C20820" t="s">
        <v>28</v>
      </c>
      <c r="D20820" t="s">
        <v>29</v>
      </c>
      <c r="E20820" t="s">
        <v>30</v>
      </c>
      <c r="F20820">
        <f t="shared" si="975"/>
        <v>2023</v>
      </c>
      <c r="G20820">
        <f t="shared" si="976"/>
        <v>12</v>
      </c>
      <c r="H20820">
        <f t="shared" si="977"/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A0A7-4F21-4924-A894-B7E9F36D9A8A}">
  <dimension ref="A1:L37"/>
  <sheetViews>
    <sheetView tabSelected="1" zoomScale="82" zoomScaleNormal="82" workbookViewId="0">
      <selection activeCell="C6" sqref="C6"/>
    </sheetView>
  </sheetViews>
  <sheetFormatPr baseColWidth="10" defaultRowHeight="15" x14ac:dyDescent="0.25"/>
  <cols>
    <col min="1" max="1" width="17.85546875" bestFit="1" customWidth="1"/>
    <col min="2" max="2" width="12.85546875" bestFit="1" customWidth="1"/>
    <col min="3" max="3" width="12.5703125" bestFit="1" customWidth="1"/>
    <col min="4" max="4" width="12.42578125" customWidth="1"/>
    <col min="7" max="7" width="17.140625" bestFit="1" customWidth="1"/>
    <col min="8" max="8" width="12.28515625" bestFit="1" customWidth="1"/>
    <col min="9" max="9" width="16.5703125" bestFit="1" customWidth="1"/>
    <col min="10" max="10" width="27.28515625" bestFit="1" customWidth="1"/>
    <col min="11" max="11" width="29.5703125" bestFit="1" customWidth="1"/>
  </cols>
  <sheetData>
    <row r="1" spans="1:12" x14ac:dyDescent="0.25">
      <c r="A1" s="4" t="s">
        <v>40</v>
      </c>
      <c r="B1" t="s">
        <v>38</v>
      </c>
      <c r="C1">
        <v>26</v>
      </c>
      <c r="D1" s="11" t="s">
        <v>52</v>
      </c>
      <c r="E1" s="11"/>
      <c r="F1" s="11"/>
      <c r="G1" s="8" t="s">
        <v>50</v>
      </c>
    </row>
    <row r="2" spans="1:12" x14ac:dyDescent="0.25">
      <c r="A2" s="4" t="s">
        <v>39</v>
      </c>
      <c r="B2" s="6">
        <v>3</v>
      </c>
      <c r="C2">
        <v>16</v>
      </c>
      <c r="D2" s="8" t="s">
        <v>46</v>
      </c>
      <c r="E2" s="8" t="s">
        <v>43</v>
      </c>
      <c r="F2" s="8" t="s">
        <v>44</v>
      </c>
      <c r="G2" s="8" t="s">
        <v>45</v>
      </c>
      <c r="H2" s="8" t="s">
        <v>47</v>
      </c>
      <c r="I2" s="8" t="s">
        <v>49</v>
      </c>
      <c r="J2" s="8" t="s">
        <v>51</v>
      </c>
      <c r="K2" s="8" t="s">
        <v>48</v>
      </c>
      <c r="L2" s="8"/>
    </row>
    <row r="3" spans="1:12" x14ac:dyDescent="0.25">
      <c r="A3" s="4" t="s">
        <v>35</v>
      </c>
      <c r="B3" s="6">
        <v>2023</v>
      </c>
      <c r="D3" s="7">
        <f>(F3-E3)/E3</f>
        <v>-5.4178491301040951E-2</v>
      </c>
      <c r="E3" s="9">
        <f>SUM(B6:B24)</f>
        <v>140541.31649305587</v>
      </c>
      <c r="F3" s="9">
        <f>SUM(C6:C24)</f>
        <v>132927</v>
      </c>
      <c r="G3" s="9">
        <f>SUM(B6:B36)</f>
        <v>225160.00894756787</v>
      </c>
      <c r="H3" s="9">
        <f>F3/C2</f>
        <v>8307.9375</v>
      </c>
      <c r="I3" s="9">
        <f>F3+(H3*(C1-C2))</f>
        <v>216006.375</v>
      </c>
      <c r="J3" s="7">
        <f>(I3-G3)/G3</f>
        <v>-4.0653906483453017E-2</v>
      </c>
      <c r="K3" s="9">
        <f>(G3-F3)/(C1-C2)</f>
        <v>9223.3008947567869</v>
      </c>
    </row>
    <row r="5" spans="1:12" x14ac:dyDescent="0.25">
      <c r="A5" s="4" t="s">
        <v>33</v>
      </c>
      <c r="B5" t="s">
        <v>36</v>
      </c>
      <c r="C5" t="s">
        <v>37</v>
      </c>
    </row>
    <row r="6" spans="1:12" x14ac:dyDescent="0.25">
      <c r="A6" s="5">
        <v>44986</v>
      </c>
      <c r="B6" s="10">
        <v>9344.285840858347</v>
      </c>
      <c r="C6" s="10">
        <v>8986</v>
      </c>
    </row>
    <row r="7" spans="1:12" x14ac:dyDescent="0.25">
      <c r="A7" s="5">
        <v>44987</v>
      </c>
      <c r="B7" s="10">
        <v>9329.8973128882863</v>
      </c>
      <c r="C7" s="10">
        <v>8323</v>
      </c>
    </row>
    <row r="8" spans="1:12" x14ac:dyDescent="0.25">
      <c r="A8" s="5">
        <v>44988</v>
      </c>
      <c r="B8" s="10">
        <v>9159.7568950520308</v>
      </c>
      <c r="C8" s="10">
        <v>8861</v>
      </c>
    </row>
    <row r="9" spans="1:12" x14ac:dyDescent="0.25">
      <c r="A9" s="5">
        <v>44989</v>
      </c>
      <c r="B9" s="10">
        <v>7527.4466949078369</v>
      </c>
      <c r="C9" s="10">
        <v>6688</v>
      </c>
    </row>
    <row r="10" spans="1:12" x14ac:dyDescent="0.25">
      <c r="A10" s="5">
        <v>44990</v>
      </c>
      <c r="B10" s="10">
        <v>0</v>
      </c>
      <c r="C10" s="10">
        <v>287</v>
      </c>
    </row>
    <row r="11" spans="1:12" x14ac:dyDescent="0.25">
      <c r="A11" s="5">
        <v>44991</v>
      </c>
      <c r="B11" s="10">
        <v>8641.8981630346298</v>
      </c>
      <c r="C11" s="10">
        <v>8489</v>
      </c>
    </row>
    <row r="12" spans="1:12" x14ac:dyDescent="0.25">
      <c r="A12" s="5">
        <v>44992</v>
      </c>
      <c r="B12" s="10">
        <v>9589.9034121391942</v>
      </c>
      <c r="C12" s="10">
        <v>8880</v>
      </c>
    </row>
    <row r="13" spans="1:12" x14ac:dyDescent="0.25">
      <c r="A13" s="5">
        <v>44993</v>
      </c>
      <c r="B13" s="10">
        <v>9175.2994861266816</v>
      </c>
      <c r="C13" s="10">
        <v>8694</v>
      </c>
    </row>
    <row r="14" spans="1:12" x14ac:dyDescent="0.25">
      <c r="A14" s="5">
        <v>44994</v>
      </c>
      <c r="B14" s="10">
        <v>9362.1288880872253</v>
      </c>
      <c r="C14" s="10">
        <v>6708</v>
      </c>
    </row>
    <row r="15" spans="1:12" x14ac:dyDescent="0.25">
      <c r="A15" s="5">
        <v>44995</v>
      </c>
      <c r="B15" s="10">
        <v>8992.5790907119954</v>
      </c>
      <c r="C15" s="10">
        <v>8169</v>
      </c>
    </row>
    <row r="16" spans="1:12" x14ac:dyDescent="0.25">
      <c r="A16" s="5">
        <v>44996</v>
      </c>
      <c r="B16" s="10">
        <v>7302.547609160878</v>
      </c>
      <c r="C16" s="10">
        <v>6714</v>
      </c>
    </row>
    <row r="17" spans="1:3" x14ac:dyDescent="0.25">
      <c r="A17" s="5">
        <v>44997</v>
      </c>
      <c r="B17" s="10">
        <v>0</v>
      </c>
      <c r="C17" s="10">
        <v>1928</v>
      </c>
    </row>
    <row r="18" spans="1:3" x14ac:dyDescent="0.25">
      <c r="A18" s="5">
        <v>44998</v>
      </c>
      <c r="B18" s="10">
        <v>8469.4876412547765</v>
      </c>
      <c r="C18" s="10">
        <v>8354</v>
      </c>
    </row>
    <row r="19" spans="1:3" x14ac:dyDescent="0.25">
      <c r="A19" s="5">
        <v>44999</v>
      </c>
      <c r="B19" s="10">
        <v>9387.691915409785</v>
      </c>
      <c r="C19" s="10">
        <v>8682</v>
      </c>
    </row>
    <row r="20" spans="1:3" x14ac:dyDescent="0.25">
      <c r="A20" s="5">
        <v>45000</v>
      </c>
      <c r="B20" s="10">
        <v>9155.1621902404841</v>
      </c>
      <c r="C20" s="10">
        <v>9014</v>
      </c>
    </row>
    <row r="21" spans="1:3" x14ac:dyDescent="0.25">
      <c r="A21" s="5">
        <v>45001</v>
      </c>
      <c r="B21" s="10">
        <v>9092.5551314868935</v>
      </c>
      <c r="C21" s="10">
        <v>8542</v>
      </c>
    </row>
    <row r="22" spans="1:3" x14ac:dyDescent="0.25">
      <c r="A22" s="5">
        <v>45002</v>
      </c>
      <c r="B22" s="10">
        <v>8791.1047318309611</v>
      </c>
      <c r="C22" s="10">
        <v>7854</v>
      </c>
    </row>
    <row r="23" spans="1:3" x14ac:dyDescent="0.25">
      <c r="A23" s="5">
        <v>45003</v>
      </c>
      <c r="B23" s="10">
        <v>7219.5714898658762</v>
      </c>
      <c r="C23" s="10">
        <v>6192</v>
      </c>
    </row>
    <row r="24" spans="1:3" x14ac:dyDescent="0.25">
      <c r="A24" s="5">
        <v>45004</v>
      </c>
      <c r="B24" s="10">
        <v>0</v>
      </c>
      <c r="C24" s="10">
        <v>1562</v>
      </c>
    </row>
    <row r="25" spans="1:3" x14ac:dyDescent="0.25">
      <c r="A25" s="5">
        <v>45005</v>
      </c>
      <c r="B25" s="10">
        <v>0</v>
      </c>
      <c r="C25" s="10">
        <v>0</v>
      </c>
    </row>
    <row r="26" spans="1:3" x14ac:dyDescent="0.25">
      <c r="A26" s="5">
        <v>45006</v>
      </c>
      <c r="B26" s="10">
        <v>9107.8710470615406</v>
      </c>
      <c r="C26" s="10">
        <v>0</v>
      </c>
    </row>
    <row r="27" spans="1:3" x14ac:dyDescent="0.25">
      <c r="A27" s="5">
        <v>45007</v>
      </c>
      <c r="B27" s="10">
        <v>8854.837661447802</v>
      </c>
      <c r="C27" s="10">
        <v>0</v>
      </c>
    </row>
    <row r="28" spans="1:3" x14ac:dyDescent="0.25">
      <c r="A28" s="5">
        <v>45008</v>
      </c>
      <c r="B28" s="10">
        <v>8797.83018195779</v>
      </c>
      <c r="C28" s="10">
        <v>0</v>
      </c>
    </row>
    <row r="29" spans="1:3" x14ac:dyDescent="0.25">
      <c r="A29" s="5">
        <v>45009</v>
      </c>
      <c r="B29" s="10">
        <v>8460.0568272994933</v>
      </c>
      <c r="C29" s="10">
        <v>0</v>
      </c>
    </row>
    <row r="30" spans="1:3" x14ac:dyDescent="0.25">
      <c r="A30" s="5">
        <v>45010</v>
      </c>
      <c r="B30" s="10">
        <v>6911.6005938704657</v>
      </c>
      <c r="C30" s="10">
        <v>0</v>
      </c>
    </row>
    <row r="31" spans="1:3" x14ac:dyDescent="0.25">
      <c r="A31" s="5">
        <v>45011</v>
      </c>
      <c r="B31" s="10">
        <v>0</v>
      </c>
      <c r="C31" s="10">
        <v>0</v>
      </c>
    </row>
    <row r="32" spans="1:3" x14ac:dyDescent="0.25">
      <c r="A32" s="5">
        <v>45012</v>
      </c>
      <c r="B32" s="10">
        <v>7981.4807127907279</v>
      </c>
      <c r="C32" s="10">
        <v>0</v>
      </c>
    </row>
    <row r="33" spans="1:3" x14ac:dyDescent="0.25">
      <c r="A33" s="5">
        <v>45013</v>
      </c>
      <c r="B33" s="10">
        <v>8878.9383403123829</v>
      </c>
      <c r="C33" s="10">
        <v>0</v>
      </c>
    </row>
    <row r="34" spans="1:3" x14ac:dyDescent="0.25">
      <c r="A34" s="5">
        <v>45014</v>
      </c>
      <c r="B34" s="10">
        <v>8658.8493324186493</v>
      </c>
      <c r="C34" s="10">
        <v>0</v>
      </c>
    </row>
    <row r="35" spans="1:3" x14ac:dyDescent="0.25">
      <c r="A35" s="5">
        <v>45015</v>
      </c>
      <c r="B35" s="10">
        <v>8636.9226714809683</v>
      </c>
      <c r="C35" s="10">
        <v>0</v>
      </c>
    </row>
    <row r="36" spans="1:3" x14ac:dyDescent="0.25">
      <c r="A36" s="5">
        <v>45016</v>
      </c>
      <c r="B36" s="10">
        <v>8330.3050858721435</v>
      </c>
      <c r="C36" s="10">
        <v>0</v>
      </c>
    </row>
    <row r="37" spans="1:3" x14ac:dyDescent="0.25">
      <c r="A37" s="6" t="s">
        <v>34</v>
      </c>
      <c r="B37" s="10">
        <v>225160.00894756787</v>
      </c>
      <c r="C37" s="10">
        <v>132927</v>
      </c>
    </row>
  </sheetData>
  <mergeCells count="1">
    <mergeCell ref="D1:F1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27B6F-8F30-4B74-A958-D19E9362ECA4}">
  <dimension ref="A1:F1093"/>
  <sheetViews>
    <sheetView workbookViewId="0">
      <selection activeCell="B2" sqref="B2:B1093"/>
    </sheetView>
  </sheetViews>
  <sheetFormatPr baseColWidth="10" defaultRowHeight="15" x14ac:dyDescent="0.25"/>
  <cols>
    <col min="1" max="1" width="11.42578125" style="3"/>
  </cols>
  <sheetData>
    <row r="1" spans="1:6" x14ac:dyDescent="0.25">
      <c r="A1" s="3" t="s">
        <v>0</v>
      </c>
      <c r="B1" t="s">
        <v>31</v>
      </c>
      <c r="C1" t="s">
        <v>32</v>
      </c>
      <c r="D1" t="s">
        <v>35</v>
      </c>
      <c r="E1" t="s">
        <v>39</v>
      </c>
      <c r="F1" t="s">
        <v>40</v>
      </c>
    </row>
    <row r="2" spans="1:6" x14ac:dyDescent="0.25">
      <c r="A2" s="3">
        <v>44197</v>
      </c>
      <c r="B2">
        <f>SUMIFS(Desagregado!B:B,Desagregado!A:A,'real vs forecast'!A:A)</f>
        <v>0</v>
      </c>
      <c r="C2">
        <f>IFERROR(VLOOKUP(A2,history!A:B,2,0),0)</f>
        <v>204</v>
      </c>
      <c r="D2">
        <f>YEAR(A2)</f>
        <v>2021</v>
      </c>
      <c r="E2">
        <f>MONTH(A2)</f>
        <v>1</v>
      </c>
      <c r="F2">
        <f>DAY(A2)</f>
        <v>1</v>
      </c>
    </row>
    <row r="3" spans="1:6" x14ac:dyDescent="0.25">
      <c r="A3" s="3">
        <v>44198</v>
      </c>
      <c r="B3">
        <f>SUMIFS(Desagregado!B:B,Desagregado!A:A,'real vs forecast'!A:A)</f>
        <v>4404.8177485081987</v>
      </c>
      <c r="C3">
        <f>IFERROR(VLOOKUP(A3,history!A:B,2,0),0)</f>
        <v>4691</v>
      </c>
      <c r="D3">
        <f t="shared" ref="D3:D66" si="0">YEAR(A3)</f>
        <v>2021</v>
      </c>
      <c r="E3">
        <f t="shared" ref="E3:E66" si="1">MONTH(A3)</f>
        <v>1</v>
      </c>
      <c r="F3">
        <f t="shared" ref="F3:F66" si="2">DAY(A3)</f>
        <v>2</v>
      </c>
    </row>
    <row r="4" spans="1:6" x14ac:dyDescent="0.25">
      <c r="A4" s="3">
        <v>44199</v>
      </c>
      <c r="B4">
        <f>SUMIFS(Desagregado!B:B,Desagregado!A:A,'real vs forecast'!A:A)</f>
        <v>0</v>
      </c>
      <c r="C4">
        <f>IFERROR(VLOOKUP(A4,history!A:B,2,0),0)</f>
        <v>777</v>
      </c>
      <c r="D4">
        <f t="shared" si="0"/>
        <v>2021</v>
      </c>
      <c r="E4">
        <f t="shared" si="1"/>
        <v>1</v>
      </c>
      <c r="F4">
        <f t="shared" si="2"/>
        <v>3</v>
      </c>
    </row>
    <row r="5" spans="1:6" x14ac:dyDescent="0.25">
      <c r="A5" s="3">
        <v>44200</v>
      </c>
      <c r="B5">
        <f>SUMIFS(Desagregado!B:B,Desagregado!A:A,'real vs forecast'!A:A)</f>
        <v>6837.1663506384048</v>
      </c>
      <c r="C5">
        <f>IFERROR(VLOOKUP(A5,history!A:B,2,0),0)</f>
        <v>7986</v>
      </c>
      <c r="D5">
        <f t="shared" si="0"/>
        <v>2021</v>
      </c>
      <c r="E5">
        <f t="shared" si="1"/>
        <v>1</v>
      </c>
      <c r="F5">
        <f t="shared" si="2"/>
        <v>4</v>
      </c>
    </row>
    <row r="6" spans="1:6" x14ac:dyDescent="0.25">
      <c r="A6" s="3">
        <v>44201</v>
      </c>
      <c r="B6">
        <f>SUMIFS(Desagregado!B:B,Desagregado!A:A,'real vs forecast'!A:A)</f>
        <v>7800.764444275701</v>
      </c>
      <c r="C6">
        <f>IFERROR(VLOOKUP(A6,history!A:B,2,0),0)</f>
        <v>8828</v>
      </c>
      <c r="D6">
        <f t="shared" si="0"/>
        <v>2021</v>
      </c>
      <c r="E6">
        <f t="shared" si="1"/>
        <v>1</v>
      </c>
      <c r="F6">
        <f t="shared" si="2"/>
        <v>5</v>
      </c>
    </row>
    <row r="7" spans="1:6" x14ac:dyDescent="0.25">
      <c r="A7" s="3">
        <v>44202</v>
      </c>
      <c r="B7">
        <f>SUMIFS(Desagregado!B:B,Desagregado!A:A,'real vs forecast'!A:A)</f>
        <v>7633.7423933653827</v>
      </c>
      <c r="C7">
        <f>IFERROR(VLOOKUP(A7,history!A:B,2,0),0)</f>
        <v>7786</v>
      </c>
      <c r="D7">
        <f t="shared" si="0"/>
        <v>2021</v>
      </c>
      <c r="E7">
        <f t="shared" si="1"/>
        <v>1</v>
      </c>
      <c r="F7">
        <f t="shared" si="2"/>
        <v>6</v>
      </c>
    </row>
    <row r="8" spans="1:6" x14ac:dyDescent="0.25">
      <c r="A8" s="3">
        <v>44203</v>
      </c>
      <c r="B8">
        <f>SUMIFS(Desagregado!B:B,Desagregado!A:A,'real vs forecast'!A:A)</f>
        <v>7752.8760887773242</v>
      </c>
      <c r="C8">
        <f>IFERROR(VLOOKUP(A8,history!A:B,2,0),0)</f>
        <v>6616</v>
      </c>
      <c r="D8">
        <f t="shared" si="0"/>
        <v>2021</v>
      </c>
      <c r="E8">
        <f t="shared" si="1"/>
        <v>1</v>
      </c>
      <c r="F8">
        <f t="shared" si="2"/>
        <v>7</v>
      </c>
    </row>
    <row r="9" spans="1:6" x14ac:dyDescent="0.25">
      <c r="A9" s="3">
        <v>44204</v>
      </c>
      <c r="B9">
        <f>SUMIFS(Desagregado!B:B,Desagregado!A:A,'real vs forecast'!A:A)</f>
        <v>7290.3413381094488</v>
      </c>
      <c r="C9">
        <f>IFERROR(VLOOKUP(A9,history!A:B,2,0),0)</f>
        <v>6328</v>
      </c>
      <c r="D9">
        <f t="shared" si="0"/>
        <v>2021</v>
      </c>
      <c r="E9">
        <f t="shared" si="1"/>
        <v>1</v>
      </c>
      <c r="F9">
        <f t="shared" si="2"/>
        <v>8</v>
      </c>
    </row>
    <row r="10" spans="1:6" x14ac:dyDescent="0.25">
      <c r="A10" s="3">
        <v>44205</v>
      </c>
      <c r="B10">
        <f>SUMIFS(Desagregado!B:B,Desagregado!A:A,'real vs forecast'!A:A)</f>
        <v>5539.8857075324277</v>
      </c>
      <c r="C10">
        <f>IFERROR(VLOOKUP(A10,history!A:B,2,0),0)</f>
        <v>4020</v>
      </c>
      <c r="D10">
        <f t="shared" si="0"/>
        <v>2021</v>
      </c>
      <c r="E10">
        <f t="shared" si="1"/>
        <v>1</v>
      </c>
      <c r="F10">
        <f t="shared" si="2"/>
        <v>9</v>
      </c>
    </row>
    <row r="11" spans="1:6" x14ac:dyDescent="0.25">
      <c r="A11" s="3">
        <v>44206</v>
      </c>
      <c r="B11">
        <f>SUMIFS(Desagregado!B:B,Desagregado!A:A,'real vs forecast'!A:A)</f>
        <v>0</v>
      </c>
      <c r="C11">
        <f>IFERROR(VLOOKUP(A11,history!A:B,2,0),0)</f>
        <v>497</v>
      </c>
      <c r="D11">
        <f t="shared" si="0"/>
        <v>2021</v>
      </c>
      <c r="E11">
        <f t="shared" si="1"/>
        <v>1</v>
      </c>
      <c r="F11">
        <f t="shared" si="2"/>
        <v>10</v>
      </c>
    </row>
    <row r="12" spans="1:6" x14ac:dyDescent="0.25">
      <c r="A12" s="3">
        <v>44207</v>
      </c>
      <c r="B12">
        <f>SUMIFS(Desagregado!B:B,Desagregado!A:A,'real vs forecast'!A:A)</f>
        <v>0</v>
      </c>
      <c r="C12">
        <f>IFERROR(VLOOKUP(A12,history!A:B,2,0),0)</f>
        <v>85</v>
      </c>
      <c r="D12">
        <f t="shared" si="0"/>
        <v>2021</v>
      </c>
      <c r="E12">
        <f t="shared" si="1"/>
        <v>1</v>
      </c>
      <c r="F12">
        <f t="shared" si="2"/>
        <v>11</v>
      </c>
    </row>
    <row r="13" spans="1:6" x14ac:dyDescent="0.25">
      <c r="A13" s="3">
        <v>44208</v>
      </c>
      <c r="B13">
        <f>SUMIFS(Desagregado!B:B,Desagregado!A:A,'real vs forecast'!A:A)</f>
        <v>8643.2919181673951</v>
      </c>
      <c r="C13">
        <f>IFERROR(VLOOKUP(A13,history!A:B,2,0),0)</f>
        <v>8610</v>
      </c>
      <c r="D13">
        <f t="shared" si="0"/>
        <v>2021</v>
      </c>
      <c r="E13">
        <f t="shared" si="1"/>
        <v>1</v>
      </c>
      <c r="F13">
        <f t="shared" si="2"/>
        <v>12</v>
      </c>
    </row>
    <row r="14" spans="1:6" x14ac:dyDescent="0.25">
      <c r="A14" s="3">
        <v>44209</v>
      </c>
      <c r="B14">
        <f>SUMIFS(Desagregado!B:B,Desagregado!A:A,'real vs forecast'!A:A)</f>
        <v>8515.7926327203804</v>
      </c>
      <c r="C14">
        <f>IFERROR(VLOOKUP(A14,history!A:B,2,0),0)</f>
        <v>8361</v>
      </c>
      <c r="D14">
        <f t="shared" si="0"/>
        <v>2021</v>
      </c>
      <c r="E14">
        <f t="shared" si="1"/>
        <v>1</v>
      </c>
      <c r="F14">
        <f t="shared" si="2"/>
        <v>13</v>
      </c>
    </row>
    <row r="15" spans="1:6" x14ac:dyDescent="0.25">
      <c r="A15" s="3">
        <v>44210</v>
      </c>
      <c r="B15">
        <f>SUMIFS(Desagregado!B:B,Desagregado!A:A,'real vs forecast'!A:A)</f>
        <v>8657.8920623088579</v>
      </c>
      <c r="C15">
        <f>IFERROR(VLOOKUP(A15,history!A:B,2,0),0)</f>
        <v>8421</v>
      </c>
      <c r="D15">
        <f t="shared" si="0"/>
        <v>2021</v>
      </c>
      <c r="E15">
        <f t="shared" si="1"/>
        <v>1</v>
      </c>
      <c r="F15">
        <f t="shared" si="2"/>
        <v>14</v>
      </c>
    </row>
    <row r="16" spans="1:6" x14ac:dyDescent="0.25">
      <c r="A16" s="3">
        <v>44211</v>
      </c>
      <c r="B16">
        <f>SUMIFS(Desagregado!B:B,Desagregado!A:A,'real vs forecast'!A:A)</f>
        <v>8239.0319963490801</v>
      </c>
      <c r="C16">
        <f>IFERROR(VLOOKUP(A16,history!A:B,2,0),0)</f>
        <v>8661</v>
      </c>
      <c r="D16">
        <f t="shared" si="0"/>
        <v>2021</v>
      </c>
      <c r="E16">
        <f t="shared" si="1"/>
        <v>1</v>
      </c>
      <c r="F16">
        <f t="shared" si="2"/>
        <v>15</v>
      </c>
    </row>
    <row r="17" spans="1:6" x14ac:dyDescent="0.25">
      <c r="A17" s="3">
        <v>44212</v>
      </c>
      <c r="B17">
        <f>SUMIFS(Desagregado!B:B,Desagregado!A:A,'real vs forecast'!A:A)</f>
        <v>7086.4289822513583</v>
      </c>
      <c r="C17">
        <f>IFERROR(VLOOKUP(A17,history!A:B,2,0),0)</f>
        <v>7210</v>
      </c>
      <c r="D17">
        <f t="shared" si="0"/>
        <v>2021</v>
      </c>
      <c r="E17">
        <f t="shared" si="1"/>
        <v>1</v>
      </c>
      <c r="F17">
        <f t="shared" si="2"/>
        <v>16</v>
      </c>
    </row>
    <row r="18" spans="1:6" x14ac:dyDescent="0.25">
      <c r="A18" s="3">
        <v>44213</v>
      </c>
      <c r="B18">
        <f>SUMIFS(Desagregado!B:B,Desagregado!A:A,'real vs forecast'!A:A)</f>
        <v>0</v>
      </c>
      <c r="C18">
        <f>IFERROR(VLOOKUP(A18,history!A:B,2,0),0)</f>
        <v>1633</v>
      </c>
      <c r="D18">
        <f t="shared" si="0"/>
        <v>2021</v>
      </c>
      <c r="E18">
        <f t="shared" si="1"/>
        <v>1</v>
      </c>
      <c r="F18">
        <f t="shared" si="2"/>
        <v>17</v>
      </c>
    </row>
    <row r="19" spans="1:6" x14ac:dyDescent="0.25">
      <c r="A19" s="3">
        <v>44214</v>
      </c>
      <c r="B19">
        <f>SUMIFS(Desagregado!B:B,Desagregado!A:A,'real vs forecast'!A:A)</f>
        <v>8290.43590942216</v>
      </c>
      <c r="C19">
        <f>IFERROR(VLOOKUP(A19,history!A:B,2,0),0)</f>
        <v>8562</v>
      </c>
      <c r="D19">
        <f t="shared" si="0"/>
        <v>2021</v>
      </c>
      <c r="E19">
        <f t="shared" si="1"/>
        <v>1</v>
      </c>
      <c r="F19">
        <f t="shared" si="2"/>
        <v>18</v>
      </c>
    </row>
    <row r="20" spans="1:6" x14ac:dyDescent="0.25">
      <c r="A20" s="3">
        <v>44215</v>
      </c>
      <c r="B20">
        <f>SUMIFS(Desagregado!B:B,Desagregado!A:A,'real vs forecast'!A:A)</f>
        <v>9185.9094917037582</v>
      </c>
      <c r="C20">
        <f>IFERROR(VLOOKUP(A20,history!A:B,2,0),0)</f>
        <v>9499</v>
      </c>
      <c r="D20">
        <f t="shared" si="0"/>
        <v>2021</v>
      </c>
      <c r="E20">
        <f t="shared" si="1"/>
        <v>1</v>
      </c>
      <c r="F20">
        <f t="shared" si="2"/>
        <v>19</v>
      </c>
    </row>
    <row r="21" spans="1:6" x14ac:dyDescent="0.25">
      <c r="A21" s="3">
        <v>44216</v>
      </c>
      <c r="B21">
        <f>SUMIFS(Desagregado!B:B,Desagregado!A:A,'real vs forecast'!A:A)</f>
        <v>9153.8082282546238</v>
      </c>
      <c r="C21">
        <f>IFERROR(VLOOKUP(A21,history!A:B,2,0),0)</f>
        <v>9130</v>
      </c>
      <c r="D21">
        <f t="shared" si="0"/>
        <v>2021</v>
      </c>
      <c r="E21">
        <f t="shared" si="1"/>
        <v>1</v>
      </c>
      <c r="F21">
        <f t="shared" si="2"/>
        <v>20</v>
      </c>
    </row>
    <row r="22" spans="1:6" x14ac:dyDescent="0.25">
      <c r="A22" s="3">
        <v>44217</v>
      </c>
      <c r="B22">
        <f>SUMIFS(Desagregado!B:B,Desagregado!A:A,'real vs forecast'!A:A)</f>
        <v>9201.5459100329062</v>
      </c>
      <c r="C22">
        <f>IFERROR(VLOOKUP(A22,history!A:B,2,0),0)</f>
        <v>9984</v>
      </c>
      <c r="D22">
        <f t="shared" si="0"/>
        <v>2021</v>
      </c>
      <c r="E22">
        <f t="shared" si="1"/>
        <v>1</v>
      </c>
      <c r="F22">
        <f t="shared" si="2"/>
        <v>21</v>
      </c>
    </row>
    <row r="23" spans="1:6" x14ac:dyDescent="0.25">
      <c r="A23" s="3">
        <v>44218</v>
      </c>
      <c r="B23">
        <f>SUMIFS(Desagregado!B:B,Desagregado!A:A,'real vs forecast'!A:A)</f>
        <v>8788.27454370743</v>
      </c>
      <c r="C23">
        <f>IFERROR(VLOOKUP(A23,history!A:B,2,0),0)</f>
        <v>9359</v>
      </c>
      <c r="D23">
        <f t="shared" si="0"/>
        <v>2021</v>
      </c>
      <c r="E23">
        <f t="shared" si="1"/>
        <v>1</v>
      </c>
      <c r="F23">
        <f t="shared" si="2"/>
        <v>22</v>
      </c>
    </row>
    <row r="24" spans="1:6" x14ac:dyDescent="0.25">
      <c r="A24" s="3">
        <v>44219</v>
      </c>
      <c r="B24">
        <f>SUMIFS(Desagregado!B:B,Desagregado!A:A,'real vs forecast'!A:A)</f>
        <v>7424.2010452024597</v>
      </c>
      <c r="C24">
        <f>IFERROR(VLOOKUP(A24,history!A:B,2,0),0)</f>
        <v>6350</v>
      </c>
      <c r="D24">
        <f t="shared" si="0"/>
        <v>2021</v>
      </c>
      <c r="E24">
        <f t="shared" si="1"/>
        <v>1</v>
      </c>
      <c r="F24">
        <f t="shared" si="2"/>
        <v>23</v>
      </c>
    </row>
    <row r="25" spans="1:6" x14ac:dyDescent="0.25">
      <c r="A25" s="3">
        <v>44220</v>
      </c>
      <c r="B25">
        <f>SUMIFS(Desagregado!B:B,Desagregado!A:A,'real vs forecast'!A:A)</f>
        <v>0</v>
      </c>
      <c r="C25">
        <f>IFERROR(VLOOKUP(A25,history!A:B,2,0),0)</f>
        <v>1495</v>
      </c>
      <c r="D25">
        <f t="shared" si="0"/>
        <v>2021</v>
      </c>
      <c r="E25">
        <f t="shared" si="1"/>
        <v>1</v>
      </c>
      <c r="F25">
        <f t="shared" si="2"/>
        <v>24</v>
      </c>
    </row>
    <row r="26" spans="1:6" x14ac:dyDescent="0.25">
      <c r="A26" s="3">
        <v>44221</v>
      </c>
      <c r="B26">
        <f>SUMIFS(Desagregado!B:B,Desagregado!A:A,'real vs forecast'!A:A)</f>
        <v>8568.8697669032063</v>
      </c>
      <c r="C26">
        <f>IFERROR(VLOOKUP(A26,history!A:B,2,0),0)</f>
        <v>8854</v>
      </c>
      <c r="D26">
        <f t="shared" si="0"/>
        <v>2021</v>
      </c>
      <c r="E26">
        <f t="shared" si="1"/>
        <v>1</v>
      </c>
      <c r="F26">
        <f t="shared" si="2"/>
        <v>25</v>
      </c>
    </row>
    <row r="27" spans="1:6" x14ac:dyDescent="0.25">
      <c r="A27" s="3">
        <v>44222</v>
      </c>
      <c r="B27">
        <f>SUMIFS(Desagregado!B:B,Desagregado!A:A,'real vs forecast'!A:A)</f>
        <v>9521.2295491655641</v>
      </c>
      <c r="C27">
        <f>IFERROR(VLOOKUP(A27,history!A:B,2,0),0)</f>
        <v>8866</v>
      </c>
      <c r="D27">
        <f t="shared" si="0"/>
        <v>2021</v>
      </c>
      <c r="E27">
        <f t="shared" si="1"/>
        <v>1</v>
      </c>
      <c r="F27">
        <f t="shared" si="2"/>
        <v>26</v>
      </c>
    </row>
    <row r="28" spans="1:6" x14ac:dyDescent="0.25">
      <c r="A28" s="3">
        <v>44223</v>
      </c>
      <c r="B28">
        <f>SUMIFS(Desagregado!B:B,Desagregado!A:A,'real vs forecast'!A:A)</f>
        <v>9304.7665820352031</v>
      </c>
      <c r="C28">
        <f>IFERROR(VLOOKUP(A28,history!A:B,2,0),0)</f>
        <v>9004</v>
      </c>
      <c r="D28">
        <f t="shared" si="0"/>
        <v>2021</v>
      </c>
      <c r="E28">
        <f t="shared" si="1"/>
        <v>1</v>
      </c>
      <c r="F28">
        <f t="shared" si="2"/>
        <v>27</v>
      </c>
    </row>
    <row r="29" spans="1:6" x14ac:dyDescent="0.25">
      <c r="A29" s="3">
        <v>44224</v>
      </c>
      <c r="B29">
        <f>SUMIFS(Desagregado!B:B,Desagregado!A:A,'real vs forecast'!A:A)</f>
        <v>9110.8538425553561</v>
      </c>
      <c r="C29">
        <f>IFERROR(VLOOKUP(A29,history!A:B,2,0),0)</f>
        <v>8742</v>
      </c>
      <c r="D29">
        <f t="shared" si="0"/>
        <v>2021</v>
      </c>
      <c r="E29">
        <f t="shared" si="1"/>
        <v>1</v>
      </c>
      <c r="F29">
        <f t="shared" si="2"/>
        <v>28</v>
      </c>
    </row>
    <row r="30" spans="1:6" x14ac:dyDescent="0.25">
      <c r="A30" s="3">
        <v>44225</v>
      </c>
      <c r="B30">
        <f>SUMIFS(Desagregado!B:B,Desagregado!A:A,'real vs forecast'!A:A)</f>
        <v>8778.4740212710312</v>
      </c>
      <c r="C30">
        <f>IFERROR(VLOOKUP(A30,history!A:B,2,0),0)</f>
        <v>8854</v>
      </c>
      <c r="D30">
        <f t="shared" si="0"/>
        <v>2021</v>
      </c>
      <c r="E30">
        <f t="shared" si="1"/>
        <v>1</v>
      </c>
      <c r="F30">
        <f t="shared" si="2"/>
        <v>29</v>
      </c>
    </row>
    <row r="31" spans="1:6" x14ac:dyDescent="0.25">
      <c r="A31" s="3">
        <v>44226</v>
      </c>
      <c r="B31">
        <f>SUMIFS(Desagregado!B:B,Desagregado!A:A,'real vs forecast'!A:A)</f>
        <v>7358.5399906852581</v>
      </c>
      <c r="C31">
        <f>IFERROR(VLOOKUP(A31,history!A:B,2,0),0)</f>
        <v>8188</v>
      </c>
      <c r="D31">
        <f t="shared" si="0"/>
        <v>2021</v>
      </c>
      <c r="E31">
        <f t="shared" si="1"/>
        <v>1</v>
      </c>
      <c r="F31">
        <f t="shared" si="2"/>
        <v>30</v>
      </c>
    </row>
    <row r="32" spans="1:6" x14ac:dyDescent="0.25">
      <c r="A32" s="3">
        <v>44227</v>
      </c>
      <c r="B32">
        <f>SUMIFS(Desagregado!B:B,Desagregado!A:A,'real vs forecast'!A:A)</f>
        <v>0</v>
      </c>
      <c r="C32">
        <f>IFERROR(VLOOKUP(A32,history!A:B,2,0),0)</f>
        <v>1338</v>
      </c>
      <c r="D32">
        <f t="shared" si="0"/>
        <v>2021</v>
      </c>
      <c r="E32">
        <f t="shared" si="1"/>
        <v>1</v>
      </c>
      <c r="F32">
        <f t="shared" si="2"/>
        <v>31</v>
      </c>
    </row>
    <row r="33" spans="1:6" x14ac:dyDescent="0.25">
      <c r="A33" s="3">
        <v>44228</v>
      </c>
      <c r="B33">
        <f>SUMIFS(Desagregado!B:B,Desagregado!A:A,'real vs forecast'!A:A)</f>
        <v>8453.6362295289364</v>
      </c>
      <c r="C33">
        <f>IFERROR(VLOOKUP(A33,history!A:B,2,0),0)</f>
        <v>8206</v>
      </c>
      <c r="D33">
        <f t="shared" si="0"/>
        <v>2021</v>
      </c>
      <c r="E33">
        <f t="shared" si="1"/>
        <v>2</v>
      </c>
      <c r="F33">
        <f t="shared" si="2"/>
        <v>1</v>
      </c>
    </row>
    <row r="34" spans="1:6" x14ac:dyDescent="0.25">
      <c r="A34" s="3">
        <v>44229</v>
      </c>
      <c r="B34">
        <f>SUMIFS(Desagregado!B:B,Desagregado!A:A,'real vs forecast'!A:A)</f>
        <v>9395.7436551368264</v>
      </c>
      <c r="C34">
        <f>IFERROR(VLOOKUP(A34,history!A:B,2,0),0)</f>
        <v>8223</v>
      </c>
      <c r="D34">
        <f t="shared" si="0"/>
        <v>2021</v>
      </c>
      <c r="E34">
        <f t="shared" si="1"/>
        <v>2</v>
      </c>
      <c r="F34">
        <f t="shared" si="2"/>
        <v>2</v>
      </c>
    </row>
    <row r="35" spans="1:6" x14ac:dyDescent="0.25">
      <c r="A35" s="3">
        <v>44230</v>
      </c>
      <c r="B35">
        <f>SUMIFS(Desagregado!B:B,Desagregado!A:A,'real vs forecast'!A:A)</f>
        <v>9167.4964976945212</v>
      </c>
      <c r="C35">
        <f>IFERROR(VLOOKUP(A35,history!A:B,2,0),0)</f>
        <v>8096</v>
      </c>
      <c r="D35">
        <f t="shared" si="0"/>
        <v>2021</v>
      </c>
      <c r="E35">
        <f t="shared" si="1"/>
        <v>2</v>
      </c>
      <c r="F35">
        <f t="shared" si="2"/>
        <v>3</v>
      </c>
    </row>
    <row r="36" spans="1:6" x14ac:dyDescent="0.25">
      <c r="A36" s="3">
        <v>44231</v>
      </c>
      <c r="B36">
        <f>SUMIFS(Desagregado!B:B,Desagregado!A:A,'real vs forecast'!A:A)</f>
        <v>9094.776349875161</v>
      </c>
      <c r="C36">
        <f>IFERROR(VLOOKUP(A36,history!A:B,2,0),0)</f>
        <v>9142</v>
      </c>
      <c r="D36">
        <f t="shared" si="0"/>
        <v>2021</v>
      </c>
      <c r="E36">
        <f t="shared" si="1"/>
        <v>2</v>
      </c>
      <c r="F36">
        <f t="shared" si="2"/>
        <v>4</v>
      </c>
    </row>
    <row r="37" spans="1:6" x14ac:dyDescent="0.25">
      <c r="A37" s="3">
        <v>44232</v>
      </c>
      <c r="B37">
        <f>SUMIFS(Desagregado!B:B,Desagregado!A:A,'real vs forecast'!A:A)</f>
        <v>8606.1284337335019</v>
      </c>
      <c r="C37">
        <f>IFERROR(VLOOKUP(A37,history!A:B,2,0),0)</f>
        <v>9133</v>
      </c>
      <c r="D37">
        <f t="shared" si="0"/>
        <v>2021</v>
      </c>
      <c r="E37">
        <f t="shared" si="1"/>
        <v>2</v>
      </c>
      <c r="F37">
        <f t="shared" si="2"/>
        <v>5</v>
      </c>
    </row>
    <row r="38" spans="1:6" x14ac:dyDescent="0.25">
      <c r="A38" s="3">
        <v>44233</v>
      </c>
      <c r="B38">
        <f>SUMIFS(Desagregado!B:B,Desagregado!A:A,'real vs forecast'!A:A)</f>
        <v>7203.8426432623128</v>
      </c>
      <c r="C38">
        <f>IFERROR(VLOOKUP(A38,history!A:B,2,0),0)</f>
        <v>8451</v>
      </c>
      <c r="D38">
        <f t="shared" si="0"/>
        <v>2021</v>
      </c>
      <c r="E38">
        <f t="shared" si="1"/>
        <v>2</v>
      </c>
      <c r="F38">
        <f t="shared" si="2"/>
        <v>6</v>
      </c>
    </row>
    <row r="39" spans="1:6" x14ac:dyDescent="0.25">
      <c r="A39" s="3">
        <v>44234</v>
      </c>
      <c r="B39">
        <f>SUMIFS(Desagregado!B:B,Desagregado!A:A,'real vs forecast'!A:A)</f>
        <v>0</v>
      </c>
      <c r="C39">
        <f>IFERROR(VLOOKUP(A39,history!A:B,2,0),0)</f>
        <v>737</v>
      </c>
      <c r="D39">
        <f t="shared" si="0"/>
        <v>2021</v>
      </c>
      <c r="E39">
        <f t="shared" si="1"/>
        <v>2</v>
      </c>
      <c r="F39">
        <f t="shared" si="2"/>
        <v>7</v>
      </c>
    </row>
    <row r="40" spans="1:6" x14ac:dyDescent="0.25">
      <c r="A40" s="3">
        <v>44235</v>
      </c>
      <c r="B40">
        <f>SUMIFS(Desagregado!B:B,Desagregado!A:A,'real vs forecast'!A:A)</f>
        <v>8209.9214431484015</v>
      </c>
      <c r="C40">
        <f>IFERROR(VLOOKUP(A40,history!A:B,2,0),0)</f>
        <v>8992</v>
      </c>
      <c r="D40">
        <f t="shared" si="0"/>
        <v>2021</v>
      </c>
      <c r="E40">
        <f t="shared" si="1"/>
        <v>2</v>
      </c>
      <c r="F40">
        <f t="shared" si="2"/>
        <v>8</v>
      </c>
    </row>
    <row r="41" spans="1:6" x14ac:dyDescent="0.25">
      <c r="A41" s="3">
        <v>44236</v>
      </c>
      <c r="B41">
        <f>SUMIFS(Desagregado!B:B,Desagregado!A:A,'real vs forecast'!A:A)</f>
        <v>9114.648361528747</v>
      </c>
      <c r="C41">
        <f>IFERROR(VLOOKUP(A41,history!A:B,2,0),0)</f>
        <v>9816</v>
      </c>
      <c r="D41">
        <f t="shared" si="0"/>
        <v>2021</v>
      </c>
      <c r="E41">
        <f t="shared" si="1"/>
        <v>2</v>
      </c>
      <c r="F41">
        <f t="shared" si="2"/>
        <v>9</v>
      </c>
    </row>
    <row r="42" spans="1:6" x14ac:dyDescent="0.25">
      <c r="A42" s="3">
        <v>44237</v>
      </c>
      <c r="B42">
        <f>SUMIFS(Desagregado!B:B,Desagregado!A:A,'real vs forecast'!A:A)</f>
        <v>8948.150574519841</v>
      </c>
      <c r="C42">
        <f>IFERROR(VLOOKUP(A42,history!A:B,2,0),0)</f>
        <v>9446</v>
      </c>
      <c r="D42">
        <f t="shared" si="0"/>
        <v>2021</v>
      </c>
      <c r="E42">
        <f t="shared" si="1"/>
        <v>2</v>
      </c>
      <c r="F42">
        <f t="shared" si="2"/>
        <v>10</v>
      </c>
    </row>
    <row r="43" spans="1:6" x14ac:dyDescent="0.25">
      <c r="A43" s="3">
        <v>44238</v>
      </c>
      <c r="B43">
        <f>SUMIFS(Desagregado!B:B,Desagregado!A:A,'real vs forecast'!A:A)</f>
        <v>8977.5309463710109</v>
      </c>
      <c r="C43">
        <f>IFERROR(VLOOKUP(A43,history!A:B,2,0),0)</f>
        <v>10185</v>
      </c>
      <c r="D43">
        <f t="shared" si="0"/>
        <v>2021</v>
      </c>
      <c r="E43">
        <f t="shared" si="1"/>
        <v>2</v>
      </c>
      <c r="F43">
        <f t="shared" si="2"/>
        <v>11</v>
      </c>
    </row>
    <row r="44" spans="1:6" x14ac:dyDescent="0.25">
      <c r="A44" s="3">
        <v>44239</v>
      </c>
      <c r="B44">
        <f>SUMIFS(Desagregado!B:B,Desagregado!A:A,'real vs forecast'!A:A)</f>
        <v>8517.9562862521234</v>
      </c>
      <c r="C44">
        <f>IFERROR(VLOOKUP(A44,history!A:B,2,0),0)</f>
        <v>9102</v>
      </c>
      <c r="D44">
        <f t="shared" si="0"/>
        <v>2021</v>
      </c>
      <c r="E44">
        <f t="shared" si="1"/>
        <v>2</v>
      </c>
      <c r="F44">
        <f t="shared" si="2"/>
        <v>12</v>
      </c>
    </row>
    <row r="45" spans="1:6" x14ac:dyDescent="0.25">
      <c r="A45" s="3">
        <v>44240</v>
      </c>
      <c r="B45">
        <f>SUMIFS(Desagregado!B:B,Desagregado!A:A,'real vs forecast'!A:A)</f>
        <v>7169.6802755744202</v>
      </c>
      <c r="C45">
        <f>IFERROR(VLOOKUP(A45,history!A:B,2,0),0)</f>
        <v>7843</v>
      </c>
      <c r="D45">
        <f t="shared" si="0"/>
        <v>2021</v>
      </c>
      <c r="E45">
        <f t="shared" si="1"/>
        <v>2</v>
      </c>
      <c r="F45">
        <f t="shared" si="2"/>
        <v>13</v>
      </c>
    </row>
    <row r="46" spans="1:6" x14ac:dyDescent="0.25">
      <c r="A46" s="3">
        <v>44241</v>
      </c>
      <c r="B46">
        <f>SUMIFS(Desagregado!B:B,Desagregado!A:A,'real vs forecast'!A:A)</f>
        <v>0</v>
      </c>
      <c r="C46">
        <f>IFERROR(VLOOKUP(A46,history!A:B,2,0),0)</f>
        <v>832</v>
      </c>
      <c r="D46">
        <f t="shared" si="0"/>
        <v>2021</v>
      </c>
      <c r="E46">
        <f t="shared" si="1"/>
        <v>2</v>
      </c>
      <c r="F46">
        <f t="shared" si="2"/>
        <v>14</v>
      </c>
    </row>
    <row r="47" spans="1:6" x14ac:dyDescent="0.25">
      <c r="A47" s="3">
        <v>44242</v>
      </c>
      <c r="B47">
        <f>SUMIFS(Desagregado!B:B,Desagregado!A:A,'real vs forecast'!A:A)</f>
        <v>8329.805559401173</v>
      </c>
      <c r="C47">
        <f>IFERROR(VLOOKUP(A47,history!A:B,2,0),0)</f>
        <v>8871</v>
      </c>
      <c r="D47">
        <f t="shared" si="0"/>
        <v>2021</v>
      </c>
      <c r="E47">
        <f t="shared" si="1"/>
        <v>2</v>
      </c>
      <c r="F47">
        <f t="shared" si="2"/>
        <v>15</v>
      </c>
    </row>
    <row r="48" spans="1:6" x14ac:dyDescent="0.25">
      <c r="A48" s="3">
        <v>44243</v>
      </c>
      <c r="B48">
        <f>SUMIFS(Desagregado!B:B,Desagregado!A:A,'real vs forecast'!A:A)</f>
        <v>9212.7239223311008</v>
      </c>
      <c r="C48">
        <f>IFERROR(VLOOKUP(A48,history!A:B,2,0),0)</f>
        <v>10005</v>
      </c>
      <c r="D48">
        <f t="shared" si="0"/>
        <v>2021</v>
      </c>
      <c r="E48">
        <f t="shared" si="1"/>
        <v>2</v>
      </c>
      <c r="F48">
        <f t="shared" si="2"/>
        <v>16</v>
      </c>
    </row>
    <row r="49" spans="1:6" x14ac:dyDescent="0.25">
      <c r="A49" s="3">
        <v>44244</v>
      </c>
      <c r="B49">
        <f>SUMIFS(Desagregado!B:B,Desagregado!A:A,'real vs forecast'!A:A)</f>
        <v>9030.518432148423</v>
      </c>
      <c r="C49">
        <f>IFERROR(VLOOKUP(A49,history!A:B,2,0),0)</f>
        <v>11376</v>
      </c>
      <c r="D49">
        <f t="shared" si="0"/>
        <v>2021</v>
      </c>
      <c r="E49">
        <f t="shared" si="1"/>
        <v>2</v>
      </c>
      <c r="F49">
        <f t="shared" si="2"/>
        <v>17</v>
      </c>
    </row>
    <row r="50" spans="1:6" x14ac:dyDescent="0.25">
      <c r="A50" s="3">
        <v>44245</v>
      </c>
      <c r="B50">
        <f>SUMIFS(Desagregado!B:B,Desagregado!A:A,'real vs forecast'!A:A)</f>
        <v>9006.9936465021256</v>
      </c>
      <c r="C50">
        <f>IFERROR(VLOOKUP(A50,history!A:B,2,0),0)</f>
        <v>9862</v>
      </c>
      <c r="D50">
        <f t="shared" si="0"/>
        <v>2021</v>
      </c>
      <c r="E50">
        <f t="shared" si="1"/>
        <v>2</v>
      </c>
      <c r="F50">
        <f t="shared" si="2"/>
        <v>18</v>
      </c>
    </row>
    <row r="51" spans="1:6" x14ac:dyDescent="0.25">
      <c r="A51" s="3">
        <v>44246</v>
      </c>
      <c r="B51">
        <f>SUMIFS(Desagregado!B:B,Desagregado!A:A,'real vs forecast'!A:A)</f>
        <v>8585.0593570324618</v>
      </c>
      <c r="C51">
        <f>IFERROR(VLOOKUP(A51,history!A:B,2,0),0)</f>
        <v>9471</v>
      </c>
      <c r="D51">
        <f t="shared" si="0"/>
        <v>2021</v>
      </c>
      <c r="E51">
        <f t="shared" si="1"/>
        <v>2</v>
      </c>
      <c r="F51">
        <f t="shared" si="2"/>
        <v>19</v>
      </c>
    </row>
    <row r="52" spans="1:6" x14ac:dyDescent="0.25">
      <c r="A52" s="3">
        <v>44247</v>
      </c>
      <c r="B52">
        <f>SUMIFS(Desagregado!B:B,Desagregado!A:A,'real vs forecast'!A:A)</f>
        <v>7235.5325859443628</v>
      </c>
      <c r="C52">
        <f>IFERROR(VLOOKUP(A52,history!A:B,2,0),0)</f>
        <v>8236</v>
      </c>
      <c r="D52">
        <f t="shared" si="0"/>
        <v>2021</v>
      </c>
      <c r="E52">
        <f t="shared" si="1"/>
        <v>2</v>
      </c>
      <c r="F52">
        <f t="shared" si="2"/>
        <v>20</v>
      </c>
    </row>
    <row r="53" spans="1:6" x14ac:dyDescent="0.25">
      <c r="A53" s="3">
        <v>44248</v>
      </c>
      <c r="B53">
        <f>SUMIFS(Desagregado!B:B,Desagregado!A:A,'real vs forecast'!A:A)</f>
        <v>0</v>
      </c>
      <c r="C53">
        <f>IFERROR(VLOOKUP(A53,history!A:B,2,0),0)</f>
        <v>893</v>
      </c>
      <c r="D53">
        <f t="shared" si="0"/>
        <v>2021</v>
      </c>
      <c r="E53">
        <f t="shared" si="1"/>
        <v>2</v>
      </c>
      <c r="F53">
        <f t="shared" si="2"/>
        <v>21</v>
      </c>
    </row>
    <row r="54" spans="1:6" x14ac:dyDescent="0.25">
      <c r="A54" s="3">
        <v>44249</v>
      </c>
      <c r="B54">
        <f>SUMIFS(Desagregado!B:B,Desagregado!A:A,'real vs forecast'!A:A)</f>
        <v>8452.1117820194122</v>
      </c>
      <c r="C54">
        <f>IFERROR(VLOOKUP(A54,history!A:B,2,0),0)</f>
        <v>10330</v>
      </c>
      <c r="D54">
        <f t="shared" si="0"/>
        <v>2021</v>
      </c>
      <c r="E54">
        <f t="shared" si="1"/>
        <v>2</v>
      </c>
      <c r="F54">
        <f t="shared" si="2"/>
        <v>22</v>
      </c>
    </row>
    <row r="55" spans="1:6" x14ac:dyDescent="0.25">
      <c r="A55" s="3">
        <v>44250</v>
      </c>
      <c r="B55">
        <f>SUMIFS(Desagregado!B:B,Desagregado!A:A,'real vs forecast'!A:A)</f>
        <v>9444.8297680245651</v>
      </c>
      <c r="C55">
        <f>IFERROR(VLOOKUP(A55,history!A:B,2,0),0)</f>
        <v>10503</v>
      </c>
      <c r="D55">
        <f t="shared" si="0"/>
        <v>2021</v>
      </c>
      <c r="E55">
        <f t="shared" si="1"/>
        <v>2</v>
      </c>
      <c r="F55">
        <f t="shared" si="2"/>
        <v>23</v>
      </c>
    </row>
    <row r="56" spans="1:6" x14ac:dyDescent="0.25">
      <c r="A56" s="3">
        <v>44251</v>
      </c>
      <c r="B56">
        <f>SUMIFS(Desagregado!B:B,Desagregado!A:A,'real vs forecast'!A:A)</f>
        <v>9317.484457741728</v>
      </c>
      <c r="C56">
        <f>IFERROR(VLOOKUP(A56,history!A:B,2,0),0)</f>
        <v>10083</v>
      </c>
      <c r="D56">
        <f t="shared" si="0"/>
        <v>2021</v>
      </c>
      <c r="E56">
        <f t="shared" si="1"/>
        <v>2</v>
      </c>
      <c r="F56">
        <f t="shared" si="2"/>
        <v>24</v>
      </c>
    </row>
    <row r="57" spans="1:6" x14ac:dyDescent="0.25">
      <c r="A57" s="3">
        <v>44252</v>
      </c>
      <c r="B57">
        <f>SUMIFS(Desagregado!B:B,Desagregado!A:A,'real vs forecast'!A:A)</f>
        <v>9309.3325541526392</v>
      </c>
      <c r="C57">
        <f>IFERROR(VLOOKUP(A57,history!A:B,2,0),0)</f>
        <v>10789</v>
      </c>
      <c r="D57">
        <f t="shared" si="0"/>
        <v>2021</v>
      </c>
      <c r="E57">
        <f t="shared" si="1"/>
        <v>2</v>
      </c>
      <c r="F57">
        <f t="shared" si="2"/>
        <v>25</v>
      </c>
    </row>
    <row r="58" spans="1:6" x14ac:dyDescent="0.25">
      <c r="A58" s="3">
        <v>44253</v>
      </c>
      <c r="B58">
        <f>SUMIFS(Desagregado!B:B,Desagregado!A:A,'real vs forecast'!A:A)</f>
        <v>8916.6987703223585</v>
      </c>
      <c r="C58">
        <f>IFERROR(VLOOKUP(A58,history!A:B,2,0),0)</f>
        <v>11999</v>
      </c>
      <c r="D58">
        <f t="shared" si="0"/>
        <v>2021</v>
      </c>
      <c r="E58">
        <f t="shared" si="1"/>
        <v>2</v>
      </c>
      <c r="F58">
        <f t="shared" si="2"/>
        <v>26</v>
      </c>
    </row>
    <row r="59" spans="1:6" x14ac:dyDescent="0.25">
      <c r="A59" s="3">
        <v>44254</v>
      </c>
      <c r="B59">
        <f>SUMIFS(Desagregado!B:B,Desagregado!A:A,'real vs forecast'!A:A)</f>
        <v>7641.2158036310993</v>
      </c>
      <c r="C59">
        <f>IFERROR(VLOOKUP(A59,history!A:B,2,0),0)</f>
        <v>10082</v>
      </c>
      <c r="D59">
        <f t="shared" si="0"/>
        <v>2021</v>
      </c>
      <c r="E59">
        <f t="shared" si="1"/>
        <v>2</v>
      </c>
      <c r="F59">
        <f t="shared" si="2"/>
        <v>27</v>
      </c>
    </row>
    <row r="60" spans="1:6" x14ac:dyDescent="0.25">
      <c r="A60" s="3">
        <v>44255</v>
      </c>
      <c r="B60">
        <f>SUMIFS(Desagregado!B:B,Desagregado!A:A,'real vs forecast'!A:A)</f>
        <v>0</v>
      </c>
      <c r="C60">
        <f>IFERROR(VLOOKUP(A60,history!A:B,2,0),0)</f>
        <v>1867</v>
      </c>
      <c r="D60">
        <f t="shared" si="0"/>
        <v>2021</v>
      </c>
      <c r="E60">
        <f t="shared" si="1"/>
        <v>2</v>
      </c>
      <c r="F60">
        <f t="shared" si="2"/>
        <v>28</v>
      </c>
    </row>
    <row r="61" spans="1:6" x14ac:dyDescent="0.25">
      <c r="A61" s="3">
        <v>44256</v>
      </c>
      <c r="B61">
        <f>SUMIFS(Desagregado!B:B,Desagregado!A:A,'real vs forecast'!A:A)</f>
        <v>8480.2170172967708</v>
      </c>
      <c r="C61">
        <f>IFERROR(VLOOKUP(A61,history!A:B,2,0),0)</f>
        <v>8402</v>
      </c>
      <c r="D61">
        <f t="shared" si="0"/>
        <v>2021</v>
      </c>
      <c r="E61">
        <f t="shared" si="1"/>
        <v>3</v>
      </c>
      <c r="F61">
        <f t="shared" si="2"/>
        <v>1</v>
      </c>
    </row>
    <row r="62" spans="1:6" x14ac:dyDescent="0.25">
      <c r="A62" s="3">
        <v>44257</v>
      </c>
      <c r="B62">
        <f>SUMIFS(Desagregado!B:B,Desagregado!A:A,'real vs forecast'!A:A)</f>
        <v>9614.4718563264269</v>
      </c>
      <c r="C62">
        <f>IFERROR(VLOOKUP(A62,history!A:B,2,0),0)</f>
        <v>9955</v>
      </c>
      <c r="D62">
        <f t="shared" si="0"/>
        <v>2021</v>
      </c>
      <c r="E62">
        <f t="shared" si="1"/>
        <v>3</v>
      </c>
      <c r="F62">
        <f t="shared" si="2"/>
        <v>2</v>
      </c>
    </row>
    <row r="63" spans="1:6" x14ac:dyDescent="0.25">
      <c r="A63" s="3">
        <v>44258</v>
      </c>
      <c r="B63">
        <f>SUMIFS(Desagregado!B:B,Desagregado!A:A,'real vs forecast'!A:A)</f>
        <v>9538.9224782304118</v>
      </c>
      <c r="C63">
        <f>IFERROR(VLOOKUP(A63,history!A:B,2,0),0)</f>
        <v>8582</v>
      </c>
      <c r="D63">
        <f t="shared" si="0"/>
        <v>2021</v>
      </c>
      <c r="E63">
        <f t="shared" si="1"/>
        <v>3</v>
      </c>
      <c r="F63">
        <f t="shared" si="2"/>
        <v>3</v>
      </c>
    </row>
    <row r="64" spans="1:6" x14ac:dyDescent="0.25">
      <c r="A64" s="3">
        <v>44259</v>
      </c>
      <c r="B64">
        <f>SUMIFS(Desagregado!B:B,Desagregado!A:A,'real vs forecast'!A:A)</f>
        <v>9508.7184033001049</v>
      </c>
      <c r="C64">
        <f>IFERROR(VLOOKUP(A64,history!A:B,2,0),0)</f>
        <v>9518</v>
      </c>
      <c r="D64">
        <f t="shared" si="0"/>
        <v>2021</v>
      </c>
      <c r="E64">
        <f t="shared" si="1"/>
        <v>3</v>
      </c>
      <c r="F64">
        <f t="shared" si="2"/>
        <v>4</v>
      </c>
    </row>
    <row r="65" spans="1:6" x14ac:dyDescent="0.25">
      <c r="A65" s="3">
        <v>44260</v>
      </c>
      <c r="B65">
        <f>SUMIFS(Desagregado!B:B,Desagregado!A:A,'real vs forecast'!A:A)</f>
        <v>9057.1616489967237</v>
      </c>
      <c r="C65">
        <f>IFERROR(VLOOKUP(A65,history!A:B,2,0),0)</f>
        <v>8950</v>
      </c>
      <c r="D65">
        <f t="shared" si="0"/>
        <v>2021</v>
      </c>
      <c r="E65">
        <f t="shared" si="1"/>
        <v>3</v>
      </c>
      <c r="F65">
        <f t="shared" si="2"/>
        <v>5</v>
      </c>
    </row>
    <row r="66" spans="1:6" x14ac:dyDescent="0.25">
      <c r="A66" s="3">
        <v>44261</v>
      </c>
      <c r="B66">
        <f>SUMIFS(Desagregado!B:B,Desagregado!A:A,'real vs forecast'!A:A)</f>
        <v>7738.0051445219324</v>
      </c>
      <c r="C66">
        <f>IFERROR(VLOOKUP(A66,history!A:B,2,0),0)</f>
        <v>8146</v>
      </c>
      <c r="D66">
        <f t="shared" si="0"/>
        <v>2021</v>
      </c>
      <c r="E66">
        <f t="shared" si="1"/>
        <v>3</v>
      </c>
      <c r="F66">
        <f t="shared" si="2"/>
        <v>6</v>
      </c>
    </row>
    <row r="67" spans="1:6" x14ac:dyDescent="0.25">
      <c r="A67" s="3">
        <v>44262</v>
      </c>
      <c r="B67">
        <f>SUMIFS(Desagregado!B:B,Desagregado!A:A,'real vs forecast'!A:A)</f>
        <v>0</v>
      </c>
      <c r="C67">
        <f>IFERROR(VLOOKUP(A67,history!A:B,2,0),0)</f>
        <v>1243</v>
      </c>
      <c r="D67">
        <f t="shared" ref="D67:D130" si="3">YEAR(A67)</f>
        <v>2021</v>
      </c>
      <c r="E67">
        <f t="shared" ref="E67:E130" si="4">MONTH(A67)</f>
        <v>3</v>
      </c>
      <c r="F67">
        <f t="shared" ref="F67:F130" si="5">DAY(A67)</f>
        <v>7</v>
      </c>
    </row>
    <row r="68" spans="1:6" x14ac:dyDescent="0.25">
      <c r="A68" s="3">
        <v>44263</v>
      </c>
      <c r="B68">
        <f>SUMIFS(Desagregado!B:B,Desagregado!A:A,'real vs forecast'!A:A)</f>
        <v>8738.9590654841395</v>
      </c>
      <c r="C68">
        <f>IFERROR(VLOOKUP(A68,history!A:B,2,0),0)</f>
        <v>8213</v>
      </c>
      <c r="D68">
        <f t="shared" si="3"/>
        <v>2021</v>
      </c>
      <c r="E68">
        <f t="shared" si="4"/>
        <v>3</v>
      </c>
      <c r="F68">
        <f t="shared" si="5"/>
        <v>8</v>
      </c>
    </row>
    <row r="69" spans="1:6" x14ac:dyDescent="0.25">
      <c r="A69" s="3">
        <v>44264</v>
      </c>
      <c r="B69">
        <f>SUMIFS(Desagregado!B:B,Desagregado!A:A,'real vs forecast'!A:A)</f>
        <v>9718.5085235190181</v>
      </c>
      <c r="C69">
        <f>IFERROR(VLOOKUP(A69,history!A:B,2,0),0)</f>
        <v>9739</v>
      </c>
      <c r="D69">
        <f t="shared" si="3"/>
        <v>2021</v>
      </c>
      <c r="E69">
        <f t="shared" si="4"/>
        <v>3</v>
      </c>
      <c r="F69">
        <f t="shared" si="5"/>
        <v>9</v>
      </c>
    </row>
    <row r="70" spans="1:6" x14ac:dyDescent="0.25">
      <c r="A70" s="3">
        <v>44265</v>
      </c>
      <c r="B70">
        <f>SUMIFS(Desagregado!B:B,Desagregado!A:A,'real vs forecast'!A:A)</f>
        <v>9428.8373004938603</v>
      </c>
      <c r="C70">
        <f>IFERROR(VLOOKUP(A70,history!A:B,2,0),0)</f>
        <v>10077</v>
      </c>
      <c r="D70">
        <f t="shared" si="3"/>
        <v>2021</v>
      </c>
      <c r="E70">
        <f t="shared" si="4"/>
        <v>3</v>
      </c>
      <c r="F70">
        <f t="shared" si="5"/>
        <v>10</v>
      </c>
    </row>
    <row r="71" spans="1:6" x14ac:dyDescent="0.25">
      <c r="A71" s="3">
        <v>44266</v>
      </c>
      <c r="B71">
        <f>SUMIFS(Desagregado!B:B,Desagregado!A:A,'real vs forecast'!A:A)</f>
        <v>9430.5563844649078</v>
      </c>
      <c r="C71">
        <f>IFERROR(VLOOKUP(A71,history!A:B,2,0),0)</f>
        <v>9676</v>
      </c>
      <c r="D71">
        <f t="shared" si="3"/>
        <v>2021</v>
      </c>
      <c r="E71">
        <f t="shared" si="4"/>
        <v>3</v>
      </c>
      <c r="F71">
        <f t="shared" si="5"/>
        <v>11</v>
      </c>
    </row>
    <row r="72" spans="1:6" x14ac:dyDescent="0.25">
      <c r="A72" s="3">
        <v>44267</v>
      </c>
      <c r="B72">
        <f>SUMIFS(Desagregado!B:B,Desagregado!A:A,'real vs forecast'!A:A)</f>
        <v>8934.1347430982787</v>
      </c>
      <c r="C72">
        <f>IFERROR(VLOOKUP(A72,history!A:B,2,0),0)</f>
        <v>9345</v>
      </c>
      <c r="D72">
        <f t="shared" si="3"/>
        <v>2021</v>
      </c>
      <c r="E72">
        <f t="shared" si="4"/>
        <v>3</v>
      </c>
      <c r="F72">
        <f t="shared" si="5"/>
        <v>12</v>
      </c>
    </row>
    <row r="73" spans="1:6" x14ac:dyDescent="0.25">
      <c r="A73" s="3">
        <v>44268</v>
      </c>
      <c r="B73">
        <f>SUMIFS(Desagregado!B:B,Desagregado!A:A,'real vs forecast'!A:A)</f>
        <v>7585.1009031112662</v>
      </c>
      <c r="C73">
        <f>IFERROR(VLOOKUP(A73,history!A:B,2,0),0)</f>
        <v>8206</v>
      </c>
      <c r="D73">
        <f t="shared" si="3"/>
        <v>2021</v>
      </c>
      <c r="E73">
        <f t="shared" si="4"/>
        <v>3</v>
      </c>
      <c r="F73">
        <f t="shared" si="5"/>
        <v>13</v>
      </c>
    </row>
    <row r="74" spans="1:6" x14ac:dyDescent="0.25">
      <c r="A74" s="3">
        <v>44269</v>
      </c>
      <c r="B74">
        <f>SUMIFS(Desagregado!B:B,Desagregado!A:A,'real vs forecast'!A:A)</f>
        <v>0</v>
      </c>
      <c r="C74">
        <f>IFERROR(VLOOKUP(A74,history!A:B,2,0),0)</f>
        <v>1082</v>
      </c>
      <c r="D74">
        <f t="shared" si="3"/>
        <v>2021</v>
      </c>
      <c r="E74">
        <f t="shared" si="4"/>
        <v>3</v>
      </c>
      <c r="F74">
        <f t="shared" si="5"/>
        <v>14</v>
      </c>
    </row>
    <row r="75" spans="1:6" x14ac:dyDescent="0.25">
      <c r="A75" s="3">
        <v>44270</v>
      </c>
      <c r="B75">
        <f>SUMIFS(Desagregado!B:B,Desagregado!A:A,'real vs forecast'!A:A)</f>
        <v>8499.9208508821939</v>
      </c>
      <c r="C75">
        <f>IFERROR(VLOOKUP(A75,history!A:B,2,0),0)</f>
        <v>8617</v>
      </c>
      <c r="D75">
        <f t="shared" si="3"/>
        <v>2021</v>
      </c>
      <c r="E75">
        <f t="shared" si="4"/>
        <v>3</v>
      </c>
      <c r="F75">
        <f t="shared" si="5"/>
        <v>15</v>
      </c>
    </row>
    <row r="76" spans="1:6" x14ac:dyDescent="0.25">
      <c r="A76" s="3">
        <v>44271</v>
      </c>
      <c r="B76">
        <f>SUMIFS(Desagregado!B:B,Desagregado!A:A,'real vs forecast'!A:A)</f>
        <v>9307.8623139675892</v>
      </c>
      <c r="C76">
        <f>IFERROR(VLOOKUP(A76,history!A:B,2,0),0)</f>
        <v>10942</v>
      </c>
      <c r="D76">
        <f t="shared" si="3"/>
        <v>2021</v>
      </c>
      <c r="E76">
        <f t="shared" si="4"/>
        <v>3</v>
      </c>
      <c r="F76">
        <f t="shared" si="5"/>
        <v>16</v>
      </c>
    </row>
    <row r="77" spans="1:6" x14ac:dyDescent="0.25">
      <c r="A77" s="3">
        <v>44272</v>
      </c>
      <c r="B77">
        <f>SUMIFS(Desagregado!B:B,Desagregado!A:A,'real vs forecast'!A:A)</f>
        <v>9180.748917774612</v>
      </c>
      <c r="C77">
        <f>IFERROR(VLOOKUP(A77,history!A:B,2,0),0)</f>
        <v>10309</v>
      </c>
      <c r="D77">
        <f t="shared" si="3"/>
        <v>2021</v>
      </c>
      <c r="E77">
        <f t="shared" si="4"/>
        <v>3</v>
      </c>
      <c r="F77">
        <f t="shared" si="5"/>
        <v>17</v>
      </c>
    </row>
    <row r="78" spans="1:6" x14ac:dyDescent="0.25">
      <c r="A78" s="3">
        <v>44273</v>
      </c>
      <c r="B78">
        <f>SUMIFS(Desagregado!B:B,Desagregado!A:A,'real vs forecast'!A:A)</f>
        <v>9092.6170149279496</v>
      </c>
      <c r="C78">
        <f>IFERROR(VLOOKUP(A78,history!A:B,2,0),0)</f>
        <v>10206</v>
      </c>
      <c r="D78">
        <f t="shared" si="3"/>
        <v>2021</v>
      </c>
      <c r="E78">
        <f t="shared" si="4"/>
        <v>3</v>
      </c>
      <c r="F78">
        <f t="shared" si="5"/>
        <v>18</v>
      </c>
    </row>
    <row r="79" spans="1:6" x14ac:dyDescent="0.25">
      <c r="A79" s="3">
        <v>44274</v>
      </c>
      <c r="B79">
        <f>SUMIFS(Desagregado!B:B,Desagregado!A:A,'real vs forecast'!A:A)</f>
        <v>8537.9504652451251</v>
      </c>
      <c r="C79">
        <f>IFERROR(VLOOKUP(A79,history!A:B,2,0),0)</f>
        <v>10365</v>
      </c>
      <c r="D79">
        <f t="shared" si="3"/>
        <v>2021</v>
      </c>
      <c r="E79">
        <f t="shared" si="4"/>
        <v>3</v>
      </c>
      <c r="F79">
        <f t="shared" si="5"/>
        <v>19</v>
      </c>
    </row>
    <row r="80" spans="1:6" x14ac:dyDescent="0.25">
      <c r="A80" s="3">
        <v>44275</v>
      </c>
      <c r="B80">
        <f>SUMIFS(Desagregado!B:B,Desagregado!A:A,'real vs forecast'!A:A)</f>
        <v>6938.4821108927781</v>
      </c>
      <c r="C80">
        <f>IFERROR(VLOOKUP(A80,history!A:B,2,0),0)</f>
        <v>7842</v>
      </c>
      <c r="D80">
        <f t="shared" si="3"/>
        <v>2021</v>
      </c>
      <c r="E80">
        <f t="shared" si="4"/>
        <v>3</v>
      </c>
      <c r="F80">
        <f t="shared" si="5"/>
        <v>20</v>
      </c>
    </row>
    <row r="81" spans="1:6" x14ac:dyDescent="0.25">
      <c r="A81" s="3">
        <v>44276</v>
      </c>
      <c r="B81">
        <f>SUMIFS(Desagregado!B:B,Desagregado!A:A,'real vs forecast'!A:A)</f>
        <v>0</v>
      </c>
      <c r="C81">
        <f>IFERROR(VLOOKUP(A81,history!A:B,2,0),0)</f>
        <v>2589</v>
      </c>
      <c r="D81">
        <f t="shared" si="3"/>
        <v>2021</v>
      </c>
      <c r="E81">
        <f t="shared" si="4"/>
        <v>3</v>
      </c>
      <c r="F81">
        <f t="shared" si="5"/>
        <v>21</v>
      </c>
    </row>
    <row r="82" spans="1:6" x14ac:dyDescent="0.25">
      <c r="A82" s="3">
        <v>44277</v>
      </c>
      <c r="B82">
        <f>SUMIFS(Desagregado!B:B,Desagregado!A:A,'real vs forecast'!A:A)</f>
        <v>0</v>
      </c>
      <c r="C82">
        <f>IFERROR(VLOOKUP(A82,history!A:B,2,0),0)</f>
        <v>0</v>
      </c>
      <c r="D82">
        <f t="shared" si="3"/>
        <v>2021</v>
      </c>
      <c r="E82">
        <f t="shared" si="4"/>
        <v>3</v>
      </c>
      <c r="F82">
        <f t="shared" si="5"/>
        <v>22</v>
      </c>
    </row>
    <row r="83" spans="1:6" x14ac:dyDescent="0.25">
      <c r="A83" s="3">
        <v>44278</v>
      </c>
      <c r="B83">
        <f>SUMIFS(Desagregado!B:B,Desagregado!A:A,'real vs forecast'!A:A)</f>
        <v>9055.5518768205038</v>
      </c>
      <c r="C83">
        <f>IFERROR(VLOOKUP(A83,history!A:B,2,0),0)</f>
        <v>9975</v>
      </c>
      <c r="D83">
        <f t="shared" si="3"/>
        <v>2021</v>
      </c>
      <c r="E83">
        <f t="shared" si="4"/>
        <v>3</v>
      </c>
      <c r="F83">
        <f t="shared" si="5"/>
        <v>23</v>
      </c>
    </row>
    <row r="84" spans="1:6" x14ac:dyDescent="0.25">
      <c r="A84" s="3">
        <v>44279</v>
      </c>
      <c r="B84">
        <f>SUMIFS(Desagregado!B:B,Desagregado!A:A,'real vs forecast'!A:A)</f>
        <v>8824.7924659968721</v>
      </c>
      <c r="C84">
        <f>IFERROR(VLOOKUP(A84,history!A:B,2,0),0)</f>
        <v>10952</v>
      </c>
      <c r="D84">
        <f t="shared" si="3"/>
        <v>2021</v>
      </c>
      <c r="E84">
        <f t="shared" si="4"/>
        <v>3</v>
      </c>
      <c r="F84">
        <f t="shared" si="5"/>
        <v>24</v>
      </c>
    </row>
    <row r="85" spans="1:6" x14ac:dyDescent="0.25">
      <c r="A85" s="3">
        <v>44280</v>
      </c>
      <c r="B85">
        <f>SUMIFS(Desagregado!B:B,Desagregado!A:A,'real vs forecast'!A:A)</f>
        <v>8831.2978516742278</v>
      </c>
      <c r="C85">
        <f>IFERROR(VLOOKUP(A85,history!A:B,2,0),0)</f>
        <v>11444</v>
      </c>
      <c r="D85">
        <f t="shared" si="3"/>
        <v>2021</v>
      </c>
      <c r="E85">
        <f t="shared" si="4"/>
        <v>3</v>
      </c>
      <c r="F85">
        <f t="shared" si="5"/>
        <v>25</v>
      </c>
    </row>
    <row r="86" spans="1:6" x14ac:dyDescent="0.25">
      <c r="A86" s="3">
        <v>44281</v>
      </c>
      <c r="B86">
        <f>SUMIFS(Desagregado!B:B,Desagregado!A:A,'real vs forecast'!A:A)</f>
        <v>8327.1002142619072</v>
      </c>
      <c r="C86">
        <f>IFERROR(VLOOKUP(A86,history!A:B,2,0),0)</f>
        <v>11226</v>
      </c>
      <c r="D86">
        <f t="shared" si="3"/>
        <v>2021</v>
      </c>
      <c r="E86">
        <f t="shared" si="4"/>
        <v>3</v>
      </c>
      <c r="F86">
        <f t="shared" si="5"/>
        <v>26</v>
      </c>
    </row>
    <row r="87" spans="1:6" x14ac:dyDescent="0.25">
      <c r="A87" s="3">
        <v>44282</v>
      </c>
      <c r="B87">
        <f>SUMIFS(Desagregado!B:B,Desagregado!A:A,'real vs forecast'!A:A)</f>
        <v>6841.2942800132059</v>
      </c>
      <c r="C87">
        <f>IFERROR(VLOOKUP(A87,history!A:B,2,0),0)</f>
        <v>8560</v>
      </c>
      <c r="D87">
        <f t="shared" si="3"/>
        <v>2021</v>
      </c>
      <c r="E87">
        <f t="shared" si="4"/>
        <v>3</v>
      </c>
      <c r="F87">
        <f t="shared" si="5"/>
        <v>27</v>
      </c>
    </row>
    <row r="88" spans="1:6" x14ac:dyDescent="0.25">
      <c r="A88" s="3">
        <v>44283</v>
      </c>
      <c r="B88">
        <f>SUMIFS(Desagregado!B:B,Desagregado!A:A,'real vs forecast'!A:A)</f>
        <v>0</v>
      </c>
      <c r="C88">
        <f>IFERROR(VLOOKUP(A88,history!A:B,2,0),0)</f>
        <v>4055</v>
      </c>
      <c r="D88">
        <f t="shared" si="3"/>
        <v>2021</v>
      </c>
      <c r="E88">
        <f t="shared" si="4"/>
        <v>3</v>
      </c>
      <c r="F88">
        <f t="shared" si="5"/>
        <v>28</v>
      </c>
    </row>
    <row r="89" spans="1:6" x14ac:dyDescent="0.25">
      <c r="A89" s="3">
        <v>44284</v>
      </c>
      <c r="B89">
        <f>SUMIFS(Desagregado!B:B,Desagregado!A:A,'real vs forecast'!A:A)</f>
        <v>8021.515278183535</v>
      </c>
      <c r="C89">
        <f>IFERROR(VLOOKUP(A89,history!A:B,2,0),0)</f>
        <v>10614</v>
      </c>
      <c r="D89">
        <f t="shared" si="3"/>
        <v>2021</v>
      </c>
      <c r="E89">
        <f t="shared" si="4"/>
        <v>3</v>
      </c>
      <c r="F89">
        <f t="shared" si="5"/>
        <v>29</v>
      </c>
    </row>
    <row r="90" spans="1:6" x14ac:dyDescent="0.25">
      <c r="A90" s="3">
        <v>44285</v>
      </c>
      <c r="B90">
        <f>SUMIFS(Desagregado!B:B,Desagregado!A:A,'real vs forecast'!A:A)</f>
        <v>8972.2712669468056</v>
      </c>
      <c r="C90">
        <f>IFERROR(VLOOKUP(A90,history!A:B,2,0),0)</f>
        <v>11204</v>
      </c>
      <c r="D90">
        <f t="shared" si="3"/>
        <v>2021</v>
      </c>
      <c r="E90">
        <f t="shared" si="4"/>
        <v>3</v>
      </c>
      <c r="F90">
        <f t="shared" si="5"/>
        <v>30</v>
      </c>
    </row>
    <row r="91" spans="1:6" x14ac:dyDescent="0.25">
      <c r="A91" s="3">
        <v>44286</v>
      </c>
      <c r="B91">
        <f>SUMIFS(Desagregado!B:B,Desagregado!A:A,'real vs forecast'!A:A)</f>
        <v>8737.7389629586942</v>
      </c>
      <c r="C91">
        <f>IFERROR(VLOOKUP(A91,history!A:B,2,0),0)</f>
        <v>9688</v>
      </c>
      <c r="D91">
        <f t="shared" si="3"/>
        <v>2021</v>
      </c>
      <c r="E91">
        <f t="shared" si="4"/>
        <v>3</v>
      </c>
      <c r="F91">
        <f t="shared" si="5"/>
        <v>31</v>
      </c>
    </row>
    <row r="92" spans="1:6" x14ac:dyDescent="0.25">
      <c r="A92" s="3">
        <v>44287</v>
      </c>
      <c r="B92">
        <f>SUMIFS(Desagregado!B:B,Desagregado!A:A,'real vs forecast'!A:A)</f>
        <v>0</v>
      </c>
      <c r="C92">
        <f>IFERROR(VLOOKUP(A92,history!A:B,2,0),0)</f>
        <v>135</v>
      </c>
      <c r="D92">
        <f t="shared" si="3"/>
        <v>2021</v>
      </c>
      <c r="E92">
        <f t="shared" si="4"/>
        <v>4</v>
      </c>
      <c r="F92">
        <f t="shared" si="5"/>
        <v>1</v>
      </c>
    </row>
    <row r="93" spans="1:6" x14ac:dyDescent="0.25">
      <c r="A93" s="3">
        <v>44288</v>
      </c>
      <c r="B93">
        <f>SUMIFS(Desagregado!B:B,Desagregado!A:A,'real vs forecast'!A:A)</f>
        <v>0</v>
      </c>
      <c r="C93">
        <f>IFERROR(VLOOKUP(A93,history!A:B,2,0),0)</f>
        <v>93</v>
      </c>
      <c r="D93">
        <f t="shared" si="3"/>
        <v>2021</v>
      </c>
      <c r="E93">
        <f t="shared" si="4"/>
        <v>4</v>
      </c>
      <c r="F93">
        <f t="shared" si="5"/>
        <v>2</v>
      </c>
    </row>
    <row r="94" spans="1:6" x14ac:dyDescent="0.25">
      <c r="A94" s="3">
        <v>44289</v>
      </c>
      <c r="B94">
        <f>SUMIFS(Desagregado!B:B,Desagregado!A:A,'real vs forecast'!A:A)</f>
        <v>0</v>
      </c>
      <c r="C94">
        <f>IFERROR(VLOOKUP(A94,history!A:B,2,0),0)</f>
        <v>3891</v>
      </c>
      <c r="D94">
        <f t="shared" si="3"/>
        <v>2021</v>
      </c>
      <c r="E94">
        <f t="shared" si="4"/>
        <v>4</v>
      </c>
      <c r="F94">
        <f t="shared" si="5"/>
        <v>3</v>
      </c>
    </row>
    <row r="95" spans="1:6" x14ac:dyDescent="0.25">
      <c r="A95" s="3">
        <v>44290</v>
      </c>
      <c r="B95">
        <f>SUMIFS(Desagregado!B:B,Desagregado!A:A,'real vs forecast'!A:A)</f>
        <v>0</v>
      </c>
      <c r="C95">
        <f>IFERROR(VLOOKUP(A95,history!A:B,2,0),0)</f>
        <v>89</v>
      </c>
      <c r="D95">
        <f t="shared" si="3"/>
        <v>2021</v>
      </c>
      <c r="E95">
        <f t="shared" si="4"/>
        <v>4</v>
      </c>
      <c r="F95">
        <f t="shared" si="5"/>
        <v>4</v>
      </c>
    </row>
    <row r="96" spans="1:6" x14ac:dyDescent="0.25">
      <c r="A96" s="3">
        <v>44291</v>
      </c>
      <c r="B96">
        <f>SUMIFS(Desagregado!B:B,Desagregado!A:A,'real vs forecast'!A:A)</f>
        <v>8073.0771178286714</v>
      </c>
      <c r="C96">
        <f>IFERROR(VLOOKUP(A96,history!A:B,2,0),0)</f>
        <v>6538</v>
      </c>
      <c r="D96">
        <f t="shared" si="3"/>
        <v>2021</v>
      </c>
      <c r="E96">
        <f t="shared" si="4"/>
        <v>4</v>
      </c>
      <c r="F96">
        <f t="shared" si="5"/>
        <v>5</v>
      </c>
    </row>
    <row r="97" spans="1:6" x14ac:dyDescent="0.25">
      <c r="A97" s="3">
        <v>44292</v>
      </c>
      <c r="B97">
        <f>SUMIFS(Desagregado!B:B,Desagregado!A:A,'real vs forecast'!A:A)</f>
        <v>8851.236018212514</v>
      </c>
      <c r="C97">
        <f>IFERROR(VLOOKUP(A97,history!A:B,2,0),0)</f>
        <v>8957</v>
      </c>
      <c r="D97">
        <f t="shared" si="3"/>
        <v>2021</v>
      </c>
      <c r="E97">
        <f t="shared" si="4"/>
        <v>4</v>
      </c>
      <c r="F97">
        <f t="shared" si="5"/>
        <v>6</v>
      </c>
    </row>
    <row r="98" spans="1:6" x14ac:dyDescent="0.25">
      <c r="A98" s="3">
        <v>44293</v>
      </c>
      <c r="B98">
        <f>SUMIFS(Desagregado!B:B,Desagregado!A:A,'real vs forecast'!A:A)</f>
        <v>8805.1125319847797</v>
      </c>
      <c r="C98">
        <f>IFERROR(VLOOKUP(A98,history!A:B,2,0),0)</f>
        <v>9293</v>
      </c>
      <c r="D98">
        <f t="shared" si="3"/>
        <v>2021</v>
      </c>
      <c r="E98">
        <f t="shared" si="4"/>
        <v>4</v>
      </c>
      <c r="F98">
        <f t="shared" si="5"/>
        <v>7</v>
      </c>
    </row>
    <row r="99" spans="1:6" x14ac:dyDescent="0.25">
      <c r="A99" s="3">
        <v>44294</v>
      </c>
      <c r="B99">
        <f>SUMIFS(Desagregado!B:B,Desagregado!A:A,'real vs forecast'!A:A)</f>
        <v>8881.5903223512578</v>
      </c>
      <c r="C99">
        <f>IFERROR(VLOOKUP(A99,history!A:B,2,0),0)</f>
        <v>11147</v>
      </c>
      <c r="D99">
        <f t="shared" si="3"/>
        <v>2021</v>
      </c>
      <c r="E99">
        <f t="shared" si="4"/>
        <v>4</v>
      </c>
      <c r="F99">
        <f t="shared" si="5"/>
        <v>8</v>
      </c>
    </row>
    <row r="100" spans="1:6" x14ac:dyDescent="0.25">
      <c r="A100" s="3">
        <v>44295</v>
      </c>
      <c r="B100">
        <f>SUMIFS(Desagregado!B:B,Desagregado!A:A,'real vs forecast'!A:A)</f>
        <v>8472.4958597568657</v>
      </c>
      <c r="C100">
        <f>IFERROR(VLOOKUP(A100,history!A:B,2,0),0)</f>
        <v>10023</v>
      </c>
      <c r="D100">
        <f t="shared" si="3"/>
        <v>2021</v>
      </c>
      <c r="E100">
        <f t="shared" si="4"/>
        <v>4</v>
      </c>
      <c r="F100">
        <f t="shared" si="5"/>
        <v>9</v>
      </c>
    </row>
    <row r="101" spans="1:6" x14ac:dyDescent="0.25">
      <c r="A101" s="3">
        <v>44296</v>
      </c>
      <c r="B101">
        <f>SUMIFS(Desagregado!B:B,Desagregado!A:A,'real vs forecast'!A:A)</f>
        <v>7082.7422973322555</v>
      </c>
      <c r="C101">
        <f>IFERROR(VLOOKUP(A101,history!A:B,2,0),0)</f>
        <v>8616</v>
      </c>
      <c r="D101">
        <f t="shared" si="3"/>
        <v>2021</v>
      </c>
      <c r="E101">
        <f t="shared" si="4"/>
        <v>4</v>
      </c>
      <c r="F101">
        <f t="shared" si="5"/>
        <v>10</v>
      </c>
    </row>
    <row r="102" spans="1:6" x14ac:dyDescent="0.25">
      <c r="A102" s="3">
        <v>44297</v>
      </c>
      <c r="B102">
        <f>SUMIFS(Desagregado!B:B,Desagregado!A:A,'real vs forecast'!A:A)</f>
        <v>0</v>
      </c>
      <c r="C102">
        <f>IFERROR(VLOOKUP(A102,history!A:B,2,0),0)</f>
        <v>1816</v>
      </c>
      <c r="D102">
        <f t="shared" si="3"/>
        <v>2021</v>
      </c>
      <c r="E102">
        <f t="shared" si="4"/>
        <v>4</v>
      </c>
      <c r="F102">
        <f t="shared" si="5"/>
        <v>11</v>
      </c>
    </row>
    <row r="103" spans="1:6" x14ac:dyDescent="0.25">
      <c r="A103" s="3">
        <v>44298</v>
      </c>
      <c r="B103">
        <f>SUMIFS(Desagregado!B:B,Desagregado!A:A,'real vs forecast'!A:A)</f>
        <v>8295.4442648912154</v>
      </c>
      <c r="C103">
        <f>IFERROR(VLOOKUP(A103,history!A:B,2,0),0)</f>
        <v>10519</v>
      </c>
      <c r="D103">
        <f t="shared" si="3"/>
        <v>2021</v>
      </c>
      <c r="E103">
        <f t="shared" si="4"/>
        <v>4</v>
      </c>
      <c r="F103">
        <f t="shared" si="5"/>
        <v>12</v>
      </c>
    </row>
    <row r="104" spans="1:6" x14ac:dyDescent="0.25">
      <c r="A104" s="3">
        <v>44299</v>
      </c>
      <c r="B104">
        <f>SUMIFS(Desagregado!B:B,Desagregado!A:A,'real vs forecast'!A:A)</f>
        <v>9213.3813997882644</v>
      </c>
      <c r="C104">
        <f>IFERROR(VLOOKUP(A104,history!A:B,2,0),0)</f>
        <v>10852</v>
      </c>
      <c r="D104">
        <f t="shared" si="3"/>
        <v>2021</v>
      </c>
      <c r="E104">
        <f t="shared" si="4"/>
        <v>4</v>
      </c>
      <c r="F104">
        <f t="shared" si="5"/>
        <v>13</v>
      </c>
    </row>
    <row r="105" spans="1:6" x14ac:dyDescent="0.25">
      <c r="A105" s="3">
        <v>44300</v>
      </c>
      <c r="B105">
        <f>SUMIFS(Desagregado!B:B,Desagregado!A:A,'real vs forecast'!A:A)</f>
        <v>8959.682282340922</v>
      </c>
      <c r="C105">
        <f>IFERROR(VLOOKUP(A105,history!A:B,2,0),0)</f>
        <v>10628</v>
      </c>
      <c r="D105">
        <f t="shared" si="3"/>
        <v>2021</v>
      </c>
      <c r="E105">
        <f t="shared" si="4"/>
        <v>4</v>
      </c>
      <c r="F105">
        <f t="shared" si="5"/>
        <v>14</v>
      </c>
    </row>
    <row r="106" spans="1:6" x14ac:dyDescent="0.25">
      <c r="A106" s="3">
        <v>44301</v>
      </c>
      <c r="B106">
        <f>SUMIFS(Desagregado!B:B,Desagregado!A:A,'real vs forecast'!A:A)</f>
        <v>8948.3449402390033</v>
      </c>
      <c r="C106">
        <f>IFERROR(VLOOKUP(A106,history!A:B,2,0),0)</f>
        <v>11468</v>
      </c>
      <c r="D106">
        <f t="shared" si="3"/>
        <v>2021</v>
      </c>
      <c r="E106">
        <f t="shared" si="4"/>
        <v>4</v>
      </c>
      <c r="F106">
        <f t="shared" si="5"/>
        <v>15</v>
      </c>
    </row>
    <row r="107" spans="1:6" x14ac:dyDescent="0.25">
      <c r="A107" s="3">
        <v>44302</v>
      </c>
      <c r="B107">
        <f>SUMIFS(Desagregado!B:B,Desagregado!A:A,'real vs forecast'!A:A)</f>
        <v>8479.4334093931411</v>
      </c>
      <c r="C107">
        <f>IFERROR(VLOOKUP(A107,history!A:B,2,0),0)</f>
        <v>11293</v>
      </c>
      <c r="D107">
        <f t="shared" si="3"/>
        <v>2021</v>
      </c>
      <c r="E107">
        <f t="shared" si="4"/>
        <v>4</v>
      </c>
      <c r="F107">
        <f t="shared" si="5"/>
        <v>16</v>
      </c>
    </row>
    <row r="108" spans="1:6" x14ac:dyDescent="0.25">
      <c r="A108" s="3">
        <v>44303</v>
      </c>
      <c r="B108">
        <f>SUMIFS(Desagregado!B:B,Desagregado!A:A,'real vs forecast'!A:A)</f>
        <v>7120.6770120763931</v>
      </c>
      <c r="C108">
        <f>IFERROR(VLOOKUP(A108,history!A:B,2,0),0)</f>
        <v>9225</v>
      </c>
      <c r="D108">
        <f t="shared" si="3"/>
        <v>2021</v>
      </c>
      <c r="E108">
        <f t="shared" si="4"/>
        <v>4</v>
      </c>
      <c r="F108">
        <f t="shared" si="5"/>
        <v>17</v>
      </c>
    </row>
    <row r="109" spans="1:6" x14ac:dyDescent="0.25">
      <c r="A109" s="3">
        <v>44304</v>
      </c>
      <c r="B109">
        <f>SUMIFS(Desagregado!B:B,Desagregado!A:A,'real vs forecast'!A:A)</f>
        <v>0</v>
      </c>
      <c r="C109">
        <f>IFERROR(VLOOKUP(A109,history!A:B,2,0),0)</f>
        <v>2336</v>
      </c>
      <c r="D109">
        <f t="shared" si="3"/>
        <v>2021</v>
      </c>
      <c r="E109">
        <f t="shared" si="4"/>
        <v>4</v>
      </c>
      <c r="F109">
        <f t="shared" si="5"/>
        <v>18</v>
      </c>
    </row>
    <row r="110" spans="1:6" x14ac:dyDescent="0.25">
      <c r="A110" s="3">
        <v>44305</v>
      </c>
      <c r="B110">
        <f>SUMIFS(Desagregado!B:B,Desagregado!A:A,'real vs forecast'!A:A)</f>
        <v>8119.3481746124035</v>
      </c>
      <c r="C110">
        <f>IFERROR(VLOOKUP(A110,history!A:B,2,0),0)</f>
        <v>10471</v>
      </c>
      <c r="D110">
        <f t="shared" si="3"/>
        <v>2021</v>
      </c>
      <c r="E110">
        <f t="shared" si="4"/>
        <v>4</v>
      </c>
      <c r="F110">
        <f t="shared" si="5"/>
        <v>19</v>
      </c>
    </row>
    <row r="111" spans="1:6" x14ac:dyDescent="0.25">
      <c r="A111" s="3">
        <v>44306</v>
      </c>
      <c r="B111">
        <f>SUMIFS(Desagregado!B:B,Desagregado!A:A,'real vs forecast'!A:A)</f>
        <v>9042.7921904575724</v>
      </c>
      <c r="C111">
        <f>IFERROR(VLOOKUP(A111,history!A:B,2,0),0)</f>
        <v>10892</v>
      </c>
      <c r="D111">
        <f t="shared" si="3"/>
        <v>2021</v>
      </c>
      <c r="E111">
        <f t="shared" si="4"/>
        <v>4</v>
      </c>
      <c r="F111">
        <f t="shared" si="5"/>
        <v>20</v>
      </c>
    </row>
    <row r="112" spans="1:6" x14ac:dyDescent="0.25">
      <c r="A112" s="3">
        <v>44307</v>
      </c>
      <c r="B112">
        <f>SUMIFS(Desagregado!B:B,Desagregado!A:A,'real vs forecast'!A:A)</f>
        <v>8821.6288214692777</v>
      </c>
      <c r="C112">
        <f>IFERROR(VLOOKUP(A112,history!A:B,2,0),0)</f>
        <v>11565</v>
      </c>
      <c r="D112">
        <f t="shared" si="3"/>
        <v>2021</v>
      </c>
      <c r="E112">
        <f t="shared" si="4"/>
        <v>4</v>
      </c>
      <c r="F112">
        <f t="shared" si="5"/>
        <v>21</v>
      </c>
    </row>
    <row r="113" spans="1:6" x14ac:dyDescent="0.25">
      <c r="A113" s="3">
        <v>44308</v>
      </c>
      <c r="B113">
        <f>SUMIFS(Desagregado!B:B,Desagregado!A:A,'real vs forecast'!A:A)</f>
        <v>8731.021823449204</v>
      </c>
      <c r="C113">
        <f>IFERROR(VLOOKUP(A113,history!A:B,2,0),0)</f>
        <v>10895</v>
      </c>
      <c r="D113">
        <f t="shared" si="3"/>
        <v>2021</v>
      </c>
      <c r="E113">
        <f t="shared" si="4"/>
        <v>4</v>
      </c>
      <c r="F113">
        <f t="shared" si="5"/>
        <v>22</v>
      </c>
    </row>
    <row r="114" spans="1:6" x14ac:dyDescent="0.25">
      <c r="A114" s="3">
        <v>44309</v>
      </c>
      <c r="B114">
        <f>SUMIFS(Desagregado!B:B,Desagregado!A:A,'real vs forecast'!A:A)</f>
        <v>8146.3886466073054</v>
      </c>
      <c r="C114">
        <f>IFERROR(VLOOKUP(A114,history!A:B,2,0),0)</f>
        <v>10496</v>
      </c>
      <c r="D114">
        <f t="shared" si="3"/>
        <v>2021</v>
      </c>
      <c r="E114">
        <f t="shared" si="4"/>
        <v>4</v>
      </c>
      <c r="F114">
        <f t="shared" si="5"/>
        <v>23</v>
      </c>
    </row>
    <row r="115" spans="1:6" x14ac:dyDescent="0.25">
      <c r="A115" s="3">
        <v>44310</v>
      </c>
      <c r="B115">
        <f>SUMIFS(Desagregado!B:B,Desagregado!A:A,'real vs forecast'!A:A)</f>
        <v>6708.726526919625</v>
      </c>
      <c r="C115">
        <f>IFERROR(VLOOKUP(A115,history!A:B,2,0),0)</f>
        <v>10399</v>
      </c>
      <c r="D115">
        <f t="shared" si="3"/>
        <v>2021</v>
      </c>
      <c r="E115">
        <f t="shared" si="4"/>
        <v>4</v>
      </c>
      <c r="F115">
        <f t="shared" si="5"/>
        <v>24</v>
      </c>
    </row>
    <row r="116" spans="1:6" x14ac:dyDescent="0.25">
      <c r="A116" s="3">
        <v>44311</v>
      </c>
      <c r="B116">
        <f>SUMIFS(Desagregado!B:B,Desagregado!A:A,'real vs forecast'!A:A)</f>
        <v>0</v>
      </c>
      <c r="C116">
        <f>IFERROR(VLOOKUP(A116,history!A:B,2,0),0)</f>
        <v>1785</v>
      </c>
      <c r="D116">
        <f t="shared" si="3"/>
        <v>2021</v>
      </c>
      <c r="E116">
        <f t="shared" si="4"/>
        <v>4</v>
      </c>
      <c r="F116">
        <f t="shared" si="5"/>
        <v>25</v>
      </c>
    </row>
    <row r="117" spans="1:6" x14ac:dyDescent="0.25">
      <c r="A117" s="3">
        <v>44312</v>
      </c>
      <c r="B117">
        <f>SUMIFS(Desagregado!B:B,Desagregado!A:A,'real vs forecast'!A:A)</f>
        <v>7692.2812688016184</v>
      </c>
      <c r="C117">
        <f>IFERROR(VLOOKUP(A117,history!A:B,2,0),0)</f>
        <v>10639</v>
      </c>
      <c r="D117">
        <f t="shared" si="3"/>
        <v>2021</v>
      </c>
      <c r="E117">
        <f t="shared" si="4"/>
        <v>4</v>
      </c>
      <c r="F117">
        <f t="shared" si="5"/>
        <v>26</v>
      </c>
    </row>
    <row r="118" spans="1:6" x14ac:dyDescent="0.25">
      <c r="A118" s="3">
        <v>44313</v>
      </c>
      <c r="B118">
        <f>SUMIFS(Desagregado!B:B,Desagregado!A:A,'real vs forecast'!A:A)</f>
        <v>8576.2749105324783</v>
      </c>
      <c r="C118">
        <f>IFERROR(VLOOKUP(A118,history!A:B,2,0),0)</f>
        <v>11898</v>
      </c>
      <c r="D118">
        <f t="shared" si="3"/>
        <v>2021</v>
      </c>
      <c r="E118">
        <f t="shared" si="4"/>
        <v>4</v>
      </c>
      <c r="F118">
        <f t="shared" si="5"/>
        <v>27</v>
      </c>
    </row>
    <row r="119" spans="1:6" x14ac:dyDescent="0.25">
      <c r="A119" s="3">
        <v>44314</v>
      </c>
      <c r="B119">
        <f>SUMIFS(Desagregado!B:B,Desagregado!A:A,'real vs forecast'!A:A)</f>
        <v>7935.4595008883734</v>
      </c>
      <c r="C119">
        <f>IFERROR(VLOOKUP(A119,history!A:B,2,0),0)</f>
        <v>9545</v>
      </c>
      <c r="D119">
        <f t="shared" si="3"/>
        <v>2021</v>
      </c>
      <c r="E119">
        <f t="shared" si="4"/>
        <v>4</v>
      </c>
      <c r="F119">
        <f t="shared" si="5"/>
        <v>28</v>
      </c>
    </row>
    <row r="120" spans="1:6" x14ac:dyDescent="0.25">
      <c r="A120" s="3">
        <v>44315</v>
      </c>
      <c r="B120">
        <f>SUMIFS(Desagregado!B:B,Desagregado!A:A,'real vs forecast'!A:A)</f>
        <v>8100.5986764870404</v>
      </c>
      <c r="C120">
        <f>IFERROR(VLOOKUP(A120,history!A:B,2,0),0)</f>
        <v>9302</v>
      </c>
      <c r="D120">
        <f t="shared" si="3"/>
        <v>2021</v>
      </c>
      <c r="E120">
        <f t="shared" si="4"/>
        <v>4</v>
      </c>
      <c r="F120">
        <f t="shared" si="5"/>
        <v>29</v>
      </c>
    </row>
    <row r="121" spans="1:6" x14ac:dyDescent="0.25">
      <c r="A121" s="3">
        <v>44316</v>
      </c>
      <c r="B121">
        <f>SUMIFS(Desagregado!B:B,Desagregado!A:A,'real vs forecast'!A:A)</f>
        <v>7545.3855282085324</v>
      </c>
      <c r="C121">
        <f>IFERROR(VLOOKUP(A121,history!A:B,2,0),0)</f>
        <v>9357</v>
      </c>
      <c r="D121">
        <f t="shared" si="3"/>
        <v>2021</v>
      </c>
      <c r="E121">
        <f t="shared" si="4"/>
        <v>4</v>
      </c>
      <c r="F121">
        <f t="shared" si="5"/>
        <v>30</v>
      </c>
    </row>
    <row r="122" spans="1:6" x14ac:dyDescent="0.25">
      <c r="A122" s="3">
        <v>44317</v>
      </c>
      <c r="B122">
        <f>SUMIFS(Desagregado!B:B,Desagregado!A:A,'real vs forecast'!A:A)</f>
        <v>0</v>
      </c>
      <c r="C122">
        <f>IFERROR(VLOOKUP(A122,history!A:B,2,0),0)</f>
        <v>2357</v>
      </c>
      <c r="D122">
        <f t="shared" si="3"/>
        <v>2021</v>
      </c>
      <c r="E122">
        <f t="shared" si="4"/>
        <v>5</v>
      </c>
      <c r="F122">
        <f t="shared" si="5"/>
        <v>1</v>
      </c>
    </row>
    <row r="123" spans="1:6" x14ac:dyDescent="0.25">
      <c r="A123" s="3">
        <v>44318</v>
      </c>
      <c r="B123">
        <f>SUMIFS(Desagregado!B:B,Desagregado!A:A,'real vs forecast'!A:A)</f>
        <v>0</v>
      </c>
      <c r="C123">
        <f>IFERROR(VLOOKUP(A123,history!A:B,2,0),0)</f>
        <v>293</v>
      </c>
      <c r="D123">
        <f t="shared" si="3"/>
        <v>2021</v>
      </c>
      <c r="E123">
        <f t="shared" si="4"/>
        <v>5</v>
      </c>
      <c r="F123">
        <f t="shared" si="5"/>
        <v>2</v>
      </c>
    </row>
    <row r="124" spans="1:6" x14ac:dyDescent="0.25">
      <c r="A124" s="3">
        <v>44319</v>
      </c>
      <c r="B124">
        <f>SUMIFS(Desagregado!B:B,Desagregado!A:A,'real vs forecast'!A:A)</f>
        <v>6818.0890544803842</v>
      </c>
      <c r="C124">
        <f>IFERROR(VLOOKUP(A124,history!A:B,2,0),0)</f>
        <v>5062</v>
      </c>
      <c r="D124">
        <f t="shared" si="3"/>
        <v>2021</v>
      </c>
      <c r="E124">
        <f t="shared" si="4"/>
        <v>5</v>
      </c>
      <c r="F124">
        <f t="shared" si="5"/>
        <v>3</v>
      </c>
    </row>
    <row r="125" spans="1:6" x14ac:dyDescent="0.25">
      <c r="A125" s="3">
        <v>44320</v>
      </c>
      <c r="B125">
        <f>SUMIFS(Desagregado!B:B,Desagregado!A:A,'real vs forecast'!A:A)</f>
        <v>7536.1506296714851</v>
      </c>
      <c r="C125">
        <f>IFERROR(VLOOKUP(A125,history!A:B,2,0),0)</f>
        <v>4151</v>
      </c>
      <c r="D125">
        <f t="shared" si="3"/>
        <v>2021</v>
      </c>
      <c r="E125">
        <f t="shared" si="4"/>
        <v>5</v>
      </c>
      <c r="F125">
        <f t="shared" si="5"/>
        <v>4</v>
      </c>
    </row>
    <row r="126" spans="1:6" x14ac:dyDescent="0.25">
      <c r="A126" s="3">
        <v>44321</v>
      </c>
      <c r="B126">
        <f>SUMIFS(Desagregado!B:B,Desagregado!A:A,'real vs forecast'!A:A)</f>
        <v>5914.5776737753367</v>
      </c>
      <c r="C126">
        <f>IFERROR(VLOOKUP(A126,history!A:B,2,0),0)</f>
        <v>2838</v>
      </c>
      <c r="D126">
        <f t="shared" si="3"/>
        <v>2021</v>
      </c>
      <c r="E126">
        <f t="shared" si="4"/>
        <v>5</v>
      </c>
      <c r="F126">
        <f t="shared" si="5"/>
        <v>5</v>
      </c>
    </row>
    <row r="127" spans="1:6" x14ac:dyDescent="0.25">
      <c r="A127" s="3">
        <v>44322</v>
      </c>
      <c r="B127">
        <f>SUMIFS(Desagregado!B:B,Desagregado!A:A,'real vs forecast'!A:A)</f>
        <v>7113.9673462094661</v>
      </c>
      <c r="C127">
        <f>IFERROR(VLOOKUP(A127,history!A:B,2,0),0)</f>
        <v>3464</v>
      </c>
      <c r="D127">
        <f t="shared" si="3"/>
        <v>2021</v>
      </c>
      <c r="E127">
        <f t="shared" si="4"/>
        <v>5</v>
      </c>
      <c r="F127">
        <f t="shared" si="5"/>
        <v>6</v>
      </c>
    </row>
    <row r="128" spans="1:6" x14ac:dyDescent="0.25">
      <c r="A128" s="3">
        <v>44323</v>
      </c>
      <c r="B128">
        <f>SUMIFS(Desagregado!B:B,Desagregado!A:A,'real vs forecast'!A:A)</f>
        <v>6796.2963092075042</v>
      </c>
      <c r="C128">
        <f>IFERROR(VLOOKUP(A128,history!A:B,2,0),0)</f>
        <v>4205</v>
      </c>
      <c r="D128">
        <f t="shared" si="3"/>
        <v>2021</v>
      </c>
      <c r="E128">
        <f t="shared" si="4"/>
        <v>5</v>
      </c>
      <c r="F128">
        <f t="shared" si="5"/>
        <v>7</v>
      </c>
    </row>
    <row r="129" spans="1:6" x14ac:dyDescent="0.25">
      <c r="A129" s="3">
        <v>44324</v>
      </c>
      <c r="B129">
        <f>SUMIFS(Desagregado!B:B,Desagregado!A:A,'real vs forecast'!A:A)</f>
        <v>5838.4409071800592</v>
      </c>
      <c r="C129">
        <f>IFERROR(VLOOKUP(A129,history!A:B,2,0),0)</f>
        <v>3322</v>
      </c>
      <c r="D129">
        <f t="shared" si="3"/>
        <v>2021</v>
      </c>
      <c r="E129">
        <f t="shared" si="4"/>
        <v>5</v>
      </c>
      <c r="F129">
        <f t="shared" si="5"/>
        <v>8</v>
      </c>
    </row>
    <row r="130" spans="1:6" x14ac:dyDescent="0.25">
      <c r="A130" s="3">
        <v>44325</v>
      </c>
      <c r="B130">
        <f>SUMIFS(Desagregado!B:B,Desagregado!A:A,'real vs forecast'!A:A)</f>
        <v>0</v>
      </c>
      <c r="C130">
        <f>IFERROR(VLOOKUP(A130,history!A:B,2,0),0)</f>
        <v>1574</v>
      </c>
      <c r="D130">
        <f t="shared" si="3"/>
        <v>2021</v>
      </c>
      <c r="E130">
        <f t="shared" si="4"/>
        <v>5</v>
      </c>
      <c r="F130">
        <f t="shared" si="5"/>
        <v>9</v>
      </c>
    </row>
    <row r="131" spans="1:6" x14ac:dyDescent="0.25">
      <c r="A131" s="3">
        <v>44326</v>
      </c>
      <c r="B131">
        <f>SUMIFS(Desagregado!B:B,Desagregado!A:A,'real vs forecast'!A:A)</f>
        <v>6896.1210641611551</v>
      </c>
      <c r="C131">
        <f>IFERROR(VLOOKUP(A131,history!A:B,2,0),0)</f>
        <v>8243</v>
      </c>
      <c r="D131">
        <f t="shared" ref="D131:D194" si="6">YEAR(A131)</f>
        <v>2021</v>
      </c>
      <c r="E131">
        <f t="shared" ref="E131:E194" si="7">MONTH(A131)</f>
        <v>5</v>
      </c>
      <c r="F131">
        <f t="shared" ref="F131:F194" si="8">DAY(A131)</f>
        <v>10</v>
      </c>
    </row>
    <row r="132" spans="1:6" x14ac:dyDescent="0.25">
      <c r="A132" s="3">
        <v>44327</v>
      </c>
      <c r="B132">
        <f>SUMIFS(Desagregado!B:B,Desagregado!A:A,'real vs forecast'!A:A)</f>
        <v>7781.0286007331642</v>
      </c>
      <c r="C132">
        <f>IFERROR(VLOOKUP(A132,history!A:B,2,0),0)</f>
        <v>7367</v>
      </c>
      <c r="D132">
        <f t="shared" si="6"/>
        <v>2021</v>
      </c>
      <c r="E132">
        <f t="shared" si="7"/>
        <v>5</v>
      </c>
      <c r="F132">
        <f t="shared" si="8"/>
        <v>11</v>
      </c>
    </row>
    <row r="133" spans="1:6" x14ac:dyDescent="0.25">
      <c r="A133" s="3">
        <v>44328</v>
      </c>
      <c r="B133">
        <f>SUMIFS(Desagregado!B:B,Desagregado!A:A,'real vs forecast'!A:A)</f>
        <v>7379.8164462132927</v>
      </c>
      <c r="C133">
        <f>IFERROR(VLOOKUP(A133,history!A:B,2,0),0)</f>
        <v>6933</v>
      </c>
      <c r="D133">
        <f t="shared" si="6"/>
        <v>2021</v>
      </c>
      <c r="E133">
        <f t="shared" si="7"/>
        <v>5</v>
      </c>
      <c r="F133">
        <f t="shared" si="8"/>
        <v>12</v>
      </c>
    </row>
    <row r="134" spans="1:6" x14ac:dyDescent="0.25">
      <c r="A134" s="3">
        <v>44329</v>
      </c>
      <c r="B134">
        <f>SUMIFS(Desagregado!B:B,Desagregado!A:A,'real vs forecast'!A:A)</f>
        <v>7700.6405117053928</v>
      </c>
      <c r="C134">
        <f>IFERROR(VLOOKUP(A134,history!A:B,2,0),0)</f>
        <v>8448</v>
      </c>
      <c r="D134">
        <f t="shared" si="6"/>
        <v>2021</v>
      </c>
      <c r="E134">
        <f t="shared" si="7"/>
        <v>5</v>
      </c>
      <c r="F134">
        <f t="shared" si="8"/>
        <v>13</v>
      </c>
    </row>
    <row r="135" spans="1:6" x14ac:dyDescent="0.25">
      <c r="A135" s="3">
        <v>44330</v>
      </c>
      <c r="B135">
        <f>SUMIFS(Desagregado!B:B,Desagregado!A:A,'real vs forecast'!A:A)</f>
        <v>7300.4108487977828</v>
      </c>
      <c r="C135">
        <f>IFERROR(VLOOKUP(A135,history!A:B,2,0),0)</f>
        <v>8639</v>
      </c>
      <c r="D135">
        <f t="shared" si="6"/>
        <v>2021</v>
      </c>
      <c r="E135">
        <f t="shared" si="7"/>
        <v>5</v>
      </c>
      <c r="F135">
        <f t="shared" si="8"/>
        <v>14</v>
      </c>
    </row>
    <row r="136" spans="1:6" x14ac:dyDescent="0.25">
      <c r="A136" s="3">
        <v>44331</v>
      </c>
      <c r="B136">
        <f>SUMIFS(Desagregado!B:B,Desagregado!A:A,'real vs forecast'!A:A)</f>
        <v>6064.7550901942486</v>
      </c>
      <c r="C136">
        <f>IFERROR(VLOOKUP(A136,history!A:B,2,0),0)</f>
        <v>7776</v>
      </c>
      <c r="D136">
        <f t="shared" si="6"/>
        <v>2021</v>
      </c>
      <c r="E136">
        <f t="shared" si="7"/>
        <v>5</v>
      </c>
      <c r="F136">
        <f t="shared" si="8"/>
        <v>15</v>
      </c>
    </row>
    <row r="137" spans="1:6" x14ac:dyDescent="0.25">
      <c r="A137" s="3">
        <v>44332</v>
      </c>
      <c r="B137">
        <f>SUMIFS(Desagregado!B:B,Desagregado!A:A,'real vs forecast'!A:A)</f>
        <v>0</v>
      </c>
      <c r="C137">
        <f>IFERROR(VLOOKUP(A137,history!A:B,2,0),0)</f>
        <v>2979</v>
      </c>
      <c r="D137">
        <f t="shared" si="6"/>
        <v>2021</v>
      </c>
      <c r="E137">
        <f t="shared" si="7"/>
        <v>5</v>
      </c>
      <c r="F137">
        <f t="shared" si="8"/>
        <v>16</v>
      </c>
    </row>
    <row r="138" spans="1:6" x14ac:dyDescent="0.25">
      <c r="A138" s="3">
        <v>44333</v>
      </c>
      <c r="B138">
        <f>SUMIFS(Desagregado!B:B,Desagregado!A:A,'real vs forecast'!A:A)</f>
        <v>0</v>
      </c>
      <c r="C138">
        <f>IFERROR(VLOOKUP(A138,history!A:B,2,0),0)</f>
        <v>1950</v>
      </c>
      <c r="D138">
        <f t="shared" si="6"/>
        <v>2021</v>
      </c>
      <c r="E138">
        <f t="shared" si="7"/>
        <v>5</v>
      </c>
      <c r="F138">
        <f t="shared" si="8"/>
        <v>17</v>
      </c>
    </row>
    <row r="139" spans="1:6" x14ac:dyDescent="0.25">
      <c r="A139" s="3">
        <v>44334</v>
      </c>
      <c r="B139">
        <f>SUMIFS(Desagregado!B:B,Desagregado!A:A,'real vs forecast'!A:A)</f>
        <v>8246.5381123187781</v>
      </c>
      <c r="C139">
        <f>IFERROR(VLOOKUP(A139,history!A:B,2,0),0)</f>
        <v>10220</v>
      </c>
      <c r="D139">
        <f t="shared" si="6"/>
        <v>2021</v>
      </c>
      <c r="E139">
        <f t="shared" si="7"/>
        <v>5</v>
      </c>
      <c r="F139">
        <f t="shared" si="8"/>
        <v>18</v>
      </c>
    </row>
    <row r="140" spans="1:6" x14ac:dyDescent="0.25">
      <c r="A140" s="3">
        <v>44335</v>
      </c>
      <c r="B140">
        <f>SUMIFS(Desagregado!B:B,Desagregado!A:A,'real vs forecast'!A:A)</f>
        <v>7904.5832812681529</v>
      </c>
      <c r="C140">
        <f>IFERROR(VLOOKUP(A140,history!A:B,2,0),0)</f>
        <v>8685</v>
      </c>
      <c r="D140">
        <f t="shared" si="6"/>
        <v>2021</v>
      </c>
      <c r="E140">
        <f t="shared" si="7"/>
        <v>5</v>
      </c>
      <c r="F140">
        <f t="shared" si="8"/>
        <v>19</v>
      </c>
    </row>
    <row r="141" spans="1:6" x14ac:dyDescent="0.25">
      <c r="A141" s="3">
        <v>44336</v>
      </c>
      <c r="B141">
        <f>SUMIFS(Desagregado!B:B,Desagregado!A:A,'real vs forecast'!A:A)</f>
        <v>8388.7272080828134</v>
      </c>
      <c r="C141">
        <f>IFERROR(VLOOKUP(A141,history!A:B,2,0),0)</f>
        <v>9457</v>
      </c>
      <c r="D141">
        <f t="shared" si="6"/>
        <v>2021</v>
      </c>
      <c r="E141">
        <f t="shared" si="7"/>
        <v>5</v>
      </c>
      <c r="F141">
        <f t="shared" si="8"/>
        <v>20</v>
      </c>
    </row>
    <row r="142" spans="1:6" x14ac:dyDescent="0.25">
      <c r="A142" s="3">
        <v>44337</v>
      </c>
      <c r="B142">
        <f>SUMIFS(Desagregado!B:B,Desagregado!A:A,'real vs forecast'!A:A)</f>
        <v>7775.8295311255551</v>
      </c>
      <c r="C142">
        <f>IFERROR(VLOOKUP(A142,history!A:B,2,0),0)</f>
        <v>8859</v>
      </c>
      <c r="D142">
        <f t="shared" si="6"/>
        <v>2021</v>
      </c>
      <c r="E142">
        <f t="shared" si="7"/>
        <v>5</v>
      </c>
      <c r="F142">
        <f t="shared" si="8"/>
        <v>21</v>
      </c>
    </row>
    <row r="143" spans="1:6" x14ac:dyDescent="0.25">
      <c r="A143" s="3">
        <v>44338</v>
      </c>
      <c r="B143">
        <f>SUMIFS(Desagregado!B:B,Desagregado!A:A,'real vs forecast'!A:A)</f>
        <v>6721.5360396465949</v>
      </c>
      <c r="C143">
        <f>IFERROR(VLOOKUP(A143,history!A:B,2,0),0)</f>
        <v>8380</v>
      </c>
      <c r="D143">
        <f t="shared" si="6"/>
        <v>2021</v>
      </c>
      <c r="E143">
        <f t="shared" si="7"/>
        <v>5</v>
      </c>
      <c r="F143">
        <f t="shared" si="8"/>
        <v>22</v>
      </c>
    </row>
    <row r="144" spans="1:6" x14ac:dyDescent="0.25">
      <c r="A144" s="3">
        <v>44339</v>
      </c>
      <c r="B144">
        <f>SUMIFS(Desagregado!B:B,Desagregado!A:A,'real vs forecast'!A:A)</f>
        <v>0</v>
      </c>
      <c r="C144">
        <f>IFERROR(VLOOKUP(A144,history!A:B,2,0),0)</f>
        <v>1371</v>
      </c>
      <c r="D144">
        <f t="shared" si="6"/>
        <v>2021</v>
      </c>
      <c r="E144">
        <f t="shared" si="7"/>
        <v>5</v>
      </c>
      <c r="F144">
        <f t="shared" si="8"/>
        <v>23</v>
      </c>
    </row>
    <row r="145" spans="1:6" x14ac:dyDescent="0.25">
      <c r="A145" s="3">
        <v>44340</v>
      </c>
      <c r="B145">
        <f>SUMIFS(Desagregado!B:B,Desagregado!A:A,'real vs forecast'!A:A)</f>
        <v>8106.2419736159554</v>
      </c>
      <c r="C145">
        <f>IFERROR(VLOOKUP(A145,history!A:B,2,0),0)</f>
        <v>9579</v>
      </c>
      <c r="D145">
        <f t="shared" si="6"/>
        <v>2021</v>
      </c>
      <c r="E145">
        <f t="shared" si="7"/>
        <v>5</v>
      </c>
      <c r="F145">
        <f t="shared" si="8"/>
        <v>24</v>
      </c>
    </row>
    <row r="146" spans="1:6" x14ac:dyDescent="0.25">
      <c r="A146" s="3">
        <v>44341</v>
      </c>
      <c r="B146">
        <f>SUMIFS(Desagregado!B:B,Desagregado!A:A,'real vs forecast'!A:A)</f>
        <v>9085.9082233415393</v>
      </c>
      <c r="C146">
        <f>IFERROR(VLOOKUP(A146,history!A:B,2,0),0)</f>
        <v>9041</v>
      </c>
      <c r="D146">
        <f t="shared" si="6"/>
        <v>2021</v>
      </c>
      <c r="E146">
        <f t="shared" si="7"/>
        <v>5</v>
      </c>
      <c r="F146">
        <f t="shared" si="8"/>
        <v>25</v>
      </c>
    </row>
    <row r="147" spans="1:6" x14ac:dyDescent="0.25">
      <c r="A147" s="3">
        <v>44342</v>
      </c>
      <c r="B147">
        <f>SUMIFS(Desagregado!B:B,Desagregado!A:A,'real vs forecast'!A:A)</f>
        <v>8956.3496218205328</v>
      </c>
      <c r="C147">
        <f>IFERROR(VLOOKUP(A147,history!A:B,2,0),0)</f>
        <v>9593</v>
      </c>
      <c r="D147">
        <f t="shared" si="6"/>
        <v>2021</v>
      </c>
      <c r="E147">
        <f t="shared" si="7"/>
        <v>5</v>
      </c>
      <c r="F147">
        <f t="shared" si="8"/>
        <v>26</v>
      </c>
    </row>
    <row r="148" spans="1:6" x14ac:dyDescent="0.25">
      <c r="A148" s="3">
        <v>44343</v>
      </c>
      <c r="B148">
        <f>SUMIFS(Desagregado!B:B,Desagregado!A:A,'real vs forecast'!A:A)</f>
        <v>9070.6551961260266</v>
      </c>
      <c r="C148">
        <f>IFERROR(VLOOKUP(A148,history!A:B,2,0),0)</f>
        <v>10405</v>
      </c>
      <c r="D148">
        <f t="shared" si="6"/>
        <v>2021</v>
      </c>
      <c r="E148">
        <f t="shared" si="7"/>
        <v>5</v>
      </c>
      <c r="F148">
        <f t="shared" si="8"/>
        <v>27</v>
      </c>
    </row>
    <row r="149" spans="1:6" x14ac:dyDescent="0.25">
      <c r="A149" s="3">
        <v>44344</v>
      </c>
      <c r="B149">
        <f>SUMIFS(Desagregado!B:B,Desagregado!A:A,'real vs forecast'!A:A)</f>
        <v>8858.3891918275185</v>
      </c>
      <c r="C149">
        <f>IFERROR(VLOOKUP(A149,history!A:B,2,0),0)</f>
        <v>9523</v>
      </c>
      <c r="D149">
        <f t="shared" si="6"/>
        <v>2021</v>
      </c>
      <c r="E149">
        <f t="shared" si="7"/>
        <v>5</v>
      </c>
      <c r="F149">
        <f t="shared" si="8"/>
        <v>28</v>
      </c>
    </row>
    <row r="150" spans="1:6" x14ac:dyDescent="0.25">
      <c r="A150" s="3">
        <v>44345</v>
      </c>
      <c r="B150">
        <f>SUMIFS(Desagregado!B:B,Desagregado!A:A,'real vs forecast'!A:A)</f>
        <v>7593.4084883267387</v>
      </c>
      <c r="C150">
        <f>IFERROR(VLOOKUP(A150,history!A:B,2,0),0)</f>
        <v>7752</v>
      </c>
      <c r="D150">
        <f t="shared" si="6"/>
        <v>2021</v>
      </c>
      <c r="E150">
        <f t="shared" si="7"/>
        <v>5</v>
      </c>
      <c r="F150">
        <f t="shared" si="8"/>
        <v>29</v>
      </c>
    </row>
    <row r="151" spans="1:6" x14ac:dyDescent="0.25">
      <c r="A151" s="3">
        <v>44346</v>
      </c>
      <c r="B151">
        <f>SUMIFS(Desagregado!B:B,Desagregado!A:A,'real vs forecast'!A:A)</f>
        <v>0</v>
      </c>
      <c r="C151">
        <f>IFERROR(VLOOKUP(A151,history!A:B,2,0),0)</f>
        <v>2254</v>
      </c>
      <c r="D151">
        <f t="shared" si="6"/>
        <v>2021</v>
      </c>
      <c r="E151">
        <f t="shared" si="7"/>
        <v>5</v>
      </c>
      <c r="F151">
        <f t="shared" si="8"/>
        <v>30</v>
      </c>
    </row>
    <row r="152" spans="1:6" x14ac:dyDescent="0.25">
      <c r="A152" s="3">
        <v>44347</v>
      </c>
      <c r="B152">
        <f>SUMIFS(Desagregado!B:B,Desagregado!A:A,'real vs forecast'!A:A)</f>
        <v>8797.6631021688536</v>
      </c>
      <c r="C152">
        <f>IFERROR(VLOOKUP(A152,history!A:B,2,0),0)</f>
        <v>9934</v>
      </c>
      <c r="D152">
        <f t="shared" si="6"/>
        <v>2021</v>
      </c>
      <c r="E152">
        <f t="shared" si="7"/>
        <v>5</v>
      </c>
      <c r="F152">
        <f t="shared" si="8"/>
        <v>31</v>
      </c>
    </row>
    <row r="153" spans="1:6" x14ac:dyDescent="0.25">
      <c r="A153" s="3">
        <v>44348</v>
      </c>
      <c r="B153">
        <f>SUMIFS(Desagregado!B:B,Desagregado!A:A,'real vs forecast'!A:A)</f>
        <v>9791.111865373261</v>
      </c>
      <c r="C153">
        <f>IFERROR(VLOOKUP(A153,history!A:B,2,0),0)</f>
        <v>10977</v>
      </c>
      <c r="D153">
        <f t="shared" si="6"/>
        <v>2021</v>
      </c>
      <c r="E153">
        <f t="shared" si="7"/>
        <v>6</v>
      </c>
      <c r="F153">
        <f t="shared" si="8"/>
        <v>1</v>
      </c>
    </row>
    <row r="154" spans="1:6" x14ac:dyDescent="0.25">
      <c r="A154" s="3">
        <v>44349</v>
      </c>
      <c r="B154">
        <f>SUMIFS(Desagregado!B:B,Desagregado!A:A,'real vs forecast'!A:A)</f>
        <v>9676.2263668931246</v>
      </c>
      <c r="C154">
        <f>IFERROR(VLOOKUP(A154,history!A:B,2,0),0)</f>
        <v>10272</v>
      </c>
      <c r="D154">
        <f t="shared" si="6"/>
        <v>2021</v>
      </c>
      <c r="E154">
        <f t="shared" si="7"/>
        <v>6</v>
      </c>
      <c r="F154">
        <f t="shared" si="8"/>
        <v>2</v>
      </c>
    </row>
    <row r="155" spans="1:6" x14ac:dyDescent="0.25">
      <c r="A155" s="3">
        <v>44350</v>
      </c>
      <c r="B155">
        <f>SUMIFS(Desagregado!B:B,Desagregado!A:A,'real vs forecast'!A:A)</f>
        <v>9732.5380512998399</v>
      </c>
      <c r="C155">
        <f>IFERROR(VLOOKUP(A155,history!A:B,2,0),0)</f>
        <v>10635</v>
      </c>
      <c r="D155">
        <f t="shared" si="6"/>
        <v>2021</v>
      </c>
      <c r="E155">
        <f t="shared" si="7"/>
        <v>6</v>
      </c>
      <c r="F155">
        <f t="shared" si="8"/>
        <v>3</v>
      </c>
    </row>
    <row r="156" spans="1:6" x14ac:dyDescent="0.25">
      <c r="A156" s="3">
        <v>44351</v>
      </c>
      <c r="B156">
        <f>SUMIFS(Desagregado!B:B,Desagregado!A:A,'real vs forecast'!A:A)</f>
        <v>9261.0658296977908</v>
      </c>
      <c r="C156">
        <f>IFERROR(VLOOKUP(A156,history!A:B,2,0),0)</f>
        <v>9841</v>
      </c>
      <c r="D156">
        <f t="shared" si="6"/>
        <v>2021</v>
      </c>
      <c r="E156">
        <f t="shared" si="7"/>
        <v>6</v>
      </c>
      <c r="F156">
        <f t="shared" si="8"/>
        <v>4</v>
      </c>
    </row>
    <row r="157" spans="1:6" x14ac:dyDescent="0.25">
      <c r="A157" s="3">
        <v>44352</v>
      </c>
      <c r="B157">
        <f>SUMIFS(Desagregado!B:B,Desagregado!A:A,'real vs forecast'!A:A)</f>
        <v>7815.5421765764549</v>
      </c>
      <c r="C157">
        <f>IFERROR(VLOOKUP(A157,history!A:B,2,0),0)</f>
        <v>8472</v>
      </c>
      <c r="D157">
        <f t="shared" si="6"/>
        <v>2021</v>
      </c>
      <c r="E157">
        <f t="shared" si="7"/>
        <v>6</v>
      </c>
      <c r="F157">
        <f t="shared" si="8"/>
        <v>5</v>
      </c>
    </row>
    <row r="158" spans="1:6" x14ac:dyDescent="0.25">
      <c r="A158" s="3">
        <v>44353</v>
      </c>
      <c r="B158">
        <f>SUMIFS(Desagregado!B:B,Desagregado!A:A,'real vs forecast'!A:A)</f>
        <v>0</v>
      </c>
      <c r="C158">
        <f>IFERROR(VLOOKUP(A158,history!A:B,2,0),0)</f>
        <v>3183</v>
      </c>
      <c r="D158">
        <f t="shared" si="6"/>
        <v>2021</v>
      </c>
      <c r="E158">
        <f t="shared" si="7"/>
        <v>6</v>
      </c>
      <c r="F158">
        <f t="shared" si="8"/>
        <v>6</v>
      </c>
    </row>
    <row r="159" spans="1:6" x14ac:dyDescent="0.25">
      <c r="A159" s="3">
        <v>44354</v>
      </c>
      <c r="B159">
        <f>SUMIFS(Desagregado!B:B,Desagregado!A:A,'real vs forecast'!A:A)</f>
        <v>0</v>
      </c>
      <c r="C159">
        <f>IFERROR(VLOOKUP(A159,history!A:B,2,0),0)</f>
        <v>2858</v>
      </c>
      <c r="D159">
        <f t="shared" si="6"/>
        <v>2021</v>
      </c>
      <c r="E159">
        <f t="shared" si="7"/>
        <v>6</v>
      </c>
      <c r="F159">
        <f t="shared" si="8"/>
        <v>7</v>
      </c>
    </row>
    <row r="160" spans="1:6" x14ac:dyDescent="0.25">
      <c r="A160" s="3">
        <v>44355</v>
      </c>
      <c r="B160">
        <f>SUMIFS(Desagregado!B:B,Desagregado!A:A,'real vs forecast'!A:A)</f>
        <v>9892.0547772615446</v>
      </c>
      <c r="C160">
        <f>IFERROR(VLOOKUP(A160,history!A:B,2,0),0)</f>
        <v>9472</v>
      </c>
      <c r="D160">
        <f t="shared" si="6"/>
        <v>2021</v>
      </c>
      <c r="E160">
        <f t="shared" si="7"/>
        <v>6</v>
      </c>
      <c r="F160">
        <f t="shared" si="8"/>
        <v>8</v>
      </c>
    </row>
    <row r="161" spans="1:6" x14ac:dyDescent="0.25">
      <c r="A161" s="3">
        <v>44356</v>
      </c>
      <c r="B161">
        <f>SUMIFS(Desagregado!B:B,Desagregado!A:A,'real vs forecast'!A:A)</f>
        <v>9695.1433201971959</v>
      </c>
      <c r="C161">
        <f>IFERROR(VLOOKUP(A161,history!A:B,2,0),0)</f>
        <v>11756</v>
      </c>
      <c r="D161">
        <f t="shared" si="6"/>
        <v>2021</v>
      </c>
      <c r="E161">
        <f t="shared" si="7"/>
        <v>6</v>
      </c>
      <c r="F161">
        <f t="shared" si="8"/>
        <v>9</v>
      </c>
    </row>
    <row r="162" spans="1:6" x14ac:dyDescent="0.25">
      <c r="A162" s="3">
        <v>44357</v>
      </c>
      <c r="B162">
        <f>SUMIFS(Desagregado!B:B,Desagregado!A:A,'real vs forecast'!A:A)</f>
        <v>9681.8923468063986</v>
      </c>
      <c r="C162">
        <f>IFERROR(VLOOKUP(A162,history!A:B,2,0),0)</f>
        <v>10018</v>
      </c>
      <c r="D162">
        <f t="shared" si="6"/>
        <v>2021</v>
      </c>
      <c r="E162">
        <f t="shared" si="7"/>
        <v>6</v>
      </c>
      <c r="F162">
        <f t="shared" si="8"/>
        <v>10</v>
      </c>
    </row>
    <row r="163" spans="1:6" x14ac:dyDescent="0.25">
      <c r="A163" s="3">
        <v>44358</v>
      </c>
      <c r="B163">
        <f>SUMIFS(Desagregado!B:B,Desagregado!A:A,'real vs forecast'!A:A)</f>
        <v>9188.4282751013834</v>
      </c>
      <c r="C163">
        <f>IFERROR(VLOOKUP(A163,history!A:B,2,0),0)</f>
        <v>10284</v>
      </c>
      <c r="D163">
        <f t="shared" si="6"/>
        <v>2021</v>
      </c>
      <c r="E163">
        <f t="shared" si="7"/>
        <v>6</v>
      </c>
      <c r="F163">
        <f t="shared" si="8"/>
        <v>11</v>
      </c>
    </row>
    <row r="164" spans="1:6" x14ac:dyDescent="0.25">
      <c r="A164" s="3">
        <v>44359</v>
      </c>
      <c r="B164">
        <f>SUMIFS(Desagregado!B:B,Desagregado!A:A,'real vs forecast'!A:A)</f>
        <v>7695.5414779156072</v>
      </c>
      <c r="C164">
        <f>IFERROR(VLOOKUP(A164,history!A:B,2,0),0)</f>
        <v>7190</v>
      </c>
      <c r="D164">
        <f t="shared" si="6"/>
        <v>2021</v>
      </c>
      <c r="E164">
        <f t="shared" si="7"/>
        <v>6</v>
      </c>
      <c r="F164">
        <f t="shared" si="8"/>
        <v>12</v>
      </c>
    </row>
    <row r="165" spans="1:6" x14ac:dyDescent="0.25">
      <c r="A165" s="3">
        <v>44360</v>
      </c>
      <c r="B165">
        <f>SUMIFS(Desagregado!B:B,Desagregado!A:A,'real vs forecast'!A:A)</f>
        <v>0</v>
      </c>
      <c r="C165">
        <f>IFERROR(VLOOKUP(A165,history!A:B,2,0),0)</f>
        <v>3126</v>
      </c>
      <c r="D165">
        <f t="shared" si="6"/>
        <v>2021</v>
      </c>
      <c r="E165">
        <f t="shared" si="7"/>
        <v>6</v>
      </c>
      <c r="F165">
        <f t="shared" si="8"/>
        <v>13</v>
      </c>
    </row>
    <row r="166" spans="1:6" x14ac:dyDescent="0.25">
      <c r="A166" s="3">
        <v>44361</v>
      </c>
      <c r="B166">
        <f>SUMIFS(Desagregado!B:B,Desagregado!A:A,'real vs forecast'!A:A)</f>
        <v>0</v>
      </c>
      <c r="C166">
        <f>IFERROR(VLOOKUP(A166,history!A:B,2,0),0)</f>
        <v>3629</v>
      </c>
      <c r="D166">
        <f t="shared" si="6"/>
        <v>2021</v>
      </c>
      <c r="E166">
        <f t="shared" si="7"/>
        <v>6</v>
      </c>
      <c r="F166">
        <f t="shared" si="8"/>
        <v>14</v>
      </c>
    </row>
    <row r="167" spans="1:6" x14ac:dyDescent="0.25">
      <c r="A167" s="3">
        <v>44362</v>
      </c>
      <c r="B167">
        <f>SUMIFS(Desagregado!B:B,Desagregado!A:A,'real vs forecast'!A:A)</f>
        <v>9515.6636259833758</v>
      </c>
      <c r="C167">
        <f>IFERROR(VLOOKUP(A167,history!A:B,2,0),0)</f>
        <v>10215</v>
      </c>
      <c r="D167">
        <f t="shared" si="6"/>
        <v>2021</v>
      </c>
      <c r="E167">
        <f t="shared" si="7"/>
        <v>6</v>
      </c>
      <c r="F167">
        <f t="shared" si="8"/>
        <v>15</v>
      </c>
    </row>
    <row r="168" spans="1:6" x14ac:dyDescent="0.25">
      <c r="A168" s="3">
        <v>44363</v>
      </c>
      <c r="B168">
        <f>SUMIFS(Desagregado!B:B,Desagregado!A:A,'real vs forecast'!A:A)</f>
        <v>9415.3359910770851</v>
      </c>
      <c r="C168">
        <f>IFERROR(VLOOKUP(A168,history!A:B,2,0),0)</f>
        <v>9932</v>
      </c>
      <c r="D168">
        <f t="shared" si="6"/>
        <v>2021</v>
      </c>
      <c r="E168">
        <f t="shared" si="7"/>
        <v>6</v>
      </c>
      <c r="F168">
        <f t="shared" si="8"/>
        <v>16</v>
      </c>
    </row>
    <row r="169" spans="1:6" x14ac:dyDescent="0.25">
      <c r="A169" s="3">
        <v>44364</v>
      </c>
      <c r="B169">
        <f>SUMIFS(Desagregado!B:B,Desagregado!A:A,'real vs forecast'!A:A)</f>
        <v>9343.0675382966729</v>
      </c>
      <c r="C169">
        <f>IFERROR(VLOOKUP(A169,history!A:B,2,0),0)</f>
        <v>10281</v>
      </c>
      <c r="D169">
        <f t="shared" si="6"/>
        <v>2021</v>
      </c>
      <c r="E169">
        <f t="shared" si="7"/>
        <v>6</v>
      </c>
      <c r="F169">
        <f t="shared" si="8"/>
        <v>17</v>
      </c>
    </row>
    <row r="170" spans="1:6" x14ac:dyDescent="0.25">
      <c r="A170" s="3">
        <v>44365</v>
      </c>
      <c r="B170">
        <f>SUMIFS(Desagregado!B:B,Desagregado!A:A,'real vs forecast'!A:A)</f>
        <v>8994.7619058830551</v>
      </c>
      <c r="C170">
        <f>IFERROR(VLOOKUP(A170,history!A:B,2,0),0)</f>
        <v>10806</v>
      </c>
      <c r="D170">
        <f t="shared" si="6"/>
        <v>2021</v>
      </c>
      <c r="E170">
        <f t="shared" si="7"/>
        <v>6</v>
      </c>
      <c r="F170">
        <f t="shared" si="8"/>
        <v>18</v>
      </c>
    </row>
    <row r="171" spans="1:6" x14ac:dyDescent="0.25">
      <c r="A171" s="3">
        <v>44366</v>
      </c>
      <c r="B171">
        <f>SUMIFS(Desagregado!B:B,Desagregado!A:A,'real vs forecast'!A:A)</f>
        <v>7610.1441707516178</v>
      </c>
      <c r="C171">
        <f>IFERROR(VLOOKUP(A171,history!A:B,2,0),0)</f>
        <v>9140</v>
      </c>
      <c r="D171">
        <f t="shared" si="6"/>
        <v>2021</v>
      </c>
      <c r="E171">
        <f t="shared" si="7"/>
        <v>6</v>
      </c>
      <c r="F171">
        <f t="shared" si="8"/>
        <v>19</v>
      </c>
    </row>
    <row r="172" spans="1:6" x14ac:dyDescent="0.25">
      <c r="A172" s="3">
        <v>44367</v>
      </c>
      <c r="B172">
        <f>SUMIFS(Desagregado!B:B,Desagregado!A:A,'real vs forecast'!A:A)</f>
        <v>0</v>
      </c>
      <c r="C172">
        <f>IFERROR(VLOOKUP(A172,history!A:B,2,0),0)</f>
        <v>2328</v>
      </c>
      <c r="D172">
        <f t="shared" si="6"/>
        <v>2021</v>
      </c>
      <c r="E172">
        <f t="shared" si="7"/>
        <v>6</v>
      </c>
      <c r="F172">
        <f t="shared" si="8"/>
        <v>20</v>
      </c>
    </row>
    <row r="173" spans="1:6" x14ac:dyDescent="0.25">
      <c r="A173" s="3">
        <v>44368</v>
      </c>
      <c r="B173">
        <f>SUMIFS(Desagregado!B:B,Desagregado!A:A,'real vs forecast'!A:A)</f>
        <v>8774.1294276150984</v>
      </c>
      <c r="C173">
        <f>IFERROR(VLOOKUP(A173,history!A:B,2,0),0)</f>
        <v>9432</v>
      </c>
      <c r="D173">
        <f t="shared" si="6"/>
        <v>2021</v>
      </c>
      <c r="E173">
        <f t="shared" si="7"/>
        <v>6</v>
      </c>
      <c r="F173">
        <f t="shared" si="8"/>
        <v>21</v>
      </c>
    </row>
    <row r="174" spans="1:6" x14ac:dyDescent="0.25">
      <c r="A174" s="3">
        <v>44369</v>
      </c>
      <c r="B174">
        <f>SUMIFS(Desagregado!B:B,Desagregado!A:A,'real vs forecast'!A:A)</f>
        <v>9488.9342906350194</v>
      </c>
      <c r="C174">
        <f>IFERROR(VLOOKUP(A174,history!A:B,2,0),0)</f>
        <v>10786</v>
      </c>
      <c r="D174">
        <f t="shared" si="6"/>
        <v>2021</v>
      </c>
      <c r="E174">
        <f t="shared" si="7"/>
        <v>6</v>
      </c>
      <c r="F174">
        <f t="shared" si="8"/>
        <v>22</v>
      </c>
    </row>
    <row r="175" spans="1:6" x14ac:dyDescent="0.25">
      <c r="A175" s="3">
        <v>44370</v>
      </c>
      <c r="B175">
        <f>SUMIFS(Desagregado!B:B,Desagregado!A:A,'real vs forecast'!A:A)</f>
        <v>9419.189582960169</v>
      </c>
      <c r="C175">
        <f>IFERROR(VLOOKUP(A175,history!A:B,2,0),0)</f>
        <v>10837</v>
      </c>
      <c r="D175">
        <f t="shared" si="6"/>
        <v>2021</v>
      </c>
      <c r="E175">
        <f t="shared" si="7"/>
        <v>6</v>
      </c>
      <c r="F175">
        <f t="shared" si="8"/>
        <v>23</v>
      </c>
    </row>
    <row r="176" spans="1:6" x14ac:dyDescent="0.25">
      <c r="A176" s="3">
        <v>44371</v>
      </c>
      <c r="B176">
        <f>SUMIFS(Desagregado!B:B,Desagregado!A:A,'real vs forecast'!A:A)</f>
        <v>9423.6020637866714</v>
      </c>
      <c r="C176">
        <f>IFERROR(VLOOKUP(A176,history!A:B,2,0),0)</f>
        <v>9424</v>
      </c>
      <c r="D176">
        <f t="shared" si="6"/>
        <v>2021</v>
      </c>
      <c r="E176">
        <f t="shared" si="7"/>
        <v>6</v>
      </c>
      <c r="F176">
        <f t="shared" si="8"/>
        <v>24</v>
      </c>
    </row>
    <row r="177" spans="1:6" x14ac:dyDescent="0.25">
      <c r="A177" s="3">
        <v>44372</v>
      </c>
      <c r="B177">
        <f>SUMIFS(Desagregado!B:B,Desagregado!A:A,'real vs forecast'!A:A)</f>
        <v>9080.1095936989859</v>
      </c>
      <c r="C177">
        <f>IFERROR(VLOOKUP(A177,history!A:B,2,0),0)</f>
        <v>8933</v>
      </c>
      <c r="D177">
        <f t="shared" si="6"/>
        <v>2021</v>
      </c>
      <c r="E177">
        <f t="shared" si="7"/>
        <v>6</v>
      </c>
      <c r="F177">
        <f t="shared" si="8"/>
        <v>25</v>
      </c>
    </row>
    <row r="178" spans="1:6" x14ac:dyDescent="0.25">
      <c r="A178" s="3">
        <v>44373</v>
      </c>
      <c r="B178">
        <f>SUMIFS(Desagregado!B:B,Desagregado!A:A,'real vs forecast'!A:A)</f>
        <v>7662.038914183413</v>
      </c>
      <c r="C178">
        <f>IFERROR(VLOOKUP(A178,history!A:B,2,0),0)</f>
        <v>8825</v>
      </c>
      <c r="D178">
        <f t="shared" si="6"/>
        <v>2021</v>
      </c>
      <c r="E178">
        <f t="shared" si="7"/>
        <v>6</v>
      </c>
      <c r="F178">
        <f t="shared" si="8"/>
        <v>26</v>
      </c>
    </row>
    <row r="179" spans="1:6" x14ac:dyDescent="0.25">
      <c r="A179" s="3">
        <v>44374</v>
      </c>
      <c r="B179">
        <f>SUMIFS(Desagregado!B:B,Desagregado!A:A,'real vs forecast'!A:A)</f>
        <v>0</v>
      </c>
      <c r="C179">
        <f>IFERROR(VLOOKUP(A179,history!A:B,2,0),0)</f>
        <v>2670</v>
      </c>
      <c r="D179">
        <f t="shared" si="6"/>
        <v>2021</v>
      </c>
      <c r="E179">
        <f t="shared" si="7"/>
        <v>6</v>
      </c>
      <c r="F179">
        <f t="shared" si="8"/>
        <v>27</v>
      </c>
    </row>
    <row r="180" spans="1:6" x14ac:dyDescent="0.25">
      <c r="A180" s="3">
        <v>44375</v>
      </c>
      <c r="B180">
        <f>SUMIFS(Desagregado!B:B,Desagregado!A:A,'real vs forecast'!A:A)</f>
        <v>9015.9244487712458</v>
      </c>
      <c r="C180">
        <f>IFERROR(VLOOKUP(A180,history!A:B,2,0),0)</f>
        <v>10014</v>
      </c>
      <c r="D180">
        <f t="shared" si="6"/>
        <v>2021</v>
      </c>
      <c r="E180">
        <f t="shared" si="7"/>
        <v>6</v>
      </c>
      <c r="F180">
        <f t="shared" si="8"/>
        <v>28</v>
      </c>
    </row>
    <row r="181" spans="1:6" x14ac:dyDescent="0.25">
      <c r="A181" s="3">
        <v>44376</v>
      </c>
      <c r="B181">
        <f>SUMIFS(Desagregado!B:B,Desagregado!A:A,'real vs forecast'!A:A)</f>
        <v>9967.7234950520779</v>
      </c>
      <c r="C181">
        <f>IFERROR(VLOOKUP(A181,history!A:B,2,0),0)</f>
        <v>10723</v>
      </c>
      <c r="D181">
        <f t="shared" si="6"/>
        <v>2021</v>
      </c>
      <c r="E181">
        <f t="shared" si="7"/>
        <v>6</v>
      </c>
      <c r="F181">
        <f t="shared" si="8"/>
        <v>29</v>
      </c>
    </row>
    <row r="182" spans="1:6" x14ac:dyDescent="0.25">
      <c r="A182" s="3">
        <v>44377</v>
      </c>
      <c r="B182">
        <f>SUMIFS(Desagregado!B:B,Desagregado!A:A,'real vs forecast'!A:A)</f>
        <v>9840.5791664934659</v>
      </c>
      <c r="C182">
        <f>IFERROR(VLOOKUP(A182,history!A:B,2,0),0)</f>
        <v>10938</v>
      </c>
      <c r="D182">
        <f t="shared" si="6"/>
        <v>2021</v>
      </c>
      <c r="E182">
        <f t="shared" si="7"/>
        <v>6</v>
      </c>
      <c r="F182">
        <f t="shared" si="8"/>
        <v>30</v>
      </c>
    </row>
    <row r="183" spans="1:6" x14ac:dyDescent="0.25">
      <c r="A183" s="3">
        <v>44378</v>
      </c>
      <c r="B183">
        <f>SUMIFS(Desagregado!B:B,Desagregado!A:A,'real vs forecast'!A:A)</f>
        <v>9790.1377352939562</v>
      </c>
      <c r="C183">
        <f>IFERROR(VLOOKUP(A183,history!A:B,2,0),0)</f>
        <v>9918</v>
      </c>
      <c r="D183">
        <f t="shared" si="6"/>
        <v>2021</v>
      </c>
      <c r="E183">
        <f t="shared" si="7"/>
        <v>7</v>
      </c>
      <c r="F183">
        <f t="shared" si="8"/>
        <v>1</v>
      </c>
    </row>
    <row r="184" spans="1:6" x14ac:dyDescent="0.25">
      <c r="A184" s="3">
        <v>44379</v>
      </c>
      <c r="B184">
        <f>SUMIFS(Desagregado!B:B,Desagregado!A:A,'real vs forecast'!A:A)</f>
        <v>9449.4613314198104</v>
      </c>
      <c r="C184">
        <f>IFERROR(VLOOKUP(A184,history!A:B,2,0),0)</f>
        <v>8870</v>
      </c>
      <c r="D184">
        <f t="shared" si="6"/>
        <v>2021</v>
      </c>
      <c r="E184">
        <f t="shared" si="7"/>
        <v>7</v>
      </c>
      <c r="F184">
        <f t="shared" si="8"/>
        <v>2</v>
      </c>
    </row>
    <row r="185" spans="1:6" x14ac:dyDescent="0.25">
      <c r="A185" s="3">
        <v>44380</v>
      </c>
      <c r="B185">
        <f>SUMIFS(Desagregado!B:B,Desagregado!A:A,'real vs forecast'!A:A)</f>
        <v>8111.1436843908859</v>
      </c>
      <c r="C185">
        <f>IFERROR(VLOOKUP(A185,history!A:B,2,0),0)</f>
        <v>6343</v>
      </c>
      <c r="D185">
        <f t="shared" si="6"/>
        <v>2021</v>
      </c>
      <c r="E185">
        <f t="shared" si="7"/>
        <v>7</v>
      </c>
      <c r="F185">
        <f t="shared" si="8"/>
        <v>3</v>
      </c>
    </row>
    <row r="186" spans="1:6" x14ac:dyDescent="0.25">
      <c r="A186" s="3">
        <v>44381</v>
      </c>
      <c r="B186">
        <f>SUMIFS(Desagregado!B:B,Desagregado!A:A,'real vs forecast'!A:A)</f>
        <v>0</v>
      </c>
      <c r="C186">
        <f>IFERROR(VLOOKUP(A186,history!A:B,2,0),0)</f>
        <v>2891</v>
      </c>
      <c r="D186">
        <f t="shared" si="6"/>
        <v>2021</v>
      </c>
      <c r="E186">
        <f t="shared" si="7"/>
        <v>7</v>
      </c>
      <c r="F186">
        <f t="shared" si="8"/>
        <v>4</v>
      </c>
    </row>
    <row r="187" spans="1:6" x14ac:dyDescent="0.25">
      <c r="A187" s="3">
        <v>44382</v>
      </c>
      <c r="B187">
        <f>SUMIFS(Desagregado!B:B,Desagregado!A:A,'real vs forecast'!A:A)</f>
        <v>0</v>
      </c>
      <c r="C187">
        <f>IFERROR(VLOOKUP(A187,history!A:B,2,0),0)</f>
        <v>470</v>
      </c>
      <c r="D187">
        <f t="shared" si="6"/>
        <v>2021</v>
      </c>
      <c r="E187">
        <f t="shared" si="7"/>
        <v>7</v>
      </c>
      <c r="F187">
        <f t="shared" si="8"/>
        <v>5</v>
      </c>
    </row>
    <row r="188" spans="1:6" x14ac:dyDescent="0.25">
      <c r="A188" s="3">
        <v>44383</v>
      </c>
      <c r="B188">
        <f>SUMIFS(Desagregado!B:B,Desagregado!A:A,'real vs forecast'!A:A)</f>
        <v>10350.155683948093</v>
      </c>
      <c r="C188">
        <f>IFERROR(VLOOKUP(A188,history!A:B,2,0),0)</f>
        <v>9927</v>
      </c>
      <c r="D188">
        <f t="shared" si="6"/>
        <v>2021</v>
      </c>
      <c r="E188">
        <f t="shared" si="7"/>
        <v>7</v>
      </c>
      <c r="F188">
        <f t="shared" si="8"/>
        <v>6</v>
      </c>
    </row>
    <row r="189" spans="1:6" x14ac:dyDescent="0.25">
      <c r="A189" s="3">
        <v>44384</v>
      </c>
      <c r="B189">
        <f>SUMIFS(Desagregado!B:B,Desagregado!A:A,'real vs forecast'!A:A)</f>
        <v>10228.217387744735</v>
      </c>
      <c r="C189">
        <f>IFERROR(VLOOKUP(A189,history!A:B,2,0),0)</f>
        <v>11344</v>
      </c>
      <c r="D189">
        <f t="shared" si="6"/>
        <v>2021</v>
      </c>
      <c r="E189">
        <f t="shared" si="7"/>
        <v>7</v>
      </c>
      <c r="F189">
        <f t="shared" si="8"/>
        <v>7</v>
      </c>
    </row>
    <row r="190" spans="1:6" x14ac:dyDescent="0.25">
      <c r="A190" s="3">
        <v>44385</v>
      </c>
      <c r="B190">
        <f>SUMIFS(Desagregado!B:B,Desagregado!A:A,'real vs forecast'!A:A)</f>
        <v>10161.669317924567</v>
      </c>
      <c r="C190">
        <f>IFERROR(VLOOKUP(A190,history!A:B,2,0),0)</f>
        <v>10971</v>
      </c>
      <c r="D190">
        <f t="shared" si="6"/>
        <v>2021</v>
      </c>
      <c r="E190">
        <f t="shared" si="7"/>
        <v>7</v>
      </c>
      <c r="F190">
        <f t="shared" si="8"/>
        <v>8</v>
      </c>
    </row>
    <row r="191" spans="1:6" x14ac:dyDescent="0.25">
      <c r="A191" s="3">
        <v>44386</v>
      </c>
      <c r="B191">
        <f>SUMIFS(Desagregado!B:B,Desagregado!A:A,'real vs forecast'!A:A)</f>
        <v>9779.8425092549223</v>
      </c>
      <c r="C191">
        <f>IFERROR(VLOOKUP(A191,history!A:B,2,0),0)</f>
        <v>9994</v>
      </c>
      <c r="D191">
        <f t="shared" si="6"/>
        <v>2021</v>
      </c>
      <c r="E191">
        <f t="shared" si="7"/>
        <v>7</v>
      </c>
      <c r="F191">
        <f t="shared" si="8"/>
        <v>9</v>
      </c>
    </row>
    <row r="192" spans="1:6" x14ac:dyDescent="0.25">
      <c r="A192" s="3">
        <v>44387</v>
      </c>
      <c r="B192">
        <f>SUMIFS(Desagregado!B:B,Desagregado!A:A,'real vs forecast'!A:A)</f>
        <v>8463.5173544398331</v>
      </c>
      <c r="C192">
        <f>IFERROR(VLOOKUP(A192,history!A:B,2,0),0)</f>
        <v>8706</v>
      </c>
      <c r="D192">
        <f t="shared" si="6"/>
        <v>2021</v>
      </c>
      <c r="E192">
        <f t="shared" si="7"/>
        <v>7</v>
      </c>
      <c r="F192">
        <f t="shared" si="8"/>
        <v>10</v>
      </c>
    </row>
    <row r="193" spans="1:6" x14ac:dyDescent="0.25">
      <c r="A193" s="3">
        <v>44388</v>
      </c>
      <c r="B193">
        <f>SUMIFS(Desagregado!B:B,Desagregado!A:A,'real vs forecast'!A:A)</f>
        <v>0</v>
      </c>
      <c r="C193">
        <f>IFERROR(VLOOKUP(A193,history!A:B,2,0),0)</f>
        <v>4557</v>
      </c>
      <c r="D193">
        <f t="shared" si="6"/>
        <v>2021</v>
      </c>
      <c r="E193">
        <f t="shared" si="7"/>
        <v>7</v>
      </c>
      <c r="F193">
        <f t="shared" si="8"/>
        <v>11</v>
      </c>
    </row>
    <row r="194" spans="1:6" x14ac:dyDescent="0.25">
      <c r="A194" s="3">
        <v>44389</v>
      </c>
      <c r="B194">
        <f>SUMIFS(Desagregado!B:B,Desagregado!A:A,'real vs forecast'!A:A)</f>
        <v>9674.5560150669189</v>
      </c>
      <c r="C194">
        <f>IFERROR(VLOOKUP(A194,history!A:B,2,0),0)</f>
        <v>10802</v>
      </c>
      <c r="D194">
        <f t="shared" si="6"/>
        <v>2021</v>
      </c>
      <c r="E194">
        <f t="shared" si="7"/>
        <v>7</v>
      </c>
      <c r="F194">
        <f t="shared" si="8"/>
        <v>12</v>
      </c>
    </row>
    <row r="195" spans="1:6" x14ac:dyDescent="0.25">
      <c r="A195" s="3">
        <v>44390</v>
      </c>
      <c r="B195">
        <f>SUMIFS(Desagregado!B:B,Desagregado!A:A,'real vs forecast'!A:A)</f>
        <v>10588.758072796056</v>
      </c>
      <c r="C195">
        <f>IFERROR(VLOOKUP(A195,history!A:B,2,0),0)</f>
        <v>10952</v>
      </c>
      <c r="D195">
        <f t="shared" ref="D195:D258" si="9">YEAR(A195)</f>
        <v>2021</v>
      </c>
      <c r="E195">
        <f t="shared" ref="E195:E258" si="10">MONTH(A195)</f>
        <v>7</v>
      </c>
      <c r="F195">
        <f t="shared" ref="F195:F258" si="11">DAY(A195)</f>
        <v>13</v>
      </c>
    </row>
    <row r="196" spans="1:6" x14ac:dyDescent="0.25">
      <c r="A196" s="3">
        <v>44391</v>
      </c>
      <c r="B196">
        <f>SUMIFS(Desagregado!B:B,Desagregado!A:A,'real vs forecast'!A:A)</f>
        <v>10352.970973388778</v>
      </c>
      <c r="C196">
        <f>IFERROR(VLOOKUP(A196,history!A:B,2,0),0)</f>
        <v>10419</v>
      </c>
      <c r="D196">
        <f t="shared" si="9"/>
        <v>2021</v>
      </c>
      <c r="E196">
        <f t="shared" si="10"/>
        <v>7</v>
      </c>
      <c r="F196">
        <f t="shared" si="11"/>
        <v>14</v>
      </c>
    </row>
    <row r="197" spans="1:6" x14ac:dyDescent="0.25">
      <c r="A197" s="3">
        <v>44392</v>
      </c>
      <c r="B197">
        <f>SUMIFS(Desagregado!B:B,Desagregado!A:A,'real vs forecast'!A:A)</f>
        <v>10319.779414467677</v>
      </c>
      <c r="C197">
        <f>IFERROR(VLOOKUP(A197,history!A:B,2,0),0)</f>
        <v>10984</v>
      </c>
      <c r="D197">
        <f t="shared" si="9"/>
        <v>2021</v>
      </c>
      <c r="E197">
        <f t="shared" si="10"/>
        <v>7</v>
      </c>
      <c r="F197">
        <f t="shared" si="11"/>
        <v>15</v>
      </c>
    </row>
    <row r="198" spans="1:6" x14ac:dyDescent="0.25">
      <c r="A198" s="3">
        <v>44393</v>
      </c>
      <c r="B198">
        <f>SUMIFS(Desagregado!B:B,Desagregado!A:A,'real vs forecast'!A:A)</f>
        <v>9746.6013950771376</v>
      </c>
      <c r="C198">
        <f>IFERROR(VLOOKUP(A198,history!A:B,2,0),0)</f>
        <v>10090</v>
      </c>
      <c r="D198">
        <f t="shared" si="9"/>
        <v>2021</v>
      </c>
      <c r="E198">
        <f t="shared" si="10"/>
        <v>7</v>
      </c>
      <c r="F198">
        <f t="shared" si="11"/>
        <v>16</v>
      </c>
    </row>
    <row r="199" spans="1:6" x14ac:dyDescent="0.25">
      <c r="A199" s="3">
        <v>44394</v>
      </c>
      <c r="B199">
        <f>SUMIFS(Desagregado!B:B,Desagregado!A:A,'real vs forecast'!A:A)</f>
        <v>8253.876801428094</v>
      </c>
      <c r="C199">
        <f>IFERROR(VLOOKUP(A199,history!A:B,2,0),0)</f>
        <v>9305</v>
      </c>
      <c r="D199">
        <f t="shared" si="9"/>
        <v>2021</v>
      </c>
      <c r="E199">
        <f t="shared" si="10"/>
        <v>7</v>
      </c>
      <c r="F199">
        <f t="shared" si="11"/>
        <v>17</v>
      </c>
    </row>
    <row r="200" spans="1:6" x14ac:dyDescent="0.25">
      <c r="A200" s="3">
        <v>44395</v>
      </c>
      <c r="B200">
        <f>SUMIFS(Desagregado!B:B,Desagregado!A:A,'real vs forecast'!A:A)</f>
        <v>0</v>
      </c>
      <c r="C200">
        <f>IFERROR(VLOOKUP(A200,history!A:B,2,0),0)</f>
        <v>3047</v>
      </c>
      <c r="D200">
        <f t="shared" si="9"/>
        <v>2021</v>
      </c>
      <c r="E200">
        <f t="shared" si="10"/>
        <v>7</v>
      </c>
      <c r="F200">
        <f t="shared" si="11"/>
        <v>18</v>
      </c>
    </row>
    <row r="201" spans="1:6" x14ac:dyDescent="0.25">
      <c r="A201" s="3">
        <v>44396</v>
      </c>
      <c r="B201">
        <f>SUMIFS(Desagregado!B:B,Desagregado!A:A,'real vs forecast'!A:A)</f>
        <v>9490.5160366480031</v>
      </c>
      <c r="C201">
        <f>IFERROR(VLOOKUP(A201,history!A:B,2,0),0)</f>
        <v>9717</v>
      </c>
      <c r="D201">
        <f t="shared" si="9"/>
        <v>2021</v>
      </c>
      <c r="E201">
        <f t="shared" si="10"/>
        <v>7</v>
      </c>
      <c r="F201">
        <f t="shared" si="11"/>
        <v>19</v>
      </c>
    </row>
    <row r="202" spans="1:6" x14ac:dyDescent="0.25">
      <c r="A202" s="3">
        <v>44397</v>
      </c>
      <c r="B202">
        <f>SUMIFS(Desagregado!B:B,Desagregado!A:A,'real vs forecast'!A:A)</f>
        <v>0</v>
      </c>
      <c r="C202">
        <f>IFERROR(VLOOKUP(A202,history!A:B,2,0),0)</f>
        <v>1713</v>
      </c>
      <c r="D202">
        <f t="shared" si="9"/>
        <v>2021</v>
      </c>
      <c r="E202">
        <f t="shared" si="10"/>
        <v>7</v>
      </c>
      <c r="F202">
        <f t="shared" si="11"/>
        <v>20</v>
      </c>
    </row>
    <row r="203" spans="1:6" x14ac:dyDescent="0.25">
      <c r="A203" s="3">
        <v>44398</v>
      </c>
      <c r="B203">
        <f>SUMIFS(Desagregado!B:B,Desagregado!A:A,'real vs forecast'!A:A)</f>
        <v>10130.98765396246</v>
      </c>
      <c r="C203">
        <f>IFERROR(VLOOKUP(A203,history!A:B,2,0),0)</f>
        <v>12011</v>
      </c>
      <c r="D203">
        <f t="shared" si="9"/>
        <v>2021</v>
      </c>
      <c r="E203">
        <f t="shared" si="10"/>
        <v>7</v>
      </c>
      <c r="F203">
        <f t="shared" si="11"/>
        <v>21</v>
      </c>
    </row>
    <row r="204" spans="1:6" x14ac:dyDescent="0.25">
      <c r="A204" s="3">
        <v>44399</v>
      </c>
      <c r="B204">
        <f>SUMIFS(Desagregado!B:B,Desagregado!A:A,'real vs forecast'!A:A)</f>
        <v>9910.9643720582189</v>
      </c>
      <c r="C204">
        <f>IFERROR(VLOOKUP(A204,history!A:B,2,0),0)</f>
        <v>10883</v>
      </c>
      <c r="D204">
        <f t="shared" si="9"/>
        <v>2021</v>
      </c>
      <c r="E204">
        <f t="shared" si="10"/>
        <v>7</v>
      </c>
      <c r="F204">
        <f t="shared" si="11"/>
        <v>22</v>
      </c>
    </row>
    <row r="205" spans="1:6" x14ac:dyDescent="0.25">
      <c r="A205" s="3">
        <v>44400</v>
      </c>
      <c r="B205">
        <f>SUMIFS(Desagregado!B:B,Desagregado!A:A,'real vs forecast'!A:A)</f>
        <v>9458.9009508417275</v>
      </c>
      <c r="C205">
        <f>IFERROR(VLOOKUP(A205,history!A:B,2,0),0)</f>
        <v>11419</v>
      </c>
      <c r="D205">
        <f t="shared" si="9"/>
        <v>2021</v>
      </c>
      <c r="E205">
        <f t="shared" si="10"/>
        <v>7</v>
      </c>
      <c r="F205">
        <f t="shared" si="11"/>
        <v>23</v>
      </c>
    </row>
    <row r="206" spans="1:6" x14ac:dyDescent="0.25">
      <c r="A206" s="3">
        <v>44401</v>
      </c>
      <c r="B206">
        <f>SUMIFS(Desagregado!B:B,Desagregado!A:A,'real vs forecast'!A:A)</f>
        <v>8039.4803759241322</v>
      </c>
      <c r="C206">
        <f>IFERROR(VLOOKUP(A206,history!A:B,2,0),0)</f>
        <v>9404</v>
      </c>
      <c r="D206">
        <f t="shared" si="9"/>
        <v>2021</v>
      </c>
      <c r="E206">
        <f t="shared" si="10"/>
        <v>7</v>
      </c>
      <c r="F206">
        <f t="shared" si="11"/>
        <v>24</v>
      </c>
    </row>
    <row r="207" spans="1:6" x14ac:dyDescent="0.25">
      <c r="A207" s="3">
        <v>44402</v>
      </c>
      <c r="B207">
        <f>SUMIFS(Desagregado!B:B,Desagregado!A:A,'real vs forecast'!A:A)</f>
        <v>0</v>
      </c>
      <c r="C207">
        <f>IFERROR(VLOOKUP(A207,history!A:B,2,0),0)</f>
        <v>2610</v>
      </c>
      <c r="D207">
        <f t="shared" si="9"/>
        <v>2021</v>
      </c>
      <c r="E207">
        <f t="shared" si="10"/>
        <v>7</v>
      </c>
      <c r="F207">
        <f t="shared" si="11"/>
        <v>25</v>
      </c>
    </row>
    <row r="208" spans="1:6" x14ac:dyDescent="0.25">
      <c r="A208" s="3">
        <v>44403</v>
      </c>
      <c r="B208">
        <f>SUMIFS(Desagregado!B:B,Desagregado!A:A,'real vs forecast'!A:A)</f>
        <v>9060.6385398628299</v>
      </c>
      <c r="C208">
        <f>IFERROR(VLOOKUP(A208,history!A:B,2,0),0)</f>
        <v>10660</v>
      </c>
      <c r="D208">
        <f t="shared" si="9"/>
        <v>2021</v>
      </c>
      <c r="E208">
        <f t="shared" si="10"/>
        <v>7</v>
      </c>
      <c r="F208">
        <f t="shared" si="11"/>
        <v>26</v>
      </c>
    </row>
    <row r="209" spans="1:6" x14ac:dyDescent="0.25">
      <c r="A209" s="3">
        <v>44404</v>
      </c>
      <c r="B209">
        <f>SUMIFS(Desagregado!B:B,Desagregado!A:A,'real vs forecast'!A:A)</f>
        <v>9921.5653020161699</v>
      </c>
      <c r="C209">
        <f>IFERROR(VLOOKUP(A209,history!A:B,2,0),0)</f>
        <v>11338</v>
      </c>
      <c r="D209">
        <f t="shared" si="9"/>
        <v>2021</v>
      </c>
      <c r="E209">
        <f t="shared" si="10"/>
        <v>7</v>
      </c>
      <c r="F209">
        <f t="shared" si="11"/>
        <v>27</v>
      </c>
    </row>
    <row r="210" spans="1:6" x14ac:dyDescent="0.25">
      <c r="A210" s="3">
        <v>44405</v>
      </c>
      <c r="B210">
        <f>SUMIFS(Desagregado!B:B,Desagregado!A:A,'real vs forecast'!A:A)</f>
        <v>9667.4387950642649</v>
      </c>
      <c r="C210">
        <f>IFERROR(VLOOKUP(A210,history!A:B,2,0),0)</f>
        <v>11377</v>
      </c>
      <c r="D210">
        <f t="shared" si="9"/>
        <v>2021</v>
      </c>
      <c r="E210">
        <f t="shared" si="10"/>
        <v>7</v>
      </c>
      <c r="F210">
        <f t="shared" si="11"/>
        <v>28</v>
      </c>
    </row>
    <row r="211" spans="1:6" x14ac:dyDescent="0.25">
      <c r="A211" s="3">
        <v>44406</v>
      </c>
      <c r="B211">
        <f>SUMIFS(Desagregado!B:B,Desagregado!A:A,'real vs forecast'!A:A)</f>
        <v>9591.1862785365811</v>
      </c>
      <c r="C211">
        <f>IFERROR(VLOOKUP(A211,history!A:B,2,0),0)</f>
        <v>10732</v>
      </c>
      <c r="D211">
        <f t="shared" si="9"/>
        <v>2021</v>
      </c>
      <c r="E211">
        <f t="shared" si="10"/>
        <v>7</v>
      </c>
      <c r="F211">
        <f t="shared" si="11"/>
        <v>29</v>
      </c>
    </row>
    <row r="212" spans="1:6" x14ac:dyDescent="0.25">
      <c r="A212" s="3">
        <v>44407</v>
      </c>
      <c r="B212">
        <f>SUMIFS(Desagregado!B:B,Desagregado!A:A,'real vs forecast'!A:A)</f>
        <v>9180.0538660573548</v>
      </c>
      <c r="C212">
        <f>IFERROR(VLOOKUP(A212,history!A:B,2,0),0)</f>
        <v>9629</v>
      </c>
      <c r="D212">
        <f t="shared" si="9"/>
        <v>2021</v>
      </c>
      <c r="E212">
        <f t="shared" si="10"/>
        <v>7</v>
      </c>
      <c r="F212">
        <f t="shared" si="11"/>
        <v>30</v>
      </c>
    </row>
    <row r="213" spans="1:6" x14ac:dyDescent="0.25">
      <c r="A213" s="3">
        <v>44408</v>
      </c>
      <c r="B213">
        <f>SUMIFS(Desagregado!B:B,Desagregado!A:A,'real vs forecast'!A:A)</f>
        <v>7696.1679875974496</v>
      </c>
      <c r="C213">
        <f>IFERROR(VLOOKUP(A213,history!A:B,2,0),0)</f>
        <v>7818</v>
      </c>
      <c r="D213">
        <f t="shared" si="9"/>
        <v>2021</v>
      </c>
      <c r="E213">
        <f t="shared" si="10"/>
        <v>7</v>
      </c>
      <c r="F213">
        <f t="shared" si="11"/>
        <v>31</v>
      </c>
    </row>
    <row r="214" spans="1:6" x14ac:dyDescent="0.25">
      <c r="A214" s="3">
        <v>44409</v>
      </c>
      <c r="B214">
        <f>SUMIFS(Desagregado!B:B,Desagregado!A:A,'real vs forecast'!A:A)</f>
        <v>0</v>
      </c>
      <c r="C214">
        <f>IFERROR(VLOOKUP(A214,history!A:B,2,0),0)</f>
        <v>744</v>
      </c>
      <c r="D214">
        <f t="shared" si="9"/>
        <v>2021</v>
      </c>
      <c r="E214">
        <f t="shared" si="10"/>
        <v>8</v>
      </c>
      <c r="F214">
        <f t="shared" si="11"/>
        <v>1</v>
      </c>
    </row>
    <row r="215" spans="1:6" x14ac:dyDescent="0.25">
      <c r="A215" s="3">
        <v>44410</v>
      </c>
      <c r="B215">
        <f>SUMIFS(Desagregado!B:B,Desagregado!A:A,'real vs forecast'!A:A)</f>
        <v>8853.1563250980307</v>
      </c>
      <c r="C215">
        <f>IFERROR(VLOOKUP(A215,history!A:B,2,0),0)</f>
        <v>9773</v>
      </c>
      <c r="D215">
        <f t="shared" si="9"/>
        <v>2021</v>
      </c>
      <c r="E215">
        <f t="shared" si="10"/>
        <v>8</v>
      </c>
      <c r="F215">
        <f t="shared" si="11"/>
        <v>2</v>
      </c>
    </row>
    <row r="216" spans="1:6" x14ac:dyDescent="0.25">
      <c r="A216" s="3">
        <v>44411</v>
      </c>
      <c r="B216">
        <f>SUMIFS(Desagregado!B:B,Desagregado!A:A,'real vs forecast'!A:A)</f>
        <v>9771.1389958386044</v>
      </c>
      <c r="C216">
        <f>IFERROR(VLOOKUP(A216,history!A:B,2,0),0)</f>
        <v>10593</v>
      </c>
      <c r="D216">
        <f t="shared" si="9"/>
        <v>2021</v>
      </c>
      <c r="E216">
        <f t="shared" si="10"/>
        <v>8</v>
      </c>
      <c r="F216">
        <f t="shared" si="11"/>
        <v>3</v>
      </c>
    </row>
    <row r="217" spans="1:6" x14ac:dyDescent="0.25">
      <c r="A217" s="3">
        <v>44412</v>
      </c>
      <c r="B217">
        <f>SUMIFS(Desagregado!B:B,Desagregado!A:A,'real vs forecast'!A:A)</f>
        <v>9574.9724186445328</v>
      </c>
      <c r="C217">
        <f>IFERROR(VLOOKUP(A217,history!A:B,2,0),0)</f>
        <v>10504</v>
      </c>
      <c r="D217">
        <f t="shared" si="9"/>
        <v>2021</v>
      </c>
      <c r="E217">
        <f t="shared" si="10"/>
        <v>8</v>
      </c>
      <c r="F217">
        <f t="shared" si="11"/>
        <v>4</v>
      </c>
    </row>
    <row r="218" spans="1:6" x14ac:dyDescent="0.25">
      <c r="A218" s="3">
        <v>44413</v>
      </c>
      <c r="B218">
        <f>SUMIFS(Desagregado!B:B,Desagregado!A:A,'real vs forecast'!A:A)</f>
        <v>9562.40034648662</v>
      </c>
      <c r="C218">
        <f>IFERROR(VLOOKUP(A218,history!A:B,2,0),0)</f>
        <v>9831</v>
      </c>
      <c r="D218">
        <f t="shared" si="9"/>
        <v>2021</v>
      </c>
      <c r="E218">
        <f t="shared" si="10"/>
        <v>8</v>
      </c>
      <c r="F218">
        <f t="shared" si="11"/>
        <v>5</v>
      </c>
    </row>
    <row r="219" spans="1:6" x14ac:dyDescent="0.25">
      <c r="A219" s="3">
        <v>44414</v>
      </c>
      <c r="B219">
        <f>SUMIFS(Desagregado!B:B,Desagregado!A:A,'real vs forecast'!A:A)</f>
        <v>9166.1663984730276</v>
      </c>
      <c r="C219">
        <f>IFERROR(VLOOKUP(A219,history!A:B,2,0),0)</f>
        <v>9155</v>
      </c>
      <c r="D219">
        <f t="shared" si="9"/>
        <v>2021</v>
      </c>
      <c r="E219">
        <f t="shared" si="10"/>
        <v>8</v>
      </c>
      <c r="F219">
        <f t="shared" si="11"/>
        <v>6</v>
      </c>
    </row>
    <row r="220" spans="1:6" x14ac:dyDescent="0.25">
      <c r="A220" s="3">
        <v>44415</v>
      </c>
      <c r="B220">
        <f>SUMIFS(Desagregado!B:B,Desagregado!A:A,'real vs forecast'!A:A)</f>
        <v>0</v>
      </c>
      <c r="C220">
        <f>IFERROR(VLOOKUP(A220,history!A:B,2,0),0)</f>
        <v>3489</v>
      </c>
      <c r="D220">
        <f t="shared" si="9"/>
        <v>2021</v>
      </c>
      <c r="E220">
        <f t="shared" si="10"/>
        <v>8</v>
      </c>
      <c r="F220">
        <f t="shared" si="11"/>
        <v>7</v>
      </c>
    </row>
    <row r="221" spans="1:6" x14ac:dyDescent="0.25">
      <c r="A221" s="3">
        <v>44416</v>
      </c>
      <c r="B221">
        <f>SUMIFS(Desagregado!B:B,Desagregado!A:A,'real vs forecast'!A:A)</f>
        <v>0</v>
      </c>
      <c r="C221">
        <f>IFERROR(VLOOKUP(A221,history!A:B,2,0),0)</f>
        <v>789</v>
      </c>
      <c r="D221">
        <f t="shared" si="9"/>
        <v>2021</v>
      </c>
      <c r="E221">
        <f t="shared" si="10"/>
        <v>8</v>
      </c>
      <c r="F221">
        <f t="shared" si="11"/>
        <v>8</v>
      </c>
    </row>
    <row r="222" spans="1:6" x14ac:dyDescent="0.25">
      <c r="A222" s="3">
        <v>44417</v>
      </c>
      <c r="B222">
        <f>SUMIFS(Desagregado!B:B,Desagregado!A:A,'real vs forecast'!A:A)</f>
        <v>8866.8989524760145</v>
      </c>
      <c r="C222">
        <f>IFERROR(VLOOKUP(A222,history!A:B,2,0),0)</f>
        <v>10959</v>
      </c>
      <c r="D222">
        <f t="shared" si="9"/>
        <v>2021</v>
      </c>
      <c r="E222">
        <f t="shared" si="10"/>
        <v>8</v>
      </c>
      <c r="F222">
        <f t="shared" si="11"/>
        <v>9</v>
      </c>
    </row>
    <row r="223" spans="1:6" x14ac:dyDescent="0.25">
      <c r="A223" s="3">
        <v>44418</v>
      </c>
      <c r="B223">
        <f>SUMIFS(Desagregado!B:B,Desagregado!A:A,'real vs forecast'!A:A)</f>
        <v>9815.37427173381</v>
      </c>
      <c r="C223">
        <f>IFERROR(VLOOKUP(A223,history!A:B,2,0),0)</f>
        <v>11556</v>
      </c>
      <c r="D223">
        <f t="shared" si="9"/>
        <v>2021</v>
      </c>
      <c r="E223">
        <f t="shared" si="10"/>
        <v>8</v>
      </c>
      <c r="F223">
        <f t="shared" si="11"/>
        <v>10</v>
      </c>
    </row>
    <row r="224" spans="1:6" x14ac:dyDescent="0.25">
      <c r="A224" s="3">
        <v>44419</v>
      </c>
      <c r="B224">
        <f>SUMIFS(Desagregado!B:B,Desagregado!A:A,'real vs forecast'!A:A)</f>
        <v>9589.46790592043</v>
      </c>
      <c r="C224">
        <f>IFERROR(VLOOKUP(A224,history!A:B,2,0),0)</f>
        <v>11416</v>
      </c>
      <c r="D224">
        <f t="shared" si="9"/>
        <v>2021</v>
      </c>
      <c r="E224">
        <f t="shared" si="10"/>
        <v>8</v>
      </c>
      <c r="F224">
        <f t="shared" si="11"/>
        <v>11</v>
      </c>
    </row>
    <row r="225" spans="1:6" x14ac:dyDescent="0.25">
      <c r="A225" s="3">
        <v>44420</v>
      </c>
      <c r="B225">
        <f>SUMIFS(Desagregado!B:B,Desagregado!A:A,'real vs forecast'!A:A)</f>
        <v>9591.9903318466622</v>
      </c>
      <c r="C225">
        <f>IFERROR(VLOOKUP(A225,history!A:B,2,0),0)</f>
        <v>9114</v>
      </c>
      <c r="D225">
        <f t="shared" si="9"/>
        <v>2021</v>
      </c>
      <c r="E225">
        <f t="shared" si="10"/>
        <v>8</v>
      </c>
      <c r="F225">
        <f t="shared" si="11"/>
        <v>12</v>
      </c>
    </row>
    <row r="226" spans="1:6" x14ac:dyDescent="0.25">
      <c r="A226" s="3">
        <v>44421</v>
      </c>
      <c r="B226">
        <f>SUMIFS(Desagregado!B:B,Desagregado!A:A,'real vs forecast'!A:A)</f>
        <v>9221.5937844285672</v>
      </c>
      <c r="C226">
        <f>IFERROR(VLOOKUP(A226,history!A:B,2,0),0)</f>
        <v>8357</v>
      </c>
      <c r="D226">
        <f t="shared" si="9"/>
        <v>2021</v>
      </c>
      <c r="E226">
        <f t="shared" si="10"/>
        <v>8</v>
      </c>
      <c r="F226">
        <f t="shared" si="11"/>
        <v>13</v>
      </c>
    </row>
    <row r="227" spans="1:6" x14ac:dyDescent="0.25">
      <c r="A227" s="3">
        <v>44422</v>
      </c>
      <c r="B227">
        <f>SUMIFS(Desagregado!B:B,Desagregado!A:A,'real vs forecast'!A:A)</f>
        <v>7758.0287236452605</v>
      </c>
      <c r="C227">
        <f>IFERROR(VLOOKUP(A227,history!A:B,2,0),0)</f>
        <v>6173</v>
      </c>
      <c r="D227">
        <f t="shared" si="9"/>
        <v>2021</v>
      </c>
      <c r="E227">
        <f t="shared" si="10"/>
        <v>8</v>
      </c>
      <c r="F227">
        <f t="shared" si="11"/>
        <v>14</v>
      </c>
    </row>
    <row r="228" spans="1:6" x14ac:dyDescent="0.25">
      <c r="A228" s="3">
        <v>44423</v>
      </c>
      <c r="B228">
        <f>SUMIFS(Desagregado!B:B,Desagregado!A:A,'real vs forecast'!A:A)</f>
        <v>0</v>
      </c>
      <c r="C228">
        <f>IFERROR(VLOOKUP(A228,history!A:B,2,0),0)</f>
        <v>3486</v>
      </c>
      <c r="D228">
        <f t="shared" si="9"/>
        <v>2021</v>
      </c>
      <c r="E228">
        <f t="shared" si="10"/>
        <v>8</v>
      </c>
      <c r="F228">
        <f t="shared" si="11"/>
        <v>15</v>
      </c>
    </row>
    <row r="229" spans="1:6" x14ac:dyDescent="0.25">
      <c r="A229" s="3">
        <v>44424</v>
      </c>
      <c r="B229">
        <f>SUMIFS(Desagregado!B:B,Desagregado!A:A,'real vs forecast'!A:A)</f>
        <v>0</v>
      </c>
      <c r="C229">
        <f>IFERROR(VLOOKUP(A229,history!A:B,2,0),0)</f>
        <v>252</v>
      </c>
      <c r="D229">
        <f t="shared" si="9"/>
        <v>2021</v>
      </c>
      <c r="E229">
        <f t="shared" si="10"/>
        <v>8</v>
      </c>
      <c r="F229">
        <f t="shared" si="11"/>
        <v>16</v>
      </c>
    </row>
    <row r="230" spans="1:6" x14ac:dyDescent="0.25">
      <c r="A230" s="3">
        <v>44425</v>
      </c>
      <c r="B230">
        <f>SUMIFS(Desagregado!B:B,Desagregado!A:A,'real vs forecast'!A:A)</f>
        <v>9908.9001692253805</v>
      </c>
      <c r="C230">
        <f>IFERROR(VLOOKUP(A230,history!A:B,2,0),0)</f>
        <v>11016</v>
      </c>
      <c r="D230">
        <f t="shared" si="9"/>
        <v>2021</v>
      </c>
      <c r="E230">
        <f t="shared" si="10"/>
        <v>8</v>
      </c>
      <c r="F230">
        <f t="shared" si="11"/>
        <v>17</v>
      </c>
    </row>
    <row r="231" spans="1:6" x14ac:dyDescent="0.25">
      <c r="A231" s="3">
        <v>44426</v>
      </c>
      <c r="B231">
        <f>SUMIFS(Desagregado!B:B,Desagregado!A:A,'real vs forecast'!A:A)</f>
        <v>9797.6792779024818</v>
      </c>
      <c r="C231">
        <f>IFERROR(VLOOKUP(A231,history!A:B,2,0),0)</f>
        <v>9965</v>
      </c>
      <c r="D231">
        <f t="shared" si="9"/>
        <v>2021</v>
      </c>
      <c r="E231">
        <f t="shared" si="10"/>
        <v>8</v>
      </c>
      <c r="F231">
        <f t="shared" si="11"/>
        <v>18</v>
      </c>
    </row>
    <row r="232" spans="1:6" x14ac:dyDescent="0.25">
      <c r="A232" s="3">
        <v>44427</v>
      </c>
      <c r="B232">
        <f>SUMIFS(Desagregado!B:B,Desagregado!A:A,'real vs forecast'!A:A)</f>
        <v>9722.233860024724</v>
      </c>
      <c r="C232">
        <f>IFERROR(VLOOKUP(A232,history!A:B,2,0),0)</f>
        <v>9851</v>
      </c>
      <c r="D232">
        <f t="shared" si="9"/>
        <v>2021</v>
      </c>
      <c r="E232">
        <f t="shared" si="10"/>
        <v>8</v>
      </c>
      <c r="F232">
        <f t="shared" si="11"/>
        <v>19</v>
      </c>
    </row>
    <row r="233" spans="1:6" x14ac:dyDescent="0.25">
      <c r="A233" s="3">
        <v>44428</v>
      </c>
      <c r="B233">
        <f>SUMIFS(Desagregado!B:B,Desagregado!A:A,'real vs forecast'!A:A)</f>
        <v>9509.0077825205972</v>
      </c>
      <c r="C233">
        <f>IFERROR(VLOOKUP(A233,history!A:B,2,0),0)</f>
        <v>12004</v>
      </c>
      <c r="D233">
        <f t="shared" si="9"/>
        <v>2021</v>
      </c>
      <c r="E233">
        <f t="shared" si="10"/>
        <v>8</v>
      </c>
      <c r="F233">
        <f t="shared" si="11"/>
        <v>20</v>
      </c>
    </row>
    <row r="234" spans="1:6" x14ac:dyDescent="0.25">
      <c r="A234" s="3">
        <v>44429</v>
      </c>
      <c r="B234">
        <f>SUMIFS(Desagregado!B:B,Desagregado!A:A,'real vs forecast'!A:A)</f>
        <v>7894.1590854322822</v>
      </c>
      <c r="C234">
        <f>IFERROR(VLOOKUP(A234,history!A:B,2,0),0)</f>
        <v>8329</v>
      </c>
      <c r="D234">
        <f t="shared" si="9"/>
        <v>2021</v>
      </c>
      <c r="E234">
        <f t="shared" si="10"/>
        <v>8</v>
      </c>
      <c r="F234">
        <f t="shared" si="11"/>
        <v>21</v>
      </c>
    </row>
    <row r="235" spans="1:6" x14ac:dyDescent="0.25">
      <c r="A235" s="3">
        <v>44430</v>
      </c>
      <c r="B235">
        <f>SUMIFS(Desagregado!B:B,Desagregado!A:A,'real vs forecast'!A:A)</f>
        <v>0</v>
      </c>
      <c r="C235">
        <f>IFERROR(VLOOKUP(A235,history!A:B,2,0),0)</f>
        <v>1543</v>
      </c>
      <c r="D235">
        <f t="shared" si="9"/>
        <v>2021</v>
      </c>
      <c r="E235">
        <f t="shared" si="10"/>
        <v>8</v>
      </c>
      <c r="F235">
        <f t="shared" si="11"/>
        <v>22</v>
      </c>
    </row>
    <row r="236" spans="1:6" x14ac:dyDescent="0.25">
      <c r="A236" s="3">
        <v>44431</v>
      </c>
      <c r="B236">
        <f>SUMIFS(Desagregado!B:B,Desagregado!A:A,'real vs forecast'!A:A)</f>
        <v>9005.6677011569827</v>
      </c>
      <c r="C236">
        <f>IFERROR(VLOOKUP(A236,history!A:B,2,0),0)</f>
        <v>11528</v>
      </c>
      <c r="D236">
        <f t="shared" si="9"/>
        <v>2021</v>
      </c>
      <c r="E236">
        <f t="shared" si="10"/>
        <v>8</v>
      </c>
      <c r="F236">
        <f t="shared" si="11"/>
        <v>23</v>
      </c>
    </row>
    <row r="237" spans="1:6" x14ac:dyDescent="0.25">
      <c r="A237" s="3">
        <v>44432</v>
      </c>
      <c r="B237">
        <f>SUMIFS(Desagregado!B:B,Desagregado!A:A,'real vs forecast'!A:A)</f>
        <v>9950.4650742871072</v>
      </c>
      <c r="C237">
        <f>IFERROR(VLOOKUP(A237,history!A:B,2,0),0)</f>
        <v>10632</v>
      </c>
      <c r="D237">
        <f t="shared" si="9"/>
        <v>2021</v>
      </c>
      <c r="E237">
        <f t="shared" si="10"/>
        <v>8</v>
      </c>
      <c r="F237">
        <f t="shared" si="11"/>
        <v>24</v>
      </c>
    </row>
    <row r="238" spans="1:6" x14ac:dyDescent="0.25">
      <c r="A238" s="3">
        <v>44433</v>
      </c>
      <c r="B238">
        <f>SUMIFS(Desagregado!B:B,Desagregado!A:A,'real vs forecast'!A:A)</f>
        <v>9809.5569817937685</v>
      </c>
      <c r="C238">
        <f>IFERROR(VLOOKUP(A238,history!A:B,2,0),0)</f>
        <v>10482</v>
      </c>
      <c r="D238">
        <f t="shared" si="9"/>
        <v>2021</v>
      </c>
      <c r="E238">
        <f t="shared" si="10"/>
        <v>8</v>
      </c>
      <c r="F238">
        <f t="shared" si="11"/>
        <v>25</v>
      </c>
    </row>
    <row r="239" spans="1:6" x14ac:dyDescent="0.25">
      <c r="A239" s="3">
        <v>44434</v>
      </c>
      <c r="B239">
        <f>SUMIFS(Desagregado!B:B,Desagregado!A:A,'real vs forecast'!A:A)</f>
        <v>9715.3961670448407</v>
      </c>
      <c r="C239">
        <f>IFERROR(VLOOKUP(A239,history!A:B,2,0),0)</f>
        <v>9213</v>
      </c>
      <c r="D239">
        <f t="shared" si="9"/>
        <v>2021</v>
      </c>
      <c r="E239">
        <f t="shared" si="10"/>
        <v>8</v>
      </c>
      <c r="F239">
        <f t="shared" si="11"/>
        <v>26</v>
      </c>
    </row>
    <row r="240" spans="1:6" x14ac:dyDescent="0.25">
      <c r="A240" s="3">
        <v>44435</v>
      </c>
      <c r="B240">
        <f>SUMIFS(Desagregado!B:B,Desagregado!A:A,'real vs forecast'!A:A)</f>
        <v>9464.8628857606636</v>
      </c>
      <c r="C240">
        <f>IFERROR(VLOOKUP(A240,history!A:B,2,0),0)</f>
        <v>8988</v>
      </c>
      <c r="D240">
        <f t="shared" si="9"/>
        <v>2021</v>
      </c>
      <c r="E240">
        <f t="shared" si="10"/>
        <v>8</v>
      </c>
      <c r="F240">
        <f t="shared" si="11"/>
        <v>27</v>
      </c>
    </row>
    <row r="241" spans="1:6" x14ac:dyDescent="0.25">
      <c r="A241" s="3">
        <v>44436</v>
      </c>
      <c r="B241">
        <f>SUMIFS(Desagregado!B:B,Desagregado!A:A,'real vs forecast'!A:A)</f>
        <v>7936.7851904884255</v>
      </c>
      <c r="C241">
        <f>IFERROR(VLOOKUP(A241,history!A:B,2,0),0)</f>
        <v>8742</v>
      </c>
      <c r="D241">
        <f t="shared" si="9"/>
        <v>2021</v>
      </c>
      <c r="E241">
        <f t="shared" si="10"/>
        <v>8</v>
      </c>
      <c r="F241">
        <f t="shared" si="11"/>
        <v>28</v>
      </c>
    </row>
    <row r="242" spans="1:6" x14ac:dyDescent="0.25">
      <c r="A242" s="3">
        <v>44437</v>
      </c>
      <c r="B242">
        <f>SUMIFS(Desagregado!B:B,Desagregado!A:A,'real vs forecast'!A:A)</f>
        <v>0</v>
      </c>
      <c r="C242">
        <f>IFERROR(VLOOKUP(A242,history!A:B,2,0),0)</f>
        <v>1189</v>
      </c>
      <c r="D242">
        <f t="shared" si="9"/>
        <v>2021</v>
      </c>
      <c r="E242">
        <f t="shared" si="10"/>
        <v>8</v>
      </c>
      <c r="F242">
        <f t="shared" si="11"/>
        <v>29</v>
      </c>
    </row>
    <row r="243" spans="1:6" x14ac:dyDescent="0.25">
      <c r="A243" s="3">
        <v>44438</v>
      </c>
      <c r="B243">
        <f>SUMIFS(Desagregado!B:B,Desagregado!A:A,'real vs forecast'!A:A)</f>
        <v>8919.8782460829952</v>
      </c>
      <c r="C243">
        <f>IFERROR(VLOOKUP(A243,history!A:B,2,0),0)</f>
        <v>10351</v>
      </c>
      <c r="D243">
        <f t="shared" si="9"/>
        <v>2021</v>
      </c>
      <c r="E243">
        <f t="shared" si="10"/>
        <v>8</v>
      </c>
      <c r="F243">
        <f t="shared" si="11"/>
        <v>30</v>
      </c>
    </row>
    <row r="244" spans="1:6" x14ac:dyDescent="0.25">
      <c r="A244" s="3">
        <v>44439</v>
      </c>
      <c r="B244">
        <f>SUMIFS(Desagregado!B:B,Desagregado!A:A,'real vs forecast'!A:A)</f>
        <v>9934.0680106063173</v>
      </c>
      <c r="C244">
        <f>IFERROR(VLOOKUP(A244,history!A:B,2,0),0)</f>
        <v>10371</v>
      </c>
      <c r="D244">
        <f t="shared" si="9"/>
        <v>2021</v>
      </c>
      <c r="E244">
        <f t="shared" si="10"/>
        <v>8</v>
      </c>
      <c r="F244">
        <f t="shared" si="11"/>
        <v>31</v>
      </c>
    </row>
    <row r="245" spans="1:6" x14ac:dyDescent="0.25">
      <c r="A245" s="3">
        <v>44440</v>
      </c>
      <c r="B245">
        <f>SUMIFS(Desagregado!B:B,Desagregado!A:A,'real vs forecast'!A:A)</f>
        <v>9768.9213092434711</v>
      </c>
      <c r="C245">
        <f>IFERROR(VLOOKUP(A245,history!A:B,2,0),0)</f>
        <v>8940</v>
      </c>
      <c r="D245">
        <f t="shared" si="9"/>
        <v>2021</v>
      </c>
      <c r="E245">
        <f t="shared" si="10"/>
        <v>9</v>
      </c>
      <c r="F245">
        <f t="shared" si="11"/>
        <v>1</v>
      </c>
    </row>
    <row r="246" spans="1:6" x14ac:dyDescent="0.25">
      <c r="A246" s="3">
        <v>44441</v>
      </c>
      <c r="B246">
        <f>SUMIFS(Desagregado!B:B,Desagregado!A:A,'real vs forecast'!A:A)</f>
        <v>9714.9042864186813</v>
      </c>
      <c r="C246">
        <f>IFERROR(VLOOKUP(A246,history!A:B,2,0),0)</f>
        <v>9396</v>
      </c>
      <c r="D246">
        <f t="shared" si="9"/>
        <v>2021</v>
      </c>
      <c r="E246">
        <f t="shared" si="10"/>
        <v>9</v>
      </c>
      <c r="F246">
        <f t="shared" si="11"/>
        <v>2</v>
      </c>
    </row>
    <row r="247" spans="1:6" x14ac:dyDescent="0.25">
      <c r="A247" s="3">
        <v>44442</v>
      </c>
      <c r="B247">
        <f>SUMIFS(Desagregado!B:B,Desagregado!A:A,'real vs forecast'!A:A)</f>
        <v>9505.1595490610107</v>
      </c>
      <c r="C247">
        <f>IFERROR(VLOOKUP(A247,history!A:B,2,0),0)</f>
        <v>9846</v>
      </c>
      <c r="D247">
        <f t="shared" si="9"/>
        <v>2021</v>
      </c>
      <c r="E247">
        <f t="shared" si="10"/>
        <v>9</v>
      </c>
      <c r="F247">
        <f t="shared" si="11"/>
        <v>3</v>
      </c>
    </row>
    <row r="248" spans="1:6" x14ac:dyDescent="0.25">
      <c r="A248" s="3">
        <v>44443</v>
      </c>
      <c r="B248">
        <f>SUMIFS(Desagregado!B:B,Desagregado!A:A,'real vs forecast'!A:A)</f>
        <v>7829.3795279153228</v>
      </c>
      <c r="C248">
        <f>IFERROR(VLOOKUP(A248,history!A:B,2,0),0)</f>
        <v>8604</v>
      </c>
      <c r="D248">
        <f t="shared" si="9"/>
        <v>2021</v>
      </c>
      <c r="E248">
        <f t="shared" si="10"/>
        <v>9</v>
      </c>
      <c r="F248">
        <f t="shared" si="11"/>
        <v>4</v>
      </c>
    </row>
    <row r="249" spans="1:6" x14ac:dyDescent="0.25">
      <c r="A249" s="3">
        <v>44444</v>
      </c>
      <c r="B249">
        <f>SUMIFS(Desagregado!B:B,Desagregado!A:A,'real vs forecast'!A:A)</f>
        <v>0</v>
      </c>
      <c r="C249">
        <f>IFERROR(VLOOKUP(A249,history!A:B,2,0),0)</f>
        <v>1282</v>
      </c>
      <c r="D249">
        <f t="shared" si="9"/>
        <v>2021</v>
      </c>
      <c r="E249">
        <f t="shared" si="10"/>
        <v>9</v>
      </c>
      <c r="F249">
        <f t="shared" si="11"/>
        <v>5</v>
      </c>
    </row>
    <row r="250" spans="1:6" x14ac:dyDescent="0.25">
      <c r="A250" s="3">
        <v>44445</v>
      </c>
      <c r="B250">
        <f>SUMIFS(Desagregado!B:B,Desagregado!A:A,'real vs forecast'!A:A)</f>
        <v>9007.8766651686619</v>
      </c>
      <c r="C250">
        <f>IFERROR(VLOOKUP(A250,history!A:B,2,0),0)</f>
        <v>9688</v>
      </c>
      <c r="D250">
        <f t="shared" si="9"/>
        <v>2021</v>
      </c>
      <c r="E250">
        <f t="shared" si="10"/>
        <v>9</v>
      </c>
      <c r="F250">
        <f t="shared" si="11"/>
        <v>6</v>
      </c>
    </row>
    <row r="251" spans="1:6" x14ac:dyDescent="0.25">
      <c r="A251" s="3">
        <v>44446</v>
      </c>
      <c r="B251">
        <f>SUMIFS(Desagregado!B:B,Desagregado!A:A,'real vs forecast'!A:A)</f>
        <v>9936.5067791003221</v>
      </c>
      <c r="C251">
        <f>IFERROR(VLOOKUP(A251,history!A:B,2,0),0)</f>
        <v>10578</v>
      </c>
      <c r="D251">
        <f t="shared" si="9"/>
        <v>2021</v>
      </c>
      <c r="E251">
        <f t="shared" si="10"/>
        <v>9</v>
      </c>
      <c r="F251">
        <f t="shared" si="11"/>
        <v>7</v>
      </c>
    </row>
    <row r="252" spans="1:6" x14ac:dyDescent="0.25">
      <c r="A252" s="3">
        <v>44447</v>
      </c>
      <c r="B252">
        <f>SUMIFS(Desagregado!B:B,Desagregado!A:A,'real vs forecast'!A:A)</f>
        <v>9763.0474511879602</v>
      </c>
      <c r="C252">
        <f>IFERROR(VLOOKUP(A252,history!A:B,2,0),0)</f>
        <v>10421</v>
      </c>
      <c r="D252">
        <f t="shared" si="9"/>
        <v>2021</v>
      </c>
      <c r="E252">
        <f t="shared" si="10"/>
        <v>9</v>
      </c>
      <c r="F252">
        <f t="shared" si="11"/>
        <v>8</v>
      </c>
    </row>
    <row r="253" spans="1:6" x14ac:dyDescent="0.25">
      <c r="A253" s="3">
        <v>44448</v>
      </c>
      <c r="B253">
        <f>SUMIFS(Desagregado!B:B,Desagregado!A:A,'real vs forecast'!A:A)</f>
        <v>9796.259867762803</v>
      </c>
      <c r="C253">
        <f>IFERROR(VLOOKUP(A253,history!A:B,2,0),0)</f>
        <v>11076</v>
      </c>
      <c r="D253">
        <f t="shared" si="9"/>
        <v>2021</v>
      </c>
      <c r="E253">
        <f t="shared" si="10"/>
        <v>9</v>
      </c>
      <c r="F253">
        <f t="shared" si="11"/>
        <v>9</v>
      </c>
    </row>
    <row r="254" spans="1:6" x14ac:dyDescent="0.25">
      <c r="A254" s="3">
        <v>44449</v>
      </c>
      <c r="B254">
        <f>SUMIFS(Desagregado!B:B,Desagregado!A:A,'real vs forecast'!A:A)</f>
        <v>9424.5332471072816</v>
      </c>
      <c r="C254">
        <f>IFERROR(VLOOKUP(A254,history!A:B,2,0),0)</f>
        <v>10350</v>
      </c>
      <c r="D254">
        <f t="shared" si="9"/>
        <v>2021</v>
      </c>
      <c r="E254">
        <f t="shared" si="10"/>
        <v>9</v>
      </c>
      <c r="F254">
        <f t="shared" si="11"/>
        <v>10</v>
      </c>
    </row>
    <row r="255" spans="1:6" x14ac:dyDescent="0.25">
      <c r="A255" s="3">
        <v>44450</v>
      </c>
      <c r="B255">
        <f>SUMIFS(Desagregado!B:B,Desagregado!A:A,'real vs forecast'!A:A)</f>
        <v>7908.9749220919148</v>
      </c>
      <c r="C255">
        <f>IFERROR(VLOOKUP(A255,history!A:B,2,0),0)</f>
        <v>8693</v>
      </c>
      <c r="D255">
        <f t="shared" si="9"/>
        <v>2021</v>
      </c>
      <c r="E255">
        <f t="shared" si="10"/>
        <v>9</v>
      </c>
      <c r="F255">
        <f t="shared" si="11"/>
        <v>11</v>
      </c>
    </row>
    <row r="256" spans="1:6" x14ac:dyDescent="0.25">
      <c r="A256" s="3">
        <v>44451</v>
      </c>
      <c r="B256">
        <f>SUMIFS(Desagregado!B:B,Desagregado!A:A,'real vs forecast'!A:A)</f>
        <v>0</v>
      </c>
      <c r="C256">
        <f>IFERROR(VLOOKUP(A256,history!A:B,2,0),0)</f>
        <v>1031</v>
      </c>
      <c r="D256">
        <f t="shared" si="9"/>
        <v>2021</v>
      </c>
      <c r="E256">
        <f t="shared" si="10"/>
        <v>9</v>
      </c>
      <c r="F256">
        <f t="shared" si="11"/>
        <v>12</v>
      </c>
    </row>
    <row r="257" spans="1:6" x14ac:dyDescent="0.25">
      <c r="A257" s="3">
        <v>44452</v>
      </c>
      <c r="B257">
        <f>SUMIFS(Desagregado!B:B,Desagregado!A:A,'real vs forecast'!A:A)</f>
        <v>9110.8173247042323</v>
      </c>
      <c r="C257">
        <f>IFERROR(VLOOKUP(A257,history!A:B,2,0),0)</f>
        <v>10162</v>
      </c>
      <c r="D257">
        <f t="shared" si="9"/>
        <v>2021</v>
      </c>
      <c r="E257">
        <f t="shared" si="10"/>
        <v>9</v>
      </c>
      <c r="F257">
        <f t="shared" si="11"/>
        <v>13</v>
      </c>
    </row>
    <row r="258" spans="1:6" x14ac:dyDescent="0.25">
      <c r="A258" s="3">
        <v>44453</v>
      </c>
      <c r="B258">
        <f>SUMIFS(Desagregado!B:B,Desagregado!A:A,'real vs forecast'!A:A)</f>
        <v>10042.980687764049</v>
      </c>
      <c r="C258">
        <f>IFERROR(VLOOKUP(A258,history!A:B,2,0),0)</f>
        <v>10171</v>
      </c>
      <c r="D258">
        <f t="shared" si="9"/>
        <v>2021</v>
      </c>
      <c r="E258">
        <f t="shared" si="10"/>
        <v>9</v>
      </c>
      <c r="F258">
        <f t="shared" si="11"/>
        <v>14</v>
      </c>
    </row>
    <row r="259" spans="1:6" x14ac:dyDescent="0.25">
      <c r="A259" s="3">
        <v>44454</v>
      </c>
      <c r="B259">
        <f>SUMIFS(Desagregado!B:B,Desagregado!A:A,'real vs forecast'!A:A)</f>
        <v>9796.5004389573678</v>
      </c>
      <c r="C259">
        <f>IFERROR(VLOOKUP(A259,history!A:B,2,0),0)</f>
        <v>10645</v>
      </c>
      <c r="D259">
        <f t="shared" ref="D259:D322" si="12">YEAR(A259)</f>
        <v>2021</v>
      </c>
      <c r="E259">
        <f t="shared" ref="E259:E322" si="13">MONTH(A259)</f>
        <v>9</v>
      </c>
      <c r="F259">
        <f t="shared" ref="F259:F322" si="14">DAY(A259)</f>
        <v>15</v>
      </c>
    </row>
    <row r="260" spans="1:6" x14ac:dyDescent="0.25">
      <c r="A260" s="3">
        <v>44455</v>
      </c>
      <c r="B260">
        <f>SUMIFS(Desagregado!B:B,Desagregado!A:A,'real vs forecast'!A:A)</f>
        <v>9822.2596933046516</v>
      </c>
      <c r="C260">
        <f>IFERROR(VLOOKUP(A260,history!A:B,2,0),0)</f>
        <v>9956</v>
      </c>
      <c r="D260">
        <f t="shared" si="12"/>
        <v>2021</v>
      </c>
      <c r="E260">
        <f t="shared" si="13"/>
        <v>9</v>
      </c>
      <c r="F260">
        <f t="shared" si="14"/>
        <v>16</v>
      </c>
    </row>
    <row r="261" spans="1:6" x14ac:dyDescent="0.25">
      <c r="A261" s="3">
        <v>44456</v>
      </c>
      <c r="B261">
        <f>SUMIFS(Desagregado!B:B,Desagregado!A:A,'real vs forecast'!A:A)</f>
        <v>9543.2367056888288</v>
      </c>
      <c r="C261">
        <f>IFERROR(VLOOKUP(A261,history!A:B,2,0),0)</f>
        <v>9837</v>
      </c>
      <c r="D261">
        <f t="shared" si="12"/>
        <v>2021</v>
      </c>
      <c r="E261">
        <f t="shared" si="13"/>
        <v>9</v>
      </c>
      <c r="F261">
        <f t="shared" si="14"/>
        <v>17</v>
      </c>
    </row>
    <row r="262" spans="1:6" x14ac:dyDescent="0.25">
      <c r="A262" s="3">
        <v>44457</v>
      </c>
      <c r="B262">
        <f>SUMIFS(Desagregado!B:B,Desagregado!A:A,'real vs forecast'!A:A)</f>
        <v>7828.966645292674</v>
      </c>
      <c r="C262">
        <f>IFERROR(VLOOKUP(A262,history!A:B,2,0),0)</f>
        <v>8033</v>
      </c>
      <c r="D262">
        <f t="shared" si="12"/>
        <v>2021</v>
      </c>
      <c r="E262">
        <f t="shared" si="13"/>
        <v>9</v>
      </c>
      <c r="F262">
        <f t="shared" si="14"/>
        <v>18</v>
      </c>
    </row>
    <row r="263" spans="1:6" x14ac:dyDescent="0.25">
      <c r="A263" s="3">
        <v>44458</v>
      </c>
      <c r="B263">
        <f>SUMIFS(Desagregado!B:B,Desagregado!A:A,'real vs forecast'!A:A)</f>
        <v>0</v>
      </c>
      <c r="C263">
        <f>IFERROR(VLOOKUP(A263,history!A:B,2,0),0)</f>
        <v>228</v>
      </c>
      <c r="D263">
        <f t="shared" si="12"/>
        <v>2021</v>
      </c>
      <c r="E263">
        <f t="shared" si="13"/>
        <v>9</v>
      </c>
      <c r="F263">
        <f t="shared" si="14"/>
        <v>19</v>
      </c>
    </row>
    <row r="264" spans="1:6" x14ac:dyDescent="0.25">
      <c r="A264" s="3">
        <v>44459</v>
      </c>
      <c r="B264">
        <f>SUMIFS(Desagregado!B:B,Desagregado!A:A,'real vs forecast'!A:A)</f>
        <v>9155.3555531332058</v>
      </c>
      <c r="C264">
        <f>IFERROR(VLOOKUP(A264,history!A:B,2,0),0)</f>
        <v>10524</v>
      </c>
      <c r="D264">
        <f t="shared" si="12"/>
        <v>2021</v>
      </c>
      <c r="E264">
        <f t="shared" si="13"/>
        <v>9</v>
      </c>
      <c r="F264">
        <f t="shared" si="14"/>
        <v>20</v>
      </c>
    </row>
    <row r="265" spans="1:6" x14ac:dyDescent="0.25">
      <c r="A265" s="3">
        <v>44460</v>
      </c>
      <c r="B265">
        <f>SUMIFS(Desagregado!B:B,Desagregado!A:A,'real vs forecast'!A:A)</f>
        <v>10093.640610809509</v>
      </c>
      <c r="C265">
        <f>IFERROR(VLOOKUP(A265,history!A:B,2,0),0)</f>
        <v>10972</v>
      </c>
      <c r="D265">
        <f t="shared" si="12"/>
        <v>2021</v>
      </c>
      <c r="E265">
        <f t="shared" si="13"/>
        <v>9</v>
      </c>
      <c r="F265">
        <f t="shared" si="14"/>
        <v>21</v>
      </c>
    </row>
    <row r="266" spans="1:6" x14ac:dyDescent="0.25">
      <c r="A266" s="3">
        <v>44461</v>
      </c>
      <c r="B266">
        <f>SUMIFS(Desagregado!B:B,Desagregado!A:A,'real vs forecast'!A:A)</f>
        <v>9872.6368992542157</v>
      </c>
      <c r="C266">
        <f>IFERROR(VLOOKUP(A266,history!A:B,2,0),0)</f>
        <v>10910</v>
      </c>
      <c r="D266">
        <f t="shared" si="12"/>
        <v>2021</v>
      </c>
      <c r="E266">
        <f t="shared" si="13"/>
        <v>9</v>
      </c>
      <c r="F266">
        <f t="shared" si="14"/>
        <v>22</v>
      </c>
    </row>
    <row r="267" spans="1:6" x14ac:dyDescent="0.25">
      <c r="A267" s="3">
        <v>44462</v>
      </c>
      <c r="B267">
        <f>SUMIFS(Desagregado!B:B,Desagregado!A:A,'real vs forecast'!A:A)</f>
        <v>9792.4715492240048</v>
      </c>
      <c r="C267">
        <f>IFERROR(VLOOKUP(A267,history!A:B,2,0),0)</f>
        <v>10269</v>
      </c>
      <c r="D267">
        <f t="shared" si="12"/>
        <v>2021</v>
      </c>
      <c r="E267">
        <f t="shared" si="13"/>
        <v>9</v>
      </c>
      <c r="F267">
        <f t="shared" si="14"/>
        <v>23</v>
      </c>
    </row>
    <row r="268" spans="1:6" x14ac:dyDescent="0.25">
      <c r="A268" s="3">
        <v>44463</v>
      </c>
      <c r="B268">
        <f>SUMIFS(Desagregado!B:B,Desagregado!A:A,'real vs forecast'!A:A)</f>
        <v>9492.0662280139586</v>
      </c>
      <c r="C268">
        <f>IFERROR(VLOOKUP(A268,history!A:B,2,0),0)</f>
        <v>9249</v>
      </c>
      <c r="D268">
        <f t="shared" si="12"/>
        <v>2021</v>
      </c>
      <c r="E268">
        <f t="shared" si="13"/>
        <v>9</v>
      </c>
      <c r="F268">
        <f t="shared" si="14"/>
        <v>24</v>
      </c>
    </row>
    <row r="269" spans="1:6" x14ac:dyDescent="0.25">
      <c r="A269" s="3">
        <v>44464</v>
      </c>
      <c r="B269">
        <f>SUMIFS(Desagregado!B:B,Desagregado!A:A,'real vs forecast'!A:A)</f>
        <v>7827.9679273340944</v>
      </c>
      <c r="C269">
        <f>IFERROR(VLOOKUP(A269,history!A:B,2,0),0)</f>
        <v>8504</v>
      </c>
      <c r="D269">
        <f t="shared" si="12"/>
        <v>2021</v>
      </c>
      <c r="E269">
        <f t="shared" si="13"/>
        <v>9</v>
      </c>
      <c r="F269">
        <f t="shared" si="14"/>
        <v>25</v>
      </c>
    </row>
    <row r="270" spans="1:6" x14ac:dyDescent="0.25">
      <c r="A270" s="3">
        <v>44465</v>
      </c>
      <c r="B270">
        <f>SUMIFS(Desagregado!B:B,Desagregado!A:A,'real vs forecast'!A:A)</f>
        <v>0</v>
      </c>
      <c r="C270">
        <f>IFERROR(VLOOKUP(A270,history!A:B,2,0),0)</f>
        <v>911</v>
      </c>
      <c r="D270">
        <f t="shared" si="12"/>
        <v>2021</v>
      </c>
      <c r="E270">
        <f t="shared" si="13"/>
        <v>9</v>
      </c>
      <c r="F270">
        <f t="shared" si="14"/>
        <v>26</v>
      </c>
    </row>
    <row r="271" spans="1:6" x14ac:dyDescent="0.25">
      <c r="A271" s="3">
        <v>44466</v>
      </c>
      <c r="B271">
        <f>SUMIFS(Desagregado!B:B,Desagregado!A:A,'real vs forecast'!A:A)</f>
        <v>8985.0000479548544</v>
      </c>
      <c r="C271">
        <f>IFERROR(VLOOKUP(A271,history!A:B,2,0),0)</f>
        <v>10039</v>
      </c>
      <c r="D271">
        <f t="shared" si="12"/>
        <v>2021</v>
      </c>
      <c r="E271">
        <f t="shared" si="13"/>
        <v>9</v>
      </c>
      <c r="F271">
        <f t="shared" si="14"/>
        <v>27</v>
      </c>
    </row>
    <row r="272" spans="1:6" x14ac:dyDescent="0.25">
      <c r="A272" s="3">
        <v>44467</v>
      </c>
      <c r="B272">
        <f>SUMIFS(Desagregado!B:B,Desagregado!A:A,'real vs forecast'!A:A)</f>
        <v>9897.8786768609316</v>
      </c>
      <c r="C272">
        <f>IFERROR(VLOOKUP(A272,history!A:B,2,0),0)</f>
        <v>10461</v>
      </c>
      <c r="D272">
        <f t="shared" si="12"/>
        <v>2021</v>
      </c>
      <c r="E272">
        <f t="shared" si="13"/>
        <v>9</v>
      </c>
      <c r="F272">
        <f t="shared" si="14"/>
        <v>28</v>
      </c>
    </row>
    <row r="273" spans="1:6" x14ac:dyDescent="0.25">
      <c r="A273" s="3">
        <v>44468</v>
      </c>
      <c r="B273">
        <f>SUMIFS(Desagregado!B:B,Desagregado!A:A,'real vs forecast'!A:A)</f>
        <v>9570.8073492422609</v>
      </c>
      <c r="C273">
        <f>IFERROR(VLOOKUP(A273,history!A:B,2,0),0)</f>
        <v>9229</v>
      </c>
      <c r="D273">
        <f t="shared" si="12"/>
        <v>2021</v>
      </c>
      <c r="E273">
        <f t="shared" si="13"/>
        <v>9</v>
      </c>
      <c r="F273">
        <f t="shared" si="14"/>
        <v>29</v>
      </c>
    </row>
    <row r="274" spans="1:6" x14ac:dyDescent="0.25">
      <c r="A274" s="3">
        <v>44469</v>
      </c>
      <c r="B274">
        <f>SUMIFS(Desagregado!B:B,Desagregado!A:A,'real vs forecast'!A:A)</f>
        <v>9652.3829610382436</v>
      </c>
      <c r="C274">
        <f>IFERROR(VLOOKUP(A274,history!A:B,2,0),0)</f>
        <v>9563</v>
      </c>
      <c r="D274">
        <f t="shared" si="12"/>
        <v>2021</v>
      </c>
      <c r="E274">
        <f t="shared" si="13"/>
        <v>9</v>
      </c>
      <c r="F274">
        <f t="shared" si="14"/>
        <v>30</v>
      </c>
    </row>
    <row r="275" spans="1:6" x14ac:dyDescent="0.25">
      <c r="A275" s="3">
        <v>44470</v>
      </c>
      <c r="B275">
        <f>SUMIFS(Desagregado!B:B,Desagregado!A:A,'real vs forecast'!A:A)</f>
        <v>9294.0669880797541</v>
      </c>
      <c r="C275">
        <f>IFERROR(VLOOKUP(A275,history!A:B,2,0),0)</f>
        <v>7992</v>
      </c>
      <c r="D275">
        <f t="shared" si="12"/>
        <v>2021</v>
      </c>
      <c r="E275">
        <f t="shared" si="13"/>
        <v>10</v>
      </c>
      <c r="F275">
        <f t="shared" si="14"/>
        <v>1</v>
      </c>
    </row>
    <row r="276" spans="1:6" x14ac:dyDescent="0.25">
      <c r="A276" s="3">
        <v>44471</v>
      </c>
      <c r="B276">
        <f>SUMIFS(Desagregado!B:B,Desagregado!A:A,'real vs forecast'!A:A)</f>
        <v>7589.6448432561756</v>
      </c>
      <c r="C276">
        <f>IFERROR(VLOOKUP(A276,history!A:B,2,0),0)</f>
        <v>6146</v>
      </c>
      <c r="D276">
        <f t="shared" si="12"/>
        <v>2021</v>
      </c>
      <c r="E276">
        <f t="shared" si="13"/>
        <v>10</v>
      </c>
      <c r="F276">
        <f t="shared" si="14"/>
        <v>2</v>
      </c>
    </row>
    <row r="277" spans="1:6" x14ac:dyDescent="0.25">
      <c r="A277" s="3">
        <v>44472</v>
      </c>
      <c r="B277">
        <f>SUMIFS(Desagregado!B:B,Desagregado!A:A,'real vs forecast'!A:A)</f>
        <v>0</v>
      </c>
      <c r="C277">
        <f>IFERROR(VLOOKUP(A277,history!A:B,2,0),0)</f>
        <v>1470</v>
      </c>
      <c r="D277">
        <f t="shared" si="12"/>
        <v>2021</v>
      </c>
      <c r="E277">
        <f t="shared" si="13"/>
        <v>10</v>
      </c>
      <c r="F277">
        <f t="shared" si="14"/>
        <v>3</v>
      </c>
    </row>
    <row r="278" spans="1:6" x14ac:dyDescent="0.25">
      <c r="A278" s="3">
        <v>44473</v>
      </c>
      <c r="B278">
        <f>SUMIFS(Desagregado!B:B,Desagregado!A:A,'real vs forecast'!A:A)</f>
        <v>8786.3041146610249</v>
      </c>
      <c r="C278">
        <f>IFERROR(VLOOKUP(A278,history!A:B,2,0),0)</f>
        <v>9171</v>
      </c>
      <c r="D278">
        <f t="shared" si="12"/>
        <v>2021</v>
      </c>
      <c r="E278">
        <f t="shared" si="13"/>
        <v>10</v>
      </c>
      <c r="F278">
        <f t="shared" si="14"/>
        <v>4</v>
      </c>
    </row>
    <row r="279" spans="1:6" x14ac:dyDescent="0.25">
      <c r="A279" s="3">
        <v>44474</v>
      </c>
      <c r="B279">
        <f>SUMIFS(Desagregado!B:B,Desagregado!A:A,'real vs forecast'!A:A)</f>
        <v>9679.3996354264</v>
      </c>
      <c r="C279">
        <f>IFERROR(VLOOKUP(A279,history!A:B,2,0),0)</f>
        <v>8727</v>
      </c>
      <c r="D279">
        <f t="shared" si="12"/>
        <v>2021</v>
      </c>
      <c r="E279">
        <f t="shared" si="13"/>
        <v>10</v>
      </c>
      <c r="F279">
        <f t="shared" si="14"/>
        <v>5</v>
      </c>
    </row>
    <row r="280" spans="1:6" x14ac:dyDescent="0.25">
      <c r="A280" s="3">
        <v>44475</v>
      </c>
      <c r="B280">
        <f>SUMIFS(Desagregado!B:B,Desagregado!A:A,'real vs forecast'!A:A)</f>
        <v>9538.0970018380613</v>
      </c>
      <c r="C280">
        <f>IFERROR(VLOOKUP(A280,history!A:B,2,0),0)</f>
        <v>9205</v>
      </c>
      <c r="D280">
        <f t="shared" si="12"/>
        <v>2021</v>
      </c>
      <c r="E280">
        <f t="shared" si="13"/>
        <v>10</v>
      </c>
      <c r="F280">
        <f t="shared" si="14"/>
        <v>6</v>
      </c>
    </row>
    <row r="281" spans="1:6" x14ac:dyDescent="0.25">
      <c r="A281" s="3">
        <v>44476</v>
      </c>
      <c r="B281">
        <f>SUMIFS(Desagregado!B:B,Desagregado!A:A,'real vs forecast'!A:A)</f>
        <v>9502.9215028872914</v>
      </c>
      <c r="C281">
        <f>IFERROR(VLOOKUP(A281,history!A:B,2,0),0)</f>
        <v>9862</v>
      </c>
      <c r="D281">
        <f t="shared" si="12"/>
        <v>2021</v>
      </c>
      <c r="E281">
        <f t="shared" si="13"/>
        <v>10</v>
      </c>
      <c r="F281">
        <f t="shared" si="14"/>
        <v>7</v>
      </c>
    </row>
    <row r="282" spans="1:6" x14ac:dyDescent="0.25">
      <c r="A282" s="3">
        <v>44477</v>
      </c>
      <c r="B282">
        <f>SUMIFS(Desagregado!B:B,Desagregado!A:A,'real vs forecast'!A:A)</f>
        <v>9181.6219554259187</v>
      </c>
      <c r="C282">
        <f>IFERROR(VLOOKUP(A282,history!A:B,2,0),0)</f>
        <v>9221</v>
      </c>
      <c r="D282">
        <f t="shared" si="12"/>
        <v>2021</v>
      </c>
      <c r="E282">
        <f t="shared" si="13"/>
        <v>10</v>
      </c>
      <c r="F282">
        <f t="shared" si="14"/>
        <v>8</v>
      </c>
    </row>
    <row r="283" spans="1:6" x14ac:dyDescent="0.25">
      <c r="A283" s="3">
        <v>44478</v>
      </c>
      <c r="B283">
        <f>SUMIFS(Desagregado!B:B,Desagregado!A:A,'real vs forecast'!A:A)</f>
        <v>7504.4851721690957</v>
      </c>
      <c r="C283">
        <f>IFERROR(VLOOKUP(A283,history!A:B,2,0),0)</f>
        <v>6260</v>
      </c>
      <c r="D283">
        <f t="shared" si="12"/>
        <v>2021</v>
      </c>
      <c r="E283">
        <f t="shared" si="13"/>
        <v>10</v>
      </c>
      <c r="F283">
        <f t="shared" si="14"/>
        <v>9</v>
      </c>
    </row>
    <row r="284" spans="1:6" x14ac:dyDescent="0.25">
      <c r="A284" s="3">
        <v>44479</v>
      </c>
      <c r="B284">
        <f>SUMIFS(Desagregado!B:B,Desagregado!A:A,'real vs forecast'!A:A)</f>
        <v>0</v>
      </c>
      <c r="C284">
        <f>IFERROR(VLOOKUP(A284,history!A:B,2,0),0)</f>
        <v>2090</v>
      </c>
      <c r="D284">
        <f t="shared" si="12"/>
        <v>2021</v>
      </c>
      <c r="E284">
        <f t="shared" si="13"/>
        <v>10</v>
      </c>
      <c r="F284">
        <f t="shared" si="14"/>
        <v>10</v>
      </c>
    </row>
    <row r="285" spans="1:6" x14ac:dyDescent="0.25">
      <c r="A285" s="3">
        <v>44480</v>
      </c>
      <c r="B285">
        <f>SUMIFS(Desagregado!B:B,Desagregado!A:A,'real vs forecast'!A:A)</f>
        <v>8877.7499498345223</v>
      </c>
      <c r="C285">
        <f>IFERROR(VLOOKUP(A285,history!A:B,2,0),0)</f>
        <v>8980</v>
      </c>
      <c r="D285">
        <f t="shared" si="12"/>
        <v>2021</v>
      </c>
      <c r="E285">
        <f t="shared" si="13"/>
        <v>10</v>
      </c>
      <c r="F285">
        <f t="shared" si="14"/>
        <v>11</v>
      </c>
    </row>
    <row r="286" spans="1:6" x14ac:dyDescent="0.25">
      <c r="A286" s="3">
        <v>44481</v>
      </c>
      <c r="B286">
        <f>SUMIFS(Desagregado!B:B,Desagregado!A:A,'real vs forecast'!A:A)</f>
        <v>9759.50060444882</v>
      </c>
      <c r="C286">
        <f>IFERROR(VLOOKUP(A286,history!A:B,2,0),0)</f>
        <v>10043</v>
      </c>
      <c r="D286">
        <f t="shared" si="12"/>
        <v>2021</v>
      </c>
      <c r="E286">
        <f t="shared" si="13"/>
        <v>10</v>
      </c>
      <c r="F286">
        <f t="shared" si="14"/>
        <v>12</v>
      </c>
    </row>
    <row r="287" spans="1:6" x14ac:dyDescent="0.25">
      <c r="A287" s="3">
        <v>44482</v>
      </c>
      <c r="B287">
        <f>SUMIFS(Desagregado!B:B,Desagregado!A:A,'real vs forecast'!A:A)</f>
        <v>9664.9875029446212</v>
      </c>
      <c r="C287">
        <f>IFERROR(VLOOKUP(A287,history!A:B,2,0),0)</f>
        <v>10363</v>
      </c>
      <c r="D287">
        <f t="shared" si="12"/>
        <v>2021</v>
      </c>
      <c r="E287">
        <f t="shared" si="13"/>
        <v>10</v>
      </c>
      <c r="F287">
        <f t="shared" si="14"/>
        <v>13</v>
      </c>
    </row>
    <row r="288" spans="1:6" x14ac:dyDescent="0.25">
      <c r="A288" s="3">
        <v>44483</v>
      </c>
      <c r="B288">
        <f>SUMIFS(Desagregado!B:B,Desagregado!A:A,'real vs forecast'!A:A)</f>
        <v>9676.659297565453</v>
      </c>
      <c r="C288">
        <f>IFERROR(VLOOKUP(A288,history!A:B,2,0),0)</f>
        <v>10522</v>
      </c>
      <c r="D288">
        <f t="shared" si="12"/>
        <v>2021</v>
      </c>
      <c r="E288">
        <f t="shared" si="13"/>
        <v>10</v>
      </c>
      <c r="F288">
        <f t="shared" si="14"/>
        <v>14</v>
      </c>
    </row>
    <row r="289" spans="1:6" x14ac:dyDescent="0.25">
      <c r="A289" s="3">
        <v>44484</v>
      </c>
      <c r="B289">
        <f>SUMIFS(Desagregado!B:B,Desagregado!A:A,'real vs forecast'!A:A)</f>
        <v>9423.7881816034951</v>
      </c>
      <c r="C289">
        <f>IFERROR(VLOOKUP(A289,history!A:B,2,0),0)</f>
        <v>8898</v>
      </c>
      <c r="D289">
        <f t="shared" si="12"/>
        <v>2021</v>
      </c>
      <c r="E289">
        <f t="shared" si="13"/>
        <v>10</v>
      </c>
      <c r="F289">
        <f t="shared" si="14"/>
        <v>15</v>
      </c>
    </row>
    <row r="290" spans="1:6" x14ac:dyDescent="0.25">
      <c r="A290" s="3">
        <v>44485</v>
      </c>
      <c r="B290">
        <f>SUMIFS(Desagregado!B:B,Desagregado!A:A,'real vs forecast'!A:A)</f>
        <v>7824.4394602344046</v>
      </c>
      <c r="C290">
        <f>IFERROR(VLOOKUP(A290,history!A:B,2,0),0)</f>
        <v>6537</v>
      </c>
      <c r="D290">
        <f t="shared" si="12"/>
        <v>2021</v>
      </c>
      <c r="E290">
        <f t="shared" si="13"/>
        <v>10</v>
      </c>
      <c r="F290">
        <f t="shared" si="14"/>
        <v>16</v>
      </c>
    </row>
    <row r="291" spans="1:6" x14ac:dyDescent="0.25">
      <c r="A291" s="3">
        <v>44486</v>
      </c>
      <c r="B291">
        <f>SUMIFS(Desagregado!B:B,Desagregado!A:A,'real vs forecast'!A:A)</f>
        <v>0</v>
      </c>
      <c r="C291">
        <f>IFERROR(VLOOKUP(A291,history!A:B,2,0),0)</f>
        <v>3476</v>
      </c>
      <c r="D291">
        <f t="shared" si="12"/>
        <v>2021</v>
      </c>
      <c r="E291">
        <f t="shared" si="13"/>
        <v>10</v>
      </c>
      <c r="F291">
        <f t="shared" si="14"/>
        <v>17</v>
      </c>
    </row>
    <row r="292" spans="1:6" x14ac:dyDescent="0.25">
      <c r="A292" s="3">
        <v>44487</v>
      </c>
      <c r="B292">
        <f>SUMIFS(Desagregado!B:B,Desagregado!A:A,'real vs forecast'!A:A)</f>
        <v>0</v>
      </c>
      <c r="C292">
        <f>IFERROR(VLOOKUP(A292,history!A:B,2,0),0)</f>
        <v>292</v>
      </c>
      <c r="D292">
        <f t="shared" si="12"/>
        <v>2021</v>
      </c>
      <c r="E292">
        <f t="shared" si="13"/>
        <v>10</v>
      </c>
      <c r="F292">
        <f t="shared" si="14"/>
        <v>18</v>
      </c>
    </row>
    <row r="293" spans="1:6" x14ac:dyDescent="0.25">
      <c r="A293" s="3">
        <v>44488</v>
      </c>
      <c r="B293">
        <f>SUMIFS(Desagregado!B:B,Desagregado!A:A,'real vs forecast'!A:A)</f>
        <v>10213.100346019328</v>
      </c>
      <c r="C293">
        <f>IFERROR(VLOOKUP(A293,history!A:B,2,0),0)</f>
        <v>11062</v>
      </c>
      <c r="D293">
        <f t="shared" si="12"/>
        <v>2021</v>
      </c>
      <c r="E293">
        <f t="shared" si="13"/>
        <v>10</v>
      </c>
      <c r="F293">
        <f t="shared" si="14"/>
        <v>19</v>
      </c>
    </row>
    <row r="294" spans="1:6" x14ac:dyDescent="0.25">
      <c r="A294" s="3">
        <v>44489</v>
      </c>
      <c r="B294">
        <f>SUMIFS(Desagregado!B:B,Desagregado!A:A,'real vs forecast'!A:A)</f>
        <v>10057.932618614017</v>
      </c>
      <c r="C294">
        <f>IFERROR(VLOOKUP(A294,history!A:B,2,0),0)</f>
        <v>10718</v>
      </c>
      <c r="D294">
        <f t="shared" si="12"/>
        <v>2021</v>
      </c>
      <c r="E294">
        <f t="shared" si="13"/>
        <v>10</v>
      </c>
      <c r="F294">
        <f t="shared" si="14"/>
        <v>20</v>
      </c>
    </row>
    <row r="295" spans="1:6" x14ac:dyDescent="0.25">
      <c r="A295" s="3">
        <v>44490</v>
      </c>
      <c r="B295">
        <f>SUMIFS(Desagregado!B:B,Desagregado!A:A,'real vs forecast'!A:A)</f>
        <v>10100.586508837054</v>
      </c>
      <c r="C295">
        <f>IFERROR(VLOOKUP(A295,history!A:B,2,0),0)</f>
        <v>10599</v>
      </c>
      <c r="D295">
        <f t="shared" si="12"/>
        <v>2021</v>
      </c>
      <c r="E295">
        <f t="shared" si="13"/>
        <v>10</v>
      </c>
      <c r="F295">
        <f t="shared" si="14"/>
        <v>21</v>
      </c>
    </row>
    <row r="296" spans="1:6" x14ac:dyDescent="0.25">
      <c r="A296" s="3">
        <v>44491</v>
      </c>
      <c r="B296">
        <f>SUMIFS(Desagregado!B:B,Desagregado!A:A,'real vs forecast'!A:A)</f>
        <v>9874.5037499536229</v>
      </c>
      <c r="C296">
        <f>IFERROR(VLOOKUP(A296,history!A:B,2,0),0)</f>
        <v>10162</v>
      </c>
      <c r="D296">
        <f t="shared" si="12"/>
        <v>2021</v>
      </c>
      <c r="E296">
        <f t="shared" si="13"/>
        <v>10</v>
      </c>
      <c r="F296">
        <f t="shared" si="14"/>
        <v>22</v>
      </c>
    </row>
    <row r="297" spans="1:6" x14ac:dyDescent="0.25">
      <c r="A297" s="3">
        <v>44492</v>
      </c>
      <c r="B297">
        <f>SUMIFS(Desagregado!B:B,Desagregado!A:A,'real vs forecast'!A:A)</f>
        <v>8317.7675049089121</v>
      </c>
      <c r="C297">
        <f>IFERROR(VLOOKUP(A297,history!A:B,2,0),0)</f>
        <v>8203</v>
      </c>
      <c r="D297">
        <f t="shared" si="12"/>
        <v>2021</v>
      </c>
      <c r="E297">
        <f t="shared" si="13"/>
        <v>10</v>
      </c>
      <c r="F297">
        <f t="shared" si="14"/>
        <v>23</v>
      </c>
    </row>
    <row r="298" spans="1:6" x14ac:dyDescent="0.25">
      <c r="A298" s="3">
        <v>44493</v>
      </c>
      <c r="B298">
        <f>SUMIFS(Desagregado!B:B,Desagregado!A:A,'real vs forecast'!A:A)</f>
        <v>0</v>
      </c>
      <c r="C298">
        <f>IFERROR(VLOOKUP(A298,history!A:B,2,0),0)</f>
        <v>2840</v>
      </c>
      <c r="D298">
        <f t="shared" si="12"/>
        <v>2021</v>
      </c>
      <c r="E298">
        <f t="shared" si="13"/>
        <v>10</v>
      </c>
      <c r="F298">
        <f t="shared" si="14"/>
        <v>24</v>
      </c>
    </row>
    <row r="299" spans="1:6" x14ac:dyDescent="0.25">
      <c r="A299" s="3">
        <v>44494</v>
      </c>
      <c r="B299">
        <f>SUMIFS(Desagregado!B:B,Desagregado!A:A,'real vs forecast'!A:A)</f>
        <v>9627.0142695100349</v>
      </c>
      <c r="C299">
        <f>IFERROR(VLOOKUP(A299,history!A:B,2,0),0)</f>
        <v>10383</v>
      </c>
      <c r="D299">
        <f t="shared" si="12"/>
        <v>2021</v>
      </c>
      <c r="E299">
        <f t="shared" si="13"/>
        <v>10</v>
      </c>
      <c r="F299">
        <f t="shared" si="14"/>
        <v>25</v>
      </c>
    </row>
    <row r="300" spans="1:6" x14ac:dyDescent="0.25">
      <c r="A300" s="3">
        <v>44495</v>
      </c>
      <c r="B300">
        <f>SUMIFS(Desagregado!B:B,Desagregado!A:A,'real vs forecast'!A:A)</f>
        <v>10543.171180378426</v>
      </c>
      <c r="C300">
        <f>IFERROR(VLOOKUP(A300,history!A:B,2,0),0)</f>
        <v>10407</v>
      </c>
      <c r="D300">
        <f t="shared" si="12"/>
        <v>2021</v>
      </c>
      <c r="E300">
        <f t="shared" si="13"/>
        <v>10</v>
      </c>
      <c r="F300">
        <f t="shared" si="14"/>
        <v>26</v>
      </c>
    </row>
    <row r="301" spans="1:6" x14ac:dyDescent="0.25">
      <c r="A301" s="3">
        <v>44496</v>
      </c>
      <c r="B301">
        <f>SUMIFS(Desagregado!B:B,Desagregado!A:A,'real vs forecast'!A:A)</f>
        <v>10462.815027695695</v>
      </c>
      <c r="C301">
        <f>IFERROR(VLOOKUP(A301,history!A:B,2,0),0)</f>
        <v>10436</v>
      </c>
      <c r="D301">
        <f t="shared" si="12"/>
        <v>2021</v>
      </c>
      <c r="E301">
        <f t="shared" si="13"/>
        <v>10</v>
      </c>
      <c r="F301">
        <f t="shared" si="14"/>
        <v>27</v>
      </c>
    </row>
    <row r="302" spans="1:6" x14ac:dyDescent="0.25">
      <c r="A302" s="3">
        <v>44497</v>
      </c>
      <c r="B302">
        <f>SUMIFS(Desagregado!B:B,Desagregado!A:A,'real vs forecast'!A:A)</f>
        <v>10416.625130539516</v>
      </c>
      <c r="C302">
        <f>IFERROR(VLOOKUP(A302,history!A:B,2,0),0)</f>
        <v>10450</v>
      </c>
      <c r="D302">
        <f t="shared" si="12"/>
        <v>2021</v>
      </c>
      <c r="E302">
        <f t="shared" si="13"/>
        <v>10</v>
      </c>
      <c r="F302">
        <f t="shared" si="14"/>
        <v>28</v>
      </c>
    </row>
    <row r="303" spans="1:6" x14ac:dyDescent="0.25">
      <c r="A303" s="3">
        <v>44498</v>
      </c>
      <c r="B303">
        <f>SUMIFS(Desagregado!B:B,Desagregado!A:A,'real vs forecast'!A:A)</f>
        <v>10107.329484936921</v>
      </c>
      <c r="C303">
        <f>IFERROR(VLOOKUP(A303,history!A:B,2,0),0)</f>
        <v>10499</v>
      </c>
      <c r="D303">
        <f t="shared" si="12"/>
        <v>2021</v>
      </c>
      <c r="E303">
        <f t="shared" si="13"/>
        <v>10</v>
      </c>
      <c r="F303">
        <f t="shared" si="14"/>
        <v>29</v>
      </c>
    </row>
    <row r="304" spans="1:6" x14ac:dyDescent="0.25">
      <c r="A304" s="3">
        <v>44499</v>
      </c>
      <c r="B304">
        <f>SUMIFS(Desagregado!B:B,Desagregado!A:A,'real vs forecast'!A:A)</f>
        <v>8389.3417499309962</v>
      </c>
      <c r="C304">
        <f>IFERROR(VLOOKUP(A304,history!A:B,2,0),0)</f>
        <v>7967</v>
      </c>
      <c r="D304">
        <f t="shared" si="12"/>
        <v>2021</v>
      </c>
      <c r="E304">
        <f t="shared" si="13"/>
        <v>10</v>
      </c>
      <c r="F304">
        <f t="shared" si="14"/>
        <v>30</v>
      </c>
    </row>
    <row r="305" spans="1:6" x14ac:dyDescent="0.25">
      <c r="A305" s="3">
        <v>44500</v>
      </c>
      <c r="B305">
        <f>SUMIFS(Desagregado!B:B,Desagregado!A:A,'real vs forecast'!A:A)</f>
        <v>0</v>
      </c>
      <c r="C305">
        <f>IFERROR(VLOOKUP(A305,history!A:B,2,0),0)</f>
        <v>2940</v>
      </c>
      <c r="D305">
        <f t="shared" si="12"/>
        <v>2021</v>
      </c>
      <c r="E305">
        <f t="shared" si="13"/>
        <v>10</v>
      </c>
      <c r="F305">
        <f t="shared" si="14"/>
        <v>31</v>
      </c>
    </row>
    <row r="306" spans="1:6" x14ac:dyDescent="0.25">
      <c r="A306" s="3">
        <v>44501</v>
      </c>
      <c r="B306">
        <f>SUMIFS(Desagregado!B:B,Desagregado!A:A,'real vs forecast'!A:A)</f>
        <v>0</v>
      </c>
      <c r="C306">
        <f>IFERROR(VLOOKUP(A306,history!A:B,2,0),0)</f>
        <v>549</v>
      </c>
      <c r="D306">
        <f t="shared" si="12"/>
        <v>2021</v>
      </c>
      <c r="E306">
        <f t="shared" si="13"/>
        <v>11</v>
      </c>
      <c r="F306">
        <f t="shared" si="14"/>
        <v>1</v>
      </c>
    </row>
    <row r="307" spans="1:6" x14ac:dyDescent="0.25">
      <c r="A307" s="3">
        <v>44502</v>
      </c>
      <c r="B307">
        <f>SUMIFS(Desagregado!B:B,Desagregado!A:A,'real vs forecast'!A:A)</f>
        <v>10627.507516860567</v>
      </c>
      <c r="C307">
        <f>IFERROR(VLOOKUP(A307,history!A:B,2,0),0)</f>
        <v>11843</v>
      </c>
      <c r="D307">
        <f t="shared" si="12"/>
        <v>2021</v>
      </c>
      <c r="E307">
        <f t="shared" si="13"/>
        <v>11</v>
      </c>
      <c r="F307">
        <f t="shared" si="14"/>
        <v>2</v>
      </c>
    </row>
    <row r="308" spans="1:6" x14ac:dyDescent="0.25">
      <c r="A308" s="3">
        <v>44503</v>
      </c>
      <c r="B308">
        <f>SUMIFS(Desagregado!B:B,Desagregado!A:A,'real vs forecast'!A:A)</f>
        <v>10392.401712921534</v>
      </c>
      <c r="C308">
        <f>IFERROR(VLOOKUP(A308,history!A:B,2,0),0)</f>
        <v>9821</v>
      </c>
      <c r="D308">
        <f t="shared" si="12"/>
        <v>2021</v>
      </c>
      <c r="E308">
        <f t="shared" si="13"/>
        <v>11</v>
      </c>
      <c r="F308">
        <f t="shared" si="14"/>
        <v>3</v>
      </c>
    </row>
    <row r="309" spans="1:6" x14ac:dyDescent="0.25">
      <c r="A309" s="3">
        <v>44504</v>
      </c>
      <c r="B309">
        <f>SUMIFS(Desagregado!B:B,Desagregado!A:A,'real vs forecast'!A:A)</f>
        <v>10381.445592020231</v>
      </c>
      <c r="C309">
        <f>IFERROR(VLOOKUP(A309,history!A:B,2,0),0)</f>
        <v>11313</v>
      </c>
      <c r="D309">
        <f t="shared" si="12"/>
        <v>2021</v>
      </c>
      <c r="E309">
        <f t="shared" si="13"/>
        <v>11</v>
      </c>
      <c r="F309">
        <f t="shared" si="14"/>
        <v>4</v>
      </c>
    </row>
    <row r="310" spans="1:6" x14ac:dyDescent="0.25">
      <c r="A310" s="3">
        <v>44505</v>
      </c>
      <c r="B310">
        <f>SUMIFS(Desagregado!B:B,Desagregado!A:A,'real vs forecast'!A:A)</f>
        <v>10060.031339990945</v>
      </c>
      <c r="C310">
        <f>IFERROR(VLOOKUP(A310,history!A:B,2,0),0)</f>
        <v>10742</v>
      </c>
      <c r="D310">
        <f t="shared" si="12"/>
        <v>2021</v>
      </c>
      <c r="E310">
        <f t="shared" si="13"/>
        <v>11</v>
      </c>
      <c r="F310">
        <f t="shared" si="14"/>
        <v>5</v>
      </c>
    </row>
    <row r="311" spans="1:6" x14ac:dyDescent="0.25">
      <c r="A311" s="3">
        <v>44506</v>
      </c>
      <c r="B311">
        <f>SUMIFS(Desagregado!B:B,Desagregado!A:A,'real vs forecast'!A:A)</f>
        <v>8438.9814766467316</v>
      </c>
      <c r="C311">
        <f>IFERROR(VLOOKUP(A311,history!A:B,2,0),0)</f>
        <v>9393</v>
      </c>
      <c r="D311">
        <f t="shared" si="12"/>
        <v>2021</v>
      </c>
      <c r="E311">
        <f t="shared" si="13"/>
        <v>11</v>
      </c>
      <c r="F311">
        <f t="shared" si="14"/>
        <v>6</v>
      </c>
    </row>
    <row r="312" spans="1:6" x14ac:dyDescent="0.25">
      <c r="A312" s="3">
        <v>44507</v>
      </c>
      <c r="B312">
        <f>SUMIFS(Desagregado!B:B,Desagregado!A:A,'real vs forecast'!A:A)</f>
        <v>0</v>
      </c>
      <c r="C312">
        <f>IFERROR(VLOOKUP(A312,history!A:B,2,0),0)</f>
        <v>1718</v>
      </c>
      <c r="D312">
        <f t="shared" si="12"/>
        <v>2021</v>
      </c>
      <c r="E312">
        <f t="shared" si="13"/>
        <v>11</v>
      </c>
      <c r="F312">
        <f t="shared" si="14"/>
        <v>7</v>
      </c>
    </row>
    <row r="313" spans="1:6" x14ac:dyDescent="0.25">
      <c r="A313" s="3">
        <v>44508</v>
      </c>
      <c r="B313">
        <f>SUMIFS(Desagregado!B:B,Desagregado!A:A,'real vs forecast'!A:A)</f>
        <v>9460.3495610547943</v>
      </c>
      <c r="C313">
        <f>IFERROR(VLOOKUP(A313,history!A:B,2,0),0)</f>
        <v>9778</v>
      </c>
      <c r="D313">
        <f t="shared" si="12"/>
        <v>2021</v>
      </c>
      <c r="E313">
        <f t="shared" si="13"/>
        <v>11</v>
      </c>
      <c r="F313">
        <f t="shared" si="14"/>
        <v>8</v>
      </c>
    </row>
    <row r="314" spans="1:6" x14ac:dyDescent="0.25">
      <c r="A314" s="3">
        <v>44509</v>
      </c>
      <c r="B314">
        <f>SUMIFS(Desagregado!B:B,Desagregado!A:A,'real vs forecast'!A:A)</f>
        <v>10410.147067804233</v>
      </c>
      <c r="C314">
        <f>IFERROR(VLOOKUP(A314,history!A:B,2,0),0)</f>
        <v>11337</v>
      </c>
      <c r="D314">
        <f t="shared" si="12"/>
        <v>2021</v>
      </c>
      <c r="E314">
        <f t="shared" si="13"/>
        <v>11</v>
      </c>
      <c r="F314">
        <f t="shared" si="14"/>
        <v>9</v>
      </c>
    </row>
    <row r="315" spans="1:6" x14ac:dyDescent="0.25">
      <c r="A315" s="3">
        <v>44510</v>
      </c>
      <c r="B315">
        <f>SUMIFS(Desagregado!B:B,Desagregado!A:A,'real vs forecast'!A:A)</f>
        <v>10109.793528774724</v>
      </c>
      <c r="C315">
        <f>IFERROR(VLOOKUP(A315,history!A:B,2,0),0)</f>
        <v>10244</v>
      </c>
      <c r="D315">
        <f t="shared" si="12"/>
        <v>2021</v>
      </c>
      <c r="E315">
        <f t="shared" si="13"/>
        <v>11</v>
      </c>
      <c r="F315">
        <f t="shared" si="14"/>
        <v>10</v>
      </c>
    </row>
    <row r="316" spans="1:6" x14ac:dyDescent="0.25">
      <c r="A316" s="3">
        <v>44511</v>
      </c>
      <c r="B316">
        <f>SUMIFS(Desagregado!B:B,Desagregado!A:A,'real vs forecast'!A:A)</f>
        <v>9982.1547201942958</v>
      </c>
      <c r="C316">
        <f>IFERROR(VLOOKUP(A316,history!A:B,2,0),0)</f>
        <v>9555</v>
      </c>
      <c r="D316">
        <f t="shared" si="12"/>
        <v>2021</v>
      </c>
      <c r="E316">
        <f t="shared" si="13"/>
        <v>11</v>
      </c>
      <c r="F316">
        <f t="shared" si="14"/>
        <v>11</v>
      </c>
    </row>
    <row r="317" spans="1:6" x14ac:dyDescent="0.25">
      <c r="A317" s="3">
        <v>44512</v>
      </c>
      <c r="B317">
        <f>SUMIFS(Desagregado!B:B,Desagregado!A:A,'real vs forecast'!A:A)</f>
        <v>9696.1353667377225</v>
      </c>
      <c r="C317">
        <f>IFERROR(VLOOKUP(A317,history!A:B,2,0),0)</f>
        <v>9713</v>
      </c>
      <c r="D317">
        <f t="shared" si="12"/>
        <v>2021</v>
      </c>
      <c r="E317">
        <f t="shared" si="13"/>
        <v>11</v>
      </c>
      <c r="F317">
        <f t="shared" si="14"/>
        <v>12</v>
      </c>
    </row>
    <row r="318" spans="1:6" x14ac:dyDescent="0.25">
      <c r="A318" s="3">
        <v>44513</v>
      </c>
      <c r="B318">
        <f>SUMIFS(Desagregado!B:B,Desagregado!A:A,'real vs forecast'!A:A)</f>
        <v>8033.7466087490493</v>
      </c>
      <c r="C318">
        <f>IFERROR(VLOOKUP(A318,history!A:B,2,0),0)</f>
        <v>7885</v>
      </c>
      <c r="D318">
        <f t="shared" si="12"/>
        <v>2021</v>
      </c>
      <c r="E318">
        <f t="shared" si="13"/>
        <v>11</v>
      </c>
      <c r="F318">
        <f t="shared" si="14"/>
        <v>13</v>
      </c>
    </row>
    <row r="319" spans="1:6" x14ac:dyDescent="0.25">
      <c r="A319" s="3">
        <v>44514</v>
      </c>
      <c r="B319">
        <f>SUMIFS(Desagregado!B:B,Desagregado!A:A,'real vs forecast'!A:A)</f>
        <v>0</v>
      </c>
      <c r="C319">
        <f>IFERROR(VLOOKUP(A319,history!A:B,2,0),0)</f>
        <v>2076</v>
      </c>
      <c r="D319">
        <f t="shared" si="12"/>
        <v>2021</v>
      </c>
      <c r="E319">
        <f t="shared" si="13"/>
        <v>11</v>
      </c>
      <c r="F319">
        <f t="shared" si="14"/>
        <v>14</v>
      </c>
    </row>
    <row r="320" spans="1:6" x14ac:dyDescent="0.25">
      <c r="A320" s="3">
        <v>44515</v>
      </c>
      <c r="B320">
        <f>SUMIFS(Desagregado!B:B,Desagregado!A:A,'real vs forecast'!A:A)</f>
        <v>0</v>
      </c>
      <c r="C320">
        <f>IFERROR(VLOOKUP(A320,history!A:B,2,0),0)</f>
        <v>415</v>
      </c>
      <c r="D320">
        <f t="shared" si="12"/>
        <v>2021</v>
      </c>
      <c r="E320">
        <f t="shared" si="13"/>
        <v>11</v>
      </c>
      <c r="F320">
        <f t="shared" si="14"/>
        <v>15</v>
      </c>
    </row>
    <row r="321" spans="1:6" x14ac:dyDescent="0.25">
      <c r="A321" s="3">
        <v>44516</v>
      </c>
      <c r="B321">
        <f>SUMIFS(Desagregado!B:B,Desagregado!A:A,'real vs forecast'!A:A)</f>
        <v>10101.368812402097</v>
      </c>
      <c r="C321">
        <f>IFERROR(VLOOKUP(A321,history!A:B,2,0),0)</f>
        <v>10531</v>
      </c>
      <c r="D321">
        <f t="shared" si="12"/>
        <v>2021</v>
      </c>
      <c r="E321">
        <f t="shared" si="13"/>
        <v>11</v>
      </c>
      <c r="F321">
        <f t="shared" si="14"/>
        <v>16</v>
      </c>
    </row>
    <row r="322" spans="1:6" x14ac:dyDescent="0.25">
      <c r="A322" s="3">
        <v>44517</v>
      </c>
      <c r="B322">
        <f>SUMIFS(Desagregado!B:B,Desagregado!A:A,'real vs forecast'!A:A)</f>
        <v>9844.824125047975</v>
      </c>
      <c r="C322">
        <f>IFERROR(VLOOKUP(A322,history!A:B,2,0),0)</f>
        <v>11043</v>
      </c>
      <c r="D322">
        <f t="shared" si="12"/>
        <v>2021</v>
      </c>
      <c r="E322">
        <f t="shared" si="13"/>
        <v>11</v>
      </c>
      <c r="F322">
        <f t="shared" si="14"/>
        <v>17</v>
      </c>
    </row>
    <row r="323" spans="1:6" x14ac:dyDescent="0.25">
      <c r="A323" s="3">
        <v>44518</v>
      </c>
      <c r="B323">
        <f>SUMIFS(Desagregado!B:B,Desagregado!A:A,'real vs forecast'!A:A)</f>
        <v>9709.6203308599361</v>
      </c>
      <c r="C323">
        <f>IFERROR(VLOOKUP(A323,history!A:B,2,0),0)</f>
        <v>11063</v>
      </c>
      <c r="D323">
        <f t="shared" ref="D323:D386" si="15">YEAR(A323)</f>
        <v>2021</v>
      </c>
      <c r="E323">
        <f t="shared" ref="E323:E386" si="16">MONTH(A323)</f>
        <v>11</v>
      </c>
      <c r="F323">
        <f t="shared" ref="F323:F386" si="17">DAY(A323)</f>
        <v>18</v>
      </c>
    </row>
    <row r="324" spans="1:6" x14ac:dyDescent="0.25">
      <c r="A324" s="3">
        <v>44519</v>
      </c>
      <c r="B324">
        <f>SUMIFS(Desagregado!B:B,Desagregado!A:A,'real vs forecast'!A:A)</f>
        <v>9481.8078108032441</v>
      </c>
      <c r="C324">
        <f>IFERROR(VLOOKUP(A324,history!A:B,2,0),0)</f>
        <v>10211</v>
      </c>
      <c r="D324">
        <f t="shared" si="15"/>
        <v>2021</v>
      </c>
      <c r="E324">
        <f t="shared" si="16"/>
        <v>11</v>
      </c>
      <c r="F324">
        <f t="shared" si="17"/>
        <v>19</v>
      </c>
    </row>
    <row r="325" spans="1:6" x14ac:dyDescent="0.25">
      <c r="A325" s="3">
        <v>44520</v>
      </c>
      <c r="B325">
        <f>SUMIFS(Desagregado!B:B,Desagregado!A:A,'real vs forecast'!A:A)</f>
        <v>7795.6401916290451</v>
      </c>
      <c r="C325">
        <f>IFERROR(VLOOKUP(A325,history!A:B,2,0),0)</f>
        <v>9522</v>
      </c>
      <c r="D325">
        <f t="shared" si="15"/>
        <v>2021</v>
      </c>
      <c r="E325">
        <f t="shared" si="16"/>
        <v>11</v>
      </c>
      <c r="F325">
        <f t="shared" si="17"/>
        <v>20</v>
      </c>
    </row>
    <row r="326" spans="1:6" x14ac:dyDescent="0.25">
      <c r="A326" s="3">
        <v>44521</v>
      </c>
      <c r="B326">
        <f>SUMIFS(Desagregado!B:B,Desagregado!A:A,'real vs forecast'!A:A)</f>
        <v>0</v>
      </c>
      <c r="C326">
        <f>IFERROR(VLOOKUP(A326,history!A:B,2,0),0)</f>
        <v>1305</v>
      </c>
      <c r="D326">
        <f t="shared" si="15"/>
        <v>2021</v>
      </c>
      <c r="E326">
        <f t="shared" si="16"/>
        <v>11</v>
      </c>
      <c r="F326">
        <f t="shared" si="17"/>
        <v>21</v>
      </c>
    </row>
    <row r="327" spans="1:6" x14ac:dyDescent="0.25">
      <c r="A327" s="3">
        <v>44522</v>
      </c>
      <c r="B327">
        <f>SUMIFS(Desagregado!B:B,Desagregado!A:A,'real vs forecast'!A:A)</f>
        <v>8979.392500424121</v>
      </c>
      <c r="C327">
        <f>IFERROR(VLOOKUP(A327,history!A:B,2,0),0)</f>
        <v>9163</v>
      </c>
      <c r="D327">
        <f t="shared" si="15"/>
        <v>2021</v>
      </c>
      <c r="E327">
        <f t="shared" si="16"/>
        <v>11</v>
      </c>
      <c r="F327">
        <f t="shared" si="17"/>
        <v>22</v>
      </c>
    </row>
    <row r="328" spans="1:6" x14ac:dyDescent="0.25">
      <c r="A328" s="3">
        <v>44523</v>
      </c>
      <c r="B328">
        <f>SUMIFS(Desagregado!B:B,Desagregado!A:A,'real vs forecast'!A:A)</f>
        <v>9842.4034690746266</v>
      </c>
      <c r="C328">
        <f>IFERROR(VLOOKUP(A328,history!A:B,2,0),0)</f>
        <v>10270</v>
      </c>
      <c r="D328">
        <f t="shared" si="15"/>
        <v>2021</v>
      </c>
      <c r="E328">
        <f t="shared" si="16"/>
        <v>11</v>
      </c>
      <c r="F328">
        <f t="shared" si="17"/>
        <v>23</v>
      </c>
    </row>
    <row r="329" spans="1:6" x14ac:dyDescent="0.25">
      <c r="A329" s="3">
        <v>44524</v>
      </c>
      <c r="B329">
        <f>SUMIFS(Desagregado!B:B,Desagregado!A:A,'real vs forecast'!A:A)</f>
        <v>9705.7316682901128</v>
      </c>
      <c r="C329">
        <f>IFERROR(VLOOKUP(A329,history!A:B,2,0),0)</f>
        <v>10184</v>
      </c>
      <c r="D329">
        <f t="shared" si="15"/>
        <v>2021</v>
      </c>
      <c r="E329">
        <f t="shared" si="16"/>
        <v>11</v>
      </c>
      <c r="F329">
        <f t="shared" si="17"/>
        <v>24</v>
      </c>
    </row>
    <row r="330" spans="1:6" x14ac:dyDescent="0.25">
      <c r="A330" s="3">
        <v>44525</v>
      </c>
      <c r="B330">
        <f>SUMIFS(Desagregado!B:B,Desagregado!A:A,'real vs forecast'!A:A)</f>
        <v>9779.1951420803398</v>
      </c>
      <c r="C330">
        <f>IFERROR(VLOOKUP(A330,history!A:B,2,0),0)</f>
        <v>11144</v>
      </c>
      <c r="D330">
        <f t="shared" si="15"/>
        <v>2021</v>
      </c>
      <c r="E330">
        <f t="shared" si="16"/>
        <v>11</v>
      </c>
      <c r="F330">
        <f t="shared" si="17"/>
        <v>25</v>
      </c>
    </row>
    <row r="331" spans="1:6" x14ac:dyDescent="0.25">
      <c r="A331" s="3">
        <v>44526</v>
      </c>
      <c r="B331">
        <f>SUMIFS(Desagregado!B:B,Desagregado!A:A,'real vs forecast'!A:A)</f>
        <v>9498.1379051291606</v>
      </c>
      <c r="C331">
        <f>IFERROR(VLOOKUP(A331,history!A:B,2,0),0)</f>
        <v>10271</v>
      </c>
      <c r="D331">
        <f t="shared" si="15"/>
        <v>2021</v>
      </c>
      <c r="E331">
        <f t="shared" si="16"/>
        <v>11</v>
      </c>
      <c r="F331">
        <f t="shared" si="17"/>
        <v>26</v>
      </c>
    </row>
    <row r="332" spans="1:6" x14ac:dyDescent="0.25">
      <c r="A332" s="3">
        <v>44527</v>
      </c>
      <c r="B332">
        <f>SUMIFS(Desagregado!B:B,Desagregado!A:A,'real vs forecast'!A:A)</f>
        <v>7877.1276753004813</v>
      </c>
      <c r="C332">
        <f>IFERROR(VLOOKUP(A332,history!A:B,2,0),0)</f>
        <v>9473</v>
      </c>
      <c r="D332">
        <f t="shared" si="15"/>
        <v>2021</v>
      </c>
      <c r="E332">
        <f t="shared" si="16"/>
        <v>11</v>
      </c>
      <c r="F332">
        <f t="shared" si="17"/>
        <v>27</v>
      </c>
    </row>
    <row r="333" spans="1:6" x14ac:dyDescent="0.25">
      <c r="A333" s="3">
        <v>44528</v>
      </c>
      <c r="B333">
        <f>SUMIFS(Desagregado!B:B,Desagregado!A:A,'real vs forecast'!A:A)</f>
        <v>0</v>
      </c>
      <c r="C333">
        <f>IFERROR(VLOOKUP(A333,history!A:B,2,0),0)</f>
        <v>2166</v>
      </c>
      <c r="D333">
        <f t="shared" si="15"/>
        <v>2021</v>
      </c>
      <c r="E333">
        <f t="shared" si="16"/>
        <v>11</v>
      </c>
      <c r="F333">
        <f t="shared" si="17"/>
        <v>28</v>
      </c>
    </row>
    <row r="334" spans="1:6" x14ac:dyDescent="0.25">
      <c r="A334" s="3">
        <v>44529</v>
      </c>
      <c r="B334">
        <f>SUMIFS(Desagregado!B:B,Desagregado!A:A,'real vs forecast'!A:A)</f>
        <v>9185.3774596437215</v>
      </c>
      <c r="C334">
        <f>IFERROR(VLOOKUP(A334,history!A:B,2,0),0)</f>
        <v>10682</v>
      </c>
      <c r="D334">
        <f t="shared" si="15"/>
        <v>2021</v>
      </c>
      <c r="E334">
        <f t="shared" si="16"/>
        <v>11</v>
      </c>
      <c r="F334">
        <f t="shared" si="17"/>
        <v>29</v>
      </c>
    </row>
    <row r="335" spans="1:6" x14ac:dyDescent="0.25">
      <c r="A335" s="3">
        <v>44530</v>
      </c>
      <c r="B335">
        <f>SUMIFS(Desagregado!B:B,Desagregado!A:A,'real vs forecast'!A:A)</f>
        <v>10097.447431540804</v>
      </c>
      <c r="C335">
        <f>IFERROR(VLOOKUP(A335,history!A:B,2,0),0)</f>
        <v>11719</v>
      </c>
      <c r="D335">
        <f t="shared" si="15"/>
        <v>2021</v>
      </c>
      <c r="E335">
        <f t="shared" si="16"/>
        <v>11</v>
      </c>
      <c r="F335">
        <f t="shared" si="17"/>
        <v>30</v>
      </c>
    </row>
    <row r="336" spans="1:6" x14ac:dyDescent="0.25">
      <c r="A336" s="3">
        <v>44531</v>
      </c>
      <c r="B336">
        <f>SUMIFS(Desagregado!B:B,Desagregado!A:A,'real vs forecast'!A:A)</f>
        <v>9892.45600895998</v>
      </c>
      <c r="C336">
        <f>IFERROR(VLOOKUP(A336,history!A:B,2,0),0)</f>
        <v>10018</v>
      </c>
      <c r="D336">
        <f t="shared" si="15"/>
        <v>2021</v>
      </c>
      <c r="E336">
        <f t="shared" si="16"/>
        <v>12</v>
      </c>
      <c r="F336">
        <f t="shared" si="17"/>
        <v>1</v>
      </c>
    </row>
    <row r="337" spans="1:6" x14ac:dyDescent="0.25">
      <c r="A337" s="3">
        <v>44532</v>
      </c>
      <c r="B337">
        <f>SUMIFS(Desagregado!B:B,Desagregado!A:A,'real vs forecast'!A:A)</f>
        <v>9728.7436698382025</v>
      </c>
      <c r="C337">
        <f>IFERROR(VLOOKUP(A337,history!A:B,2,0),0)</f>
        <v>10336</v>
      </c>
      <c r="D337">
        <f t="shared" si="15"/>
        <v>2021</v>
      </c>
      <c r="E337">
        <f t="shared" si="16"/>
        <v>12</v>
      </c>
      <c r="F337">
        <f t="shared" si="17"/>
        <v>2</v>
      </c>
    </row>
    <row r="338" spans="1:6" x14ac:dyDescent="0.25">
      <c r="A338" s="3">
        <v>44533</v>
      </c>
      <c r="B338">
        <f>SUMIFS(Desagregado!B:B,Desagregado!A:A,'real vs forecast'!A:A)</f>
        <v>9615.3980965813298</v>
      </c>
      <c r="C338">
        <f>IFERROR(VLOOKUP(A338,history!A:B,2,0),0)</f>
        <v>9619</v>
      </c>
      <c r="D338">
        <f t="shared" si="15"/>
        <v>2021</v>
      </c>
      <c r="E338">
        <f t="shared" si="16"/>
        <v>12</v>
      </c>
      <c r="F338">
        <f t="shared" si="17"/>
        <v>3</v>
      </c>
    </row>
    <row r="339" spans="1:6" x14ac:dyDescent="0.25">
      <c r="A339" s="3">
        <v>44534</v>
      </c>
      <c r="B339">
        <f>SUMIFS(Desagregado!B:B,Desagregado!A:A,'real vs forecast'!A:A)</f>
        <v>7985.1169752563128</v>
      </c>
      <c r="C339">
        <f>IFERROR(VLOOKUP(A339,history!A:B,2,0),0)</f>
        <v>8054</v>
      </c>
      <c r="D339">
        <f t="shared" si="15"/>
        <v>2021</v>
      </c>
      <c r="E339">
        <f t="shared" si="16"/>
        <v>12</v>
      </c>
      <c r="F339">
        <f t="shared" si="17"/>
        <v>4</v>
      </c>
    </row>
    <row r="340" spans="1:6" x14ac:dyDescent="0.25">
      <c r="A340" s="3">
        <v>44535</v>
      </c>
      <c r="B340">
        <f>SUMIFS(Desagregado!B:B,Desagregado!A:A,'real vs forecast'!A:A)</f>
        <v>0</v>
      </c>
      <c r="C340">
        <f>IFERROR(VLOOKUP(A340,history!A:B,2,0),0)</f>
        <v>3354</v>
      </c>
      <c r="D340">
        <f t="shared" si="15"/>
        <v>2021</v>
      </c>
      <c r="E340">
        <f t="shared" si="16"/>
        <v>12</v>
      </c>
      <c r="F340">
        <f t="shared" si="17"/>
        <v>5</v>
      </c>
    </row>
    <row r="341" spans="1:6" x14ac:dyDescent="0.25">
      <c r="A341" s="3">
        <v>44536</v>
      </c>
      <c r="B341">
        <f>SUMIFS(Desagregado!B:B,Desagregado!A:A,'real vs forecast'!A:A)</f>
        <v>9148.380850137326</v>
      </c>
      <c r="C341">
        <f>IFERROR(VLOOKUP(A341,history!A:B,2,0),0)</f>
        <v>8894</v>
      </c>
      <c r="D341">
        <f t="shared" si="15"/>
        <v>2021</v>
      </c>
      <c r="E341">
        <f t="shared" si="16"/>
        <v>12</v>
      </c>
      <c r="F341">
        <f t="shared" si="17"/>
        <v>6</v>
      </c>
    </row>
    <row r="342" spans="1:6" x14ac:dyDescent="0.25">
      <c r="A342" s="3">
        <v>44537</v>
      </c>
      <c r="B342">
        <f>SUMIFS(Desagregado!B:B,Desagregado!A:A,'real vs forecast'!A:A)</f>
        <v>9966.939865881146</v>
      </c>
      <c r="C342">
        <f>IFERROR(VLOOKUP(A342,history!A:B,2,0),0)</f>
        <v>9738</v>
      </c>
      <c r="D342">
        <f t="shared" si="15"/>
        <v>2021</v>
      </c>
      <c r="E342">
        <f t="shared" si="16"/>
        <v>12</v>
      </c>
      <c r="F342">
        <f t="shared" si="17"/>
        <v>7</v>
      </c>
    </row>
    <row r="343" spans="1:6" x14ac:dyDescent="0.25">
      <c r="A343" s="3">
        <v>44538</v>
      </c>
      <c r="B343">
        <f>SUMIFS(Desagregado!B:B,Desagregado!A:A,'real vs forecast'!A:A)</f>
        <v>0</v>
      </c>
      <c r="C343">
        <f>IFERROR(VLOOKUP(A343,history!A:B,2,0),0)</f>
        <v>3292</v>
      </c>
      <c r="D343">
        <f t="shared" si="15"/>
        <v>2021</v>
      </c>
      <c r="E343">
        <f t="shared" si="16"/>
        <v>12</v>
      </c>
      <c r="F343">
        <f t="shared" si="17"/>
        <v>8</v>
      </c>
    </row>
    <row r="344" spans="1:6" x14ac:dyDescent="0.25">
      <c r="A344" s="3">
        <v>44539</v>
      </c>
      <c r="B344">
        <f>SUMIFS(Desagregado!B:B,Desagregado!A:A,'real vs forecast'!A:A)</f>
        <v>9623.5523344364428</v>
      </c>
      <c r="C344">
        <f>IFERROR(VLOOKUP(A344,history!A:B,2,0),0)</f>
        <v>8912</v>
      </c>
      <c r="D344">
        <f t="shared" si="15"/>
        <v>2021</v>
      </c>
      <c r="E344">
        <f t="shared" si="16"/>
        <v>12</v>
      </c>
      <c r="F344">
        <f t="shared" si="17"/>
        <v>9</v>
      </c>
    </row>
    <row r="345" spans="1:6" x14ac:dyDescent="0.25">
      <c r="A345" s="3">
        <v>44540</v>
      </c>
      <c r="B345">
        <f>SUMIFS(Desagregado!B:B,Desagregado!A:A,'real vs forecast'!A:A)</f>
        <v>9280.8549922935708</v>
      </c>
      <c r="C345">
        <f>IFERROR(VLOOKUP(A345,history!A:B,2,0),0)</f>
        <v>8427</v>
      </c>
      <c r="D345">
        <f t="shared" si="15"/>
        <v>2021</v>
      </c>
      <c r="E345">
        <f t="shared" si="16"/>
        <v>12</v>
      </c>
      <c r="F345">
        <f t="shared" si="17"/>
        <v>10</v>
      </c>
    </row>
    <row r="346" spans="1:6" x14ac:dyDescent="0.25">
      <c r="A346" s="3">
        <v>44541</v>
      </c>
      <c r="B346">
        <f>SUMIFS(Desagregado!B:B,Desagregado!A:A,'real vs forecast'!A:A)</f>
        <v>7588.266702877756</v>
      </c>
      <c r="C346">
        <f>IFERROR(VLOOKUP(A346,history!A:B,2,0),0)</f>
        <v>6970</v>
      </c>
      <c r="D346">
        <f t="shared" si="15"/>
        <v>2021</v>
      </c>
      <c r="E346">
        <f t="shared" si="16"/>
        <v>12</v>
      </c>
      <c r="F346">
        <f t="shared" si="17"/>
        <v>11</v>
      </c>
    </row>
    <row r="347" spans="1:6" x14ac:dyDescent="0.25">
      <c r="A347" s="3">
        <v>44542</v>
      </c>
      <c r="B347">
        <f>SUMIFS(Desagregado!B:B,Desagregado!A:A,'real vs forecast'!A:A)</f>
        <v>0</v>
      </c>
      <c r="C347">
        <f>IFERROR(VLOOKUP(A347,history!A:B,2,0),0)</f>
        <v>595</v>
      </c>
      <c r="D347">
        <f t="shared" si="15"/>
        <v>2021</v>
      </c>
      <c r="E347">
        <f t="shared" si="16"/>
        <v>12</v>
      </c>
      <c r="F347">
        <f t="shared" si="17"/>
        <v>12</v>
      </c>
    </row>
    <row r="348" spans="1:6" x14ac:dyDescent="0.25">
      <c r="A348" s="3">
        <v>44543</v>
      </c>
      <c r="B348">
        <f>SUMIFS(Desagregado!B:B,Desagregado!A:A,'real vs forecast'!A:A)</f>
        <v>8566.0083070588153</v>
      </c>
      <c r="C348">
        <f>IFERROR(VLOOKUP(A348,history!A:B,2,0),0)</f>
        <v>8878</v>
      </c>
      <c r="D348">
        <f t="shared" si="15"/>
        <v>2021</v>
      </c>
      <c r="E348">
        <f t="shared" si="16"/>
        <v>12</v>
      </c>
      <c r="F348">
        <f t="shared" si="17"/>
        <v>13</v>
      </c>
    </row>
    <row r="349" spans="1:6" x14ac:dyDescent="0.25">
      <c r="A349" s="3">
        <v>44544</v>
      </c>
      <c r="B349">
        <f>SUMIFS(Desagregado!B:B,Desagregado!A:A,'real vs forecast'!A:A)</f>
        <v>9365.1505312331465</v>
      </c>
      <c r="C349">
        <f>IFERROR(VLOOKUP(A349,history!A:B,2,0),0)</f>
        <v>8596</v>
      </c>
      <c r="D349">
        <f t="shared" si="15"/>
        <v>2021</v>
      </c>
      <c r="E349">
        <f t="shared" si="16"/>
        <v>12</v>
      </c>
      <c r="F349">
        <f t="shared" si="17"/>
        <v>14</v>
      </c>
    </row>
    <row r="350" spans="1:6" x14ac:dyDescent="0.25">
      <c r="A350" s="3">
        <v>44545</v>
      </c>
      <c r="B350">
        <f>SUMIFS(Desagregado!B:B,Desagregado!A:A,'real vs forecast'!A:A)</f>
        <v>9050.0302863263187</v>
      </c>
      <c r="C350">
        <f>IFERROR(VLOOKUP(A350,history!A:B,2,0),0)</f>
        <v>7579</v>
      </c>
      <c r="D350">
        <f t="shared" si="15"/>
        <v>2021</v>
      </c>
      <c r="E350">
        <f t="shared" si="16"/>
        <v>12</v>
      </c>
      <c r="F350">
        <f t="shared" si="17"/>
        <v>15</v>
      </c>
    </row>
    <row r="351" spans="1:6" x14ac:dyDescent="0.25">
      <c r="A351" s="3">
        <v>44546</v>
      </c>
      <c r="B351">
        <f>SUMIFS(Desagregado!B:B,Desagregado!A:A,'real vs forecast'!A:A)</f>
        <v>8975.9735138041942</v>
      </c>
      <c r="C351">
        <f>IFERROR(VLOOKUP(A351,history!A:B,2,0),0)</f>
        <v>7879</v>
      </c>
      <c r="D351">
        <f t="shared" si="15"/>
        <v>2021</v>
      </c>
      <c r="E351">
        <f t="shared" si="16"/>
        <v>12</v>
      </c>
      <c r="F351">
        <f t="shared" si="17"/>
        <v>16</v>
      </c>
    </row>
    <row r="352" spans="1:6" x14ac:dyDescent="0.25">
      <c r="A352" s="3">
        <v>44547</v>
      </c>
      <c r="B352">
        <f>SUMIFS(Desagregado!B:B,Desagregado!A:A,'real vs forecast'!A:A)</f>
        <v>8497.6695583028595</v>
      </c>
      <c r="C352">
        <f>IFERROR(VLOOKUP(A352,history!A:B,2,0),0)</f>
        <v>7927</v>
      </c>
      <c r="D352">
        <f t="shared" si="15"/>
        <v>2021</v>
      </c>
      <c r="E352">
        <f t="shared" si="16"/>
        <v>12</v>
      </c>
      <c r="F352">
        <f t="shared" si="17"/>
        <v>17</v>
      </c>
    </row>
    <row r="353" spans="1:6" x14ac:dyDescent="0.25">
      <c r="A353" s="3">
        <v>44548</v>
      </c>
      <c r="B353">
        <f>SUMIFS(Desagregado!B:B,Desagregado!A:A,'real vs forecast'!A:A)</f>
        <v>6789.7842324007552</v>
      </c>
      <c r="C353">
        <f>IFERROR(VLOOKUP(A353,history!A:B,2,0),0)</f>
        <v>7536</v>
      </c>
      <c r="D353">
        <f t="shared" si="15"/>
        <v>2021</v>
      </c>
      <c r="E353">
        <f t="shared" si="16"/>
        <v>12</v>
      </c>
      <c r="F353">
        <f t="shared" si="17"/>
        <v>18</v>
      </c>
    </row>
    <row r="354" spans="1:6" x14ac:dyDescent="0.25">
      <c r="A354" s="3">
        <v>44549</v>
      </c>
      <c r="B354">
        <f>SUMIFS(Desagregado!B:B,Desagregado!A:A,'real vs forecast'!A:A)</f>
        <v>0</v>
      </c>
      <c r="C354">
        <f>IFERROR(VLOOKUP(A354,history!A:B,2,0),0)</f>
        <v>1104</v>
      </c>
      <c r="D354">
        <f t="shared" si="15"/>
        <v>2021</v>
      </c>
      <c r="E354">
        <f t="shared" si="16"/>
        <v>12</v>
      </c>
      <c r="F354">
        <f t="shared" si="17"/>
        <v>19</v>
      </c>
    </row>
    <row r="355" spans="1:6" x14ac:dyDescent="0.25">
      <c r="A355" s="3">
        <v>44550</v>
      </c>
      <c r="B355">
        <f>SUMIFS(Desagregado!B:B,Desagregado!A:A,'real vs forecast'!A:A)</f>
        <v>7751.6031271432184</v>
      </c>
      <c r="C355">
        <f>IFERROR(VLOOKUP(A355,history!A:B,2,0),0)</f>
        <v>7454</v>
      </c>
      <c r="D355">
        <f t="shared" si="15"/>
        <v>2021</v>
      </c>
      <c r="E355">
        <f t="shared" si="16"/>
        <v>12</v>
      </c>
      <c r="F355">
        <f t="shared" si="17"/>
        <v>20</v>
      </c>
    </row>
    <row r="356" spans="1:6" x14ac:dyDescent="0.25">
      <c r="A356" s="3">
        <v>44551</v>
      </c>
      <c r="B356">
        <f>SUMIFS(Desagregado!B:B,Desagregado!A:A,'real vs forecast'!A:A)</f>
        <v>8536.6130210111387</v>
      </c>
      <c r="C356">
        <f>IFERROR(VLOOKUP(A356,history!A:B,2,0),0)</f>
        <v>10362</v>
      </c>
      <c r="D356">
        <f t="shared" si="15"/>
        <v>2021</v>
      </c>
      <c r="E356">
        <f t="shared" si="16"/>
        <v>12</v>
      </c>
      <c r="F356">
        <f t="shared" si="17"/>
        <v>21</v>
      </c>
    </row>
    <row r="357" spans="1:6" x14ac:dyDescent="0.25">
      <c r="A357" s="3">
        <v>44552</v>
      </c>
      <c r="B357">
        <f>SUMIFS(Desagregado!B:B,Desagregado!A:A,'real vs forecast'!A:A)</f>
        <v>8256.6692109655924</v>
      </c>
      <c r="C357">
        <f>IFERROR(VLOOKUP(A357,history!A:B,2,0),0)</f>
        <v>8608</v>
      </c>
      <c r="D357">
        <f t="shared" si="15"/>
        <v>2021</v>
      </c>
      <c r="E357">
        <f t="shared" si="16"/>
        <v>12</v>
      </c>
      <c r="F357">
        <f t="shared" si="17"/>
        <v>22</v>
      </c>
    </row>
    <row r="358" spans="1:6" x14ac:dyDescent="0.25">
      <c r="A358" s="3">
        <v>44553</v>
      </c>
      <c r="B358">
        <f>SUMIFS(Desagregado!B:B,Desagregado!A:A,'real vs forecast'!A:A)</f>
        <v>8042.2743870807162</v>
      </c>
      <c r="C358">
        <f>IFERROR(VLOOKUP(A358,history!A:B,2,0),0)</f>
        <v>7651</v>
      </c>
      <c r="D358">
        <f t="shared" si="15"/>
        <v>2021</v>
      </c>
      <c r="E358">
        <f t="shared" si="16"/>
        <v>12</v>
      </c>
      <c r="F358">
        <f t="shared" si="17"/>
        <v>23</v>
      </c>
    </row>
    <row r="359" spans="1:6" x14ac:dyDescent="0.25">
      <c r="A359" s="3">
        <v>44554</v>
      </c>
      <c r="B359">
        <f>SUMIFS(Desagregado!B:B,Desagregado!A:A,'real vs forecast'!A:A)</f>
        <v>4872.9379860148838</v>
      </c>
      <c r="C359">
        <f>IFERROR(VLOOKUP(A359,history!A:B,2,0),0)</f>
        <v>1628</v>
      </c>
      <c r="D359">
        <f t="shared" si="15"/>
        <v>2021</v>
      </c>
      <c r="E359">
        <f t="shared" si="16"/>
        <v>12</v>
      </c>
      <c r="F359">
        <f t="shared" si="17"/>
        <v>24</v>
      </c>
    </row>
    <row r="360" spans="1:6" x14ac:dyDescent="0.25">
      <c r="A360" s="3">
        <v>44555</v>
      </c>
      <c r="B360">
        <f>SUMIFS(Desagregado!B:B,Desagregado!A:A,'real vs forecast'!A:A)</f>
        <v>0</v>
      </c>
      <c r="C360">
        <f>IFERROR(VLOOKUP(A360,history!A:B,2,0),0)</f>
        <v>5</v>
      </c>
      <c r="D360">
        <f t="shared" si="15"/>
        <v>2021</v>
      </c>
      <c r="E360">
        <f t="shared" si="16"/>
        <v>12</v>
      </c>
      <c r="F360">
        <f t="shared" si="17"/>
        <v>25</v>
      </c>
    </row>
    <row r="361" spans="1:6" x14ac:dyDescent="0.25">
      <c r="A361" s="3">
        <v>44556</v>
      </c>
      <c r="B361">
        <f>SUMIFS(Desagregado!B:B,Desagregado!A:A,'real vs forecast'!A:A)</f>
        <v>0</v>
      </c>
      <c r="C361">
        <f>IFERROR(VLOOKUP(A361,history!A:B,2,0),0)</f>
        <v>426</v>
      </c>
      <c r="D361">
        <f t="shared" si="15"/>
        <v>2021</v>
      </c>
      <c r="E361">
        <f t="shared" si="16"/>
        <v>12</v>
      </c>
      <c r="F361">
        <f t="shared" si="17"/>
        <v>26</v>
      </c>
    </row>
    <row r="362" spans="1:6" x14ac:dyDescent="0.25">
      <c r="A362" s="3">
        <v>44557</v>
      </c>
      <c r="B362">
        <f>SUMIFS(Desagregado!B:B,Desagregado!A:A,'real vs forecast'!A:A)</f>
        <v>7028.7216142690895</v>
      </c>
      <c r="C362">
        <f>IFERROR(VLOOKUP(A362,history!A:B,2,0),0)</f>
        <v>9694</v>
      </c>
      <c r="D362">
        <f t="shared" si="15"/>
        <v>2021</v>
      </c>
      <c r="E362">
        <f t="shared" si="16"/>
        <v>12</v>
      </c>
      <c r="F362">
        <f t="shared" si="17"/>
        <v>27</v>
      </c>
    </row>
    <row r="363" spans="1:6" x14ac:dyDescent="0.25">
      <c r="A363" s="3">
        <v>44558</v>
      </c>
      <c r="B363">
        <f>SUMIFS(Desagregado!B:B,Desagregado!A:A,'real vs forecast'!A:A)</f>
        <v>8008.7344689403417</v>
      </c>
      <c r="C363">
        <f>IFERROR(VLOOKUP(A363,history!A:B,2,0),0)</f>
        <v>8873</v>
      </c>
      <c r="D363">
        <f t="shared" si="15"/>
        <v>2021</v>
      </c>
      <c r="E363">
        <f t="shared" si="16"/>
        <v>12</v>
      </c>
      <c r="F363">
        <f t="shared" si="17"/>
        <v>28</v>
      </c>
    </row>
    <row r="364" spans="1:6" x14ac:dyDescent="0.25">
      <c r="A364" s="3">
        <v>44559</v>
      </c>
      <c r="B364">
        <f>SUMIFS(Desagregado!B:B,Desagregado!A:A,'real vs forecast'!A:A)</f>
        <v>7778.4350633206923</v>
      </c>
      <c r="C364">
        <f>IFERROR(VLOOKUP(A364,history!A:B,2,0),0)</f>
        <v>8681</v>
      </c>
      <c r="D364">
        <f t="shared" si="15"/>
        <v>2021</v>
      </c>
      <c r="E364">
        <f t="shared" si="16"/>
        <v>12</v>
      </c>
      <c r="F364">
        <f t="shared" si="17"/>
        <v>29</v>
      </c>
    </row>
    <row r="365" spans="1:6" x14ac:dyDescent="0.25">
      <c r="A365" s="3">
        <v>44560</v>
      </c>
      <c r="B365">
        <f>SUMIFS(Desagregado!B:B,Desagregado!A:A,'real vs forecast'!A:A)</f>
        <v>7576.6229223160844</v>
      </c>
      <c r="C365">
        <f>IFERROR(VLOOKUP(A365,history!A:B,2,0),0)</f>
        <v>7472</v>
      </c>
      <c r="D365">
        <f t="shared" si="15"/>
        <v>2021</v>
      </c>
      <c r="E365">
        <f t="shared" si="16"/>
        <v>12</v>
      </c>
      <c r="F365">
        <f t="shared" si="17"/>
        <v>30</v>
      </c>
    </row>
    <row r="366" spans="1:6" x14ac:dyDescent="0.25">
      <c r="A366" s="3">
        <v>44561</v>
      </c>
      <c r="B366">
        <f>SUMIFS(Desagregado!B:B,Desagregado!A:A,'real vs forecast'!A:A)</f>
        <v>3694.4815737336935</v>
      </c>
      <c r="C366">
        <f>IFERROR(VLOOKUP(A366,history!A:B,2,0),0)</f>
        <v>378</v>
      </c>
      <c r="D366">
        <f t="shared" si="15"/>
        <v>2021</v>
      </c>
      <c r="E366">
        <f t="shared" si="16"/>
        <v>12</v>
      </c>
      <c r="F366">
        <f t="shared" si="17"/>
        <v>31</v>
      </c>
    </row>
    <row r="367" spans="1:6" x14ac:dyDescent="0.25">
      <c r="A367" s="3">
        <v>44562</v>
      </c>
      <c r="B367">
        <f>SUMIFS(Desagregado!B:B,Desagregado!A:A,'real vs forecast'!A:A)</f>
        <v>0</v>
      </c>
      <c r="C367">
        <f>IFERROR(VLOOKUP(A367,history!A:B,2,0),0)</f>
        <v>0</v>
      </c>
      <c r="D367">
        <f t="shared" si="15"/>
        <v>2022</v>
      </c>
      <c r="E367">
        <f t="shared" si="16"/>
        <v>1</v>
      </c>
      <c r="F367">
        <f t="shared" si="17"/>
        <v>1</v>
      </c>
    </row>
    <row r="368" spans="1:6" x14ac:dyDescent="0.25">
      <c r="A368" s="3">
        <v>44563</v>
      </c>
      <c r="B368">
        <f>SUMIFS(Desagregado!B:B,Desagregado!A:A,'real vs forecast'!A:A)</f>
        <v>0</v>
      </c>
      <c r="C368">
        <f>IFERROR(VLOOKUP(A368,history!A:B,2,0),0)</f>
        <v>148</v>
      </c>
      <c r="D368">
        <f t="shared" si="15"/>
        <v>2022</v>
      </c>
      <c r="E368">
        <f t="shared" si="16"/>
        <v>1</v>
      </c>
      <c r="F368">
        <f t="shared" si="17"/>
        <v>2</v>
      </c>
    </row>
    <row r="369" spans="1:6" x14ac:dyDescent="0.25">
      <c r="A369" s="3">
        <v>44564</v>
      </c>
      <c r="B369">
        <f>SUMIFS(Desagregado!B:B,Desagregado!A:A,'real vs forecast'!A:A)</f>
        <v>7081.8458810000411</v>
      </c>
      <c r="C369">
        <f>IFERROR(VLOOKUP(A369,history!A:B,2,0),0)</f>
        <v>7425</v>
      </c>
      <c r="D369">
        <f t="shared" si="15"/>
        <v>2022</v>
      </c>
      <c r="E369">
        <f t="shared" si="16"/>
        <v>1</v>
      </c>
      <c r="F369">
        <f t="shared" si="17"/>
        <v>3</v>
      </c>
    </row>
    <row r="370" spans="1:6" x14ac:dyDescent="0.25">
      <c r="A370" s="3">
        <v>44565</v>
      </c>
      <c r="B370">
        <f>SUMIFS(Desagregado!B:B,Desagregado!A:A,'real vs forecast'!A:A)</f>
        <v>8034.587806061646</v>
      </c>
      <c r="C370">
        <f>IFERROR(VLOOKUP(A370,history!A:B,2,0),0)</f>
        <v>6602</v>
      </c>
      <c r="D370">
        <f t="shared" si="15"/>
        <v>2022</v>
      </c>
      <c r="E370">
        <f t="shared" si="16"/>
        <v>1</v>
      </c>
      <c r="F370">
        <f t="shared" si="17"/>
        <v>4</v>
      </c>
    </row>
    <row r="371" spans="1:6" x14ac:dyDescent="0.25">
      <c r="A371" s="3">
        <v>44566</v>
      </c>
      <c r="B371">
        <f>SUMIFS(Desagregado!B:B,Desagregado!A:A,'real vs forecast'!A:A)</f>
        <v>7985.7244158224667</v>
      </c>
      <c r="C371">
        <f>IFERROR(VLOOKUP(A371,history!A:B,2,0),0)</f>
        <v>6248</v>
      </c>
      <c r="D371">
        <f t="shared" si="15"/>
        <v>2022</v>
      </c>
      <c r="E371">
        <f t="shared" si="16"/>
        <v>1</v>
      </c>
      <c r="F371">
        <f t="shared" si="17"/>
        <v>5</v>
      </c>
    </row>
    <row r="372" spans="1:6" x14ac:dyDescent="0.25">
      <c r="A372" s="3">
        <v>44567</v>
      </c>
      <c r="B372">
        <f>SUMIFS(Desagregado!B:B,Desagregado!A:A,'real vs forecast'!A:A)</f>
        <v>8076.2613130896234</v>
      </c>
      <c r="C372">
        <f>IFERROR(VLOOKUP(A372,history!A:B,2,0),0)</f>
        <v>7103</v>
      </c>
      <c r="D372">
        <f t="shared" si="15"/>
        <v>2022</v>
      </c>
      <c r="E372">
        <f t="shared" si="16"/>
        <v>1</v>
      </c>
      <c r="F372">
        <f t="shared" si="17"/>
        <v>6</v>
      </c>
    </row>
    <row r="373" spans="1:6" x14ac:dyDescent="0.25">
      <c r="A373" s="3">
        <v>44568</v>
      </c>
      <c r="B373">
        <f>SUMIFS(Desagregado!B:B,Desagregado!A:A,'real vs forecast'!A:A)</f>
        <v>7870.4160963057275</v>
      </c>
      <c r="C373">
        <f>IFERROR(VLOOKUP(A373,history!A:B,2,0),0)</f>
        <v>5627</v>
      </c>
      <c r="D373">
        <f t="shared" si="15"/>
        <v>2022</v>
      </c>
      <c r="E373">
        <f t="shared" si="16"/>
        <v>1</v>
      </c>
      <c r="F373">
        <f t="shared" si="17"/>
        <v>7</v>
      </c>
    </row>
    <row r="374" spans="1:6" x14ac:dyDescent="0.25">
      <c r="A374" s="3">
        <v>44569</v>
      </c>
      <c r="B374">
        <f>SUMIFS(Desagregado!B:B,Desagregado!A:A,'real vs forecast'!A:A)</f>
        <v>6205.5224393387907</v>
      </c>
      <c r="C374">
        <f>IFERROR(VLOOKUP(A374,history!A:B,2,0),0)</f>
        <v>3438</v>
      </c>
      <c r="D374">
        <f t="shared" si="15"/>
        <v>2022</v>
      </c>
      <c r="E374">
        <f t="shared" si="16"/>
        <v>1</v>
      </c>
      <c r="F374">
        <f t="shared" si="17"/>
        <v>8</v>
      </c>
    </row>
    <row r="375" spans="1:6" x14ac:dyDescent="0.25">
      <c r="A375" s="3">
        <v>44570</v>
      </c>
      <c r="B375">
        <f>SUMIFS(Desagregado!B:B,Desagregado!A:A,'real vs forecast'!A:A)</f>
        <v>0</v>
      </c>
      <c r="C375">
        <f>IFERROR(VLOOKUP(A375,history!A:B,2,0),0)</f>
        <v>1790</v>
      </c>
      <c r="D375">
        <f t="shared" si="15"/>
        <v>2022</v>
      </c>
      <c r="E375">
        <f t="shared" si="16"/>
        <v>1</v>
      </c>
      <c r="F375">
        <f t="shared" si="17"/>
        <v>9</v>
      </c>
    </row>
    <row r="376" spans="1:6" x14ac:dyDescent="0.25">
      <c r="A376" s="3">
        <v>44571</v>
      </c>
      <c r="B376">
        <f>SUMIFS(Desagregado!B:B,Desagregado!A:A,'real vs forecast'!A:A)</f>
        <v>0</v>
      </c>
      <c r="C376">
        <f>IFERROR(VLOOKUP(A376,history!A:B,2,0),0)</f>
        <v>227</v>
      </c>
      <c r="D376">
        <f t="shared" si="15"/>
        <v>2022</v>
      </c>
      <c r="E376">
        <f t="shared" si="16"/>
        <v>1</v>
      </c>
      <c r="F376">
        <f t="shared" si="17"/>
        <v>10</v>
      </c>
    </row>
    <row r="377" spans="1:6" x14ac:dyDescent="0.25">
      <c r="A377" s="3">
        <v>44572</v>
      </c>
      <c r="B377">
        <f>SUMIFS(Desagregado!B:B,Desagregado!A:A,'real vs forecast'!A:A)</f>
        <v>8698.4220382579515</v>
      </c>
      <c r="C377">
        <f>IFERROR(VLOOKUP(A377,history!A:B,2,0),0)</f>
        <v>9644</v>
      </c>
      <c r="D377">
        <f t="shared" si="15"/>
        <v>2022</v>
      </c>
      <c r="E377">
        <f t="shared" si="16"/>
        <v>1</v>
      </c>
      <c r="F377">
        <f t="shared" si="17"/>
        <v>11</v>
      </c>
    </row>
    <row r="378" spans="1:6" x14ac:dyDescent="0.25">
      <c r="A378" s="3">
        <v>44573</v>
      </c>
      <c r="B378">
        <f>SUMIFS(Desagregado!B:B,Desagregado!A:A,'real vs forecast'!A:A)</f>
        <v>8638.1656307605535</v>
      </c>
      <c r="C378">
        <f>IFERROR(VLOOKUP(A378,history!A:B,2,0),0)</f>
        <v>9904</v>
      </c>
      <c r="D378">
        <f t="shared" si="15"/>
        <v>2022</v>
      </c>
      <c r="E378">
        <f t="shared" si="16"/>
        <v>1</v>
      </c>
      <c r="F378">
        <f t="shared" si="17"/>
        <v>12</v>
      </c>
    </row>
    <row r="379" spans="1:6" x14ac:dyDescent="0.25">
      <c r="A379" s="3">
        <v>44574</v>
      </c>
      <c r="B379">
        <f>SUMIFS(Desagregado!B:B,Desagregado!A:A,'real vs forecast'!A:A)</f>
        <v>8806.141492028617</v>
      </c>
      <c r="C379">
        <f>IFERROR(VLOOKUP(A379,history!A:B,2,0),0)</f>
        <v>9892</v>
      </c>
      <c r="D379">
        <f t="shared" si="15"/>
        <v>2022</v>
      </c>
      <c r="E379">
        <f t="shared" si="16"/>
        <v>1</v>
      </c>
      <c r="F379">
        <f t="shared" si="17"/>
        <v>13</v>
      </c>
    </row>
    <row r="380" spans="1:6" x14ac:dyDescent="0.25">
      <c r="A380" s="3">
        <v>44575</v>
      </c>
      <c r="B380">
        <f>SUMIFS(Desagregado!B:B,Desagregado!A:A,'real vs forecast'!A:A)</f>
        <v>8640.3350287187295</v>
      </c>
      <c r="C380">
        <f>IFERROR(VLOOKUP(A380,history!A:B,2,0),0)</f>
        <v>9235</v>
      </c>
      <c r="D380">
        <f t="shared" si="15"/>
        <v>2022</v>
      </c>
      <c r="E380">
        <f t="shared" si="16"/>
        <v>1</v>
      </c>
      <c r="F380">
        <f t="shared" si="17"/>
        <v>14</v>
      </c>
    </row>
    <row r="381" spans="1:6" x14ac:dyDescent="0.25">
      <c r="A381" s="3">
        <v>44576</v>
      </c>
      <c r="B381">
        <f>SUMIFS(Desagregado!B:B,Desagregado!A:A,'real vs forecast'!A:A)</f>
        <v>7083.5457254785351</v>
      </c>
      <c r="C381">
        <f>IFERROR(VLOOKUP(A381,history!A:B,2,0),0)</f>
        <v>7370</v>
      </c>
      <c r="D381">
        <f t="shared" si="15"/>
        <v>2022</v>
      </c>
      <c r="E381">
        <f t="shared" si="16"/>
        <v>1</v>
      </c>
      <c r="F381">
        <f t="shared" si="17"/>
        <v>15</v>
      </c>
    </row>
    <row r="382" spans="1:6" x14ac:dyDescent="0.25">
      <c r="A382" s="3">
        <v>44577</v>
      </c>
      <c r="B382">
        <f>SUMIFS(Desagregado!B:B,Desagregado!A:A,'real vs forecast'!A:A)</f>
        <v>0</v>
      </c>
      <c r="C382">
        <f>IFERROR(VLOOKUP(A382,history!A:B,2,0),0)</f>
        <v>2000</v>
      </c>
      <c r="D382">
        <f t="shared" si="15"/>
        <v>2022</v>
      </c>
      <c r="E382">
        <f t="shared" si="16"/>
        <v>1</v>
      </c>
      <c r="F382">
        <f t="shared" si="17"/>
        <v>16</v>
      </c>
    </row>
    <row r="383" spans="1:6" x14ac:dyDescent="0.25">
      <c r="A383" s="3">
        <v>44578</v>
      </c>
      <c r="B383">
        <f>SUMIFS(Desagregado!B:B,Desagregado!A:A,'real vs forecast'!A:A)</f>
        <v>8446.3058297637763</v>
      </c>
      <c r="C383">
        <f>IFERROR(VLOOKUP(A383,history!A:B,2,0),0)</f>
        <v>9269</v>
      </c>
      <c r="D383">
        <f t="shared" si="15"/>
        <v>2022</v>
      </c>
      <c r="E383">
        <f t="shared" si="16"/>
        <v>1</v>
      </c>
      <c r="F383">
        <f t="shared" si="17"/>
        <v>17</v>
      </c>
    </row>
    <row r="384" spans="1:6" x14ac:dyDescent="0.25">
      <c r="A384" s="3">
        <v>44579</v>
      </c>
      <c r="B384">
        <f>SUMIFS(Desagregado!B:B,Desagregado!A:A,'real vs forecast'!A:A)</f>
        <v>9412.3958624761381</v>
      </c>
      <c r="C384">
        <f>IFERROR(VLOOKUP(A384,history!A:B,2,0),0)</f>
        <v>11099</v>
      </c>
      <c r="D384">
        <f t="shared" si="15"/>
        <v>2022</v>
      </c>
      <c r="E384">
        <f t="shared" si="16"/>
        <v>1</v>
      </c>
      <c r="F384">
        <f t="shared" si="17"/>
        <v>18</v>
      </c>
    </row>
    <row r="385" spans="1:6" x14ac:dyDescent="0.25">
      <c r="A385" s="3">
        <v>44580</v>
      </c>
      <c r="B385">
        <f>SUMIFS(Desagregado!B:B,Desagregado!A:A,'real vs forecast'!A:A)</f>
        <v>9322.7208009375772</v>
      </c>
      <c r="C385">
        <f>IFERROR(VLOOKUP(A385,history!A:B,2,0),0)</f>
        <v>10446</v>
      </c>
      <c r="D385">
        <f t="shared" si="15"/>
        <v>2022</v>
      </c>
      <c r="E385">
        <f t="shared" si="16"/>
        <v>1</v>
      </c>
      <c r="F385">
        <f t="shared" si="17"/>
        <v>19</v>
      </c>
    </row>
    <row r="386" spans="1:6" x14ac:dyDescent="0.25">
      <c r="A386" s="3">
        <v>44581</v>
      </c>
      <c r="B386">
        <f>SUMIFS(Desagregado!B:B,Desagregado!A:A,'real vs forecast'!A:A)</f>
        <v>9366.7960392275672</v>
      </c>
      <c r="C386">
        <f>IFERROR(VLOOKUP(A386,history!A:B,2,0),0)</f>
        <v>10329</v>
      </c>
      <c r="D386">
        <f t="shared" si="15"/>
        <v>2022</v>
      </c>
      <c r="E386">
        <f t="shared" si="16"/>
        <v>1</v>
      </c>
      <c r="F386">
        <f t="shared" si="17"/>
        <v>20</v>
      </c>
    </row>
    <row r="387" spans="1:6" x14ac:dyDescent="0.25">
      <c r="A387" s="3">
        <v>44582</v>
      </c>
      <c r="B387">
        <f>SUMIFS(Desagregado!B:B,Desagregado!A:A,'real vs forecast'!A:A)</f>
        <v>9056.0480016138172</v>
      </c>
      <c r="C387">
        <f>IFERROR(VLOOKUP(A387,history!A:B,2,0),0)</f>
        <v>10110</v>
      </c>
      <c r="D387">
        <f t="shared" ref="D387:D450" si="18">YEAR(A387)</f>
        <v>2022</v>
      </c>
      <c r="E387">
        <f t="shared" ref="E387:E450" si="19">MONTH(A387)</f>
        <v>1</v>
      </c>
      <c r="F387">
        <f t="shared" ref="F387:F450" si="20">DAY(A387)</f>
        <v>21</v>
      </c>
    </row>
    <row r="388" spans="1:6" x14ac:dyDescent="0.25">
      <c r="A388" s="3">
        <v>44583</v>
      </c>
      <c r="B388">
        <f>SUMIFS(Desagregado!B:B,Desagregado!A:A,'real vs forecast'!A:A)</f>
        <v>7561.7815750770005</v>
      </c>
      <c r="C388">
        <f>IFERROR(VLOOKUP(A388,history!A:B,2,0),0)</f>
        <v>9156</v>
      </c>
      <c r="D388">
        <f t="shared" si="18"/>
        <v>2022</v>
      </c>
      <c r="E388">
        <f t="shared" si="19"/>
        <v>1</v>
      </c>
      <c r="F388">
        <f t="shared" si="20"/>
        <v>22</v>
      </c>
    </row>
    <row r="389" spans="1:6" x14ac:dyDescent="0.25">
      <c r="A389" s="3">
        <v>44584</v>
      </c>
      <c r="B389">
        <f>SUMIFS(Desagregado!B:B,Desagregado!A:A,'real vs forecast'!A:A)</f>
        <v>0</v>
      </c>
      <c r="C389">
        <f>IFERROR(VLOOKUP(A389,history!A:B,2,0),0)</f>
        <v>2780</v>
      </c>
      <c r="D389">
        <f t="shared" si="18"/>
        <v>2022</v>
      </c>
      <c r="E389">
        <f t="shared" si="19"/>
        <v>1</v>
      </c>
      <c r="F389">
        <f t="shared" si="20"/>
        <v>23</v>
      </c>
    </row>
    <row r="390" spans="1:6" x14ac:dyDescent="0.25">
      <c r="A390" s="3">
        <v>44585</v>
      </c>
      <c r="B390">
        <f>SUMIFS(Desagregado!B:B,Desagregado!A:A,'real vs forecast'!A:A)</f>
        <v>8790.9921842212188</v>
      </c>
      <c r="C390">
        <f>IFERROR(VLOOKUP(A390,history!A:B,2,0),0)</f>
        <v>9638</v>
      </c>
      <c r="D390">
        <f t="shared" si="18"/>
        <v>2022</v>
      </c>
      <c r="E390">
        <f t="shared" si="19"/>
        <v>1</v>
      </c>
      <c r="F390">
        <f t="shared" si="20"/>
        <v>24</v>
      </c>
    </row>
    <row r="391" spans="1:6" x14ac:dyDescent="0.25">
      <c r="A391" s="3">
        <v>44586</v>
      </c>
      <c r="B391">
        <f>SUMIFS(Desagregado!B:B,Desagregado!A:A,'real vs forecast'!A:A)</f>
        <v>9755.0678005630652</v>
      </c>
      <c r="C391">
        <f>IFERROR(VLOOKUP(A391,history!A:B,2,0),0)</f>
        <v>10130</v>
      </c>
      <c r="D391">
        <f t="shared" si="18"/>
        <v>2022</v>
      </c>
      <c r="E391">
        <f t="shared" si="19"/>
        <v>1</v>
      </c>
      <c r="F391">
        <f t="shared" si="20"/>
        <v>25</v>
      </c>
    </row>
    <row r="392" spans="1:6" x14ac:dyDescent="0.25">
      <c r="A392" s="3">
        <v>44587</v>
      </c>
      <c r="B392">
        <f>SUMIFS(Desagregado!B:B,Desagregado!A:A,'real vs forecast'!A:A)</f>
        <v>9595.1168241909872</v>
      </c>
      <c r="C392">
        <f>IFERROR(VLOOKUP(A392,history!A:B,2,0),0)</f>
        <v>11185</v>
      </c>
      <c r="D392">
        <f t="shared" si="18"/>
        <v>2022</v>
      </c>
      <c r="E392">
        <f t="shared" si="19"/>
        <v>1</v>
      </c>
      <c r="F392">
        <f t="shared" si="20"/>
        <v>26</v>
      </c>
    </row>
    <row r="393" spans="1:6" x14ac:dyDescent="0.25">
      <c r="A393" s="3">
        <v>44588</v>
      </c>
      <c r="B393">
        <f>SUMIFS(Desagregado!B:B,Desagregado!A:A,'real vs forecast'!A:A)</f>
        <v>9413.3346307271422</v>
      </c>
      <c r="C393">
        <f>IFERROR(VLOOKUP(A393,history!A:B,2,0),0)</f>
        <v>9638</v>
      </c>
      <c r="D393">
        <f t="shared" si="18"/>
        <v>2022</v>
      </c>
      <c r="E393">
        <f t="shared" si="19"/>
        <v>1</v>
      </c>
      <c r="F393">
        <f t="shared" si="20"/>
        <v>27</v>
      </c>
    </row>
    <row r="394" spans="1:6" x14ac:dyDescent="0.25">
      <c r="A394" s="3">
        <v>44589</v>
      </c>
      <c r="B394">
        <f>SUMIFS(Desagregado!B:B,Desagregado!A:A,'real vs forecast'!A:A)</f>
        <v>9296.4725771094018</v>
      </c>
      <c r="C394">
        <f>IFERROR(VLOOKUP(A394,history!A:B,2,0),0)</f>
        <v>10782</v>
      </c>
      <c r="D394">
        <f t="shared" si="18"/>
        <v>2022</v>
      </c>
      <c r="E394">
        <f t="shared" si="19"/>
        <v>1</v>
      </c>
      <c r="F394">
        <f t="shared" si="20"/>
        <v>28</v>
      </c>
    </row>
    <row r="395" spans="1:6" x14ac:dyDescent="0.25">
      <c r="A395" s="3">
        <v>44590</v>
      </c>
      <c r="B395">
        <f>SUMIFS(Desagregado!B:B,Desagregado!A:A,'real vs forecast'!A:A)</f>
        <v>7652.5917070684009</v>
      </c>
      <c r="C395">
        <f>IFERROR(VLOOKUP(A395,history!A:B,2,0),0)</f>
        <v>9263</v>
      </c>
      <c r="D395">
        <f t="shared" si="18"/>
        <v>2022</v>
      </c>
      <c r="E395">
        <f t="shared" si="19"/>
        <v>1</v>
      </c>
      <c r="F395">
        <f t="shared" si="20"/>
        <v>29</v>
      </c>
    </row>
    <row r="396" spans="1:6" x14ac:dyDescent="0.25">
      <c r="A396" s="3">
        <v>44591</v>
      </c>
      <c r="B396">
        <f>SUMIFS(Desagregado!B:B,Desagregado!A:A,'real vs forecast'!A:A)</f>
        <v>0</v>
      </c>
      <c r="C396">
        <f>IFERROR(VLOOKUP(A396,history!A:B,2,0),0)</f>
        <v>2128</v>
      </c>
      <c r="D396">
        <f t="shared" si="18"/>
        <v>2022</v>
      </c>
      <c r="E396">
        <f t="shared" si="19"/>
        <v>1</v>
      </c>
      <c r="F396">
        <f t="shared" si="20"/>
        <v>30</v>
      </c>
    </row>
    <row r="397" spans="1:6" x14ac:dyDescent="0.25">
      <c r="A397" s="3">
        <v>44592</v>
      </c>
      <c r="B397">
        <f>SUMIFS(Desagregado!B:B,Desagregado!A:A,'real vs forecast'!A:A)</f>
        <v>8742.4243084811078</v>
      </c>
      <c r="C397">
        <f>IFERROR(VLOOKUP(A397,history!A:B,2,0),0)</f>
        <v>10761</v>
      </c>
      <c r="D397">
        <f t="shared" si="18"/>
        <v>2022</v>
      </c>
      <c r="E397">
        <f t="shared" si="19"/>
        <v>1</v>
      </c>
      <c r="F397">
        <f t="shared" si="20"/>
        <v>31</v>
      </c>
    </row>
    <row r="398" spans="1:6" x14ac:dyDescent="0.25">
      <c r="A398" s="3">
        <v>44593</v>
      </c>
      <c r="B398">
        <f>SUMIFS(Desagregado!B:B,Desagregado!A:A,'real vs forecast'!A:A)</f>
        <v>9630.2038699808909</v>
      </c>
      <c r="C398">
        <f>IFERROR(VLOOKUP(A398,history!A:B,2,0),0)</f>
        <v>8882</v>
      </c>
      <c r="D398">
        <f t="shared" si="18"/>
        <v>2022</v>
      </c>
      <c r="E398">
        <f t="shared" si="19"/>
        <v>2</v>
      </c>
      <c r="F398">
        <f t="shared" si="20"/>
        <v>1</v>
      </c>
    </row>
    <row r="399" spans="1:6" x14ac:dyDescent="0.25">
      <c r="A399" s="3">
        <v>44594</v>
      </c>
      <c r="B399">
        <f>SUMIFS(Desagregado!B:B,Desagregado!A:A,'real vs forecast'!A:A)</f>
        <v>9330.5091455364509</v>
      </c>
      <c r="C399">
        <f>IFERROR(VLOOKUP(A399,history!A:B,2,0),0)</f>
        <v>9602</v>
      </c>
      <c r="D399">
        <f t="shared" si="18"/>
        <v>2022</v>
      </c>
      <c r="E399">
        <f t="shared" si="19"/>
        <v>2</v>
      </c>
      <c r="F399">
        <f t="shared" si="20"/>
        <v>2</v>
      </c>
    </row>
    <row r="400" spans="1:6" x14ac:dyDescent="0.25">
      <c r="A400" s="3">
        <v>44595</v>
      </c>
      <c r="B400">
        <f>SUMIFS(Desagregado!B:B,Desagregado!A:A,'real vs forecast'!A:A)</f>
        <v>9386.2319194015399</v>
      </c>
      <c r="C400">
        <f>IFERROR(VLOOKUP(A400,history!A:B,2,0),0)</f>
        <v>9670</v>
      </c>
      <c r="D400">
        <f t="shared" si="18"/>
        <v>2022</v>
      </c>
      <c r="E400">
        <f t="shared" si="19"/>
        <v>2</v>
      </c>
      <c r="F400">
        <f t="shared" si="20"/>
        <v>3</v>
      </c>
    </row>
    <row r="401" spans="1:6" x14ac:dyDescent="0.25">
      <c r="A401" s="3">
        <v>44596</v>
      </c>
      <c r="B401">
        <f>SUMIFS(Desagregado!B:B,Desagregado!A:A,'real vs forecast'!A:A)</f>
        <v>9000.1385074104473</v>
      </c>
      <c r="C401">
        <f>IFERROR(VLOOKUP(A401,history!A:B,2,0),0)</f>
        <v>9479</v>
      </c>
      <c r="D401">
        <f t="shared" si="18"/>
        <v>2022</v>
      </c>
      <c r="E401">
        <f t="shared" si="19"/>
        <v>2</v>
      </c>
      <c r="F401">
        <f t="shared" si="20"/>
        <v>4</v>
      </c>
    </row>
    <row r="402" spans="1:6" x14ac:dyDescent="0.25">
      <c r="A402" s="3">
        <v>44597</v>
      </c>
      <c r="B402">
        <f>SUMIFS(Desagregado!B:B,Desagregado!A:A,'real vs forecast'!A:A)</f>
        <v>7400.59762087126</v>
      </c>
      <c r="C402">
        <f>IFERROR(VLOOKUP(A402,history!A:B,2,0),0)</f>
        <v>9215</v>
      </c>
      <c r="D402">
        <f t="shared" si="18"/>
        <v>2022</v>
      </c>
      <c r="E402">
        <f t="shared" si="19"/>
        <v>2</v>
      </c>
      <c r="F402">
        <f t="shared" si="20"/>
        <v>5</v>
      </c>
    </row>
    <row r="403" spans="1:6" x14ac:dyDescent="0.25">
      <c r="A403" s="3">
        <v>44598</v>
      </c>
      <c r="B403">
        <f>SUMIFS(Desagregado!B:B,Desagregado!A:A,'real vs forecast'!A:A)</f>
        <v>0</v>
      </c>
      <c r="C403">
        <f>IFERROR(VLOOKUP(A403,history!A:B,2,0),0)</f>
        <v>1073</v>
      </c>
      <c r="D403">
        <f t="shared" si="18"/>
        <v>2022</v>
      </c>
      <c r="E403">
        <f t="shared" si="19"/>
        <v>2</v>
      </c>
      <c r="F403">
        <f t="shared" si="20"/>
        <v>6</v>
      </c>
    </row>
    <row r="404" spans="1:6" x14ac:dyDescent="0.25">
      <c r="A404" s="3">
        <v>44599</v>
      </c>
      <c r="B404">
        <f>SUMIFS(Desagregado!B:B,Desagregado!A:A,'real vs forecast'!A:A)</f>
        <v>8506.6719561863301</v>
      </c>
      <c r="C404">
        <f>IFERROR(VLOOKUP(A404,history!A:B,2,0),0)</f>
        <v>9514</v>
      </c>
      <c r="D404">
        <f t="shared" si="18"/>
        <v>2022</v>
      </c>
      <c r="E404">
        <f t="shared" si="19"/>
        <v>2</v>
      </c>
      <c r="F404">
        <f t="shared" si="20"/>
        <v>7</v>
      </c>
    </row>
    <row r="405" spans="1:6" x14ac:dyDescent="0.25">
      <c r="A405" s="3">
        <v>44600</v>
      </c>
      <c r="B405">
        <f>SUMIFS(Desagregado!B:B,Desagregado!A:A,'real vs forecast'!A:A)</f>
        <v>9187.4287147936229</v>
      </c>
      <c r="C405">
        <f>IFERROR(VLOOKUP(A405,history!A:B,2,0),0)</f>
        <v>10104</v>
      </c>
      <c r="D405">
        <f t="shared" si="18"/>
        <v>2022</v>
      </c>
      <c r="E405">
        <f t="shared" si="19"/>
        <v>2</v>
      </c>
      <c r="F405">
        <f t="shared" si="20"/>
        <v>8</v>
      </c>
    </row>
    <row r="406" spans="1:6" x14ac:dyDescent="0.25">
      <c r="A406" s="3">
        <v>44601</v>
      </c>
      <c r="B406">
        <f>SUMIFS(Desagregado!B:B,Desagregado!A:A,'real vs forecast'!A:A)</f>
        <v>9211.9682855077535</v>
      </c>
      <c r="C406">
        <f>IFERROR(VLOOKUP(A406,history!A:B,2,0),0)</f>
        <v>10709</v>
      </c>
      <c r="D406">
        <f t="shared" si="18"/>
        <v>2022</v>
      </c>
      <c r="E406">
        <f t="shared" si="19"/>
        <v>2</v>
      </c>
      <c r="F406">
        <f t="shared" si="20"/>
        <v>9</v>
      </c>
    </row>
    <row r="407" spans="1:6" x14ac:dyDescent="0.25">
      <c r="A407" s="3">
        <v>44602</v>
      </c>
      <c r="B407">
        <f>SUMIFS(Desagregado!B:B,Desagregado!A:A,'real vs forecast'!A:A)</f>
        <v>9139.7477939727378</v>
      </c>
      <c r="C407">
        <f>IFERROR(VLOOKUP(A407,history!A:B,2,0),0)</f>
        <v>9535</v>
      </c>
      <c r="D407">
        <f t="shared" si="18"/>
        <v>2022</v>
      </c>
      <c r="E407">
        <f t="shared" si="19"/>
        <v>2</v>
      </c>
      <c r="F407">
        <f t="shared" si="20"/>
        <v>10</v>
      </c>
    </row>
    <row r="408" spans="1:6" x14ac:dyDescent="0.25">
      <c r="A408" s="3">
        <v>44603</v>
      </c>
      <c r="B408">
        <f>SUMIFS(Desagregado!B:B,Desagregado!A:A,'real vs forecast'!A:A)</f>
        <v>8885.3064091972901</v>
      </c>
      <c r="C408">
        <f>IFERROR(VLOOKUP(A408,history!A:B,2,0),0)</f>
        <v>9720</v>
      </c>
      <c r="D408">
        <f t="shared" si="18"/>
        <v>2022</v>
      </c>
      <c r="E408">
        <f t="shared" si="19"/>
        <v>2</v>
      </c>
      <c r="F408">
        <f t="shared" si="20"/>
        <v>11</v>
      </c>
    </row>
    <row r="409" spans="1:6" x14ac:dyDescent="0.25">
      <c r="A409" s="3">
        <v>44604</v>
      </c>
      <c r="B409">
        <f>SUMIFS(Desagregado!B:B,Desagregado!A:A,'real vs forecast'!A:A)</f>
        <v>7197.7778042559203</v>
      </c>
      <c r="C409">
        <f>IFERROR(VLOOKUP(A409,history!A:B,2,0),0)</f>
        <v>7992</v>
      </c>
      <c r="D409">
        <f t="shared" si="18"/>
        <v>2022</v>
      </c>
      <c r="E409">
        <f t="shared" si="19"/>
        <v>2</v>
      </c>
      <c r="F409">
        <f t="shared" si="20"/>
        <v>12</v>
      </c>
    </row>
    <row r="410" spans="1:6" x14ac:dyDescent="0.25">
      <c r="A410" s="3">
        <v>44605</v>
      </c>
      <c r="B410">
        <f>SUMIFS(Desagregado!B:B,Desagregado!A:A,'real vs forecast'!A:A)</f>
        <v>0</v>
      </c>
      <c r="C410">
        <f>IFERROR(VLOOKUP(A410,history!A:B,2,0),0)</f>
        <v>1692</v>
      </c>
      <c r="D410">
        <f t="shared" si="18"/>
        <v>2022</v>
      </c>
      <c r="E410">
        <f t="shared" si="19"/>
        <v>2</v>
      </c>
      <c r="F410">
        <f t="shared" si="20"/>
        <v>13</v>
      </c>
    </row>
    <row r="411" spans="1:6" x14ac:dyDescent="0.25">
      <c r="A411" s="3">
        <v>44606</v>
      </c>
      <c r="B411">
        <f>SUMIFS(Desagregado!B:B,Desagregado!A:A,'real vs forecast'!A:A)</f>
        <v>8387.0833966848313</v>
      </c>
      <c r="C411">
        <f>IFERROR(VLOOKUP(A411,history!A:B,2,0),0)</f>
        <v>9113</v>
      </c>
      <c r="D411">
        <f t="shared" si="18"/>
        <v>2022</v>
      </c>
      <c r="E411">
        <f t="shared" si="19"/>
        <v>2</v>
      </c>
      <c r="F411">
        <f t="shared" si="20"/>
        <v>14</v>
      </c>
    </row>
    <row r="412" spans="1:6" x14ac:dyDescent="0.25">
      <c r="A412" s="3">
        <v>44607</v>
      </c>
      <c r="B412">
        <f>SUMIFS(Desagregado!B:B,Desagregado!A:A,'real vs forecast'!A:A)</f>
        <v>9363.297875346354</v>
      </c>
      <c r="C412">
        <f>IFERROR(VLOOKUP(A412,history!A:B,2,0),0)</f>
        <v>10839</v>
      </c>
      <c r="D412">
        <f t="shared" si="18"/>
        <v>2022</v>
      </c>
      <c r="E412">
        <f t="shared" si="19"/>
        <v>2</v>
      </c>
      <c r="F412">
        <f t="shared" si="20"/>
        <v>15</v>
      </c>
    </row>
    <row r="413" spans="1:6" x14ac:dyDescent="0.25">
      <c r="A413" s="3">
        <v>44608</v>
      </c>
      <c r="B413">
        <f>SUMIFS(Desagregado!B:B,Desagregado!A:A,'real vs forecast'!A:A)</f>
        <v>9217.1441398548213</v>
      </c>
      <c r="C413">
        <f>IFERROR(VLOOKUP(A413,history!A:B,2,0),0)</f>
        <v>10258</v>
      </c>
      <c r="D413">
        <f t="shared" si="18"/>
        <v>2022</v>
      </c>
      <c r="E413">
        <f t="shared" si="19"/>
        <v>2</v>
      </c>
      <c r="F413">
        <f t="shared" si="20"/>
        <v>16</v>
      </c>
    </row>
    <row r="414" spans="1:6" x14ac:dyDescent="0.25">
      <c r="A414" s="3">
        <v>44609</v>
      </c>
      <c r="B414">
        <f>SUMIFS(Desagregado!B:B,Desagregado!A:A,'real vs forecast'!A:A)</f>
        <v>9252.6914908470171</v>
      </c>
      <c r="C414">
        <f>IFERROR(VLOOKUP(A414,history!A:B,2,0),0)</f>
        <v>10285</v>
      </c>
      <c r="D414">
        <f t="shared" si="18"/>
        <v>2022</v>
      </c>
      <c r="E414">
        <f t="shared" si="19"/>
        <v>2</v>
      </c>
      <c r="F414">
        <f t="shared" si="20"/>
        <v>17</v>
      </c>
    </row>
    <row r="415" spans="1:6" x14ac:dyDescent="0.25">
      <c r="A415" s="3">
        <v>44610</v>
      </c>
      <c r="B415">
        <f>SUMIFS(Desagregado!B:B,Desagregado!A:A,'real vs forecast'!A:A)</f>
        <v>8898.518603489998</v>
      </c>
      <c r="C415">
        <f>IFERROR(VLOOKUP(A415,history!A:B,2,0),0)</f>
        <v>10041</v>
      </c>
      <c r="D415">
        <f t="shared" si="18"/>
        <v>2022</v>
      </c>
      <c r="E415">
        <f t="shared" si="19"/>
        <v>2</v>
      </c>
      <c r="F415">
        <f t="shared" si="20"/>
        <v>18</v>
      </c>
    </row>
    <row r="416" spans="1:6" x14ac:dyDescent="0.25">
      <c r="A416" s="3">
        <v>44611</v>
      </c>
      <c r="B416">
        <f>SUMIFS(Desagregado!B:B,Desagregado!A:A,'real vs forecast'!A:A)</f>
        <v>7375.8718462207098</v>
      </c>
      <c r="C416">
        <f>IFERROR(VLOOKUP(A416,history!A:B,2,0),0)</f>
        <v>9027</v>
      </c>
      <c r="D416">
        <f t="shared" si="18"/>
        <v>2022</v>
      </c>
      <c r="E416">
        <f t="shared" si="19"/>
        <v>2</v>
      </c>
      <c r="F416">
        <f t="shared" si="20"/>
        <v>19</v>
      </c>
    </row>
    <row r="417" spans="1:6" x14ac:dyDescent="0.25">
      <c r="A417" s="3">
        <v>44612</v>
      </c>
      <c r="B417">
        <f>SUMIFS(Desagregado!B:B,Desagregado!A:A,'real vs forecast'!A:A)</f>
        <v>0</v>
      </c>
      <c r="C417">
        <f>IFERROR(VLOOKUP(A417,history!A:B,2,0),0)</f>
        <v>1328</v>
      </c>
      <c r="D417">
        <f t="shared" si="18"/>
        <v>2022</v>
      </c>
      <c r="E417">
        <f t="shared" si="19"/>
        <v>2</v>
      </c>
      <c r="F417">
        <f t="shared" si="20"/>
        <v>20</v>
      </c>
    </row>
    <row r="418" spans="1:6" x14ac:dyDescent="0.25">
      <c r="A418" s="3">
        <v>44613</v>
      </c>
      <c r="B418">
        <f>SUMIFS(Desagregado!B:B,Desagregado!A:A,'real vs forecast'!A:A)</f>
        <v>8581.655522144616</v>
      </c>
      <c r="C418">
        <f>IFERROR(VLOOKUP(A418,history!A:B,2,0),0)</f>
        <v>10230</v>
      </c>
      <c r="D418">
        <f t="shared" si="18"/>
        <v>2022</v>
      </c>
      <c r="E418">
        <f t="shared" si="19"/>
        <v>2</v>
      </c>
      <c r="F418">
        <f t="shared" si="20"/>
        <v>21</v>
      </c>
    </row>
    <row r="419" spans="1:6" x14ac:dyDescent="0.25">
      <c r="A419" s="3">
        <v>44614</v>
      </c>
      <c r="B419">
        <f>SUMIFS(Desagregado!B:B,Desagregado!A:A,'real vs forecast'!A:A)</f>
        <v>9618.851606327129</v>
      </c>
      <c r="C419">
        <f>IFERROR(VLOOKUP(A419,history!A:B,2,0),0)</f>
        <v>11053</v>
      </c>
      <c r="D419">
        <f t="shared" si="18"/>
        <v>2022</v>
      </c>
      <c r="E419">
        <f t="shared" si="19"/>
        <v>2</v>
      </c>
      <c r="F419">
        <f t="shared" si="20"/>
        <v>22</v>
      </c>
    </row>
    <row r="420" spans="1:6" x14ac:dyDescent="0.25">
      <c r="A420" s="3">
        <v>44615</v>
      </c>
      <c r="B420">
        <f>SUMIFS(Desagregado!B:B,Desagregado!A:A,'real vs forecast'!A:A)</f>
        <v>9287.1824589424414</v>
      </c>
      <c r="C420">
        <f>IFERROR(VLOOKUP(A420,history!A:B,2,0),0)</f>
        <v>9916</v>
      </c>
      <c r="D420">
        <f t="shared" si="18"/>
        <v>2022</v>
      </c>
      <c r="E420">
        <f t="shared" si="19"/>
        <v>2</v>
      </c>
      <c r="F420">
        <f t="shared" si="20"/>
        <v>23</v>
      </c>
    </row>
    <row r="421" spans="1:6" x14ac:dyDescent="0.25">
      <c r="A421" s="3">
        <v>44616</v>
      </c>
      <c r="B421">
        <f>SUMIFS(Desagregado!B:B,Desagregado!A:A,'real vs forecast'!A:A)</f>
        <v>9426.7366584762458</v>
      </c>
      <c r="C421">
        <f>IFERROR(VLOOKUP(A421,history!A:B,2,0),0)</f>
        <v>9557</v>
      </c>
      <c r="D421">
        <f t="shared" si="18"/>
        <v>2022</v>
      </c>
      <c r="E421">
        <f t="shared" si="19"/>
        <v>2</v>
      </c>
      <c r="F421">
        <f t="shared" si="20"/>
        <v>24</v>
      </c>
    </row>
    <row r="422" spans="1:6" x14ac:dyDescent="0.25">
      <c r="A422" s="3">
        <v>44617</v>
      </c>
      <c r="B422">
        <f>SUMIFS(Desagregado!B:B,Desagregado!A:A,'real vs forecast'!A:A)</f>
        <v>9174.8358215642656</v>
      </c>
      <c r="C422">
        <f>IFERROR(VLOOKUP(A422,history!A:B,2,0),0)</f>
        <v>9679</v>
      </c>
      <c r="D422">
        <f t="shared" si="18"/>
        <v>2022</v>
      </c>
      <c r="E422">
        <f t="shared" si="19"/>
        <v>2</v>
      </c>
      <c r="F422">
        <f t="shared" si="20"/>
        <v>25</v>
      </c>
    </row>
    <row r="423" spans="1:6" x14ac:dyDescent="0.25">
      <c r="A423" s="3">
        <v>44618</v>
      </c>
      <c r="B423">
        <f>SUMIFS(Desagregado!B:B,Desagregado!A:A,'real vs forecast'!A:A)</f>
        <v>7567.4332567157289</v>
      </c>
      <c r="C423">
        <f>IFERROR(VLOOKUP(A423,history!A:B,2,0),0)</f>
        <v>9037</v>
      </c>
      <c r="D423">
        <f t="shared" si="18"/>
        <v>2022</v>
      </c>
      <c r="E423">
        <f t="shared" si="19"/>
        <v>2</v>
      </c>
      <c r="F423">
        <f t="shared" si="20"/>
        <v>26</v>
      </c>
    </row>
    <row r="424" spans="1:6" x14ac:dyDescent="0.25">
      <c r="A424" s="3">
        <v>44619</v>
      </c>
      <c r="B424">
        <f>SUMIFS(Desagregado!B:B,Desagregado!A:A,'real vs forecast'!A:A)</f>
        <v>0</v>
      </c>
      <c r="C424">
        <f>IFERROR(VLOOKUP(A424,history!A:B,2,0),0)</f>
        <v>902</v>
      </c>
      <c r="D424">
        <f t="shared" si="18"/>
        <v>2022</v>
      </c>
      <c r="E424">
        <f t="shared" si="19"/>
        <v>2</v>
      </c>
      <c r="F424">
        <f t="shared" si="20"/>
        <v>27</v>
      </c>
    </row>
    <row r="425" spans="1:6" x14ac:dyDescent="0.25">
      <c r="A425" s="3">
        <v>44620</v>
      </c>
      <c r="B425">
        <f>SUMIFS(Desagregado!B:B,Desagregado!A:A,'real vs forecast'!A:A)</f>
        <v>8813.653660562295</v>
      </c>
      <c r="C425">
        <f>IFERROR(VLOOKUP(A425,history!A:B,2,0),0)</f>
        <v>9809</v>
      </c>
      <c r="D425">
        <f t="shared" si="18"/>
        <v>2022</v>
      </c>
      <c r="E425">
        <f t="shared" si="19"/>
        <v>2</v>
      </c>
      <c r="F425">
        <f t="shared" si="20"/>
        <v>28</v>
      </c>
    </row>
    <row r="426" spans="1:6" x14ac:dyDescent="0.25">
      <c r="A426" s="3">
        <v>44621</v>
      </c>
      <c r="B426">
        <f>SUMIFS(Desagregado!B:B,Desagregado!A:A,'real vs forecast'!A:A)</f>
        <v>9857.3516809795929</v>
      </c>
      <c r="C426">
        <f>IFERROR(VLOOKUP(A426,history!A:B,2,0),0)</f>
        <v>9778</v>
      </c>
      <c r="D426">
        <f t="shared" si="18"/>
        <v>2022</v>
      </c>
      <c r="E426">
        <f t="shared" si="19"/>
        <v>3</v>
      </c>
      <c r="F426">
        <f t="shared" si="20"/>
        <v>1</v>
      </c>
    </row>
    <row r="427" spans="1:6" x14ac:dyDescent="0.25">
      <c r="A427" s="3">
        <v>44622</v>
      </c>
      <c r="B427">
        <f>SUMIFS(Desagregado!B:B,Desagregado!A:A,'real vs forecast'!A:A)</f>
        <v>9629.9645391306858</v>
      </c>
      <c r="C427">
        <f>IFERROR(VLOOKUP(A427,history!A:B,2,0),0)</f>
        <v>10963</v>
      </c>
      <c r="D427">
        <f t="shared" si="18"/>
        <v>2022</v>
      </c>
      <c r="E427">
        <f t="shared" si="19"/>
        <v>3</v>
      </c>
      <c r="F427">
        <f t="shared" si="20"/>
        <v>2</v>
      </c>
    </row>
    <row r="428" spans="1:6" x14ac:dyDescent="0.25">
      <c r="A428" s="3">
        <v>44623</v>
      </c>
      <c r="B428">
        <f>SUMIFS(Desagregado!B:B,Desagregado!A:A,'real vs forecast'!A:A)</f>
        <v>9554.1964748746141</v>
      </c>
      <c r="C428">
        <f>IFERROR(VLOOKUP(A428,history!A:B,2,0),0)</f>
        <v>11209</v>
      </c>
      <c r="D428">
        <f t="shared" si="18"/>
        <v>2022</v>
      </c>
      <c r="E428">
        <f t="shared" si="19"/>
        <v>3</v>
      </c>
      <c r="F428">
        <f t="shared" si="20"/>
        <v>3</v>
      </c>
    </row>
    <row r="429" spans="1:6" x14ac:dyDescent="0.25">
      <c r="A429" s="3">
        <v>44624</v>
      </c>
      <c r="B429">
        <f>SUMIFS(Desagregado!B:B,Desagregado!A:A,'real vs forecast'!A:A)</f>
        <v>9298.5553080926711</v>
      </c>
      <c r="C429">
        <f>IFERROR(VLOOKUP(A429,history!A:B,2,0),0)</f>
        <v>10418</v>
      </c>
      <c r="D429">
        <f t="shared" si="18"/>
        <v>2022</v>
      </c>
      <c r="E429">
        <f t="shared" si="19"/>
        <v>3</v>
      </c>
      <c r="F429">
        <f t="shared" si="20"/>
        <v>4</v>
      </c>
    </row>
    <row r="430" spans="1:6" x14ac:dyDescent="0.25">
      <c r="A430" s="3">
        <v>44625</v>
      </c>
      <c r="B430">
        <f>SUMIFS(Desagregado!B:B,Desagregado!A:A,'real vs forecast'!A:A)</f>
        <v>7710.6524328374935</v>
      </c>
      <c r="C430">
        <f>IFERROR(VLOOKUP(A430,history!A:B,2,0),0)</f>
        <v>9433</v>
      </c>
      <c r="D430">
        <f t="shared" si="18"/>
        <v>2022</v>
      </c>
      <c r="E430">
        <f t="shared" si="19"/>
        <v>3</v>
      </c>
      <c r="F430">
        <f t="shared" si="20"/>
        <v>5</v>
      </c>
    </row>
    <row r="431" spans="1:6" x14ac:dyDescent="0.25">
      <c r="A431" s="3">
        <v>44626</v>
      </c>
      <c r="B431">
        <f>SUMIFS(Desagregado!B:B,Desagregado!A:A,'real vs forecast'!A:A)</f>
        <v>0</v>
      </c>
      <c r="C431">
        <f>IFERROR(VLOOKUP(A431,history!A:B,2,0),0)</f>
        <v>2003</v>
      </c>
      <c r="D431">
        <f t="shared" si="18"/>
        <v>2022</v>
      </c>
      <c r="E431">
        <f t="shared" si="19"/>
        <v>3</v>
      </c>
      <c r="F431">
        <f t="shared" si="20"/>
        <v>6</v>
      </c>
    </row>
    <row r="432" spans="1:6" x14ac:dyDescent="0.25">
      <c r="A432" s="3">
        <v>44627</v>
      </c>
      <c r="B432">
        <f>SUMIFS(Desagregado!B:B,Desagregado!A:A,'real vs forecast'!A:A)</f>
        <v>8922.2671374371512</v>
      </c>
      <c r="C432">
        <f>IFERROR(VLOOKUP(A432,history!A:B,2,0),0)</f>
        <v>9300</v>
      </c>
      <c r="D432">
        <f t="shared" si="18"/>
        <v>2022</v>
      </c>
      <c r="E432">
        <f t="shared" si="19"/>
        <v>3</v>
      </c>
      <c r="F432">
        <f t="shared" si="20"/>
        <v>7</v>
      </c>
    </row>
    <row r="433" spans="1:6" x14ac:dyDescent="0.25">
      <c r="A433" s="3">
        <v>44628</v>
      </c>
      <c r="B433">
        <f>SUMIFS(Desagregado!B:B,Desagregado!A:A,'real vs forecast'!A:A)</f>
        <v>9877.8592929798888</v>
      </c>
      <c r="C433">
        <f>IFERROR(VLOOKUP(A433,history!A:B,2,0),0)</f>
        <v>10836</v>
      </c>
      <c r="D433">
        <f t="shared" si="18"/>
        <v>2022</v>
      </c>
      <c r="E433">
        <f t="shared" si="19"/>
        <v>3</v>
      </c>
      <c r="F433">
        <f t="shared" si="20"/>
        <v>8</v>
      </c>
    </row>
    <row r="434" spans="1:6" x14ac:dyDescent="0.25">
      <c r="A434" s="3">
        <v>44629</v>
      </c>
      <c r="B434">
        <f>SUMIFS(Desagregado!B:B,Desagregado!A:A,'real vs forecast'!A:A)</f>
        <v>9665.7887975022659</v>
      </c>
      <c r="C434">
        <f>IFERROR(VLOOKUP(A434,history!A:B,2,0),0)</f>
        <v>10033</v>
      </c>
      <c r="D434">
        <f t="shared" si="18"/>
        <v>2022</v>
      </c>
      <c r="E434">
        <f t="shared" si="19"/>
        <v>3</v>
      </c>
      <c r="F434">
        <f t="shared" si="20"/>
        <v>9</v>
      </c>
    </row>
    <row r="435" spans="1:6" x14ac:dyDescent="0.25">
      <c r="A435" s="3">
        <v>44630</v>
      </c>
      <c r="B435">
        <f>SUMIFS(Desagregado!B:B,Desagregado!A:A,'real vs forecast'!A:A)</f>
        <v>9633.9214559134307</v>
      </c>
      <c r="C435">
        <f>IFERROR(VLOOKUP(A435,history!A:B,2,0),0)</f>
        <v>10346</v>
      </c>
      <c r="D435">
        <f t="shared" si="18"/>
        <v>2022</v>
      </c>
      <c r="E435">
        <f t="shared" si="19"/>
        <v>3</v>
      </c>
      <c r="F435">
        <f t="shared" si="20"/>
        <v>10</v>
      </c>
    </row>
    <row r="436" spans="1:6" x14ac:dyDescent="0.25">
      <c r="A436" s="3">
        <v>44631</v>
      </c>
      <c r="B436">
        <f>SUMIFS(Desagregado!B:B,Desagregado!A:A,'real vs forecast'!A:A)</f>
        <v>9288.6074275656101</v>
      </c>
      <c r="C436">
        <f>IFERROR(VLOOKUP(A436,history!A:B,2,0),0)</f>
        <v>10553</v>
      </c>
      <c r="D436">
        <f t="shared" si="18"/>
        <v>2022</v>
      </c>
      <c r="E436">
        <f t="shared" si="19"/>
        <v>3</v>
      </c>
      <c r="F436">
        <f t="shared" si="20"/>
        <v>11</v>
      </c>
    </row>
    <row r="437" spans="1:6" x14ac:dyDescent="0.25">
      <c r="A437" s="3">
        <v>44632</v>
      </c>
      <c r="B437">
        <f>SUMIFS(Desagregado!B:B,Desagregado!A:A,'real vs forecast'!A:A)</f>
        <v>7610.6074207070151</v>
      </c>
      <c r="C437">
        <f>IFERROR(VLOOKUP(A437,history!A:B,2,0),0)</f>
        <v>9744</v>
      </c>
      <c r="D437">
        <f t="shared" si="18"/>
        <v>2022</v>
      </c>
      <c r="E437">
        <f t="shared" si="19"/>
        <v>3</v>
      </c>
      <c r="F437">
        <f t="shared" si="20"/>
        <v>12</v>
      </c>
    </row>
    <row r="438" spans="1:6" x14ac:dyDescent="0.25">
      <c r="A438" s="3">
        <v>44633</v>
      </c>
      <c r="B438">
        <f>SUMIFS(Desagregado!B:B,Desagregado!A:A,'real vs forecast'!A:A)</f>
        <v>0</v>
      </c>
      <c r="C438">
        <f>IFERROR(VLOOKUP(A438,history!A:B,2,0),0)</f>
        <v>993</v>
      </c>
      <c r="D438">
        <f t="shared" si="18"/>
        <v>2022</v>
      </c>
      <c r="E438">
        <f t="shared" si="19"/>
        <v>3</v>
      </c>
      <c r="F438">
        <f t="shared" si="20"/>
        <v>13</v>
      </c>
    </row>
    <row r="439" spans="1:6" x14ac:dyDescent="0.25">
      <c r="A439" s="3">
        <v>44634</v>
      </c>
      <c r="B439">
        <f>SUMIFS(Desagregado!B:B,Desagregado!A:A,'real vs forecast'!A:A)</f>
        <v>8752.805310392765</v>
      </c>
      <c r="C439">
        <f>IFERROR(VLOOKUP(A439,history!A:B,2,0),0)</f>
        <v>11539</v>
      </c>
      <c r="D439">
        <f t="shared" si="18"/>
        <v>2022</v>
      </c>
      <c r="E439">
        <f t="shared" si="19"/>
        <v>3</v>
      </c>
      <c r="F439">
        <f t="shared" si="20"/>
        <v>14</v>
      </c>
    </row>
    <row r="440" spans="1:6" x14ac:dyDescent="0.25">
      <c r="A440" s="3">
        <v>44635</v>
      </c>
      <c r="B440">
        <f>SUMIFS(Desagregado!B:B,Desagregado!A:A,'real vs forecast'!A:A)</f>
        <v>9626.6594566990898</v>
      </c>
      <c r="C440">
        <f>IFERROR(VLOOKUP(A440,history!A:B,2,0),0)</f>
        <v>10804</v>
      </c>
      <c r="D440">
        <f t="shared" si="18"/>
        <v>2022</v>
      </c>
      <c r="E440">
        <f t="shared" si="19"/>
        <v>3</v>
      </c>
      <c r="F440">
        <f t="shared" si="20"/>
        <v>15</v>
      </c>
    </row>
    <row r="441" spans="1:6" x14ac:dyDescent="0.25">
      <c r="A441" s="3">
        <v>44636</v>
      </c>
      <c r="B441">
        <f>SUMIFS(Desagregado!B:B,Desagregado!A:A,'real vs forecast'!A:A)</f>
        <v>9285.8370598149577</v>
      </c>
      <c r="C441">
        <f>IFERROR(VLOOKUP(A441,history!A:B,2,0),0)</f>
        <v>9087</v>
      </c>
      <c r="D441">
        <f t="shared" si="18"/>
        <v>2022</v>
      </c>
      <c r="E441">
        <f t="shared" si="19"/>
        <v>3</v>
      </c>
      <c r="F441">
        <f t="shared" si="20"/>
        <v>16</v>
      </c>
    </row>
    <row r="442" spans="1:6" x14ac:dyDescent="0.25">
      <c r="A442" s="3">
        <v>44637</v>
      </c>
      <c r="B442">
        <f>SUMIFS(Desagregado!B:B,Desagregado!A:A,'real vs forecast'!A:A)</f>
        <v>9306.3790640374536</v>
      </c>
      <c r="C442">
        <f>IFERROR(VLOOKUP(A442,history!A:B,2,0),0)</f>
        <v>9353</v>
      </c>
      <c r="D442">
        <f t="shared" si="18"/>
        <v>2022</v>
      </c>
      <c r="E442">
        <f t="shared" si="19"/>
        <v>3</v>
      </c>
      <c r="F442">
        <f t="shared" si="20"/>
        <v>17</v>
      </c>
    </row>
    <row r="443" spans="1:6" x14ac:dyDescent="0.25">
      <c r="A443" s="3">
        <v>44638</v>
      </c>
      <c r="B443">
        <f>SUMIFS(Desagregado!B:B,Desagregado!A:A,'real vs forecast'!A:A)</f>
        <v>8966.4895905935227</v>
      </c>
      <c r="C443">
        <f>IFERROR(VLOOKUP(A443,history!A:B,2,0),0)</f>
        <v>8725</v>
      </c>
      <c r="D443">
        <f t="shared" si="18"/>
        <v>2022</v>
      </c>
      <c r="E443">
        <f t="shared" si="19"/>
        <v>3</v>
      </c>
      <c r="F443">
        <f t="shared" si="20"/>
        <v>18</v>
      </c>
    </row>
    <row r="444" spans="1:6" x14ac:dyDescent="0.25">
      <c r="A444" s="3">
        <v>44639</v>
      </c>
      <c r="B444">
        <f>SUMIFS(Desagregado!B:B,Desagregado!A:A,'real vs forecast'!A:A)</f>
        <v>7085.6141619558175</v>
      </c>
      <c r="C444">
        <f>IFERROR(VLOOKUP(A444,history!A:B,2,0),0)</f>
        <v>6316</v>
      </c>
      <c r="D444">
        <f t="shared" si="18"/>
        <v>2022</v>
      </c>
      <c r="E444">
        <f t="shared" si="19"/>
        <v>3</v>
      </c>
      <c r="F444">
        <f t="shared" si="20"/>
        <v>19</v>
      </c>
    </row>
    <row r="445" spans="1:6" x14ac:dyDescent="0.25">
      <c r="A445" s="3">
        <v>44640</v>
      </c>
      <c r="B445">
        <f>SUMIFS(Desagregado!B:B,Desagregado!A:A,'real vs forecast'!A:A)</f>
        <v>0</v>
      </c>
      <c r="C445">
        <f>IFERROR(VLOOKUP(A445,history!A:B,2,0),0)</f>
        <v>2584</v>
      </c>
      <c r="D445">
        <f t="shared" si="18"/>
        <v>2022</v>
      </c>
      <c r="E445">
        <f t="shared" si="19"/>
        <v>3</v>
      </c>
      <c r="F445">
        <f t="shared" si="20"/>
        <v>20</v>
      </c>
    </row>
    <row r="446" spans="1:6" x14ac:dyDescent="0.25">
      <c r="A446" s="3">
        <v>44641</v>
      </c>
      <c r="B446">
        <f>SUMIFS(Desagregado!B:B,Desagregado!A:A,'real vs forecast'!A:A)</f>
        <v>0</v>
      </c>
      <c r="C446">
        <f>IFERROR(VLOOKUP(A446,history!A:B,2,0),0)</f>
        <v>148</v>
      </c>
      <c r="D446">
        <f t="shared" si="18"/>
        <v>2022</v>
      </c>
      <c r="E446">
        <f t="shared" si="19"/>
        <v>3</v>
      </c>
      <c r="F446">
        <f t="shared" si="20"/>
        <v>21</v>
      </c>
    </row>
    <row r="447" spans="1:6" x14ac:dyDescent="0.25">
      <c r="A447" s="3">
        <v>44642</v>
      </c>
      <c r="B447">
        <f>SUMIFS(Desagregado!B:B,Desagregado!A:A,'real vs forecast'!A:A)</f>
        <v>9282.7422927537173</v>
      </c>
      <c r="C447">
        <f>IFERROR(VLOOKUP(A447,history!A:B,2,0),0)</f>
        <v>9199</v>
      </c>
      <c r="D447">
        <f t="shared" si="18"/>
        <v>2022</v>
      </c>
      <c r="E447">
        <f t="shared" si="19"/>
        <v>3</v>
      </c>
      <c r="F447">
        <f t="shared" si="20"/>
        <v>22</v>
      </c>
    </row>
    <row r="448" spans="1:6" x14ac:dyDescent="0.25">
      <c r="A448" s="3">
        <v>44643</v>
      </c>
      <c r="B448">
        <f>SUMIFS(Desagregado!B:B,Desagregado!A:A,'real vs forecast'!A:A)</f>
        <v>8983.2116575464042</v>
      </c>
      <c r="C448">
        <f>IFERROR(VLOOKUP(A448,history!A:B,2,0),0)</f>
        <v>8835</v>
      </c>
      <c r="D448">
        <f t="shared" si="18"/>
        <v>2022</v>
      </c>
      <c r="E448">
        <f t="shared" si="19"/>
        <v>3</v>
      </c>
      <c r="F448">
        <f t="shared" si="20"/>
        <v>23</v>
      </c>
    </row>
    <row r="449" spans="1:6" x14ac:dyDescent="0.25">
      <c r="A449" s="3">
        <v>44644</v>
      </c>
      <c r="B449">
        <f>SUMIFS(Desagregado!B:B,Desagregado!A:A,'real vs forecast'!A:A)</f>
        <v>8998.2250210972634</v>
      </c>
      <c r="C449">
        <f>IFERROR(VLOOKUP(A449,history!A:B,2,0),0)</f>
        <v>10439</v>
      </c>
      <c r="D449">
        <f t="shared" si="18"/>
        <v>2022</v>
      </c>
      <c r="E449">
        <f t="shared" si="19"/>
        <v>3</v>
      </c>
      <c r="F449">
        <f t="shared" si="20"/>
        <v>24</v>
      </c>
    </row>
    <row r="450" spans="1:6" x14ac:dyDescent="0.25">
      <c r="A450" s="3">
        <v>44645</v>
      </c>
      <c r="B450">
        <f>SUMIFS(Desagregado!B:B,Desagregado!A:A,'real vs forecast'!A:A)</f>
        <v>8568.0366729200814</v>
      </c>
      <c r="C450">
        <f>IFERROR(VLOOKUP(A450,history!A:B,2,0),0)</f>
        <v>9750</v>
      </c>
      <c r="D450">
        <f t="shared" si="18"/>
        <v>2022</v>
      </c>
      <c r="E450">
        <f t="shared" si="19"/>
        <v>3</v>
      </c>
      <c r="F450">
        <f t="shared" si="20"/>
        <v>25</v>
      </c>
    </row>
    <row r="451" spans="1:6" x14ac:dyDescent="0.25">
      <c r="A451" s="3">
        <v>44646</v>
      </c>
      <c r="B451">
        <f>SUMIFS(Desagregado!B:B,Desagregado!A:A,'real vs forecast'!A:A)</f>
        <v>6901.0895385714575</v>
      </c>
      <c r="C451">
        <f>IFERROR(VLOOKUP(A451,history!A:B,2,0),0)</f>
        <v>9598</v>
      </c>
      <c r="D451">
        <f t="shared" ref="D451:D514" si="21">YEAR(A451)</f>
        <v>2022</v>
      </c>
      <c r="E451">
        <f t="shared" ref="E451:E514" si="22">MONTH(A451)</f>
        <v>3</v>
      </c>
      <c r="F451">
        <f t="shared" ref="F451:F514" si="23">DAY(A451)</f>
        <v>26</v>
      </c>
    </row>
    <row r="452" spans="1:6" x14ac:dyDescent="0.25">
      <c r="A452" s="3">
        <v>44647</v>
      </c>
      <c r="B452">
        <f>SUMIFS(Desagregado!B:B,Desagregado!A:A,'real vs forecast'!A:A)</f>
        <v>0</v>
      </c>
      <c r="C452">
        <f>IFERROR(VLOOKUP(A452,history!A:B,2,0),0)</f>
        <v>1196</v>
      </c>
      <c r="D452">
        <f t="shared" si="21"/>
        <v>2022</v>
      </c>
      <c r="E452">
        <f t="shared" si="22"/>
        <v>3</v>
      </c>
      <c r="F452">
        <f t="shared" si="23"/>
        <v>27</v>
      </c>
    </row>
    <row r="453" spans="1:6" x14ac:dyDescent="0.25">
      <c r="A453" s="3">
        <v>44648</v>
      </c>
      <c r="B453">
        <f>SUMIFS(Desagregado!B:B,Desagregado!A:A,'real vs forecast'!A:A)</f>
        <v>7941.6627672952563</v>
      </c>
      <c r="C453">
        <f>IFERROR(VLOOKUP(A453,history!A:B,2,0),0)</f>
        <v>8771</v>
      </c>
      <c r="D453">
        <f t="shared" si="21"/>
        <v>2022</v>
      </c>
      <c r="E453">
        <f t="shared" si="22"/>
        <v>3</v>
      </c>
      <c r="F453">
        <f t="shared" si="23"/>
        <v>28</v>
      </c>
    </row>
    <row r="454" spans="1:6" x14ac:dyDescent="0.25">
      <c r="A454" s="3">
        <v>44649</v>
      </c>
      <c r="B454">
        <f>SUMIFS(Desagregado!B:B,Desagregado!A:A,'real vs forecast'!A:A)</f>
        <v>8889.3016123162706</v>
      </c>
      <c r="C454">
        <f>IFERROR(VLOOKUP(A454,history!A:B,2,0),0)</f>
        <v>7879</v>
      </c>
      <c r="D454">
        <f t="shared" si="21"/>
        <v>2022</v>
      </c>
      <c r="E454">
        <f t="shared" si="22"/>
        <v>3</v>
      </c>
      <c r="F454">
        <f t="shared" si="23"/>
        <v>29</v>
      </c>
    </row>
    <row r="455" spans="1:6" x14ac:dyDescent="0.25">
      <c r="A455" s="3">
        <v>44650</v>
      </c>
      <c r="B455">
        <f>SUMIFS(Desagregado!B:B,Desagregado!A:A,'real vs forecast'!A:A)</f>
        <v>8842.9337103076596</v>
      </c>
      <c r="C455">
        <f>IFERROR(VLOOKUP(A455,history!A:B,2,0),0)</f>
        <v>7267</v>
      </c>
      <c r="D455">
        <f t="shared" si="21"/>
        <v>2022</v>
      </c>
      <c r="E455">
        <f t="shared" si="22"/>
        <v>3</v>
      </c>
      <c r="F455">
        <f t="shared" si="23"/>
        <v>30</v>
      </c>
    </row>
    <row r="456" spans="1:6" x14ac:dyDescent="0.25">
      <c r="A456" s="3">
        <v>44651</v>
      </c>
      <c r="B456">
        <f>SUMIFS(Desagregado!B:B,Desagregado!A:A,'real vs forecast'!A:A)</f>
        <v>8828.2239695213648</v>
      </c>
      <c r="C456">
        <f>IFERROR(VLOOKUP(A456,history!A:B,2,0),0)</f>
        <v>7404</v>
      </c>
      <c r="D456">
        <f t="shared" si="21"/>
        <v>2022</v>
      </c>
      <c r="E456">
        <f t="shared" si="22"/>
        <v>3</v>
      </c>
      <c r="F456">
        <f t="shared" si="23"/>
        <v>31</v>
      </c>
    </row>
    <row r="457" spans="1:6" x14ac:dyDescent="0.25">
      <c r="A457" s="3">
        <v>44652</v>
      </c>
      <c r="B457">
        <f>SUMIFS(Desagregado!B:B,Desagregado!A:A,'real vs forecast'!A:A)</f>
        <v>8513.6400149746278</v>
      </c>
      <c r="C457">
        <f>IFERROR(VLOOKUP(A457,history!A:B,2,0),0)</f>
        <v>6787</v>
      </c>
      <c r="D457">
        <f t="shared" si="21"/>
        <v>2022</v>
      </c>
      <c r="E457">
        <f t="shared" si="22"/>
        <v>4</v>
      </c>
      <c r="F457">
        <f t="shared" si="23"/>
        <v>1</v>
      </c>
    </row>
    <row r="458" spans="1:6" x14ac:dyDescent="0.25">
      <c r="A458" s="3">
        <v>44653</v>
      </c>
      <c r="B458">
        <f>SUMIFS(Desagregado!B:B,Desagregado!A:A,'real vs forecast'!A:A)</f>
        <v>6885.7345934110945</v>
      </c>
      <c r="C458">
        <f>IFERROR(VLOOKUP(A458,history!A:B,2,0),0)</f>
        <v>7097</v>
      </c>
      <c r="D458">
        <f t="shared" si="21"/>
        <v>2022</v>
      </c>
      <c r="E458">
        <f t="shared" si="22"/>
        <v>4</v>
      </c>
      <c r="F458">
        <f t="shared" si="23"/>
        <v>2</v>
      </c>
    </row>
    <row r="459" spans="1:6" x14ac:dyDescent="0.25">
      <c r="A459" s="3">
        <v>44654</v>
      </c>
      <c r="B459">
        <f>SUMIFS(Desagregado!B:B,Desagregado!A:A,'real vs forecast'!A:A)</f>
        <v>0</v>
      </c>
      <c r="C459">
        <f>IFERROR(VLOOKUP(A459,history!A:B,2,0),0)</f>
        <v>50</v>
      </c>
      <c r="D459">
        <f t="shared" si="21"/>
        <v>2022</v>
      </c>
      <c r="E459">
        <f t="shared" si="22"/>
        <v>4</v>
      </c>
      <c r="F459">
        <f t="shared" si="23"/>
        <v>3</v>
      </c>
    </row>
    <row r="460" spans="1:6" x14ac:dyDescent="0.25">
      <c r="A460" s="3">
        <v>44655</v>
      </c>
      <c r="B460">
        <f>SUMIFS(Desagregado!B:B,Desagregado!A:A,'real vs forecast'!A:A)</f>
        <v>8198.1910926613727</v>
      </c>
      <c r="C460">
        <f>IFERROR(VLOOKUP(A460,history!A:B,2,0),0)</f>
        <v>8258</v>
      </c>
      <c r="D460">
        <f t="shared" si="21"/>
        <v>2022</v>
      </c>
      <c r="E460">
        <f t="shared" si="22"/>
        <v>4</v>
      </c>
      <c r="F460">
        <f t="shared" si="23"/>
        <v>4</v>
      </c>
    </row>
    <row r="461" spans="1:6" x14ac:dyDescent="0.25">
      <c r="A461" s="3">
        <v>44656</v>
      </c>
      <c r="B461">
        <f>SUMIFS(Desagregado!B:B,Desagregado!A:A,'real vs forecast'!A:A)</f>
        <v>9067.3462450902989</v>
      </c>
      <c r="C461">
        <f>IFERROR(VLOOKUP(A461,history!A:B,2,0),0)</f>
        <v>8102</v>
      </c>
      <c r="D461">
        <f t="shared" si="21"/>
        <v>2022</v>
      </c>
      <c r="E461">
        <f t="shared" si="22"/>
        <v>4</v>
      </c>
      <c r="F461">
        <f t="shared" si="23"/>
        <v>5</v>
      </c>
    </row>
    <row r="462" spans="1:6" x14ac:dyDescent="0.25">
      <c r="A462" s="3">
        <v>44657</v>
      </c>
      <c r="B462">
        <f>SUMIFS(Desagregado!B:B,Desagregado!A:A,'real vs forecast'!A:A)</f>
        <v>8913.1864010348581</v>
      </c>
      <c r="C462">
        <f>IFERROR(VLOOKUP(A462,history!A:B,2,0),0)</f>
        <v>7730</v>
      </c>
      <c r="D462">
        <f t="shared" si="21"/>
        <v>2022</v>
      </c>
      <c r="E462">
        <f t="shared" si="22"/>
        <v>4</v>
      </c>
      <c r="F462">
        <f t="shared" si="23"/>
        <v>6</v>
      </c>
    </row>
    <row r="463" spans="1:6" x14ac:dyDescent="0.25">
      <c r="A463" s="3">
        <v>44658</v>
      </c>
      <c r="B463">
        <f>SUMIFS(Desagregado!B:B,Desagregado!A:A,'real vs forecast'!A:A)</f>
        <v>8856.2321860406428</v>
      </c>
      <c r="C463">
        <f>IFERROR(VLOOKUP(A463,history!A:B,2,0),0)</f>
        <v>8531</v>
      </c>
      <c r="D463">
        <f t="shared" si="21"/>
        <v>2022</v>
      </c>
      <c r="E463">
        <f t="shared" si="22"/>
        <v>4</v>
      </c>
      <c r="F463">
        <f t="shared" si="23"/>
        <v>7</v>
      </c>
    </row>
    <row r="464" spans="1:6" x14ac:dyDescent="0.25">
      <c r="A464" s="3">
        <v>44659</v>
      </c>
      <c r="B464">
        <f>SUMIFS(Desagregado!B:B,Desagregado!A:A,'real vs forecast'!A:A)</f>
        <v>8579.6358729414715</v>
      </c>
      <c r="C464">
        <f>IFERROR(VLOOKUP(A464,history!A:B,2,0),0)</f>
        <v>6902</v>
      </c>
      <c r="D464">
        <f t="shared" si="21"/>
        <v>2022</v>
      </c>
      <c r="E464">
        <f t="shared" si="22"/>
        <v>4</v>
      </c>
      <c r="F464">
        <f t="shared" si="23"/>
        <v>8</v>
      </c>
    </row>
    <row r="465" spans="1:6" x14ac:dyDescent="0.25">
      <c r="A465" s="3">
        <v>44660</v>
      </c>
      <c r="B465">
        <f>SUMIFS(Desagregado!B:B,Desagregado!A:A,'real vs forecast'!A:A)</f>
        <v>6830.9577771366176</v>
      </c>
      <c r="C465">
        <f>IFERROR(VLOOKUP(A465,history!A:B,2,0),0)</f>
        <v>5593</v>
      </c>
      <c r="D465">
        <f t="shared" si="21"/>
        <v>2022</v>
      </c>
      <c r="E465">
        <f t="shared" si="22"/>
        <v>4</v>
      </c>
      <c r="F465">
        <f t="shared" si="23"/>
        <v>9</v>
      </c>
    </row>
    <row r="466" spans="1:6" x14ac:dyDescent="0.25">
      <c r="A466" s="3">
        <v>44661</v>
      </c>
      <c r="B466">
        <f>SUMIFS(Desagregado!B:B,Desagregado!A:A,'real vs forecast'!A:A)</f>
        <v>0</v>
      </c>
      <c r="C466">
        <f>IFERROR(VLOOKUP(A466,history!A:B,2,0),0)</f>
        <v>2037</v>
      </c>
      <c r="D466">
        <f t="shared" si="21"/>
        <v>2022</v>
      </c>
      <c r="E466">
        <f t="shared" si="22"/>
        <v>4</v>
      </c>
      <c r="F466">
        <f t="shared" si="23"/>
        <v>10</v>
      </c>
    </row>
    <row r="467" spans="1:6" x14ac:dyDescent="0.25">
      <c r="A467" s="3">
        <v>44662</v>
      </c>
      <c r="B467">
        <f>SUMIFS(Desagregado!B:B,Desagregado!A:A,'real vs forecast'!A:A)</f>
        <v>8117.9139429252791</v>
      </c>
      <c r="C467">
        <f>IFERROR(VLOOKUP(A467,history!A:B,2,0),0)</f>
        <v>8994</v>
      </c>
      <c r="D467">
        <f t="shared" si="21"/>
        <v>2022</v>
      </c>
      <c r="E467">
        <f t="shared" si="22"/>
        <v>4</v>
      </c>
      <c r="F467">
        <f t="shared" si="23"/>
        <v>11</v>
      </c>
    </row>
    <row r="468" spans="1:6" x14ac:dyDescent="0.25">
      <c r="A468" s="3">
        <v>44663</v>
      </c>
      <c r="B468">
        <f>SUMIFS(Desagregado!B:B,Desagregado!A:A,'real vs forecast'!A:A)</f>
        <v>9156.7160562435693</v>
      </c>
      <c r="C468">
        <f>IFERROR(VLOOKUP(A468,history!A:B,2,0),0)</f>
        <v>8475</v>
      </c>
      <c r="D468">
        <f t="shared" si="21"/>
        <v>2022</v>
      </c>
      <c r="E468">
        <f t="shared" si="22"/>
        <v>4</v>
      </c>
      <c r="F468">
        <f t="shared" si="23"/>
        <v>12</v>
      </c>
    </row>
    <row r="469" spans="1:6" x14ac:dyDescent="0.25">
      <c r="A469" s="3">
        <v>44664</v>
      </c>
      <c r="B469">
        <f>SUMIFS(Desagregado!B:B,Desagregado!A:A,'real vs forecast'!A:A)</f>
        <v>9015.235541474618</v>
      </c>
      <c r="C469">
        <f>IFERROR(VLOOKUP(A469,history!A:B,2,0),0)</f>
        <v>5733</v>
      </c>
      <c r="D469">
        <f t="shared" si="21"/>
        <v>2022</v>
      </c>
      <c r="E469">
        <f t="shared" si="22"/>
        <v>4</v>
      </c>
      <c r="F469">
        <f t="shared" si="23"/>
        <v>13</v>
      </c>
    </row>
    <row r="470" spans="1:6" x14ac:dyDescent="0.25">
      <c r="A470" s="3">
        <v>44665</v>
      </c>
      <c r="B470">
        <f>SUMIFS(Desagregado!B:B,Desagregado!A:A,'real vs forecast'!A:A)</f>
        <v>0</v>
      </c>
      <c r="C470">
        <f>IFERROR(VLOOKUP(A470,history!A:B,2,0),0)</f>
        <v>824</v>
      </c>
      <c r="D470">
        <f t="shared" si="21"/>
        <v>2022</v>
      </c>
      <c r="E470">
        <f t="shared" si="22"/>
        <v>4</v>
      </c>
      <c r="F470">
        <f t="shared" si="23"/>
        <v>14</v>
      </c>
    </row>
    <row r="471" spans="1:6" x14ac:dyDescent="0.25">
      <c r="A471" s="3">
        <v>44666</v>
      </c>
      <c r="B471">
        <f>SUMIFS(Desagregado!B:B,Desagregado!A:A,'real vs forecast'!A:A)</f>
        <v>0</v>
      </c>
      <c r="C471">
        <f>IFERROR(VLOOKUP(A471,history!A:B,2,0),0)</f>
        <v>0</v>
      </c>
      <c r="D471">
        <f t="shared" si="21"/>
        <v>2022</v>
      </c>
      <c r="E471">
        <f t="shared" si="22"/>
        <v>4</v>
      </c>
      <c r="F471">
        <f t="shared" si="23"/>
        <v>15</v>
      </c>
    </row>
    <row r="472" spans="1:6" x14ac:dyDescent="0.25">
      <c r="A472" s="3">
        <v>44667</v>
      </c>
      <c r="B472">
        <f>SUMIFS(Desagregado!B:B,Desagregado!A:A,'real vs forecast'!A:A)</f>
        <v>5580.6558572644917</v>
      </c>
      <c r="C472">
        <f>IFERROR(VLOOKUP(A472,history!A:B,2,0),0)</f>
        <v>2468</v>
      </c>
      <c r="D472">
        <f t="shared" si="21"/>
        <v>2022</v>
      </c>
      <c r="E472">
        <f t="shared" si="22"/>
        <v>4</v>
      </c>
      <c r="F472">
        <f t="shared" si="23"/>
        <v>16</v>
      </c>
    </row>
    <row r="473" spans="1:6" x14ac:dyDescent="0.25">
      <c r="A473" s="3">
        <v>44668</v>
      </c>
      <c r="B473">
        <f>SUMIFS(Desagregado!B:B,Desagregado!A:A,'real vs forecast'!A:A)</f>
        <v>0</v>
      </c>
      <c r="C473">
        <f>IFERROR(VLOOKUP(A473,history!A:B,2,0),0)</f>
        <v>434</v>
      </c>
      <c r="D473">
        <f t="shared" si="21"/>
        <v>2022</v>
      </c>
      <c r="E473">
        <f t="shared" si="22"/>
        <v>4</v>
      </c>
      <c r="F473">
        <f t="shared" si="23"/>
        <v>17</v>
      </c>
    </row>
    <row r="474" spans="1:6" x14ac:dyDescent="0.25">
      <c r="A474" s="3">
        <v>44669</v>
      </c>
      <c r="B474">
        <f>SUMIFS(Desagregado!B:B,Desagregado!A:A,'real vs forecast'!A:A)</f>
        <v>8242.3361496362413</v>
      </c>
      <c r="C474">
        <f>IFERROR(VLOOKUP(A474,history!A:B,2,0),0)</f>
        <v>8274</v>
      </c>
      <c r="D474">
        <f t="shared" si="21"/>
        <v>2022</v>
      </c>
      <c r="E474">
        <f t="shared" si="22"/>
        <v>4</v>
      </c>
      <c r="F474">
        <f t="shared" si="23"/>
        <v>18</v>
      </c>
    </row>
    <row r="475" spans="1:6" x14ac:dyDescent="0.25">
      <c r="A475" s="3">
        <v>44670</v>
      </c>
      <c r="B475">
        <f>SUMIFS(Desagregado!B:B,Desagregado!A:A,'real vs forecast'!A:A)</f>
        <v>9104.6140313152318</v>
      </c>
      <c r="C475">
        <f>IFERROR(VLOOKUP(A475,history!A:B,2,0),0)</f>
        <v>7811</v>
      </c>
      <c r="D475">
        <f t="shared" si="21"/>
        <v>2022</v>
      </c>
      <c r="E475">
        <f t="shared" si="22"/>
        <v>4</v>
      </c>
      <c r="F475">
        <f t="shared" si="23"/>
        <v>19</v>
      </c>
    </row>
    <row r="476" spans="1:6" x14ac:dyDescent="0.25">
      <c r="A476" s="3">
        <v>44671</v>
      </c>
      <c r="B476">
        <f>SUMIFS(Desagregado!B:B,Desagregado!A:A,'real vs forecast'!A:A)</f>
        <v>8792.3126424200764</v>
      </c>
      <c r="C476">
        <f>IFERROR(VLOOKUP(A476,history!A:B,2,0),0)</f>
        <v>6490</v>
      </c>
      <c r="D476">
        <f t="shared" si="21"/>
        <v>2022</v>
      </c>
      <c r="E476">
        <f t="shared" si="22"/>
        <v>4</v>
      </c>
      <c r="F476">
        <f t="shared" si="23"/>
        <v>20</v>
      </c>
    </row>
    <row r="477" spans="1:6" x14ac:dyDescent="0.25">
      <c r="A477" s="3">
        <v>44672</v>
      </c>
      <c r="B477">
        <f>SUMIFS(Desagregado!B:B,Desagregado!A:A,'real vs forecast'!A:A)</f>
        <v>8843.7973065175411</v>
      </c>
      <c r="C477">
        <f>IFERROR(VLOOKUP(A477,history!A:B,2,0),0)</f>
        <v>7484</v>
      </c>
      <c r="D477">
        <f t="shared" si="21"/>
        <v>2022</v>
      </c>
      <c r="E477">
        <f t="shared" si="22"/>
        <v>4</v>
      </c>
      <c r="F477">
        <f t="shared" si="23"/>
        <v>21</v>
      </c>
    </row>
    <row r="478" spans="1:6" x14ac:dyDescent="0.25">
      <c r="A478" s="3">
        <v>44673</v>
      </c>
      <c r="B478">
        <f>SUMIFS(Desagregado!B:B,Desagregado!A:A,'real vs forecast'!A:A)</f>
        <v>8410.7722969731039</v>
      </c>
      <c r="C478">
        <f>IFERROR(VLOOKUP(A478,history!A:B,2,0),0)</f>
        <v>22333</v>
      </c>
      <c r="D478">
        <f t="shared" si="21"/>
        <v>2022</v>
      </c>
      <c r="E478">
        <f t="shared" si="22"/>
        <v>4</v>
      </c>
      <c r="F478">
        <f t="shared" si="23"/>
        <v>22</v>
      </c>
    </row>
    <row r="479" spans="1:6" x14ac:dyDescent="0.25">
      <c r="A479" s="3">
        <v>44674</v>
      </c>
      <c r="B479">
        <f>SUMIFS(Desagregado!B:B,Desagregado!A:A,'real vs forecast'!A:A)</f>
        <v>6701.6921077204452</v>
      </c>
      <c r="C479">
        <f>IFERROR(VLOOKUP(A479,history!A:B,2,0),0)</f>
        <v>6568</v>
      </c>
      <c r="D479">
        <f t="shared" si="21"/>
        <v>2022</v>
      </c>
      <c r="E479">
        <f t="shared" si="22"/>
        <v>4</v>
      </c>
      <c r="F479">
        <f t="shared" si="23"/>
        <v>23</v>
      </c>
    </row>
    <row r="480" spans="1:6" x14ac:dyDescent="0.25">
      <c r="A480" s="3">
        <v>44675</v>
      </c>
      <c r="B480">
        <f>SUMIFS(Desagregado!B:B,Desagregado!A:A,'real vs forecast'!A:A)</f>
        <v>0</v>
      </c>
      <c r="C480">
        <f>IFERROR(VLOOKUP(A480,history!A:B,2,0),0)</f>
        <v>245</v>
      </c>
      <c r="D480">
        <f t="shared" si="21"/>
        <v>2022</v>
      </c>
      <c r="E480">
        <f t="shared" si="22"/>
        <v>4</v>
      </c>
      <c r="F480">
        <f t="shared" si="23"/>
        <v>24</v>
      </c>
    </row>
    <row r="481" spans="1:6" x14ac:dyDescent="0.25">
      <c r="A481" s="3">
        <v>44676</v>
      </c>
      <c r="B481">
        <f>SUMIFS(Desagregado!B:B,Desagregado!A:A,'real vs forecast'!A:A)</f>
        <v>7753.8433248447845</v>
      </c>
      <c r="C481">
        <f>IFERROR(VLOOKUP(A481,history!A:B,2,0),0)</f>
        <v>7617</v>
      </c>
      <c r="D481">
        <f t="shared" si="21"/>
        <v>2022</v>
      </c>
      <c r="E481">
        <f t="shared" si="22"/>
        <v>4</v>
      </c>
      <c r="F481">
        <f t="shared" si="23"/>
        <v>25</v>
      </c>
    </row>
    <row r="482" spans="1:6" x14ac:dyDescent="0.25">
      <c r="A482" s="3">
        <v>44677</v>
      </c>
      <c r="B482">
        <f>SUMIFS(Desagregado!B:B,Desagregado!A:A,'real vs forecast'!A:A)</f>
        <v>8693.2053575010432</v>
      </c>
      <c r="C482">
        <f>IFERROR(VLOOKUP(A482,history!A:B,2,0),0)</f>
        <v>9460</v>
      </c>
      <c r="D482">
        <f t="shared" si="21"/>
        <v>2022</v>
      </c>
      <c r="E482">
        <f t="shared" si="22"/>
        <v>4</v>
      </c>
      <c r="F482">
        <f t="shared" si="23"/>
        <v>26</v>
      </c>
    </row>
    <row r="483" spans="1:6" x14ac:dyDescent="0.25">
      <c r="A483" s="3">
        <v>44678</v>
      </c>
      <c r="B483">
        <f>SUMIFS(Desagregado!B:B,Desagregado!A:A,'real vs forecast'!A:A)</f>
        <v>8408.5183986669563</v>
      </c>
      <c r="C483">
        <f>IFERROR(VLOOKUP(A483,history!A:B,2,0),0)</f>
        <v>8262</v>
      </c>
      <c r="D483">
        <f t="shared" si="21"/>
        <v>2022</v>
      </c>
      <c r="E483">
        <f t="shared" si="22"/>
        <v>4</v>
      </c>
      <c r="F483">
        <f t="shared" si="23"/>
        <v>27</v>
      </c>
    </row>
    <row r="484" spans="1:6" x14ac:dyDescent="0.25">
      <c r="A484" s="3">
        <v>44679</v>
      </c>
      <c r="B484">
        <f>SUMIFS(Desagregado!B:B,Desagregado!A:A,'real vs forecast'!A:A)</f>
        <v>8266.0190898037326</v>
      </c>
      <c r="C484">
        <f>IFERROR(VLOOKUP(A484,history!A:B,2,0),0)</f>
        <v>8361</v>
      </c>
      <c r="D484">
        <f t="shared" si="21"/>
        <v>2022</v>
      </c>
      <c r="E484">
        <f t="shared" si="22"/>
        <v>4</v>
      </c>
      <c r="F484">
        <f t="shared" si="23"/>
        <v>28</v>
      </c>
    </row>
    <row r="485" spans="1:6" x14ac:dyDescent="0.25">
      <c r="A485" s="3">
        <v>44680</v>
      </c>
      <c r="B485">
        <f>SUMIFS(Desagregado!B:B,Desagregado!A:A,'real vs forecast'!A:A)</f>
        <v>7968.5564272272359</v>
      </c>
      <c r="C485">
        <f>IFERROR(VLOOKUP(A485,history!A:B,2,0),0)</f>
        <v>9003</v>
      </c>
      <c r="D485">
        <f t="shared" si="21"/>
        <v>2022</v>
      </c>
      <c r="E485">
        <f t="shared" si="22"/>
        <v>4</v>
      </c>
      <c r="F485">
        <f t="shared" si="23"/>
        <v>29</v>
      </c>
    </row>
    <row r="486" spans="1:6" x14ac:dyDescent="0.25">
      <c r="A486" s="3">
        <v>44681</v>
      </c>
      <c r="B486">
        <f>SUMIFS(Desagregado!B:B,Desagregado!A:A,'real vs forecast'!A:A)</f>
        <v>6257.2186494477091</v>
      </c>
      <c r="C486">
        <f>IFERROR(VLOOKUP(A486,history!A:B,2,0),0)</f>
        <v>8975</v>
      </c>
      <c r="D486">
        <f t="shared" si="21"/>
        <v>2022</v>
      </c>
      <c r="E486">
        <f t="shared" si="22"/>
        <v>4</v>
      </c>
      <c r="F486">
        <f t="shared" si="23"/>
        <v>30</v>
      </c>
    </row>
    <row r="487" spans="1:6" x14ac:dyDescent="0.25">
      <c r="A487" s="3">
        <v>44682</v>
      </c>
      <c r="B487">
        <f>SUMIFS(Desagregado!B:B,Desagregado!A:A,'real vs forecast'!A:A)</f>
        <v>0</v>
      </c>
      <c r="C487">
        <f>IFERROR(VLOOKUP(A487,history!A:B,2,0),0)</f>
        <v>1307</v>
      </c>
      <c r="D487">
        <f t="shared" si="21"/>
        <v>2022</v>
      </c>
      <c r="E487">
        <f t="shared" si="22"/>
        <v>5</v>
      </c>
      <c r="F487">
        <f t="shared" si="23"/>
        <v>1</v>
      </c>
    </row>
    <row r="488" spans="1:6" x14ac:dyDescent="0.25">
      <c r="A488" s="3">
        <v>44683</v>
      </c>
      <c r="B488">
        <f>SUMIFS(Desagregado!B:B,Desagregado!A:A,'real vs forecast'!A:A)</f>
        <v>7304.6919504092011</v>
      </c>
      <c r="C488">
        <f>IFERROR(VLOOKUP(A488,history!A:B,2,0),0)</f>
        <v>7485</v>
      </c>
      <c r="D488">
        <f t="shared" si="21"/>
        <v>2022</v>
      </c>
      <c r="E488">
        <f t="shared" si="22"/>
        <v>5</v>
      </c>
      <c r="F488">
        <f t="shared" si="23"/>
        <v>2</v>
      </c>
    </row>
    <row r="489" spans="1:6" x14ac:dyDescent="0.25">
      <c r="A489" s="3">
        <v>44684</v>
      </c>
      <c r="B489">
        <f>SUMIFS(Desagregado!B:B,Desagregado!A:A,'real vs forecast'!A:A)</f>
        <v>8115.8120444723281</v>
      </c>
      <c r="C489">
        <f>IFERROR(VLOOKUP(A489,history!A:B,2,0),0)</f>
        <v>8883</v>
      </c>
      <c r="D489">
        <f t="shared" si="21"/>
        <v>2022</v>
      </c>
      <c r="E489">
        <f t="shared" si="22"/>
        <v>5</v>
      </c>
      <c r="F489">
        <f t="shared" si="23"/>
        <v>3</v>
      </c>
    </row>
    <row r="490" spans="1:6" x14ac:dyDescent="0.25">
      <c r="A490" s="3">
        <v>44685</v>
      </c>
      <c r="B490">
        <f>SUMIFS(Desagregado!B:B,Desagregado!A:A,'real vs forecast'!A:A)</f>
        <v>7873.0351490877847</v>
      </c>
      <c r="C490">
        <f>IFERROR(VLOOKUP(A490,history!A:B,2,0),0)</f>
        <v>9177</v>
      </c>
      <c r="D490">
        <f t="shared" si="21"/>
        <v>2022</v>
      </c>
      <c r="E490">
        <f t="shared" si="22"/>
        <v>5</v>
      </c>
      <c r="F490">
        <f t="shared" si="23"/>
        <v>4</v>
      </c>
    </row>
    <row r="491" spans="1:6" x14ac:dyDescent="0.25">
      <c r="A491" s="3">
        <v>44686</v>
      </c>
      <c r="B491">
        <f>SUMIFS(Desagregado!B:B,Desagregado!A:A,'real vs forecast'!A:A)</f>
        <v>7782.0701661723697</v>
      </c>
      <c r="C491">
        <f>IFERROR(VLOOKUP(A491,history!A:B,2,0),0)</f>
        <v>8035</v>
      </c>
      <c r="D491">
        <f t="shared" si="21"/>
        <v>2022</v>
      </c>
      <c r="E491">
        <f t="shared" si="22"/>
        <v>5</v>
      </c>
      <c r="F491">
        <f t="shared" si="23"/>
        <v>5</v>
      </c>
    </row>
    <row r="492" spans="1:6" x14ac:dyDescent="0.25">
      <c r="A492" s="3">
        <v>44687</v>
      </c>
      <c r="B492">
        <f>SUMIFS(Desagregado!B:B,Desagregado!A:A,'real vs forecast'!A:A)</f>
        <v>7540.2166416356476</v>
      </c>
      <c r="C492">
        <f>IFERROR(VLOOKUP(A492,history!A:B,2,0),0)</f>
        <v>8114</v>
      </c>
      <c r="D492">
        <f t="shared" si="21"/>
        <v>2022</v>
      </c>
      <c r="E492">
        <f t="shared" si="22"/>
        <v>5</v>
      </c>
      <c r="F492">
        <f t="shared" si="23"/>
        <v>6</v>
      </c>
    </row>
    <row r="493" spans="1:6" x14ac:dyDescent="0.25">
      <c r="A493" s="3">
        <v>44688</v>
      </c>
      <c r="B493">
        <f>SUMIFS(Desagregado!B:B,Desagregado!A:A,'real vs forecast'!A:A)</f>
        <v>5872.4534648910085</v>
      </c>
      <c r="C493">
        <f>IFERROR(VLOOKUP(A493,history!A:B,2,0),0)</f>
        <v>7078</v>
      </c>
      <c r="D493">
        <f t="shared" si="21"/>
        <v>2022</v>
      </c>
      <c r="E493">
        <f t="shared" si="22"/>
        <v>5</v>
      </c>
      <c r="F493">
        <f t="shared" si="23"/>
        <v>7</v>
      </c>
    </row>
    <row r="494" spans="1:6" x14ac:dyDescent="0.25">
      <c r="A494" s="3">
        <v>44689</v>
      </c>
      <c r="B494">
        <f>SUMIFS(Desagregado!B:B,Desagregado!A:A,'real vs forecast'!A:A)</f>
        <v>0</v>
      </c>
      <c r="C494">
        <f>IFERROR(VLOOKUP(A494,history!A:B,2,0),0)</f>
        <v>880</v>
      </c>
      <c r="D494">
        <f t="shared" si="21"/>
        <v>2022</v>
      </c>
      <c r="E494">
        <f t="shared" si="22"/>
        <v>5</v>
      </c>
      <c r="F494">
        <f t="shared" si="23"/>
        <v>8</v>
      </c>
    </row>
    <row r="495" spans="1:6" x14ac:dyDescent="0.25">
      <c r="A495" s="3">
        <v>44690</v>
      </c>
      <c r="B495">
        <f>SUMIFS(Desagregado!B:B,Desagregado!A:A,'real vs forecast'!A:A)</f>
        <v>6985.3915036108892</v>
      </c>
      <c r="C495">
        <f>IFERROR(VLOOKUP(A495,history!A:B,2,0),0)</f>
        <v>6839</v>
      </c>
      <c r="D495">
        <f t="shared" si="21"/>
        <v>2022</v>
      </c>
      <c r="E495">
        <f t="shared" si="22"/>
        <v>5</v>
      </c>
      <c r="F495">
        <f t="shared" si="23"/>
        <v>9</v>
      </c>
    </row>
    <row r="496" spans="1:6" x14ac:dyDescent="0.25">
      <c r="A496" s="3">
        <v>44691</v>
      </c>
      <c r="B496">
        <f>SUMIFS(Desagregado!B:B,Desagregado!A:A,'real vs forecast'!A:A)</f>
        <v>7831.2163012579967</v>
      </c>
      <c r="C496">
        <f>IFERROR(VLOOKUP(A496,history!A:B,2,0),0)</f>
        <v>7105</v>
      </c>
      <c r="D496">
        <f t="shared" si="21"/>
        <v>2022</v>
      </c>
      <c r="E496">
        <f t="shared" si="22"/>
        <v>5</v>
      </c>
      <c r="F496">
        <f t="shared" si="23"/>
        <v>10</v>
      </c>
    </row>
    <row r="497" spans="1:6" x14ac:dyDescent="0.25">
      <c r="A497" s="3">
        <v>44692</v>
      </c>
      <c r="B497">
        <f>SUMIFS(Desagregado!B:B,Desagregado!A:A,'real vs forecast'!A:A)</f>
        <v>7605.0897071132649</v>
      </c>
      <c r="C497">
        <f>IFERROR(VLOOKUP(A497,history!A:B,2,0),0)</f>
        <v>6249</v>
      </c>
      <c r="D497">
        <f t="shared" si="21"/>
        <v>2022</v>
      </c>
      <c r="E497">
        <f t="shared" si="22"/>
        <v>5</v>
      </c>
      <c r="F497">
        <f t="shared" si="23"/>
        <v>11</v>
      </c>
    </row>
    <row r="498" spans="1:6" x14ac:dyDescent="0.25">
      <c r="A498" s="3">
        <v>44693</v>
      </c>
      <c r="B498">
        <f>SUMIFS(Desagregado!B:B,Desagregado!A:A,'real vs forecast'!A:A)</f>
        <v>7668.5456878078076</v>
      </c>
      <c r="C498">
        <f>IFERROR(VLOOKUP(A498,history!A:B,2,0),0)</f>
        <v>6784</v>
      </c>
      <c r="D498">
        <f t="shared" si="21"/>
        <v>2022</v>
      </c>
      <c r="E498">
        <f t="shared" si="22"/>
        <v>5</v>
      </c>
      <c r="F498">
        <f t="shared" si="23"/>
        <v>12</v>
      </c>
    </row>
    <row r="499" spans="1:6" x14ac:dyDescent="0.25">
      <c r="A499" s="3">
        <v>44694</v>
      </c>
      <c r="B499">
        <f>SUMIFS(Desagregado!B:B,Desagregado!A:A,'real vs forecast'!A:A)</f>
        <v>7494.8036526253009</v>
      </c>
      <c r="C499">
        <f>IFERROR(VLOOKUP(A499,history!A:B,2,0),0)</f>
        <v>8018</v>
      </c>
      <c r="D499">
        <f t="shared" si="21"/>
        <v>2022</v>
      </c>
      <c r="E499">
        <f t="shared" si="22"/>
        <v>5</v>
      </c>
      <c r="F499">
        <f t="shared" si="23"/>
        <v>13</v>
      </c>
    </row>
    <row r="500" spans="1:6" x14ac:dyDescent="0.25">
      <c r="A500" s="3">
        <v>44695</v>
      </c>
      <c r="B500">
        <f>SUMIFS(Desagregado!B:B,Desagregado!A:A,'real vs forecast'!A:A)</f>
        <v>5913.0023668493686</v>
      </c>
      <c r="C500">
        <f>IFERROR(VLOOKUP(A500,history!A:B,2,0),0)</f>
        <v>7721</v>
      </c>
      <c r="D500">
        <f t="shared" si="21"/>
        <v>2022</v>
      </c>
      <c r="E500">
        <f t="shared" si="22"/>
        <v>5</v>
      </c>
      <c r="F500">
        <f t="shared" si="23"/>
        <v>14</v>
      </c>
    </row>
    <row r="501" spans="1:6" x14ac:dyDescent="0.25">
      <c r="A501" s="3">
        <v>44696</v>
      </c>
      <c r="B501">
        <f>SUMIFS(Desagregado!B:B,Desagregado!A:A,'real vs forecast'!A:A)</f>
        <v>0</v>
      </c>
      <c r="C501">
        <f>IFERROR(VLOOKUP(A501,history!A:B,2,0),0)</f>
        <v>1451</v>
      </c>
      <c r="D501">
        <f t="shared" si="21"/>
        <v>2022</v>
      </c>
      <c r="E501">
        <f t="shared" si="22"/>
        <v>5</v>
      </c>
      <c r="F501">
        <f t="shared" si="23"/>
        <v>15</v>
      </c>
    </row>
    <row r="502" spans="1:6" x14ac:dyDescent="0.25">
      <c r="A502" s="3">
        <v>44697</v>
      </c>
      <c r="B502">
        <f>SUMIFS(Desagregado!B:B,Desagregado!A:A,'real vs forecast'!A:A)</f>
        <v>7219.1674917753899</v>
      </c>
      <c r="C502">
        <f>IFERROR(VLOOKUP(A502,history!A:B,2,0),0)</f>
        <v>8441</v>
      </c>
      <c r="D502">
        <f t="shared" si="21"/>
        <v>2022</v>
      </c>
      <c r="E502">
        <f t="shared" si="22"/>
        <v>5</v>
      </c>
      <c r="F502">
        <f t="shared" si="23"/>
        <v>16</v>
      </c>
    </row>
    <row r="503" spans="1:6" x14ac:dyDescent="0.25">
      <c r="A503" s="3">
        <v>44698</v>
      </c>
      <c r="B503">
        <f>SUMIFS(Desagregado!B:B,Desagregado!A:A,'real vs forecast'!A:A)</f>
        <v>8240.0226345444735</v>
      </c>
      <c r="C503">
        <f>IFERROR(VLOOKUP(A503,history!A:B,2,0),0)</f>
        <v>8864</v>
      </c>
      <c r="D503">
        <f t="shared" si="21"/>
        <v>2022</v>
      </c>
      <c r="E503">
        <f t="shared" si="22"/>
        <v>5</v>
      </c>
      <c r="F503">
        <f t="shared" si="23"/>
        <v>17</v>
      </c>
    </row>
    <row r="504" spans="1:6" x14ac:dyDescent="0.25">
      <c r="A504" s="3">
        <v>44699</v>
      </c>
      <c r="B504">
        <f>SUMIFS(Desagregado!B:B,Desagregado!A:A,'real vs forecast'!A:A)</f>
        <v>8116.8685030497109</v>
      </c>
      <c r="C504">
        <f>IFERROR(VLOOKUP(A504,history!A:B,2,0),0)</f>
        <v>9011</v>
      </c>
      <c r="D504">
        <f t="shared" si="21"/>
        <v>2022</v>
      </c>
      <c r="E504">
        <f t="shared" si="22"/>
        <v>5</v>
      </c>
      <c r="F504">
        <f t="shared" si="23"/>
        <v>18</v>
      </c>
    </row>
    <row r="505" spans="1:6" x14ac:dyDescent="0.25">
      <c r="A505" s="3">
        <v>44700</v>
      </c>
      <c r="B505">
        <f>SUMIFS(Desagregado!B:B,Desagregado!A:A,'real vs forecast'!A:A)</f>
        <v>8066.6897734080148</v>
      </c>
      <c r="C505">
        <f>IFERROR(VLOOKUP(A505,history!A:B,2,0),0)</f>
        <v>7429</v>
      </c>
      <c r="D505">
        <f t="shared" si="21"/>
        <v>2022</v>
      </c>
      <c r="E505">
        <f t="shared" si="22"/>
        <v>5</v>
      </c>
      <c r="F505">
        <f t="shared" si="23"/>
        <v>19</v>
      </c>
    </row>
    <row r="506" spans="1:6" x14ac:dyDescent="0.25">
      <c r="A506" s="3">
        <v>44701</v>
      </c>
      <c r="B506">
        <f>SUMIFS(Desagregado!B:B,Desagregado!A:A,'real vs forecast'!A:A)</f>
        <v>7954.0112773288301</v>
      </c>
      <c r="C506">
        <f>IFERROR(VLOOKUP(A506,history!A:B,2,0),0)</f>
        <v>8299</v>
      </c>
      <c r="D506">
        <f t="shared" si="21"/>
        <v>2022</v>
      </c>
      <c r="E506">
        <f t="shared" si="22"/>
        <v>5</v>
      </c>
      <c r="F506">
        <f t="shared" si="23"/>
        <v>20</v>
      </c>
    </row>
    <row r="507" spans="1:6" x14ac:dyDescent="0.25">
      <c r="A507" s="3">
        <v>44702</v>
      </c>
      <c r="B507">
        <f>SUMIFS(Desagregado!B:B,Desagregado!A:A,'real vs forecast'!A:A)</f>
        <v>6452.0933362990645</v>
      </c>
      <c r="C507">
        <f>IFERROR(VLOOKUP(A507,history!A:B,2,0),0)</f>
        <v>7857</v>
      </c>
      <c r="D507">
        <f t="shared" si="21"/>
        <v>2022</v>
      </c>
      <c r="E507">
        <f t="shared" si="22"/>
        <v>5</v>
      </c>
      <c r="F507">
        <f t="shared" si="23"/>
        <v>21</v>
      </c>
    </row>
    <row r="508" spans="1:6" x14ac:dyDescent="0.25">
      <c r="A508" s="3">
        <v>44703</v>
      </c>
      <c r="B508">
        <f>SUMIFS(Desagregado!B:B,Desagregado!A:A,'real vs forecast'!A:A)</f>
        <v>0</v>
      </c>
      <c r="C508">
        <f>IFERROR(VLOOKUP(A508,history!A:B,2,0),0)</f>
        <v>1839</v>
      </c>
      <c r="D508">
        <f t="shared" si="21"/>
        <v>2022</v>
      </c>
      <c r="E508">
        <f t="shared" si="22"/>
        <v>5</v>
      </c>
      <c r="F508">
        <f t="shared" si="23"/>
        <v>22</v>
      </c>
    </row>
    <row r="509" spans="1:6" x14ac:dyDescent="0.25">
      <c r="A509" s="3">
        <v>44704</v>
      </c>
      <c r="B509">
        <f>SUMIFS(Desagregado!B:B,Desagregado!A:A,'real vs forecast'!A:A)</f>
        <v>7887.3214115152177</v>
      </c>
      <c r="C509">
        <f>IFERROR(VLOOKUP(A509,history!A:B,2,0),0)</f>
        <v>8358</v>
      </c>
      <c r="D509">
        <f t="shared" si="21"/>
        <v>2022</v>
      </c>
      <c r="E509">
        <f t="shared" si="22"/>
        <v>5</v>
      </c>
      <c r="F509">
        <f t="shared" si="23"/>
        <v>23</v>
      </c>
    </row>
    <row r="510" spans="1:6" x14ac:dyDescent="0.25">
      <c r="A510" s="3">
        <v>44705</v>
      </c>
      <c r="B510">
        <f>SUMIFS(Desagregado!B:B,Desagregado!A:A,'real vs forecast'!A:A)</f>
        <v>8821.4598242256106</v>
      </c>
      <c r="C510">
        <f>IFERROR(VLOOKUP(A510,history!A:B,2,0),0)</f>
        <v>8670</v>
      </c>
      <c r="D510">
        <f t="shared" si="21"/>
        <v>2022</v>
      </c>
      <c r="E510">
        <f t="shared" si="22"/>
        <v>5</v>
      </c>
      <c r="F510">
        <f t="shared" si="23"/>
        <v>24</v>
      </c>
    </row>
    <row r="511" spans="1:6" x14ac:dyDescent="0.25">
      <c r="A511" s="3">
        <v>44706</v>
      </c>
      <c r="B511">
        <f>SUMIFS(Desagregado!B:B,Desagregado!A:A,'real vs forecast'!A:A)</f>
        <v>8743.9501971677728</v>
      </c>
      <c r="C511">
        <f>IFERROR(VLOOKUP(A511,history!A:B,2,0),0)</f>
        <v>8166</v>
      </c>
      <c r="D511">
        <f t="shared" si="21"/>
        <v>2022</v>
      </c>
      <c r="E511">
        <f t="shared" si="22"/>
        <v>5</v>
      </c>
      <c r="F511">
        <f t="shared" si="23"/>
        <v>25</v>
      </c>
    </row>
    <row r="512" spans="1:6" x14ac:dyDescent="0.25">
      <c r="A512" s="3">
        <v>44707</v>
      </c>
      <c r="B512">
        <f>SUMIFS(Desagregado!B:B,Desagregado!A:A,'real vs forecast'!A:A)</f>
        <v>8719.0343841877493</v>
      </c>
      <c r="C512">
        <f>IFERROR(VLOOKUP(A512,history!A:B,2,0),0)</f>
        <v>8094</v>
      </c>
      <c r="D512">
        <f t="shared" si="21"/>
        <v>2022</v>
      </c>
      <c r="E512">
        <f t="shared" si="22"/>
        <v>5</v>
      </c>
      <c r="F512">
        <f t="shared" si="23"/>
        <v>26</v>
      </c>
    </row>
    <row r="513" spans="1:6" x14ac:dyDescent="0.25">
      <c r="A513" s="3">
        <v>44708</v>
      </c>
      <c r="B513">
        <f>SUMIFS(Desagregado!B:B,Desagregado!A:A,'real vs forecast'!A:A)</f>
        <v>8654.6324941083622</v>
      </c>
      <c r="C513">
        <f>IFERROR(VLOOKUP(A513,history!A:B,2,0),0)</f>
        <v>8101</v>
      </c>
      <c r="D513">
        <f t="shared" si="21"/>
        <v>2022</v>
      </c>
      <c r="E513">
        <f t="shared" si="22"/>
        <v>5</v>
      </c>
      <c r="F513">
        <f t="shared" si="23"/>
        <v>27</v>
      </c>
    </row>
    <row r="514" spans="1:6" x14ac:dyDescent="0.25">
      <c r="A514" s="3">
        <v>44709</v>
      </c>
      <c r="B514">
        <f>SUMIFS(Desagregado!B:B,Desagregado!A:A,'real vs forecast'!A:A)</f>
        <v>7165.2305530946251</v>
      </c>
      <c r="C514">
        <f>IFERROR(VLOOKUP(A514,history!A:B,2,0),0)</f>
        <v>6791</v>
      </c>
      <c r="D514">
        <f t="shared" si="21"/>
        <v>2022</v>
      </c>
      <c r="E514">
        <f t="shared" si="22"/>
        <v>5</v>
      </c>
      <c r="F514">
        <f t="shared" si="23"/>
        <v>28</v>
      </c>
    </row>
    <row r="515" spans="1:6" x14ac:dyDescent="0.25">
      <c r="A515" s="3">
        <v>44710</v>
      </c>
      <c r="B515">
        <f>SUMIFS(Desagregado!B:B,Desagregado!A:A,'real vs forecast'!A:A)</f>
        <v>0</v>
      </c>
      <c r="C515">
        <f>IFERROR(VLOOKUP(A515,history!A:B,2,0),0)</f>
        <v>1632</v>
      </c>
      <c r="D515">
        <f t="shared" ref="D515:D578" si="24">YEAR(A515)</f>
        <v>2022</v>
      </c>
      <c r="E515">
        <f t="shared" ref="E515:E578" si="25">MONTH(A515)</f>
        <v>5</v>
      </c>
      <c r="F515">
        <f t="shared" ref="F515:F578" si="26">DAY(A515)</f>
        <v>29</v>
      </c>
    </row>
    <row r="516" spans="1:6" x14ac:dyDescent="0.25">
      <c r="A516" s="3">
        <v>44711</v>
      </c>
      <c r="B516">
        <f>SUMIFS(Desagregado!B:B,Desagregado!A:A,'real vs forecast'!A:A)</f>
        <v>0</v>
      </c>
      <c r="C516">
        <f>IFERROR(VLOOKUP(A516,history!A:B,2,0),0)</f>
        <v>2085</v>
      </c>
      <c r="D516">
        <f t="shared" si="24"/>
        <v>2022</v>
      </c>
      <c r="E516">
        <f t="shared" si="25"/>
        <v>5</v>
      </c>
      <c r="F516">
        <f t="shared" si="26"/>
        <v>30</v>
      </c>
    </row>
    <row r="517" spans="1:6" x14ac:dyDescent="0.25">
      <c r="A517" s="3">
        <v>44712</v>
      </c>
      <c r="B517">
        <f>SUMIFS(Desagregado!B:B,Desagregado!A:A,'real vs forecast'!A:A)</f>
        <v>9491.2411625689529</v>
      </c>
      <c r="C517">
        <f>IFERROR(VLOOKUP(A517,history!A:B,2,0),0)</f>
        <v>11275</v>
      </c>
      <c r="D517">
        <f t="shared" si="24"/>
        <v>2022</v>
      </c>
      <c r="E517">
        <f t="shared" si="25"/>
        <v>5</v>
      </c>
      <c r="F517">
        <f t="shared" si="26"/>
        <v>31</v>
      </c>
    </row>
    <row r="518" spans="1:6" x14ac:dyDescent="0.25">
      <c r="A518" s="3">
        <v>44713</v>
      </c>
      <c r="B518">
        <f>SUMIFS(Desagregado!B:B,Desagregado!A:A,'real vs forecast'!A:A)</f>
        <v>9303.1733285669361</v>
      </c>
      <c r="C518">
        <f>IFERROR(VLOOKUP(A518,history!A:B,2,0),0)</f>
        <v>9234</v>
      </c>
      <c r="D518">
        <f t="shared" si="24"/>
        <v>2022</v>
      </c>
      <c r="E518">
        <f t="shared" si="25"/>
        <v>6</v>
      </c>
      <c r="F518">
        <f t="shared" si="26"/>
        <v>1</v>
      </c>
    </row>
    <row r="519" spans="1:6" x14ac:dyDescent="0.25">
      <c r="A519" s="3">
        <v>44714</v>
      </c>
      <c r="B519">
        <f>SUMIFS(Desagregado!B:B,Desagregado!A:A,'real vs forecast'!A:A)</f>
        <v>9348.5328941447406</v>
      </c>
      <c r="C519">
        <f>IFERROR(VLOOKUP(A519,history!A:B,2,0),0)</f>
        <v>9180</v>
      </c>
      <c r="D519">
        <f t="shared" si="24"/>
        <v>2022</v>
      </c>
      <c r="E519">
        <f t="shared" si="25"/>
        <v>6</v>
      </c>
      <c r="F519">
        <f t="shared" si="26"/>
        <v>2</v>
      </c>
    </row>
    <row r="520" spans="1:6" x14ac:dyDescent="0.25">
      <c r="A520" s="3">
        <v>44715</v>
      </c>
      <c r="B520">
        <f>SUMIFS(Desagregado!B:B,Desagregado!A:A,'real vs forecast'!A:A)</f>
        <v>9116.4235132787016</v>
      </c>
      <c r="C520">
        <f>IFERROR(VLOOKUP(A520,history!A:B,2,0),0)</f>
        <v>8773</v>
      </c>
      <c r="D520">
        <f t="shared" si="24"/>
        <v>2022</v>
      </c>
      <c r="E520">
        <f t="shared" si="25"/>
        <v>6</v>
      </c>
      <c r="F520">
        <f t="shared" si="26"/>
        <v>3</v>
      </c>
    </row>
    <row r="521" spans="1:6" x14ac:dyDescent="0.25">
      <c r="A521" s="3">
        <v>44716</v>
      </c>
      <c r="B521">
        <f>SUMIFS(Desagregado!B:B,Desagregado!A:A,'real vs forecast'!A:A)</f>
        <v>7532.1371440925695</v>
      </c>
      <c r="C521">
        <f>IFERROR(VLOOKUP(A521,history!A:B,2,0),0)</f>
        <v>6893</v>
      </c>
      <c r="D521">
        <f t="shared" si="24"/>
        <v>2022</v>
      </c>
      <c r="E521">
        <f t="shared" si="25"/>
        <v>6</v>
      </c>
      <c r="F521">
        <f t="shared" si="26"/>
        <v>4</v>
      </c>
    </row>
    <row r="522" spans="1:6" x14ac:dyDescent="0.25">
      <c r="A522" s="3">
        <v>44717</v>
      </c>
      <c r="B522">
        <f>SUMIFS(Desagregado!B:B,Desagregado!A:A,'real vs forecast'!A:A)</f>
        <v>0</v>
      </c>
      <c r="C522">
        <f>IFERROR(VLOOKUP(A522,history!A:B,2,0),0)</f>
        <v>1758</v>
      </c>
      <c r="D522">
        <f t="shared" si="24"/>
        <v>2022</v>
      </c>
      <c r="E522">
        <f t="shared" si="25"/>
        <v>6</v>
      </c>
      <c r="F522">
        <f t="shared" si="26"/>
        <v>5</v>
      </c>
    </row>
    <row r="523" spans="1:6" x14ac:dyDescent="0.25">
      <c r="A523" s="3">
        <v>44718</v>
      </c>
      <c r="B523">
        <f>SUMIFS(Desagregado!B:B,Desagregado!A:A,'real vs forecast'!A:A)</f>
        <v>8654.6401678260263</v>
      </c>
      <c r="C523">
        <f>IFERROR(VLOOKUP(A523,history!A:B,2,0),0)</f>
        <v>9183</v>
      </c>
      <c r="D523">
        <f t="shared" si="24"/>
        <v>2022</v>
      </c>
      <c r="E523">
        <f t="shared" si="25"/>
        <v>6</v>
      </c>
      <c r="F523">
        <f t="shared" si="26"/>
        <v>6</v>
      </c>
    </row>
    <row r="524" spans="1:6" x14ac:dyDescent="0.25">
      <c r="A524" s="3">
        <v>44719</v>
      </c>
      <c r="B524">
        <f>SUMIFS(Desagregado!B:B,Desagregado!A:A,'real vs forecast'!A:A)</f>
        <v>9560.2716056587506</v>
      </c>
      <c r="C524">
        <f>IFERROR(VLOOKUP(A524,history!A:B,2,0),0)</f>
        <v>9916</v>
      </c>
      <c r="D524">
        <f t="shared" si="24"/>
        <v>2022</v>
      </c>
      <c r="E524">
        <f t="shared" si="25"/>
        <v>6</v>
      </c>
      <c r="F524">
        <f t="shared" si="26"/>
        <v>7</v>
      </c>
    </row>
    <row r="525" spans="1:6" x14ac:dyDescent="0.25">
      <c r="A525" s="3">
        <v>44720</v>
      </c>
      <c r="B525">
        <f>SUMIFS(Desagregado!B:B,Desagregado!A:A,'real vs forecast'!A:A)</f>
        <v>9262.1987439792847</v>
      </c>
      <c r="C525">
        <f>IFERROR(VLOOKUP(A525,history!A:B,2,0),0)</f>
        <v>9424</v>
      </c>
      <c r="D525">
        <f t="shared" si="24"/>
        <v>2022</v>
      </c>
      <c r="E525">
        <f t="shared" si="25"/>
        <v>6</v>
      </c>
      <c r="F525">
        <f t="shared" si="26"/>
        <v>8</v>
      </c>
    </row>
    <row r="526" spans="1:6" x14ac:dyDescent="0.25">
      <c r="A526" s="3">
        <v>44721</v>
      </c>
      <c r="B526">
        <f>SUMIFS(Desagregado!B:B,Desagregado!A:A,'real vs forecast'!A:A)</f>
        <v>9374.3278883287876</v>
      </c>
      <c r="C526">
        <f>IFERROR(VLOOKUP(A526,history!A:B,2,0),0)</f>
        <v>9481</v>
      </c>
      <c r="D526">
        <f t="shared" si="24"/>
        <v>2022</v>
      </c>
      <c r="E526">
        <f t="shared" si="25"/>
        <v>6</v>
      </c>
      <c r="F526">
        <f t="shared" si="26"/>
        <v>9</v>
      </c>
    </row>
    <row r="527" spans="1:6" x14ac:dyDescent="0.25">
      <c r="A527" s="3">
        <v>44722</v>
      </c>
      <c r="B527">
        <f>SUMIFS(Desagregado!B:B,Desagregado!A:A,'real vs forecast'!A:A)</f>
        <v>9036.3558560837628</v>
      </c>
      <c r="C527">
        <f>IFERROR(VLOOKUP(A527,history!A:B,2,0),0)</f>
        <v>8560</v>
      </c>
      <c r="D527">
        <f t="shared" si="24"/>
        <v>2022</v>
      </c>
      <c r="E527">
        <f t="shared" si="25"/>
        <v>6</v>
      </c>
      <c r="F527">
        <f t="shared" si="26"/>
        <v>10</v>
      </c>
    </row>
    <row r="528" spans="1:6" x14ac:dyDescent="0.25">
      <c r="A528" s="3">
        <v>44723</v>
      </c>
      <c r="B528">
        <f>SUMIFS(Desagregado!B:B,Desagregado!A:A,'real vs forecast'!A:A)</f>
        <v>7391.6243109451098</v>
      </c>
      <c r="C528">
        <f>IFERROR(VLOOKUP(A528,history!A:B,2,0),0)</f>
        <v>7161</v>
      </c>
      <c r="D528">
        <f t="shared" si="24"/>
        <v>2022</v>
      </c>
      <c r="E528">
        <f t="shared" si="25"/>
        <v>6</v>
      </c>
      <c r="F528">
        <f t="shared" si="26"/>
        <v>11</v>
      </c>
    </row>
    <row r="529" spans="1:6" x14ac:dyDescent="0.25">
      <c r="A529" s="3">
        <v>44724</v>
      </c>
      <c r="B529">
        <f>SUMIFS(Desagregado!B:B,Desagregado!A:A,'real vs forecast'!A:A)</f>
        <v>0</v>
      </c>
      <c r="C529">
        <f>IFERROR(VLOOKUP(A529,history!A:B,2,0),0)</f>
        <v>1711</v>
      </c>
      <c r="D529">
        <f t="shared" si="24"/>
        <v>2022</v>
      </c>
      <c r="E529">
        <f t="shared" si="25"/>
        <v>6</v>
      </c>
      <c r="F529">
        <f t="shared" si="26"/>
        <v>12</v>
      </c>
    </row>
    <row r="530" spans="1:6" x14ac:dyDescent="0.25">
      <c r="A530" s="3">
        <v>44725</v>
      </c>
      <c r="B530">
        <f>SUMIFS(Desagregado!B:B,Desagregado!A:A,'real vs forecast'!A:A)</f>
        <v>8458.3999080599751</v>
      </c>
      <c r="C530">
        <f>IFERROR(VLOOKUP(A530,history!A:B,2,0),0)</f>
        <v>9296</v>
      </c>
      <c r="D530">
        <f t="shared" si="24"/>
        <v>2022</v>
      </c>
      <c r="E530">
        <f t="shared" si="25"/>
        <v>6</v>
      </c>
      <c r="F530">
        <f t="shared" si="26"/>
        <v>13</v>
      </c>
    </row>
    <row r="531" spans="1:6" x14ac:dyDescent="0.25">
      <c r="A531" s="3">
        <v>44726</v>
      </c>
      <c r="B531">
        <f>SUMIFS(Desagregado!B:B,Desagregado!A:A,'real vs forecast'!A:A)</f>
        <v>9369.0444048942445</v>
      </c>
      <c r="C531">
        <f>IFERROR(VLOOKUP(A531,history!A:B,2,0),0)</f>
        <v>9316</v>
      </c>
      <c r="D531">
        <f t="shared" si="24"/>
        <v>2022</v>
      </c>
      <c r="E531">
        <f t="shared" si="25"/>
        <v>6</v>
      </c>
      <c r="F531">
        <f t="shared" si="26"/>
        <v>14</v>
      </c>
    </row>
    <row r="532" spans="1:6" x14ac:dyDescent="0.25">
      <c r="A532" s="3">
        <v>44727</v>
      </c>
      <c r="B532">
        <f>SUMIFS(Desagregado!B:B,Desagregado!A:A,'real vs forecast'!A:A)</f>
        <v>9237.9813543188429</v>
      </c>
      <c r="C532">
        <f>IFERROR(VLOOKUP(A532,history!A:B,2,0),0)</f>
        <v>8604</v>
      </c>
      <c r="D532">
        <f t="shared" si="24"/>
        <v>2022</v>
      </c>
      <c r="E532">
        <f t="shared" si="25"/>
        <v>6</v>
      </c>
      <c r="F532">
        <f t="shared" si="26"/>
        <v>15</v>
      </c>
    </row>
    <row r="533" spans="1:6" x14ac:dyDescent="0.25">
      <c r="A533" s="3">
        <v>44728</v>
      </c>
      <c r="B533">
        <f>SUMIFS(Desagregado!B:B,Desagregado!A:A,'real vs forecast'!A:A)</f>
        <v>9203.9687405510576</v>
      </c>
      <c r="C533">
        <f>IFERROR(VLOOKUP(A533,history!A:B,2,0),0)</f>
        <v>7992</v>
      </c>
      <c r="D533">
        <f t="shared" si="24"/>
        <v>2022</v>
      </c>
      <c r="E533">
        <f t="shared" si="25"/>
        <v>6</v>
      </c>
      <c r="F533">
        <f t="shared" si="26"/>
        <v>16</v>
      </c>
    </row>
    <row r="534" spans="1:6" x14ac:dyDescent="0.25">
      <c r="A534" s="3">
        <v>44729</v>
      </c>
      <c r="B534">
        <f>SUMIFS(Desagregado!B:B,Desagregado!A:A,'real vs forecast'!A:A)</f>
        <v>8758.6660568143452</v>
      </c>
      <c r="C534">
        <f>IFERROR(VLOOKUP(A534,history!A:B,2,0),0)</f>
        <v>8529</v>
      </c>
      <c r="D534">
        <f t="shared" si="24"/>
        <v>2022</v>
      </c>
      <c r="E534">
        <f t="shared" si="25"/>
        <v>6</v>
      </c>
      <c r="F534">
        <f t="shared" si="26"/>
        <v>17</v>
      </c>
    </row>
    <row r="535" spans="1:6" x14ac:dyDescent="0.25">
      <c r="A535" s="3">
        <v>44730</v>
      </c>
      <c r="B535">
        <f>SUMIFS(Desagregado!B:B,Desagregado!A:A,'real vs forecast'!A:A)</f>
        <v>7248.6477848041504</v>
      </c>
      <c r="C535">
        <f>IFERROR(VLOOKUP(A535,history!A:B,2,0),0)</f>
        <v>7968</v>
      </c>
      <c r="D535">
        <f t="shared" si="24"/>
        <v>2022</v>
      </c>
      <c r="E535">
        <f t="shared" si="25"/>
        <v>6</v>
      </c>
      <c r="F535">
        <f t="shared" si="26"/>
        <v>18</v>
      </c>
    </row>
    <row r="536" spans="1:6" x14ac:dyDescent="0.25">
      <c r="A536" s="3">
        <v>44731</v>
      </c>
      <c r="B536">
        <f>SUMIFS(Desagregado!B:B,Desagregado!A:A,'real vs forecast'!A:A)</f>
        <v>0</v>
      </c>
      <c r="C536">
        <f>IFERROR(VLOOKUP(A536,history!A:B,2,0),0)</f>
        <v>1061</v>
      </c>
      <c r="D536">
        <f t="shared" si="24"/>
        <v>2022</v>
      </c>
      <c r="E536">
        <f t="shared" si="25"/>
        <v>6</v>
      </c>
      <c r="F536">
        <f t="shared" si="26"/>
        <v>19</v>
      </c>
    </row>
    <row r="537" spans="1:6" x14ac:dyDescent="0.25">
      <c r="A537" s="3">
        <v>44732</v>
      </c>
      <c r="B537">
        <f>SUMIFS(Desagregado!B:B,Desagregado!A:A,'real vs forecast'!A:A)</f>
        <v>0</v>
      </c>
      <c r="C537">
        <f>IFERROR(VLOOKUP(A537,history!A:B,2,0),0)</f>
        <v>294</v>
      </c>
      <c r="D537">
        <f t="shared" si="24"/>
        <v>2022</v>
      </c>
      <c r="E537">
        <f t="shared" si="25"/>
        <v>6</v>
      </c>
      <c r="F537">
        <f t="shared" si="26"/>
        <v>20</v>
      </c>
    </row>
    <row r="538" spans="1:6" x14ac:dyDescent="0.25">
      <c r="A538" s="3">
        <v>44733</v>
      </c>
      <c r="B538">
        <f>SUMIFS(Desagregado!B:B,Desagregado!A:A,'real vs forecast'!A:A)</f>
        <v>9319.8373480437695</v>
      </c>
      <c r="C538">
        <f>IFERROR(VLOOKUP(A538,history!A:B,2,0),0)</f>
        <v>9329</v>
      </c>
      <c r="D538">
        <f t="shared" si="24"/>
        <v>2022</v>
      </c>
      <c r="E538">
        <f t="shared" si="25"/>
        <v>6</v>
      </c>
      <c r="F538">
        <f t="shared" si="26"/>
        <v>21</v>
      </c>
    </row>
    <row r="539" spans="1:6" x14ac:dyDescent="0.25">
      <c r="A539" s="3">
        <v>44734</v>
      </c>
      <c r="B539">
        <f>SUMIFS(Desagregado!B:B,Desagregado!A:A,'real vs forecast'!A:A)</f>
        <v>9075.6077186019374</v>
      </c>
      <c r="C539">
        <f>IFERROR(VLOOKUP(A539,history!A:B,2,0),0)</f>
        <v>9544</v>
      </c>
      <c r="D539">
        <f t="shared" si="24"/>
        <v>2022</v>
      </c>
      <c r="E539">
        <f t="shared" si="25"/>
        <v>6</v>
      </c>
      <c r="F539">
        <f t="shared" si="26"/>
        <v>22</v>
      </c>
    </row>
    <row r="540" spans="1:6" x14ac:dyDescent="0.25">
      <c r="A540" s="3">
        <v>44735</v>
      </c>
      <c r="B540">
        <f>SUMIFS(Desagregado!B:B,Desagregado!A:A,'real vs forecast'!A:A)</f>
        <v>9062.3072573126519</v>
      </c>
      <c r="C540">
        <f>IFERROR(VLOOKUP(A540,history!A:B,2,0),0)</f>
        <v>10102</v>
      </c>
      <c r="D540">
        <f t="shared" si="24"/>
        <v>2022</v>
      </c>
      <c r="E540">
        <f t="shared" si="25"/>
        <v>6</v>
      </c>
      <c r="F540">
        <f t="shared" si="26"/>
        <v>23</v>
      </c>
    </row>
    <row r="541" spans="1:6" x14ac:dyDescent="0.25">
      <c r="A541" s="3">
        <v>44736</v>
      </c>
      <c r="B541">
        <f>SUMIFS(Desagregado!B:B,Desagregado!A:A,'real vs forecast'!A:A)</f>
        <v>8826.1825029556294</v>
      </c>
      <c r="C541">
        <f>IFERROR(VLOOKUP(A541,history!A:B,2,0),0)</f>
        <v>9174</v>
      </c>
      <c r="D541">
        <f t="shared" si="24"/>
        <v>2022</v>
      </c>
      <c r="E541">
        <f t="shared" si="25"/>
        <v>6</v>
      </c>
      <c r="F541">
        <f t="shared" si="26"/>
        <v>24</v>
      </c>
    </row>
    <row r="542" spans="1:6" x14ac:dyDescent="0.25">
      <c r="A542" s="3">
        <v>44737</v>
      </c>
      <c r="B542">
        <f>SUMIFS(Desagregado!B:B,Desagregado!A:A,'real vs forecast'!A:A)</f>
        <v>7152.6799831679709</v>
      </c>
      <c r="C542">
        <f>IFERROR(VLOOKUP(A542,history!A:B,2,0),0)</f>
        <v>7179</v>
      </c>
      <c r="D542">
        <f t="shared" si="24"/>
        <v>2022</v>
      </c>
      <c r="E542">
        <f t="shared" si="25"/>
        <v>6</v>
      </c>
      <c r="F542">
        <f t="shared" si="26"/>
        <v>25</v>
      </c>
    </row>
    <row r="543" spans="1:6" x14ac:dyDescent="0.25">
      <c r="A543" s="3">
        <v>44738</v>
      </c>
      <c r="B543">
        <f>SUMIFS(Desagregado!B:B,Desagregado!A:A,'real vs forecast'!A:A)</f>
        <v>0</v>
      </c>
      <c r="C543">
        <f>IFERROR(VLOOKUP(A543,history!A:B,2,0),0)</f>
        <v>2200</v>
      </c>
      <c r="D543">
        <f t="shared" si="24"/>
        <v>2022</v>
      </c>
      <c r="E543">
        <f t="shared" si="25"/>
        <v>6</v>
      </c>
      <c r="F543">
        <f t="shared" si="26"/>
        <v>26</v>
      </c>
    </row>
    <row r="544" spans="1:6" x14ac:dyDescent="0.25">
      <c r="A544" s="3">
        <v>44739</v>
      </c>
      <c r="B544">
        <f>SUMIFS(Desagregado!B:B,Desagregado!A:A,'real vs forecast'!A:A)</f>
        <v>0</v>
      </c>
      <c r="C544">
        <f>IFERROR(VLOOKUP(A544,history!A:B,2,0),0)</f>
        <v>0</v>
      </c>
      <c r="D544">
        <f t="shared" si="24"/>
        <v>2022</v>
      </c>
      <c r="E544">
        <f t="shared" si="25"/>
        <v>6</v>
      </c>
      <c r="F544">
        <f t="shared" si="26"/>
        <v>27</v>
      </c>
    </row>
    <row r="545" spans="1:6" x14ac:dyDescent="0.25">
      <c r="A545" s="3">
        <v>44740</v>
      </c>
      <c r="B545">
        <f>SUMIFS(Desagregado!B:B,Desagregado!A:A,'real vs forecast'!A:A)</f>
        <v>9596.843526898112</v>
      </c>
      <c r="C545">
        <f>IFERROR(VLOOKUP(A545,history!A:B,2,0),0)</f>
        <v>10475</v>
      </c>
      <c r="D545">
        <f t="shared" si="24"/>
        <v>2022</v>
      </c>
      <c r="E545">
        <f t="shared" si="25"/>
        <v>6</v>
      </c>
      <c r="F545">
        <f t="shared" si="26"/>
        <v>28</v>
      </c>
    </row>
    <row r="546" spans="1:6" x14ac:dyDescent="0.25">
      <c r="A546" s="3">
        <v>44741</v>
      </c>
      <c r="B546">
        <f>SUMIFS(Desagregado!B:B,Desagregado!A:A,'real vs forecast'!A:A)</f>
        <v>9432.5867428419278</v>
      </c>
      <c r="C546">
        <f>IFERROR(VLOOKUP(A546,history!A:B,2,0),0)</f>
        <v>10612</v>
      </c>
      <c r="D546">
        <f t="shared" si="24"/>
        <v>2022</v>
      </c>
      <c r="E546">
        <f t="shared" si="25"/>
        <v>6</v>
      </c>
      <c r="F546">
        <f t="shared" si="26"/>
        <v>29</v>
      </c>
    </row>
    <row r="547" spans="1:6" x14ac:dyDescent="0.25">
      <c r="A547" s="3">
        <v>44742</v>
      </c>
      <c r="B547">
        <f>SUMIFS(Desagregado!B:B,Desagregado!A:A,'real vs forecast'!A:A)</f>
        <v>9448.1198654052478</v>
      </c>
      <c r="C547">
        <f>IFERROR(VLOOKUP(A547,history!A:B,2,0),0)</f>
        <v>11496</v>
      </c>
      <c r="D547">
        <f t="shared" si="24"/>
        <v>2022</v>
      </c>
      <c r="E547">
        <f t="shared" si="25"/>
        <v>6</v>
      </c>
      <c r="F547">
        <f t="shared" si="26"/>
        <v>30</v>
      </c>
    </row>
    <row r="548" spans="1:6" x14ac:dyDescent="0.25">
      <c r="A548" s="3">
        <v>44743</v>
      </c>
      <c r="B548">
        <f>SUMIFS(Desagregado!B:B,Desagregado!A:A,'real vs forecast'!A:A)</f>
        <v>9294.7986750111959</v>
      </c>
      <c r="C548">
        <f>IFERROR(VLOOKUP(A548,history!A:B,2,0),0)</f>
        <v>9121</v>
      </c>
      <c r="D548">
        <f t="shared" si="24"/>
        <v>2022</v>
      </c>
      <c r="E548">
        <f t="shared" si="25"/>
        <v>7</v>
      </c>
      <c r="F548">
        <f t="shared" si="26"/>
        <v>1</v>
      </c>
    </row>
    <row r="549" spans="1:6" x14ac:dyDescent="0.25">
      <c r="A549" s="3">
        <v>44744</v>
      </c>
      <c r="B549">
        <f>SUMIFS(Desagregado!B:B,Desagregado!A:A,'real vs forecast'!A:A)</f>
        <v>7287.3530348082832</v>
      </c>
      <c r="C549">
        <f>IFERROR(VLOOKUP(A549,history!A:B,2,0),0)</f>
        <v>5741</v>
      </c>
      <c r="D549">
        <f t="shared" si="24"/>
        <v>2022</v>
      </c>
      <c r="E549">
        <f t="shared" si="25"/>
        <v>7</v>
      </c>
      <c r="F549">
        <f t="shared" si="26"/>
        <v>2</v>
      </c>
    </row>
    <row r="550" spans="1:6" x14ac:dyDescent="0.25">
      <c r="A550" s="3">
        <v>44745</v>
      </c>
      <c r="B550">
        <f>SUMIFS(Desagregado!B:B,Desagregado!A:A,'real vs forecast'!A:A)</f>
        <v>0</v>
      </c>
      <c r="C550">
        <f>IFERROR(VLOOKUP(A550,history!A:B,2,0),0)</f>
        <v>1652</v>
      </c>
      <c r="D550">
        <f t="shared" si="24"/>
        <v>2022</v>
      </c>
      <c r="E550">
        <f t="shared" si="25"/>
        <v>7</v>
      </c>
      <c r="F550">
        <f t="shared" si="26"/>
        <v>3</v>
      </c>
    </row>
    <row r="551" spans="1:6" x14ac:dyDescent="0.25">
      <c r="A551" s="3">
        <v>44746</v>
      </c>
      <c r="B551">
        <f>SUMIFS(Desagregado!B:B,Desagregado!A:A,'real vs forecast'!A:A)</f>
        <v>0</v>
      </c>
      <c r="C551">
        <f>IFERROR(VLOOKUP(A551,history!A:B,2,0),0)</f>
        <v>98</v>
      </c>
      <c r="D551">
        <f t="shared" si="24"/>
        <v>2022</v>
      </c>
      <c r="E551">
        <f t="shared" si="25"/>
        <v>7</v>
      </c>
      <c r="F551">
        <f t="shared" si="26"/>
        <v>4</v>
      </c>
    </row>
    <row r="552" spans="1:6" x14ac:dyDescent="0.25">
      <c r="A552" s="3">
        <v>44747</v>
      </c>
      <c r="B552">
        <f>SUMIFS(Desagregado!B:B,Desagregado!A:A,'real vs forecast'!A:A)</f>
        <v>9970.4532980441345</v>
      </c>
      <c r="C552">
        <f>IFERROR(VLOOKUP(A552,history!A:B,2,0),0)</f>
        <v>10078</v>
      </c>
      <c r="D552">
        <f t="shared" si="24"/>
        <v>2022</v>
      </c>
      <c r="E552">
        <f t="shared" si="25"/>
        <v>7</v>
      </c>
      <c r="F552">
        <f t="shared" si="26"/>
        <v>5</v>
      </c>
    </row>
    <row r="553" spans="1:6" x14ac:dyDescent="0.25">
      <c r="A553" s="3">
        <v>44748</v>
      </c>
      <c r="B553">
        <f>SUMIFS(Desagregado!B:B,Desagregado!A:A,'real vs forecast'!A:A)</f>
        <v>9838.6179769026967</v>
      </c>
      <c r="C553">
        <f>IFERROR(VLOOKUP(A553,history!A:B,2,0),0)</f>
        <v>9150</v>
      </c>
      <c r="D553">
        <f t="shared" si="24"/>
        <v>2022</v>
      </c>
      <c r="E553">
        <f t="shared" si="25"/>
        <v>7</v>
      </c>
      <c r="F553">
        <f t="shared" si="26"/>
        <v>6</v>
      </c>
    </row>
    <row r="554" spans="1:6" x14ac:dyDescent="0.25">
      <c r="A554" s="3">
        <v>44749</v>
      </c>
      <c r="B554">
        <f>SUMIFS(Desagregado!B:B,Desagregado!A:A,'real vs forecast'!A:A)</f>
        <v>9875.6770538702949</v>
      </c>
      <c r="C554">
        <f>IFERROR(VLOOKUP(A554,history!A:B,2,0),0)</f>
        <v>9935</v>
      </c>
      <c r="D554">
        <f t="shared" si="24"/>
        <v>2022</v>
      </c>
      <c r="E554">
        <f t="shared" si="25"/>
        <v>7</v>
      </c>
      <c r="F554">
        <f t="shared" si="26"/>
        <v>7</v>
      </c>
    </row>
    <row r="555" spans="1:6" x14ac:dyDescent="0.25">
      <c r="A555" s="3">
        <v>44750</v>
      </c>
      <c r="B555">
        <f>SUMIFS(Desagregado!B:B,Desagregado!A:A,'real vs forecast'!A:A)</f>
        <v>9624.4638798465621</v>
      </c>
      <c r="C555">
        <f>IFERROR(VLOOKUP(A555,history!A:B,2,0),0)</f>
        <v>9284</v>
      </c>
      <c r="D555">
        <f t="shared" si="24"/>
        <v>2022</v>
      </c>
      <c r="E555">
        <f t="shared" si="25"/>
        <v>7</v>
      </c>
      <c r="F555">
        <f t="shared" si="26"/>
        <v>8</v>
      </c>
    </row>
    <row r="556" spans="1:6" x14ac:dyDescent="0.25">
      <c r="A556" s="3">
        <v>44751</v>
      </c>
      <c r="B556">
        <f>SUMIFS(Desagregado!B:B,Desagregado!A:A,'real vs forecast'!A:A)</f>
        <v>8136.9910124913649</v>
      </c>
      <c r="C556">
        <f>IFERROR(VLOOKUP(A556,history!A:B,2,0),0)</f>
        <v>7776</v>
      </c>
      <c r="D556">
        <f t="shared" si="24"/>
        <v>2022</v>
      </c>
      <c r="E556">
        <f t="shared" si="25"/>
        <v>7</v>
      </c>
      <c r="F556">
        <f t="shared" si="26"/>
        <v>9</v>
      </c>
    </row>
    <row r="557" spans="1:6" x14ac:dyDescent="0.25">
      <c r="A557" s="3">
        <v>44752</v>
      </c>
      <c r="B557">
        <f>SUMIFS(Desagregado!B:B,Desagregado!A:A,'real vs forecast'!A:A)</f>
        <v>0</v>
      </c>
      <c r="C557">
        <f>IFERROR(VLOOKUP(A557,history!A:B,2,0),0)</f>
        <v>2722</v>
      </c>
      <c r="D557">
        <f t="shared" si="24"/>
        <v>2022</v>
      </c>
      <c r="E557">
        <f t="shared" si="25"/>
        <v>7</v>
      </c>
      <c r="F557">
        <f t="shared" si="26"/>
        <v>10</v>
      </c>
    </row>
    <row r="558" spans="1:6" x14ac:dyDescent="0.25">
      <c r="A558" s="3">
        <v>44753</v>
      </c>
      <c r="B558">
        <f>SUMIFS(Desagregado!B:B,Desagregado!A:A,'real vs forecast'!A:A)</f>
        <v>9273.0653527305276</v>
      </c>
      <c r="C558">
        <f>IFERROR(VLOOKUP(A558,history!A:B,2,0),0)</f>
        <v>9099</v>
      </c>
      <c r="D558">
        <f t="shared" si="24"/>
        <v>2022</v>
      </c>
      <c r="E558">
        <f t="shared" si="25"/>
        <v>7</v>
      </c>
      <c r="F558">
        <f t="shared" si="26"/>
        <v>11</v>
      </c>
    </row>
    <row r="559" spans="1:6" x14ac:dyDescent="0.25">
      <c r="A559" s="3">
        <v>44754</v>
      </c>
      <c r="B559">
        <f>SUMIFS(Desagregado!B:B,Desagregado!A:A,'real vs forecast'!A:A)</f>
        <v>10219.020190397581</v>
      </c>
      <c r="C559">
        <f>IFERROR(VLOOKUP(A559,history!A:B,2,0),0)</f>
        <v>10188</v>
      </c>
      <c r="D559">
        <f t="shared" si="24"/>
        <v>2022</v>
      </c>
      <c r="E559">
        <f t="shared" si="25"/>
        <v>7</v>
      </c>
      <c r="F559">
        <f t="shared" si="26"/>
        <v>12</v>
      </c>
    </row>
    <row r="560" spans="1:6" x14ac:dyDescent="0.25">
      <c r="A560" s="3">
        <v>44755</v>
      </c>
      <c r="B560">
        <f>SUMIFS(Desagregado!B:B,Desagregado!A:A,'real vs forecast'!A:A)</f>
        <v>10036.618487749423</v>
      </c>
      <c r="C560">
        <f>IFERROR(VLOOKUP(A560,history!A:B,2,0),0)</f>
        <v>10990</v>
      </c>
      <c r="D560">
        <f t="shared" si="24"/>
        <v>2022</v>
      </c>
      <c r="E560">
        <f t="shared" si="25"/>
        <v>7</v>
      </c>
      <c r="F560">
        <f t="shared" si="26"/>
        <v>13</v>
      </c>
    </row>
    <row r="561" spans="1:6" x14ac:dyDescent="0.25">
      <c r="A561" s="3">
        <v>44756</v>
      </c>
      <c r="B561">
        <f>SUMIFS(Desagregado!B:B,Desagregado!A:A,'real vs forecast'!A:A)</f>
        <v>10050.621578648561</v>
      </c>
      <c r="C561">
        <f>IFERROR(VLOOKUP(A561,history!A:B,2,0),0)</f>
        <v>10664</v>
      </c>
      <c r="D561">
        <f t="shared" si="24"/>
        <v>2022</v>
      </c>
      <c r="E561">
        <f t="shared" si="25"/>
        <v>7</v>
      </c>
      <c r="F561">
        <f t="shared" si="26"/>
        <v>14</v>
      </c>
    </row>
    <row r="562" spans="1:6" x14ac:dyDescent="0.25">
      <c r="A562" s="3">
        <v>44757</v>
      </c>
      <c r="B562">
        <f>SUMIFS(Desagregado!B:B,Desagregado!A:A,'real vs forecast'!A:A)</f>
        <v>9731.2694602964093</v>
      </c>
      <c r="C562">
        <f>IFERROR(VLOOKUP(A562,history!A:B,2,0),0)</f>
        <v>9713</v>
      </c>
      <c r="D562">
        <f t="shared" si="24"/>
        <v>2022</v>
      </c>
      <c r="E562">
        <f t="shared" si="25"/>
        <v>7</v>
      </c>
      <c r="F562">
        <f t="shared" si="26"/>
        <v>15</v>
      </c>
    </row>
    <row r="563" spans="1:6" x14ac:dyDescent="0.25">
      <c r="A563" s="3">
        <v>44758</v>
      </c>
      <c r="B563">
        <f>SUMIFS(Desagregado!B:B,Desagregado!A:A,'real vs forecast'!A:A)</f>
        <v>8091.5860383677373</v>
      </c>
      <c r="C563">
        <f>IFERROR(VLOOKUP(A563,history!A:B,2,0),0)</f>
        <v>7687</v>
      </c>
      <c r="D563">
        <f t="shared" si="24"/>
        <v>2022</v>
      </c>
      <c r="E563">
        <f t="shared" si="25"/>
        <v>7</v>
      </c>
      <c r="F563">
        <f t="shared" si="26"/>
        <v>16</v>
      </c>
    </row>
    <row r="564" spans="1:6" x14ac:dyDescent="0.25">
      <c r="A564" s="3">
        <v>44759</v>
      </c>
      <c r="B564">
        <f>SUMIFS(Desagregado!B:B,Desagregado!A:A,'real vs forecast'!A:A)</f>
        <v>0</v>
      </c>
      <c r="C564">
        <f>IFERROR(VLOOKUP(A564,history!A:B,2,0),0)</f>
        <v>1608</v>
      </c>
      <c r="D564">
        <f t="shared" si="24"/>
        <v>2022</v>
      </c>
      <c r="E564">
        <f t="shared" si="25"/>
        <v>7</v>
      </c>
      <c r="F564">
        <f t="shared" si="26"/>
        <v>17</v>
      </c>
    </row>
    <row r="565" spans="1:6" x14ac:dyDescent="0.25">
      <c r="A565" s="3">
        <v>44760</v>
      </c>
      <c r="B565">
        <f>SUMIFS(Desagregado!B:B,Desagregado!A:A,'real vs forecast'!A:A)</f>
        <v>9168.4236409513778</v>
      </c>
      <c r="C565">
        <f>IFERROR(VLOOKUP(A565,history!A:B,2,0),0)</f>
        <v>9345</v>
      </c>
      <c r="D565">
        <f t="shared" si="24"/>
        <v>2022</v>
      </c>
      <c r="E565">
        <f t="shared" si="25"/>
        <v>7</v>
      </c>
      <c r="F565">
        <f t="shared" si="26"/>
        <v>18</v>
      </c>
    </row>
    <row r="566" spans="1:6" x14ac:dyDescent="0.25">
      <c r="A566" s="3">
        <v>44761</v>
      </c>
      <c r="B566">
        <f>SUMIFS(Desagregado!B:B,Desagregado!A:A,'real vs forecast'!A:A)</f>
        <v>10147.113747173198</v>
      </c>
      <c r="C566">
        <f>IFERROR(VLOOKUP(A566,history!A:B,2,0),0)</f>
        <v>9989</v>
      </c>
      <c r="D566">
        <f t="shared" si="24"/>
        <v>2022</v>
      </c>
      <c r="E566">
        <f t="shared" si="25"/>
        <v>7</v>
      </c>
      <c r="F566">
        <f t="shared" si="26"/>
        <v>19</v>
      </c>
    </row>
    <row r="567" spans="1:6" x14ac:dyDescent="0.25">
      <c r="A567" s="3">
        <v>44762</v>
      </c>
      <c r="B567">
        <f>SUMIFS(Desagregado!B:B,Desagregado!A:A,'real vs forecast'!A:A)</f>
        <v>0</v>
      </c>
      <c r="C567">
        <f>IFERROR(VLOOKUP(A567,history!A:B,2,0),0)</f>
        <v>3452</v>
      </c>
      <c r="D567">
        <f t="shared" si="24"/>
        <v>2022</v>
      </c>
      <c r="E567">
        <f t="shared" si="25"/>
        <v>7</v>
      </c>
      <c r="F567">
        <f t="shared" si="26"/>
        <v>20</v>
      </c>
    </row>
    <row r="568" spans="1:6" x14ac:dyDescent="0.25">
      <c r="A568" s="3">
        <v>44763</v>
      </c>
      <c r="B568">
        <f>SUMIFS(Desagregado!B:B,Desagregado!A:A,'real vs forecast'!A:A)</f>
        <v>9759.0139865617912</v>
      </c>
      <c r="C568">
        <f>IFERROR(VLOOKUP(A568,history!A:B,2,0),0)</f>
        <v>9172</v>
      </c>
      <c r="D568">
        <f t="shared" si="24"/>
        <v>2022</v>
      </c>
      <c r="E568">
        <f t="shared" si="25"/>
        <v>7</v>
      </c>
      <c r="F568">
        <f t="shared" si="26"/>
        <v>21</v>
      </c>
    </row>
    <row r="569" spans="1:6" x14ac:dyDescent="0.25">
      <c r="A569" s="3">
        <v>44764</v>
      </c>
      <c r="B569">
        <f>SUMIFS(Desagregado!B:B,Desagregado!A:A,'real vs forecast'!A:A)</f>
        <v>9519.045795520562</v>
      </c>
      <c r="C569">
        <f>IFERROR(VLOOKUP(A569,history!A:B,2,0),0)</f>
        <v>9904</v>
      </c>
      <c r="D569">
        <f t="shared" si="24"/>
        <v>2022</v>
      </c>
      <c r="E569">
        <f t="shared" si="25"/>
        <v>7</v>
      </c>
      <c r="F569">
        <f t="shared" si="26"/>
        <v>22</v>
      </c>
    </row>
    <row r="570" spans="1:6" x14ac:dyDescent="0.25">
      <c r="A570" s="3">
        <v>44765</v>
      </c>
      <c r="B570">
        <f>SUMIFS(Desagregado!B:B,Desagregado!A:A,'real vs forecast'!A:A)</f>
        <v>7781.7359774356892</v>
      </c>
      <c r="C570">
        <f>IFERROR(VLOOKUP(A570,history!A:B,2,0),0)</f>
        <v>9046</v>
      </c>
      <c r="D570">
        <f t="shared" si="24"/>
        <v>2022</v>
      </c>
      <c r="E570">
        <f t="shared" si="25"/>
        <v>7</v>
      </c>
      <c r="F570">
        <f t="shared" si="26"/>
        <v>23</v>
      </c>
    </row>
    <row r="571" spans="1:6" x14ac:dyDescent="0.25">
      <c r="A571" s="3">
        <v>44766</v>
      </c>
      <c r="B571">
        <f>SUMIFS(Desagregado!B:B,Desagregado!A:A,'real vs forecast'!A:A)</f>
        <v>0</v>
      </c>
      <c r="C571">
        <f>IFERROR(VLOOKUP(A571,history!A:B,2,0),0)</f>
        <v>783</v>
      </c>
      <c r="D571">
        <f t="shared" si="24"/>
        <v>2022</v>
      </c>
      <c r="E571">
        <f t="shared" si="25"/>
        <v>7</v>
      </c>
      <c r="F571">
        <f t="shared" si="26"/>
        <v>24</v>
      </c>
    </row>
    <row r="572" spans="1:6" x14ac:dyDescent="0.25">
      <c r="A572" s="3">
        <v>44767</v>
      </c>
      <c r="B572">
        <f>SUMIFS(Desagregado!B:B,Desagregado!A:A,'real vs forecast'!A:A)</f>
        <v>8875.2316454001721</v>
      </c>
      <c r="C572">
        <f>IFERROR(VLOOKUP(A572,history!A:B,2,0),0)</f>
        <v>9469</v>
      </c>
      <c r="D572">
        <f t="shared" si="24"/>
        <v>2022</v>
      </c>
      <c r="E572">
        <f t="shared" si="25"/>
        <v>7</v>
      </c>
      <c r="F572">
        <f t="shared" si="26"/>
        <v>25</v>
      </c>
    </row>
    <row r="573" spans="1:6" x14ac:dyDescent="0.25">
      <c r="A573" s="3">
        <v>44768</v>
      </c>
      <c r="B573">
        <f>SUMIFS(Desagregado!B:B,Desagregado!A:A,'real vs forecast'!A:A)</f>
        <v>9732.042539391372</v>
      </c>
      <c r="C573">
        <f>IFERROR(VLOOKUP(A573,history!A:B,2,0),0)</f>
        <v>9413</v>
      </c>
      <c r="D573">
        <f t="shared" si="24"/>
        <v>2022</v>
      </c>
      <c r="E573">
        <f t="shared" si="25"/>
        <v>7</v>
      </c>
      <c r="F573">
        <f t="shared" si="26"/>
        <v>26</v>
      </c>
    </row>
    <row r="574" spans="1:6" x14ac:dyDescent="0.25">
      <c r="A574" s="3">
        <v>44769</v>
      </c>
      <c r="B574">
        <f>SUMIFS(Desagregado!B:B,Desagregado!A:A,'real vs forecast'!A:A)</f>
        <v>9488.6992041722406</v>
      </c>
      <c r="C574">
        <f>IFERROR(VLOOKUP(A574,history!A:B,2,0),0)</f>
        <v>10017</v>
      </c>
      <c r="D574">
        <f t="shared" si="24"/>
        <v>2022</v>
      </c>
      <c r="E574">
        <f t="shared" si="25"/>
        <v>7</v>
      </c>
      <c r="F574">
        <f t="shared" si="26"/>
        <v>27</v>
      </c>
    </row>
    <row r="575" spans="1:6" x14ac:dyDescent="0.25">
      <c r="A575" s="3">
        <v>44770</v>
      </c>
      <c r="B575">
        <f>SUMIFS(Desagregado!B:B,Desagregado!A:A,'real vs forecast'!A:A)</f>
        <v>9495.1416432007682</v>
      </c>
      <c r="C575">
        <f>IFERROR(VLOOKUP(A575,history!A:B,2,0),0)</f>
        <v>10232</v>
      </c>
      <c r="D575">
        <f t="shared" si="24"/>
        <v>2022</v>
      </c>
      <c r="E575">
        <f t="shared" si="25"/>
        <v>7</v>
      </c>
      <c r="F575">
        <f t="shared" si="26"/>
        <v>28</v>
      </c>
    </row>
    <row r="576" spans="1:6" x14ac:dyDescent="0.25">
      <c r="A576" s="3">
        <v>44771</v>
      </c>
      <c r="B576">
        <f>SUMIFS(Desagregado!B:B,Desagregado!A:A,'real vs forecast'!A:A)</f>
        <v>9095.639037067147</v>
      </c>
      <c r="C576">
        <f>IFERROR(VLOOKUP(A576,history!A:B,2,0),0)</f>
        <v>8473</v>
      </c>
      <c r="D576">
        <f t="shared" si="24"/>
        <v>2022</v>
      </c>
      <c r="E576">
        <f t="shared" si="25"/>
        <v>7</v>
      </c>
      <c r="F576">
        <f t="shared" si="26"/>
        <v>29</v>
      </c>
    </row>
    <row r="577" spans="1:6" x14ac:dyDescent="0.25">
      <c r="A577" s="3">
        <v>44772</v>
      </c>
      <c r="B577">
        <f>SUMIFS(Desagregado!B:B,Desagregado!A:A,'real vs forecast'!A:A)</f>
        <v>7495.2976333188162</v>
      </c>
      <c r="C577">
        <f>IFERROR(VLOOKUP(A577,history!A:B,2,0),0)</f>
        <v>8558</v>
      </c>
      <c r="D577">
        <f t="shared" si="24"/>
        <v>2022</v>
      </c>
      <c r="E577">
        <f t="shared" si="25"/>
        <v>7</v>
      </c>
      <c r="F577">
        <f t="shared" si="26"/>
        <v>30</v>
      </c>
    </row>
    <row r="578" spans="1:6" x14ac:dyDescent="0.25">
      <c r="A578" s="3">
        <v>44773</v>
      </c>
      <c r="B578">
        <f>SUMIFS(Desagregado!B:B,Desagregado!A:A,'real vs forecast'!A:A)</f>
        <v>0</v>
      </c>
      <c r="C578">
        <f>IFERROR(VLOOKUP(A578,history!A:B,2,0),0)</f>
        <v>903</v>
      </c>
      <c r="D578">
        <f t="shared" si="24"/>
        <v>2022</v>
      </c>
      <c r="E578">
        <f t="shared" si="25"/>
        <v>7</v>
      </c>
      <c r="F578">
        <f t="shared" si="26"/>
        <v>31</v>
      </c>
    </row>
    <row r="579" spans="1:6" x14ac:dyDescent="0.25">
      <c r="A579" s="3">
        <v>44774</v>
      </c>
      <c r="B579">
        <f>SUMIFS(Desagregado!B:B,Desagregado!A:A,'real vs forecast'!A:A)</f>
        <v>8655.344138791108</v>
      </c>
      <c r="C579">
        <f>IFERROR(VLOOKUP(A579,history!A:B,2,0),0)</f>
        <v>9137</v>
      </c>
      <c r="D579">
        <f t="shared" ref="D579:D642" si="27">YEAR(A579)</f>
        <v>2022</v>
      </c>
      <c r="E579">
        <f t="shared" ref="E579:E642" si="28">MONTH(A579)</f>
        <v>8</v>
      </c>
      <c r="F579">
        <f t="shared" ref="F579:F642" si="29">DAY(A579)</f>
        <v>1</v>
      </c>
    </row>
    <row r="580" spans="1:6" x14ac:dyDescent="0.25">
      <c r="A580" s="3">
        <v>44775</v>
      </c>
      <c r="B580">
        <f>SUMIFS(Desagregado!B:B,Desagregado!A:A,'real vs forecast'!A:A)</f>
        <v>9525.6549682693567</v>
      </c>
      <c r="C580">
        <f>IFERROR(VLOOKUP(A580,history!A:B,2,0),0)</f>
        <v>8655</v>
      </c>
      <c r="D580">
        <f t="shared" si="27"/>
        <v>2022</v>
      </c>
      <c r="E580">
        <f t="shared" si="28"/>
        <v>8</v>
      </c>
      <c r="F580">
        <f t="shared" si="29"/>
        <v>2</v>
      </c>
    </row>
    <row r="581" spans="1:6" x14ac:dyDescent="0.25">
      <c r="A581" s="3">
        <v>44776</v>
      </c>
      <c r="B581">
        <f>SUMIFS(Desagregado!B:B,Desagregado!A:A,'real vs forecast'!A:A)</f>
        <v>9303.2410290451153</v>
      </c>
      <c r="C581">
        <f>IFERROR(VLOOKUP(A581,history!A:B,2,0),0)</f>
        <v>9313</v>
      </c>
      <c r="D581">
        <f t="shared" si="27"/>
        <v>2022</v>
      </c>
      <c r="E581">
        <f t="shared" si="28"/>
        <v>8</v>
      </c>
      <c r="F581">
        <f t="shared" si="29"/>
        <v>3</v>
      </c>
    </row>
    <row r="582" spans="1:6" x14ac:dyDescent="0.25">
      <c r="A582" s="3">
        <v>44777</v>
      </c>
      <c r="B582">
        <f>SUMIFS(Desagregado!B:B,Desagregado!A:A,'real vs forecast'!A:A)</f>
        <v>9290.4611298286709</v>
      </c>
      <c r="C582">
        <f>IFERROR(VLOOKUP(A582,history!A:B,2,0),0)</f>
        <v>10080</v>
      </c>
      <c r="D582">
        <f t="shared" si="27"/>
        <v>2022</v>
      </c>
      <c r="E582">
        <f t="shared" si="28"/>
        <v>8</v>
      </c>
      <c r="F582">
        <f t="shared" si="29"/>
        <v>4</v>
      </c>
    </row>
    <row r="583" spans="1:6" x14ac:dyDescent="0.25">
      <c r="A583" s="3">
        <v>44778</v>
      </c>
      <c r="B583">
        <f>SUMIFS(Desagregado!B:B,Desagregado!A:A,'real vs forecast'!A:A)</f>
        <v>9019.070177835496</v>
      </c>
      <c r="C583">
        <f>IFERROR(VLOOKUP(A583,history!A:B,2,0),0)</f>
        <v>8933</v>
      </c>
      <c r="D583">
        <f t="shared" si="27"/>
        <v>2022</v>
      </c>
      <c r="E583">
        <f t="shared" si="28"/>
        <v>8</v>
      </c>
      <c r="F583">
        <f t="shared" si="29"/>
        <v>5</v>
      </c>
    </row>
    <row r="584" spans="1:6" x14ac:dyDescent="0.25">
      <c r="A584" s="3">
        <v>44779</v>
      </c>
      <c r="B584">
        <f>SUMIFS(Desagregado!B:B,Desagregado!A:A,'real vs forecast'!A:A)</f>
        <v>7425.9690558060538</v>
      </c>
      <c r="C584">
        <f>IFERROR(VLOOKUP(A584,history!A:B,2,0),0)</f>
        <v>7642</v>
      </c>
      <c r="D584">
        <f t="shared" si="27"/>
        <v>2022</v>
      </c>
      <c r="E584">
        <f t="shared" si="28"/>
        <v>8</v>
      </c>
      <c r="F584">
        <f t="shared" si="29"/>
        <v>6</v>
      </c>
    </row>
    <row r="585" spans="1:6" x14ac:dyDescent="0.25">
      <c r="A585" s="3">
        <v>44780</v>
      </c>
      <c r="B585">
        <f>SUMIFS(Desagregado!B:B,Desagregado!A:A,'real vs forecast'!A:A)</f>
        <v>0</v>
      </c>
      <c r="C585">
        <f>IFERROR(VLOOKUP(A585,history!A:B,2,0),0)</f>
        <v>1261</v>
      </c>
      <c r="D585">
        <f t="shared" si="27"/>
        <v>2022</v>
      </c>
      <c r="E585">
        <f t="shared" si="28"/>
        <v>8</v>
      </c>
      <c r="F585">
        <f t="shared" si="29"/>
        <v>7</v>
      </c>
    </row>
    <row r="586" spans="1:6" x14ac:dyDescent="0.25">
      <c r="A586" s="3">
        <v>44781</v>
      </c>
      <c r="B586">
        <f>SUMIFS(Desagregado!B:B,Desagregado!A:A,'real vs forecast'!A:A)</f>
        <v>8657.5843017132702</v>
      </c>
      <c r="C586">
        <f>IFERROR(VLOOKUP(A586,history!A:B,2,0),0)</f>
        <v>10527</v>
      </c>
      <c r="D586">
        <f t="shared" si="27"/>
        <v>2022</v>
      </c>
      <c r="E586">
        <f t="shared" si="28"/>
        <v>8</v>
      </c>
      <c r="F586">
        <f t="shared" si="29"/>
        <v>8</v>
      </c>
    </row>
    <row r="587" spans="1:6" x14ac:dyDescent="0.25">
      <c r="A587" s="3">
        <v>44782</v>
      </c>
      <c r="B587">
        <f>SUMIFS(Desagregado!B:B,Desagregado!A:A,'real vs forecast'!A:A)</f>
        <v>9469.4441968261817</v>
      </c>
      <c r="C587">
        <f>IFERROR(VLOOKUP(A587,history!A:B,2,0),0)</f>
        <v>10318</v>
      </c>
      <c r="D587">
        <f t="shared" si="27"/>
        <v>2022</v>
      </c>
      <c r="E587">
        <f t="shared" si="28"/>
        <v>8</v>
      </c>
      <c r="F587">
        <f t="shared" si="29"/>
        <v>9</v>
      </c>
    </row>
    <row r="588" spans="1:6" x14ac:dyDescent="0.25">
      <c r="A588" s="3">
        <v>44783</v>
      </c>
      <c r="B588">
        <f>SUMIFS(Desagregado!B:B,Desagregado!A:A,'real vs forecast'!A:A)</f>
        <v>9402.7945277454837</v>
      </c>
      <c r="C588">
        <f>IFERROR(VLOOKUP(A588,history!A:B,2,0),0)</f>
        <v>9011</v>
      </c>
      <c r="D588">
        <f t="shared" si="27"/>
        <v>2022</v>
      </c>
      <c r="E588">
        <f t="shared" si="28"/>
        <v>8</v>
      </c>
      <c r="F588">
        <f t="shared" si="29"/>
        <v>10</v>
      </c>
    </row>
    <row r="589" spans="1:6" x14ac:dyDescent="0.25">
      <c r="A589" s="3">
        <v>44784</v>
      </c>
      <c r="B589">
        <f>SUMIFS(Desagregado!B:B,Desagregado!A:A,'real vs forecast'!A:A)</f>
        <v>9379.4857660294329</v>
      </c>
      <c r="C589">
        <f>IFERROR(VLOOKUP(A589,history!A:B,2,0),0)</f>
        <v>9747</v>
      </c>
      <c r="D589">
        <f t="shared" si="27"/>
        <v>2022</v>
      </c>
      <c r="E589">
        <f t="shared" si="28"/>
        <v>8</v>
      </c>
      <c r="F589">
        <f t="shared" si="29"/>
        <v>11</v>
      </c>
    </row>
    <row r="590" spans="1:6" x14ac:dyDescent="0.25">
      <c r="A590" s="3">
        <v>44785</v>
      </c>
      <c r="B590">
        <f>SUMIFS(Desagregado!B:B,Desagregado!A:A,'real vs forecast'!A:A)</f>
        <v>9142.3877455724141</v>
      </c>
      <c r="C590">
        <f>IFERROR(VLOOKUP(A590,history!A:B,2,0),0)</f>
        <v>8226</v>
      </c>
      <c r="D590">
        <f t="shared" si="27"/>
        <v>2022</v>
      </c>
      <c r="E590">
        <f t="shared" si="28"/>
        <v>8</v>
      </c>
      <c r="F590">
        <f t="shared" si="29"/>
        <v>12</v>
      </c>
    </row>
    <row r="591" spans="1:6" x14ac:dyDescent="0.25">
      <c r="A591" s="3">
        <v>44786</v>
      </c>
      <c r="B591">
        <f>SUMIFS(Desagregado!B:B,Desagregado!A:A,'real vs forecast'!A:A)</f>
        <v>7396.3302307330532</v>
      </c>
      <c r="C591">
        <f>IFERROR(VLOOKUP(A591,history!A:B,2,0),0)</f>
        <v>5908</v>
      </c>
      <c r="D591">
        <f t="shared" si="27"/>
        <v>2022</v>
      </c>
      <c r="E591">
        <f t="shared" si="28"/>
        <v>8</v>
      </c>
      <c r="F591">
        <f t="shared" si="29"/>
        <v>13</v>
      </c>
    </row>
    <row r="592" spans="1:6" x14ac:dyDescent="0.25">
      <c r="A592" s="3">
        <v>44787</v>
      </c>
      <c r="B592">
        <f>SUMIFS(Desagregado!B:B,Desagregado!A:A,'real vs forecast'!A:A)</f>
        <v>0</v>
      </c>
      <c r="C592">
        <f>IFERROR(VLOOKUP(A592,history!A:B,2,0),0)</f>
        <v>2871</v>
      </c>
      <c r="D592">
        <f t="shared" si="27"/>
        <v>2022</v>
      </c>
      <c r="E592">
        <f t="shared" si="28"/>
        <v>8</v>
      </c>
      <c r="F592">
        <f t="shared" si="29"/>
        <v>14</v>
      </c>
    </row>
    <row r="593" spans="1:6" x14ac:dyDescent="0.25">
      <c r="A593" s="3">
        <v>44788</v>
      </c>
      <c r="B593">
        <f>SUMIFS(Desagregado!B:B,Desagregado!A:A,'real vs forecast'!A:A)</f>
        <v>0</v>
      </c>
      <c r="C593">
        <f>IFERROR(VLOOKUP(A593,history!A:B,2,0),0)</f>
        <v>220</v>
      </c>
      <c r="D593">
        <f t="shared" si="27"/>
        <v>2022</v>
      </c>
      <c r="E593">
        <f t="shared" si="28"/>
        <v>8</v>
      </c>
      <c r="F593">
        <f t="shared" si="29"/>
        <v>15</v>
      </c>
    </row>
    <row r="594" spans="1:6" x14ac:dyDescent="0.25">
      <c r="A594" s="3">
        <v>44789</v>
      </c>
      <c r="B594">
        <f>SUMIFS(Desagregado!B:B,Desagregado!A:A,'real vs forecast'!A:A)</f>
        <v>9704.6108845294002</v>
      </c>
      <c r="C594">
        <f>IFERROR(VLOOKUP(A594,history!A:B,2,0),0)</f>
        <v>9189</v>
      </c>
      <c r="D594">
        <f t="shared" si="27"/>
        <v>2022</v>
      </c>
      <c r="E594">
        <f t="shared" si="28"/>
        <v>8</v>
      </c>
      <c r="F594">
        <f t="shared" si="29"/>
        <v>16</v>
      </c>
    </row>
    <row r="595" spans="1:6" x14ac:dyDescent="0.25">
      <c r="A595" s="3">
        <v>44790</v>
      </c>
      <c r="B595">
        <f>SUMIFS(Desagregado!B:B,Desagregado!A:A,'real vs forecast'!A:A)</f>
        <v>9551.1598914718888</v>
      </c>
      <c r="C595">
        <f>IFERROR(VLOOKUP(A595,history!A:B,2,0),0)</f>
        <v>10509</v>
      </c>
      <c r="D595">
        <f t="shared" si="27"/>
        <v>2022</v>
      </c>
      <c r="E595">
        <f t="shared" si="28"/>
        <v>8</v>
      </c>
      <c r="F595">
        <f t="shared" si="29"/>
        <v>17</v>
      </c>
    </row>
    <row r="596" spans="1:6" x14ac:dyDescent="0.25">
      <c r="A596" s="3">
        <v>44791</v>
      </c>
      <c r="B596">
        <f>SUMIFS(Desagregado!B:B,Desagregado!A:A,'real vs forecast'!A:A)</f>
        <v>9506.8754274936255</v>
      </c>
      <c r="C596">
        <f>IFERROR(VLOOKUP(A596,history!A:B,2,0),0)</f>
        <v>10029</v>
      </c>
      <c r="D596">
        <f t="shared" si="27"/>
        <v>2022</v>
      </c>
      <c r="E596">
        <f t="shared" si="28"/>
        <v>8</v>
      </c>
      <c r="F596">
        <f t="shared" si="29"/>
        <v>18</v>
      </c>
    </row>
    <row r="597" spans="1:6" x14ac:dyDescent="0.25">
      <c r="A597" s="3">
        <v>44792</v>
      </c>
      <c r="B597">
        <f>SUMIFS(Desagregado!B:B,Desagregado!A:A,'real vs forecast'!A:A)</f>
        <v>9259.3725807689971</v>
      </c>
      <c r="C597">
        <f>IFERROR(VLOOKUP(A597,history!A:B,2,0),0)</f>
        <v>10009</v>
      </c>
      <c r="D597">
        <f t="shared" si="27"/>
        <v>2022</v>
      </c>
      <c r="E597">
        <f t="shared" si="28"/>
        <v>8</v>
      </c>
      <c r="F597">
        <f t="shared" si="29"/>
        <v>19</v>
      </c>
    </row>
    <row r="598" spans="1:6" x14ac:dyDescent="0.25">
      <c r="A598" s="3">
        <v>44793</v>
      </c>
      <c r="B598">
        <f>SUMIFS(Desagregado!B:B,Desagregado!A:A,'real vs forecast'!A:A)</f>
        <v>7681.2884074284184</v>
      </c>
      <c r="C598">
        <f>IFERROR(VLOOKUP(A598,history!A:B,2,0),0)</f>
        <v>8628</v>
      </c>
      <c r="D598">
        <f t="shared" si="27"/>
        <v>2022</v>
      </c>
      <c r="E598">
        <f t="shared" si="28"/>
        <v>8</v>
      </c>
      <c r="F598">
        <f t="shared" si="29"/>
        <v>20</v>
      </c>
    </row>
    <row r="599" spans="1:6" x14ac:dyDescent="0.25">
      <c r="A599" s="3">
        <v>44794</v>
      </c>
      <c r="B599">
        <f>SUMIFS(Desagregado!B:B,Desagregado!A:A,'real vs forecast'!A:A)</f>
        <v>0</v>
      </c>
      <c r="C599">
        <f>IFERROR(VLOOKUP(A599,history!A:B,2,0),0)</f>
        <v>2133</v>
      </c>
      <c r="D599">
        <f t="shared" si="27"/>
        <v>2022</v>
      </c>
      <c r="E599">
        <f t="shared" si="28"/>
        <v>8</v>
      </c>
      <c r="F599">
        <f t="shared" si="29"/>
        <v>21</v>
      </c>
    </row>
    <row r="600" spans="1:6" x14ac:dyDescent="0.25">
      <c r="A600" s="3">
        <v>44795</v>
      </c>
      <c r="B600">
        <f>SUMIFS(Desagregado!B:B,Desagregado!A:A,'real vs forecast'!A:A)</f>
        <v>8892.7401056722283</v>
      </c>
      <c r="C600">
        <f>IFERROR(VLOOKUP(A600,history!A:B,2,0),0)</f>
        <v>10035</v>
      </c>
      <c r="D600">
        <f t="shared" si="27"/>
        <v>2022</v>
      </c>
      <c r="E600">
        <f t="shared" si="28"/>
        <v>8</v>
      </c>
      <c r="F600">
        <f t="shared" si="29"/>
        <v>22</v>
      </c>
    </row>
    <row r="601" spans="1:6" x14ac:dyDescent="0.25">
      <c r="A601" s="3">
        <v>44796</v>
      </c>
      <c r="B601">
        <f>SUMIFS(Desagregado!B:B,Desagregado!A:A,'real vs forecast'!A:A)</f>
        <v>9802.7402107137277</v>
      </c>
      <c r="C601">
        <f>IFERROR(VLOOKUP(A601,history!A:B,2,0),0)</f>
        <v>10415</v>
      </c>
      <c r="D601">
        <f t="shared" si="27"/>
        <v>2022</v>
      </c>
      <c r="E601">
        <f t="shared" si="28"/>
        <v>8</v>
      </c>
      <c r="F601">
        <f t="shared" si="29"/>
        <v>23</v>
      </c>
    </row>
    <row r="602" spans="1:6" x14ac:dyDescent="0.25">
      <c r="A602" s="3">
        <v>44797</v>
      </c>
      <c r="B602">
        <f>SUMIFS(Desagregado!B:B,Desagregado!A:A,'real vs forecast'!A:A)</f>
        <v>9507.8847041524823</v>
      </c>
      <c r="C602">
        <f>IFERROR(VLOOKUP(A602,history!A:B,2,0),0)</f>
        <v>11155</v>
      </c>
      <c r="D602">
        <f t="shared" si="27"/>
        <v>2022</v>
      </c>
      <c r="E602">
        <f t="shared" si="28"/>
        <v>8</v>
      </c>
      <c r="F602">
        <f t="shared" si="29"/>
        <v>24</v>
      </c>
    </row>
    <row r="603" spans="1:6" x14ac:dyDescent="0.25">
      <c r="A603" s="3">
        <v>44798</v>
      </c>
      <c r="B603">
        <f>SUMIFS(Desagregado!B:B,Desagregado!A:A,'real vs forecast'!A:A)</f>
        <v>9521.9465637114881</v>
      </c>
      <c r="C603">
        <f>IFERROR(VLOOKUP(A603,history!A:B,2,0),0)</f>
        <v>9886</v>
      </c>
      <c r="D603">
        <f t="shared" si="27"/>
        <v>2022</v>
      </c>
      <c r="E603">
        <f t="shared" si="28"/>
        <v>8</v>
      </c>
      <c r="F603">
        <f t="shared" si="29"/>
        <v>25</v>
      </c>
    </row>
    <row r="604" spans="1:6" x14ac:dyDescent="0.25">
      <c r="A604" s="3">
        <v>44799</v>
      </c>
      <c r="B604">
        <f>SUMIFS(Desagregado!B:B,Desagregado!A:A,'real vs forecast'!A:A)</f>
        <v>9244.1919969851078</v>
      </c>
      <c r="C604">
        <f>IFERROR(VLOOKUP(A604,history!A:B,2,0),0)</f>
        <v>8975</v>
      </c>
      <c r="D604">
        <f t="shared" si="27"/>
        <v>2022</v>
      </c>
      <c r="E604">
        <f t="shared" si="28"/>
        <v>8</v>
      </c>
      <c r="F604">
        <f t="shared" si="29"/>
        <v>26</v>
      </c>
    </row>
    <row r="605" spans="1:6" x14ac:dyDescent="0.25">
      <c r="A605" s="3">
        <v>44800</v>
      </c>
      <c r="B605">
        <f>SUMIFS(Desagregado!B:B,Desagregado!A:A,'real vs forecast'!A:A)</f>
        <v>7680.570662036439</v>
      </c>
      <c r="C605">
        <f>IFERROR(VLOOKUP(A605,history!A:B,2,0),0)</f>
        <v>8163</v>
      </c>
      <c r="D605">
        <f t="shared" si="27"/>
        <v>2022</v>
      </c>
      <c r="E605">
        <f t="shared" si="28"/>
        <v>8</v>
      </c>
      <c r="F605">
        <f t="shared" si="29"/>
        <v>27</v>
      </c>
    </row>
    <row r="606" spans="1:6" x14ac:dyDescent="0.25">
      <c r="A606" s="3">
        <v>44801</v>
      </c>
      <c r="B606">
        <f>SUMIFS(Desagregado!B:B,Desagregado!A:A,'real vs forecast'!A:A)</f>
        <v>0</v>
      </c>
      <c r="C606">
        <f>IFERROR(VLOOKUP(A606,history!A:B,2,0),0)</f>
        <v>1545</v>
      </c>
      <c r="D606">
        <f t="shared" si="27"/>
        <v>2022</v>
      </c>
      <c r="E606">
        <f t="shared" si="28"/>
        <v>8</v>
      </c>
      <c r="F606">
        <f t="shared" si="29"/>
        <v>28</v>
      </c>
    </row>
    <row r="607" spans="1:6" x14ac:dyDescent="0.25">
      <c r="A607" s="3">
        <v>44802</v>
      </c>
      <c r="B607">
        <f>SUMIFS(Desagregado!B:B,Desagregado!A:A,'real vs forecast'!A:A)</f>
        <v>8794.0081028408858</v>
      </c>
      <c r="C607">
        <f>IFERROR(VLOOKUP(A607,history!A:B,2,0),0)</f>
        <v>10310</v>
      </c>
      <c r="D607">
        <f t="shared" si="27"/>
        <v>2022</v>
      </c>
      <c r="E607">
        <f t="shared" si="28"/>
        <v>8</v>
      </c>
      <c r="F607">
        <f t="shared" si="29"/>
        <v>29</v>
      </c>
    </row>
    <row r="608" spans="1:6" x14ac:dyDescent="0.25">
      <c r="A608" s="3">
        <v>44803</v>
      </c>
      <c r="B608">
        <f>SUMIFS(Desagregado!B:B,Desagregado!A:A,'real vs forecast'!A:A)</f>
        <v>9758.9695474679884</v>
      </c>
      <c r="C608">
        <f>IFERROR(VLOOKUP(A608,history!A:B,2,0),0)</f>
        <v>10320</v>
      </c>
      <c r="D608">
        <f t="shared" si="27"/>
        <v>2022</v>
      </c>
      <c r="E608">
        <f t="shared" si="28"/>
        <v>8</v>
      </c>
      <c r="F608">
        <f t="shared" si="29"/>
        <v>30</v>
      </c>
    </row>
    <row r="609" spans="1:6" x14ac:dyDescent="0.25">
      <c r="A609" s="3">
        <v>44804</v>
      </c>
      <c r="B609">
        <f>SUMIFS(Desagregado!B:B,Desagregado!A:A,'real vs forecast'!A:A)</f>
        <v>9550.2495568266841</v>
      </c>
      <c r="C609">
        <f>IFERROR(VLOOKUP(A609,history!A:B,2,0),0)</f>
        <v>10887</v>
      </c>
      <c r="D609">
        <f t="shared" si="27"/>
        <v>2022</v>
      </c>
      <c r="E609">
        <f t="shared" si="28"/>
        <v>8</v>
      </c>
      <c r="F609">
        <f t="shared" si="29"/>
        <v>31</v>
      </c>
    </row>
    <row r="610" spans="1:6" x14ac:dyDescent="0.25">
      <c r="A610" s="3">
        <v>44805</v>
      </c>
      <c r="B610">
        <f>SUMIFS(Desagregado!B:B,Desagregado!A:A,'real vs forecast'!A:A)</f>
        <v>9496.6791618713669</v>
      </c>
      <c r="C610">
        <f>IFERROR(VLOOKUP(A610,history!A:B,2,0),0)</f>
        <v>8561</v>
      </c>
      <c r="D610">
        <f t="shared" si="27"/>
        <v>2022</v>
      </c>
      <c r="E610">
        <f t="shared" si="28"/>
        <v>9</v>
      </c>
      <c r="F610">
        <f t="shared" si="29"/>
        <v>1</v>
      </c>
    </row>
    <row r="611" spans="1:6" x14ac:dyDescent="0.25">
      <c r="A611" s="3">
        <v>44806</v>
      </c>
      <c r="B611">
        <f>SUMIFS(Desagregado!B:B,Desagregado!A:A,'real vs forecast'!A:A)</f>
        <v>9225.5532732431675</v>
      </c>
      <c r="C611">
        <f>IFERROR(VLOOKUP(A611,history!A:B,2,0),0)</f>
        <v>8322</v>
      </c>
      <c r="D611">
        <f t="shared" si="27"/>
        <v>2022</v>
      </c>
      <c r="E611">
        <f t="shared" si="28"/>
        <v>9</v>
      </c>
      <c r="F611">
        <f t="shared" si="29"/>
        <v>2</v>
      </c>
    </row>
    <row r="612" spans="1:6" x14ac:dyDescent="0.25">
      <c r="A612" s="3">
        <v>44807</v>
      </c>
      <c r="B612">
        <f>SUMIFS(Desagregado!B:B,Desagregado!A:A,'real vs forecast'!A:A)</f>
        <v>7651.202837928241</v>
      </c>
      <c r="C612">
        <f>IFERROR(VLOOKUP(A612,history!A:B,2,0),0)</f>
        <v>6918</v>
      </c>
      <c r="D612">
        <f t="shared" si="27"/>
        <v>2022</v>
      </c>
      <c r="E612">
        <f t="shared" si="28"/>
        <v>9</v>
      </c>
      <c r="F612">
        <f t="shared" si="29"/>
        <v>3</v>
      </c>
    </row>
    <row r="613" spans="1:6" x14ac:dyDescent="0.25">
      <c r="A613" s="3">
        <v>44808</v>
      </c>
      <c r="B613">
        <f>SUMIFS(Desagregado!B:B,Desagregado!A:A,'real vs forecast'!A:A)</f>
        <v>0</v>
      </c>
      <c r="C613">
        <f>IFERROR(VLOOKUP(A613,history!A:B,2,0),0)</f>
        <v>1249</v>
      </c>
      <c r="D613">
        <f t="shared" si="27"/>
        <v>2022</v>
      </c>
      <c r="E613">
        <f t="shared" si="28"/>
        <v>9</v>
      </c>
      <c r="F613">
        <f t="shared" si="29"/>
        <v>4</v>
      </c>
    </row>
    <row r="614" spans="1:6" x14ac:dyDescent="0.25">
      <c r="A614" s="3">
        <v>44809</v>
      </c>
      <c r="B614">
        <f>SUMIFS(Desagregado!B:B,Desagregado!A:A,'real vs forecast'!A:A)</f>
        <v>8783.4724671157001</v>
      </c>
      <c r="C614">
        <f>IFERROR(VLOOKUP(A614,history!A:B,2,0),0)</f>
        <v>8894</v>
      </c>
      <c r="D614">
        <f t="shared" si="27"/>
        <v>2022</v>
      </c>
      <c r="E614">
        <f t="shared" si="28"/>
        <v>9</v>
      </c>
      <c r="F614">
        <f t="shared" si="29"/>
        <v>5</v>
      </c>
    </row>
    <row r="615" spans="1:6" x14ac:dyDescent="0.25">
      <c r="A615" s="3">
        <v>44810</v>
      </c>
      <c r="B615">
        <f>SUMIFS(Desagregado!B:B,Desagregado!A:A,'real vs forecast'!A:A)</f>
        <v>9771.2917808027214</v>
      </c>
      <c r="C615">
        <f>IFERROR(VLOOKUP(A615,history!A:B,2,0),0)</f>
        <v>9421</v>
      </c>
      <c r="D615">
        <f t="shared" si="27"/>
        <v>2022</v>
      </c>
      <c r="E615">
        <f t="shared" si="28"/>
        <v>9</v>
      </c>
      <c r="F615">
        <f t="shared" si="29"/>
        <v>6</v>
      </c>
    </row>
    <row r="616" spans="1:6" x14ac:dyDescent="0.25">
      <c r="A616" s="3">
        <v>44811</v>
      </c>
      <c r="B616">
        <f>SUMIFS(Desagregado!B:B,Desagregado!A:A,'real vs forecast'!A:A)</f>
        <v>9513.9478495947824</v>
      </c>
      <c r="C616">
        <f>IFERROR(VLOOKUP(A616,history!A:B,2,0),0)</f>
        <v>8727</v>
      </c>
      <c r="D616">
        <f t="shared" si="27"/>
        <v>2022</v>
      </c>
      <c r="E616">
        <f t="shared" si="28"/>
        <v>9</v>
      </c>
      <c r="F616">
        <f t="shared" si="29"/>
        <v>7</v>
      </c>
    </row>
    <row r="617" spans="1:6" x14ac:dyDescent="0.25">
      <c r="A617" s="3">
        <v>44812</v>
      </c>
      <c r="B617">
        <f>SUMIFS(Desagregado!B:B,Desagregado!A:A,'real vs forecast'!A:A)</f>
        <v>9515.1506426903343</v>
      </c>
      <c r="C617">
        <f>IFERROR(VLOOKUP(A617,history!A:B,2,0),0)</f>
        <v>9439</v>
      </c>
      <c r="D617">
        <f t="shared" si="27"/>
        <v>2022</v>
      </c>
      <c r="E617">
        <f t="shared" si="28"/>
        <v>9</v>
      </c>
      <c r="F617">
        <f t="shared" si="29"/>
        <v>8</v>
      </c>
    </row>
    <row r="618" spans="1:6" x14ac:dyDescent="0.25">
      <c r="A618" s="3">
        <v>44813</v>
      </c>
      <c r="B618">
        <f>SUMIFS(Desagregado!B:B,Desagregado!A:A,'real vs forecast'!A:A)</f>
        <v>9241.4191713132805</v>
      </c>
      <c r="C618">
        <f>IFERROR(VLOOKUP(A618,history!A:B,2,0),0)</f>
        <v>8888</v>
      </c>
      <c r="D618">
        <f t="shared" si="27"/>
        <v>2022</v>
      </c>
      <c r="E618">
        <f t="shared" si="28"/>
        <v>9</v>
      </c>
      <c r="F618">
        <f t="shared" si="29"/>
        <v>9</v>
      </c>
    </row>
    <row r="619" spans="1:6" x14ac:dyDescent="0.25">
      <c r="A619" s="3">
        <v>44814</v>
      </c>
      <c r="B619">
        <f>SUMIFS(Desagregado!B:B,Desagregado!A:A,'real vs forecast'!A:A)</f>
        <v>7660.7794265195162</v>
      </c>
      <c r="C619">
        <f>IFERROR(VLOOKUP(A619,history!A:B,2,0),0)</f>
        <v>7716</v>
      </c>
      <c r="D619">
        <f t="shared" si="27"/>
        <v>2022</v>
      </c>
      <c r="E619">
        <f t="shared" si="28"/>
        <v>9</v>
      </c>
      <c r="F619">
        <f t="shared" si="29"/>
        <v>10</v>
      </c>
    </row>
    <row r="620" spans="1:6" x14ac:dyDescent="0.25">
      <c r="A620" s="3">
        <v>44815</v>
      </c>
      <c r="B620">
        <f>SUMIFS(Desagregado!B:B,Desagregado!A:A,'real vs forecast'!A:A)</f>
        <v>0</v>
      </c>
      <c r="C620">
        <f>IFERROR(VLOOKUP(A620,history!A:B,2,0),0)</f>
        <v>686</v>
      </c>
      <c r="D620">
        <f t="shared" si="27"/>
        <v>2022</v>
      </c>
      <c r="E620">
        <f t="shared" si="28"/>
        <v>9</v>
      </c>
      <c r="F620">
        <f t="shared" si="29"/>
        <v>11</v>
      </c>
    </row>
    <row r="621" spans="1:6" x14ac:dyDescent="0.25">
      <c r="A621" s="3">
        <v>44816</v>
      </c>
      <c r="B621">
        <f>SUMIFS(Desagregado!B:B,Desagregado!A:A,'real vs forecast'!A:A)</f>
        <v>8848.4460447123383</v>
      </c>
      <c r="C621">
        <f>IFERROR(VLOOKUP(A621,history!A:B,2,0),0)</f>
        <v>9521</v>
      </c>
      <c r="D621">
        <f t="shared" si="27"/>
        <v>2022</v>
      </c>
      <c r="E621">
        <f t="shared" si="28"/>
        <v>9</v>
      </c>
      <c r="F621">
        <f t="shared" si="29"/>
        <v>12</v>
      </c>
    </row>
    <row r="622" spans="1:6" x14ac:dyDescent="0.25">
      <c r="A622" s="3">
        <v>44817</v>
      </c>
      <c r="B622">
        <f>SUMIFS(Desagregado!B:B,Desagregado!A:A,'real vs forecast'!A:A)</f>
        <v>9773.7749755805944</v>
      </c>
      <c r="C622">
        <f>IFERROR(VLOOKUP(A622,history!A:B,2,0),0)</f>
        <v>9597</v>
      </c>
      <c r="D622">
        <f t="shared" si="27"/>
        <v>2022</v>
      </c>
      <c r="E622">
        <f t="shared" si="28"/>
        <v>9</v>
      </c>
      <c r="F622">
        <f t="shared" si="29"/>
        <v>13</v>
      </c>
    </row>
    <row r="623" spans="1:6" x14ac:dyDescent="0.25">
      <c r="A623" s="3">
        <v>44818</v>
      </c>
      <c r="B623">
        <f>SUMIFS(Desagregado!B:B,Desagregado!A:A,'real vs forecast'!A:A)</f>
        <v>9621.3017053689964</v>
      </c>
      <c r="C623">
        <f>IFERROR(VLOOKUP(A623,history!A:B,2,0),0)</f>
        <v>10532</v>
      </c>
      <c r="D623">
        <f t="shared" si="27"/>
        <v>2022</v>
      </c>
      <c r="E623">
        <f t="shared" si="28"/>
        <v>9</v>
      </c>
      <c r="F623">
        <f t="shared" si="29"/>
        <v>14</v>
      </c>
    </row>
    <row r="624" spans="1:6" x14ac:dyDescent="0.25">
      <c r="A624" s="3">
        <v>44819</v>
      </c>
      <c r="B624">
        <f>SUMIFS(Desagregado!B:B,Desagregado!A:A,'real vs forecast'!A:A)</f>
        <v>9572.0160555257098</v>
      </c>
      <c r="C624">
        <f>IFERROR(VLOOKUP(A624,history!A:B,2,0),0)</f>
        <v>9684</v>
      </c>
      <c r="D624">
        <f t="shared" si="27"/>
        <v>2022</v>
      </c>
      <c r="E624">
        <f t="shared" si="28"/>
        <v>9</v>
      </c>
      <c r="F624">
        <f t="shared" si="29"/>
        <v>15</v>
      </c>
    </row>
    <row r="625" spans="1:6" x14ac:dyDescent="0.25">
      <c r="A625" s="3">
        <v>44820</v>
      </c>
      <c r="B625">
        <f>SUMIFS(Desagregado!B:B,Desagregado!A:A,'real vs forecast'!A:A)</f>
        <v>9327.1392977677879</v>
      </c>
      <c r="C625">
        <f>IFERROR(VLOOKUP(A625,history!A:B,2,0),0)</f>
        <v>9819</v>
      </c>
      <c r="D625">
        <f t="shared" si="27"/>
        <v>2022</v>
      </c>
      <c r="E625">
        <f t="shared" si="28"/>
        <v>9</v>
      </c>
      <c r="F625">
        <f t="shared" si="29"/>
        <v>16</v>
      </c>
    </row>
    <row r="626" spans="1:6" x14ac:dyDescent="0.25">
      <c r="A626" s="3">
        <v>44821</v>
      </c>
      <c r="B626">
        <f>SUMIFS(Desagregado!B:B,Desagregado!A:A,'real vs forecast'!A:A)</f>
        <v>7693.0615619087985</v>
      </c>
      <c r="C626">
        <f>IFERROR(VLOOKUP(A626,history!A:B,2,0),0)</f>
        <v>7205</v>
      </c>
      <c r="D626">
        <f t="shared" si="27"/>
        <v>2022</v>
      </c>
      <c r="E626">
        <f t="shared" si="28"/>
        <v>9</v>
      </c>
      <c r="F626">
        <f t="shared" si="29"/>
        <v>17</v>
      </c>
    </row>
    <row r="627" spans="1:6" x14ac:dyDescent="0.25">
      <c r="A627" s="3">
        <v>44822</v>
      </c>
      <c r="B627">
        <f>SUMIFS(Desagregado!B:B,Desagregado!A:A,'real vs forecast'!A:A)</f>
        <v>0</v>
      </c>
      <c r="C627">
        <f>IFERROR(VLOOKUP(A627,history!A:B,2,0),0)</f>
        <v>460</v>
      </c>
      <c r="D627">
        <f t="shared" si="27"/>
        <v>2022</v>
      </c>
      <c r="E627">
        <f t="shared" si="28"/>
        <v>9</v>
      </c>
      <c r="F627">
        <f t="shared" si="29"/>
        <v>18</v>
      </c>
    </row>
    <row r="628" spans="1:6" x14ac:dyDescent="0.25">
      <c r="A628" s="3">
        <v>44823</v>
      </c>
      <c r="B628">
        <f>SUMIFS(Desagregado!B:B,Desagregado!A:A,'real vs forecast'!A:A)</f>
        <v>8891.3737857889701</v>
      </c>
      <c r="C628">
        <f>IFERROR(VLOOKUP(A628,history!A:B,2,0),0)</f>
        <v>9140</v>
      </c>
      <c r="D628">
        <f t="shared" si="27"/>
        <v>2022</v>
      </c>
      <c r="E628">
        <f t="shared" si="28"/>
        <v>9</v>
      </c>
      <c r="F628">
        <f t="shared" si="29"/>
        <v>19</v>
      </c>
    </row>
    <row r="629" spans="1:6" x14ac:dyDescent="0.25">
      <c r="A629" s="3">
        <v>44824</v>
      </c>
      <c r="B629">
        <f>SUMIFS(Desagregado!B:B,Desagregado!A:A,'real vs forecast'!A:A)</f>
        <v>9704.1225710747203</v>
      </c>
      <c r="C629">
        <f>IFERROR(VLOOKUP(A629,history!A:B,2,0),0)</f>
        <v>10039</v>
      </c>
      <c r="D629">
        <f t="shared" si="27"/>
        <v>2022</v>
      </c>
      <c r="E629">
        <f t="shared" si="28"/>
        <v>9</v>
      </c>
      <c r="F629">
        <f t="shared" si="29"/>
        <v>20</v>
      </c>
    </row>
    <row r="630" spans="1:6" x14ac:dyDescent="0.25">
      <c r="A630" s="3">
        <v>44825</v>
      </c>
      <c r="B630">
        <f>SUMIFS(Desagregado!B:B,Desagregado!A:A,'real vs forecast'!A:A)</f>
        <v>9632.4371828552739</v>
      </c>
      <c r="C630">
        <f>IFERROR(VLOOKUP(A630,history!A:B,2,0),0)</f>
        <v>10326</v>
      </c>
      <c r="D630">
        <f t="shared" si="27"/>
        <v>2022</v>
      </c>
      <c r="E630">
        <f t="shared" si="28"/>
        <v>9</v>
      </c>
      <c r="F630">
        <f t="shared" si="29"/>
        <v>21</v>
      </c>
    </row>
    <row r="631" spans="1:6" x14ac:dyDescent="0.25">
      <c r="A631" s="3">
        <v>44826</v>
      </c>
      <c r="B631">
        <f>SUMIFS(Desagregado!B:B,Desagregado!A:A,'real vs forecast'!A:A)</f>
        <v>9506.9452128930097</v>
      </c>
      <c r="C631">
        <f>IFERROR(VLOOKUP(A631,history!A:B,2,0),0)</f>
        <v>10097</v>
      </c>
      <c r="D631">
        <f t="shared" si="27"/>
        <v>2022</v>
      </c>
      <c r="E631">
        <f t="shared" si="28"/>
        <v>9</v>
      </c>
      <c r="F631">
        <f t="shared" si="29"/>
        <v>22</v>
      </c>
    </row>
    <row r="632" spans="1:6" x14ac:dyDescent="0.25">
      <c r="A632" s="3">
        <v>44827</v>
      </c>
      <c r="B632">
        <f>SUMIFS(Desagregado!B:B,Desagregado!A:A,'real vs forecast'!A:A)</f>
        <v>9229.6281707677081</v>
      </c>
      <c r="C632">
        <f>IFERROR(VLOOKUP(A632,history!A:B,2,0),0)</f>
        <v>10308</v>
      </c>
      <c r="D632">
        <f t="shared" si="27"/>
        <v>2022</v>
      </c>
      <c r="E632">
        <f t="shared" si="28"/>
        <v>9</v>
      </c>
      <c r="F632">
        <f t="shared" si="29"/>
        <v>23</v>
      </c>
    </row>
    <row r="633" spans="1:6" x14ac:dyDescent="0.25">
      <c r="A633" s="3">
        <v>44828</v>
      </c>
      <c r="B633">
        <f>SUMIFS(Desagregado!B:B,Desagregado!A:A,'real vs forecast'!A:A)</f>
        <v>7699.9242013179028</v>
      </c>
      <c r="C633">
        <f>IFERROR(VLOOKUP(A633,history!A:B,2,0),0)</f>
        <v>8822</v>
      </c>
      <c r="D633">
        <f t="shared" si="27"/>
        <v>2022</v>
      </c>
      <c r="E633">
        <f t="shared" si="28"/>
        <v>9</v>
      </c>
      <c r="F633">
        <f t="shared" si="29"/>
        <v>24</v>
      </c>
    </row>
    <row r="634" spans="1:6" x14ac:dyDescent="0.25">
      <c r="A634" s="3">
        <v>44829</v>
      </c>
      <c r="B634">
        <f>SUMIFS(Desagregado!B:B,Desagregado!A:A,'real vs forecast'!A:A)</f>
        <v>0</v>
      </c>
      <c r="C634">
        <f>IFERROR(VLOOKUP(A634,history!A:B,2,0),0)</f>
        <v>1098</v>
      </c>
      <c r="D634">
        <f t="shared" si="27"/>
        <v>2022</v>
      </c>
      <c r="E634">
        <f t="shared" si="28"/>
        <v>9</v>
      </c>
      <c r="F634">
        <f t="shared" si="29"/>
        <v>25</v>
      </c>
    </row>
    <row r="635" spans="1:6" x14ac:dyDescent="0.25">
      <c r="A635" s="3">
        <v>44830</v>
      </c>
      <c r="B635">
        <f>SUMIFS(Desagregado!B:B,Desagregado!A:A,'real vs forecast'!A:A)</f>
        <v>8713.7512377200819</v>
      </c>
      <c r="C635">
        <f>IFERROR(VLOOKUP(A635,history!A:B,2,0),0)</f>
        <v>9657</v>
      </c>
      <c r="D635">
        <f t="shared" si="27"/>
        <v>2022</v>
      </c>
      <c r="E635">
        <f t="shared" si="28"/>
        <v>9</v>
      </c>
      <c r="F635">
        <f t="shared" si="29"/>
        <v>26</v>
      </c>
    </row>
    <row r="636" spans="1:6" x14ac:dyDescent="0.25">
      <c r="A636" s="3">
        <v>44831</v>
      </c>
      <c r="B636">
        <f>SUMIFS(Desagregado!B:B,Desagregado!A:A,'real vs forecast'!A:A)</f>
        <v>9652.2557246346496</v>
      </c>
      <c r="C636">
        <f>IFERROR(VLOOKUP(A636,history!A:B,2,0),0)</f>
        <v>11384</v>
      </c>
      <c r="D636">
        <f t="shared" si="27"/>
        <v>2022</v>
      </c>
      <c r="E636">
        <f t="shared" si="28"/>
        <v>9</v>
      </c>
      <c r="F636">
        <f t="shared" si="29"/>
        <v>27</v>
      </c>
    </row>
    <row r="637" spans="1:6" x14ac:dyDescent="0.25">
      <c r="A637" s="3">
        <v>44832</v>
      </c>
      <c r="B637">
        <f>SUMIFS(Desagregado!B:B,Desagregado!A:A,'real vs forecast'!A:A)</f>
        <v>9420.8873200604048</v>
      </c>
      <c r="C637">
        <f>IFERROR(VLOOKUP(A637,history!A:B,2,0),0)</f>
        <v>10836</v>
      </c>
      <c r="D637">
        <f t="shared" si="27"/>
        <v>2022</v>
      </c>
      <c r="E637">
        <f t="shared" si="28"/>
        <v>9</v>
      </c>
      <c r="F637">
        <f t="shared" si="29"/>
        <v>28</v>
      </c>
    </row>
    <row r="638" spans="1:6" x14ac:dyDescent="0.25">
      <c r="A638" s="3">
        <v>44833</v>
      </c>
      <c r="B638">
        <f>SUMIFS(Desagregado!B:B,Desagregado!A:A,'real vs forecast'!A:A)</f>
        <v>9369.7288982777609</v>
      </c>
      <c r="C638">
        <f>IFERROR(VLOOKUP(A638,history!A:B,2,0),0)</f>
        <v>10846</v>
      </c>
      <c r="D638">
        <f t="shared" si="27"/>
        <v>2022</v>
      </c>
      <c r="E638">
        <f t="shared" si="28"/>
        <v>9</v>
      </c>
      <c r="F638">
        <f t="shared" si="29"/>
        <v>29</v>
      </c>
    </row>
    <row r="639" spans="1:6" x14ac:dyDescent="0.25">
      <c r="A639" s="3">
        <v>44834</v>
      </c>
      <c r="B639">
        <f>SUMIFS(Desagregado!B:B,Desagregado!A:A,'real vs forecast'!A:A)</f>
        <v>9068.1498611749503</v>
      </c>
      <c r="C639">
        <f>IFERROR(VLOOKUP(A639,history!A:B,2,0),0)</f>
        <v>10080</v>
      </c>
      <c r="D639">
        <f t="shared" si="27"/>
        <v>2022</v>
      </c>
      <c r="E639">
        <f t="shared" si="28"/>
        <v>9</v>
      </c>
      <c r="F639">
        <f t="shared" si="29"/>
        <v>30</v>
      </c>
    </row>
    <row r="640" spans="1:6" x14ac:dyDescent="0.25">
      <c r="A640" s="3">
        <v>44835</v>
      </c>
      <c r="B640">
        <f>SUMIFS(Desagregado!B:B,Desagregado!A:A,'real vs forecast'!A:A)</f>
        <v>7500.8596476738066</v>
      </c>
      <c r="C640">
        <f>IFERROR(VLOOKUP(A640,history!A:B,2,0),0)</f>
        <v>7525</v>
      </c>
      <c r="D640">
        <f t="shared" si="27"/>
        <v>2022</v>
      </c>
      <c r="E640">
        <f t="shared" si="28"/>
        <v>10</v>
      </c>
      <c r="F640">
        <f t="shared" si="29"/>
        <v>1</v>
      </c>
    </row>
    <row r="641" spans="1:6" x14ac:dyDescent="0.25">
      <c r="A641" s="3">
        <v>44836</v>
      </c>
      <c r="B641">
        <f>SUMIFS(Desagregado!B:B,Desagregado!A:A,'real vs forecast'!A:A)</f>
        <v>0</v>
      </c>
      <c r="C641">
        <f>IFERROR(VLOOKUP(A641,history!A:B,2,0),0)</f>
        <v>692</v>
      </c>
      <c r="D641">
        <f t="shared" si="27"/>
        <v>2022</v>
      </c>
      <c r="E641">
        <f t="shared" si="28"/>
        <v>10</v>
      </c>
      <c r="F641">
        <f t="shared" si="29"/>
        <v>2</v>
      </c>
    </row>
    <row r="642" spans="1:6" x14ac:dyDescent="0.25">
      <c r="A642" s="3">
        <v>44837</v>
      </c>
      <c r="B642">
        <f>SUMIFS(Desagregado!B:B,Desagregado!A:A,'real vs forecast'!A:A)</f>
        <v>8404.869258793582</v>
      </c>
      <c r="C642">
        <f>IFERROR(VLOOKUP(A642,history!A:B,2,0),0)</f>
        <v>7057</v>
      </c>
      <c r="D642">
        <f t="shared" si="27"/>
        <v>2022</v>
      </c>
      <c r="E642">
        <f t="shared" si="28"/>
        <v>10</v>
      </c>
      <c r="F642">
        <f t="shared" si="29"/>
        <v>3</v>
      </c>
    </row>
    <row r="643" spans="1:6" x14ac:dyDescent="0.25">
      <c r="A643" s="3">
        <v>44838</v>
      </c>
      <c r="B643">
        <f>SUMIFS(Desagregado!B:B,Desagregado!A:A,'real vs forecast'!A:A)</f>
        <v>9366.7673562180335</v>
      </c>
      <c r="C643">
        <f>IFERROR(VLOOKUP(A643,history!A:B,2,0),0)</f>
        <v>9899</v>
      </c>
      <c r="D643">
        <f t="shared" ref="D643:D706" si="30">YEAR(A643)</f>
        <v>2022</v>
      </c>
      <c r="E643">
        <f t="shared" ref="E643:E706" si="31">MONTH(A643)</f>
        <v>10</v>
      </c>
      <c r="F643">
        <f t="shared" ref="F643:F706" si="32">DAY(A643)</f>
        <v>4</v>
      </c>
    </row>
    <row r="644" spans="1:6" x14ac:dyDescent="0.25">
      <c r="A644" s="3">
        <v>44839</v>
      </c>
      <c r="B644">
        <f>SUMIFS(Desagregado!B:B,Desagregado!A:A,'real vs forecast'!A:A)</f>
        <v>9261.3867470183995</v>
      </c>
      <c r="C644">
        <f>IFERROR(VLOOKUP(A644,history!A:B,2,0),0)</f>
        <v>9497</v>
      </c>
      <c r="D644">
        <f t="shared" si="30"/>
        <v>2022</v>
      </c>
      <c r="E644">
        <f t="shared" si="31"/>
        <v>10</v>
      </c>
      <c r="F644">
        <f t="shared" si="32"/>
        <v>5</v>
      </c>
    </row>
    <row r="645" spans="1:6" x14ac:dyDescent="0.25">
      <c r="A645" s="3">
        <v>44840</v>
      </c>
      <c r="B645">
        <f>SUMIFS(Desagregado!B:B,Desagregado!A:A,'real vs forecast'!A:A)</f>
        <v>9235.1989133072821</v>
      </c>
      <c r="C645">
        <f>IFERROR(VLOOKUP(A645,history!A:B,2,0),0)</f>
        <v>9801</v>
      </c>
      <c r="D645">
        <f t="shared" si="30"/>
        <v>2022</v>
      </c>
      <c r="E645">
        <f t="shared" si="31"/>
        <v>10</v>
      </c>
      <c r="F645">
        <f t="shared" si="32"/>
        <v>6</v>
      </c>
    </row>
    <row r="646" spans="1:6" x14ac:dyDescent="0.25">
      <c r="A646" s="3">
        <v>44841</v>
      </c>
      <c r="B646">
        <f>SUMIFS(Desagregado!B:B,Desagregado!A:A,'real vs forecast'!A:A)</f>
        <v>8917.7415756985502</v>
      </c>
      <c r="C646">
        <f>IFERROR(VLOOKUP(A646,history!A:B,2,0),0)</f>
        <v>9153</v>
      </c>
      <c r="D646">
        <f t="shared" si="30"/>
        <v>2022</v>
      </c>
      <c r="E646">
        <f t="shared" si="31"/>
        <v>10</v>
      </c>
      <c r="F646">
        <f t="shared" si="32"/>
        <v>7</v>
      </c>
    </row>
    <row r="647" spans="1:6" x14ac:dyDescent="0.25">
      <c r="A647" s="3">
        <v>44842</v>
      </c>
      <c r="B647">
        <f>SUMIFS(Desagregado!B:B,Desagregado!A:A,'real vs forecast'!A:A)</f>
        <v>7297.0138333475425</v>
      </c>
      <c r="C647">
        <f>IFERROR(VLOOKUP(A647,history!A:B,2,0),0)</f>
        <v>5891</v>
      </c>
      <c r="D647">
        <f t="shared" si="30"/>
        <v>2022</v>
      </c>
      <c r="E647">
        <f t="shared" si="31"/>
        <v>10</v>
      </c>
      <c r="F647">
        <f t="shared" si="32"/>
        <v>8</v>
      </c>
    </row>
    <row r="648" spans="1:6" x14ac:dyDescent="0.25">
      <c r="A648" s="3">
        <v>44843</v>
      </c>
      <c r="B648">
        <f>SUMIFS(Desagregado!B:B,Desagregado!A:A,'real vs forecast'!A:A)</f>
        <v>0</v>
      </c>
      <c r="C648">
        <f>IFERROR(VLOOKUP(A648,history!A:B,2,0),0)</f>
        <v>2251</v>
      </c>
      <c r="D648">
        <f t="shared" si="30"/>
        <v>2022</v>
      </c>
      <c r="E648">
        <f t="shared" si="31"/>
        <v>10</v>
      </c>
      <c r="F648">
        <f t="shared" si="32"/>
        <v>9</v>
      </c>
    </row>
    <row r="649" spans="1:6" x14ac:dyDescent="0.25">
      <c r="A649" s="3">
        <v>44844</v>
      </c>
      <c r="B649">
        <f>SUMIFS(Desagregado!B:B,Desagregado!A:A,'real vs forecast'!A:A)</f>
        <v>8537.1812072824541</v>
      </c>
      <c r="C649">
        <f>IFERROR(VLOOKUP(A649,history!A:B,2,0),0)</f>
        <v>10447</v>
      </c>
      <c r="D649">
        <f t="shared" si="30"/>
        <v>2022</v>
      </c>
      <c r="E649">
        <f t="shared" si="31"/>
        <v>10</v>
      </c>
      <c r="F649">
        <f t="shared" si="32"/>
        <v>10</v>
      </c>
    </row>
    <row r="650" spans="1:6" x14ac:dyDescent="0.25">
      <c r="A650" s="3">
        <v>44845</v>
      </c>
      <c r="B650">
        <f>SUMIFS(Desagregado!B:B,Desagregado!A:A,'real vs forecast'!A:A)</f>
        <v>9454.1987031338776</v>
      </c>
      <c r="C650">
        <f>IFERROR(VLOOKUP(A650,history!A:B,2,0),0)</f>
        <v>10785</v>
      </c>
      <c r="D650">
        <f t="shared" si="30"/>
        <v>2022</v>
      </c>
      <c r="E650">
        <f t="shared" si="31"/>
        <v>10</v>
      </c>
      <c r="F650">
        <f t="shared" si="32"/>
        <v>11</v>
      </c>
    </row>
    <row r="651" spans="1:6" x14ac:dyDescent="0.25">
      <c r="A651" s="3">
        <v>44846</v>
      </c>
      <c r="B651">
        <f>SUMIFS(Desagregado!B:B,Desagregado!A:A,'real vs forecast'!A:A)</f>
        <v>9319.0160629747206</v>
      </c>
      <c r="C651">
        <f>IFERROR(VLOOKUP(A651,history!A:B,2,0),0)</f>
        <v>10867</v>
      </c>
      <c r="D651">
        <f t="shared" si="30"/>
        <v>2022</v>
      </c>
      <c r="E651">
        <f t="shared" si="31"/>
        <v>10</v>
      </c>
      <c r="F651">
        <f t="shared" si="32"/>
        <v>12</v>
      </c>
    </row>
    <row r="652" spans="1:6" x14ac:dyDescent="0.25">
      <c r="A652" s="3">
        <v>44847</v>
      </c>
      <c r="B652">
        <f>SUMIFS(Desagregado!B:B,Desagregado!A:A,'real vs forecast'!A:A)</f>
        <v>9304.6384771283156</v>
      </c>
      <c r="C652">
        <f>IFERROR(VLOOKUP(A652,history!A:B,2,0),0)</f>
        <v>11088</v>
      </c>
      <c r="D652">
        <f t="shared" si="30"/>
        <v>2022</v>
      </c>
      <c r="E652">
        <f t="shared" si="31"/>
        <v>10</v>
      </c>
      <c r="F652">
        <f t="shared" si="32"/>
        <v>13</v>
      </c>
    </row>
    <row r="653" spans="1:6" x14ac:dyDescent="0.25">
      <c r="A653" s="3">
        <v>44848</v>
      </c>
      <c r="B653">
        <f>SUMIFS(Desagregado!B:B,Desagregado!A:A,'real vs forecast'!A:A)</f>
        <v>9081.7915532406496</v>
      </c>
      <c r="C653">
        <f>IFERROR(VLOOKUP(A653,history!A:B,2,0),0)</f>
        <v>10009</v>
      </c>
      <c r="D653">
        <f t="shared" si="30"/>
        <v>2022</v>
      </c>
      <c r="E653">
        <f t="shared" si="31"/>
        <v>10</v>
      </c>
      <c r="F653">
        <f t="shared" si="32"/>
        <v>14</v>
      </c>
    </row>
    <row r="654" spans="1:6" x14ac:dyDescent="0.25">
      <c r="A654" s="3">
        <v>44849</v>
      </c>
      <c r="B654">
        <f>SUMIFS(Desagregado!B:B,Desagregado!A:A,'real vs forecast'!A:A)</f>
        <v>7449.0428510024476</v>
      </c>
      <c r="C654">
        <f>IFERROR(VLOOKUP(A654,history!A:B,2,0),0)</f>
        <v>6325</v>
      </c>
      <c r="D654">
        <f t="shared" si="30"/>
        <v>2022</v>
      </c>
      <c r="E654">
        <f t="shared" si="31"/>
        <v>10</v>
      </c>
      <c r="F654">
        <f t="shared" si="32"/>
        <v>15</v>
      </c>
    </row>
    <row r="655" spans="1:6" x14ac:dyDescent="0.25">
      <c r="A655" s="3">
        <v>44850</v>
      </c>
      <c r="B655">
        <f>SUMIFS(Desagregado!B:B,Desagregado!A:A,'real vs forecast'!A:A)</f>
        <v>0</v>
      </c>
      <c r="C655">
        <f>IFERROR(VLOOKUP(A655,history!A:B,2,0),0)</f>
        <v>1665</v>
      </c>
      <c r="D655">
        <f t="shared" si="30"/>
        <v>2022</v>
      </c>
      <c r="E655">
        <f t="shared" si="31"/>
        <v>10</v>
      </c>
      <c r="F655">
        <f t="shared" si="32"/>
        <v>16</v>
      </c>
    </row>
    <row r="656" spans="1:6" x14ac:dyDescent="0.25">
      <c r="A656" s="3">
        <v>44851</v>
      </c>
      <c r="B656">
        <f>SUMIFS(Desagregado!B:B,Desagregado!A:A,'real vs forecast'!A:A)</f>
        <v>0</v>
      </c>
      <c r="C656">
        <f>IFERROR(VLOOKUP(A656,history!A:B,2,0),0)</f>
        <v>27</v>
      </c>
      <c r="D656">
        <f t="shared" si="30"/>
        <v>2022</v>
      </c>
      <c r="E656">
        <f t="shared" si="31"/>
        <v>10</v>
      </c>
      <c r="F656">
        <f t="shared" si="32"/>
        <v>17</v>
      </c>
    </row>
    <row r="657" spans="1:6" x14ac:dyDescent="0.25">
      <c r="A657" s="3">
        <v>44852</v>
      </c>
      <c r="B657">
        <f>SUMIFS(Desagregado!B:B,Desagregado!A:A,'real vs forecast'!A:A)</f>
        <v>9828.8151855632241</v>
      </c>
      <c r="C657">
        <f>IFERROR(VLOOKUP(A657,history!A:B,2,0),0)</f>
        <v>10389</v>
      </c>
      <c r="D657">
        <f t="shared" si="30"/>
        <v>2022</v>
      </c>
      <c r="E657">
        <f t="shared" si="31"/>
        <v>10</v>
      </c>
      <c r="F657">
        <f t="shared" si="32"/>
        <v>18</v>
      </c>
    </row>
    <row r="658" spans="1:6" x14ac:dyDescent="0.25">
      <c r="A658" s="3">
        <v>44853</v>
      </c>
      <c r="B658">
        <f>SUMIFS(Desagregado!B:B,Desagregado!A:A,'real vs forecast'!A:A)</f>
        <v>9654.3699621328687</v>
      </c>
      <c r="C658">
        <f>IFERROR(VLOOKUP(A658,history!A:B,2,0),0)</f>
        <v>10057</v>
      </c>
      <c r="D658">
        <f t="shared" si="30"/>
        <v>2022</v>
      </c>
      <c r="E658">
        <f t="shared" si="31"/>
        <v>10</v>
      </c>
      <c r="F658">
        <f t="shared" si="32"/>
        <v>19</v>
      </c>
    </row>
    <row r="659" spans="1:6" x14ac:dyDescent="0.25">
      <c r="A659" s="3">
        <v>44854</v>
      </c>
      <c r="B659">
        <f>SUMIFS(Desagregado!B:B,Desagregado!A:A,'real vs forecast'!A:A)</f>
        <v>9740.0822816046057</v>
      </c>
      <c r="C659">
        <f>IFERROR(VLOOKUP(A659,history!A:B,2,0),0)</f>
        <v>11072</v>
      </c>
      <c r="D659">
        <f t="shared" si="30"/>
        <v>2022</v>
      </c>
      <c r="E659">
        <f t="shared" si="31"/>
        <v>10</v>
      </c>
      <c r="F659">
        <f t="shared" si="32"/>
        <v>20</v>
      </c>
    </row>
    <row r="660" spans="1:6" x14ac:dyDescent="0.25">
      <c r="A660" s="3">
        <v>44855</v>
      </c>
      <c r="B660">
        <f>SUMIFS(Desagregado!B:B,Desagregado!A:A,'real vs forecast'!A:A)</f>
        <v>9504.7462864590234</v>
      </c>
      <c r="C660">
        <f>IFERROR(VLOOKUP(A660,history!A:B,2,0),0)</f>
        <v>11542</v>
      </c>
      <c r="D660">
        <f t="shared" si="30"/>
        <v>2022</v>
      </c>
      <c r="E660">
        <f t="shared" si="31"/>
        <v>10</v>
      </c>
      <c r="F660">
        <f t="shared" si="32"/>
        <v>21</v>
      </c>
    </row>
    <row r="661" spans="1:6" x14ac:dyDescent="0.25">
      <c r="A661" s="3">
        <v>44856</v>
      </c>
      <c r="B661">
        <f>SUMIFS(Desagregado!B:B,Desagregado!A:A,'real vs forecast'!A:A)</f>
        <v>7989.1215467231023</v>
      </c>
      <c r="C661">
        <f>IFERROR(VLOOKUP(A661,history!A:B,2,0),0)</f>
        <v>8896</v>
      </c>
      <c r="D661">
        <f t="shared" si="30"/>
        <v>2022</v>
      </c>
      <c r="E661">
        <f t="shared" si="31"/>
        <v>10</v>
      </c>
      <c r="F661">
        <f t="shared" si="32"/>
        <v>22</v>
      </c>
    </row>
    <row r="662" spans="1:6" x14ac:dyDescent="0.25">
      <c r="A662" s="3">
        <v>44857</v>
      </c>
      <c r="B662">
        <f>SUMIFS(Desagregado!B:B,Desagregado!A:A,'real vs forecast'!A:A)</f>
        <v>0</v>
      </c>
      <c r="C662">
        <f>IFERROR(VLOOKUP(A662,history!A:B,2,0),0)</f>
        <v>2907</v>
      </c>
      <c r="D662">
        <f t="shared" si="30"/>
        <v>2022</v>
      </c>
      <c r="E662">
        <f t="shared" si="31"/>
        <v>10</v>
      </c>
      <c r="F662">
        <f t="shared" si="32"/>
        <v>23</v>
      </c>
    </row>
    <row r="663" spans="1:6" x14ac:dyDescent="0.25">
      <c r="A663" s="3">
        <v>44858</v>
      </c>
      <c r="B663">
        <f>SUMIFS(Desagregado!B:B,Desagregado!A:A,'real vs forecast'!A:A)</f>
        <v>9273.794455478881</v>
      </c>
      <c r="C663">
        <f>IFERROR(VLOOKUP(A663,history!A:B,2,0),0)</f>
        <v>9955</v>
      </c>
      <c r="D663">
        <f t="shared" si="30"/>
        <v>2022</v>
      </c>
      <c r="E663">
        <f t="shared" si="31"/>
        <v>10</v>
      </c>
      <c r="F663">
        <f t="shared" si="32"/>
        <v>24</v>
      </c>
    </row>
    <row r="664" spans="1:6" x14ac:dyDescent="0.25">
      <c r="A664" s="3">
        <v>44859</v>
      </c>
      <c r="B664">
        <f>SUMIFS(Desagregado!B:B,Desagregado!A:A,'real vs forecast'!A:A)</f>
        <v>10221.152748776762</v>
      </c>
      <c r="C664">
        <f>IFERROR(VLOOKUP(A664,history!A:B,2,0),0)</f>
        <v>11166</v>
      </c>
      <c r="D664">
        <f t="shared" si="30"/>
        <v>2022</v>
      </c>
      <c r="E664">
        <f t="shared" si="31"/>
        <v>10</v>
      </c>
      <c r="F664">
        <f t="shared" si="32"/>
        <v>25</v>
      </c>
    </row>
    <row r="665" spans="1:6" x14ac:dyDescent="0.25">
      <c r="A665" s="3">
        <v>44860</v>
      </c>
      <c r="B665">
        <f>SUMIFS(Desagregado!B:B,Desagregado!A:A,'real vs forecast'!A:A)</f>
        <v>10135.006899779908</v>
      </c>
      <c r="C665">
        <f>IFERROR(VLOOKUP(A665,history!A:B,2,0),0)</f>
        <v>10683</v>
      </c>
      <c r="D665">
        <f t="shared" si="30"/>
        <v>2022</v>
      </c>
      <c r="E665">
        <f t="shared" si="31"/>
        <v>10</v>
      </c>
      <c r="F665">
        <f t="shared" si="32"/>
        <v>26</v>
      </c>
    </row>
    <row r="666" spans="1:6" x14ac:dyDescent="0.25">
      <c r="A666" s="3">
        <v>44861</v>
      </c>
      <c r="B666">
        <f>SUMIFS(Desagregado!B:B,Desagregado!A:A,'real vs forecast'!A:A)</f>
        <v>10022.391239727689</v>
      </c>
      <c r="C666">
        <f>IFERROR(VLOOKUP(A666,history!A:B,2,0),0)</f>
        <v>10683</v>
      </c>
      <c r="D666">
        <f t="shared" si="30"/>
        <v>2022</v>
      </c>
      <c r="E666">
        <f t="shared" si="31"/>
        <v>10</v>
      </c>
      <c r="F666">
        <f t="shared" si="32"/>
        <v>27</v>
      </c>
    </row>
    <row r="667" spans="1:6" x14ac:dyDescent="0.25">
      <c r="A667" s="3">
        <v>44862</v>
      </c>
      <c r="B667">
        <f>SUMIFS(Desagregado!B:B,Desagregado!A:A,'real vs forecast'!A:A)</f>
        <v>9858.2366482899361</v>
      </c>
      <c r="C667">
        <f>IFERROR(VLOOKUP(A667,history!A:B,2,0),0)</f>
        <v>10366</v>
      </c>
      <c r="D667">
        <f t="shared" si="30"/>
        <v>2022</v>
      </c>
      <c r="E667">
        <f t="shared" si="31"/>
        <v>10</v>
      </c>
      <c r="F667">
        <f t="shared" si="32"/>
        <v>28</v>
      </c>
    </row>
    <row r="668" spans="1:6" x14ac:dyDescent="0.25">
      <c r="A668" s="3">
        <v>44863</v>
      </c>
      <c r="B668">
        <f>SUMIFS(Desagregado!B:B,Desagregado!A:A,'real vs forecast'!A:A)</f>
        <v>8166.3411306872986</v>
      </c>
      <c r="C668">
        <f>IFERROR(VLOOKUP(A668,history!A:B,2,0),0)</f>
        <v>9046</v>
      </c>
      <c r="D668">
        <f t="shared" si="30"/>
        <v>2022</v>
      </c>
      <c r="E668">
        <f t="shared" si="31"/>
        <v>10</v>
      </c>
      <c r="F668">
        <f t="shared" si="32"/>
        <v>29</v>
      </c>
    </row>
    <row r="669" spans="1:6" x14ac:dyDescent="0.25">
      <c r="A669" s="3">
        <v>44864</v>
      </c>
      <c r="B669">
        <f>SUMIFS(Desagregado!B:B,Desagregado!A:A,'real vs forecast'!A:A)</f>
        <v>0</v>
      </c>
      <c r="C669">
        <f>IFERROR(VLOOKUP(A669,history!A:B,2,0),0)</f>
        <v>2217</v>
      </c>
      <c r="D669">
        <f t="shared" si="30"/>
        <v>2022</v>
      </c>
      <c r="E669">
        <f t="shared" si="31"/>
        <v>10</v>
      </c>
      <c r="F669">
        <f t="shared" si="32"/>
        <v>30</v>
      </c>
    </row>
    <row r="670" spans="1:6" x14ac:dyDescent="0.25">
      <c r="A670" s="3">
        <v>44865</v>
      </c>
      <c r="B670">
        <f>SUMIFS(Desagregado!B:B,Desagregado!A:A,'real vs forecast'!A:A)</f>
        <v>9443.7206805781807</v>
      </c>
      <c r="C670">
        <f>IFERROR(VLOOKUP(A670,history!A:B,2,0),0)</f>
        <v>10769</v>
      </c>
      <c r="D670">
        <f t="shared" si="30"/>
        <v>2022</v>
      </c>
      <c r="E670">
        <f t="shared" si="31"/>
        <v>10</v>
      </c>
      <c r="F670">
        <f t="shared" si="32"/>
        <v>31</v>
      </c>
    </row>
    <row r="671" spans="1:6" x14ac:dyDescent="0.25">
      <c r="A671" s="3">
        <v>44866</v>
      </c>
      <c r="B671">
        <f>SUMIFS(Desagregado!B:B,Desagregado!A:A,'real vs forecast'!A:A)</f>
        <v>10406.459987991551</v>
      </c>
      <c r="C671">
        <f>IFERROR(VLOOKUP(A671,history!A:B,2,0),0)</f>
        <v>9444</v>
      </c>
      <c r="D671">
        <f t="shared" si="30"/>
        <v>2022</v>
      </c>
      <c r="E671">
        <f t="shared" si="31"/>
        <v>11</v>
      </c>
      <c r="F671">
        <f t="shared" si="32"/>
        <v>1</v>
      </c>
    </row>
    <row r="672" spans="1:6" x14ac:dyDescent="0.25">
      <c r="A672" s="3">
        <v>44867</v>
      </c>
      <c r="B672">
        <f>SUMIFS(Desagregado!B:B,Desagregado!A:A,'real vs forecast'!A:A)</f>
        <v>10175.430666481425</v>
      </c>
      <c r="C672">
        <f>IFERROR(VLOOKUP(A672,history!A:B,2,0),0)</f>
        <v>10696</v>
      </c>
      <c r="D672">
        <f t="shared" si="30"/>
        <v>2022</v>
      </c>
      <c r="E672">
        <f t="shared" si="31"/>
        <v>11</v>
      </c>
      <c r="F672">
        <f t="shared" si="32"/>
        <v>2</v>
      </c>
    </row>
    <row r="673" spans="1:6" x14ac:dyDescent="0.25">
      <c r="A673" s="3">
        <v>44868</v>
      </c>
      <c r="B673">
        <f>SUMIFS(Desagregado!B:B,Desagregado!A:A,'real vs forecast'!A:A)</f>
        <v>10148.659703819787</v>
      </c>
      <c r="C673">
        <f>IFERROR(VLOOKUP(A673,history!A:B,2,0),0)</f>
        <v>10902</v>
      </c>
      <c r="D673">
        <f t="shared" si="30"/>
        <v>2022</v>
      </c>
      <c r="E673">
        <f t="shared" si="31"/>
        <v>11</v>
      </c>
      <c r="F673">
        <f t="shared" si="32"/>
        <v>3</v>
      </c>
    </row>
    <row r="674" spans="1:6" x14ac:dyDescent="0.25">
      <c r="A674" s="3">
        <v>44869</v>
      </c>
      <c r="B674">
        <f>SUMIFS(Desagregado!B:B,Desagregado!A:A,'real vs forecast'!A:A)</f>
        <v>9792.3238341495398</v>
      </c>
      <c r="C674">
        <f>IFERROR(VLOOKUP(A674,history!A:B,2,0),0)</f>
        <v>8791</v>
      </c>
      <c r="D674">
        <f t="shared" si="30"/>
        <v>2022</v>
      </c>
      <c r="E674">
        <f t="shared" si="31"/>
        <v>11</v>
      </c>
      <c r="F674">
        <f t="shared" si="32"/>
        <v>4</v>
      </c>
    </row>
    <row r="675" spans="1:6" x14ac:dyDescent="0.25">
      <c r="A675" s="3">
        <v>44870</v>
      </c>
      <c r="B675">
        <f>SUMIFS(Desagregado!B:B,Desagregado!A:A,'real vs forecast'!A:A)</f>
        <v>8114.5586723404085</v>
      </c>
      <c r="C675">
        <f>IFERROR(VLOOKUP(A675,history!A:B,2,0),0)</f>
        <v>6696</v>
      </c>
      <c r="D675">
        <f t="shared" si="30"/>
        <v>2022</v>
      </c>
      <c r="E675">
        <f t="shared" si="31"/>
        <v>11</v>
      </c>
      <c r="F675">
        <f t="shared" si="32"/>
        <v>5</v>
      </c>
    </row>
    <row r="676" spans="1:6" x14ac:dyDescent="0.25">
      <c r="A676" s="3">
        <v>44871</v>
      </c>
      <c r="B676">
        <f>SUMIFS(Desagregado!B:B,Desagregado!A:A,'real vs forecast'!A:A)</f>
        <v>0</v>
      </c>
      <c r="C676">
        <f>IFERROR(VLOOKUP(A676,history!A:B,2,0),0)</f>
        <v>2796</v>
      </c>
      <c r="D676">
        <f t="shared" si="30"/>
        <v>2022</v>
      </c>
      <c r="E676">
        <f t="shared" si="31"/>
        <v>11</v>
      </c>
      <c r="F676">
        <f t="shared" si="32"/>
        <v>6</v>
      </c>
    </row>
    <row r="677" spans="1:6" x14ac:dyDescent="0.25">
      <c r="A677" s="3">
        <v>44872</v>
      </c>
      <c r="B677">
        <f>SUMIFS(Desagregado!B:B,Desagregado!A:A,'real vs forecast'!A:A)</f>
        <v>0</v>
      </c>
      <c r="C677">
        <f>IFERROR(VLOOKUP(A677,history!A:B,2,0),0)</f>
        <v>418</v>
      </c>
      <c r="D677">
        <f t="shared" si="30"/>
        <v>2022</v>
      </c>
      <c r="E677">
        <f t="shared" si="31"/>
        <v>11</v>
      </c>
      <c r="F677">
        <f t="shared" si="32"/>
        <v>7</v>
      </c>
    </row>
    <row r="678" spans="1:6" x14ac:dyDescent="0.25">
      <c r="A678" s="3">
        <v>44873</v>
      </c>
      <c r="B678">
        <f>SUMIFS(Desagregado!B:B,Desagregado!A:A,'real vs forecast'!A:A)</f>
        <v>10158.831108767175</v>
      </c>
      <c r="C678">
        <f>IFERROR(VLOOKUP(A678,history!A:B,2,0),0)</f>
        <v>11222</v>
      </c>
      <c r="D678">
        <f t="shared" si="30"/>
        <v>2022</v>
      </c>
      <c r="E678">
        <f t="shared" si="31"/>
        <v>11</v>
      </c>
      <c r="F678">
        <f t="shared" si="32"/>
        <v>8</v>
      </c>
    </row>
    <row r="679" spans="1:6" x14ac:dyDescent="0.25">
      <c r="A679" s="3">
        <v>44874</v>
      </c>
      <c r="B679">
        <f>SUMIFS(Desagregado!B:B,Desagregado!A:A,'real vs forecast'!A:A)</f>
        <v>9907.6216230669197</v>
      </c>
      <c r="C679">
        <f>IFERROR(VLOOKUP(A679,history!A:B,2,0),0)</f>
        <v>10816</v>
      </c>
      <c r="D679">
        <f t="shared" si="30"/>
        <v>2022</v>
      </c>
      <c r="E679">
        <f t="shared" si="31"/>
        <v>11</v>
      </c>
      <c r="F679">
        <f t="shared" si="32"/>
        <v>9</v>
      </c>
    </row>
    <row r="680" spans="1:6" x14ac:dyDescent="0.25">
      <c r="A680" s="3">
        <v>44875</v>
      </c>
      <c r="B680">
        <f>SUMIFS(Desagregado!B:B,Desagregado!A:A,'real vs forecast'!A:A)</f>
        <v>9859.0831772636211</v>
      </c>
      <c r="C680">
        <f>IFERROR(VLOOKUP(A680,history!A:B,2,0),0)</f>
        <v>11369</v>
      </c>
      <c r="D680">
        <f t="shared" si="30"/>
        <v>2022</v>
      </c>
      <c r="E680">
        <f t="shared" si="31"/>
        <v>11</v>
      </c>
      <c r="F680">
        <f t="shared" si="32"/>
        <v>10</v>
      </c>
    </row>
    <row r="681" spans="1:6" x14ac:dyDescent="0.25">
      <c r="A681" s="3">
        <v>44876</v>
      </c>
      <c r="B681">
        <f>SUMIFS(Desagregado!B:B,Desagregado!A:A,'real vs forecast'!A:A)</f>
        <v>9500.5340573144931</v>
      </c>
      <c r="C681">
        <f>IFERROR(VLOOKUP(A681,history!A:B,2,0),0)</f>
        <v>9143</v>
      </c>
      <c r="D681">
        <f t="shared" si="30"/>
        <v>2022</v>
      </c>
      <c r="E681">
        <f t="shared" si="31"/>
        <v>11</v>
      </c>
      <c r="F681">
        <f t="shared" si="32"/>
        <v>11</v>
      </c>
    </row>
    <row r="682" spans="1:6" x14ac:dyDescent="0.25">
      <c r="A682" s="3">
        <v>44877</v>
      </c>
      <c r="B682">
        <f>SUMIFS(Desagregado!B:B,Desagregado!A:A,'real vs forecast'!A:A)</f>
        <v>7862.4013845557165</v>
      </c>
      <c r="C682">
        <f>IFERROR(VLOOKUP(A682,history!A:B,2,0),0)</f>
        <v>6646</v>
      </c>
      <c r="D682">
        <f t="shared" si="30"/>
        <v>2022</v>
      </c>
      <c r="E682">
        <f t="shared" si="31"/>
        <v>11</v>
      </c>
      <c r="F682">
        <f t="shared" si="32"/>
        <v>12</v>
      </c>
    </row>
    <row r="683" spans="1:6" x14ac:dyDescent="0.25">
      <c r="A683" s="3">
        <v>44878</v>
      </c>
      <c r="B683">
        <f>SUMIFS(Desagregado!B:B,Desagregado!A:A,'real vs forecast'!A:A)</f>
        <v>0</v>
      </c>
      <c r="C683">
        <f>IFERROR(VLOOKUP(A683,history!A:B,2,0),0)</f>
        <v>2563</v>
      </c>
      <c r="D683">
        <f t="shared" si="30"/>
        <v>2022</v>
      </c>
      <c r="E683">
        <f t="shared" si="31"/>
        <v>11</v>
      </c>
      <c r="F683">
        <f t="shared" si="32"/>
        <v>13</v>
      </c>
    </row>
    <row r="684" spans="1:6" x14ac:dyDescent="0.25">
      <c r="A684" s="3">
        <v>44879</v>
      </c>
      <c r="B684">
        <f>SUMIFS(Desagregado!B:B,Desagregado!A:A,'real vs forecast'!A:A)</f>
        <v>0</v>
      </c>
      <c r="C684">
        <f>IFERROR(VLOOKUP(A684,history!A:B,2,0),0)</f>
        <v>200</v>
      </c>
      <c r="D684">
        <f t="shared" si="30"/>
        <v>2022</v>
      </c>
      <c r="E684">
        <f t="shared" si="31"/>
        <v>11</v>
      </c>
      <c r="F684">
        <f t="shared" si="32"/>
        <v>14</v>
      </c>
    </row>
    <row r="685" spans="1:6" x14ac:dyDescent="0.25">
      <c r="A685" s="3">
        <v>44880</v>
      </c>
      <c r="B685">
        <f>SUMIFS(Desagregado!B:B,Desagregado!A:A,'real vs forecast'!A:A)</f>
        <v>9882.2725980669238</v>
      </c>
      <c r="C685">
        <f>IFERROR(VLOOKUP(A685,history!A:B,2,0),0)</f>
        <v>10845</v>
      </c>
      <c r="D685">
        <f t="shared" si="30"/>
        <v>2022</v>
      </c>
      <c r="E685">
        <f t="shared" si="31"/>
        <v>11</v>
      </c>
      <c r="F685">
        <f t="shared" si="32"/>
        <v>15</v>
      </c>
    </row>
    <row r="686" spans="1:6" x14ac:dyDescent="0.25">
      <c r="A686" s="3">
        <v>44881</v>
      </c>
      <c r="B686">
        <f>SUMIFS(Desagregado!B:B,Desagregado!A:A,'real vs forecast'!A:A)</f>
        <v>9642.5599209788506</v>
      </c>
      <c r="C686">
        <f>IFERROR(VLOOKUP(A686,history!A:B,2,0),0)</f>
        <v>10160</v>
      </c>
      <c r="D686">
        <f t="shared" si="30"/>
        <v>2022</v>
      </c>
      <c r="E686">
        <f t="shared" si="31"/>
        <v>11</v>
      </c>
      <c r="F686">
        <f t="shared" si="32"/>
        <v>16</v>
      </c>
    </row>
    <row r="687" spans="1:6" x14ac:dyDescent="0.25">
      <c r="A687" s="3">
        <v>44882</v>
      </c>
      <c r="B687">
        <f>SUMIFS(Desagregado!B:B,Desagregado!A:A,'real vs forecast'!A:A)</f>
        <v>9555.9684130230908</v>
      </c>
      <c r="C687">
        <f>IFERROR(VLOOKUP(A687,history!A:B,2,0),0)</f>
        <v>10710</v>
      </c>
      <c r="D687">
        <f t="shared" si="30"/>
        <v>2022</v>
      </c>
      <c r="E687">
        <f t="shared" si="31"/>
        <v>11</v>
      </c>
      <c r="F687">
        <f t="shared" si="32"/>
        <v>17</v>
      </c>
    </row>
    <row r="688" spans="1:6" x14ac:dyDescent="0.25">
      <c r="A688" s="3">
        <v>44883</v>
      </c>
      <c r="B688">
        <f>SUMIFS(Desagregado!B:B,Desagregado!A:A,'real vs forecast'!A:A)</f>
        <v>9338.0880464463717</v>
      </c>
      <c r="C688">
        <f>IFERROR(VLOOKUP(A688,history!A:B,2,0),0)</f>
        <v>10228</v>
      </c>
      <c r="D688">
        <f t="shared" si="30"/>
        <v>2022</v>
      </c>
      <c r="E688">
        <f t="shared" si="31"/>
        <v>11</v>
      </c>
      <c r="F688">
        <f t="shared" si="32"/>
        <v>18</v>
      </c>
    </row>
    <row r="689" spans="1:6" x14ac:dyDescent="0.25">
      <c r="A689" s="3">
        <v>44884</v>
      </c>
      <c r="B689">
        <f>SUMIFS(Desagregado!B:B,Desagregado!A:A,'real vs forecast'!A:A)</f>
        <v>7702.8401183138967</v>
      </c>
      <c r="C689">
        <f>IFERROR(VLOOKUP(A689,history!A:B,2,0),0)</f>
        <v>9271</v>
      </c>
      <c r="D689">
        <f t="shared" si="30"/>
        <v>2022</v>
      </c>
      <c r="E689">
        <f t="shared" si="31"/>
        <v>11</v>
      </c>
      <c r="F689">
        <f t="shared" si="32"/>
        <v>19</v>
      </c>
    </row>
    <row r="690" spans="1:6" x14ac:dyDescent="0.25">
      <c r="A690" s="3">
        <v>44885</v>
      </c>
      <c r="B690">
        <f>SUMIFS(Desagregado!B:B,Desagregado!A:A,'real vs forecast'!A:A)</f>
        <v>0</v>
      </c>
      <c r="C690">
        <f>IFERROR(VLOOKUP(A690,history!A:B,2,0),0)</f>
        <v>2320</v>
      </c>
      <c r="D690">
        <f t="shared" si="30"/>
        <v>2022</v>
      </c>
      <c r="E690">
        <f t="shared" si="31"/>
        <v>11</v>
      </c>
      <c r="F690">
        <f t="shared" si="32"/>
        <v>20</v>
      </c>
    </row>
    <row r="691" spans="1:6" x14ac:dyDescent="0.25">
      <c r="A691" s="3">
        <v>44886</v>
      </c>
      <c r="B691">
        <f>SUMIFS(Desagregado!B:B,Desagregado!A:A,'real vs forecast'!A:A)</f>
        <v>8850.0799839515894</v>
      </c>
      <c r="C691">
        <f>IFERROR(VLOOKUP(A691,history!A:B,2,0),0)</f>
        <v>9940</v>
      </c>
      <c r="D691">
        <f t="shared" si="30"/>
        <v>2022</v>
      </c>
      <c r="E691">
        <f t="shared" si="31"/>
        <v>11</v>
      </c>
      <c r="F691">
        <f t="shared" si="32"/>
        <v>21</v>
      </c>
    </row>
    <row r="692" spans="1:6" x14ac:dyDescent="0.25">
      <c r="A692" s="3">
        <v>44887</v>
      </c>
      <c r="B692">
        <f>SUMIFS(Desagregado!B:B,Desagregado!A:A,'real vs forecast'!A:A)</f>
        <v>9809.8383739360634</v>
      </c>
      <c r="C692">
        <f>IFERROR(VLOOKUP(A692,history!A:B,2,0),0)</f>
        <v>10264</v>
      </c>
      <c r="D692">
        <f t="shared" si="30"/>
        <v>2022</v>
      </c>
      <c r="E692">
        <f t="shared" si="31"/>
        <v>11</v>
      </c>
      <c r="F692">
        <f t="shared" si="32"/>
        <v>22</v>
      </c>
    </row>
    <row r="693" spans="1:6" x14ac:dyDescent="0.25">
      <c r="A693" s="3">
        <v>44888</v>
      </c>
      <c r="B693">
        <f>SUMIFS(Desagregado!B:B,Desagregado!A:A,'real vs forecast'!A:A)</f>
        <v>9569.4677406908559</v>
      </c>
      <c r="C693">
        <f>IFERROR(VLOOKUP(A693,history!A:B,2,0),0)</f>
        <v>10097</v>
      </c>
      <c r="D693">
        <f t="shared" si="30"/>
        <v>2022</v>
      </c>
      <c r="E693">
        <f t="shared" si="31"/>
        <v>11</v>
      </c>
      <c r="F693">
        <f t="shared" si="32"/>
        <v>23</v>
      </c>
    </row>
    <row r="694" spans="1:6" x14ac:dyDescent="0.25">
      <c r="A694" s="3">
        <v>44889</v>
      </c>
      <c r="B694">
        <f>SUMIFS(Desagregado!B:B,Desagregado!A:A,'real vs forecast'!A:A)</f>
        <v>9609.652797072722</v>
      </c>
      <c r="C694">
        <f>IFERROR(VLOOKUP(A694,history!A:B,2,0),0)</f>
        <v>10497</v>
      </c>
      <c r="D694">
        <f t="shared" si="30"/>
        <v>2022</v>
      </c>
      <c r="E694">
        <f t="shared" si="31"/>
        <v>11</v>
      </c>
      <c r="F694">
        <f t="shared" si="32"/>
        <v>24</v>
      </c>
    </row>
    <row r="695" spans="1:6" x14ac:dyDescent="0.25">
      <c r="A695" s="3">
        <v>44890</v>
      </c>
      <c r="B695">
        <f>SUMIFS(Desagregado!B:B,Desagregado!A:A,'real vs forecast'!A:A)</f>
        <v>9171.2637356142368</v>
      </c>
      <c r="C695">
        <f>IFERROR(VLOOKUP(A695,history!A:B,2,0),0)</f>
        <v>8536</v>
      </c>
      <c r="D695">
        <f t="shared" si="30"/>
        <v>2022</v>
      </c>
      <c r="E695">
        <f t="shared" si="31"/>
        <v>11</v>
      </c>
      <c r="F695">
        <f t="shared" si="32"/>
        <v>25</v>
      </c>
    </row>
    <row r="696" spans="1:6" x14ac:dyDescent="0.25">
      <c r="A696" s="3">
        <v>44891</v>
      </c>
      <c r="B696">
        <f>SUMIFS(Desagregado!B:B,Desagregado!A:A,'real vs forecast'!A:A)</f>
        <v>7743.5188198963478</v>
      </c>
      <c r="C696">
        <f>IFERROR(VLOOKUP(A696,history!A:B,2,0),0)</f>
        <v>7689</v>
      </c>
      <c r="D696">
        <f t="shared" si="30"/>
        <v>2022</v>
      </c>
      <c r="E696">
        <f t="shared" si="31"/>
        <v>11</v>
      </c>
      <c r="F696">
        <f t="shared" si="32"/>
        <v>26</v>
      </c>
    </row>
    <row r="697" spans="1:6" x14ac:dyDescent="0.25">
      <c r="A697" s="3">
        <v>44892</v>
      </c>
      <c r="B697">
        <f>SUMIFS(Desagregado!B:B,Desagregado!A:A,'real vs forecast'!A:A)</f>
        <v>0</v>
      </c>
      <c r="C697">
        <f>IFERROR(VLOOKUP(A697,history!A:B,2,0),0)</f>
        <v>572</v>
      </c>
      <c r="D697">
        <f t="shared" si="30"/>
        <v>2022</v>
      </c>
      <c r="E697">
        <f t="shared" si="31"/>
        <v>11</v>
      </c>
      <c r="F697">
        <f t="shared" si="32"/>
        <v>27</v>
      </c>
    </row>
    <row r="698" spans="1:6" x14ac:dyDescent="0.25">
      <c r="A698" s="3">
        <v>44893</v>
      </c>
      <c r="B698">
        <f>SUMIFS(Desagregado!B:B,Desagregado!A:A,'real vs forecast'!A:A)</f>
        <v>8945.7678957807166</v>
      </c>
      <c r="C698">
        <f>IFERROR(VLOOKUP(A698,history!A:B,2,0),0)</f>
        <v>8404</v>
      </c>
      <c r="D698">
        <f t="shared" si="30"/>
        <v>2022</v>
      </c>
      <c r="E698">
        <f t="shared" si="31"/>
        <v>11</v>
      </c>
      <c r="F698">
        <f t="shared" si="32"/>
        <v>28</v>
      </c>
    </row>
    <row r="699" spans="1:6" x14ac:dyDescent="0.25">
      <c r="A699" s="3">
        <v>44894</v>
      </c>
      <c r="B699">
        <f>SUMIFS(Desagregado!B:B,Desagregado!A:A,'real vs forecast'!A:A)</f>
        <v>9886.6990477295676</v>
      </c>
      <c r="C699">
        <f>IFERROR(VLOOKUP(A699,history!A:B,2,0),0)</f>
        <v>7410</v>
      </c>
      <c r="D699">
        <f t="shared" si="30"/>
        <v>2022</v>
      </c>
      <c r="E699">
        <f t="shared" si="31"/>
        <v>11</v>
      </c>
      <c r="F699">
        <f t="shared" si="32"/>
        <v>29</v>
      </c>
    </row>
    <row r="700" spans="1:6" x14ac:dyDescent="0.25">
      <c r="A700" s="3">
        <v>44895</v>
      </c>
      <c r="B700">
        <f>SUMIFS(Desagregado!B:B,Desagregado!A:A,'real vs forecast'!A:A)</f>
        <v>9605.9125096370481</v>
      </c>
      <c r="C700">
        <f>IFERROR(VLOOKUP(A700,history!A:B,2,0),0)</f>
        <v>7748</v>
      </c>
      <c r="D700">
        <f t="shared" si="30"/>
        <v>2022</v>
      </c>
      <c r="E700">
        <f t="shared" si="31"/>
        <v>11</v>
      </c>
      <c r="F700">
        <f t="shared" si="32"/>
        <v>30</v>
      </c>
    </row>
    <row r="701" spans="1:6" x14ac:dyDescent="0.25">
      <c r="A701" s="3">
        <v>44896</v>
      </c>
      <c r="B701">
        <f>SUMIFS(Desagregado!B:B,Desagregado!A:A,'real vs forecast'!A:A)</f>
        <v>9347.1845737030126</v>
      </c>
      <c r="C701">
        <f>IFERROR(VLOOKUP(A701,history!A:B,2,0),0)</f>
        <v>7583</v>
      </c>
      <c r="D701">
        <f t="shared" si="30"/>
        <v>2022</v>
      </c>
      <c r="E701">
        <f t="shared" si="31"/>
        <v>12</v>
      </c>
      <c r="F701">
        <f t="shared" si="32"/>
        <v>1</v>
      </c>
    </row>
    <row r="702" spans="1:6" x14ac:dyDescent="0.25">
      <c r="A702" s="3">
        <v>44897</v>
      </c>
      <c r="B702">
        <f>SUMIFS(Desagregado!B:B,Desagregado!A:A,'real vs forecast'!A:A)</f>
        <v>9145.1812648586601</v>
      </c>
      <c r="C702">
        <f>IFERROR(VLOOKUP(A702,history!A:B,2,0),0)</f>
        <v>9175</v>
      </c>
      <c r="D702">
        <f t="shared" si="30"/>
        <v>2022</v>
      </c>
      <c r="E702">
        <f t="shared" si="31"/>
        <v>12</v>
      </c>
      <c r="F702">
        <f t="shared" si="32"/>
        <v>2</v>
      </c>
    </row>
    <row r="703" spans="1:6" x14ac:dyDescent="0.25">
      <c r="A703" s="3">
        <v>44898</v>
      </c>
      <c r="B703">
        <f>SUMIFS(Desagregado!B:B,Desagregado!A:A,'real vs forecast'!A:A)</f>
        <v>7655.7977442750935</v>
      </c>
      <c r="C703">
        <f>IFERROR(VLOOKUP(A703,history!A:B,2,0),0)</f>
        <v>7943</v>
      </c>
      <c r="D703">
        <f t="shared" si="30"/>
        <v>2022</v>
      </c>
      <c r="E703">
        <f t="shared" si="31"/>
        <v>12</v>
      </c>
      <c r="F703">
        <f t="shared" si="32"/>
        <v>3</v>
      </c>
    </row>
    <row r="704" spans="1:6" x14ac:dyDescent="0.25">
      <c r="A704" s="3">
        <v>44899</v>
      </c>
      <c r="B704">
        <f>SUMIFS(Desagregado!B:B,Desagregado!A:A,'real vs forecast'!A:A)</f>
        <v>0</v>
      </c>
      <c r="C704">
        <f>IFERROR(VLOOKUP(A704,history!A:B,2,0),0)</f>
        <v>2134</v>
      </c>
      <c r="D704">
        <f t="shared" si="30"/>
        <v>2022</v>
      </c>
      <c r="E704">
        <f t="shared" si="31"/>
        <v>12</v>
      </c>
      <c r="F704">
        <f t="shared" si="32"/>
        <v>4</v>
      </c>
    </row>
    <row r="705" spans="1:6" x14ac:dyDescent="0.25">
      <c r="A705" s="3">
        <v>44900</v>
      </c>
      <c r="B705">
        <f>SUMIFS(Desagregado!B:B,Desagregado!A:A,'real vs forecast'!A:A)</f>
        <v>8952.0496844837635</v>
      </c>
      <c r="C705">
        <f>IFERROR(VLOOKUP(A705,history!A:B,2,0),0)</f>
        <v>9563</v>
      </c>
      <c r="D705">
        <f t="shared" si="30"/>
        <v>2022</v>
      </c>
      <c r="E705">
        <f t="shared" si="31"/>
        <v>12</v>
      </c>
      <c r="F705">
        <f t="shared" si="32"/>
        <v>5</v>
      </c>
    </row>
    <row r="706" spans="1:6" x14ac:dyDescent="0.25">
      <c r="A706" s="3">
        <v>44901</v>
      </c>
      <c r="B706">
        <f>SUMIFS(Desagregado!B:B,Desagregado!A:A,'real vs forecast'!A:A)</f>
        <v>9842.6740897661111</v>
      </c>
      <c r="C706">
        <f>IFERROR(VLOOKUP(A706,history!A:B,2,0),0)</f>
        <v>9696</v>
      </c>
      <c r="D706">
        <f t="shared" si="30"/>
        <v>2022</v>
      </c>
      <c r="E706">
        <f t="shared" si="31"/>
        <v>12</v>
      </c>
      <c r="F706">
        <f t="shared" si="32"/>
        <v>6</v>
      </c>
    </row>
    <row r="707" spans="1:6" x14ac:dyDescent="0.25">
      <c r="A707" s="3">
        <v>44902</v>
      </c>
      <c r="B707">
        <f>SUMIFS(Desagregado!B:B,Desagregado!A:A,'real vs forecast'!A:A)</f>
        <v>9584.7782054377058</v>
      </c>
      <c r="C707">
        <f>IFERROR(VLOOKUP(A707,history!A:B,2,0),0)</f>
        <v>9473</v>
      </c>
      <c r="D707">
        <f t="shared" ref="D707:D770" si="33">YEAR(A707)</f>
        <v>2022</v>
      </c>
      <c r="E707">
        <f t="shared" ref="E707:E770" si="34">MONTH(A707)</f>
        <v>12</v>
      </c>
      <c r="F707">
        <f t="shared" ref="F707:F770" si="35">DAY(A707)</f>
        <v>7</v>
      </c>
    </row>
    <row r="708" spans="1:6" x14ac:dyDescent="0.25">
      <c r="A708" s="3">
        <v>44903</v>
      </c>
      <c r="B708">
        <f>SUMIFS(Desagregado!B:B,Desagregado!A:A,'real vs forecast'!A:A)</f>
        <v>0</v>
      </c>
      <c r="C708">
        <f>IFERROR(VLOOKUP(A708,history!A:B,2,0),0)</f>
        <v>4595</v>
      </c>
      <c r="D708">
        <f t="shared" si="33"/>
        <v>2022</v>
      </c>
      <c r="E708">
        <f t="shared" si="34"/>
        <v>12</v>
      </c>
      <c r="F708">
        <f t="shared" si="35"/>
        <v>8</v>
      </c>
    </row>
    <row r="709" spans="1:6" x14ac:dyDescent="0.25">
      <c r="A709" s="3">
        <v>44904</v>
      </c>
      <c r="B709">
        <f>SUMIFS(Desagregado!B:B,Desagregado!A:A,'real vs forecast'!A:A)</f>
        <v>9219.1428669590277</v>
      </c>
      <c r="C709">
        <f>IFERROR(VLOOKUP(A709,history!A:B,2,0),0)</f>
        <v>10120</v>
      </c>
      <c r="D709">
        <f t="shared" si="33"/>
        <v>2022</v>
      </c>
      <c r="E709">
        <f t="shared" si="34"/>
        <v>12</v>
      </c>
      <c r="F709">
        <f t="shared" si="35"/>
        <v>9</v>
      </c>
    </row>
    <row r="710" spans="1:6" x14ac:dyDescent="0.25">
      <c r="A710" s="3">
        <v>44905</v>
      </c>
      <c r="B710">
        <f>SUMIFS(Desagregado!B:B,Desagregado!A:A,'real vs forecast'!A:A)</f>
        <v>7493.2546404180712</v>
      </c>
      <c r="C710">
        <f>IFERROR(VLOOKUP(A710,history!A:B,2,0),0)</f>
        <v>9815</v>
      </c>
      <c r="D710">
        <f t="shared" si="33"/>
        <v>2022</v>
      </c>
      <c r="E710">
        <f t="shared" si="34"/>
        <v>12</v>
      </c>
      <c r="F710">
        <f t="shared" si="35"/>
        <v>10</v>
      </c>
    </row>
    <row r="711" spans="1:6" x14ac:dyDescent="0.25">
      <c r="A711" s="3">
        <v>44906</v>
      </c>
      <c r="B711">
        <f>SUMIFS(Desagregado!B:B,Desagregado!A:A,'real vs forecast'!A:A)</f>
        <v>0</v>
      </c>
      <c r="C711">
        <f>IFERROR(VLOOKUP(A711,history!A:B,2,0),0)</f>
        <v>1091</v>
      </c>
      <c r="D711">
        <f t="shared" si="33"/>
        <v>2022</v>
      </c>
      <c r="E711">
        <f t="shared" si="34"/>
        <v>12</v>
      </c>
      <c r="F711">
        <f t="shared" si="35"/>
        <v>11</v>
      </c>
    </row>
    <row r="712" spans="1:6" x14ac:dyDescent="0.25">
      <c r="A712" s="3">
        <v>44907</v>
      </c>
      <c r="B712">
        <f>SUMIFS(Desagregado!B:B,Desagregado!A:A,'real vs forecast'!A:A)</f>
        <v>8507.4052078598634</v>
      </c>
      <c r="C712">
        <f>IFERROR(VLOOKUP(A712,history!A:B,2,0),0)</f>
        <v>10004</v>
      </c>
      <c r="D712">
        <f t="shared" si="33"/>
        <v>2022</v>
      </c>
      <c r="E712">
        <f t="shared" si="34"/>
        <v>12</v>
      </c>
      <c r="F712">
        <f t="shared" si="35"/>
        <v>12</v>
      </c>
    </row>
    <row r="713" spans="1:6" x14ac:dyDescent="0.25">
      <c r="A713" s="3">
        <v>44908</v>
      </c>
      <c r="B713">
        <f>SUMIFS(Desagregado!B:B,Desagregado!A:A,'real vs forecast'!A:A)</f>
        <v>9340.3761226662609</v>
      </c>
      <c r="C713">
        <f>IFERROR(VLOOKUP(A713,history!A:B,2,0),0)</f>
        <v>11163</v>
      </c>
      <c r="D713">
        <f t="shared" si="33"/>
        <v>2022</v>
      </c>
      <c r="E713">
        <f t="shared" si="34"/>
        <v>12</v>
      </c>
      <c r="F713">
        <f t="shared" si="35"/>
        <v>13</v>
      </c>
    </row>
    <row r="714" spans="1:6" x14ac:dyDescent="0.25">
      <c r="A714" s="3">
        <v>44909</v>
      </c>
      <c r="B714">
        <f>SUMIFS(Desagregado!B:B,Desagregado!A:A,'real vs forecast'!A:A)</f>
        <v>9029.7866209169806</v>
      </c>
      <c r="C714">
        <f>IFERROR(VLOOKUP(A714,history!A:B,2,0),0)</f>
        <v>10933</v>
      </c>
      <c r="D714">
        <f t="shared" si="33"/>
        <v>2022</v>
      </c>
      <c r="E714">
        <f t="shared" si="34"/>
        <v>12</v>
      </c>
      <c r="F714">
        <f t="shared" si="35"/>
        <v>14</v>
      </c>
    </row>
    <row r="715" spans="1:6" x14ac:dyDescent="0.25">
      <c r="A715" s="3">
        <v>44910</v>
      </c>
      <c r="B715">
        <f>SUMIFS(Desagregado!B:B,Desagregado!A:A,'real vs forecast'!A:A)</f>
        <v>8853.5021223419699</v>
      </c>
      <c r="C715">
        <f>IFERROR(VLOOKUP(A715,history!A:B,2,0),0)</f>
        <v>11415</v>
      </c>
      <c r="D715">
        <f t="shared" si="33"/>
        <v>2022</v>
      </c>
      <c r="E715">
        <f t="shared" si="34"/>
        <v>12</v>
      </c>
      <c r="F715">
        <f t="shared" si="35"/>
        <v>15</v>
      </c>
    </row>
    <row r="716" spans="1:6" x14ac:dyDescent="0.25">
      <c r="A716" s="3">
        <v>44911</v>
      </c>
      <c r="B716">
        <f>SUMIFS(Desagregado!B:B,Desagregado!A:A,'real vs forecast'!A:A)</f>
        <v>8478.2261225141865</v>
      </c>
      <c r="C716">
        <f>IFERROR(VLOOKUP(A716,history!A:B,2,0),0)</f>
        <v>9603</v>
      </c>
      <c r="D716">
        <f t="shared" si="33"/>
        <v>2022</v>
      </c>
      <c r="E716">
        <f t="shared" si="34"/>
        <v>12</v>
      </c>
      <c r="F716">
        <f t="shared" si="35"/>
        <v>16</v>
      </c>
    </row>
    <row r="717" spans="1:6" x14ac:dyDescent="0.25">
      <c r="A717" s="3">
        <v>44912</v>
      </c>
      <c r="B717">
        <f>SUMIFS(Desagregado!B:B,Desagregado!A:A,'real vs forecast'!A:A)</f>
        <v>6768.6095916119557</v>
      </c>
      <c r="C717">
        <f>IFERROR(VLOOKUP(A717,history!A:B,2,0),0)</f>
        <v>9484</v>
      </c>
      <c r="D717">
        <f t="shared" si="33"/>
        <v>2022</v>
      </c>
      <c r="E717">
        <f t="shared" si="34"/>
        <v>12</v>
      </c>
      <c r="F717">
        <f t="shared" si="35"/>
        <v>17</v>
      </c>
    </row>
    <row r="718" spans="1:6" x14ac:dyDescent="0.25">
      <c r="A718" s="3">
        <v>44913</v>
      </c>
      <c r="B718">
        <f>SUMIFS(Desagregado!B:B,Desagregado!A:A,'real vs forecast'!A:A)</f>
        <v>0</v>
      </c>
      <c r="C718">
        <f>IFERROR(VLOOKUP(A718,history!A:B,2,0),0)</f>
        <v>1990</v>
      </c>
      <c r="D718">
        <f t="shared" si="33"/>
        <v>2022</v>
      </c>
      <c r="E718">
        <f t="shared" si="34"/>
        <v>12</v>
      </c>
      <c r="F718">
        <f t="shared" si="35"/>
        <v>18</v>
      </c>
    </row>
    <row r="719" spans="1:6" x14ac:dyDescent="0.25">
      <c r="A719" s="3">
        <v>44914</v>
      </c>
      <c r="B719">
        <f>SUMIFS(Desagregado!B:B,Desagregado!A:A,'real vs forecast'!A:A)</f>
        <v>7587.6438711199053</v>
      </c>
      <c r="C719">
        <f>IFERROR(VLOOKUP(A719,history!A:B,2,0),0)</f>
        <v>9354</v>
      </c>
      <c r="D719">
        <f t="shared" si="33"/>
        <v>2022</v>
      </c>
      <c r="E719">
        <f t="shared" si="34"/>
        <v>12</v>
      </c>
      <c r="F719">
        <f t="shared" si="35"/>
        <v>19</v>
      </c>
    </row>
    <row r="720" spans="1:6" x14ac:dyDescent="0.25">
      <c r="A720" s="3">
        <v>44915</v>
      </c>
      <c r="B720">
        <f>SUMIFS(Desagregado!B:B,Desagregado!A:A,'real vs forecast'!A:A)</f>
        <v>8462.618159964768</v>
      </c>
      <c r="C720">
        <f>IFERROR(VLOOKUP(A720,history!A:B,2,0),0)</f>
        <v>9550</v>
      </c>
      <c r="D720">
        <f t="shared" si="33"/>
        <v>2022</v>
      </c>
      <c r="E720">
        <f t="shared" si="34"/>
        <v>12</v>
      </c>
      <c r="F720">
        <f t="shared" si="35"/>
        <v>20</v>
      </c>
    </row>
    <row r="721" spans="1:6" x14ac:dyDescent="0.25">
      <c r="A721" s="3">
        <v>44916</v>
      </c>
      <c r="B721">
        <f>SUMIFS(Desagregado!B:B,Desagregado!A:A,'real vs forecast'!A:A)</f>
        <v>8098.8753759095189</v>
      </c>
      <c r="C721">
        <f>IFERROR(VLOOKUP(A721,history!A:B,2,0),0)</f>
        <v>10248</v>
      </c>
      <c r="D721">
        <f t="shared" si="33"/>
        <v>2022</v>
      </c>
      <c r="E721">
        <f t="shared" si="34"/>
        <v>12</v>
      </c>
      <c r="F721">
        <f t="shared" si="35"/>
        <v>21</v>
      </c>
    </row>
    <row r="722" spans="1:6" x14ac:dyDescent="0.25">
      <c r="A722" s="3">
        <v>44917</v>
      </c>
      <c r="B722">
        <f>SUMIFS(Desagregado!B:B,Desagregado!A:A,'real vs forecast'!A:A)</f>
        <v>8046.2552673626733</v>
      </c>
      <c r="C722">
        <f>IFERROR(VLOOKUP(A722,history!A:B,2,0),0)</f>
        <v>10492</v>
      </c>
      <c r="D722">
        <f t="shared" si="33"/>
        <v>2022</v>
      </c>
      <c r="E722">
        <f t="shared" si="34"/>
        <v>12</v>
      </c>
      <c r="F722">
        <f t="shared" si="35"/>
        <v>22</v>
      </c>
    </row>
    <row r="723" spans="1:6" x14ac:dyDescent="0.25">
      <c r="A723" s="3">
        <v>44918</v>
      </c>
      <c r="B723">
        <f>SUMIFS(Desagregado!B:B,Desagregado!A:A,'real vs forecast'!A:A)</f>
        <v>7573.9879438680018</v>
      </c>
      <c r="C723">
        <f>IFERROR(VLOOKUP(A723,history!A:B,2,0),0)</f>
        <v>8204</v>
      </c>
      <c r="D723">
        <f t="shared" si="33"/>
        <v>2022</v>
      </c>
      <c r="E723">
        <f t="shared" si="34"/>
        <v>12</v>
      </c>
      <c r="F723">
        <f t="shared" si="35"/>
        <v>23</v>
      </c>
    </row>
    <row r="724" spans="1:6" x14ac:dyDescent="0.25">
      <c r="A724" s="3">
        <v>44919</v>
      </c>
      <c r="B724">
        <f>SUMIFS(Desagregado!B:B,Desagregado!A:A,'real vs forecast'!A:A)</f>
        <v>3872.5780415236832</v>
      </c>
      <c r="C724">
        <f>IFERROR(VLOOKUP(A724,history!A:B,2,0),0)</f>
        <v>1605</v>
      </c>
      <c r="D724">
        <f t="shared" si="33"/>
        <v>2022</v>
      </c>
      <c r="E724">
        <f t="shared" si="34"/>
        <v>12</v>
      </c>
      <c r="F724">
        <f t="shared" si="35"/>
        <v>24</v>
      </c>
    </row>
    <row r="725" spans="1:6" x14ac:dyDescent="0.25">
      <c r="A725" s="3">
        <v>44920</v>
      </c>
      <c r="B725">
        <f>SUMIFS(Desagregado!B:B,Desagregado!A:A,'real vs forecast'!A:A)</f>
        <v>0</v>
      </c>
      <c r="C725">
        <f>IFERROR(VLOOKUP(A725,history!A:B,2,0),0)</f>
        <v>0</v>
      </c>
      <c r="D725">
        <f t="shared" si="33"/>
        <v>2022</v>
      </c>
      <c r="E725">
        <f t="shared" si="34"/>
        <v>12</v>
      </c>
      <c r="F725">
        <f t="shared" si="35"/>
        <v>25</v>
      </c>
    </row>
    <row r="726" spans="1:6" x14ac:dyDescent="0.25">
      <c r="A726" s="3">
        <v>44921</v>
      </c>
      <c r="B726">
        <f>SUMIFS(Desagregado!B:B,Desagregado!A:A,'real vs forecast'!A:A)</f>
        <v>6971.1545703640431</v>
      </c>
      <c r="C726">
        <f>IFERROR(VLOOKUP(A726,history!A:B,2,0),0)</f>
        <v>9276</v>
      </c>
      <c r="D726">
        <f t="shared" si="33"/>
        <v>2022</v>
      </c>
      <c r="E726">
        <f t="shared" si="34"/>
        <v>12</v>
      </c>
      <c r="F726">
        <f t="shared" si="35"/>
        <v>26</v>
      </c>
    </row>
    <row r="727" spans="1:6" x14ac:dyDescent="0.25">
      <c r="A727" s="3">
        <v>44922</v>
      </c>
      <c r="B727">
        <f>SUMIFS(Desagregado!B:B,Desagregado!A:A,'real vs forecast'!A:A)</f>
        <v>7804.7960095314666</v>
      </c>
      <c r="C727">
        <f>IFERROR(VLOOKUP(A727,history!A:B,2,0),0)</f>
        <v>9180</v>
      </c>
      <c r="D727">
        <f t="shared" si="33"/>
        <v>2022</v>
      </c>
      <c r="E727">
        <f t="shared" si="34"/>
        <v>12</v>
      </c>
      <c r="F727">
        <f t="shared" si="35"/>
        <v>27</v>
      </c>
    </row>
    <row r="728" spans="1:6" x14ac:dyDescent="0.25">
      <c r="A728" s="3">
        <v>44923</v>
      </c>
      <c r="B728">
        <f>SUMIFS(Desagregado!B:B,Desagregado!A:A,'real vs forecast'!A:A)</f>
        <v>7583.1902586612296</v>
      </c>
      <c r="C728">
        <f>IFERROR(VLOOKUP(A728,history!A:B,2,0),0)</f>
        <v>9348</v>
      </c>
      <c r="D728">
        <f t="shared" si="33"/>
        <v>2022</v>
      </c>
      <c r="E728">
        <f t="shared" si="34"/>
        <v>12</v>
      </c>
      <c r="F728">
        <f t="shared" si="35"/>
        <v>28</v>
      </c>
    </row>
    <row r="729" spans="1:6" x14ac:dyDescent="0.25">
      <c r="A729" s="3">
        <v>44924</v>
      </c>
      <c r="B729">
        <f>SUMIFS(Desagregado!B:B,Desagregado!A:A,'real vs forecast'!A:A)</f>
        <v>7501.1468219270146</v>
      </c>
      <c r="C729">
        <f>IFERROR(VLOOKUP(A729,history!A:B,2,0),0)</f>
        <v>10221</v>
      </c>
      <c r="D729">
        <f t="shared" si="33"/>
        <v>2022</v>
      </c>
      <c r="E729">
        <f t="shared" si="34"/>
        <v>12</v>
      </c>
      <c r="F729">
        <f t="shared" si="35"/>
        <v>29</v>
      </c>
    </row>
    <row r="730" spans="1:6" x14ac:dyDescent="0.25">
      <c r="A730" s="3">
        <v>44925</v>
      </c>
      <c r="B730">
        <f>SUMIFS(Desagregado!B:B,Desagregado!A:A,'real vs forecast'!A:A)</f>
        <v>7174.3302481039691</v>
      </c>
      <c r="C730">
        <f>IFERROR(VLOOKUP(A730,history!A:B,2,0),0)</f>
        <v>6932</v>
      </c>
      <c r="D730">
        <f t="shared" si="33"/>
        <v>2022</v>
      </c>
      <c r="E730">
        <f t="shared" si="34"/>
        <v>12</v>
      </c>
      <c r="F730">
        <f t="shared" si="35"/>
        <v>30</v>
      </c>
    </row>
    <row r="731" spans="1:6" x14ac:dyDescent="0.25">
      <c r="A731" s="3">
        <v>44926</v>
      </c>
      <c r="B731">
        <f>SUMIFS(Desagregado!B:B,Desagregado!A:A,'real vs forecast'!A:A)</f>
        <v>2902.0553493184789</v>
      </c>
      <c r="C731">
        <f>IFERROR(VLOOKUP(A731,history!A:B,2,0),0)</f>
        <v>353</v>
      </c>
      <c r="D731">
        <f t="shared" si="33"/>
        <v>2022</v>
      </c>
      <c r="E731">
        <f t="shared" si="34"/>
        <v>12</v>
      </c>
      <c r="F731">
        <f t="shared" si="35"/>
        <v>31</v>
      </c>
    </row>
    <row r="732" spans="1:6" x14ac:dyDescent="0.25">
      <c r="A732" s="3">
        <v>44927</v>
      </c>
      <c r="B732">
        <f>SUMIFS(Desagregado!B:B,Desagregado!A:A,'real vs forecast'!A:A)</f>
        <v>0</v>
      </c>
      <c r="C732">
        <f>IFERROR(VLOOKUP(A732,history!A:B,2,0),0)</f>
        <v>0</v>
      </c>
      <c r="D732">
        <f t="shared" si="33"/>
        <v>2023</v>
      </c>
      <c r="E732">
        <f t="shared" si="34"/>
        <v>1</v>
      </c>
      <c r="F732">
        <f t="shared" si="35"/>
        <v>1</v>
      </c>
    </row>
    <row r="733" spans="1:6" x14ac:dyDescent="0.25">
      <c r="A733" s="3">
        <v>44928</v>
      </c>
      <c r="B733">
        <f>SUMIFS(Desagregado!B:B,Desagregado!A:A,'real vs forecast'!A:A)</f>
        <v>6641.2145092046239</v>
      </c>
      <c r="C733">
        <f>IFERROR(VLOOKUP(A733,history!A:B,2,0),0)</f>
        <v>5478</v>
      </c>
      <c r="D733">
        <f t="shared" si="33"/>
        <v>2023</v>
      </c>
      <c r="E733">
        <f t="shared" si="34"/>
        <v>1</v>
      </c>
      <c r="F733">
        <f t="shared" si="35"/>
        <v>2</v>
      </c>
    </row>
    <row r="734" spans="1:6" x14ac:dyDescent="0.25">
      <c r="A734" s="3">
        <v>44929</v>
      </c>
      <c r="B734">
        <f>SUMIFS(Desagregado!B:B,Desagregado!A:A,'real vs forecast'!A:A)</f>
        <v>7762.2440445369348</v>
      </c>
      <c r="C734">
        <f>IFERROR(VLOOKUP(A734,history!A:B,2,0),0)</f>
        <v>8515</v>
      </c>
      <c r="D734">
        <f t="shared" si="33"/>
        <v>2023</v>
      </c>
      <c r="E734">
        <f t="shared" si="34"/>
        <v>1</v>
      </c>
      <c r="F734">
        <f t="shared" si="35"/>
        <v>3</v>
      </c>
    </row>
    <row r="735" spans="1:6" x14ac:dyDescent="0.25">
      <c r="A735" s="3">
        <v>44930</v>
      </c>
      <c r="B735">
        <f>SUMIFS(Desagregado!B:B,Desagregado!A:A,'real vs forecast'!A:A)</f>
        <v>7658.2253093656855</v>
      </c>
      <c r="C735">
        <f>IFERROR(VLOOKUP(A735,history!A:B,2,0),0)</f>
        <v>8979</v>
      </c>
      <c r="D735">
        <f t="shared" si="33"/>
        <v>2023</v>
      </c>
      <c r="E735">
        <f t="shared" si="34"/>
        <v>1</v>
      </c>
      <c r="F735">
        <f t="shared" si="35"/>
        <v>4</v>
      </c>
    </row>
    <row r="736" spans="1:6" x14ac:dyDescent="0.25">
      <c r="A736" s="3">
        <v>44931</v>
      </c>
      <c r="B736">
        <f>SUMIFS(Desagregado!B:B,Desagregado!A:A,'real vs forecast'!A:A)</f>
        <v>7723.6893943184605</v>
      </c>
      <c r="C736">
        <f>IFERROR(VLOOKUP(A736,history!A:B,2,0),0)</f>
        <v>9285</v>
      </c>
      <c r="D736">
        <f t="shared" si="33"/>
        <v>2023</v>
      </c>
      <c r="E736">
        <f t="shared" si="34"/>
        <v>1</v>
      </c>
      <c r="F736">
        <f t="shared" si="35"/>
        <v>5</v>
      </c>
    </row>
    <row r="737" spans="1:6" x14ac:dyDescent="0.25">
      <c r="A737" s="3">
        <v>44932</v>
      </c>
      <c r="B737">
        <f>SUMIFS(Desagregado!B:B,Desagregado!A:A,'real vs forecast'!A:A)</f>
        <v>7485.5330630484668</v>
      </c>
      <c r="C737">
        <f>IFERROR(VLOOKUP(A737,history!A:B,2,0),0)</f>
        <v>7626</v>
      </c>
      <c r="D737">
        <f t="shared" si="33"/>
        <v>2023</v>
      </c>
      <c r="E737">
        <f t="shared" si="34"/>
        <v>1</v>
      </c>
      <c r="F737">
        <f t="shared" si="35"/>
        <v>6</v>
      </c>
    </row>
    <row r="738" spans="1:6" x14ac:dyDescent="0.25">
      <c r="A738" s="3">
        <v>44933</v>
      </c>
      <c r="B738">
        <f>SUMIFS(Desagregado!B:B,Desagregado!A:A,'real vs forecast'!A:A)</f>
        <v>5565.3972146569522</v>
      </c>
      <c r="C738">
        <f>IFERROR(VLOOKUP(A738,history!A:B,2,0),0)</f>
        <v>5188</v>
      </c>
      <c r="D738">
        <f t="shared" si="33"/>
        <v>2023</v>
      </c>
      <c r="E738">
        <f t="shared" si="34"/>
        <v>1</v>
      </c>
      <c r="F738">
        <f t="shared" si="35"/>
        <v>7</v>
      </c>
    </row>
    <row r="739" spans="1:6" x14ac:dyDescent="0.25">
      <c r="A739" s="3">
        <v>44934</v>
      </c>
      <c r="B739">
        <f>SUMIFS(Desagregado!B:B,Desagregado!A:A,'real vs forecast'!A:A)</f>
        <v>0</v>
      </c>
      <c r="C739">
        <f>IFERROR(VLOOKUP(A739,history!A:B,2,0),0)</f>
        <v>1913</v>
      </c>
      <c r="D739">
        <f t="shared" si="33"/>
        <v>2023</v>
      </c>
      <c r="E739">
        <f t="shared" si="34"/>
        <v>1</v>
      </c>
      <c r="F739">
        <f t="shared" si="35"/>
        <v>8</v>
      </c>
    </row>
    <row r="740" spans="1:6" x14ac:dyDescent="0.25">
      <c r="A740" s="3">
        <v>44935</v>
      </c>
      <c r="B740">
        <f>SUMIFS(Desagregado!B:B,Desagregado!A:A,'real vs forecast'!A:A)</f>
        <v>0</v>
      </c>
      <c r="C740">
        <f>IFERROR(VLOOKUP(A740,history!A:B,2,0),0)</f>
        <v>121</v>
      </c>
      <c r="D740">
        <f t="shared" si="33"/>
        <v>2023</v>
      </c>
      <c r="E740">
        <f t="shared" si="34"/>
        <v>1</v>
      </c>
      <c r="F740">
        <f t="shared" si="35"/>
        <v>9</v>
      </c>
    </row>
    <row r="741" spans="1:6" x14ac:dyDescent="0.25">
      <c r="A741" s="3">
        <v>44936</v>
      </c>
      <c r="B741">
        <f>SUMIFS(Desagregado!B:B,Desagregado!A:A,'real vs forecast'!A:A)</f>
        <v>8346.8887608860423</v>
      </c>
      <c r="C741">
        <f>IFERROR(VLOOKUP(A741,history!A:B,2,0),0)</f>
        <v>9088</v>
      </c>
      <c r="D741">
        <f t="shared" si="33"/>
        <v>2023</v>
      </c>
      <c r="E741">
        <f t="shared" si="34"/>
        <v>1</v>
      </c>
      <c r="F741">
        <f t="shared" si="35"/>
        <v>10</v>
      </c>
    </row>
    <row r="742" spans="1:6" x14ac:dyDescent="0.25">
      <c r="A742" s="3">
        <v>44937</v>
      </c>
      <c r="B742">
        <f>SUMIFS(Desagregado!B:B,Desagregado!A:A,'real vs forecast'!A:A)</f>
        <v>8296.7044888722394</v>
      </c>
      <c r="C742">
        <f>IFERROR(VLOOKUP(A742,history!A:B,2,0),0)</f>
        <v>10456</v>
      </c>
      <c r="D742">
        <f t="shared" si="33"/>
        <v>2023</v>
      </c>
      <c r="E742">
        <f t="shared" si="34"/>
        <v>1</v>
      </c>
      <c r="F742">
        <f t="shared" si="35"/>
        <v>11</v>
      </c>
    </row>
    <row r="743" spans="1:6" x14ac:dyDescent="0.25">
      <c r="A743" s="3">
        <v>44938</v>
      </c>
      <c r="B743">
        <f>SUMIFS(Desagregado!B:B,Desagregado!A:A,'real vs forecast'!A:A)</f>
        <v>8426.5872964797654</v>
      </c>
      <c r="C743">
        <f>IFERROR(VLOOKUP(A743,history!A:B,2,0),0)</f>
        <v>10483</v>
      </c>
      <c r="D743">
        <f t="shared" si="33"/>
        <v>2023</v>
      </c>
      <c r="E743">
        <f t="shared" si="34"/>
        <v>1</v>
      </c>
      <c r="F743">
        <f t="shared" si="35"/>
        <v>12</v>
      </c>
    </row>
    <row r="744" spans="1:6" x14ac:dyDescent="0.25">
      <c r="A744" s="3">
        <v>44939</v>
      </c>
      <c r="B744">
        <f>SUMIFS(Desagregado!B:B,Desagregado!A:A,'real vs forecast'!A:A)</f>
        <v>8246.5331319354573</v>
      </c>
      <c r="C744">
        <f>IFERROR(VLOOKUP(A744,history!A:B,2,0),0)</f>
        <v>9920</v>
      </c>
      <c r="D744">
        <f t="shared" si="33"/>
        <v>2023</v>
      </c>
      <c r="E744">
        <f t="shared" si="34"/>
        <v>1</v>
      </c>
      <c r="F744">
        <f t="shared" si="35"/>
        <v>13</v>
      </c>
    </row>
    <row r="745" spans="1:6" x14ac:dyDescent="0.25">
      <c r="A745" s="3">
        <v>44940</v>
      </c>
      <c r="B745">
        <f>SUMIFS(Desagregado!B:B,Desagregado!A:A,'real vs forecast'!A:A)</f>
        <v>6739.7828752145524</v>
      </c>
      <c r="C745">
        <f>IFERROR(VLOOKUP(A745,history!A:B,2,0),0)</f>
        <v>9841</v>
      </c>
      <c r="D745">
        <f t="shared" si="33"/>
        <v>2023</v>
      </c>
      <c r="E745">
        <f t="shared" si="34"/>
        <v>1</v>
      </c>
      <c r="F745">
        <f t="shared" si="35"/>
        <v>14</v>
      </c>
    </row>
    <row r="746" spans="1:6" x14ac:dyDescent="0.25">
      <c r="A746" s="3">
        <v>44941</v>
      </c>
      <c r="B746">
        <f>SUMIFS(Desagregado!B:B,Desagregado!A:A,'real vs forecast'!A:A)</f>
        <v>0</v>
      </c>
      <c r="C746">
        <f>IFERROR(VLOOKUP(A746,history!A:B,2,0),0)</f>
        <v>3205</v>
      </c>
      <c r="D746">
        <f t="shared" si="33"/>
        <v>2023</v>
      </c>
      <c r="E746">
        <f t="shared" si="34"/>
        <v>1</v>
      </c>
      <c r="F746">
        <f t="shared" si="35"/>
        <v>15</v>
      </c>
    </row>
    <row r="747" spans="1:6" x14ac:dyDescent="0.25">
      <c r="A747" s="3">
        <v>44942</v>
      </c>
      <c r="B747">
        <f>SUMIFS(Desagregado!B:B,Desagregado!A:A,'real vs forecast'!A:A)</f>
        <v>8106.5176723561926</v>
      </c>
      <c r="C747">
        <f>IFERROR(VLOOKUP(A747,history!A:B,2,0),0)</f>
        <v>9883</v>
      </c>
      <c r="D747">
        <f t="shared" si="33"/>
        <v>2023</v>
      </c>
      <c r="E747">
        <f t="shared" si="34"/>
        <v>1</v>
      </c>
      <c r="F747">
        <f t="shared" si="35"/>
        <v>16</v>
      </c>
    </row>
    <row r="748" spans="1:6" x14ac:dyDescent="0.25">
      <c r="A748" s="3">
        <v>44943</v>
      </c>
      <c r="B748">
        <f>SUMIFS(Desagregado!B:B,Desagregado!A:A,'real vs forecast'!A:A)</f>
        <v>9113.8087657809974</v>
      </c>
      <c r="C748">
        <f>IFERROR(VLOOKUP(A748,history!A:B,2,0),0)</f>
        <v>9019</v>
      </c>
      <c r="D748">
        <f t="shared" si="33"/>
        <v>2023</v>
      </c>
      <c r="E748">
        <f t="shared" si="34"/>
        <v>1</v>
      </c>
      <c r="F748">
        <f t="shared" si="35"/>
        <v>17</v>
      </c>
    </row>
    <row r="749" spans="1:6" x14ac:dyDescent="0.25">
      <c r="A749" s="3">
        <v>44944</v>
      </c>
      <c r="B749">
        <f>SUMIFS(Desagregado!B:B,Desagregado!A:A,'real vs forecast'!A:A)</f>
        <v>8943.5193333175921</v>
      </c>
      <c r="C749">
        <f>IFERROR(VLOOKUP(A749,history!A:B,2,0),0)</f>
        <v>9721</v>
      </c>
      <c r="D749">
        <f t="shared" si="33"/>
        <v>2023</v>
      </c>
      <c r="E749">
        <f t="shared" si="34"/>
        <v>1</v>
      </c>
      <c r="F749">
        <f t="shared" si="35"/>
        <v>18</v>
      </c>
    </row>
    <row r="750" spans="1:6" x14ac:dyDescent="0.25">
      <c r="A750" s="3">
        <v>44945</v>
      </c>
      <c r="B750">
        <f>SUMIFS(Desagregado!B:B,Desagregado!A:A,'real vs forecast'!A:A)</f>
        <v>9050.0945073069997</v>
      </c>
      <c r="C750">
        <f>IFERROR(VLOOKUP(A750,history!A:B,2,0),0)</f>
        <v>9893</v>
      </c>
      <c r="D750">
        <f t="shared" si="33"/>
        <v>2023</v>
      </c>
      <c r="E750">
        <f t="shared" si="34"/>
        <v>1</v>
      </c>
      <c r="F750">
        <f t="shared" si="35"/>
        <v>19</v>
      </c>
    </row>
    <row r="751" spans="1:6" x14ac:dyDescent="0.25">
      <c r="A751" s="3">
        <v>44946</v>
      </c>
      <c r="B751">
        <f>SUMIFS(Desagregado!B:B,Desagregado!A:A,'real vs forecast'!A:A)</f>
        <v>8867.1698907537848</v>
      </c>
      <c r="C751">
        <f>IFERROR(VLOOKUP(A751,history!A:B,2,0),0)</f>
        <v>9271</v>
      </c>
      <c r="D751">
        <f t="shared" si="33"/>
        <v>2023</v>
      </c>
      <c r="E751">
        <f t="shared" si="34"/>
        <v>1</v>
      </c>
      <c r="F751">
        <f t="shared" si="35"/>
        <v>20</v>
      </c>
    </row>
    <row r="752" spans="1:6" x14ac:dyDescent="0.25">
      <c r="A752" s="3">
        <v>44947</v>
      </c>
      <c r="B752">
        <f>SUMIFS(Desagregado!B:B,Desagregado!A:A,'real vs forecast'!A:A)</f>
        <v>7294.0329640028231</v>
      </c>
      <c r="C752">
        <f>IFERROR(VLOOKUP(A752,history!A:B,2,0),0)</f>
        <v>7586</v>
      </c>
      <c r="D752">
        <f t="shared" si="33"/>
        <v>2023</v>
      </c>
      <c r="E752">
        <f t="shared" si="34"/>
        <v>1</v>
      </c>
      <c r="F752">
        <f t="shared" si="35"/>
        <v>21</v>
      </c>
    </row>
    <row r="753" spans="1:6" x14ac:dyDescent="0.25">
      <c r="A753" s="3">
        <v>44948</v>
      </c>
      <c r="B753">
        <f>SUMIFS(Desagregado!B:B,Desagregado!A:A,'real vs forecast'!A:A)</f>
        <v>0</v>
      </c>
      <c r="C753">
        <f>IFERROR(VLOOKUP(A753,history!A:B,2,0),0)</f>
        <v>1327</v>
      </c>
      <c r="D753">
        <f t="shared" si="33"/>
        <v>2023</v>
      </c>
      <c r="E753">
        <f t="shared" si="34"/>
        <v>1</v>
      </c>
      <c r="F753">
        <f t="shared" si="35"/>
        <v>22</v>
      </c>
    </row>
    <row r="754" spans="1:6" x14ac:dyDescent="0.25">
      <c r="A754" s="3">
        <v>44949</v>
      </c>
      <c r="B754">
        <f>SUMIFS(Desagregado!B:B,Desagregado!A:A,'real vs forecast'!A:A)</f>
        <v>8547.6727347582328</v>
      </c>
      <c r="C754">
        <f>IFERROR(VLOOKUP(A754,history!A:B,2,0),0)</f>
        <v>8971</v>
      </c>
      <c r="D754">
        <f t="shared" si="33"/>
        <v>2023</v>
      </c>
      <c r="E754">
        <f t="shared" si="34"/>
        <v>1</v>
      </c>
      <c r="F754">
        <f t="shared" si="35"/>
        <v>23</v>
      </c>
    </row>
    <row r="755" spans="1:6" x14ac:dyDescent="0.25">
      <c r="A755" s="3">
        <v>44950</v>
      </c>
      <c r="B755">
        <f>SUMIFS(Desagregado!B:B,Desagregado!A:A,'real vs forecast'!A:A)</f>
        <v>9508.804036953612</v>
      </c>
      <c r="C755">
        <f>IFERROR(VLOOKUP(A755,history!A:B,2,0),0)</f>
        <v>10553</v>
      </c>
      <c r="D755">
        <f t="shared" si="33"/>
        <v>2023</v>
      </c>
      <c r="E755">
        <f t="shared" si="34"/>
        <v>1</v>
      </c>
      <c r="F755">
        <f t="shared" si="35"/>
        <v>24</v>
      </c>
    </row>
    <row r="756" spans="1:6" x14ac:dyDescent="0.25">
      <c r="A756" s="3">
        <v>44951</v>
      </c>
      <c r="B756">
        <f>SUMIFS(Desagregado!B:B,Desagregado!A:A,'real vs forecast'!A:A)</f>
        <v>9302.2634053299043</v>
      </c>
      <c r="C756">
        <f>IFERROR(VLOOKUP(A756,history!A:B,2,0),0)</f>
        <v>9003</v>
      </c>
      <c r="D756">
        <f t="shared" si="33"/>
        <v>2023</v>
      </c>
      <c r="E756">
        <f t="shared" si="34"/>
        <v>1</v>
      </c>
      <c r="F756">
        <f t="shared" si="35"/>
        <v>25</v>
      </c>
    </row>
    <row r="757" spans="1:6" x14ac:dyDescent="0.25">
      <c r="A757" s="3">
        <v>44952</v>
      </c>
      <c r="B757">
        <f>SUMIFS(Desagregado!B:B,Desagregado!A:A,'real vs forecast'!A:A)</f>
        <v>9320.5121277102517</v>
      </c>
      <c r="C757">
        <f>IFERROR(VLOOKUP(A757,history!A:B,2,0),0)</f>
        <v>8701</v>
      </c>
      <c r="D757">
        <f t="shared" si="33"/>
        <v>2023</v>
      </c>
      <c r="E757">
        <f t="shared" si="34"/>
        <v>1</v>
      </c>
      <c r="F757">
        <f t="shared" si="35"/>
        <v>26</v>
      </c>
    </row>
    <row r="758" spans="1:6" x14ac:dyDescent="0.25">
      <c r="A758" s="3">
        <v>44953</v>
      </c>
      <c r="B758">
        <f>SUMIFS(Desagregado!B:B,Desagregado!A:A,'real vs forecast'!A:A)</f>
        <v>8962.3833946883187</v>
      </c>
      <c r="C758">
        <f>IFERROR(VLOOKUP(A758,history!A:B,2,0),0)</f>
        <v>9077</v>
      </c>
      <c r="D758">
        <f t="shared" si="33"/>
        <v>2023</v>
      </c>
      <c r="E758">
        <f t="shared" si="34"/>
        <v>1</v>
      </c>
      <c r="F758">
        <f t="shared" si="35"/>
        <v>27</v>
      </c>
    </row>
    <row r="759" spans="1:6" x14ac:dyDescent="0.25">
      <c r="A759" s="3">
        <v>44954</v>
      </c>
      <c r="B759">
        <f>SUMIFS(Desagregado!B:B,Desagregado!A:A,'real vs forecast'!A:A)</f>
        <v>7392.7167037818872</v>
      </c>
      <c r="C759">
        <f>IFERROR(VLOOKUP(A759,history!A:B,2,0),0)</f>
        <v>7992</v>
      </c>
      <c r="D759">
        <f t="shared" si="33"/>
        <v>2023</v>
      </c>
      <c r="E759">
        <f t="shared" si="34"/>
        <v>1</v>
      </c>
      <c r="F759">
        <f t="shared" si="35"/>
        <v>28</v>
      </c>
    </row>
    <row r="760" spans="1:6" x14ac:dyDescent="0.25">
      <c r="A760" s="3">
        <v>44955</v>
      </c>
      <c r="B760">
        <f>SUMIFS(Desagregado!B:B,Desagregado!A:A,'real vs forecast'!A:A)</f>
        <v>0</v>
      </c>
      <c r="C760">
        <f>IFERROR(VLOOKUP(A760,history!A:B,2,0),0)</f>
        <v>909</v>
      </c>
      <c r="D760">
        <f t="shared" si="33"/>
        <v>2023</v>
      </c>
      <c r="E760">
        <f t="shared" si="34"/>
        <v>1</v>
      </c>
      <c r="F760">
        <f t="shared" si="35"/>
        <v>29</v>
      </c>
    </row>
    <row r="761" spans="1:6" x14ac:dyDescent="0.25">
      <c r="A761" s="3">
        <v>44956</v>
      </c>
      <c r="B761">
        <f>SUMIFS(Desagregado!B:B,Desagregado!A:A,'real vs forecast'!A:A)</f>
        <v>8539.5548054086958</v>
      </c>
      <c r="C761">
        <f>IFERROR(VLOOKUP(A761,history!A:B,2,0),0)</f>
        <v>8859</v>
      </c>
      <c r="D761">
        <f t="shared" si="33"/>
        <v>2023</v>
      </c>
      <c r="E761">
        <f t="shared" si="34"/>
        <v>1</v>
      </c>
      <c r="F761">
        <f t="shared" si="35"/>
        <v>30</v>
      </c>
    </row>
    <row r="762" spans="1:6" x14ac:dyDescent="0.25">
      <c r="A762" s="3">
        <v>44957</v>
      </c>
      <c r="B762">
        <f>SUMIFS(Desagregado!B:B,Desagregado!A:A,'real vs forecast'!A:A)</f>
        <v>9476.1042394587384</v>
      </c>
      <c r="C762">
        <f>IFERROR(VLOOKUP(A762,history!A:B,2,0),0)</f>
        <v>10226</v>
      </c>
      <c r="D762">
        <f t="shared" si="33"/>
        <v>2023</v>
      </c>
      <c r="E762">
        <f t="shared" si="34"/>
        <v>1</v>
      </c>
      <c r="F762">
        <f t="shared" si="35"/>
        <v>31</v>
      </c>
    </row>
    <row r="763" spans="1:6" x14ac:dyDescent="0.25">
      <c r="A763" s="3">
        <v>44958</v>
      </c>
      <c r="B763">
        <f>SUMIFS(Desagregado!B:B,Desagregado!A:A,'real vs forecast'!A:A)</f>
        <v>9194.3631882059872</v>
      </c>
      <c r="C763">
        <f>IFERROR(VLOOKUP(A763,history!A:B,2,0),0)</f>
        <v>8984</v>
      </c>
      <c r="D763">
        <f t="shared" si="33"/>
        <v>2023</v>
      </c>
      <c r="E763">
        <f t="shared" si="34"/>
        <v>2</v>
      </c>
      <c r="F763">
        <f t="shared" si="35"/>
        <v>1</v>
      </c>
    </row>
    <row r="764" spans="1:6" x14ac:dyDescent="0.25">
      <c r="A764" s="3">
        <v>44959</v>
      </c>
      <c r="B764">
        <f>SUMIFS(Desagregado!B:B,Desagregado!A:A,'real vs forecast'!A:A)</f>
        <v>9138.5252941340677</v>
      </c>
      <c r="C764">
        <f>IFERROR(VLOOKUP(A764,history!A:B,2,0),0)</f>
        <v>9340</v>
      </c>
      <c r="D764">
        <f t="shared" si="33"/>
        <v>2023</v>
      </c>
      <c r="E764">
        <f t="shared" si="34"/>
        <v>2</v>
      </c>
      <c r="F764">
        <f t="shared" si="35"/>
        <v>2</v>
      </c>
    </row>
    <row r="765" spans="1:6" x14ac:dyDescent="0.25">
      <c r="A765" s="3">
        <v>44960</v>
      </c>
      <c r="B765">
        <f>SUMIFS(Desagregado!B:B,Desagregado!A:A,'real vs forecast'!A:A)</f>
        <v>8812.8263669289572</v>
      </c>
      <c r="C765">
        <f>IFERROR(VLOOKUP(A765,history!A:B,2,0),0)</f>
        <v>8015</v>
      </c>
      <c r="D765">
        <f t="shared" si="33"/>
        <v>2023</v>
      </c>
      <c r="E765">
        <f t="shared" si="34"/>
        <v>2</v>
      </c>
      <c r="F765">
        <f t="shared" si="35"/>
        <v>3</v>
      </c>
    </row>
    <row r="766" spans="1:6" x14ac:dyDescent="0.25">
      <c r="A766" s="3">
        <v>44961</v>
      </c>
      <c r="B766">
        <f>SUMIFS(Desagregado!B:B,Desagregado!A:A,'real vs forecast'!A:A)</f>
        <v>7193.2028207057456</v>
      </c>
      <c r="C766">
        <f>IFERROR(VLOOKUP(A766,history!A:B,2,0),0)</f>
        <v>6309</v>
      </c>
      <c r="D766">
        <f t="shared" si="33"/>
        <v>2023</v>
      </c>
      <c r="E766">
        <f t="shared" si="34"/>
        <v>2</v>
      </c>
      <c r="F766">
        <f t="shared" si="35"/>
        <v>4</v>
      </c>
    </row>
    <row r="767" spans="1:6" x14ac:dyDescent="0.25">
      <c r="A767" s="3">
        <v>44962</v>
      </c>
      <c r="B767">
        <f>SUMIFS(Desagregado!B:B,Desagregado!A:A,'real vs forecast'!A:A)</f>
        <v>0</v>
      </c>
      <c r="C767">
        <f>IFERROR(VLOOKUP(A767,history!A:B,2,0),0)</f>
        <v>971</v>
      </c>
      <c r="D767">
        <f t="shared" si="33"/>
        <v>2023</v>
      </c>
      <c r="E767">
        <f t="shared" si="34"/>
        <v>2</v>
      </c>
      <c r="F767">
        <f t="shared" si="35"/>
        <v>5</v>
      </c>
    </row>
    <row r="768" spans="1:6" x14ac:dyDescent="0.25">
      <c r="A768" s="3">
        <v>44963</v>
      </c>
      <c r="B768">
        <f>SUMIFS(Desagregado!B:B,Desagregado!A:A,'real vs forecast'!A:A)</f>
        <v>8262.3970858834437</v>
      </c>
      <c r="C768">
        <f>IFERROR(VLOOKUP(A768,history!A:B,2,0),0)</f>
        <v>7492</v>
      </c>
      <c r="D768">
        <f t="shared" si="33"/>
        <v>2023</v>
      </c>
      <c r="E768">
        <f t="shared" si="34"/>
        <v>2</v>
      </c>
      <c r="F768">
        <f t="shared" si="35"/>
        <v>6</v>
      </c>
    </row>
    <row r="769" spans="1:6" x14ac:dyDescent="0.25">
      <c r="A769" s="3">
        <v>44964</v>
      </c>
      <c r="B769">
        <f>SUMIFS(Desagregado!B:B,Desagregado!A:A,'real vs forecast'!A:A)</f>
        <v>9130.122781839822</v>
      </c>
      <c r="C769">
        <f>IFERROR(VLOOKUP(A769,history!A:B,2,0),0)</f>
        <v>8174</v>
      </c>
      <c r="D769">
        <f t="shared" si="33"/>
        <v>2023</v>
      </c>
      <c r="E769">
        <f t="shared" si="34"/>
        <v>2</v>
      </c>
      <c r="F769">
        <f t="shared" si="35"/>
        <v>7</v>
      </c>
    </row>
    <row r="770" spans="1:6" x14ac:dyDescent="0.25">
      <c r="A770" s="3">
        <v>44965</v>
      </c>
      <c r="B770">
        <f>SUMIFS(Desagregado!B:B,Desagregado!A:A,'real vs forecast'!A:A)</f>
        <v>8920.6558126193577</v>
      </c>
      <c r="C770">
        <f>IFERROR(VLOOKUP(A770,history!A:B,2,0),0)</f>
        <v>8587</v>
      </c>
      <c r="D770">
        <f t="shared" si="33"/>
        <v>2023</v>
      </c>
      <c r="E770">
        <f t="shared" si="34"/>
        <v>2</v>
      </c>
      <c r="F770">
        <f t="shared" si="35"/>
        <v>8</v>
      </c>
    </row>
    <row r="771" spans="1:6" x14ac:dyDescent="0.25">
      <c r="A771" s="3">
        <v>44966</v>
      </c>
      <c r="B771">
        <f>SUMIFS(Desagregado!B:B,Desagregado!A:A,'real vs forecast'!A:A)</f>
        <v>8843.0971666108562</v>
      </c>
      <c r="C771">
        <f>IFERROR(VLOOKUP(A771,history!A:B,2,0),0)</f>
        <v>8395</v>
      </c>
      <c r="D771">
        <f t="shared" ref="D771:D834" si="36">YEAR(A771)</f>
        <v>2023</v>
      </c>
      <c r="E771">
        <f t="shared" ref="E771:E834" si="37">MONTH(A771)</f>
        <v>2</v>
      </c>
      <c r="F771">
        <f t="shared" ref="F771:F834" si="38">DAY(A771)</f>
        <v>9</v>
      </c>
    </row>
    <row r="772" spans="1:6" x14ac:dyDescent="0.25">
      <c r="A772" s="3">
        <v>44967</v>
      </c>
      <c r="B772">
        <f>SUMIFS(Desagregado!B:B,Desagregado!A:A,'real vs forecast'!A:A)</f>
        <v>8615.9334175980421</v>
      </c>
      <c r="C772">
        <f>IFERROR(VLOOKUP(A772,history!A:B,2,0),0)</f>
        <v>8302</v>
      </c>
      <c r="D772">
        <f t="shared" si="36"/>
        <v>2023</v>
      </c>
      <c r="E772">
        <f t="shared" si="37"/>
        <v>2</v>
      </c>
      <c r="F772">
        <f t="shared" si="38"/>
        <v>10</v>
      </c>
    </row>
    <row r="773" spans="1:6" x14ac:dyDescent="0.25">
      <c r="A773" s="3">
        <v>44968</v>
      </c>
      <c r="B773">
        <f>SUMIFS(Desagregado!B:B,Desagregado!A:A,'real vs forecast'!A:A)</f>
        <v>7023.558101282485</v>
      </c>
      <c r="C773">
        <f>IFERROR(VLOOKUP(A773,history!A:B,2,0),0)</f>
        <v>7291</v>
      </c>
      <c r="D773">
        <f t="shared" si="36"/>
        <v>2023</v>
      </c>
      <c r="E773">
        <f t="shared" si="37"/>
        <v>2</v>
      </c>
      <c r="F773">
        <f t="shared" si="38"/>
        <v>11</v>
      </c>
    </row>
    <row r="774" spans="1:6" x14ac:dyDescent="0.25">
      <c r="A774" s="3">
        <v>44969</v>
      </c>
      <c r="B774">
        <f>SUMIFS(Desagregado!B:B,Desagregado!A:A,'real vs forecast'!A:A)</f>
        <v>0</v>
      </c>
      <c r="C774">
        <f>IFERROR(VLOOKUP(A774,history!A:B,2,0),0)</f>
        <v>1130</v>
      </c>
      <c r="D774">
        <f t="shared" si="36"/>
        <v>2023</v>
      </c>
      <c r="E774">
        <f t="shared" si="37"/>
        <v>2</v>
      </c>
      <c r="F774">
        <f t="shared" si="38"/>
        <v>12</v>
      </c>
    </row>
    <row r="775" spans="1:6" x14ac:dyDescent="0.25">
      <c r="A775" s="3">
        <v>44970</v>
      </c>
      <c r="B775">
        <f>SUMIFS(Desagregado!B:B,Desagregado!A:A,'real vs forecast'!A:A)</f>
        <v>8181.838523237293</v>
      </c>
      <c r="C775">
        <f>IFERROR(VLOOKUP(A775,history!A:B,2,0),0)</f>
        <v>7965</v>
      </c>
      <c r="D775">
        <f t="shared" si="36"/>
        <v>2023</v>
      </c>
      <c r="E775">
        <f t="shared" si="37"/>
        <v>2</v>
      </c>
      <c r="F775">
        <f t="shared" si="38"/>
        <v>13</v>
      </c>
    </row>
    <row r="776" spans="1:6" x14ac:dyDescent="0.25">
      <c r="A776" s="3">
        <v>44971</v>
      </c>
      <c r="B776">
        <f>SUMIFS(Desagregado!B:B,Desagregado!A:A,'real vs forecast'!A:A)</f>
        <v>9062.8541360129511</v>
      </c>
      <c r="C776">
        <f>IFERROR(VLOOKUP(A776,history!A:B,2,0),0)</f>
        <v>8013</v>
      </c>
      <c r="D776">
        <f t="shared" si="36"/>
        <v>2023</v>
      </c>
      <c r="E776">
        <f t="shared" si="37"/>
        <v>2</v>
      </c>
      <c r="F776">
        <f t="shared" si="38"/>
        <v>14</v>
      </c>
    </row>
    <row r="777" spans="1:6" x14ac:dyDescent="0.25">
      <c r="A777" s="3">
        <v>44972</v>
      </c>
      <c r="B777">
        <f>SUMIFS(Desagregado!B:B,Desagregado!A:A,'real vs forecast'!A:A)</f>
        <v>8829.9711422730816</v>
      </c>
      <c r="C777">
        <f>IFERROR(VLOOKUP(A777,history!A:B,2,0),0)</f>
        <v>9392</v>
      </c>
      <c r="D777">
        <f t="shared" si="36"/>
        <v>2023</v>
      </c>
      <c r="E777">
        <f t="shared" si="37"/>
        <v>2</v>
      </c>
      <c r="F777">
        <f t="shared" si="38"/>
        <v>15</v>
      </c>
    </row>
    <row r="778" spans="1:6" x14ac:dyDescent="0.25">
      <c r="A778" s="3">
        <v>44973</v>
      </c>
      <c r="B778">
        <f>SUMIFS(Desagregado!B:B,Desagregado!A:A,'real vs forecast'!A:A)</f>
        <v>8916.1176608669302</v>
      </c>
      <c r="C778">
        <f>IFERROR(VLOOKUP(A778,history!A:B,2,0),0)</f>
        <v>9260</v>
      </c>
      <c r="D778">
        <f t="shared" si="36"/>
        <v>2023</v>
      </c>
      <c r="E778">
        <f t="shared" si="37"/>
        <v>2</v>
      </c>
      <c r="F778">
        <f t="shared" si="38"/>
        <v>16</v>
      </c>
    </row>
    <row r="779" spans="1:6" x14ac:dyDescent="0.25">
      <c r="A779" s="3">
        <v>44974</v>
      </c>
      <c r="B779">
        <f>SUMIFS(Desagregado!B:B,Desagregado!A:A,'real vs forecast'!A:A)</f>
        <v>8638.19509569416</v>
      </c>
      <c r="C779">
        <f>IFERROR(VLOOKUP(A779,history!A:B,2,0),0)</f>
        <v>8237</v>
      </c>
      <c r="D779">
        <f t="shared" si="36"/>
        <v>2023</v>
      </c>
      <c r="E779">
        <f t="shared" si="37"/>
        <v>2</v>
      </c>
      <c r="F779">
        <f t="shared" si="38"/>
        <v>17</v>
      </c>
    </row>
    <row r="780" spans="1:6" x14ac:dyDescent="0.25">
      <c r="A780" s="3">
        <v>44975</v>
      </c>
      <c r="B780">
        <f>SUMIFS(Desagregado!B:B,Desagregado!A:A,'real vs forecast'!A:A)</f>
        <v>7031.6110508138727</v>
      </c>
      <c r="C780">
        <f>IFERROR(VLOOKUP(A780,history!A:B,2,0),0)</f>
        <v>7746</v>
      </c>
      <c r="D780">
        <f t="shared" si="36"/>
        <v>2023</v>
      </c>
      <c r="E780">
        <f t="shared" si="37"/>
        <v>2</v>
      </c>
      <c r="F780">
        <f t="shared" si="38"/>
        <v>18</v>
      </c>
    </row>
    <row r="781" spans="1:6" x14ac:dyDescent="0.25">
      <c r="A781" s="3">
        <v>44976</v>
      </c>
      <c r="B781">
        <f>SUMIFS(Desagregado!B:B,Desagregado!A:A,'real vs forecast'!A:A)</f>
        <v>0</v>
      </c>
      <c r="C781">
        <f>IFERROR(VLOOKUP(A781,history!A:B,2,0),0)</f>
        <v>531</v>
      </c>
      <c r="D781">
        <f t="shared" si="36"/>
        <v>2023</v>
      </c>
      <c r="E781">
        <f t="shared" si="37"/>
        <v>2</v>
      </c>
      <c r="F781">
        <f t="shared" si="38"/>
        <v>19</v>
      </c>
    </row>
    <row r="782" spans="1:6" x14ac:dyDescent="0.25">
      <c r="A782" s="3">
        <v>44977</v>
      </c>
      <c r="B782">
        <f>SUMIFS(Desagregado!B:B,Desagregado!A:A,'real vs forecast'!A:A)</f>
        <v>8253.6296176206888</v>
      </c>
      <c r="C782">
        <f>IFERROR(VLOOKUP(A782,history!A:B,2,0),0)</f>
        <v>8184</v>
      </c>
      <c r="D782">
        <f t="shared" si="36"/>
        <v>2023</v>
      </c>
      <c r="E782">
        <f t="shared" si="37"/>
        <v>2</v>
      </c>
      <c r="F782">
        <f t="shared" si="38"/>
        <v>20</v>
      </c>
    </row>
    <row r="783" spans="1:6" x14ac:dyDescent="0.25">
      <c r="A783" s="3">
        <v>44978</v>
      </c>
      <c r="B783">
        <f>SUMIFS(Desagregado!B:B,Desagregado!A:A,'real vs forecast'!A:A)</f>
        <v>8804.7804761423722</v>
      </c>
      <c r="C783">
        <f>IFERROR(VLOOKUP(A783,history!A:B,2,0),0)</f>
        <v>8851</v>
      </c>
      <c r="D783">
        <f t="shared" si="36"/>
        <v>2023</v>
      </c>
      <c r="E783">
        <f t="shared" si="37"/>
        <v>2</v>
      </c>
      <c r="F783">
        <f t="shared" si="38"/>
        <v>21</v>
      </c>
    </row>
    <row r="784" spans="1:6" x14ac:dyDescent="0.25">
      <c r="A784" s="3">
        <v>44979</v>
      </c>
      <c r="B784">
        <f>SUMIFS(Desagregado!B:B,Desagregado!A:A,'real vs forecast'!A:A)</f>
        <v>8729.461123169458</v>
      </c>
      <c r="C784">
        <f>IFERROR(VLOOKUP(A784,history!A:B,2,0),0)</f>
        <v>8557</v>
      </c>
      <c r="D784">
        <f t="shared" si="36"/>
        <v>2023</v>
      </c>
      <c r="E784">
        <f t="shared" si="37"/>
        <v>2</v>
      </c>
      <c r="F784">
        <f t="shared" si="38"/>
        <v>22</v>
      </c>
    </row>
    <row r="785" spans="1:6" x14ac:dyDescent="0.25">
      <c r="A785" s="3">
        <v>44980</v>
      </c>
      <c r="B785">
        <f>SUMIFS(Desagregado!B:B,Desagregado!A:A,'real vs forecast'!A:A)</f>
        <v>9031.9698560052675</v>
      </c>
      <c r="C785">
        <f>IFERROR(VLOOKUP(A785,history!A:B,2,0),0)</f>
        <v>8678</v>
      </c>
      <c r="D785">
        <f t="shared" si="36"/>
        <v>2023</v>
      </c>
      <c r="E785">
        <f t="shared" si="37"/>
        <v>2</v>
      </c>
      <c r="F785">
        <f t="shared" si="38"/>
        <v>23</v>
      </c>
    </row>
    <row r="786" spans="1:6" x14ac:dyDescent="0.25">
      <c r="A786" s="3">
        <v>44981</v>
      </c>
      <c r="B786">
        <f>SUMIFS(Desagregado!B:B,Desagregado!A:A,'real vs forecast'!A:A)</f>
        <v>8498.4324436351708</v>
      </c>
      <c r="C786">
        <f>IFERROR(VLOOKUP(A786,history!A:B,2,0),0)</f>
        <v>8225</v>
      </c>
      <c r="D786">
        <f t="shared" si="36"/>
        <v>2023</v>
      </c>
      <c r="E786">
        <f t="shared" si="37"/>
        <v>2</v>
      </c>
      <c r="F786">
        <f t="shared" si="38"/>
        <v>24</v>
      </c>
    </row>
    <row r="787" spans="1:6" x14ac:dyDescent="0.25">
      <c r="A787" s="3">
        <v>44982</v>
      </c>
      <c r="B787">
        <f>SUMIFS(Desagregado!B:B,Desagregado!A:A,'real vs forecast'!A:A)</f>
        <v>6977.8894620960273</v>
      </c>
      <c r="C787">
        <f>IFERROR(VLOOKUP(A787,history!A:B,2,0),0)</f>
        <v>8093</v>
      </c>
      <c r="D787">
        <f t="shared" si="36"/>
        <v>2023</v>
      </c>
      <c r="E787">
        <f t="shared" si="37"/>
        <v>2</v>
      </c>
      <c r="F787">
        <f t="shared" si="38"/>
        <v>25</v>
      </c>
    </row>
    <row r="788" spans="1:6" x14ac:dyDescent="0.25">
      <c r="A788" s="3">
        <v>44983</v>
      </c>
      <c r="B788">
        <f>SUMIFS(Desagregado!B:B,Desagregado!A:A,'real vs forecast'!A:A)</f>
        <v>0</v>
      </c>
      <c r="C788">
        <f>IFERROR(VLOOKUP(A788,history!A:B,2,0),0)</f>
        <v>562</v>
      </c>
      <c r="D788">
        <f t="shared" si="36"/>
        <v>2023</v>
      </c>
      <c r="E788">
        <f t="shared" si="37"/>
        <v>2</v>
      </c>
      <c r="F788">
        <f t="shared" si="38"/>
        <v>26</v>
      </c>
    </row>
    <row r="789" spans="1:6" x14ac:dyDescent="0.25">
      <c r="A789" s="3">
        <v>44984</v>
      </c>
      <c r="B789">
        <f>SUMIFS(Desagregado!B:B,Desagregado!A:A,'real vs forecast'!A:A)</f>
        <v>8607.3429610439671</v>
      </c>
      <c r="C789">
        <f>IFERROR(VLOOKUP(A789,history!A:B,2,0),0)</f>
        <v>8564</v>
      </c>
      <c r="D789">
        <f t="shared" si="36"/>
        <v>2023</v>
      </c>
      <c r="E789">
        <f t="shared" si="37"/>
        <v>2</v>
      </c>
      <c r="F789">
        <f t="shared" si="38"/>
        <v>27</v>
      </c>
    </row>
    <row r="790" spans="1:6" x14ac:dyDescent="0.25">
      <c r="A790" s="3">
        <v>44985</v>
      </c>
      <c r="B790">
        <f>SUMIFS(Desagregado!B:B,Desagregado!A:A,'real vs forecast'!A:A)</f>
        <v>9561.2368570717681</v>
      </c>
      <c r="C790">
        <f>IFERROR(VLOOKUP(A790,history!A:B,2,0),0)</f>
        <v>9966</v>
      </c>
      <c r="D790">
        <f t="shared" si="36"/>
        <v>2023</v>
      </c>
      <c r="E790">
        <f t="shared" si="37"/>
        <v>2</v>
      </c>
      <c r="F790">
        <f t="shared" si="38"/>
        <v>28</v>
      </c>
    </row>
    <row r="791" spans="1:6" x14ac:dyDescent="0.25">
      <c r="A791" s="3">
        <v>44986</v>
      </c>
      <c r="B791">
        <f>SUMIFS(Desagregado!B:B,Desagregado!A:A,'real vs forecast'!A:A)</f>
        <v>9344.285840858347</v>
      </c>
      <c r="C791">
        <f>IFERROR(VLOOKUP(A791,history!A:B,2,0),0)</f>
        <v>8986</v>
      </c>
      <c r="D791">
        <f t="shared" si="36"/>
        <v>2023</v>
      </c>
      <c r="E791">
        <f t="shared" si="37"/>
        <v>3</v>
      </c>
      <c r="F791">
        <f t="shared" si="38"/>
        <v>1</v>
      </c>
    </row>
    <row r="792" spans="1:6" x14ac:dyDescent="0.25">
      <c r="A792" s="3">
        <v>44987</v>
      </c>
      <c r="B792">
        <f>SUMIFS(Desagregado!B:B,Desagregado!A:A,'real vs forecast'!A:A)</f>
        <v>9329.8973128882863</v>
      </c>
      <c r="C792">
        <f>IFERROR(VLOOKUP(A792,history!A:B,2,0),0)</f>
        <v>8323</v>
      </c>
      <c r="D792">
        <f t="shared" si="36"/>
        <v>2023</v>
      </c>
      <c r="E792">
        <f t="shared" si="37"/>
        <v>3</v>
      </c>
      <c r="F792">
        <f t="shared" si="38"/>
        <v>2</v>
      </c>
    </row>
    <row r="793" spans="1:6" x14ac:dyDescent="0.25">
      <c r="A793" s="3">
        <v>44988</v>
      </c>
      <c r="B793">
        <f>SUMIFS(Desagregado!B:B,Desagregado!A:A,'real vs forecast'!A:A)</f>
        <v>9159.7568950520308</v>
      </c>
      <c r="C793">
        <f>IFERROR(VLOOKUP(A793,history!A:B,2,0),0)</f>
        <v>8861</v>
      </c>
      <c r="D793">
        <f t="shared" si="36"/>
        <v>2023</v>
      </c>
      <c r="E793">
        <f t="shared" si="37"/>
        <v>3</v>
      </c>
      <c r="F793">
        <f t="shared" si="38"/>
        <v>3</v>
      </c>
    </row>
    <row r="794" spans="1:6" x14ac:dyDescent="0.25">
      <c r="A794" s="3">
        <v>44989</v>
      </c>
      <c r="B794">
        <f>SUMIFS(Desagregado!B:B,Desagregado!A:A,'real vs forecast'!A:A)</f>
        <v>7527.4466949078369</v>
      </c>
      <c r="C794">
        <f>IFERROR(VLOOKUP(A794,history!A:B,2,0),0)</f>
        <v>6688</v>
      </c>
      <c r="D794">
        <f t="shared" si="36"/>
        <v>2023</v>
      </c>
      <c r="E794">
        <f t="shared" si="37"/>
        <v>3</v>
      </c>
      <c r="F794">
        <f t="shared" si="38"/>
        <v>4</v>
      </c>
    </row>
    <row r="795" spans="1:6" x14ac:dyDescent="0.25">
      <c r="A795" s="3">
        <v>44990</v>
      </c>
      <c r="B795">
        <f>SUMIFS(Desagregado!B:B,Desagregado!A:A,'real vs forecast'!A:A)</f>
        <v>0</v>
      </c>
      <c r="C795">
        <f>IFERROR(VLOOKUP(A795,history!A:B,2,0),0)</f>
        <v>287</v>
      </c>
      <c r="D795">
        <f t="shared" si="36"/>
        <v>2023</v>
      </c>
      <c r="E795">
        <f t="shared" si="37"/>
        <v>3</v>
      </c>
      <c r="F795">
        <f t="shared" si="38"/>
        <v>5</v>
      </c>
    </row>
    <row r="796" spans="1:6" x14ac:dyDescent="0.25">
      <c r="A796" s="3">
        <v>44991</v>
      </c>
      <c r="B796">
        <f>SUMIFS(Desagregado!B:B,Desagregado!A:A,'real vs forecast'!A:A)</f>
        <v>8641.8981630346298</v>
      </c>
      <c r="C796">
        <f>IFERROR(VLOOKUP(A796,history!A:B,2,0),0)</f>
        <v>8489</v>
      </c>
      <c r="D796">
        <f t="shared" si="36"/>
        <v>2023</v>
      </c>
      <c r="E796">
        <f t="shared" si="37"/>
        <v>3</v>
      </c>
      <c r="F796">
        <f t="shared" si="38"/>
        <v>6</v>
      </c>
    </row>
    <row r="797" spans="1:6" x14ac:dyDescent="0.25">
      <c r="A797" s="3">
        <v>44992</v>
      </c>
      <c r="B797">
        <f>SUMIFS(Desagregado!B:B,Desagregado!A:A,'real vs forecast'!A:A)</f>
        <v>9589.9034121391942</v>
      </c>
      <c r="C797">
        <f>IFERROR(VLOOKUP(A797,history!A:B,2,0),0)</f>
        <v>8880</v>
      </c>
      <c r="D797">
        <f t="shared" si="36"/>
        <v>2023</v>
      </c>
      <c r="E797">
        <f t="shared" si="37"/>
        <v>3</v>
      </c>
      <c r="F797">
        <f t="shared" si="38"/>
        <v>7</v>
      </c>
    </row>
    <row r="798" spans="1:6" x14ac:dyDescent="0.25">
      <c r="A798" s="3">
        <v>44993</v>
      </c>
      <c r="B798">
        <f>SUMIFS(Desagregado!B:B,Desagregado!A:A,'real vs forecast'!A:A)</f>
        <v>9175.2994861266816</v>
      </c>
      <c r="C798">
        <f>IFERROR(VLOOKUP(A798,history!A:B,2,0),0)</f>
        <v>8694</v>
      </c>
      <c r="D798">
        <f t="shared" si="36"/>
        <v>2023</v>
      </c>
      <c r="E798">
        <f t="shared" si="37"/>
        <v>3</v>
      </c>
      <c r="F798">
        <f t="shared" si="38"/>
        <v>8</v>
      </c>
    </row>
    <row r="799" spans="1:6" x14ac:dyDescent="0.25">
      <c r="A799" s="3">
        <v>44994</v>
      </c>
      <c r="B799">
        <f>SUMIFS(Desagregado!B:B,Desagregado!A:A,'real vs forecast'!A:A)</f>
        <v>9362.1288880872253</v>
      </c>
      <c r="C799">
        <f>IFERROR(VLOOKUP(A799,history!A:B,2,0),0)</f>
        <v>6708</v>
      </c>
      <c r="D799">
        <f t="shared" si="36"/>
        <v>2023</v>
      </c>
      <c r="E799">
        <f t="shared" si="37"/>
        <v>3</v>
      </c>
      <c r="F799">
        <f t="shared" si="38"/>
        <v>9</v>
      </c>
    </row>
    <row r="800" spans="1:6" x14ac:dyDescent="0.25">
      <c r="A800" s="3">
        <v>44995</v>
      </c>
      <c r="B800">
        <f>SUMIFS(Desagregado!B:B,Desagregado!A:A,'real vs forecast'!A:A)</f>
        <v>8992.5790907119954</v>
      </c>
      <c r="C800">
        <f>IFERROR(VLOOKUP(A800,history!A:B,2,0),0)</f>
        <v>8169</v>
      </c>
      <c r="D800">
        <f t="shared" si="36"/>
        <v>2023</v>
      </c>
      <c r="E800">
        <f t="shared" si="37"/>
        <v>3</v>
      </c>
      <c r="F800">
        <f t="shared" si="38"/>
        <v>10</v>
      </c>
    </row>
    <row r="801" spans="1:6" x14ac:dyDescent="0.25">
      <c r="A801" s="3">
        <v>44996</v>
      </c>
      <c r="B801">
        <f>SUMIFS(Desagregado!B:B,Desagregado!A:A,'real vs forecast'!A:A)</f>
        <v>7302.547609160878</v>
      </c>
      <c r="C801">
        <f>IFERROR(VLOOKUP(A801,history!A:B,2,0),0)</f>
        <v>6714</v>
      </c>
      <c r="D801">
        <f t="shared" si="36"/>
        <v>2023</v>
      </c>
      <c r="E801">
        <f t="shared" si="37"/>
        <v>3</v>
      </c>
      <c r="F801">
        <f t="shared" si="38"/>
        <v>11</v>
      </c>
    </row>
    <row r="802" spans="1:6" x14ac:dyDescent="0.25">
      <c r="A802" s="3">
        <v>44997</v>
      </c>
      <c r="B802">
        <f>SUMIFS(Desagregado!B:B,Desagregado!A:A,'real vs forecast'!A:A)</f>
        <v>0</v>
      </c>
      <c r="C802">
        <f>IFERROR(VLOOKUP(A802,history!A:B,2,0),0)</f>
        <v>1928</v>
      </c>
      <c r="D802">
        <f t="shared" si="36"/>
        <v>2023</v>
      </c>
      <c r="E802">
        <f t="shared" si="37"/>
        <v>3</v>
      </c>
      <c r="F802">
        <f t="shared" si="38"/>
        <v>12</v>
      </c>
    </row>
    <row r="803" spans="1:6" x14ac:dyDescent="0.25">
      <c r="A803" s="3">
        <v>44998</v>
      </c>
      <c r="B803">
        <f>SUMIFS(Desagregado!B:B,Desagregado!A:A,'real vs forecast'!A:A)</f>
        <v>8469.4876412547765</v>
      </c>
      <c r="C803">
        <f>IFERROR(VLOOKUP(A803,history!A:B,2,0),0)</f>
        <v>8354</v>
      </c>
      <c r="D803">
        <f t="shared" si="36"/>
        <v>2023</v>
      </c>
      <c r="E803">
        <f t="shared" si="37"/>
        <v>3</v>
      </c>
      <c r="F803">
        <f t="shared" si="38"/>
        <v>13</v>
      </c>
    </row>
    <row r="804" spans="1:6" x14ac:dyDescent="0.25">
      <c r="A804" s="3">
        <v>44999</v>
      </c>
      <c r="B804">
        <f>SUMIFS(Desagregado!B:B,Desagregado!A:A,'real vs forecast'!A:A)</f>
        <v>9387.691915409785</v>
      </c>
      <c r="C804">
        <f>IFERROR(VLOOKUP(A804,history!A:B,2,0),0)</f>
        <v>8682</v>
      </c>
      <c r="D804">
        <f t="shared" si="36"/>
        <v>2023</v>
      </c>
      <c r="E804">
        <f t="shared" si="37"/>
        <v>3</v>
      </c>
      <c r="F804">
        <f t="shared" si="38"/>
        <v>14</v>
      </c>
    </row>
    <row r="805" spans="1:6" x14ac:dyDescent="0.25">
      <c r="A805" s="3">
        <v>45000</v>
      </c>
      <c r="B805">
        <f>SUMIFS(Desagregado!B:B,Desagregado!A:A,'real vs forecast'!A:A)</f>
        <v>9155.1621902404841</v>
      </c>
      <c r="C805">
        <f>IFERROR(VLOOKUP(A805,history!A:B,2,0),0)</f>
        <v>9014</v>
      </c>
      <c r="D805">
        <f t="shared" si="36"/>
        <v>2023</v>
      </c>
      <c r="E805">
        <f t="shared" si="37"/>
        <v>3</v>
      </c>
      <c r="F805">
        <f t="shared" si="38"/>
        <v>15</v>
      </c>
    </row>
    <row r="806" spans="1:6" x14ac:dyDescent="0.25">
      <c r="A806" s="3">
        <v>45001</v>
      </c>
      <c r="B806">
        <f>SUMIFS(Desagregado!B:B,Desagregado!A:A,'real vs forecast'!A:A)</f>
        <v>9092.5551314868935</v>
      </c>
      <c r="C806">
        <f>IFERROR(VLOOKUP(A806,history!A:B,2,0),0)</f>
        <v>8542</v>
      </c>
      <c r="D806">
        <f t="shared" si="36"/>
        <v>2023</v>
      </c>
      <c r="E806">
        <f t="shared" si="37"/>
        <v>3</v>
      </c>
      <c r="F806">
        <f t="shared" si="38"/>
        <v>16</v>
      </c>
    </row>
    <row r="807" spans="1:6" x14ac:dyDescent="0.25">
      <c r="A807" s="3">
        <v>45002</v>
      </c>
      <c r="B807">
        <f>SUMIFS(Desagregado!B:B,Desagregado!A:A,'real vs forecast'!A:A)</f>
        <v>8791.1047318309611</v>
      </c>
      <c r="C807">
        <f>IFERROR(VLOOKUP(A807,history!A:B,2,0),0)</f>
        <v>7854</v>
      </c>
      <c r="D807">
        <f t="shared" si="36"/>
        <v>2023</v>
      </c>
      <c r="E807">
        <f t="shared" si="37"/>
        <v>3</v>
      </c>
      <c r="F807">
        <f t="shared" si="38"/>
        <v>17</v>
      </c>
    </row>
    <row r="808" spans="1:6" x14ac:dyDescent="0.25">
      <c r="A808" s="3">
        <v>45003</v>
      </c>
      <c r="B808">
        <f>SUMIFS(Desagregado!B:B,Desagregado!A:A,'real vs forecast'!A:A)</f>
        <v>7219.5714898658762</v>
      </c>
      <c r="C808">
        <f>IFERROR(VLOOKUP(A808,history!A:B,2,0),0)</f>
        <v>6192</v>
      </c>
      <c r="D808">
        <f t="shared" si="36"/>
        <v>2023</v>
      </c>
      <c r="E808">
        <f t="shared" si="37"/>
        <v>3</v>
      </c>
      <c r="F808">
        <f t="shared" si="38"/>
        <v>18</v>
      </c>
    </row>
    <row r="809" spans="1:6" x14ac:dyDescent="0.25">
      <c r="A809" s="3">
        <v>45004</v>
      </c>
      <c r="B809">
        <f>SUMIFS(Desagregado!B:B,Desagregado!A:A,'real vs forecast'!A:A)</f>
        <v>0</v>
      </c>
      <c r="C809">
        <f>IFERROR(VLOOKUP(A809,history!A:B,2,0),0)</f>
        <v>1562</v>
      </c>
      <c r="D809">
        <f t="shared" si="36"/>
        <v>2023</v>
      </c>
      <c r="E809">
        <f t="shared" si="37"/>
        <v>3</v>
      </c>
      <c r="F809">
        <f t="shared" si="38"/>
        <v>19</v>
      </c>
    </row>
    <row r="810" spans="1:6" x14ac:dyDescent="0.25">
      <c r="A810" s="3">
        <v>45005</v>
      </c>
      <c r="B810">
        <f>SUMIFS(Desagregado!B:B,Desagregado!A:A,'real vs forecast'!A:A)</f>
        <v>0</v>
      </c>
      <c r="C810">
        <f>IFERROR(VLOOKUP(A810,history!A:B,2,0),0)</f>
        <v>0</v>
      </c>
      <c r="D810">
        <f t="shared" si="36"/>
        <v>2023</v>
      </c>
      <c r="E810">
        <f t="shared" si="37"/>
        <v>3</v>
      </c>
      <c r="F810">
        <f t="shared" si="38"/>
        <v>20</v>
      </c>
    </row>
    <row r="811" spans="1:6" x14ac:dyDescent="0.25">
      <c r="A811" s="3">
        <v>45006</v>
      </c>
      <c r="B811">
        <f>SUMIFS(Desagregado!B:B,Desagregado!A:A,'real vs forecast'!A:A)</f>
        <v>9107.8710470615406</v>
      </c>
      <c r="C811">
        <f>IFERROR(VLOOKUP(A811,history!A:B,2,0),0)</f>
        <v>0</v>
      </c>
      <c r="D811">
        <f t="shared" si="36"/>
        <v>2023</v>
      </c>
      <c r="E811">
        <f t="shared" si="37"/>
        <v>3</v>
      </c>
      <c r="F811">
        <f t="shared" si="38"/>
        <v>21</v>
      </c>
    </row>
    <row r="812" spans="1:6" x14ac:dyDescent="0.25">
      <c r="A812" s="3">
        <v>45007</v>
      </c>
      <c r="B812">
        <f>SUMIFS(Desagregado!B:B,Desagregado!A:A,'real vs forecast'!A:A)</f>
        <v>8854.837661447802</v>
      </c>
      <c r="C812">
        <f>IFERROR(VLOOKUP(A812,history!A:B,2,0),0)</f>
        <v>0</v>
      </c>
      <c r="D812">
        <f t="shared" si="36"/>
        <v>2023</v>
      </c>
      <c r="E812">
        <f t="shared" si="37"/>
        <v>3</v>
      </c>
      <c r="F812">
        <f t="shared" si="38"/>
        <v>22</v>
      </c>
    </row>
    <row r="813" spans="1:6" x14ac:dyDescent="0.25">
      <c r="A813" s="3">
        <v>45008</v>
      </c>
      <c r="B813">
        <f>SUMIFS(Desagregado!B:B,Desagregado!A:A,'real vs forecast'!A:A)</f>
        <v>8797.83018195779</v>
      </c>
      <c r="C813">
        <f>IFERROR(VLOOKUP(A813,history!A:B,2,0),0)</f>
        <v>0</v>
      </c>
      <c r="D813">
        <f t="shared" si="36"/>
        <v>2023</v>
      </c>
      <c r="E813">
        <f t="shared" si="37"/>
        <v>3</v>
      </c>
      <c r="F813">
        <f t="shared" si="38"/>
        <v>23</v>
      </c>
    </row>
    <row r="814" spans="1:6" x14ac:dyDescent="0.25">
      <c r="A814" s="3">
        <v>45009</v>
      </c>
      <c r="B814">
        <f>SUMIFS(Desagregado!B:B,Desagregado!A:A,'real vs forecast'!A:A)</f>
        <v>8460.0568272994933</v>
      </c>
      <c r="C814">
        <f>IFERROR(VLOOKUP(A814,history!A:B,2,0),0)</f>
        <v>0</v>
      </c>
      <c r="D814">
        <f t="shared" si="36"/>
        <v>2023</v>
      </c>
      <c r="E814">
        <f t="shared" si="37"/>
        <v>3</v>
      </c>
      <c r="F814">
        <f t="shared" si="38"/>
        <v>24</v>
      </c>
    </row>
    <row r="815" spans="1:6" x14ac:dyDescent="0.25">
      <c r="A815" s="3">
        <v>45010</v>
      </c>
      <c r="B815">
        <f>SUMIFS(Desagregado!B:B,Desagregado!A:A,'real vs forecast'!A:A)</f>
        <v>6911.6005938704657</v>
      </c>
      <c r="C815">
        <f>IFERROR(VLOOKUP(A815,history!A:B,2,0),0)</f>
        <v>0</v>
      </c>
      <c r="D815">
        <f t="shared" si="36"/>
        <v>2023</v>
      </c>
      <c r="E815">
        <f t="shared" si="37"/>
        <v>3</v>
      </c>
      <c r="F815">
        <f t="shared" si="38"/>
        <v>25</v>
      </c>
    </row>
    <row r="816" spans="1:6" x14ac:dyDescent="0.25">
      <c r="A816" s="3">
        <v>45011</v>
      </c>
      <c r="B816">
        <f>SUMIFS(Desagregado!B:B,Desagregado!A:A,'real vs forecast'!A:A)</f>
        <v>0</v>
      </c>
      <c r="C816">
        <f>IFERROR(VLOOKUP(A816,history!A:B,2,0),0)</f>
        <v>0</v>
      </c>
      <c r="D816">
        <f t="shared" si="36"/>
        <v>2023</v>
      </c>
      <c r="E816">
        <f t="shared" si="37"/>
        <v>3</v>
      </c>
      <c r="F816">
        <f t="shared" si="38"/>
        <v>26</v>
      </c>
    </row>
    <row r="817" spans="1:6" x14ac:dyDescent="0.25">
      <c r="A817" s="3">
        <v>45012</v>
      </c>
      <c r="B817">
        <f>SUMIFS(Desagregado!B:B,Desagregado!A:A,'real vs forecast'!A:A)</f>
        <v>7981.4807127907279</v>
      </c>
      <c r="C817">
        <f>IFERROR(VLOOKUP(A817,history!A:B,2,0),0)</f>
        <v>0</v>
      </c>
      <c r="D817">
        <f t="shared" si="36"/>
        <v>2023</v>
      </c>
      <c r="E817">
        <f t="shared" si="37"/>
        <v>3</v>
      </c>
      <c r="F817">
        <f t="shared" si="38"/>
        <v>27</v>
      </c>
    </row>
    <row r="818" spans="1:6" x14ac:dyDescent="0.25">
      <c r="A818" s="3">
        <v>45013</v>
      </c>
      <c r="B818">
        <f>SUMIFS(Desagregado!B:B,Desagregado!A:A,'real vs forecast'!A:A)</f>
        <v>8878.9383403123829</v>
      </c>
      <c r="C818">
        <f>IFERROR(VLOOKUP(A818,history!A:B,2,0),0)</f>
        <v>0</v>
      </c>
      <c r="D818">
        <f t="shared" si="36"/>
        <v>2023</v>
      </c>
      <c r="E818">
        <f t="shared" si="37"/>
        <v>3</v>
      </c>
      <c r="F818">
        <f t="shared" si="38"/>
        <v>28</v>
      </c>
    </row>
    <row r="819" spans="1:6" x14ac:dyDescent="0.25">
      <c r="A819" s="3">
        <v>45014</v>
      </c>
      <c r="B819">
        <f>SUMIFS(Desagregado!B:B,Desagregado!A:A,'real vs forecast'!A:A)</f>
        <v>8658.8493324186493</v>
      </c>
      <c r="C819">
        <f>IFERROR(VLOOKUP(A819,history!A:B,2,0),0)</f>
        <v>0</v>
      </c>
      <c r="D819">
        <f t="shared" si="36"/>
        <v>2023</v>
      </c>
      <c r="E819">
        <f t="shared" si="37"/>
        <v>3</v>
      </c>
      <c r="F819">
        <f t="shared" si="38"/>
        <v>29</v>
      </c>
    </row>
    <row r="820" spans="1:6" x14ac:dyDescent="0.25">
      <c r="A820" s="3">
        <v>45015</v>
      </c>
      <c r="B820">
        <f>SUMIFS(Desagregado!B:B,Desagregado!A:A,'real vs forecast'!A:A)</f>
        <v>8636.9226714809683</v>
      </c>
      <c r="C820">
        <f>IFERROR(VLOOKUP(A820,history!A:B,2,0),0)</f>
        <v>0</v>
      </c>
      <c r="D820">
        <f t="shared" si="36"/>
        <v>2023</v>
      </c>
      <c r="E820">
        <f t="shared" si="37"/>
        <v>3</v>
      </c>
      <c r="F820">
        <f t="shared" si="38"/>
        <v>30</v>
      </c>
    </row>
    <row r="821" spans="1:6" x14ac:dyDescent="0.25">
      <c r="A821" s="3">
        <v>45016</v>
      </c>
      <c r="B821">
        <f>SUMIFS(Desagregado!B:B,Desagregado!A:A,'real vs forecast'!A:A)</f>
        <v>8330.3050858721435</v>
      </c>
      <c r="C821">
        <f>IFERROR(VLOOKUP(A821,history!A:B,2,0),0)</f>
        <v>0</v>
      </c>
      <c r="D821">
        <f t="shared" si="36"/>
        <v>2023</v>
      </c>
      <c r="E821">
        <f t="shared" si="37"/>
        <v>3</v>
      </c>
      <c r="F821">
        <f t="shared" si="38"/>
        <v>31</v>
      </c>
    </row>
    <row r="822" spans="1:6" x14ac:dyDescent="0.25">
      <c r="A822" s="3">
        <v>45017</v>
      </c>
      <c r="B822">
        <f>SUMIFS(Desagregado!B:B,Desagregado!A:A,'real vs forecast'!A:A)</f>
        <v>6824.0828721804601</v>
      </c>
      <c r="C822">
        <f>IFERROR(VLOOKUP(A822,history!A:B,2,0),0)</f>
        <v>0</v>
      </c>
      <c r="D822">
        <f t="shared" si="36"/>
        <v>2023</v>
      </c>
      <c r="E822">
        <f t="shared" si="37"/>
        <v>4</v>
      </c>
      <c r="F822">
        <f t="shared" si="38"/>
        <v>1</v>
      </c>
    </row>
    <row r="823" spans="1:6" x14ac:dyDescent="0.25">
      <c r="A823" s="3">
        <v>45018</v>
      </c>
      <c r="B823">
        <f>SUMIFS(Desagregado!B:B,Desagregado!A:A,'real vs forecast'!A:A)</f>
        <v>0</v>
      </c>
      <c r="C823">
        <f>IFERROR(VLOOKUP(A823,history!A:B,2,0),0)</f>
        <v>0</v>
      </c>
      <c r="D823">
        <f t="shared" si="36"/>
        <v>2023</v>
      </c>
      <c r="E823">
        <f t="shared" si="37"/>
        <v>4</v>
      </c>
      <c r="F823">
        <f t="shared" si="38"/>
        <v>2</v>
      </c>
    </row>
    <row r="824" spans="1:6" x14ac:dyDescent="0.25">
      <c r="A824" s="3">
        <v>45019</v>
      </c>
      <c r="B824">
        <f>SUMIFS(Desagregado!B:B,Desagregado!A:A,'real vs forecast'!A:A)</f>
        <v>7966.0607580039796</v>
      </c>
      <c r="C824">
        <f>IFERROR(VLOOKUP(A824,history!A:B,2,0),0)</f>
        <v>0</v>
      </c>
      <c r="D824">
        <f t="shared" si="36"/>
        <v>2023</v>
      </c>
      <c r="E824">
        <f t="shared" si="37"/>
        <v>4</v>
      </c>
      <c r="F824">
        <f t="shared" si="38"/>
        <v>3</v>
      </c>
    </row>
    <row r="825" spans="1:6" x14ac:dyDescent="0.25">
      <c r="A825" s="3">
        <v>45020</v>
      </c>
      <c r="B825">
        <f>SUMIFS(Desagregado!B:B,Desagregado!A:A,'real vs forecast'!A:A)</f>
        <v>8896.9591689787358</v>
      </c>
      <c r="C825">
        <f>IFERROR(VLOOKUP(A825,history!A:B,2,0),0)</f>
        <v>0</v>
      </c>
      <c r="D825">
        <f t="shared" si="36"/>
        <v>2023</v>
      </c>
      <c r="E825">
        <f t="shared" si="37"/>
        <v>4</v>
      </c>
      <c r="F825">
        <f t="shared" si="38"/>
        <v>4</v>
      </c>
    </row>
    <row r="826" spans="1:6" x14ac:dyDescent="0.25">
      <c r="A826" s="3">
        <v>45021</v>
      </c>
      <c r="B826">
        <f>SUMIFS(Desagregado!B:B,Desagregado!A:A,'real vs forecast'!A:A)</f>
        <v>8707.473836997302</v>
      </c>
      <c r="C826">
        <f>IFERROR(VLOOKUP(A826,history!A:B,2,0),0)</f>
        <v>0</v>
      </c>
      <c r="D826">
        <f t="shared" si="36"/>
        <v>2023</v>
      </c>
      <c r="E826">
        <f t="shared" si="37"/>
        <v>4</v>
      </c>
      <c r="F826">
        <f t="shared" si="38"/>
        <v>5</v>
      </c>
    </row>
    <row r="827" spans="1:6" x14ac:dyDescent="0.25">
      <c r="A827" s="3">
        <v>45022</v>
      </c>
      <c r="B827">
        <f>SUMIFS(Desagregado!B:B,Desagregado!A:A,'real vs forecast'!A:A)</f>
        <v>0</v>
      </c>
      <c r="C827">
        <f>IFERROR(VLOOKUP(A827,history!A:B,2,0),0)</f>
        <v>0</v>
      </c>
      <c r="D827">
        <f t="shared" si="36"/>
        <v>2023</v>
      </c>
      <c r="E827">
        <f t="shared" si="37"/>
        <v>4</v>
      </c>
      <c r="F827">
        <f t="shared" si="38"/>
        <v>6</v>
      </c>
    </row>
    <row r="828" spans="1:6" x14ac:dyDescent="0.25">
      <c r="A828" s="3">
        <v>45023</v>
      </c>
      <c r="B828">
        <f>SUMIFS(Desagregado!B:B,Desagregado!A:A,'real vs forecast'!A:A)</f>
        <v>0</v>
      </c>
      <c r="C828">
        <f>IFERROR(VLOOKUP(A828,history!A:B,2,0),0)</f>
        <v>0</v>
      </c>
      <c r="D828">
        <f t="shared" si="36"/>
        <v>2023</v>
      </c>
      <c r="E828">
        <f t="shared" si="37"/>
        <v>4</v>
      </c>
      <c r="F828">
        <f t="shared" si="38"/>
        <v>7</v>
      </c>
    </row>
    <row r="829" spans="1:6" x14ac:dyDescent="0.25">
      <c r="A829" s="3">
        <v>45024</v>
      </c>
      <c r="B829">
        <f>SUMIFS(Desagregado!B:B,Desagregado!A:A,'real vs forecast'!A:A)</f>
        <v>0</v>
      </c>
      <c r="C829">
        <f>IFERROR(VLOOKUP(A829,history!A:B,2,0),0)</f>
        <v>0</v>
      </c>
      <c r="D829">
        <f t="shared" si="36"/>
        <v>2023</v>
      </c>
      <c r="E829">
        <f t="shared" si="37"/>
        <v>4</v>
      </c>
      <c r="F829">
        <f t="shared" si="38"/>
        <v>8</v>
      </c>
    </row>
    <row r="830" spans="1:6" x14ac:dyDescent="0.25">
      <c r="A830" s="3">
        <v>45025</v>
      </c>
      <c r="B830">
        <f>SUMIFS(Desagregado!B:B,Desagregado!A:A,'real vs forecast'!A:A)</f>
        <v>0</v>
      </c>
      <c r="C830">
        <f>IFERROR(VLOOKUP(A830,history!A:B,2,0),0)</f>
        <v>0</v>
      </c>
      <c r="D830">
        <f t="shared" si="36"/>
        <v>2023</v>
      </c>
      <c r="E830">
        <f t="shared" si="37"/>
        <v>4</v>
      </c>
      <c r="F830">
        <f t="shared" si="38"/>
        <v>9</v>
      </c>
    </row>
    <row r="831" spans="1:6" x14ac:dyDescent="0.25">
      <c r="A831" s="3">
        <v>45026</v>
      </c>
      <c r="B831">
        <f>SUMIFS(Desagregado!B:B,Desagregado!A:A,'real vs forecast'!A:A)</f>
        <v>8100.5939171686987</v>
      </c>
      <c r="C831">
        <f>IFERROR(VLOOKUP(A831,history!A:B,2,0),0)</f>
        <v>0</v>
      </c>
      <c r="D831">
        <f t="shared" si="36"/>
        <v>2023</v>
      </c>
      <c r="E831">
        <f t="shared" si="37"/>
        <v>4</v>
      </c>
      <c r="F831">
        <f t="shared" si="38"/>
        <v>10</v>
      </c>
    </row>
    <row r="832" spans="1:6" x14ac:dyDescent="0.25">
      <c r="A832" s="3">
        <v>45027</v>
      </c>
      <c r="B832">
        <f>SUMIFS(Desagregado!B:B,Desagregado!A:A,'real vs forecast'!A:A)</f>
        <v>9031.540385825765</v>
      </c>
      <c r="C832">
        <f>IFERROR(VLOOKUP(A832,history!A:B,2,0),0)</f>
        <v>0</v>
      </c>
      <c r="D832">
        <f t="shared" si="36"/>
        <v>2023</v>
      </c>
      <c r="E832">
        <f t="shared" si="37"/>
        <v>4</v>
      </c>
      <c r="F832">
        <f t="shared" si="38"/>
        <v>11</v>
      </c>
    </row>
    <row r="833" spans="1:6" x14ac:dyDescent="0.25">
      <c r="A833" s="3">
        <v>45028</v>
      </c>
      <c r="B833">
        <f>SUMIFS(Desagregado!B:B,Desagregado!A:A,'real vs forecast'!A:A)</f>
        <v>8835.6663624828507</v>
      </c>
      <c r="C833">
        <f>IFERROR(VLOOKUP(A833,history!A:B,2,0),0)</f>
        <v>0</v>
      </c>
      <c r="D833">
        <f t="shared" si="36"/>
        <v>2023</v>
      </c>
      <c r="E833">
        <f t="shared" si="37"/>
        <v>4</v>
      </c>
      <c r="F833">
        <f t="shared" si="38"/>
        <v>12</v>
      </c>
    </row>
    <row r="834" spans="1:6" x14ac:dyDescent="0.25">
      <c r="A834" s="3">
        <v>45029</v>
      </c>
      <c r="B834">
        <f>SUMIFS(Desagregado!B:B,Desagregado!A:A,'real vs forecast'!A:A)</f>
        <v>8827.8541136469667</v>
      </c>
      <c r="C834">
        <f>IFERROR(VLOOKUP(A834,history!A:B,2,0),0)</f>
        <v>0</v>
      </c>
      <c r="D834">
        <f t="shared" si="36"/>
        <v>2023</v>
      </c>
      <c r="E834">
        <f t="shared" si="37"/>
        <v>4</v>
      </c>
      <c r="F834">
        <f t="shared" si="38"/>
        <v>13</v>
      </c>
    </row>
    <row r="835" spans="1:6" x14ac:dyDescent="0.25">
      <c r="A835" s="3">
        <v>45030</v>
      </c>
      <c r="B835">
        <f>SUMIFS(Desagregado!B:B,Desagregado!A:A,'real vs forecast'!A:A)</f>
        <v>8514.0733572933877</v>
      </c>
      <c r="C835">
        <f>IFERROR(VLOOKUP(A835,history!A:B,2,0),0)</f>
        <v>0</v>
      </c>
      <c r="D835">
        <f t="shared" ref="D835:D898" si="39">YEAR(A835)</f>
        <v>2023</v>
      </c>
      <c r="E835">
        <f t="shared" ref="E835:E898" si="40">MONTH(A835)</f>
        <v>4</v>
      </c>
      <c r="F835">
        <f t="shared" ref="F835:F898" si="41">DAY(A835)</f>
        <v>14</v>
      </c>
    </row>
    <row r="836" spans="1:6" x14ac:dyDescent="0.25">
      <c r="A836" s="3">
        <v>45031</v>
      </c>
      <c r="B836">
        <f>SUMIFS(Desagregado!B:B,Desagregado!A:A,'real vs forecast'!A:A)</f>
        <v>7010.6605639450463</v>
      </c>
      <c r="C836">
        <f>IFERROR(VLOOKUP(A836,history!A:B,2,0),0)</f>
        <v>0</v>
      </c>
      <c r="D836">
        <f t="shared" si="39"/>
        <v>2023</v>
      </c>
      <c r="E836">
        <f t="shared" si="40"/>
        <v>4</v>
      </c>
      <c r="F836">
        <f t="shared" si="41"/>
        <v>15</v>
      </c>
    </row>
    <row r="837" spans="1:6" x14ac:dyDescent="0.25">
      <c r="A837" s="3">
        <v>45032</v>
      </c>
      <c r="B837">
        <f>SUMIFS(Desagregado!B:B,Desagregado!A:A,'real vs forecast'!A:A)</f>
        <v>0</v>
      </c>
      <c r="C837">
        <f>IFERROR(VLOOKUP(A837,history!A:B,2,0),0)</f>
        <v>0</v>
      </c>
      <c r="D837">
        <f t="shared" si="39"/>
        <v>2023</v>
      </c>
      <c r="E837">
        <f t="shared" si="40"/>
        <v>4</v>
      </c>
      <c r="F837">
        <f t="shared" si="41"/>
        <v>16</v>
      </c>
    </row>
    <row r="838" spans="1:6" x14ac:dyDescent="0.25">
      <c r="A838" s="3">
        <v>45033</v>
      </c>
      <c r="B838">
        <f>SUMIFS(Desagregado!B:B,Desagregado!A:A,'real vs forecast'!A:A)</f>
        <v>8103.3199222091407</v>
      </c>
      <c r="C838">
        <f>IFERROR(VLOOKUP(A838,history!A:B,2,0),0)</f>
        <v>0</v>
      </c>
      <c r="D838">
        <f t="shared" si="39"/>
        <v>2023</v>
      </c>
      <c r="E838">
        <f t="shared" si="40"/>
        <v>4</v>
      </c>
      <c r="F838">
        <f t="shared" si="41"/>
        <v>17</v>
      </c>
    </row>
    <row r="839" spans="1:6" x14ac:dyDescent="0.25">
      <c r="A839" s="3">
        <v>45034</v>
      </c>
      <c r="B839">
        <f>SUMIFS(Desagregado!B:B,Desagregado!A:A,'real vs forecast'!A:A)</f>
        <v>8993.037625363384</v>
      </c>
      <c r="C839">
        <f>IFERROR(VLOOKUP(A839,history!A:B,2,0),0)</f>
        <v>0</v>
      </c>
      <c r="D839">
        <f t="shared" si="39"/>
        <v>2023</v>
      </c>
      <c r="E839">
        <f t="shared" si="40"/>
        <v>4</v>
      </c>
      <c r="F839">
        <f t="shared" si="41"/>
        <v>18</v>
      </c>
    </row>
    <row r="840" spans="1:6" x14ac:dyDescent="0.25">
      <c r="A840" s="3">
        <v>45035</v>
      </c>
      <c r="B840">
        <f>SUMIFS(Desagregado!B:B,Desagregado!A:A,'real vs forecast'!A:A)</f>
        <v>8752.0368025968692</v>
      </c>
      <c r="C840">
        <f>IFERROR(VLOOKUP(A840,history!A:B,2,0),0)</f>
        <v>0</v>
      </c>
      <c r="D840">
        <f t="shared" si="39"/>
        <v>2023</v>
      </c>
      <c r="E840">
        <f t="shared" si="40"/>
        <v>4</v>
      </c>
      <c r="F840">
        <f t="shared" si="41"/>
        <v>19</v>
      </c>
    </row>
    <row r="841" spans="1:6" x14ac:dyDescent="0.25">
      <c r="A841" s="3">
        <v>45036</v>
      </c>
      <c r="B841">
        <f>SUMIFS(Desagregado!B:B,Desagregado!A:A,'real vs forecast'!A:A)</f>
        <v>8696.0708913349881</v>
      </c>
      <c r="C841">
        <f>IFERROR(VLOOKUP(A841,history!A:B,2,0),0)</f>
        <v>0</v>
      </c>
      <c r="D841">
        <f t="shared" si="39"/>
        <v>2023</v>
      </c>
      <c r="E841">
        <f t="shared" si="40"/>
        <v>4</v>
      </c>
      <c r="F841">
        <f t="shared" si="41"/>
        <v>20</v>
      </c>
    </row>
    <row r="842" spans="1:6" x14ac:dyDescent="0.25">
      <c r="A842" s="3">
        <v>45037</v>
      </c>
      <c r="B842">
        <f>SUMIFS(Desagregado!B:B,Desagregado!A:A,'real vs forecast'!A:A)</f>
        <v>8326.7992775166313</v>
      </c>
      <c r="C842">
        <f>IFERROR(VLOOKUP(A842,history!A:B,2,0),0)</f>
        <v>0</v>
      </c>
      <c r="D842">
        <f t="shared" si="39"/>
        <v>2023</v>
      </c>
      <c r="E842">
        <f t="shared" si="40"/>
        <v>4</v>
      </c>
      <c r="F842">
        <f t="shared" si="41"/>
        <v>21</v>
      </c>
    </row>
    <row r="843" spans="1:6" x14ac:dyDescent="0.25">
      <c r="A843" s="3">
        <v>45038</v>
      </c>
      <c r="B843">
        <f>SUMIFS(Desagregado!B:B,Desagregado!A:A,'real vs forecast'!A:A)</f>
        <v>6777.4285788426014</v>
      </c>
      <c r="C843">
        <f>IFERROR(VLOOKUP(A843,history!A:B,2,0),0)</f>
        <v>0</v>
      </c>
      <c r="D843">
        <f t="shared" si="39"/>
        <v>2023</v>
      </c>
      <c r="E843">
        <f t="shared" si="40"/>
        <v>4</v>
      </c>
      <c r="F843">
        <f t="shared" si="41"/>
        <v>22</v>
      </c>
    </row>
    <row r="844" spans="1:6" x14ac:dyDescent="0.25">
      <c r="A844" s="3">
        <v>45039</v>
      </c>
      <c r="B844">
        <f>SUMIFS(Desagregado!B:B,Desagregado!A:A,'real vs forecast'!A:A)</f>
        <v>0</v>
      </c>
      <c r="C844">
        <f>IFERROR(VLOOKUP(A844,history!A:B,2,0),0)</f>
        <v>0</v>
      </c>
      <c r="D844">
        <f t="shared" si="39"/>
        <v>2023</v>
      </c>
      <c r="E844">
        <f t="shared" si="40"/>
        <v>4</v>
      </c>
      <c r="F844">
        <f t="shared" si="41"/>
        <v>23</v>
      </c>
    </row>
    <row r="845" spans="1:6" x14ac:dyDescent="0.25">
      <c r="A845" s="3">
        <v>45040</v>
      </c>
      <c r="B845">
        <f>SUMIFS(Desagregado!B:B,Desagregado!A:A,'real vs forecast'!A:A)</f>
        <v>7768.9967246134802</v>
      </c>
      <c r="C845">
        <f>IFERROR(VLOOKUP(A845,history!A:B,2,0),0)</f>
        <v>0</v>
      </c>
      <c r="D845">
        <f t="shared" si="39"/>
        <v>2023</v>
      </c>
      <c r="E845">
        <f t="shared" si="40"/>
        <v>4</v>
      </c>
      <c r="F845">
        <f t="shared" si="41"/>
        <v>24</v>
      </c>
    </row>
    <row r="846" spans="1:6" x14ac:dyDescent="0.25">
      <c r="A846" s="3">
        <v>45041</v>
      </c>
      <c r="B846">
        <f>SUMIFS(Desagregado!B:B,Desagregado!A:A,'real vs forecast'!A:A)</f>
        <v>8611.1391306804016</v>
      </c>
      <c r="C846">
        <f>IFERROR(VLOOKUP(A846,history!A:B,2,0),0)</f>
        <v>0</v>
      </c>
      <c r="D846">
        <f t="shared" si="39"/>
        <v>2023</v>
      </c>
      <c r="E846">
        <f t="shared" si="40"/>
        <v>4</v>
      </c>
      <c r="F846">
        <f t="shared" si="41"/>
        <v>25</v>
      </c>
    </row>
    <row r="847" spans="1:6" x14ac:dyDescent="0.25">
      <c r="A847" s="3">
        <v>45042</v>
      </c>
      <c r="B847">
        <f>SUMIFS(Desagregado!B:B,Desagregado!A:A,'real vs forecast'!A:A)</f>
        <v>8326.0613426171039</v>
      </c>
      <c r="C847">
        <f>IFERROR(VLOOKUP(A847,history!A:B,2,0),0)</f>
        <v>0</v>
      </c>
      <c r="D847">
        <f t="shared" si="39"/>
        <v>2023</v>
      </c>
      <c r="E847">
        <f t="shared" si="40"/>
        <v>4</v>
      </c>
      <c r="F847">
        <f t="shared" si="41"/>
        <v>26</v>
      </c>
    </row>
    <row r="848" spans="1:6" x14ac:dyDescent="0.25">
      <c r="A848" s="3">
        <v>45043</v>
      </c>
      <c r="B848">
        <f>SUMIFS(Desagregado!B:B,Desagregado!A:A,'real vs forecast'!A:A)</f>
        <v>8230.6165468990785</v>
      </c>
      <c r="C848">
        <f>IFERROR(VLOOKUP(A848,history!A:B,2,0),0)</f>
        <v>0</v>
      </c>
      <c r="D848">
        <f t="shared" si="39"/>
        <v>2023</v>
      </c>
      <c r="E848">
        <f t="shared" si="40"/>
        <v>4</v>
      </c>
      <c r="F848">
        <f t="shared" si="41"/>
        <v>27</v>
      </c>
    </row>
    <row r="849" spans="1:6" x14ac:dyDescent="0.25">
      <c r="A849" s="3">
        <v>45044</v>
      </c>
      <c r="B849">
        <f>SUMIFS(Desagregado!B:B,Desagregado!A:A,'real vs forecast'!A:A)</f>
        <v>7822.2276559032334</v>
      </c>
      <c r="C849">
        <f>IFERROR(VLOOKUP(A849,history!A:B,2,0),0)</f>
        <v>0</v>
      </c>
      <c r="D849">
        <f t="shared" si="39"/>
        <v>2023</v>
      </c>
      <c r="E849">
        <f t="shared" si="40"/>
        <v>4</v>
      </c>
      <c r="F849">
        <f t="shared" si="41"/>
        <v>28</v>
      </c>
    </row>
    <row r="850" spans="1:6" x14ac:dyDescent="0.25">
      <c r="A850" s="3">
        <v>45045</v>
      </c>
      <c r="B850">
        <f>SUMIFS(Desagregado!B:B,Desagregado!A:A,'real vs forecast'!A:A)</f>
        <v>6250.8844457349087</v>
      </c>
      <c r="C850">
        <f>IFERROR(VLOOKUP(A850,history!A:B,2,0),0)</f>
        <v>0</v>
      </c>
      <c r="D850">
        <f t="shared" si="39"/>
        <v>2023</v>
      </c>
      <c r="E850">
        <f t="shared" si="40"/>
        <v>4</v>
      </c>
      <c r="F850">
        <f t="shared" si="41"/>
        <v>29</v>
      </c>
    </row>
    <row r="851" spans="1:6" x14ac:dyDescent="0.25">
      <c r="A851" s="3">
        <v>45046</v>
      </c>
      <c r="B851">
        <f>SUMIFS(Desagregado!B:B,Desagregado!A:A,'real vs forecast'!A:A)</f>
        <v>0</v>
      </c>
      <c r="C851">
        <f>IFERROR(VLOOKUP(A851,history!A:B,2,0),0)</f>
        <v>0</v>
      </c>
      <c r="D851">
        <f t="shared" si="39"/>
        <v>2023</v>
      </c>
      <c r="E851">
        <f t="shared" si="40"/>
        <v>4</v>
      </c>
      <c r="F851">
        <f t="shared" si="41"/>
        <v>30</v>
      </c>
    </row>
    <row r="852" spans="1:6" x14ac:dyDescent="0.25">
      <c r="A852" s="3">
        <v>45047</v>
      </c>
      <c r="B852">
        <f>SUMIFS(Desagregado!B:B,Desagregado!A:A,'real vs forecast'!A:A)</f>
        <v>0</v>
      </c>
      <c r="C852">
        <f>IFERROR(VLOOKUP(A852,history!A:B,2,0),0)</f>
        <v>0</v>
      </c>
      <c r="D852">
        <f t="shared" si="39"/>
        <v>2023</v>
      </c>
      <c r="E852">
        <f t="shared" si="40"/>
        <v>5</v>
      </c>
      <c r="F852">
        <f t="shared" si="41"/>
        <v>1</v>
      </c>
    </row>
    <row r="853" spans="1:6" x14ac:dyDescent="0.25">
      <c r="A853" s="3">
        <v>45048</v>
      </c>
      <c r="B853">
        <f>SUMIFS(Desagregado!B:B,Desagregado!A:A,'real vs forecast'!A:A)</f>
        <v>8050.2388271262116</v>
      </c>
      <c r="C853">
        <f>IFERROR(VLOOKUP(A853,history!A:B,2,0),0)</f>
        <v>0</v>
      </c>
      <c r="D853">
        <f t="shared" si="39"/>
        <v>2023</v>
      </c>
      <c r="E853">
        <f t="shared" si="40"/>
        <v>5</v>
      </c>
      <c r="F853">
        <f t="shared" si="41"/>
        <v>2</v>
      </c>
    </row>
    <row r="854" spans="1:6" x14ac:dyDescent="0.25">
      <c r="A854" s="3">
        <v>45049</v>
      </c>
      <c r="B854">
        <f>SUMIFS(Desagregado!B:B,Desagregado!A:A,'real vs forecast'!A:A)</f>
        <v>7771.4062405659561</v>
      </c>
      <c r="C854">
        <f>IFERROR(VLOOKUP(A854,history!A:B,2,0),0)</f>
        <v>0</v>
      </c>
      <c r="D854">
        <f t="shared" si="39"/>
        <v>2023</v>
      </c>
      <c r="E854">
        <f t="shared" si="40"/>
        <v>5</v>
      </c>
      <c r="F854">
        <f t="shared" si="41"/>
        <v>3</v>
      </c>
    </row>
    <row r="855" spans="1:6" x14ac:dyDescent="0.25">
      <c r="A855" s="3">
        <v>45050</v>
      </c>
      <c r="B855">
        <f>SUMIFS(Desagregado!B:B,Desagregado!A:A,'real vs forecast'!A:A)</f>
        <v>7691.5953463571477</v>
      </c>
      <c r="C855">
        <f>IFERROR(VLOOKUP(A855,history!A:B,2,0),0)</f>
        <v>0</v>
      </c>
      <c r="D855">
        <f t="shared" si="39"/>
        <v>2023</v>
      </c>
      <c r="E855">
        <f t="shared" si="40"/>
        <v>5</v>
      </c>
      <c r="F855">
        <f t="shared" si="41"/>
        <v>4</v>
      </c>
    </row>
    <row r="856" spans="1:6" x14ac:dyDescent="0.25">
      <c r="A856" s="3">
        <v>45051</v>
      </c>
      <c r="B856">
        <f>SUMIFS(Desagregado!B:B,Desagregado!A:A,'real vs forecast'!A:A)</f>
        <v>7303.006479768721</v>
      </c>
      <c r="C856">
        <f>IFERROR(VLOOKUP(A856,history!A:B,2,0),0)</f>
        <v>0</v>
      </c>
      <c r="D856">
        <f t="shared" si="39"/>
        <v>2023</v>
      </c>
      <c r="E856">
        <f t="shared" si="40"/>
        <v>5</v>
      </c>
      <c r="F856">
        <f t="shared" si="41"/>
        <v>5</v>
      </c>
    </row>
    <row r="857" spans="1:6" x14ac:dyDescent="0.25">
      <c r="A857" s="3">
        <v>45052</v>
      </c>
      <c r="B857">
        <f>SUMIFS(Desagregado!B:B,Desagregado!A:A,'real vs forecast'!A:A)</f>
        <v>5771.3204844405209</v>
      </c>
      <c r="C857">
        <f>IFERROR(VLOOKUP(A857,history!A:B,2,0),0)</f>
        <v>0</v>
      </c>
      <c r="D857">
        <f t="shared" si="39"/>
        <v>2023</v>
      </c>
      <c r="E857">
        <f t="shared" si="40"/>
        <v>5</v>
      </c>
      <c r="F857">
        <f t="shared" si="41"/>
        <v>6</v>
      </c>
    </row>
    <row r="858" spans="1:6" x14ac:dyDescent="0.25">
      <c r="A858" s="3">
        <v>45053</v>
      </c>
      <c r="B858">
        <f>SUMIFS(Desagregado!B:B,Desagregado!A:A,'real vs forecast'!A:A)</f>
        <v>0</v>
      </c>
      <c r="C858">
        <f>IFERROR(VLOOKUP(A858,history!A:B,2,0),0)</f>
        <v>0</v>
      </c>
      <c r="D858">
        <f t="shared" si="39"/>
        <v>2023</v>
      </c>
      <c r="E858">
        <f t="shared" si="40"/>
        <v>5</v>
      </c>
      <c r="F858">
        <f t="shared" si="41"/>
        <v>7</v>
      </c>
    </row>
    <row r="859" spans="1:6" x14ac:dyDescent="0.25">
      <c r="A859" s="3">
        <v>45054</v>
      </c>
      <c r="B859">
        <f>SUMIFS(Desagregado!B:B,Desagregado!A:A,'real vs forecast'!A:A)</f>
        <v>6827.169569185392</v>
      </c>
      <c r="C859">
        <f>IFERROR(VLOOKUP(A859,history!A:B,2,0),0)</f>
        <v>0</v>
      </c>
      <c r="D859">
        <f t="shared" si="39"/>
        <v>2023</v>
      </c>
      <c r="E859">
        <f t="shared" si="40"/>
        <v>5</v>
      </c>
      <c r="F859">
        <f t="shared" si="41"/>
        <v>8</v>
      </c>
    </row>
    <row r="860" spans="1:6" x14ac:dyDescent="0.25">
      <c r="A860" s="3">
        <v>45055</v>
      </c>
      <c r="B860">
        <f>SUMIFS(Desagregado!B:B,Desagregado!A:A,'real vs forecast'!A:A)</f>
        <v>7726.16057019047</v>
      </c>
      <c r="C860">
        <f>IFERROR(VLOOKUP(A860,history!A:B,2,0),0)</f>
        <v>0</v>
      </c>
      <c r="D860">
        <f t="shared" si="39"/>
        <v>2023</v>
      </c>
      <c r="E860">
        <f t="shared" si="40"/>
        <v>5</v>
      </c>
      <c r="F860">
        <f t="shared" si="41"/>
        <v>9</v>
      </c>
    </row>
    <row r="861" spans="1:6" x14ac:dyDescent="0.25">
      <c r="A861" s="3">
        <v>45056</v>
      </c>
      <c r="B861">
        <f>SUMIFS(Desagregado!B:B,Desagregado!A:A,'real vs forecast'!A:A)</f>
        <v>7513.066493844155</v>
      </c>
      <c r="C861">
        <f>IFERROR(VLOOKUP(A861,history!A:B,2,0),0)</f>
        <v>0</v>
      </c>
      <c r="D861">
        <f t="shared" si="39"/>
        <v>2023</v>
      </c>
      <c r="E861">
        <f t="shared" si="40"/>
        <v>5</v>
      </c>
      <c r="F861">
        <f t="shared" si="41"/>
        <v>10</v>
      </c>
    </row>
    <row r="862" spans="1:6" x14ac:dyDescent="0.25">
      <c r="A862" s="3">
        <v>45057</v>
      </c>
      <c r="B862">
        <f>SUMIFS(Desagregado!B:B,Desagregado!A:A,'real vs forecast'!A:A)</f>
        <v>7513.3224278862544</v>
      </c>
      <c r="C862">
        <f>IFERROR(VLOOKUP(A862,history!A:B,2,0),0)</f>
        <v>0</v>
      </c>
      <c r="D862">
        <f t="shared" si="39"/>
        <v>2023</v>
      </c>
      <c r="E862">
        <f t="shared" si="40"/>
        <v>5</v>
      </c>
      <c r="F862">
        <f t="shared" si="41"/>
        <v>11</v>
      </c>
    </row>
    <row r="863" spans="1:6" x14ac:dyDescent="0.25">
      <c r="A863" s="3">
        <v>45058</v>
      </c>
      <c r="B863">
        <f>SUMIFS(Desagregado!B:B,Desagregado!A:A,'real vs forecast'!A:A)</f>
        <v>7191.8176067706645</v>
      </c>
      <c r="C863">
        <f>IFERROR(VLOOKUP(A863,history!A:B,2,0),0)</f>
        <v>0</v>
      </c>
      <c r="D863">
        <f t="shared" si="39"/>
        <v>2023</v>
      </c>
      <c r="E863">
        <f t="shared" si="40"/>
        <v>5</v>
      </c>
      <c r="F863">
        <f t="shared" si="41"/>
        <v>12</v>
      </c>
    </row>
    <row r="864" spans="1:6" x14ac:dyDescent="0.25">
      <c r="A864" s="3">
        <v>45059</v>
      </c>
      <c r="B864">
        <f>SUMIFS(Desagregado!B:B,Desagregado!A:A,'real vs forecast'!A:A)</f>
        <v>5760.9936558190448</v>
      </c>
      <c r="C864">
        <f>IFERROR(VLOOKUP(A864,history!A:B,2,0),0)</f>
        <v>0</v>
      </c>
      <c r="D864">
        <f t="shared" si="39"/>
        <v>2023</v>
      </c>
      <c r="E864">
        <f t="shared" si="40"/>
        <v>5</v>
      </c>
      <c r="F864">
        <f t="shared" si="41"/>
        <v>13</v>
      </c>
    </row>
    <row r="865" spans="1:6" x14ac:dyDescent="0.25">
      <c r="A865" s="3">
        <v>45060</v>
      </c>
      <c r="B865">
        <f>SUMIFS(Desagregado!B:B,Desagregado!A:A,'real vs forecast'!A:A)</f>
        <v>0</v>
      </c>
      <c r="C865">
        <f>IFERROR(VLOOKUP(A865,history!A:B,2,0),0)</f>
        <v>0</v>
      </c>
      <c r="D865">
        <f t="shared" si="39"/>
        <v>2023</v>
      </c>
      <c r="E865">
        <f t="shared" si="40"/>
        <v>5</v>
      </c>
      <c r="F865">
        <f t="shared" si="41"/>
        <v>14</v>
      </c>
    </row>
    <row r="866" spans="1:6" x14ac:dyDescent="0.25">
      <c r="A866" s="3">
        <v>45061</v>
      </c>
      <c r="B866">
        <f>SUMIFS(Desagregado!B:B,Desagregado!A:A,'real vs forecast'!A:A)</f>
        <v>6971.5767126375958</v>
      </c>
      <c r="C866">
        <f>IFERROR(VLOOKUP(A866,history!A:B,2,0),0)</f>
        <v>0</v>
      </c>
      <c r="D866">
        <f t="shared" si="39"/>
        <v>2023</v>
      </c>
      <c r="E866">
        <f t="shared" si="40"/>
        <v>5</v>
      </c>
      <c r="F866">
        <f t="shared" si="41"/>
        <v>15</v>
      </c>
    </row>
    <row r="867" spans="1:6" x14ac:dyDescent="0.25">
      <c r="A867" s="3">
        <v>45062</v>
      </c>
      <c r="B867">
        <f>SUMIFS(Desagregado!B:B,Desagregado!A:A,'real vs forecast'!A:A)</f>
        <v>7951.8051942584525</v>
      </c>
      <c r="C867">
        <f>IFERROR(VLOOKUP(A867,history!A:B,2,0),0)</f>
        <v>0</v>
      </c>
      <c r="D867">
        <f t="shared" si="39"/>
        <v>2023</v>
      </c>
      <c r="E867">
        <f t="shared" si="40"/>
        <v>5</v>
      </c>
      <c r="F867">
        <f t="shared" si="41"/>
        <v>16</v>
      </c>
    </row>
    <row r="868" spans="1:6" x14ac:dyDescent="0.25">
      <c r="A868" s="3">
        <v>45063</v>
      </c>
      <c r="B868">
        <f>SUMIFS(Desagregado!B:B,Desagregado!A:A,'real vs forecast'!A:A)</f>
        <v>7813.1925775712107</v>
      </c>
      <c r="C868">
        <f>IFERROR(VLOOKUP(A868,history!A:B,2,0),0)</f>
        <v>0</v>
      </c>
      <c r="D868">
        <f t="shared" si="39"/>
        <v>2023</v>
      </c>
      <c r="E868">
        <f t="shared" si="40"/>
        <v>5</v>
      </c>
      <c r="F868">
        <f t="shared" si="41"/>
        <v>17</v>
      </c>
    </row>
    <row r="869" spans="1:6" x14ac:dyDescent="0.25">
      <c r="A869" s="3">
        <v>45064</v>
      </c>
      <c r="B869">
        <f>SUMIFS(Desagregado!B:B,Desagregado!A:A,'real vs forecast'!A:A)</f>
        <v>7892.8961171397868</v>
      </c>
      <c r="C869">
        <f>IFERROR(VLOOKUP(A869,history!A:B,2,0),0)</f>
        <v>0</v>
      </c>
      <c r="D869">
        <f t="shared" si="39"/>
        <v>2023</v>
      </c>
      <c r="E869">
        <f t="shared" si="40"/>
        <v>5</v>
      </c>
      <c r="F869">
        <f t="shared" si="41"/>
        <v>18</v>
      </c>
    </row>
    <row r="870" spans="1:6" x14ac:dyDescent="0.25">
      <c r="A870" s="3">
        <v>45065</v>
      </c>
      <c r="B870">
        <f>SUMIFS(Desagregado!B:B,Desagregado!A:A,'real vs forecast'!A:A)</f>
        <v>7636.0137825866423</v>
      </c>
      <c r="C870">
        <f>IFERROR(VLOOKUP(A870,history!A:B,2,0),0)</f>
        <v>0</v>
      </c>
      <c r="D870">
        <f t="shared" si="39"/>
        <v>2023</v>
      </c>
      <c r="E870">
        <f t="shared" si="40"/>
        <v>5</v>
      </c>
      <c r="F870">
        <f t="shared" si="41"/>
        <v>19</v>
      </c>
    </row>
    <row r="871" spans="1:6" x14ac:dyDescent="0.25">
      <c r="A871" s="3">
        <v>45066</v>
      </c>
      <c r="B871">
        <f>SUMIFS(Desagregado!B:B,Desagregado!A:A,'real vs forecast'!A:A)</f>
        <v>6268.230344277541</v>
      </c>
      <c r="C871">
        <f>IFERROR(VLOOKUP(A871,history!A:B,2,0),0)</f>
        <v>0</v>
      </c>
      <c r="D871">
        <f t="shared" si="39"/>
        <v>2023</v>
      </c>
      <c r="E871">
        <f t="shared" si="40"/>
        <v>5</v>
      </c>
      <c r="F871">
        <f t="shared" si="41"/>
        <v>20</v>
      </c>
    </row>
    <row r="872" spans="1:6" x14ac:dyDescent="0.25">
      <c r="A872" s="3">
        <v>45067</v>
      </c>
      <c r="B872">
        <f>SUMIFS(Desagregado!B:B,Desagregado!A:A,'real vs forecast'!A:A)</f>
        <v>0</v>
      </c>
      <c r="C872">
        <f>IFERROR(VLOOKUP(A872,history!A:B,2,0),0)</f>
        <v>0</v>
      </c>
      <c r="D872">
        <f t="shared" si="39"/>
        <v>2023</v>
      </c>
      <c r="E872">
        <f t="shared" si="40"/>
        <v>5</v>
      </c>
      <c r="F872">
        <f t="shared" si="41"/>
        <v>21</v>
      </c>
    </row>
    <row r="873" spans="1:6" x14ac:dyDescent="0.25">
      <c r="A873" s="3">
        <v>45068</v>
      </c>
      <c r="B873">
        <f>SUMIFS(Desagregado!B:B,Desagregado!A:A,'real vs forecast'!A:A)</f>
        <v>0</v>
      </c>
      <c r="C873">
        <f>IFERROR(VLOOKUP(A873,history!A:B,2,0),0)</f>
        <v>0</v>
      </c>
      <c r="D873">
        <f t="shared" si="39"/>
        <v>2023</v>
      </c>
      <c r="E873">
        <f t="shared" si="40"/>
        <v>5</v>
      </c>
      <c r="F873">
        <f t="shared" si="41"/>
        <v>22</v>
      </c>
    </row>
    <row r="874" spans="1:6" x14ac:dyDescent="0.25">
      <c r="A874" s="3">
        <v>45069</v>
      </c>
      <c r="B874">
        <f>SUMIFS(Desagregado!B:B,Desagregado!A:A,'real vs forecast'!A:A)</f>
        <v>8605.6509243032306</v>
      </c>
      <c r="C874">
        <f>IFERROR(VLOOKUP(A874,history!A:B,2,0),0)</f>
        <v>0</v>
      </c>
      <c r="D874">
        <f t="shared" si="39"/>
        <v>2023</v>
      </c>
      <c r="E874">
        <f t="shared" si="40"/>
        <v>5</v>
      </c>
      <c r="F874">
        <f t="shared" si="41"/>
        <v>23</v>
      </c>
    </row>
    <row r="875" spans="1:6" x14ac:dyDescent="0.25">
      <c r="A875" s="3">
        <v>45070</v>
      </c>
      <c r="B875">
        <f>SUMIFS(Desagregado!B:B,Desagregado!A:A,'real vs forecast'!A:A)</f>
        <v>8497.1400251561845</v>
      </c>
      <c r="C875">
        <f>IFERROR(VLOOKUP(A875,history!A:B,2,0),0)</f>
        <v>0</v>
      </c>
      <c r="D875">
        <f t="shared" si="39"/>
        <v>2023</v>
      </c>
      <c r="E875">
        <f t="shared" si="40"/>
        <v>5</v>
      </c>
      <c r="F875">
        <f t="shared" si="41"/>
        <v>24</v>
      </c>
    </row>
    <row r="876" spans="1:6" x14ac:dyDescent="0.25">
      <c r="A876" s="3">
        <v>45071</v>
      </c>
      <c r="B876">
        <f>SUMIFS(Desagregado!B:B,Desagregado!A:A,'real vs forecast'!A:A)</f>
        <v>8591.6024300202807</v>
      </c>
      <c r="C876">
        <f>IFERROR(VLOOKUP(A876,history!A:B,2,0),0)</f>
        <v>0</v>
      </c>
      <c r="D876">
        <f t="shared" si="39"/>
        <v>2023</v>
      </c>
      <c r="E876">
        <f t="shared" si="40"/>
        <v>5</v>
      </c>
      <c r="F876">
        <f t="shared" si="41"/>
        <v>25</v>
      </c>
    </row>
    <row r="877" spans="1:6" x14ac:dyDescent="0.25">
      <c r="A877" s="3">
        <v>45072</v>
      </c>
      <c r="B877">
        <f>SUMIFS(Desagregado!B:B,Desagregado!A:A,'real vs forecast'!A:A)</f>
        <v>8335.8215508080266</v>
      </c>
      <c r="C877">
        <f>IFERROR(VLOOKUP(A877,history!A:B,2,0),0)</f>
        <v>0</v>
      </c>
      <c r="D877">
        <f t="shared" si="39"/>
        <v>2023</v>
      </c>
      <c r="E877">
        <f t="shared" si="40"/>
        <v>5</v>
      </c>
      <c r="F877">
        <f t="shared" si="41"/>
        <v>26</v>
      </c>
    </row>
    <row r="878" spans="1:6" x14ac:dyDescent="0.25">
      <c r="A878" s="3">
        <v>45073</v>
      </c>
      <c r="B878">
        <f>SUMIFS(Desagregado!B:B,Desagregado!A:A,'real vs forecast'!A:A)</f>
        <v>6965.3536686098978</v>
      </c>
      <c r="C878">
        <f>IFERROR(VLOOKUP(A878,history!A:B,2,0),0)</f>
        <v>0</v>
      </c>
      <c r="D878">
        <f t="shared" si="39"/>
        <v>2023</v>
      </c>
      <c r="E878">
        <f t="shared" si="40"/>
        <v>5</v>
      </c>
      <c r="F878">
        <f t="shared" si="41"/>
        <v>27</v>
      </c>
    </row>
    <row r="879" spans="1:6" x14ac:dyDescent="0.25">
      <c r="A879" s="3">
        <v>45074</v>
      </c>
      <c r="B879">
        <f>SUMIFS(Desagregado!B:B,Desagregado!A:A,'real vs forecast'!A:A)</f>
        <v>0</v>
      </c>
      <c r="C879">
        <f>IFERROR(VLOOKUP(A879,history!A:B,2,0),0)</f>
        <v>0</v>
      </c>
      <c r="D879">
        <f t="shared" si="39"/>
        <v>2023</v>
      </c>
      <c r="E879">
        <f t="shared" si="40"/>
        <v>5</v>
      </c>
      <c r="F879">
        <f t="shared" si="41"/>
        <v>28</v>
      </c>
    </row>
    <row r="880" spans="1:6" x14ac:dyDescent="0.25">
      <c r="A880" s="3">
        <v>45075</v>
      </c>
      <c r="B880">
        <f>SUMIFS(Desagregado!B:B,Desagregado!A:A,'real vs forecast'!A:A)</f>
        <v>8249.3932648163955</v>
      </c>
      <c r="C880">
        <f>IFERROR(VLOOKUP(A880,history!A:B,2,0),0)</f>
        <v>0</v>
      </c>
      <c r="D880">
        <f t="shared" si="39"/>
        <v>2023</v>
      </c>
      <c r="E880">
        <f t="shared" si="40"/>
        <v>5</v>
      </c>
      <c r="F880">
        <f t="shared" si="41"/>
        <v>29</v>
      </c>
    </row>
    <row r="881" spans="1:6" x14ac:dyDescent="0.25">
      <c r="A881" s="3">
        <v>45076</v>
      </c>
      <c r="B881">
        <f>SUMIFS(Desagregado!B:B,Desagregado!A:A,'real vs forecast'!A:A)</f>
        <v>9235.6594087191024</v>
      </c>
      <c r="C881">
        <f>IFERROR(VLOOKUP(A881,history!A:B,2,0),0)</f>
        <v>0</v>
      </c>
      <c r="D881">
        <f t="shared" si="39"/>
        <v>2023</v>
      </c>
      <c r="E881">
        <f t="shared" si="40"/>
        <v>5</v>
      </c>
      <c r="F881">
        <f t="shared" si="41"/>
        <v>30</v>
      </c>
    </row>
    <row r="882" spans="1:6" x14ac:dyDescent="0.25">
      <c r="A882" s="3">
        <v>45077</v>
      </c>
      <c r="B882">
        <f>SUMIFS(Desagregado!B:B,Desagregado!A:A,'real vs forecast'!A:A)</f>
        <v>9089.5614996154563</v>
      </c>
      <c r="C882">
        <f>IFERROR(VLOOKUP(A882,history!A:B,2,0),0)</f>
        <v>0</v>
      </c>
      <c r="D882">
        <f t="shared" si="39"/>
        <v>2023</v>
      </c>
      <c r="E882">
        <f t="shared" si="40"/>
        <v>5</v>
      </c>
      <c r="F882">
        <f t="shared" si="41"/>
        <v>31</v>
      </c>
    </row>
    <row r="883" spans="1:6" x14ac:dyDescent="0.25">
      <c r="A883" s="3">
        <v>45078</v>
      </c>
      <c r="B883">
        <f>SUMIFS(Desagregado!B:B,Desagregado!A:A,'real vs forecast'!A:A)</f>
        <v>9126.2849317812761</v>
      </c>
      <c r="C883">
        <f>IFERROR(VLOOKUP(A883,history!A:B,2,0),0)</f>
        <v>0</v>
      </c>
      <c r="D883">
        <f t="shared" si="39"/>
        <v>2023</v>
      </c>
      <c r="E883">
        <f t="shared" si="40"/>
        <v>6</v>
      </c>
      <c r="F883">
        <f t="shared" si="41"/>
        <v>1</v>
      </c>
    </row>
    <row r="884" spans="1:6" x14ac:dyDescent="0.25">
      <c r="A884" s="3">
        <v>45079</v>
      </c>
      <c r="B884">
        <f>SUMIFS(Desagregado!B:B,Desagregado!A:A,'real vs forecast'!A:A)</f>
        <v>8815.3189332128077</v>
      </c>
      <c r="C884">
        <f>IFERROR(VLOOKUP(A884,history!A:B,2,0),0)</f>
        <v>0</v>
      </c>
      <c r="D884">
        <f t="shared" si="39"/>
        <v>2023</v>
      </c>
      <c r="E884">
        <f t="shared" si="40"/>
        <v>6</v>
      </c>
      <c r="F884">
        <f t="shared" si="41"/>
        <v>2</v>
      </c>
    </row>
    <row r="885" spans="1:6" x14ac:dyDescent="0.25">
      <c r="A885" s="3">
        <v>45080</v>
      </c>
      <c r="B885">
        <f>SUMIFS(Desagregado!B:B,Desagregado!A:A,'real vs forecast'!A:A)</f>
        <v>7384.3790635793084</v>
      </c>
      <c r="C885">
        <f>IFERROR(VLOOKUP(A885,history!A:B,2,0),0)</f>
        <v>0</v>
      </c>
      <c r="D885">
        <f t="shared" si="39"/>
        <v>2023</v>
      </c>
      <c r="E885">
        <f t="shared" si="40"/>
        <v>6</v>
      </c>
      <c r="F885">
        <f t="shared" si="41"/>
        <v>3</v>
      </c>
    </row>
    <row r="886" spans="1:6" x14ac:dyDescent="0.25">
      <c r="A886" s="3">
        <v>45081</v>
      </c>
      <c r="B886">
        <f>SUMIFS(Desagregado!B:B,Desagregado!A:A,'real vs forecast'!A:A)</f>
        <v>0</v>
      </c>
      <c r="C886">
        <f>IFERROR(VLOOKUP(A886,history!A:B,2,0),0)</f>
        <v>0</v>
      </c>
      <c r="D886">
        <f t="shared" si="39"/>
        <v>2023</v>
      </c>
      <c r="E886">
        <f t="shared" si="40"/>
        <v>6</v>
      </c>
      <c r="F886">
        <f t="shared" si="41"/>
        <v>4</v>
      </c>
    </row>
    <row r="887" spans="1:6" x14ac:dyDescent="0.25">
      <c r="A887" s="3">
        <v>45082</v>
      </c>
      <c r="B887">
        <f>SUMIFS(Desagregado!B:B,Desagregado!A:A,'real vs forecast'!A:A)</f>
        <v>8538.4060852343737</v>
      </c>
      <c r="C887">
        <f>IFERROR(VLOOKUP(A887,history!A:B,2,0),0)</f>
        <v>0</v>
      </c>
      <c r="D887">
        <f t="shared" si="39"/>
        <v>2023</v>
      </c>
      <c r="E887">
        <f t="shared" si="40"/>
        <v>6</v>
      </c>
      <c r="F887">
        <f t="shared" si="41"/>
        <v>5</v>
      </c>
    </row>
    <row r="888" spans="1:6" x14ac:dyDescent="0.25">
      <c r="A888" s="3">
        <v>45083</v>
      </c>
      <c r="B888">
        <f>SUMIFS(Desagregado!B:B,Desagregado!A:A,'real vs forecast'!A:A)</f>
        <v>9455.6127709541797</v>
      </c>
      <c r="C888">
        <f>IFERROR(VLOOKUP(A888,history!A:B,2,0),0)</f>
        <v>0</v>
      </c>
      <c r="D888">
        <f t="shared" si="39"/>
        <v>2023</v>
      </c>
      <c r="E888">
        <f t="shared" si="40"/>
        <v>6</v>
      </c>
      <c r="F888">
        <f t="shared" si="41"/>
        <v>6</v>
      </c>
    </row>
    <row r="889" spans="1:6" x14ac:dyDescent="0.25">
      <c r="A889" s="3">
        <v>45084</v>
      </c>
      <c r="B889">
        <f>SUMIFS(Desagregado!B:B,Desagregado!A:A,'real vs forecast'!A:A)</f>
        <v>9241.1715018113409</v>
      </c>
      <c r="C889">
        <f>IFERROR(VLOOKUP(A889,history!A:B,2,0),0)</f>
        <v>0</v>
      </c>
      <c r="D889">
        <f t="shared" si="39"/>
        <v>2023</v>
      </c>
      <c r="E889">
        <f t="shared" si="40"/>
        <v>6</v>
      </c>
      <c r="F889">
        <f t="shared" si="41"/>
        <v>7</v>
      </c>
    </row>
    <row r="890" spans="1:6" x14ac:dyDescent="0.25">
      <c r="A890" s="3">
        <v>45085</v>
      </c>
      <c r="B890">
        <f>SUMIFS(Desagregado!B:B,Desagregado!A:A,'real vs forecast'!A:A)</f>
        <v>9211.763871858846</v>
      </c>
      <c r="C890">
        <f>IFERROR(VLOOKUP(A890,history!A:B,2,0),0)</f>
        <v>0</v>
      </c>
      <c r="D890">
        <f t="shared" si="39"/>
        <v>2023</v>
      </c>
      <c r="E890">
        <f t="shared" si="40"/>
        <v>6</v>
      </c>
      <c r="F890">
        <f t="shared" si="41"/>
        <v>8</v>
      </c>
    </row>
    <row r="891" spans="1:6" x14ac:dyDescent="0.25">
      <c r="A891" s="3">
        <v>45086</v>
      </c>
      <c r="B891">
        <f>SUMIFS(Desagregado!B:B,Desagregado!A:A,'real vs forecast'!A:A)</f>
        <v>8833.0337632445826</v>
      </c>
      <c r="C891">
        <f>IFERROR(VLOOKUP(A891,history!A:B,2,0),0)</f>
        <v>0</v>
      </c>
      <c r="D891">
        <f t="shared" si="39"/>
        <v>2023</v>
      </c>
      <c r="E891">
        <f t="shared" si="40"/>
        <v>6</v>
      </c>
      <c r="F891">
        <f t="shared" si="41"/>
        <v>9</v>
      </c>
    </row>
    <row r="892" spans="1:6" x14ac:dyDescent="0.25">
      <c r="A892" s="3">
        <v>45087</v>
      </c>
      <c r="B892">
        <f>SUMIFS(Desagregado!B:B,Desagregado!A:A,'real vs forecast'!A:A)</f>
        <v>7354.8199357598087</v>
      </c>
      <c r="C892">
        <f>IFERROR(VLOOKUP(A892,history!A:B,2,0),0)</f>
        <v>0</v>
      </c>
      <c r="D892">
        <f t="shared" si="39"/>
        <v>2023</v>
      </c>
      <c r="E892">
        <f t="shared" si="40"/>
        <v>6</v>
      </c>
      <c r="F892">
        <f t="shared" si="41"/>
        <v>10</v>
      </c>
    </row>
    <row r="893" spans="1:6" x14ac:dyDescent="0.25">
      <c r="A893" s="3">
        <v>45088</v>
      </c>
      <c r="B893">
        <f>SUMIFS(Desagregado!B:B,Desagregado!A:A,'real vs forecast'!A:A)</f>
        <v>0</v>
      </c>
      <c r="C893">
        <f>IFERROR(VLOOKUP(A893,history!A:B,2,0),0)</f>
        <v>0</v>
      </c>
      <c r="D893">
        <f t="shared" si="39"/>
        <v>2023</v>
      </c>
      <c r="E893">
        <f t="shared" si="40"/>
        <v>6</v>
      </c>
      <c r="F893">
        <f t="shared" si="41"/>
        <v>11</v>
      </c>
    </row>
    <row r="894" spans="1:6" x14ac:dyDescent="0.25">
      <c r="A894" s="3">
        <v>45089</v>
      </c>
      <c r="B894">
        <f>SUMIFS(Desagregado!B:B,Desagregado!A:A,'real vs forecast'!A:A)</f>
        <v>0</v>
      </c>
      <c r="C894">
        <f>IFERROR(VLOOKUP(A894,history!A:B,2,0),0)</f>
        <v>0</v>
      </c>
      <c r="D894">
        <f t="shared" si="39"/>
        <v>2023</v>
      </c>
      <c r="E894">
        <f t="shared" si="40"/>
        <v>6</v>
      </c>
      <c r="F894">
        <f t="shared" si="41"/>
        <v>12</v>
      </c>
    </row>
    <row r="895" spans="1:6" x14ac:dyDescent="0.25">
      <c r="A895" s="3">
        <v>45090</v>
      </c>
      <c r="B895">
        <f>SUMIFS(Desagregado!B:B,Desagregado!A:A,'real vs forecast'!A:A)</f>
        <v>9289.6327280672813</v>
      </c>
      <c r="C895">
        <f>IFERROR(VLOOKUP(A895,history!A:B,2,0),0)</f>
        <v>0</v>
      </c>
      <c r="D895">
        <f t="shared" si="39"/>
        <v>2023</v>
      </c>
      <c r="E895">
        <f t="shared" si="40"/>
        <v>6</v>
      </c>
      <c r="F895">
        <f t="shared" si="41"/>
        <v>13</v>
      </c>
    </row>
    <row r="896" spans="1:6" x14ac:dyDescent="0.25">
      <c r="A896" s="3">
        <v>45091</v>
      </c>
      <c r="B896">
        <f>SUMIFS(Desagregado!B:B,Desagregado!A:A,'real vs forecast'!A:A)</f>
        <v>9047.9382950098752</v>
      </c>
      <c r="C896">
        <f>IFERROR(VLOOKUP(A896,history!A:B,2,0),0)</f>
        <v>0</v>
      </c>
      <c r="D896">
        <f t="shared" si="39"/>
        <v>2023</v>
      </c>
      <c r="E896">
        <f t="shared" si="40"/>
        <v>6</v>
      </c>
      <c r="F896">
        <f t="shared" si="41"/>
        <v>14</v>
      </c>
    </row>
    <row r="897" spans="1:6" x14ac:dyDescent="0.25">
      <c r="A897" s="3">
        <v>45092</v>
      </c>
      <c r="B897">
        <f>SUMIFS(Desagregado!B:B,Desagregado!A:A,'real vs forecast'!A:A)</f>
        <v>9000.4934095086755</v>
      </c>
      <c r="C897">
        <f>IFERROR(VLOOKUP(A897,history!A:B,2,0),0)</f>
        <v>0</v>
      </c>
      <c r="D897">
        <f t="shared" si="39"/>
        <v>2023</v>
      </c>
      <c r="E897">
        <f t="shared" si="40"/>
        <v>6</v>
      </c>
      <c r="F897">
        <f t="shared" si="41"/>
        <v>15</v>
      </c>
    </row>
    <row r="898" spans="1:6" x14ac:dyDescent="0.25">
      <c r="A898" s="3">
        <v>45093</v>
      </c>
      <c r="B898">
        <f>SUMIFS(Desagregado!B:B,Desagregado!A:A,'real vs forecast'!A:A)</f>
        <v>8607.8966328845254</v>
      </c>
      <c r="C898">
        <f>IFERROR(VLOOKUP(A898,history!A:B,2,0),0)</f>
        <v>0</v>
      </c>
      <c r="D898">
        <f t="shared" si="39"/>
        <v>2023</v>
      </c>
      <c r="E898">
        <f t="shared" si="40"/>
        <v>6</v>
      </c>
      <c r="F898">
        <f t="shared" si="41"/>
        <v>16</v>
      </c>
    </row>
    <row r="899" spans="1:6" x14ac:dyDescent="0.25">
      <c r="A899" s="3">
        <v>45094</v>
      </c>
      <c r="B899">
        <f>SUMIFS(Desagregado!B:B,Desagregado!A:A,'real vs forecast'!A:A)</f>
        <v>7138.9884399979337</v>
      </c>
      <c r="C899">
        <f>IFERROR(VLOOKUP(A899,history!A:B,2,0),0)</f>
        <v>0</v>
      </c>
      <c r="D899">
        <f t="shared" ref="D899:D962" si="42">YEAR(A899)</f>
        <v>2023</v>
      </c>
      <c r="E899">
        <f t="shared" ref="E899:E962" si="43">MONTH(A899)</f>
        <v>6</v>
      </c>
      <c r="F899">
        <f t="shared" ref="F899:F962" si="44">DAY(A899)</f>
        <v>17</v>
      </c>
    </row>
    <row r="900" spans="1:6" x14ac:dyDescent="0.25">
      <c r="A900" s="3">
        <v>45095</v>
      </c>
      <c r="B900">
        <f>SUMIFS(Desagregado!B:B,Desagregado!A:A,'real vs forecast'!A:A)</f>
        <v>0</v>
      </c>
      <c r="C900">
        <f>IFERROR(VLOOKUP(A900,history!A:B,2,0),0)</f>
        <v>0</v>
      </c>
      <c r="D900">
        <f t="shared" si="42"/>
        <v>2023</v>
      </c>
      <c r="E900">
        <f t="shared" si="43"/>
        <v>6</v>
      </c>
      <c r="F900">
        <f t="shared" si="44"/>
        <v>18</v>
      </c>
    </row>
    <row r="901" spans="1:6" x14ac:dyDescent="0.25">
      <c r="A901" s="3">
        <v>45096</v>
      </c>
      <c r="B901">
        <f>SUMIFS(Desagregado!B:B,Desagregado!A:A,'real vs forecast'!A:A)</f>
        <v>0</v>
      </c>
      <c r="C901">
        <f>IFERROR(VLOOKUP(A901,history!A:B,2,0),0)</f>
        <v>0</v>
      </c>
      <c r="D901">
        <f t="shared" si="42"/>
        <v>2023</v>
      </c>
      <c r="E901">
        <f t="shared" si="43"/>
        <v>6</v>
      </c>
      <c r="F901">
        <f t="shared" si="44"/>
        <v>19</v>
      </c>
    </row>
    <row r="902" spans="1:6" x14ac:dyDescent="0.25">
      <c r="A902" s="3">
        <v>45097</v>
      </c>
      <c r="B902">
        <f>SUMIFS(Desagregado!B:B,Desagregado!A:A,'real vs forecast'!A:A)</f>
        <v>9126.5766261699555</v>
      </c>
      <c r="C902">
        <f>IFERROR(VLOOKUP(A902,history!A:B,2,0),0)</f>
        <v>0</v>
      </c>
      <c r="D902">
        <f t="shared" si="42"/>
        <v>2023</v>
      </c>
      <c r="E902">
        <f t="shared" si="43"/>
        <v>6</v>
      </c>
      <c r="F902">
        <f t="shared" si="44"/>
        <v>20</v>
      </c>
    </row>
    <row r="903" spans="1:6" x14ac:dyDescent="0.25">
      <c r="A903" s="3">
        <v>45098</v>
      </c>
      <c r="B903">
        <f>SUMIFS(Desagregado!B:B,Desagregado!A:A,'real vs forecast'!A:A)</f>
        <v>8919.1667205380872</v>
      </c>
      <c r="C903">
        <f>IFERROR(VLOOKUP(A903,history!A:B,2,0),0)</f>
        <v>0</v>
      </c>
      <c r="D903">
        <f t="shared" si="42"/>
        <v>2023</v>
      </c>
      <c r="E903">
        <f t="shared" si="43"/>
        <v>6</v>
      </c>
      <c r="F903">
        <f t="shared" si="44"/>
        <v>21</v>
      </c>
    </row>
    <row r="904" spans="1:6" x14ac:dyDescent="0.25">
      <c r="A904" s="3">
        <v>45099</v>
      </c>
      <c r="B904">
        <f>SUMIFS(Desagregado!B:B,Desagregado!A:A,'real vs forecast'!A:A)</f>
        <v>8912.2826899160173</v>
      </c>
      <c r="C904">
        <f>IFERROR(VLOOKUP(A904,history!A:B,2,0),0)</f>
        <v>0</v>
      </c>
      <c r="D904">
        <f t="shared" si="42"/>
        <v>2023</v>
      </c>
      <c r="E904">
        <f t="shared" si="43"/>
        <v>6</v>
      </c>
      <c r="F904">
        <f t="shared" si="44"/>
        <v>22</v>
      </c>
    </row>
    <row r="905" spans="1:6" x14ac:dyDescent="0.25">
      <c r="A905" s="3">
        <v>45100</v>
      </c>
      <c r="B905">
        <f>SUMIFS(Desagregado!B:B,Desagregado!A:A,'real vs forecast'!A:A)</f>
        <v>8560.091655865599</v>
      </c>
      <c r="C905">
        <f>IFERROR(VLOOKUP(A905,history!A:B,2,0),0)</f>
        <v>0</v>
      </c>
      <c r="D905">
        <f t="shared" si="42"/>
        <v>2023</v>
      </c>
      <c r="E905">
        <f t="shared" si="43"/>
        <v>6</v>
      </c>
      <c r="F905">
        <f t="shared" si="44"/>
        <v>23</v>
      </c>
    </row>
    <row r="906" spans="1:6" x14ac:dyDescent="0.25">
      <c r="A906" s="3">
        <v>45101</v>
      </c>
      <c r="B906">
        <f>SUMIFS(Desagregado!B:B,Desagregado!A:A,'real vs forecast'!A:A)</f>
        <v>7137.8571588112045</v>
      </c>
      <c r="C906">
        <f>IFERROR(VLOOKUP(A906,history!A:B,2,0),0)</f>
        <v>0</v>
      </c>
      <c r="D906">
        <f t="shared" si="42"/>
        <v>2023</v>
      </c>
      <c r="E906">
        <f t="shared" si="43"/>
        <v>6</v>
      </c>
      <c r="F906">
        <f t="shared" si="44"/>
        <v>24</v>
      </c>
    </row>
    <row r="907" spans="1:6" x14ac:dyDescent="0.25">
      <c r="A907" s="3">
        <v>45102</v>
      </c>
      <c r="B907">
        <f>SUMIFS(Desagregado!B:B,Desagregado!A:A,'real vs forecast'!A:A)</f>
        <v>0</v>
      </c>
      <c r="C907">
        <f>IFERROR(VLOOKUP(A907,history!A:B,2,0),0)</f>
        <v>0</v>
      </c>
      <c r="D907">
        <f t="shared" si="42"/>
        <v>2023</v>
      </c>
      <c r="E907">
        <f t="shared" si="43"/>
        <v>6</v>
      </c>
      <c r="F907">
        <f t="shared" si="44"/>
        <v>25</v>
      </c>
    </row>
    <row r="908" spans="1:6" x14ac:dyDescent="0.25">
      <c r="A908" s="3">
        <v>45103</v>
      </c>
      <c r="B908">
        <f>SUMIFS(Desagregado!B:B,Desagregado!A:A,'real vs forecast'!A:A)</f>
        <v>8330.5435923501918</v>
      </c>
      <c r="C908">
        <f>IFERROR(VLOOKUP(A908,history!A:B,2,0),0)</f>
        <v>0</v>
      </c>
      <c r="D908">
        <f t="shared" si="42"/>
        <v>2023</v>
      </c>
      <c r="E908">
        <f t="shared" si="43"/>
        <v>6</v>
      </c>
      <c r="F908">
        <f t="shared" si="44"/>
        <v>26</v>
      </c>
    </row>
    <row r="909" spans="1:6" x14ac:dyDescent="0.25">
      <c r="A909" s="3">
        <v>45104</v>
      </c>
      <c r="B909">
        <f>SUMIFS(Desagregado!B:B,Desagregado!A:A,'real vs forecast'!A:A)</f>
        <v>9291.5306335579244</v>
      </c>
      <c r="C909">
        <f>IFERROR(VLOOKUP(A909,history!A:B,2,0),0)</f>
        <v>0</v>
      </c>
      <c r="D909">
        <f t="shared" si="42"/>
        <v>2023</v>
      </c>
      <c r="E909">
        <f t="shared" si="43"/>
        <v>6</v>
      </c>
      <c r="F909">
        <f t="shared" si="44"/>
        <v>27</v>
      </c>
    </row>
    <row r="910" spans="1:6" x14ac:dyDescent="0.25">
      <c r="A910" s="3">
        <v>45105</v>
      </c>
      <c r="B910">
        <f>SUMIFS(Desagregado!B:B,Desagregado!A:A,'real vs forecast'!A:A)</f>
        <v>9135.196888568662</v>
      </c>
      <c r="C910">
        <f>IFERROR(VLOOKUP(A910,history!A:B,2,0),0)</f>
        <v>0</v>
      </c>
      <c r="D910">
        <f t="shared" si="42"/>
        <v>2023</v>
      </c>
      <c r="E910">
        <f t="shared" si="43"/>
        <v>6</v>
      </c>
      <c r="F910">
        <f t="shared" si="44"/>
        <v>28</v>
      </c>
    </row>
    <row r="911" spans="1:6" x14ac:dyDescent="0.25">
      <c r="A911" s="3">
        <v>45106</v>
      </c>
      <c r="B911">
        <f>SUMIFS(Desagregado!B:B,Desagregado!A:A,'real vs forecast'!A:A)</f>
        <v>9176.3218588733798</v>
      </c>
      <c r="C911">
        <f>IFERROR(VLOOKUP(A911,history!A:B,2,0),0)</f>
        <v>0</v>
      </c>
      <c r="D911">
        <f t="shared" si="42"/>
        <v>2023</v>
      </c>
      <c r="E911">
        <f t="shared" si="43"/>
        <v>6</v>
      </c>
      <c r="F911">
        <f t="shared" si="44"/>
        <v>29</v>
      </c>
    </row>
    <row r="912" spans="1:6" x14ac:dyDescent="0.25">
      <c r="A912" s="3">
        <v>45107</v>
      </c>
      <c r="B912">
        <f>SUMIFS(Desagregado!B:B,Desagregado!A:A,'real vs forecast'!A:A)</f>
        <v>8862.5386119645173</v>
      </c>
      <c r="C912">
        <f>IFERROR(VLOOKUP(A912,history!A:B,2,0),0)</f>
        <v>0</v>
      </c>
      <c r="D912">
        <f t="shared" si="42"/>
        <v>2023</v>
      </c>
      <c r="E912">
        <f t="shared" si="43"/>
        <v>6</v>
      </c>
      <c r="F912">
        <f t="shared" si="44"/>
        <v>30</v>
      </c>
    </row>
    <row r="913" spans="1:6" x14ac:dyDescent="0.25">
      <c r="A913" s="3">
        <v>45108</v>
      </c>
      <c r="B913">
        <f>SUMIFS(Desagregado!B:B,Desagregado!A:A,'real vs forecast'!A:A)</f>
        <v>7483.7969331527156</v>
      </c>
      <c r="C913">
        <f>IFERROR(VLOOKUP(A913,history!A:B,2,0),0)</f>
        <v>0</v>
      </c>
      <c r="D913">
        <f t="shared" si="42"/>
        <v>2023</v>
      </c>
      <c r="E913">
        <f t="shared" si="43"/>
        <v>7</v>
      </c>
      <c r="F913">
        <f t="shared" si="44"/>
        <v>1</v>
      </c>
    </row>
    <row r="914" spans="1:6" x14ac:dyDescent="0.25">
      <c r="A914" s="3">
        <v>45109</v>
      </c>
      <c r="B914">
        <f>SUMIFS(Desagregado!B:B,Desagregado!A:A,'real vs forecast'!A:A)</f>
        <v>0</v>
      </c>
      <c r="C914">
        <f>IFERROR(VLOOKUP(A914,history!A:B,2,0),0)</f>
        <v>0</v>
      </c>
      <c r="D914">
        <f t="shared" si="42"/>
        <v>2023</v>
      </c>
      <c r="E914">
        <f t="shared" si="43"/>
        <v>7</v>
      </c>
      <c r="F914">
        <f t="shared" si="44"/>
        <v>2</v>
      </c>
    </row>
    <row r="915" spans="1:6" x14ac:dyDescent="0.25">
      <c r="A915" s="3">
        <v>45110</v>
      </c>
      <c r="B915">
        <f>SUMIFS(Desagregado!B:B,Desagregado!A:A,'real vs forecast'!A:A)</f>
        <v>0</v>
      </c>
      <c r="C915">
        <f>IFERROR(VLOOKUP(A915,history!A:B,2,0),0)</f>
        <v>0</v>
      </c>
      <c r="D915">
        <f t="shared" si="42"/>
        <v>2023</v>
      </c>
      <c r="E915">
        <f t="shared" si="43"/>
        <v>7</v>
      </c>
      <c r="F915">
        <f t="shared" si="44"/>
        <v>3</v>
      </c>
    </row>
    <row r="916" spans="1:6" x14ac:dyDescent="0.25">
      <c r="A916" s="3">
        <v>45111</v>
      </c>
      <c r="B916">
        <f>SUMIFS(Desagregado!B:B,Desagregado!A:A,'real vs forecast'!A:A)</f>
        <v>9710.1974997532052</v>
      </c>
      <c r="C916">
        <f>IFERROR(VLOOKUP(A916,history!A:B,2,0),0)</f>
        <v>0</v>
      </c>
      <c r="D916">
        <f t="shared" si="42"/>
        <v>2023</v>
      </c>
      <c r="E916">
        <f t="shared" si="43"/>
        <v>7</v>
      </c>
      <c r="F916">
        <f t="shared" si="44"/>
        <v>4</v>
      </c>
    </row>
    <row r="917" spans="1:6" x14ac:dyDescent="0.25">
      <c r="A917" s="3">
        <v>45112</v>
      </c>
      <c r="B917">
        <f>SUMIFS(Desagregado!B:B,Desagregado!A:A,'real vs forecast'!A:A)</f>
        <v>9561.9977467565586</v>
      </c>
      <c r="C917">
        <f>IFERROR(VLOOKUP(A917,history!A:B,2,0),0)</f>
        <v>0</v>
      </c>
      <c r="D917">
        <f t="shared" si="42"/>
        <v>2023</v>
      </c>
      <c r="E917">
        <f t="shared" si="43"/>
        <v>7</v>
      </c>
      <c r="F917">
        <f t="shared" si="44"/>
        <v>5</v>
      </c>
    </row>
    <row r="918" spans="1:6" x14ac:dyDescent="0.25">
      <c r="A918" s="3">
        <v>45113</v>
      </c>
      <c r="B918">
        <f>SUMIFS(Desagregado!B:B,Desagregado!A:A,'real vs forecast'!A:A)</f>
        <v>9602.6387384502323</v>
      </c>
      <c r="C918">
        <f>IFERROR(VLOOKUP(A918,history!A:B,2,0),0)</f>
        <v>0</v>
      </c>
      <c r="D918">
        <f t="shared" si="42"/>
        <v>2023</v>
      </c>
      <c r="E918">
        <f t="shared" si="43"/>
        <v>7</v>
      </c>
      <c r="F918">
        <f t="shared" si="44"/>
        <v>6</v>
      </c>
    </row>
    <row r="919" spans="1:6" x14ac:dyDescent="0.25">
      <c r="A919" s="3">
        <v>45114</v>
      </c>
      <c r="B919">
        <f>SUMIFS(Desagregado!B:B,Desagregado!A:A,'real vs forecast'!A:A)</f>
        <v>9274.4566510573095</v>
      </c>
      <c r="C919">
        <f>IFERROR(VLOOKUP(A919,history!A:B,2,0),0)</f>
        <v>0</v>
      </c>
      <c r="D919">
        <f t="shared" si="42"/>
        <v>2023</v>
      </c>
      <c r="E919">
        <f t="shared" si="43"/>
        <v>7</v>
      </c>
      <c r="F919">
        <f t="shared" si="44"/>
        <v>7</v>
      </c>
    </row>
    <row r="920" spans="1:6" x14ac:dyDescent="0.25">
      <c r="A920" s="3">
        <v>45115</v>
      </c>
      <c r="B920">
        <f>SUMIFS(Desagregado!B:B,Desagregado!A:A,'real vs forecast'!A:A)</f>
        <v>7883.4199062444713</v>
      </c>
      <c r="C920">
        <f>IFERROR(VLOOKUP(A920,history!A:B,2,0),0)</f>
        <v>0</v>
      </c>
      <c r="D920">
        <f t="shared" si="42"/>
        <v>2023</v>
      </c>
      <c r="E920">
        <f t="shared" si="43"/>
        <v>7</v>
      </c>
      <c r="F920">
        <f t="shared" si="44"/>
        <v>8</v>
      </c>
    </row>
    <row r="921" spans="1:6" x14ac:dyDescent="0.25">
      <c r="A921" s="3">
        <v>45116</v>
      </c>
      <c r="B921">
        <f>SUMIFS(Desagregado!B:B,Desagregado!A:A,'real vs forecast'!A:A)</f>
        <v>0</v>
      </c>
      <c r="C921">
        <f>IFERROR(VLOOKUP(A921,history!A:B,2,0),0)</f>
        <v>0</v>
      </c>
      <c r="D921">
        <f t="shared" si="42"/>
        <v>2023</v>
      </c>
      <c r="E921">
        <f t="shared" si="43"/>
        <v>7</v>
      </c>
      <c r="F921">
        <f t="shared" si="44"/>
        <v>9</v>
      </c>
    </row>
    <row r="922" spans="1:6" x14ac:dyDescent="0.25">
      <c r="A922" s="3">
        <v>45117</v>
      </c>
      <c r="B922">
        <f>SUMIFS(Desagregado!B:B,Desagregado!A:A,'real vs forecast'!A:A)</f>
        <v>9073.6061866691325</v>
      </c>
      <c r="C922">
        <f>IFERROR(VLOOKUP(A922,history!A:B,2,0),0)</f>
        <v>0</v>
      </c>
      <c r="D922">
        <f t="shared" si="42"/>
        <v>2023</v>
      </c>
      <c r="E922">
        <f t="shared" si="43"/>
        <v>7</v>
      </c>
      <c r="F922">
        <f t="shared" si="44"/>
        <v>10</v>
      </c>
    </row>
    <row r="923" spans="1:6" x14ac:dyDescent="0.25">
      <c r="A923" s="3">
        <v>45118</v>
      </c>
      <c r="B923">
        <f>SUMIFS(Desagregado!B:B,Desagregado!A:A,'real vs forecast'!A:A)</f>
        <v>10011.326179459445</v>
      </c>
      <c r="C923">
        <f>IFERROR(VLOOKUP(A923,history!A:B,2,0),0)</f>
        <v>0</v>
      </c>
      <c r="D923">
        <f t="shared" si="42"/>
        <v>2023</v>
      </c>
      <c r="E923">
        <f t="shared" si="43"/>
        <v>7</v>
      </c>
      <c r="F923">
        <f t="shared" si="44"/>
        <v>11</v>
      </c>
    </row>
    <row r="924" spans="1:6" x14ac:dyDescent="0.25">
      <c r="A924" s="3">
        <v>45119</v>
      </c>
      <c r="B924">
        <f>SUMIFS(Desagregado!B:B,Desagregado!A:A,'real vs forecast'!A:A)</f>
        <v>9817.5641420954471</v>
      </c>
      <c r="C924">
        <f>IFERROR(VLOOKUP(A924,history!A:B,2,0),0)</f>
        <v>0</v>
      </c>
      <c r="D924">
        <f t="shared" si="42"/>
        <v>2023</v>
      </c>
      <c r="E924">
        <f t="shared" si="43"/>
        <v>7</v>
      </c>
      <c r="F924">
        <f t="shared" si="44"/>
        <v>12</v>
      </c>
    </row>
    <row r="925" spans="1:6" x14ac:dyDescent="0.25">
      <c r="A925" s="3">
        <v>45120</v>
      </c>
      <c r="B925">
        <f>SUMIFS(Desagregado!B:B,Desagregado!A:A,'real vs forecast'!A:A)</f>
        <v>9807.9162178081297</v>
      </c>
      <c r="C925">
        <f>IFERROR(VLOOKUP(A925,history!A:B,2,0),0)</f>
        <v>0</v>
      </c>
      <c r="D925">
        <f t="shared" si="42"/>
        <v>2023</v>
      </c>
      <c r="E925">
        <f t="shared" si="43"/>
        <v>7</v>
      </c>
      <c r="F925">
        <f t="shared" si="44"/>
        <v>13</v>
      </c>
    </row>
    <row r="926" spans="1:6" x14ac:dyDescent="0.25">
      <c r="A926" s="3">
        <v>45121</v>
      </c>
      <c r="B926">
        <f>SUMIFS(Desagregado!B:B,Desagregado!A:A,'real vs forecast'!A:A)</f>
        <v>9420.5964841507357</v>
      </c>
      <c r="C926">
        <f>IFERROR(VLOOKUP(A926,history!A:B,2,0),0)</f>
        <v>0</v>
      </c>
      <c r="D926">
        <f t="shared" si="42"/>
        <v>2023</v>
      </c>
      <c r="E926">
        <f t="shared" si="43"/>
        <v>7</v>
      </c>
      <c r="F926">
        <f t="shared" si="44"/>
        <v>14</v>
      </c>
    </row>
    <row r="927" spans="1:6" x14ac:dyDescent="0.25">
      <c r="A927" s="3">
        <v>45122</v>
      </c>
      <c r="B927">
        <f>SUMIFS(Desagregado!B:B,Desagregado!A:A,'real vs forecast'!A:A)</f>
        <v>7978.6276468387014</v>
      </c>
      <c r="C927">
        <f>IFERROR(VLOOKUP(A927,history!A:B,2,0),0)</f>
        <v>0</v>
      </c>
      <c r="D927">
        <f t="shared" si="42"/>
        <v>2023</v>
      </c>
      <c r="E927">
        <f t="shared" si="43"/>
        <v>7</v>
      </c>
      <c r="F927">
        <f t="shared" si="44"/>
        <v>15</v>
      </c>
    </row>
    <row r="928" spans="1:6" x14ac:dyDescent="0.25">
      <c r="A928" s="3">
        <v>45123</v>
      </c>
      <c r="B928">
        <f>SUMIFS(Desagregado!B:B,Desagregado!A:A,'real vs forecast'!A:A)</f>
        <v>0</v>
      </c>
      <c r="C928">
        <f>IFERROR(VLOOKUP(A928,history!A:B,2,0),0)</f>
        <v>0</v>
      </c>
      <c r="D928">
        <f t="shared" si="42"/>
        <v>2023</v>
      </c>
      <c r="E928">
        <f t="shared" si="43"/>
        <v>7</v>
      </c>
      <c r="F928">
        <f t="shared" si="44"/>
        <v>16</v>
      </c>
    </row>
    <row r="929" spans="1:6" x14ac:dyDescent="0.25">
      <c r="A929" s="3">
        <v>45124</v>
      </c>
      <c r="B929">
        <f>SUMIFS(Desagregado!B:B,Desagregado!A:A,'real vs forecast'!A:A)</f>
        <v>9054.4385310650705</v>
      </c>
      <c r="C929">
        <f>IFERROR(VLOOKUP(A929,history!A:B,2,0),0)</f>
        <v>0</v>
      </c>
      <c r="D929">
        <f t="shared" si="42"/>
        <v>2023</v>
      </c>
      <c r="E929">
        <f t="shared" si="43"/>
        <v>7</v>
      </c>
      <c r="F929">
        <f t="shared" si="44"/>
        <v>17</v>
      </c>
    </row>
    <row r="930" spans="1:6" x14ac:dyDescent="0.25">
      <c r="A930" s="3">
        <v>45125</v>
      </c>
      <c r="B930">
        <f>SUMIFS(Desagregado!B:B,Desagregado!A:A,'real vs forecast'!A:A)</f>
        <v>9936.5209378789623</v>
      </c>
      <c r="C930">
        <f>IFERROR(VLOOKUP(A930,history!A:B,2,0),0)</f>
        <v>0</v>
      </c>
      <c r="D930">
        <f t="shared" si="42"/>
        <v>2023</v>
      </c>
      <c r="E930">
        <f t="shared" si="43"/>
        <v>7</v>
      </c>
      <c r="F930">
        <f t="shared" si="44"/>
        <v>18</v>
      </c>
    </row>
    <row r="931" spans="1:6" x14ac:dyDescent="0.25">
      <c r="A931" s="3">
        <v>45126</v>
      </c>
      <c r="B931">
        <f>SUMIFS(Desagregado!B:B,Desagregado!A:A,'real vs forecast'!A:A)</f>
        <v>9689.7714506211269</v>
      </c>
      <c r="C931">
        <f>IFERROR(VLOOKUP(A931,history!A:B,2,0),0)</f>
        <v>0</v>
      </c>
      <c r="D931">
        <f t="shared" si="42"/>
        <v>2023</v>
      </c>
      <c r="E931">
        <f t="shared" si="43"/>
        <v>7</v>
      </c>
      <c r="F931">
        <f t="shared" si="44"/>
        <v>19</v>
      </c>
    </row>
    <row r="932" spans="1:6" x14ac:dyDescent="0.25">
      <c r="A932" s="3">
        <v>45127</v>
      </c>
      <c r="B932">
        <f>SUMIFS(Desagregado!B:B,Desagregado!A:A,'real vs forecast'!A:A)</f>
        <v>0</v>
      </c>
      <c r="C932">
        <f>IFERROR(VLOOKUP(A932,history!A:B,2,0),0)</f>
        <v>0</v>
      </c>
      <c r="D932">
        <f t="shared" si="42"/>
        <v>2023</v>
      </c>
      <c r="E932">
        <f t="shared" si="43"/>
        <v>7</v>
      </c>
      <c r="F932">
        <f t="shared" si="44"/>
        <v>20</v>
      </c>
    </row>
    <row r="933" spans="1:6" x14ac:dyDescent="0.25">
      <c r="A933" s="3">
        <v>45128</v>
      </c>
      <c r="B933">
        <f>SUMIFS(Desagregado!B:B,Desagregado!A:A,'real vs forecast'!A:A)</f>
        <v>9193.854506122716</v>
      </c>
      <c r="C933">
        <f>IFERROR(VLOOKUP(A933,history!A:B,2,0),0)</f>
        <v>0</v>
      </c>
      <c r="D933">
        <f t="shared" si="42"/>
        <v>2023</v>
      </c>
      <c r="E933">
        <f t="shared" si="43"/>
        <v>7</v>
      </c>
      <c r="F933">
        <f t="shared" si="44"/>
        <v>21</v>
      </c>
    </row>
    <row r="934" spans="1:6" x14ac:dyDescent="0.25">
      <c r="A934" s="3">
        <v>45129</v>
      </c>
      <c r="B934">
        <f>SUMIFS(Desagregado!B:B,Desagregado!A:A,'real vs forecast'!A:A)</f>
        <v>7718.351889801831</v>
      </c>
      <c r="C934">
        <f>IFERROR(VLOOKUP(A934,history!A:B,2,0),0)</f>
        <v>0</v>
      </c>
      <c r="D934">
        <f t="shared" si="42"/>
        <v>2023</v>
      </c>
      <c r="E934">
        <f t="shared" si="43"/>
        <v>7</v>
      </c>
      <c r="F934">
        <f t="shared" si="44"/>
        <v>22</v>
      </c>
    </row>
    <row r="935" spans="1:6" x14ac:dyDescent="0.25">
      <c r="A935" s="3">
        <v>45130</v>
      </c>
      <c r="B935">
        <f>SUMIFS(Desagregado!B:B,Desagregado!A:A,'real vs forecast'!A:A)</f>
        <v>0</v>
      </c>
      <c r="C935">
        <f>IFERROR(VLOOKUP(A935,history!A:B,2,0),0)</f>
        <v>0</v>
      </c>
      <c r="D935">
        <f t="shared" si="42"/>
        <v>2023</v>
      </c>
      <c r="E935">
        <f t="shared" si="43"/>
        <v>7</v>
      </c>
      <c r="F935">
        <f t="shared" si="44"/>
        <v>23</v>
      </c>
    </row>
    <row r="936" spans="1:6" x14ac:dyDescent="0.25">
      <c r="A936" s="3">
        <v>45131</v>
      </c>
      <c r="B936">
        <f>SUMIFS(Desagregado!B:B,Desagregado!A:A,'real vs forecast'!A:A)</f>
        <v>8736.1702055019741</v>
      </c>
      <c r="C936">
        <f>IFERROR(VLOOKUP(A936,history!A:B,2,0),0)</f>
        <v>0</v>
      </c>
      <c r="D936">
        <f t="shared" si="42"/>
        <v>2023</v>
      </c>
      <c r="E936">
        <f t="shared" si="43"/>
        <v>7</v>
      </c>
      <c r="F936">
        <f t="shared" si="44"/>
        <v>24</v>
      </c>
    </row>
    <row r="937" spans="1:6" x14ac:dyDescent="0.25">
      <c r="A937" s="3">
        <v>45132</v>
      </c>
      <c r="B937">
        <f>SUMIFS(Desagregado!B:B,Desagregado!A:A,'real vs forecast'!A:A)</f>
        <v>9599.987420559939</v>
      </c>
      <c r="C937">
        <f>IFERROR(VLOOKUP(A937,history!A:B,2,0),0)</f>
        <v>0</v>
      </c>
      <c r="D937">
        <f t="shared" si="42"/>
        <v>2023</v>
      </c>
      <c r="E937">
        <f t="shared" si="43"/>
        <v>7</v>
      </c>
      <c r="F937">
        <f t="shared" si="44"/>
        <v>25</v>
      </c>
    </row>
    <row r="938" spans="1:6" x14ac:dyDescent="0.25">
      <c r="A938" s="3">
        <v>45133</v>
      </c>
      <c r="B938">
        <f>SUMIFS(Desagregado!B:B,Desagregado!A:A,'real vs forecast'!A:A)</f>
        <v>9342.4331480146902</v>
      </c>
      <c r="C938">
        <f>IFERROR(VLOOKUP(A938,history!A:B,2,0),0)</f>
        <v>0</v>
      </c>
      <c r="D938">
        <f t="shared" si="42"/>
        <v>2023</v>
      </c>
      <c r="E938">
        <f t="shared" si="43"/>
        <v>7</v>
      </c>
      <c r="F938">
        <f t="shared" si="44"/>
        <v>26</v>
      </c>
    </row>
    <row r="939" spans="1:6" x14ac:dyDescent="0.25">
      <c r="A939" s="3">
        <v>45134</v>
      </c>
      <c r="B939">
        <f>SUMIFS(Desagregado!B:B,Desagregado!A:A,'real vs forecast'!A:A)</f>
        <v>9280.2156882031668</v>
      </c>
      <c r="C939">
        <f>IFERROR(VLOOKUP(A939,history!A:B,2,0),0)</f>
        <v>0</v>
      </c>
      <c r="D939">
        <f t="shared" si="42"/>
        <v>2023</v>
      </c>
      <c r="E939">
        <f t="shared" si="43"/>
        <v>7</v>
      </c>
      <c r="F939">
        <f t="shared" si="44"/>
        <v>27</v>
      </c>
    </row>
    <row r="940" spans="1:6" x14ac:dyDescent="0.25">
      <c r="A940" s="3">
        <v>45135</v>
      </c>
      <c r="B940">
        <f>SUMIFS(Desagregado!B:B,Desagregado!A:A,'real vs forecast'!A:A)</f>
        <v>8841.8165421052563</v>
      </c>
      <c r="C940">
        <f>IFERROR(VLOOKUP(A940,history!A:B,2,0),0)</f>
        <v>0</v>
      </c>
      <c r="D940">
        <f t="shared" si="42"/>
        <v>2023</v>
      </c>
      <c r="E940">
        <f t="shared" si="43"/>
        <v>7</v>
      </c>
      <c r="F940">
        <f t="shared" si="44"/>
        <v>28</v>
      </c>
    </row>
    <row r="941" spans="1:6" x14ac:dyDescent="0.25">
      <c r="A941" s="3">
        <v>45136</v>
      </c>
      <c r="B941">
        <f>SUMIFS(Desagregado!B:B,Desagregado!A:A,'real vs forecast'!A:A)</f>
        <v>7382.4255357602551</v>
      </c>
      <c r="C941">
        <f>IFERROR(VLOOKUP(A941,history!A:B,2,0),0)</f>
        <v>0</v>
      </c>
      <c r="D941">
        <f t="shared" si="42"/>
        <v>2023</v>
      </c>
      <c r="E941">
        <f t="shared" si="43"/>
        <v>7</v>
      </c>
      <c r="F941">
        <f t="shared" si="44"/>
        <v>29</v>
      </c>
    </row>
    <row r="942" spans="1:6" x14ac:dyDescent="0.25">
      <c r="A942" s="3">
        <v>45137</v>
      </c>
      <c r="B942">
        <f>SUMIFS(Desagregado!B:B,Desagregado!A:A,'real vs forecast'!A:A)</f>
        <v>0</v>
      </c>
      <c r="C942">
        <f>IFERROR(VLOOKUP(A942,history!A:B,2,0),0)</f>
        <v>0</v>
      </c>
      <c r="D942">
        <f t="shared" si="42"/>
        <v>2023</v>
      </c>
      <c r="E942">
        <f t="shared" si="43"/>
        <v>7</v>
      </c>
      <c r="F942">
        <f t="shared" si="44"/>
        <v>30</v>
      </c>
    </row>
    <row r="943" spans="1:6" x14ac:dyDescent="0.25">
      <c r="A943" s="3">
        <v>45138</v>
      </c>
      <c r="B943">
        <f>SUMIFS(Desagregado!B:B,Desagregado!A:A,'real vs forecast'!A:A)</f>
        <v>8440.4267530187044</v>
      </c>
      <c r="C943">
        <f>IFERROR(VLOOKUP(A943,history!A:B,2,0),0)</f>
        <v>0</v>
      </c>
      <c r="D943">
        <f t="shared" si="42"/>
        <v>2023</v>
      </c>
      <c r="E943">
        <f t="shared" si="43"/>
        <v>7</v>
      </c>
      <c r="F943">
        <f t="shared" si="44"/>
        <v>31</v>
      </c>
    </row>
    <row r="944" spans="1:6" x14ac:dyDescent="0.25">
      <c r="A944" s="3">
        <v>45139</v>
      </c>
      <c r="B944">
        <f>SUMIFS(Desagregado!B:B,Desagregado!A:A,'real vs forecast'!A:A)</f>
        <v>9332.1416065342692</v>
      </c>
      <c r="C944">
        <f>IFERROR(VLOOKUP(A944,history!A:B,2,0),0)</f>
        <v>0</v>
      </c>
      <c r="D944">
        <f t="shared" si="42"/>
        <v>2023</v>
      </c>
      <c r="E944">
        <f t="shared" si="43"/>
        <v>8</v>
      </c>
      <c r="F944">
        <f t="shared" si="44"/>
        <v>1</v>
      </c>
    </row>
    <row r="945" spans="1:6" x14ac:dyDescent="0.25">
      <c r="A945" s="3">
        <v>45140</v>
      </c>
      <c r="B945">
        <f>SUMIFS(Desagregado!B:B,Desagregado!A:A,'real vs forecast'!A:A)</f>
        <v>9106.5421472287162</v>
      </c>
      <c r="C945">
        <f>IFERROR(VLOOKUP(A945,history!A:B,2,0),0)</f>
        <v>0</v>
      </c>
      <c r="D945">
        <f t="shared" si="42"/>
        <v>2023</v>
      </c>
      <c r="E945">
        <f t="shared" si="43"/>
        <v>8</v>
      </c>
      <c r="F945">
        <f t="shared" si="44"/>
        <v>2</v>
      </c>
    </row>
    <row r="946" spans="1:6" x14ac:dyDescent="0.25">
      <c r="A946" s="3">
        <v>45141</v>
      </c>
      <c r="B946">
        <f>SUMIFS(Desagregado!B:B,Desagregado!A:A,'real vs forecast'!A:A)</f>
        <v>9085.7526901290366</v>
      </c>
      <c r="C946">
        <f>IFERROR(VLOOKUP(A946,history!A:B,2,0),0)</f>
        <v>0</v>
      </c>
      <c r="D946">
        <f t="shared" si="42"/>
        <v>2023</v>
      </c>
      <c r="E946">
        <f t="shared" si="43"/>
        <v>8</v>
      </c>
      <c r="F946">
        <f t="shared" si="44"/>
        <v>3</v>
      </c>
    </row>
    <row r="947" spans="1:6" x14ac:dyDescent="0.25">
      <c r="A947" s="3">
        <v>45142</v>
      </c>
      <c r="B947">
        <f>SUMIFS(Desagregado!B:B,Desagregado!A:A,'real vs forecast'!A:A)</f>
        <v>8674.3868394375149</v>
      </c>
      <c r="C947">
        <f>IFERROR(VLOOKUP(A947,history!A:B,2,0),0)</f>
        <v>0</v>
      </c>
      <c r="D947">
        <f t="shared" si="42"/>
        <v>2023</v>
      </c>
      <c r="E947">
        <f t="shared" si="43"/>
        <v>8</v>
      </c>
      <c r="F947">
        <f t="shared" si="44"/>
        <v>4</v>
      </c>
    </row>
    <row r="948" spans="1:6" x14ac:dyDescent="0.25">
      <c r="A948" s="3">
        <v>45143</v>
      </c>
      <c r="B948">
        <f>SUMIFS(Desagregado!B:B,Desagregado!A:A,'real vs forecast'!A:A)</f>
        <v>7266.258917522704</v>
      </c>
      <c r="C948">
        <f>IFERROR(VLOOKUP(A948,history!A:B,2,0),0)</f>
        <v>0</v>
      </c>
      <c r="D948">
        <f t="shared" si="42"/>
        <v>2023</v>
      </c>
      <c r="E948">
        <f t="shared" si="43"/>
        <v>8</v>
      </c>
      <c r="F948">
        <f t="shared" si="44"/>
        <v>5</v>
      </c>
    </row>
    <row r="949" spans="1:6" x14ac:dyDescent="0.25">
      <c r="A949" s="3">
        <v>45144</v>
      </c>
      <c r="B949">
        <f>SUMIFS(Desagregado!B:B,Desagregado!A:A,'real vs forecast'!A:A)</f>
        <v>0</v>
      </c>
      <c r="C949">
        <f>IFERROR(VLOOKUP(A949,history!A:B,2,0),0)</f>
        <v>0</v>
      </c>
      <c r="D949">
        <f t="shared" si="42"/>
        <v>2023</v>
      </c>
      <c r="E949">
        <f t="shared" si="43"/>
        <v>8</v>
      </c>
      <c r="F949">
        <f t="shared" si="44"/>
        <v>6</v>
      </c>
    </row>
    <row r="950" spans="1:6" x14ac:dyDescent="0.25">
      <c r="A950" s="3">
        <v>45145</v>
      </c>
      <c r="B950">
        <f>SUMIFS(Desagregado!B:B,Desagregado!A:A,'real vs forecast'!A:A)</f>
        <v>0</v>
      </c>
      <c r="C950">
        <f>IFERROR(VLOOKUP(A950,history!A:B,2,0),0)</f>
        <v>0</v>
      </c>
      <c r="D950">
        <f t="shared" si="42"/>
        <v>2023</v>
      </c>
      <c r="E950">
        <f t="shared" si="43"/>
        <v>8</v>
      </c>
      <c r="F950">
        <f t="shared" si="44"/>
        <v>7</v>
      </c>
    </row>
    <row r="951" spans="1:6" x14ac:dyDescent="0.25">
      <c r="A951" s="3">
        <v>45146</v>
      </c>
      <c r="B951">
        <f>SUMIFS(Desagregado!B:B,Desagregado!A:A,'real vs forecast'!A:A)</f>
        <v>9323.1052822883303</v>
      </c>
      <c r="C951">
        <f>IFERROR(VLOOKUP(A951,history!A:B,2,0),0)</f>
        <v>0</v>
      </c>
      <c r="D951">
        <f t="shared" si="42"/>
        <v>2023</v>
      </c>
      <c r="E951">
        <f t="shared" si="43"/>
        <v>8</v>
      </c>
      <c r="F951">
        <f t="shared" si="44"/>
        <v>8</v>
      </c>
    </row>
    <row r="952" spans="1:6" x14ac:dyDescent="0.25">
      <c r="A952" s="3">
        <v>45147</v>
      </c>
      <c r="B952">
        <f>SUMIFS(Desagregado!B:B,Desagregado!A:A,'real vs forecast'!A:A)</f>
        <v>9125.2366955832731</v>
      </c>
      <c r="C952">
        <f>IFERROR(VLOOKUP(A952,history!A:B,2,0),0)</f>
        <v>0</v>
      </c>
      <c r="D952">
        <f t="shared" si="42"/>
        <v>2023</v>
      </c>
      <c r="E952">
        <f t="shared" si="43"/>
        <v>8</v>
      </c>
      <c r="F952">
        <f t="shared" si="44"/>
        <v>9</v>
      </c>
    </row>
    <row r="953" spans="1:6" x14ac:dyDescent="0.25">
      <c r="A953" s="3">
        <v>45148</v>
      </c>
      <c r="B953">
        <f>SUMIFS(Desagregado!B:B,Desagregado!A:A,'real vs forecast'!A:A)</f>
        <v>9137.7435089299852</v>
      </c>
      <c r="C953">
        <f>IFERROR(VLOOKUP(A953,history!A:B,2,0),0)</f>
        <v>0</v>
      </c>
      <c r="D953">
        <f t="shared" si="42"/>
        <v>2023</v>
      </c>
      <c r="E953">
        <f t="shared" si="43"/>
        <v>8</v>
      </c>
      <c r="F953">
        <f t="shared" si="44"/>
        <v>10</v>
      </c>
    </row>
    <row r="954" spans="1:6" x14ac:dyDescent="0.25">
      <c r="A954" s="3">
        <v>45149</v>
      </c>
      <c r="B954">
        <f>SUMIFS(Desagregado!B:B,Desagregado!A:A,'real vs forecast'!A:A)</f>
        <v>8745.8699612211512</v>
      </c>
      <c r="C954">
        <f>IFERROR(VLOOKUP(A954,history!A:B,2,0),0)</f>
        <v>0</v>
      </c>
      <c r="D954">
        <f t="shared" si="42"/>
        <v>2023</v>
      </c>
      <c r="E954">
        <f t="shared" si="43"/>
        <v>8</v>
      </c>
      <c r="F954">
        <f t="shared" si="44"/>
        <v>11</v>
      </c>
    </row>
    <row r="955" spans="1:6" x14ac:dyDescent="0.25">
      <c r="A955" s="3">
        <v>45150</v>
      </c>
      <c r="B955">
        <f>SUMIFS(Desagregado!B:B,Desagregado!A:A,'real vs forecast'!A:A)</f>
        <v>7361.718135179065</v>
      </c>
      <c r="C955">
        <f>IFERROR(VLOOKUP(A955,history!A:B,2,0),0)</f>
        <v>0</v>
      </c>
      <c r="D955">
        <f t="shared" si="42"/>
        <v>2023</v>
      </c>
      <c r="E955">
        <f t="shared" si="43"/>
        <v>8</v>
      </c>
      <c r="F955">
        <f t="shared" si="44"/>
        <v>12</v>
      </c>
    </row>
    <row r="956" spans="1:6" x14ac:dyDescent="0.25">
      <c r="A956" s="3">
        <v>45151</v>
      </c>
      <c r="B956">
        <f>SUMIFS(Desagregado!B:B,Desagregado!A:A,'real vs forecast'!A:A)</f>
        <v>0</v>
      </c>
      <c r="C956">
        <f>IFERROR(VLOOKUP(A956,history!A:B,2,0),0)</f>
        <v>0</v>
      </c>
      <c r="D956">
        <f t="shared" si="42"/>
        <v>2023</v>
      </c>
      <c r="E956">
        <f t="shared" si="43"/>
        <v>8</v>
      </c>
      <c r="F956">
        <f t="shared" si="44"/>
        <v>13</v>
      </c>
    </row>
    <row r="957" spans="1:6" x14ac:dyDescent="0.25">
      <c r="A957" s="3">
        <v>45152</v>
      </c>
      <c r="B957">
        <f>SUMIFS(Desagregado!B:B,Desagregado!A:A,'real vs forecast'!A:A)</f>
        <v>8520.335848202747</v>
      </c>
      <c r="C957">
        <f>IFERROR(VLOOKUP(A957,history!A:B,2,0),0)</f>
        <v>0</v>
      </c>
      <c r="D957">
        <f t="shared" si="42"/>
        <v>2023</v>
      </c>
      <c r="E957">
        <f t="shared" si="43"/>
        <v>8</v>
      </c>
      <c r="F957">
        <f t="shared" si="44"/>
        <v>14</v>
      </c>
    </row>
    <row r="958" spans="1:6" x14ac:dyDescent="0.25">
      <c r="A958" s="3">
        <v>45153</v>
      </c>
      <c r="B958">
        <f>SUMIFS(Desagregado!B:B,Desagregado!A:A,'real vs forecast'!A:A)</f>
        <v>9452.7551600697152</v>
      </c>
      <c r="C958">
        <f>IFERROR(VLOOKUP(A958,history!A:B,2,0),0)</f>
        <v>0</v>
      </c>
      <c r="D958">
        <f t="shared" si="42"/>
        <v>2023</v>
      </c>
      <c r="E958">
        <f t="shared" si="43"/>
        <v>8</v>
      </c>
      <c r="F958">
        <f t="shared" si="44"/>
        <v>15</v>
      </c>
    </row>
    <row r="959" spans="1:6" x14ac:dyDescent="0.25">
      <c r="A959" s="3">
        <v>45154</v>
      </c>
      <c r="B959">
        <f>SUMIFS(Desagregado!B:B,Desagregado!A:A,'real vs forecast'!A:A)</f>
        <v>9257.1883020904443</v>
      </c>
      <c r="C959">
        <f>IFERROR(VLOOKUP(A959,history!A:B,2,0),0)</f>
        <v>0</v>
      </c>
      <c r="D959">
        <f t="shared" si="42"/>
        <v>2023</v>
      </c>
      <c r="E959">
        <f t="shared" si="43"/>
        <v>8</v>
      </c>
      <c r="F959">
        <f t="shared" si="44"/>
        <v>16</v>
      </c>
    </row>
    <row r="960" spans="1:6" x14ac:dyDescent="0.25">
      <c r="A960" s="3">
        <v>45155</v>
      </c>
      <c r="B960">
        <f>SUMIFS(Desagregado!B:B,Desagregado!A:A,'real vs forecast'!A:A)</f>
        <v>9265.6463963937458</v>
      </c>
      <c r="C960">
        <f>IFERROR(VLOOKUP(A960,history!A:B,2,0),0)</f>
        <v>0</v>
      </c>
      <c r="D960">
        <f t="shared" si="42"/>
        <v>2023</v>
      </c>
      <c r="E960">
        <f t="shared" si="43"/>
        <v>8</v>
      </c>
      <c r="F960">
        <f t="shared" si="44"/>
        <v>17</v>
      </c>
    </row>
    <row r="961" spans="1:6" x14ac:dyDescent="0.25">
      <c r="A961" s="3">
        <v>45156</v>
      </c>
      <c r="B961">
        <f>SUMIFS(Desagregado!B:B,Desagregado!A:A,'real vs forecast'!A:A)</f>
        <v>8861.4390142867487</v>
      </c>
      <c r="C961">
        <f>IFERROR(VLOOKUP(A961,history!A:B,2,0),0)</f>
        <v>0</v>
      </c>
      <c r="D961">
        <f t="shared" si="42"/>
        <v>2023</v>
      </c>
      <c r="E961">
        <f t="shared" si="43"/>
        <v>8</v>
      </c>
      <c r="F961">
        <f t="shared" si="44"/>
        <v>18</v>
      </c>
    </row>
    <row r="962" spans="1:6" x14ac:dyDescent="0.25">
      <c r="A962" s="3">
        <v>45157</v>
      </c>
      <c r="B962">
        <f>SUMIFS(Desagregado!B:B,Desagregado!A:A,'real vs forecast'!A:A)</f>
        <v>7471.7023164633656</v>
      </c>
      <c r="C962">
        <f>IFERROR(VLOOKUP(A962,history!A:B,2,0),0)</f>
        <v>0</v>
      </c>
      <c r="D962">
        <f t="shared" si="42"/>
        <v>2023</v>
      </c>
      <c r="E962">
        <f t="shared" si="43"/>
        <v>8</v>
      </c>
      <c r="F962">
        <f t="shared" si="44"/>
        <v>19</v>
      </c>
    </row>
    <row r="963" spans="1:6" x14ac:dyDescent="0.25">
      <c r="A963" s="3">
        <v>45158</v>
      </c>
      <c r="B963">
        <f>SUMIFS(Desagregado!B:B,Desagregado!A:A,'real vs forecast'!A:A)</f>
        <v>0</v>
      </c>
      <c r="C963">
        <f>IFERROR(VLOOKUP(A963,history!A:B,2,0),0)</f>
        <v>0</v>
      </c>
      <c r="D963">
        <f t="shared" ref="D963:D1026" si="45">YEAR(A963)</f>
        <v>2023</v>
      </c>
      <c r="E963">
        <f t="shared" ref="E963:E1026" si="46">MONTH(A963)</f>
        <v>8</v>
      </c>
      <c r="F963">
        <f t="shared" ref="F963:F1026" si="47">DAY(A963)</f>
        <v>20</v>
      </c>
    </row>
    <row r="964" spans="1:6" x14ac:dyDescent="0.25">
      <c r="A964" s="3">
        <v>45159</v>
      </c>
      <c r="B964">
        <f>SUMIFS(Desagregado!B:B,Desagregado!A:A,'real vs forecast'!A:A)</f>
        <v>0</v>
      </c>
      <c r="C964">
        <f>IFERROR(VLOOKUP(A964,history!A:B,2,0),0)</f>
        <v>0</v>
      </c>
      <c r="D964">
        <f t="shared" si="45"/>
        <v>2023</v>
      </c>
      <c r="E964">
        <f t="shared" si="46"/>
        <v>8</v>
      </c>
      <c r="F964">
        <f t="shared" si="47"/>
        <v>21</v>
      </c>
    </row>
    <row r="965" spans="1:6" x14ac:dyDescent="0.25">
      <c r="A965" s="3">
        <v>45160</v>
      </c>
      <c r="B965">
        <f>SUMIFS(Desagregado!B:B,Desagregado!A:A,'real vs forecast'!A:A)</f>
        <v>9517.032357197264</v>
      </c>
      <c r="C965">
        <f>IFERROR(VLOOKUP(A965,history!A:B,2,0),0)</f>
        <v>0</v>
      </c>
      <c r="D965">
        <f t="shared" si="45"/>
        <v>2023</v>
      </c>
      <c r="E965">
        <f t="shared" si="46"/>
        <v>8</v>
      </c>
      <c r="F965">
        <f t="shared" si="47"/>
        <v>22</v>
      </c>
    </row>
    <row r="966" spans="1:6" x14ac:dyDescent="0.25">
      <c r="A966" s="3">
        <v>45161</v>
      </c>
      <c r="B966">
        <f>SUMIFS(Desagregado!B:B,Desagregado!A:A,'real vs forecast'!A:A)</f>
        <v>9306.7518249120894</v>
      </c>
      <c r="C966">
        <f>IFERROR(VLOOKUP(A966,history!A:B,2,0),0)</f>
        <v>0</v>
      </c>
      <c r="D966">
        <f t="shared" si="45"/>
        <v>2023</v>
      </c>
      <c r="E966">
        <f t="shared" si="46"/>
        <v>8</v>
      </c>
      <c r="F966">
        <f t="shared" si="47"/>
        <v>23</v>
      </c>
    </row>
    <row r="967" spans="1:6" x14ac:dyDescent="0.25">
      <c r="A967" s="3">
        <v>45162</v>
      </c>
      <c r="B967">
        <f>SUMIFS(Desagregado!B:B,Desagregado!A:A,'real vs forecast'!A:A)</f>
        <v>9294.305344031176</v>
      </c>
      <c r="C967">
        <f>IFERROR(VLOOKUP(A967,history!A:B,2,0),0)</f>
        <v>0</v>
      </c>
      <c r="D967">
        <f t="shared" si="45"/>
        <v>2023</v>
      </c>
      <c r="E967">
        <f t="shared" si="46"/>
        <v>8</v>
      </c>
      <c r="F967">
        <f t="shared" si="47"/>
        <v>24</v>
      </c>
    </row>
    <row r="968" spans="1:6" x14ac:dyDescent="0.25">
      <c r="A968" s="3">
        <v>45163</v>
      </c>
      <c r="B968">
        <f>SUMIFS(Desagregado!B:B,Desagregado!A:A,'real vs forecast'!A:A)</f>
        <v>8868.122350694066</v>
      </c>
      <c r="C968">
        <f>IFERROR(VLOOKUP(A968,history!A:B,2,0),0)</f>
        <v>0</v>
      </c>
      <c r="D968">
        <f t="shared" si="45"/>
        <v>2023</v>
      </c>
      <c r="E968">
        <f t="shared" si="46"/>
        <v>8</v>
      </c>
      <c r="F968">
        <f t="shared" si="47"/>
        <v>25</v>
      </c>
    </row>
    <row r="969" spans="1:6" x14ac:dyDescent="0.25">
      <c r="A969" s="3">
        <v>45164</v>
      </c>
      <c r="B969">
        <f>SUMIFS(Desagregado!B:B,Desagregado!A:A,'real vs forecast'!A:A)</f>
        <v>7469.2234052713811</v>
      </c>
      <c r="C969">
        <f>IFERROR(VLOOKUP(A969,history!A:B,2,0),0)</f>
        <v>0</v>
      </c>
      <c r="D969">
        <f t="shared" si="45"/>
        <v>2023</v>
      </c>
      <c r="E969">
        <f t="shared" si="46"/>
        <v>8</v>
      </c>
      <c r="F969">
        <f t="shared" si="47"/>
        <v>26</v>
      </c>
    </row>
    <row r="970" spans="1:6" x14ac:dyDescent="0.25">
      <c r="A970" s="3">
        <v>45165</v>
      </c>
      <c r="B970">
        <f>SUMIFS(Desagregado!B:B,Desagregado!A:A,'real vs forecast'!A:A)</f>
        <v>0</v>
      </c>
      <c r="C970">
        <f>IFERROR(VLOOKUP(A970,history!A:B,2,0),0)</f>
        <v>0</v>
      </c>
      <c r="D970">
        <f t="shared" si="45"/>
        <v>2023</v>
      </c>
      <c r="E970">
        <f t="shared" si="46"/>
        <v>8</v>
      </c>
      <c r="F970">
        <f t="shared" si="47"/>
        <v>27</v>
      </c>
    </row>
    <row r="971" spans="1:6" x14ac:dyDescent="0.25">
      <c r="A971" s="3">
        <v>45166</v>
      </c>
      <c r="B971">
        <f>SUMIFS(Desagregado!B:B,Desagregado!A:A,'real vs forecast'!A:A)</f>
        <v>8573.1035365342177</v>
      </c>
      <c r="C971">
        <f>IFERROR(VLOOKUP(A971,history!A:B,2,0),0)</f>
        <v>0</v>
      </c>
      <c r="D971">
        <f t="shared" si="45"/>
        <v>2023</v>
      </c>
      <c r="E971">
        <f t="shared" si="46"/>
        <v>8</v>
      </c>
      <c r="F971">
        <f t="shared" si="47"/>
        <v>28</v>
      </c>
    </row>
    <row r="972" spans="1:6" x14ac:dyDescent="0.25">
      <c r="A972" s="3">
        <v>45167</v>
      </c>
      <c r="B972">
        <f>SUMIFS(Desagregado!B:B,Desagregado!A:A,'real vs forecast'!A:A)</f>
        <v>9478.9205416998411</v>
      </c>
      <c r="C972">
        <f>IFERROR(VLOOKUP(A972,history!A:B,2,0),0)</f>
        <v>0</v>
      </c>
      <c r="D972">
        <f t="shared" si="45"/>
        <v>2023</v>
      </c>
      <c r="E972">
        <f t="shared" si="46"/>
        <v>8</v>
      </c>
      <c r="F972">
        <f t="shared" si="47"/>
        <v>29</v>
      </c>
    </row>
    <row r="973" spans="1:6" x14ac:dyDescent="0.25">
      <c r="A973" s="3">
        <v>45168</v>
      </c>
      <c r="B973">
        <f>SUMIFS(Desagregado!B:B,Desagregado!A:A,'real vs forecast'!A:A)</f>
        <v>9263.5916847055651</v>
      </c>
      <c r="C973">
        <f>IFERROR(VLOOKUP(A973,history!A:B,2,0),0)</f>
        <v>0</v>
      </c>
      <c r="D973">
        <f t="shared" si="45"/>
        <v>2023</v>
      </c>
      <c r="E973">
        <f t="shared" si="46"/>
        <v>8</v>
      </c>
      <c r="F973">
        <f t="shared" si="47"/>
        <v>30</v>
      </c>
    </row>
    <row r="974" spans="1:6" x14ac:dyDescent="0.25">
      <c r="A974" s="3">
        <v>45169</v>
      </c>
      <c r="B974">
        <f>SUMIFS(Desagregado!B:B,Desagregado!A:A,'real vs forecast'!A:A)</f>
        <v>9248.3862234728567</v>
      </c>
      <c r="C974">
        <f>IFERROR(VLOOKUP(A974,history!A:B,2,0),0)</f>
        <v>0</v>
      </c>
      <c r="D974">
        <f t="shared" si="45"/>
        <v>2023</v>
      </c>
      <c r="E974">
        <f t="shared" si="46"/>
        <v>8</v>
      </c>
      <c r="F974">
        <f t="shared" si="47"/>
        <v>31</v>
      </c>
    </row>
    <row r="975" spans="1:6" x14ac:dyDescent="0.25">
      <c r="A975" s="3">
        <v>45170</v>
      </c>
      <c r="B975">
        <f>SUMIFS(Desagregado!B:B,Desagregado!A:A,'real vs forecast'!A:A)</f>
        <v>8817.4835592102427</v>
      </c>
      <c r="C975">
        <f>IFERROR(VLOOKUP(A975,history!A:B,2,0),0)</f>
        <v>0</v>
      </c>
      <c r="D975">
        <f t="shared" si="45"/>
        <v>2023</v>
      </c>
      <c r="E975">
        <f t="shared" si="46"/>
        <v>9</v>
      </c>
      <c r="F975">
        <f t="shared" si="47"/>
        <v>1</v>
      </c>
    </row>
    <row r="976" spans="1:6" x14ac:dyDescent="0.25">
      <c r="A976" s="3">
        <v>45171</v>
      </c>
      <c r="B976">
        <f>SUMIFS(Desagregado!B:B,Desagregado!A:A,'real vs forecast'!A:A)</f>
        <v>7431.9881220597017</v>
      </c>
      <c r="C976">
        <f>IFERROR(VLOOKUP(A976,history!A:B,2,0),0)</f>
        <v>0</v>
      </c>
      <c r="D976">
        <f t="shared" si="45"/>
        <v>2023</v>
      </c>
      <c r="E976">
        <f t="shared" si="46"/>
        <v>9</v>
      </c>
      <c r="F976">
        <f t="shared" si="47"/>
        <v>2</v>
      </c>
    </row>
    <row r="977" spans="1:6" x14ac:dyDescent="0.25">
      <c r="A977" s="3">
        <v>45172</v>
      </c>
      <c r="B977">
        <f>SUMIFS(Desagregado!B:B,Desagregado!A:A,'real vs forecast'!A:A)</f>
        <v>0</v>
      </c>
      <c r="C977">
        <f>IFERROR(VLOOKUP(A977,history!A:B,2,0),0)</f>
        <v>0</v>
      </c>
      <c r="D977">
        <f t="shared" si="45"/>
        <v>2023</v>
      </c>
      <c r="E977">
        <f t="shared" si="46"/>
        <v>9</v>
      </c>
      <c r="F977">
        <f t="shared" si="47"/>
        <v>3</v>
      </c>
    </row>
    <row r="978" spans="1:6" x14ac:dyDescent="0.25">
      <c r="A978" s="3">
        <v>45173</v>
      </c>
      <c r="B978">
        <f>SUMIFS(Desagregado!B:B,Desagregado!A:A,'real vs forecast'!A:A)</f>
        <v>8548.1087642770781</v>
      </c>
      <c r="C978">
        <f>IFERROR(VLOOKUP(A978,history!A:B,2,0),0)</f>
        <v>0</v>
      </c>
      <c r="D978">
        <f t="shared" si="45"/>
        <v>2023</v>
      </c>
      <c r="E978">
        <f t="shared" si="46"/>
        <v>9</v>
      </c>
      <c r="F978">
        <f t="shared" si="47"/>
        <v>4</v>
      </c>
    </row>
    <row r="979" spans="1:6" x14ac:dyDescent="0.25">
      <c r="A979" s="3">
        <v>45174</v>
      </c>
      <c r="B979">
        <f>SUMIFS(Desagregado!B:B,Desagregado!A:A,'real vs forecast'!A:A)</f>
        <v>9466.6819250876215</v>
      </c>
      <c r="C979">
        <f>IFERROR(VLOOKUP(A979,history!A:B,2,0),0)</f>
        <v>0</v>
      </c>
      <c r="D979">
        <f t="shared" si="45"/>
        <v>2023</v>
      </c>
      <c r="E979">
        <f t="shared" si="46"/>
        <v>9</v>
      </c>
      <c r="F979">
        <f t="shared" si="47"/>
        <v>5</v>
      </c>
    </row>
    <row r="980" spans="1:6" x14ac:dyDescent="0.25">
      <c r="A980" s="3">
        <v>45175</v>
      </c>
      <c r="B980">
        <f>SUMIFS(Desagregado!B:B,Desagregado!A:A,'real vs forecast'!A:A)</f>
        <v>9261.085462189918</v>
      </c>
      <c r="C980">
        <f>IFERROR(VLOOKUP(A980,history!A:B,2,0),0)</f>
        <v>0</v>
      </c>
      <c r="D980">
        <f t="shared" si="45"/>
        <v>2023</v>
      </c>
      <c r="E980">
        <f t="shared" si="46"/>
        <v>9</v>
      </c>
      <c r="F980">
        <f t="shared" si="47"/>
        <v>6</v>
      </c>
    </row>
    <row r="981" spans="1:6" x14ac:dyDescent="0.25">
      <c r="A981" s="3">
        <v>45176</v>
      </c>
      <c r="B981">
        <f>SUMIFS(Desagregado!B:B,Desagregado!A:A,'real vs forecast'!A:A)</f>
        <v>9264.0978332238192</v>
      </c>
      <c r="C981">
        <f>IFERROR(VLOOKUP(A981,history!A:B,2,0),0)</f>
        <v>0</v>
      </c>
      <c r="D981">
        <f t="shared" si="45"/>
        <v>2023</v>
      </c>
      <c r="E981">
        <f t="shared" si="46"/>
        <v>9</v>
      </c>
      <c r="F981">
        <f t="shared" si="47"/>
        <v>7</v>
      </c>
    </row>
    <row r="982" spans="1:6" x14ac:dyDescent="0.25">
      <c r="A982" s="3">
        <v>45177</v>
      </c>
      <c r="B982">
        <f>SUMIFS(Desagregado!B:B,Desagregado!A:A,'real vs forecast'!A:A)</f>
        <v>8842.807957296558</v>
      </c>
      <c r="C982">
        <f>IFERROR(VLOOKUP(A982,history!A:B,2,0),0)</f>
        <v>0</v>
      </c>
      <c r="D982">
        <f t="shared" si="45"/>
        <v>2023</v>
      </c>
      <c r="E982">
        <f t="shared" si="46"/>
        <v>9</v>
      </c>
      <c r="F982">
        <f t="shared" si="47"/>
        <v>8</v>
      </c>
    </row>
    <row r="983" spans="1:6" x14ac:dyDescent="0.25">
      <c r="A983" s="3">
        <v>45178</v>
      </c>
      <c r="B983">
        <f>SUMIFS(Desagregado!B:B,Desagregado!A:A,'real vs forecast'!A:A)</f>
        <v>7471.8785810627323</v>
      </c>
      <c r="C983">
        <f>IFERROR(VLOOKUP(A983,history!A:B,2,0),0)</f>
        <v>0</v>
      </c>
      <c r="D983">
        <f t="shared" si="45"/>
        <v>2023</v>
      </c>
      <c r="E983">
        <f t="shared" si="46"/>
        <v>9</v>
      </c>
      <c r="F983">
        <f t="shared" si="47"/>
        <v>9</v>
      </c>
    </row>
    <row r="984" spans="1:6" x14ac:dyDescent="0.25">
      <c r="A984" s="3">
        <v>45179</v>
      </c>
      <c r="B984">
        <f>SUMIFS(Desagregado!B:B,Desagregado!A:A,'real vs forecast'!A:A)</f>
        <v>0</v>
      </c>
      <c r="C984">
        <f>IFERROR(VLOOKUP(A984,history!A:B,2,0),0)</f>
        <v>0</v>
      </c>
      <c r="D984">
        <f t="shared" si="45"/>
        <v>2023</v>
      </c>
      <c r="E984">
        <f t="shared" si="46"/>
        <v>9</v>
      </c>
      <c r="F984">
        <f t="shared" si="47"/>
        <v>10</v>
      </c>
    </row>
    <row r="985" spans="1:6" x14ac:dyDescent="0.25">
      <c r="A985" s="3">
        <v>45180</v>
      </c>
      <c r="B985">
        <f>SUMIFS(Desagregado!B:B,Desagregado!A:A,'real vs forecast'!A:A)</f>
        <v>8619.0852356542582</v>
      </c>
      <c r="C985">
        <f>IFERROR(VLOOKUP(A985,history!A:B,2,0),0)</f>
        <v>0</v>
      </c>
      <c r="D985">
        <f t="shared" si="45"/>
        <v>2023</v>
      </c>
      <c r="E985">
        <f t="shared" si="46"/>
        <v>9</v>
      </c>
      <c r="F985">
        <f t="shared" si="47"/>
        <v>11</v>
      </c>
    </row>
    <row r="986" spans="1:6" x14ac:dyDescent="0.25">
      <c r="A986" s="3">
        <v>45181</v>
      </c>
      <c r="B986">
        <f>SUMIFS(Desagregado!B:B,Desagregado!A:A,'real vs forecast'!A:A)</f>
        <v>9547.5470138534911</v>
      </c>
      <c r="C986">
        <f>IFERROR(VLOOKUP(A986,history!A:B,2,0),0)</f>
        <v>0</v>
      </c>
      <c r="D986">
        <f t="shared" si="45"/>
        <v>2023</v>
      </c>
      <c r="E986">
        <f t="shared" si="46"/>
        <v>9</v>
      </c>
      <c r="F986">
        <f t="shared" si="47"/>
        <v>12</v>
      </c>
    </row>
    <row r="987" spans="1:6" x14ac:dyDescent="0.25">
      <c r="A987" s="3">
        <v>45182</v>
      </c>
      <c r="B987">
        <f>SUMIFS(Desagregado!B:B,Desagregado!A:A,'real vs forecast'!A:A)</f>
        <v>9347.3144083277311</v>
      </c>
      <c r="C987">
        <f>IFERROR(VLOOKUP(A987,history!A:B,2,0),0)</f>
        <v>0</v>
      </c>
      <c r="D987">
        <f t="shared" si="45"/>
        <v>2023</v>
      </c>
      <c r="E987">
        <f t="shared" si="46"/>
        <v>9</v>
      </c>
      <c r="F987">
        <f t="shared" si="47"/>
        <v>13</v>
      </c>
    </row>
    <row r="988" spans="1:6" x14ac:dyDescent="0.25">
      <c r="A988" s="3">
        <v>45183</v>
      </c>
      <c r="B988">
        <f>SUMIFS(Desagregado!B:B,Desagregado!A:A,'real vs forecast'!A:A)</f>
        <v>9356.077010995401</v>
      </c>
      <c r="C988">
        <f>IFERROR(VLOOKUP(A988,history!A:B,2,0),0)</f>
        <v>0</v>
      </c>
      <c r="D988">
        <f t="shared" si="45"/>
        <v>2023</v>
      </c>
      <c r="E988">
        <f t="shared" si="46"/>
        <v>9</v>
      </c>
      <c r="F988">
        <f t="shared" si="47"/>
        <v>14</v>
      </c>
    </row>
    <row r="989" spans="1:6" x14ac:dyDescent="0.25">
      <c r="A989" s="3">
        <v>45184</v>
      </c>
      <c r="B989">
        <f>SUMIFS(Desagregado!B:B,Desagregado!A:A,'real vs forecast'!A:A)</f>
        <v>8929.92833989684</v>
      </c>
      <c r="C989">
        <f>IFERROR(VLOOKUP(A989,history!A:B,2,0),0)</f>
        <v>0</v>
      </c>
      <c r="D989">
        <f t="shared" si="45"/>
        <v>2023</v>
      </c>
      <c r="E989">
        <f t="shared" si="46"/>
        <v>9</v>
      </c>
      <c r="F989">
        <f t="shared" si="47"/>
        <v>15</v>
      </c>
    </row>
    <row r="990" spans="1:6" x14ac:dyDescent="0.25">
      <c r="A990" s="3">
        <v>45185</v>
      </c>
      <c r="B990">
        <f>SUMIFS(Desagregado!B:B,Desagregado!A:A,'real vs forecast'!A:A)</f>
        <v>7560.910893912268</v>
      </c>
      <c r="C990">
        <f>IFERROR(VLOOKUP(A990,history!A:B,2,0),0)</f>
        <v>0</v>
      </c>
      <c r="D990">
        <f t="shared" si="45"/>
        <v>2023</v>
      </c>
      <c r="E990">
        <f t="shared" si="46"/>
        <v>9</v>
      </c>
      <c r="F990">
        <f t="shared" si="47"/>
        <v>16</v>
      </c>
    </row>
    <row r="991" spans="1:6" x14ac:dyDescent="0.25">
      <c r="A991" s="3">
        <v>45186</v>
      </c>
      <c r="B991">
        <f>SUMIFS(Desagregado!B:B,Desagregado!A:A,'real vs forecast'!A:A)</f>
        <v>0</v>
      </c>
      <c r="C991">
        <f>IFERROR(VLOOKUP(A991,history!A:B,2,0),0)</f>
        <v>0</v>
      </c>
      <c r="D991">
        <f t="shared" si="45"/>
        <v>2023</v>
      </c>
      <c r="E991">
        <f t="shared" si="46"/>
        <v>9</v>
      </c>
      <c r="F991">
        <f t="shared" si="47"/>
        <v>17</v>
      </c>
    </row>
    <row r="992" spans="1:6" x14ac:dyDescent="0.25">
      <c r="A992" s="3">
        <v>45187</v>
      </c>
      <c r="B992">
        <f>SUMIFS(Desagregado!B:B,Desagregado!A:A,'real vs forecast'!A:A)</f>
        <v>8689.7409309967825</v>
      </c>
      <c r="C992">
        <f>IFERROR(VLOOKUP(A992,history!A:B,2,0),0)</f>
        <v>0</v>
      </c>
      <c r="D992">
        <f t="shared" si="45"/>
        <v>2023</v>
      </c>
      <c r="E992">
        <f t="shared" si="46"/>
        <v>9</v>
      </c>
      <c r="F992">
        <f t="shared" si="47"/>
        <v>18</v>
      </c>
    </row>
    <row r="993" spans="1:6" x14ac:dyDescent="0.25">
      <c r="A993" s="3">
        <v>45188</v>
      </c>
      <c r="B993">
        <f>SUMIFS(Desagregado!B:B,Desagregado!A:A,'real vs forecast'!A:A)</f>
        <v>9603.3747102610123</v>
      </c>
      <c r="C993">
        <f>IFERROR(VLOOKUP(A993,history!A:B,2,0),0)</f>
        <v>0</v>
      </c>
      <c r="D993">
        <f t="shared" si="45"/>
        <v>2023</v>
      </c>
      <c r="E993">
        <f t="shared" si="46"/>
        <v>9</v>
      </c>
      <c r="F993">
        <f t="shared" si="47"/>
        <v>19</v>
      </c>
    </row>
    <row r="994" spans="1:6" x14ac:dyDescent="0.25">
      <c r="A994" s="3">
        <v>45189</v>
      </c>
      <c r="B994">
        <f>SUMIFS(Desagregado!B:B,Desagregado!A:A,'real vs forecast'!A:A)</f>
        <v>9384.9034283860874</v>
      </c>
      <c r="C994">
        <f>IFERROR(VLOOKUP(A994,history!A:B,2,0),0)</f>
        <v>0</v>
      </c>
      <c r="D994">
        <f t="shared" si="45"/>
        <v>2023</v>
      </c>
      <c r="E994">
        <f t="shared" si="46"/>
        <v>9</v>
      </c>
      <c r="F994">
        <f t="shared" si="47"/>
        <v>20</v>
      </c>
    </row>
    <row r="995" spans="1:6" x14ac:dyDescent="0.25">
      <c r="A995" s="3">
        <v>45190</v>
      </c>
      <c r="B995">
        <f>SUMIFS(Desagregado!B:B,Desagregado!A:A,'real vs forecast'!A:A)</f>
        <v>9372.4414873332717</v>
      </c>
      <c r="C995">
        <f>IFERROR(VLOOKUP(A995,history!A:B,2,0),0)</f>
        <v>0</v>
      </c>
      <c r="D995">
        <f t="shared" si="45"/>
        <v>2023</v>
      </c>
      <c r="E995">
        <f t="shared" si="46"/>
        <v>9</v>
      </c>
      <c r="F995">
        <f t="shared" si="47"/>
        <v>21</v>
      </c>
    </row>
    <row r="996" spans="1:6" x14ac:dyDescent="0.25">
      <c r="A996" s="3">
        <v>45191</v>
      </c>
      <c r="B996">
        <f>SUMIFS(Desagregado!B:B,Desagregado!A:A,'real vs forecast'!A:A)</f>
        <v>8917.3506152924292</v>
      </c>
      <c r="C996">
        <f>IFERROR(VLOOKUP(A996,history!A:B,2,0),0)</f>
        <v>0</v>
      </c>
      <c r="D996">
        <f t="shared" si="45"/>
        <v>2023</v>
      </c>
      <c r="E996">
        <f t="shared" si="46"/>
        <v>9</v>
      </c>
      <c r="F996">
        <f t="shared" si="47"/>
        <v>22</v>
      </c>
    </row>
    <row r="997" spans="1:6" x14ac:dyDescent="0.25">
      <c r="A997" s="3">
        <v>45192</v>
      </c>
      <c r="B997">
        <f>SUMIFS(Desagregado!B:B,Desagregado!A:A,'real vs forecast'!A:A)</f>
        <v>7528.1507323114902</v>
      </c>
      <c r="C997">
        <f>IFERROR(VLOOKUP(A997,history!A:B,2,0),0)</f>
        <v>0</v>
      </c>
      <c r="D997">
        <f t="shared" si="45"/>
        <v>2023</v>
      </c>
      <c r="E997">
        <f t="shared" si="46"/>
        <v>9</v>
      </c>
      <c r="F997">
        <f t="shared" si="47"/>
        <v>23</v>
      </c>
    </row>
    <row r="998" spans="1:6" x14ac:dyDescent="0.25">
      <c r="A998" s="3">
        <v>45193</v>
      </c>
      <c r="B998">
        <f>SUMIFS(Desagregado!B:B,Desagregado!A:A,'real vs forecast'!A:A)</f>
        <v>0</v>
      </c>
      <c r="C998">
        <f>IFERROR(VLOOKUP(A998,history!A:B,2,0),0)</f>
        <v>0</v>
      </c>
      <c r="D998">
        <f t="shared" si="45"/>
        <v>2023</v>
      </c>
      <c r="E998">
        <f t="shared" si="46"/>
        <v>9</v>
      </c>
      <c r="F998">
        <f t="shared" si="47"/>
        <v>24</v>
      </c>
    </row>
    <row r="999" spans="1:6" x14ac:dyDescent="0.25">
      <c r="A999" s="3">
        <v>45194</v>
      </c>
      <c r="B999">
        <f>SUMIFS(Desagregado!B:B,Desagregado!A:A,'real vs forecast'!A:A)</f>
        <v>8603.7073954406278</v>
      </c>
      <c r="C999">
        <f>IFERROR(VLOOKUP(A999,history!A:B,2,0),0)</f>
        <v>0</v>
      </c>
      <c r="D999">
        <f t="shared" si="45"/>
        <v>2023</v>
      </c>
      <c r="E999">
        <f t="shared" si="46"/>
        <v>9</v>
      </c>
      <c r="F999">
        <f t="shared" si="47"/>
        <v>25</v>
      </c>
    </row>
    <row r="1000" spans="1:6" x14ac:dyDescent="0.25">
      <c r="A1000" s="3">
        <v>45195</v>
      </c>
      <c r="B1000">
        <f>SUMIFS(Desagregado!B:B,Desagregado!A:A,'real vs forecast'!A:A)</f>
        <v>9491.1828878594642</v>
      </c>
      <c r="C1000">
        <f>IFERROR(VLOOKUP(A1000,history!A:B,2,0),0)</f>
        <v>0</v>
      </c>
      <c r="D1000">
        <f t="shared" si="45"/>
        <v>2023</v>
      </c>
      <c r="E1000">
        <f t="shared" si="46"/>
        <v>9</v>
      </c>
      <c r="F1000">
        <f t="shared" si="47"/>
        <v>26</v>
      </c>
    </row>
    <row r="1001" spans="1:6" x14ac:dyDescent="0.25">
      <c r="A1001" s="3">
        <v>45196</v>
      </c>
      <c r="B1001">
        <f>SUMIFS(Desagregado!B:B,Desagregado!A:A,'real vs forecast'!A:A)</f>
        <v>9248.0272423556125</v>
      </c>
      <c r="C1001">
        <f>IFERROR(VLOOKUP(A1001,history!A:B,2,0),0)</f>
        <v>0</v>
      </c>
      <c r="D1001">
        <f t="shared" si="45"/>
        <v>2023</v>
      </c>
      <c r="E1001">
        <f t="shared" si="46"/>
        <v>9</v>
      </c>
      <c r="F1001">
        <f t="shared" si="47"/>
        <v>27</v>
      </c>
    </row>
    <row r="1002" spans="1:6" x14ac:dyDescent="0.25">
      <c r="A1002" s="3">
        <v>45197</v>
      </c>
      <c r="B1002">
        <f>SUMIFS(Desagregado!B:B,Desagregado!A:A,'real vs forecast'!A:A)</f>
        <v>9213.2208665096859</v>
      </c>
      <c r="C1002">
        <f>IFERROR(VLOOKUP(A1002,history!A:B,2,0),0)</f>
        <v>0</v>
      </c>
      <c r="D1002">
        <f t="shared" si="45"/>
        <v>2023</v>
      </c>
      <c r="E1002">
        <f t="shared" si="46"/>
        <v>9</v>
      </c>
      <c r="F1002">
        <f t="shared" si="47"/>
        <v>28</v>
      </c>
    </row>
    <row r="1003" spans="1:6" x14ac:dyDescent="0.25">
      <c r="A1003" s="3">
        <v>45198</v>
      </c>
      <c r="B1003">
        <f>SUMIFS(Desagregado!B:B,Desagregado!A:A,'real vs forecast'!A:A)</f>
        <v>8733.6840512237468</v>
      </c>
      <c r="C1003">
        <f>IFERROR(VLOOKUP(A1003,history!A:B,2,0),0)</f>
        <v>0</v>
      </c>
      <c r="D1003">
        <f t="shared" si="45"/>
        <v>2023</v>
      </c>
      <c r="E1003">
        <f t="shared" si="46"/>
        <v>9</v>
      </c>
      <c r="F1003">
        <f t="shared" si="47"/>
        <v>29</v>
      </c>
    </row>
    <row r="1004" spans="1:6" x14ac:dyDescent="0.25">
      <c r="A1004" s="3">
        <v>45199</v>
      </c>
      <c r="B1004">
        <f>SUMIFS(Desagregado!B:B,Desagregado!A:A,'real vs forecast'!A:A)</f>
        <v>7334.5416203271989</v>
      </c>
      <c r="C1004">
        <f>IFERROR(VLOOKUP(A1004,history!A:B,2,0),0)</f>
        <v>0</v>
      </c>
      <c r="D1004">
        <f t="shared" si="45"/>
        <v>2023</v>
      </c>
      <c r="E1004">
        <f t="shared" si="46"/>
        <v>9</v>
      </c>
      <c r="F1004">
        <f t="shared" si="47"/>
        <v>30</v>
      </c>
    </row>
    <row r="1005" spans="1:6" x14ac:dyDescent="0.25">
      <c r="A1005" s="3">
        <v>45200</v>
      </c>
      <c r="B1005">
        <f>SUMIFS(Desagregado!B:B,Desagregado!A:A,'real vs forecast'!A:A)</f>
        <v>0</v>
      </c>
      <c r="C1005">
        <f>IFERROR(VLOOKUP(A1005,history!A:B,2,0),0)</f>
        <v>0</v>
      </c>
      <c r="D1005">
        <f t="shared" si="45"/>
        <v>2023</v>
      </c>
      <c r="E1005">
        <f t="shared" si="46"/>
        <v>10</v>
      </c>
      <c r="F1005">
        <f t="shared" si="47"/>
        <v>1</v>
      </c>
    </row>
    <row r="1006" spans="1:6" x14ac:dyDescent="0.25">
      <c r="A1006" s="3">
        <v>45201</v>
      </c>
      <c r="B1006">
        <f>SUMIFS(Desagregado!B:B,Desagregado!A:A,'real vs forecast'!A:A)</f>
        <v>8394.1917723598963</v>
      </c>
      <c r="C1006">
        <f>IFERROR(VLOOKUP(A1006,history!A:B,2,0),0)</f>
        <v>0</v>
      </c>
      <c r="D1006">
        <f t="shared" si="45"/>
        <v>2023</v>
      </c>
      <c r="E1006">
        <f t="shared" si="46"/>
        <v>10</v>
      </c>
      <c r="F1006">
        <f t="shared" si="47"/>
        <v>2</v>
      </c>
    </row>
    <row r="1007" spans="1:6" x14ac:dyDescent="0.25">
      <c r="A1007" s="3">
        <v>45202</v>
      </c>
      <c r="B1007">
        <f>SUMIFS(Desagregado!B:B,Desagregado!A:A,'real vs forecast'!A:A)</f>
        <v>9282.034789841995</v>
      </c>
      <c r="C1007">
        <f>IFERROR(VLOOKUP(A1007,history!A:B,2,0),0)</f>
        <v>0</v>
      </c>
      <c r="D1007">
        <f t="shared" si="45"/>
        <v>2023</v>
      </c>
      <c r="E1007">
        <f t="shared" si="46"/>
        <v>10</v>
      </c>
      <c r="F1007">
        <f t="shared" si="47"/>
        <v>3</v>
      </c>
    </row>
    <row r="1008" spans="1:6" x14ac:dyDescent="0.25">
      <c r="A1008" s="3">
        <v>45203</v>
      </c>
      <c r="B1008">
        <f>SUMIFS(Desagregado!B:B,Desagregado!A:A,'real vs forecast'!A:A)</f>
        <v>9045.2720373954817</v>
      </c>
      <c r="C1008">
        <f>IFERROR(VLOOKUP(A1008,history!A:B,2,0),0)</f>
        <v>0</v>
      </c>
      <c r="D1008">
        <f t="shared" si="45"/>
        <v>2023</v>
      </c>
      <c r="E1008">
        <f t="shared" si="46"/>
        <v>10</v>
      </c>
      <c r="F1008">
        <f t="shared" si="47"/>
        <v>4</v>
      </c>
    </row>
    <row r="1009" spans="1:6" x14ac:dyDescent="0.25">
      <c r="A1009" s="3">
        <v>45204</v>
      </c>
      <c r="B1009">
        <f>SUMIFS(Desagregado!B:B,Desagregado!A:A,'real vs forecast'!A:A)</f>
        <v>9023.0515139382314</v>
      </c>
      <c r="C1009">
        <f>IFERROR(VLOOKUP(A1009,history!A:B,2,0),0)</f>
        <v>0</v>
      </c>
      <c r="D1009">
        <f t="shared" si="45"/>
        <v>2023</v>
      </c>
      <c r="E1009">
        <f t="shared" si="46"/>
        <v>10</v>
      </c>
      <c r="F1009">
        <f t="shared" si="47"/>
        <v>5</v>
      </c>
    </row>
    <row r="1010" spans="1:6" x14ac:dyDescent="0.25">
      <c r="A1010" s="3">
        <v>45205</v>
      </c>
      <c r="B1010">
        <f>SUMIFS(Desagregado!B:B,Desagregado!A:A,'real vs forecast'!A:A)</f>
        <v>8557.0204779151627</v>
      </c>
      <c r="C1010">
        <f>IFERROR(VLOOKUP(A1010,history!A:B,2,0),0)</f>
        <v>0</v>
      </c>
      <c r="D1010">
        <f t="shared" si="45"/>
        <v>2023</v>
      </c>
      <c r="E1010">
        <f t="shared" si="46"/>
        <v>10</v>
      </c>
      <c r="F1010">
        <f t="shared" si="47"/>
        <v>6</v>
      </c>
    </row>
    <row r="1011" spans="1:6" x14ac:dyDescent="0.25">
      <c r="A1011" s="3">
        <v>45206</v>
      </c>
      <c r="B1011">
        <f>SUMIFS(Desagregado!B:B,Desagregado!A:A,'real vs forecast'!A:A)</f>
        <v>7189.7930339190834</v>
      </c>
      <c r="C1011">
        <f>IFERROR(VLOOKUP(A1011,history!A:B,2,0),0)</f>
        <v>0</v>
      </c>
      <c r="D1011">
        <f t="shared" si="45"/>
        <v>2023</v>
      </c>
      <c r="E1011">
        <f t="shared" si="46"/>
        <v>10</v>
      </c>
      <c r="F1011">
        <f t="shared" si="47"/>
        <v>7</v>
      </c>
    </row>
    <row r="1012" spans="1:6" x14ac:dyDescent="0.25">
      <c r="A1012" s="3">
        <v>45207</v>
      </c>
      <c r="B1012">
        <f>SUMIFS(Desagregado!B:B,Desagregado!A:A,'real vs forecast'!A:A)</f>
        <v>0</v>
      </c>
      <c r="C1012">
        <f>IFERROR(VLOOKUP(A1012,history!A:B,2,0),0)</f>
        <v>0</v>
      </c>
      <c r="D1012">
        <f t="shared" si="45"/>
        <v>2023</v>
      </c>
      <c r="E1012">
        <f t="shared" si="46"/>
        <v>10</v>
      </c>
      <c r="F1012">
        <f t="shared" si="47"/>
        <v>8</v>
      </c>
    </row>
    <row r="1013" spans="1:6" x14ac:dyDescent="0.25">
      <c r="A1013" s="3">
        <v>45208</v>
      </c>
      <c r="B1013">
        <f>SUMIFS(Desagregado!B:B,Desagregado!A:A,'real vs forecast'!A:A)</f>
        <v>8313.8164158107447</v>
      </c>
      <c r="C1013">
        <f>IFERROR(VLOOKUP(A1013,history!A:B,2,0),0)</f>
        <v>0</v>
      </c>
      <c r="D1013">
        <f t="shared" si="45"/>
        <v>2023</v>
      </c>
      <c r="E1013">
        <f t="shared" si="46"/>
        <v>10</v>
      </c>
      <c r="F1013">
        <f t="shared" si="47"/>
        <v>9</v>
      </c>
    </row>
    <row r="1014" spans="1:6" x14ac:dyDescent="0.25">
      <c r="A1014" s="3">
        <v>45209</v>
      </c>
      <c r="B1014">
        <f>SUMIFS(Desagregado!B:B,Desagregado!A:A,'real vs forecast'!A:A)</f>
        <v>9241.8930108632976</v>
      </c>
      <c r="C1014">
        <f>IFERROR(VLOOKUP(A1014,history!A:B,2,0),0)</f>
        <v>0</v>
      </c>
      <c r="D1014">
        <f t="shared" si="45"/>
        <v>2023</v>
      </c>
      <c r="E1014">
        <f t="shared" si="46"/>
        <v>10</v>
      </c>
      <c r="F1014">
        <f t="shared" si="47"/>
        <v>10</v>
      </c>
    </row>
    <row r="1015" spans="1:6" x14ac:dyDescent="0.25">
      <c r="A1015" s="3">
        <v>45210</v>
      </c>
      <c r="B1015">
        <f>SUMIFS(Desagregado!B:B,Desagregado!A:A,'real vs forecast'!A:A)</f>
        <v>9049.103083649763</v>
      </c>
      <c r="C1015">
        <f>IFERROR(VLOOKUP(A1015,history!A:B,2,0),0)</f>
        <v>0</v>
      </c>
      <c r="D1015">
        <f t="shared" si="45"/>
        <v>2023</v>
      </c>
      <c r="E1015">
        <f t="shared" si="46"/>
        <v>10</v>
      </c>
      <c r="F1015">
        <f t="shared" si="47"/>
        <v>11</v>
      </c>
    </row>
    <row r="1016" spans="1:6" x14ac:dyDescent="0.25">
      <c r="A1016" s="3">
        <v>45211</v>
      </c>
      <c r="B1016">
        <f>SUMIFS(Desagregado!B:B,Desagregado!A:A,'real vs forecast'!A:A)</f>
        <v>9073.6739873177139</v>
      </c>
      <c r="C1016">
        <f>IFERROR(VLOOKUP(A1016,history!A:B,2,0),0)</f>
        <v>0</v>
      </c>
      <c r="D1016">
        <f t="shared" si="45"/>
        <v>2023</v>
      </c>
      <c r="E1016">
        <f t="shared" si="46"/>
        <v>10</v>
      </c>
      <c r="F1016">
        <f t="shared" si="47"/>
        <v>12</v>
      </c>
    </row>
    <row r="1017" spans="1:6" x14ac:dyDescent="0.25">
      <c r="A1017" s="3">
        <v>45212</v>
      </c>
      <c r="B1017">
        <f>SUMIFS(Desagregado!B:B,Desagregado!A:A,'real vs forecast'!A:A)</f>
        <v>8650.9549754291984</v>
      </c>
      <c r="C1017">
        <f>IFERROR(VLOOKUP(A1017,history!A:B,2,0),0)</f>
        <v>0</v>
      </c>
      <c r="D1017">
        <f t="shared" si="45"/>
        <v>2023</v>
      </c>
      <c r="E1017">
        <f t="shared" si="46"/>
        <v>10</v>
      </c>
      <c r="F1017">
        <f t="shared" si="47"/>
        <v>13</v>
      </c>
    </row>
    <row r="1018" spans="1:6" x14ac:dyDescent="0.25">
      <c r="A1018" s="3">
        <v>45213</v>
      </c>
      <c r="B1018">
        <f>SUMIFS(Desagregado!B:B,Desagregado!A:A,'real vs forecast'!A:A)</f>
        <v>7338.4025520741916</v>
      </c>
      <c r="C1018">
        <f>IFERROR(VLOOKUP(A1018,history!A:B,2,0),0)</f>
        <v>0</v>
      </c>
      <c r="D1018">
        <f t="shared" si="45"/>
        <v>2023</v>
      </c>
      <c r="E1018">
        <f t="shared" si="46"/>
        <v>10</v>
      </c>
      <c r="F1018">
        <f t="shared" si="47"/>
        <v>14</v>
      </c>
    </row>
    <row r="1019" spans="1:6" x14ac:dyDescent="0.25">
      <c r="A1019" s="3">
        <v>45214</v>
      </c>
      <c r="B1019">
        <f>SUMIFS(Desagregado!B:B,Desagregado!A:A,'real vs forecast'!A:A)</f>
        <v>0</v>
      </c>
      <c r="C1019">
        <f>IFERROR(VLOOKUP(A1019,history!A:B,2,0),0)</f>
        <v>0</v>
      </c>
      <c r="D1019">
        <f t="shared" si="45"/>
        <v>2023</v>
      </c>
      <c r="E1019">
        <f t="shared" si="46"/>
        <v>10</v>
      </c>
      <c r="F1019">
        <f t="shared" si="47"/>
        <v>15</v>
      </c>
    </row>
    <row r="1020" spans="1:6" x14ac:dyDescent="0.25">
      <c r="A1020" s="3">
        <v>45215</v>
      </c>
      <c r="B1020">
        <f>SUMIFS(Desagregado!B:B,Desagregado!A:A,'real vs forecast'!A:A)</f>
        <v>0</v>
      </c>
      <c r="C1020">
        <f>IFERROR(VLOOKUP(A1020,history!A:B,2,0),0)</f>
        <v>0</v>
      </c>
      <c r="D1020">
        <f t="shared" si="45"/>
        <v>2023</v>
      </c>
      <c r="E1020">
        <f t="shared" si="46"/>
        <v>10</v>
      </c>
      <c r="F1020">
        <f t="shared" si="47"/>
        <v>16</v>
      </c>
    </row>
    <row r="1021" spans="1:6" x14ac:dyDescent="0.25">
      <c r="A1021" s="3">
        <v>45216</v>
      </c>
      <c r="B1021">
        <f>SUMIFS(Desagregado!B:B,Desagregado!A:A,'real vs forecast'!A:A)</f>
        <v>9530.893665013944</v>
      </c>
      <c r="C1021">
        <f>IFERROR(VLOOKUP(A1021,history!A:B,2,0),0)</f>
        <v>0</v>
      </c>
      <c r="D1021">
        <f t="shared" si="45"/>
        <v>2023</v>
      </c>
      <c r="E1021">
        <f t="shared" si="46"/>
        <v>10</v>
      </c>
      <c r="F1021">
        <f t="shared" si="47"/>
        <v>17</v>
      </c>
    </row>
    <row r="1022" spans="1:6" x14ac:dyDescent="0.25">
      <c r="A1022" s="3">
        <v>45217</v>
      </c>
      <c r="B1022">
        <f>SUMIFS(Desagregado!B:B,Desagregado!A:A,'real vs forecast'!A:A)</f>
        <v>9379.8445223627623</v>
      </c>
      <c r="C1022">
        <f>IFERROR(VLOOKUP(A1022,history!A:B,2,0),0)</f>
        <v>0</v>
      </c>
      <c r="D1022">
        <f t="shared" si="45"/>
        <v>2023</v>
      </c>
      <c r="E1022">
        <f t="shared" si="46"/>
        <v>10</v>
      </c>
      <c r="F1022">
        <f t="shared" si="47"/>
        <v>18</v>
      </c>
    </row>
    <row r="1023" spans="1:6" x14ac:dyDescent="0.25">
      <c r="A1023" s="3">
        <v>45218</v>
      </c>
      <c r="B1023">
        <f>SUMIFS(Desagregado!B:B,Desagregado!A:A,'real vs forecast'!A:A)</f>
        <v>9438.8645024840043</v>
      </c>
      <c r="C1023">
        <f>IFERROR(VLOOKUP(A1023,history!A:B,2,0),0)</f>
        <v>0</v>
      </c>
      <c r="D1023">
        <f t="shared" si="45"/>
        <v>2023</v>
      </c>
      <c r="E1023">
        <f t="shared" si="46"/>
        <v>10</v>
      </c>
      <c r="F1023">
        <f t="shared" si="47"/>
        <v>19</v>
      </c>
    </row>
    <row r="1024" spans="1:6" x14ac:dyDescent="0.25">
      <c r="A1024" s="3">
        <v>45219</v>
      </c>
      <c r="B1024">
        <f>SUMIFS(Desagregado!B:B,Desagregado!A:A,'real vs forecast'!A:A)</f>
        <v>9040.6246282328084</v>
      </c>
      <c r="C1024">
        <f>IFERROR(VLOOKUP(A1024,history!A:B,2,0),0)</f>
        <v>0</v>
      </c>
      <c r="D1024">
        <f t="shared" si="45"/>
        <v>2023</v>
      </c>
      <c r="E1024">
        <f t="shared" si="46"/>
        <v>10</v>
      </c>
      <c r="F1024">
        <f t="shared" si="47"/>
        <v>20</v>
      </c>
    </row>
    <row r="1025" spans="1:6" x14ac:dyDescent="0.25">
      <c r="A1025" s="3">
        <v>45220</v>
      </c>
      <c r="B1025">
        <f>SUMIFS(Desagregado!B:B,Desagregado!A:A,'real vs forecast'!A:A)</f>
        <v>7754.4697514947075</v>
      </c>
      <c r="C1025">
        <f>IFERROR(VLOOKUP(A1025,history!A:B,2,0),0)</f>
        <v>0</v>
      </c>
      <c r="D1025">
        <f t="shared" si="45"/>
        <v>2023</v>
      </c>
      <c r="E1025">
        <f t="shared" si="46"/>
        <v>10</v>
      </c>
      <c r="F1025">
        <f t="shared" si="47"/>
        <v>21</v>
      </c>
    </row>
    <row r="1026" spans="1:6" x14ac:dyDescent="0.25">
      <c r="A1026" s="3">
        <v>45221</v>
      </c>
      <c r="B1026">
        <f>SUMIFS(Desagregado!B:B,Desagregado!A:A,'real vs forecast'!A:A)</f>
        <v>0</v>
      </c>
      <c r="C1026">
        <f>IFERROR(VLOOKUP(A1026,history!A:B,2,0),0)</f>
        <v>0</v>
      </c>
      <c r="D1026">
        <f t="shared" si="45"/>
        <v>2023</v>
      </c>
      <c r="E1026">
        <f t="shared" si="46"/>
        <v>10</v>
      </c>
      <c r="F1026">
        <f t="shared" si="47"/>
        <v>22</v>
      </c>
    </row>
    <row r="1027" spans="1:6" x14ac:dyDescent="0.25">
      <c r="A1027" s="3">
        <v>45222</v>
      </c>
      <c r="B1027">
        <f>SUMIFS(Desagregado!B:B,Desagregado!A:A,'real vs forecast'!A:A)</f>
        <v>8999.9217188125003</v>
      </c>
      <c r="C1027">
        <f>IFERROR(VLOOKUP(A1027,history!A:B,2,0),0)</f>
        <v>0</v>
      </c>
      <c r="D1027">
        <f t="shared" ref="D1027:D1090" si="48">YEAR(A1027)</f>
        <v>2023</v>
      </c>
      <c r="E1027">
        <f t="shared" ref="E1027:E1090" si="49">MONTH(A1027)</f>
        <v>10</v>
      </c>
      <c r="F1027">
        <f t="shared" ref="F1027:F1090" si="50">DAY(A1027)</f>
        <v>23</v>
      </c>
    </row>
    <row r="1028" spans="1:6" x14ac:dyDescent="0.25">
      <c r="A1028" s="3">
        <v>45223</v>
      </c>
      <c r="B1028">
        <f>SUMIFS(Desagregado!B:B,Desagregado!A:A,'real vs forecast'!A:A)</f>
        <v>9972.1116066893883</v>
      </c>
      <c r="C1028">
        <f>IFERROR(VLOOKUP(A1028,history!A:B,2,0),0)</f>
        <v>0</v>
      </c>
      <c r="D1028">
        <f t="shared" si="48"/>
        <v>2023</v>
      </c>
      <c r="E1028">
        <f t="shared" si="49"/>
        <v>10</v>
      </c>
      <c r="F1028">
        <f t="shared" si="50"/>
        <v>24</v>
      </c>
    </row>
    <row r="1029" spans="1:6" x14ac:dyDescent="0.25">
      <c r="A1029" s="3">
        <v>45224</v>
      </c>
      <c r="B1029">
        <f>SUMIFS(Desagregado!B:B,Desagregado!A:A,'real vs forecast'!A:A)</f>
        <v>9818.1761896018161</v>
      </c>
      <c r="C1029">
        <f>IFERROR(VLOOKUP(A1029,history!A:B,2,0),0)</f>
        <v>0</v>
      </c>
      <c r="D1029">
        <f t="shared" si="48"/>
        <v>2023</v>
      </c>
      <c r="E1029">
        <f t="shared" si="49"/>
        <v>10</v>
      </c>
      <c r="F1029">
        <f t="shared" si="50"/>
        <v>25</v>
      </c>
    </row>
    <row r="1030" spans="1:6" x14ac:dyDescent="0.25">
      <c r="A1030" s="3">
        <v>45225</v>
      </c>
      <c r="B1030">
        <f>SUMIFS(Desagregado!B:B,Desagregado!A:A,'real vs forecast'!A:A)</f>
        <v>9854.6027657121485</v>
      </c>
      <c r="C1030">
        <f>IFERROR(VLOOKUP(A1030,history!A:B,2,0),0)</f>
        <v>0</v>
      </c>
      <c r="D1030">
        <f t="shared" si="48"/>
        <v>2023</v>
      </c>
      <c r="E1030">
        <f t="shared" si="49"/>
        <v>10</v>
      </c>
      <c r="F1030">
        <f t="shared" si="50"/>
        <v>26</v>
      </c>
    </row>
    <row r="1031" spans="1:6" x14ac:dyDescent="0.25">
      <c r="A1031" s="3">
        <v>45226</v>
      </c>
      <c r="B1031">
        <f>SUMIFS(Desagregado!B:B,Desagregado!A:A,'real vs forecast'!A:A)</f>
        <v>9429.6994061988262</v>
      </c>
      <c r="C1031">
        <f>IFERROR(VLOOKUP(A1031,history!A:B,2,0),0)</f>
        <v>0</v>
      </c>
      <c r="D1031">
        <f t="shared" si="48"/>
        <v>2023</v>
      </c>
      <c r="E1031">
        <f t="shared" si="49"/>
        <v>10</v>
      </c>
      <c r="F1031">
        <f t="shared" si="50"/>
        <v>27</v>
      </c>
    </row>
    <row r="1032" spans="1:6" x14ac:dyDescent="0.25">
      <c r="A1032" s="3">
        <v>45227</v>
      </c>
      <c r="B1032">
        <f>SUMIFS(Desagregado!B:B,Desagregado!A:A,'real vs forecast'!A:A)</f>
        <v>8113.1765711930248</v>
      </c>
      <c r="C1032">
        <f>IFERROR(VLOOKUP(A1032,history!A:B,2,0),0)</f>
        <v>0</v>
      </c>
      <c r="D1032">
        <f t="shared" si="48"/>
        <v>2023</v>
      </c>
      <c r="E1032">
        <f t="shared" si="49"/>
        <v>10</v>
      </c>
      <c r="F1032">
        <f t="shared" si="50"/>
        <v>28</v>
      </c>
    </row>
    <row r="1033" spans="1:6" x14ac:dyDescent="0.25">
      <c r="A1033" s="3">
        <v>45228</v>
      </c>
      <c r="B1033">
        <f>SUMIFS(Desagregado!B:B,Desagregado!A:A,'real vs forecast'!A:A)</f>
        <v>0</v>
      </c>
      <c r="C1033">
        <f>IFERROR(VLOOKUP(A1033,history!A:B,2,0),0)</f>
        <v>0</v>
      </c>
      <c r="D1033">
        <f t="shared" si="48"/>
        <v>2023</v>
      </c>
      <c r="E1033">
        <f t="shared" si="49"/>
        <v>10</v>
      </c>
      <c r="F1033">
        <f t="shared" si="50"/>
        <v>29</v>
      </c>
    </row>
    <row r="1034" spans="1:6" x14ac:dyDescent="0.25">
      <c r="A1034" s="3">
        <v>45229</v>
      </c>
      <c r="B1034">
        <f>SUMIFS(Desagregado!B:B,Desagregado!A:A,'real vs forecast'!A:A)</f>
        <v>9248.8779230409473</v>
      </c>
      <c r="C1034">
        <f>IFERROR(VLOOKUP(A1034,history!A:B,2,0),0)</f>
        <v>0</v>
      </c>
      <c r="D1034">
        <f t="shared" si="48"/>
        <v>2023</v>
      </c>
      <c r="E1034">
        <f t="shared" si="49"/>
        <v>10</v>
      </c>
      <c r="F1034">
        <f t="shared" si="50"/>
        <v>30</v>
      </c>
    </row>
    <row r="1035" spans="1:6" x14ac:dyDescent="0.25">
      <c r="A1035" s="3">
        <v>45230</v>
      </c>
      <c r="B1035">
        <f>SUMIFS(Desagregado!B:B,Desagregado!A:A,'real vs forecast'!A:A)</f>
        <v>10168.96913651493</v>
      </c>
      <c r="C1035">
        <f>IFERROR(VLOOKUP(A1035,history!A:B,2,0),0)</f>
        <v>0</v>
      </c>
      <c r="D1035">
        <f t="shared" si="48"/>
        <v>2023</v>
      </c>
      <c r="E1035">
        <f t="shared" si="49"/>
        <v>10</v>
      </c>
      <c r="F1035">
        <f t="shared" si="50"/>
        <v>31</v>
      </c>
    </row>
    <row r="1036" spans="1:6" x14ac:dyDescent="0.25">
      <c r="A1036" s="3">
        <v>45231</v>
      </c>
      <c r="B1036">
        <f>SUMIFS(Desagregado!B:B,Desagregado!A:A,'real vs forecast'!A:A)</f>
        <v>9964.6384831851901</v>
      </c>
      <c r="C1036">
        <f>IFERROR(VLOOKUP(A1036,history!A:B,2,0),0)</f>
        <v>0</v>
      </c>
      <c r="D1036">
        <f t="shared" si="48"/>
        <v>2023</v>
      </c>
      <c r="E1036">
        <f t="shared" si="49"/>
        <v>11</v>
      </c>
      <c r="F1036">
        <f t="shared" si="50"/>
        <v>1</v>
      </c>
    </row>
    <row r="1037" spans="1:6" x14ac:dyDescent="0.25">
      <c r="A1037" s="3">
        <v>45232</v>
      </c>
      <c r="B1037">
        <f>SUMIFS(Desagregado!B:B,Desagregado!A:A,'real vs forecast'!A:A)</f>
        <v>9940.4638656115785</v>
      </c>
      <c r="C1037">
        <f>IFERROR(VLOOKUP(A1037,history!A:B,2,0),0)</f>
        <v>0</v>
      </c>
      <c r="D1037">
        <f t="shared" si="48"/>
        <v>2023</v>
      </c>
      <c r="E1037">
        <f t="shared" si="49"/>
        <v>11</v>
      </c>
      <c r="F1037">
        <f t="shared" si="50"/>
        <v>2</v>
      </c>
    </row>
    <row r="1038" spans="1:6" x14ac:dyDescent="0.25">
      <c r="A1038" s="3">
        <v>45233</v>
      </c>
      <c r="B1038">
        <f>SUMIFS(Desagregado!B:B,Desagregado!A:A,'real vs forecast'!A:A)</f>
        <v>9452.0730418066905</v>
      </c>
      <c r="C1038">
        <f>IFERROR(VLOOKUP(A1038,history!A:B,2,0),0)</f>
        <v>0</v>
      </c>
      <c r="D1038">
        <f t="shared" si="48"/>
        <v>2023</v>
      </c>
      <c r="E1038">
        <f t="shared" si="49"/>
        <v>11</v>
      </c>
      <c r="F1038">
        <f t="shared" si="50"/>
        <v>3</v>
      </c>
    </row>
    <row r="1039" spans="1:6" x14ac:dyDescent="0.25">
      <c r="A1039" s="3">
        <v>45234</v>
      </c>
      <c r="B1039">
        <f>SUMIFS(Desagregado!B:B,Desagregado!A:A,'real vs forecast'!A:A)</f>
        <v>8095.3305410933544</v>
      </c>
      <c r="C1039">
        <f>IFERROR(VLOOKUP(A1039,history!A:B,2,0),0)</f>
        <v>0</v>
      </c>
      <c r="D1039">
        <f t="shared" si="48"/>
        <v>2023</v>
      </c>
      <c r="E1039">
        <f t="shared" si="49"/>
        <v>11</v>
      </c>
      <c r="F1039">
        <f t="shared" si="50"/>
        <v>4</v>
      </c>
    </row>
    <row r="1040" spans="1:6" x14ac:dyDescent="0.25">
      <c r="A1040" s="3">
        <v>45235</v>
      </c>
      <c r="B1040">
        <f>SUMIFS(Desagregado!B:B,Desagregado!A:A,'real vs forecast'!A:A)</f>
        <v>0</v>
      </c>
      <c r="C1040">
        <f>IFERROR(VLOOKUP(A1040,history!A:B,2,0),0)</f>
        <v>0</v>
      </c>
      <c r="D1040">
        <f t="shared" si="48"/>
        <v>2023</v>
      </c>
      <c r="E1040">
        <f t="shared" si="49"/>
        <v>11</v>
      </c>
      <c r="F1040">
        <f t="shared" si="50"/>
        <v>5</v>
      </c>
    </row>
    <row r="1041" spans="1:6" x14ac:dyDescent="0.25">
      <c r="A1041" s="3">
        <v>45236</v>
      </c>
      <c r="B1041">
        <f>SUMIFS(Desagregado!B:B,Desagregado!A:A,'real vs forecast'!A:A)</f>
        <v>0</v>
      </c>
      <c r="C1041">
        <f>IFERROR(VLOOKUP(A1041,history!A:B,2,0),0)</f>
        <v>0</v>
      </c>
      <c r="D1041">
        <f t="shared" si="48"/>
        <v>2023</v>
      </c>
      <c r="E1041">
        <f t="shared" si="49"/>
        <v>11</v>
      </c>
      <c r="F1041">
        <f t="shared" si="50"/>
        <v>6</v>
      </c>
    </row>
    <row r="1042" spans="1:6" x14ac:dyDescent="0.25">
      <c r="A1042" s="3">
        <v>45237</v>
      </c>
      <c r="B1042">
        <f>SUMIFS(Desagregado!B:B,Desagregado!A:A,'real vs forecast'!A:A)</f>
        <v>10007.234010371105</v>
      </c>
      <c r="C1042">
        <f>IFERROR(VLOOKUP(A1042,history!A:B,2,0),0)</f>
        <v>0</v>
      </c>
      <c r="D1042">
        <f t="shared" si="48"/>
        <v>2023</v>
      </c>
      <c r="E1042">
        <f t="shared" si="49"/>
        <v>11</v>
      </c>
      <c r="F1042">
        <f t="shared" si="50"/>
        <v>7</v>
      </c>
    </row>
    <row r="1043" spans="1:6" x14ac:dyDescent="0.25">
      <c r="A1043" s="3">
        <v>45238</v>
      </c>
      <c r="B1043">
        <f>SUMIFS(Desagregado!B:B,Desagregado!A:A,'real vs forecast'!A:A)</f>
        <v>9757.4031285681922</v>
      </c>
      <c r="C1043">
        <f>IFERROR(VLOOKUP(A1043,history!A:B,2,0),0)</f>
        <v>0</v>
      </c>
      <c r="D1043">
        <f t="shared" si="48"/>
        <v>2023</v>
      </c>
      <c r="E1043">
        <f t="shared" si="49"/>
        <v>11</v>
      </c>
      <c r="F1043">
        <f t="shared" si="50"/>
        <v>8</v>
      </c>
    </row>
    <row r="1044" spans="1:6" x14ac:dyDescent="0.25">
      <c r="A1044" s="3">
        <v>45239</v>
      </c>
      <c r="B1044">
        <f>SUMIFS(Desagregado!B:B,Desagregado!A:A,'real vs forecast'!A:A)</f>
        <v>9693.5743302570681</v>
      </c>
      <c r="C1044">
        <f>IFERROR(VLOOKUP(A1044,history!A:B,2,0),0)</f>
        <v>0</v>
      </c>
      <c r="D1044">
        <f t="shared" si="48"/>
        <v>2023</v>
      </c>
      <c r="E1044">
        <f t="shared" si="49"/>
        <v>11</v>
      </c>
      <c r="F1044">
        <f t="shared" si="50"/>
        <v>9</v>
      </c>
    </row>
    <row r="1045" spans="1:6" x14ac:dyDescent="0.25">
      <c r="A1045" s="3">
        <v>45240</v>
      </c>
      <c r="B1045">
        <f>SUMIFS(Desagregado!B:B,Desagregado!A:A,'real vs forecast'!A:A)</f>
        <v>9166.9390643017596</v>
      </c>
      <c r="C1045">
        <f>IFERROR(VLOOKUP(A1045,history!A:B,2,0),0)</f>
        <v>0</v>
      </c>
      <c r="D1045">
        <f t="shared" si="48"/>
        <v>2023</v>
      </c>
      <c r="E1045">
        <f t="shared" si="49"/>
        <v>11</v>
      </c>
      <c r="F1045">
        <f t="shared" si="50"/>
        <v>10</v>
      </c>
    </row>
    <row r="1046" spans="1:6" x14ac:dyDescent="0.25">
      <c r="A1046" s="3">
        <v>45241</v>
      </c>
      <c r="B1046">
        <f>SUMIFS(Desagregado!B:B,Desagregado!A:A,'real vs forecast'!A:A)</f>
        <v>7793.8510269056214</v>
      </c>
      <c r="C1046">
        <f>IFERROR(VLOOKUP(A1046,history!A:B,2,0),0)</f>
        <v>0</v>
      </c>
      <c r="D1046">
        <f t="shared" si="48"/>
        <v>2023</v>
      </c>
      <c r="E1046">
        <f t="shared" si="49"/>
        <v>11</v>
      </c>
      <c r="F1046">
        <f t="shared" si="50"/>
        <v>11</v>
      </c>
    </row>
    <row r="1047" spans="1:6" x14ac:dyDescent="0.25">
      <c r="A1047" s="3">
        <v>45242</v>
      </c>
      <c r="B1047">
        <f>SUMIFS(Desagregado!B:B,Desagregado!A:A,'real vs forecast'!A:A)</f>
        <v>0</v>
      </c>
      <c r="C1047">
        <f>IFERROR(VLOOKUP(A1047,history!A:B,2,0),0)</f>
        <v>0</v>
      </c>
      <c r="D1047">
        <f t="shared" si="48"/>
        <v>2023</v>
      </c>
      <c r="E1047">
        <f t="shared" si="49"/>
        <v>11</v>
      </c>
      <c r="F1047">
        <f t="shared" si="50"/>
        <v>12</v>
      </c>
    </row>
    <row r="1048" spans="1:6" x14ac:dyDescent="0.25">
      <c r="A1048" s="3">
        <v>45243</v>
      </c>
      <c r="B1048">
        <f>SUMIFS(Desagregado!B:B,Desagregado!A:A,'real vs forecast'!A:A)</f>
        <v>0</v>
      </c>
      <c r="C1048">
        <f>IFERROR(VLOOKUP(A1048,history!A:B,2,0),0)</f>
        <v>0</v>
      </c>
      <c r="D1048">
        <f t="shared" si="48"/>
        <v>2023</v>
      </c>
      <c r="E1048">
        <f t="shared" si="49"/>
        <v>11</v>
      </c>
      <c r="F1048">
        <f t="shared" si="50"/>
        <v>13</v>
      </c>
    </row>
    <row r="1049" spans="1:6" x14ac:dyDescent="0.25">
      <c r="A1049" s="3">
        <v>45244</v>
      </c>
      <c r="B1049">
        <f>SUMIFS(Desagregado!B:B,Desagregado!A:A,'real vs forecast'!A:A)</f>
        <v>9672.6934935847603</v>
      </c>
      <c r="C1049">
        <f>IFERROR(VLOOKUP(A1049,history!A:B,2,0),0)</f>
        <v>0</v>
      </c>
      <c r="D1049">
        <f t="shared" si="48"/>
        <v>2023</v>
      </c>
      <c r="E1049">
        <f t="shared" si="49"/>
        <v>11</v>
      </c>
      <c r="F1049">
        <f t="shared" si="50"/>
        <v>14</v>
      </c>
    </row>
    <row r="1050" spans="1:6" x14ac:dyDescent="0.25">
      <c r="A1050" s="3">
        <v>45245</v>
      </c>
      <c r="B1050">
        <f>SUMIFS(Desagregado!B:B,Desagregado!A:A,'real vs forecast'!A:A)</f>
        <v>9429.2732324910958</v>
      </c>
      <c r="C1050">
        <f>IFERROR(VLOOKUP(A1050,history!A:B,2,0),0)</f>
        <v>0</v>
      </c>
      <c r="D1050">
        <f t="shared" si="48"/>
        <v>2023</v>
      </c>
      <c r="E1050">
        <f t="shared" si="49"/>
        <v>11</v>
      </c>
      <c r="F1050">
        <f t="shared" si="50"/>
        <v>15</v>
      </c>
    </row>
    <row r="1051" spans="1:6" x14ac:dyDescent="0.25">
      <c r="A1051" s="3">
        <v>45246</v>
      </c>
      <c r="B1051">
        <f>SUMIFS(Desagregado!B:B,Desagregado!A:A,'real vs forecast'!A:A)</f>
        <v>9383.4558847286844</v>
      </c>
      <c r="C1051">
        <f>IFERROR(VLOOKUP(A1051,history!A:B,2,0),0)</f>
        <v>0</v>
      </c>
      <c r="D1051">
        <f t="shared" si="48"/>
        <v>2023</v>
      </c>
      <c r="E1051">
        <f t="shared" si="49"/>
        <v>11</v>
      </c>
      <c r="F1051">
        <f t="shared" si="50"/>
        <v>16</v>
      </c>
    </row>
    <row r="1052" spans="1:6" x14ac:dyDescent="0.25">
      <c r="A1052" s="3">
        <v>45247</v>
      </c>
      <c r="B1052">
        <f>SUMIFS(Desagregado!B:B,Desagregado!A:A,'real vs forecast'!A:A)</f>
        <v>8868.5560340572029</v>
      </c>
      <c r="C1052">
        <f>IFERROR(VLOOKUP(A1052,history!A:B,2,0),0)</f>
        <v>0</v>
      </c>
      <c r="D1052">
        <f t="shared" si="48"/>
        <v>2023</v>
      </c>
      <c r="E1052">
        <f t="shared" si="49"/>
        <v>11</v>
      </c>
      <c r="F1052">
        <f t="shared" si="50"/>
        <v>17</v>
      </c>
    </row>
    <row r="1053" spans="1:6" x14ac:dyDescent="0.25">
      <c r="A1053" s="3">
        <v>45248</v>
      </c>
      <c r="B1053">
        <f>SUMIFS(Desagregado!B:B,Desagregado!A:A,'real vs forecast'!A:A)</f>
        <v>7529.2507078554108</v>
      </c>
      <c r="C1053">
        <f>IFERROR(VLOOKUP(A1053,history!A:B,2,0),0)</f>
        <v>0</v>
      </c>
      <c r="D1053">
        <f t="shared" si="48"/>
        <v>2023</v>
      </c>
      <c r="E1053">
        <f t="shared" si="49"/>
        <v>11</v>
      </c>
      <c r="F1053">
        <f t="shared" si="50"/>
        <v>18</v>
      </c>
    </row>
    <row r="1054" spans="1:6" x14ac:dyDescent="0.25">
      <c r="A1054" s="3">
        <v>45249</v>
      </c>
      <c r="B1054">
        <f>SUMIFS(Desagregado!B:B,Desagregado!A:A,'real vs forecast'!A:A)</f>
        <v>0</v>
      </c>
      <c r="C1054">
        <f>IFERROR(VLOOKUP(A1054,history!A:B,2,0),0)</f>
        <v>0</v>
      </c>
      <c r="D1054">
        <f t="shared" si="48"/>
        <v>2023</v>
      </c>
      <c r="E1054">
        <f t="shared" si="49"/>
        <v>11</v>
      </c>
      <c r="F1054">
        <f t="shared" si="50"/>
        <v>19</v>
      </c>
    </row>
    <row r="1055" spans="1:6" x14ac:dyDescent="0.25">
      <c r="A1055" s="3">
        <v>45250</v>
      </c>
      <c r="B1055">
        <f>SUMIFS(Desagregado!B:B,Desagregado!A:A,'real vs forecast'!A:A)</f>
        <v>8612.9212426687664</v>
      </c>
      <c r="C1055">
        <f>IFERROR(VLOOKUP(A1055,history!A:B,2,0),0)</f>
        <v>0</v>
      </c>
      <c r="D1055">
        <f t="shared" si="48"/>
        <v>2023</v>
      </c>
      <c r="E1055">
        <f t="shared" si="49"/>
        <v>11</v>
      </c>
      <c r="F1055">
        <f t="shared" si="50"/>
        <v>20</v>
      </c>
    </row>
    <row r="1056" spans="1:6" x14ac:dyDescent="0.25">
      <c r="A1056" s="3">
        <v>45251</v>
      </c>
      <c r="B1056">
        <f>SUMIFS(Desagregado!B:B,Desagregado!A:A,'real vs forecast'!A:A)</f>
        <v>9520.5399033506674</v>
      </c>
      <c r="C1056">
        <f>IFERROR(VLOOKUP(A1056,history!A:B,2,0),0)</f>
        <v>0</v>
      </c>
      <c r="D1056">
        <f t="shared" si="48"/>
        <v>2023</v>
      </c>
      <c r="E1056">
        <f t="shared" si="49"/>
        <v>11</v>
      </c>
      <c r="F1056">
        <f t="shared" si="50"/>
        <v>21</v>
      </c>
    </row>
    <row r="1057" spans="1:6" x14ac:dyDescent="0.25">
      <c r="A1057" s="3">
        <v>45252</v>
      </c>
      <c r="B1057">
        <f>SUMIFS(Desagregado!B:B,Desagregado!A:A,'real vs forecast'!A:A)</f>
        <v>9313.687003071811</v>
      </c>
      <c r="C1057">
        <f>IFERROR(VLOOKUP(A1057,history!A:B,2,0),0)</f>
        <v>0</v>
      </c>
      <c r="D1057">
        <f t="shared" si="48"/>
        <v>2023</v>
      </c>
      <c r="E1057">
        <f t="shared" si="49"/>
        <v>11</v>
      </c>
      <c r="F1057">
        <f t="shared" si="50"/>
        <v>22</v>
      </c>
    </row>
    <row r="1058" spans="1:6" x14ac:dyDescent="0.25">
      <c r="A1058" s="3">
        <v>45253</v>
      </c>
      <c r="B1058">
        <f>SUMIFS(Desagregado!B:B,Desagregado!A:A,'real vs forecast'!A:A)</f>
        <v>9316.6954468530203</v>
      </c>
      <c r="C1058">
        <f>IFERROR(VLOOKUP(A1058,history!A:B,2,0),0)</f>
        <v>0</v>
      </c>
      <c r="D1058">
        <f t="shared" si="48"/>
        <v>2023</v>
      </c>
      <c r="E1058">
        <f t="shared" si="49"/>
        <v>11</v>
      </c>
      <c r="F1058">
        <f t="shared" si="50"/>
        <v>23</v>
      </c>
    </row>
    <row r="1059" spans="1:6" x14ac:dyDescent="0.25">
      <c r="A1059" s="3">
        <v>45254</v>
      </c>
      <c r="B1059">
        <f>SUMIFS(Desagregado!B:B,Desagregado!A:A,'real vs forecast'!A:A)</f>
        <v>8836.2195767164121</v>
      </c>
      <c r="C1059">
        <f>IFERROR(VLOOKUP(A1059,history!A:B,2,0),0)</f>
        <v>0</v>
      </c>
      <c r="D1059">
        <f t="shared" si="48"/>
        <v>2023</v>
      </c>
      <c r="E1059">
        <f t="shared" si="49"/>
        <v>11</v>
      </c>
      <c r="F1059">
        <f t="shared" si="50"/>
        <v>24</v>
      </c>
    </row>
    <row r="1060" spans="1:6" x14ac:dyDescent="0.25">
      <c r="A1060" s="3">
        <v>45255</v>
      </c>
      <c r="B1060">
        <f>SUMIFS(Desagregado!B:B,Desagregado!A:A,'real vs forecast'!A:A)</f>
        <v>7533.8600895064692</v>
      </c>
      <c r="C1060">
        <f>IFERROR(VLOOKUP(A1060,history!A:B,2,0),0)</f>
        <v>0</v>
      </c>
      <c r="D1060">
        <f t="shared" si="48"/>
        <v>2023</v>
      </c>
      <c r="E1060">
        <f t="shared" si="49"/>
        <v>11</v>
      </c>
      <c r="F1060">
        <f t="shared" si="50"/>
        <v>25</v>
      </c>
    </row>
    <row r="1061" spans="1:6" x14ac:dyDescent="0.25">
      <c r="A1061" s="3">
        <v>45256</v>
      </c>
      <c r="B1061">
        <f>SUMIFS(Desagregado!B:B,Desagregado!A:A,'real vs forecast'!A:A)</f>
        <v>0</v>
      </c>
      <c r="C1061">
        <f>IFERROR(VLOOKUP(A1061,history!A:B,2,0),0)</f>
        <v>0</v>
      </c>
      <c r="D1061">
        <f t="shared" si="48"/>
        <v>2023</v>
      </c>
      <c r="E1061">
        <f t="shared" si="49"/>
        <v>11</v>
      </c>
      <c r="F1061">
        <f t="shared" si="50"/>
        <v>26</v>
      </c>
    </row>
    <row r="1062" spans="1:6" x14ac:dyDescent="0.25">
      <c r="A1062" s="3">
        <v>45257</v>
      </c>
      <c r="B1062">
        <f>SUMIFS(Desagregado!B:B,Desagregado!A:A,'real vs forecast'!A:A)</f>
        <v>8687.1935583276299</v>
      </c>
      <c r="C1062">
        <f>IFERROR(VLOOKUP(A1062,history!A:B,2,0),0)</f>
        <v>0</v>
      </c>
      <c r="D1062">
        <f t="shared" si="48"/>
        <v>2023</v>
      </c>
      <c r="E1062">
        <f t="shared" si="49"/>
        <v>11</v>
      </c>
      <c r="F1062">
        <f t="shared" si="50"/>
        <v>27</v>
      </c>
    </row>
    <row r="1063" spans="1:6" x14ac:dyDescent="0.25">
      <c r="A1063" s="3">
        <v>45258</v>
      </c>
      <c r="B1063">
        <f>SUMIFS(Desagregado!B:B,Desagregado!A:A,'real vs forecast'!A:A)</f>
        <v>9617.4147602499506</v>
      </c>
      <c r="C1063">
        <f>IFERROR(VLOOKUP(A1063,history!A:B,2,0),0)</f>
        <v>0</v>
      </c>
      <c r="D1063">
        <f t="shared" si="48"/>
        <v>2023</v>
      </c>
      <c r="E1063">
        <f t="shared" si="49"/>
        <v>11</v>
      </c>
      <c r="F1063">
        <f t="shared" si="50"/>
        <v>28</v>
      </c>
    </row>
    <row r="1064" spans="1:6" x14ac:dyDescent="0.25">
      <c r="A1064" s="3">
        <v>45259</v>
      </c>
      <c r="B1064">
        <f>SUMIFS(Desagregado!B:B,Desagregado!A:A,'real vs forecast'!A:A)</f>
        <v>9425.301673079528</v>
      </c>
      <c r="C1064">
        <f>IFERROR(VLOOKUP(A1064,history!A:B,2,0),0)</f>
        <v>0</v>
      </c>
      <c r="D1064">
        <f t="shared" si="48"/>
        <v>2023</v>
      </c>
      <c r="E1064">
        <f t="shared" si="49"/>
        <v>11</v>
      </c>
      <c r="F1064">
        <f t="shared" si="50"/>
        <v>29</v>
      </c>
    </row>
    <row r="1065" spans="1:6" x14ac:dyDescent="0.25">
      <c r="A1065" s="3">
        <v>45260</v>
      </c>
      <c r="B1065">
        <f>SUMIFS(Desagregado!B:B,Desagregado!A:A,'real vs forecast'!A:A)</f>
        <v>9436.4103000660107</v>
      </c>
      <c r="C1065">
        <f>IFERROR(VLOOKUP(A1065,history!A:B,2,0),0)</f>
        <v>0</v>
      </c>
      <c r="D1065">
        <f t="shared" si="48"/>
        <v>2023</v>
      </c>
      <c r="E1065">
        <f t="shared" si="49"/>
        <v>11</v>
      </c>
      <c r="F1065">
        <f t="shared" si="50"/>
        <v>30</v>
      </c>
    </row>
    <row r="1066" spans="1:6" x14ac:dyDescent="0.25">
      <c r="A1066" s="3">
        <v>45261</v>
      </c>
      <c r="B1066">
        <f>SUMIFS(Desagregado!B:B,Desagregado!A:A,'real vs forecast'!A:A)</f>
        <v>8949.5217265737665</v>
      </c>
      <c r="C1066">
        <f>IFERROR(VLOOKUP(A1066,history!A:B,2,0),0)</f>
        <v>0</v>
      </c>
      <c r="D1066">
        <f t="shared" si="48"/>
        <v>2023</v>
      </c>
      <c r="E1066">
        <f t="shared" si="49"/>
        <v>12</v>
      </c>
      <c r="F1066">
        <f t="shared" si="50"/>
        <v>1</v>
      </c>
    </row>
    <row r="1067" spans="1:6" x14ac:dyDescent="0.25">
      <c r="A1067" s="3">
        <v>45262</v>
      </c>
      <c r="B1067">
        <f>SUMIFS(Desagregado!B:B,Desagregado!A:A,'real vs forecast'!A:A)</f>
        <v>7641.4735810282136</v>
      </c>
      <c r="C1067">
        <f>IFERROR(VLOOKUP(A1067,history!A:B,2,0),0)</f>
        <v>0</v>
      </c>
      <c r="D1067">
        <f t="shared" si="48"/>
        <v>2023</v>
      </c>
      <c r="E1067">
        <f t="shared" si="49"/>
        <v>12</v>
      </c>
      <c r="F1067">
        <f t="shared" si="50"/>
        <v>2</v>
      </c>
    </row>
    <row r="1068" spans="1:6" x14ac:dyDescent="0.25">
      <c r="A1068" s="3">
        <v>45263</v>
      </c>
      <c r="B1068">
        <f>SUMIFS(Desagregado!B:B,Desagregado!A:A,'real vs forecast'!A:A)</f>
        <v>0</v>
      </c>
      <c r="C1068">
        <f>IFERROR(VLOOKUP(A1068,history!A:B,2,0),0)</f>
        <v>0</v>
      </c>
      <c r="D1068">
        <f t="shared" si="48"/>
        <v>2023</v>
      </c>
      <c r="E1068">
        <f t="shared" si="49"/>
        <v>12</v>
      </c>
      <c r="F1068">
        <f t="shared" si="50"/>
        <v>3</v>
      </c>
    </row>
    <row r="1069" spans="1:6" x14ac:dyDescent="0.25">
      <c r="A1069" s="3">
        <v>45264</v>
      </c>
      <c r="B1069">
        <f>SUMIFS(Desagregado!B:B,Desagregado!A:A,'real vs forecast'!A:A)</f>
        <v>8748.3795348867097</v>
      </c>
      <c r="C1069">
        <f>IFERROR(VLOOKUP(A1069,history!A:B,2,0),0)</f>
        <v>0</v>
      </c>
      <c r="D1069">
        <f t="shared" si="48"/>
        <v>2023</v>
      </c>
      <c r="E1069">
        <f t="shared" si="49"/>
        <v>12</v>
      </c>
      <c r="F1069">
        <f t="shared" si="50"/>
        <v>4</v>
      </c>
    </row>
    <row r="1070" spans="1:6" x14ac:dyDescent="0.25">
      <c r="A1070" s="3">
        <v>45265</v>
      </c>
      <c r="B1070">
        <f>SUMIFS(Desagregado!B:B,Desagregado!A:A,'real vs forecast'!A:A)</f>
        <v>9641.7755641125332</v>
      </c>
      <c r="C1070">
        <f>IFERROR(VLOOKUP(A1070,history!A:B,2,0),0)</f>
        <v>0</v>
      </c>
      <c r="D1070">
        <f t="shared" si="48"/>
        <v>2023</v>
      </c>
      <c r="E1070">
        <f t="shared" si="49"/>
        <v>12</v>
      </c>
      <c r="F1070">
        <f t="shared" si="50"/>
        <v>5</v>
      </c>
    </row>
    <row r="1071" spans="1:6" x14ac:dyDescent="0.25">
      <c r="A1071" s="3">
        <v>45266</v>
      </c>
      <c r="B1071">
        <f>SUMIFS(Desagregado!B:B,Desagregado!A:A,'real vs forecast'!A:A)</f>
        <v>9404.7218603137389</v>
      </c>
      <c r="C1071">
        <f>IFERROR(VLOOKUP(A1071,history!A:B,2,0),0)</f>
        <v>0</v>
      </c>
      <c r="D1071">
        <f t="shared" si="48"/>
        <v>2023</v>
      </c>
      <c r="E1071">
        <f t="shared" si="49"/>
        <v>12</v>
      </c>
      <c r="F1071">
        <f t="shared" si="50"/>
        <v>6</v>
      </c>
    </row>
    <row r="1072" spans="1:6" x14ac:dyDescent="0.25">
      <c r="A1072" s="3">
        <v>45267</v>
      </c>
      <c r="B1072">
        <f>SUMIFS(Desagregado!B:B,Desagregado!A:A,'real vs forecast'!A:A)</f>
        <v>9363.5481804904593</v>
      </c>
      <c r="C1072">
        <f>IFERROR(VLOOKUP(A1072,history!A:B,2,0),0)</f>
        <v>0</v>
      </c>
      <c r="D1072">
        <f t="shared" si="48"/>
        <v>2023</v>
      </c>
      <c r="E1072">
        <f t="shared" si="49"/>
        <v>12</v>
      </c>
      <c r="F1072">
        <f t="shared" si="50"/>
        <v>7</v>
      </c>
    </row>
    <row r="1073" spans="1:6" x14ac:dyDescent="0.25">
      <c r="A1073" s="3">
        <v>45268</v>
      </c>
      <c r="B1073">
        <f>SUMIFS(Desagregado!B:B,Desagregado!A:A,'real vs forecast'!A:A)</f>
        <v>0</v>
      </c>
      <c r="C1073">
        <f>IFERROR(VLOOKUP(A1073,history!A:B,2,0),0)</f>
        <v>0</v>
      </c>
      <c r="D1073">
        <f t="shared" si="48"/>
        <v>2023</v>
      </c>
      <c r="E1073">
        <f t="shared" si="49"/>
        <v>12</v>
      </c>
      <c r="F1073">
        <f t="shared" si="50"/>
        <v>8</v>
      </c>
    </row>
    <row r="1074" spans="1:6" x14ac:dyDescent="0.25">
      <c r="A1074" s="3">
        <v>45269</v>
      </c>
      <c r="B1074">
        <f>SUMIFS(Desagregado!B:B,Desagregado!A:A,'real vs forecast'!A:A)</f>
        <v>7452.1364333057745</v>
      </c>
      <c r="C1074">
        <f>IFERROR(VLOOKUP(A1074,history!A:B,2,0),0)</f>
        <v>0</v>
      </c>
      <c r="D1074">
        <f t="shared" si="48"/>
        <v>2023</v>
      </c>
      <c r="E1074">
        <f t="shared" si="49"/>
        <v>12</v>
      </c>
      <c r="F1074">
        <f t="shared" si="50"/>
        <v>9</v>
      </c>
    </row>
    <row r="1075" spans="1:6" x14ac:dyDescent="0.25">
      <c r="A1075" s="3">
        <v>45270</v>
      </c>
      <c r="B1075">
        <f>SUMIFS(Desagregado!B:B,Desagregado!A:A,'real vs forecast'!A:A)</f>
        <v>0</v>
      </c>
      <c r="C1075">
        <f>IFERROR(VLOOKUP(A1075,history!A:B,2,0),0)</f>
        <v>0</v>
      </c>
      <c r="D1075">
        <f t="shared" si="48"/>
        <v>2023</v>
      </c>
      <c r="E1075">
        <f t="shared" si="49"/>
        <v>12</v>
      </c>
      <c r="F1075">
        <f t="shared" si="50"/>
        <v>10</v>
      </c>
    </row>
    <row r="1076" spans="1:6" x14ac:dyDescent="0.25">
      <c r="A1076" s="3">
        <v>45271</v>
      </c>
      <c r="B1076">
        <f>SUMIFS(Desagregado!B:B,Desagregado!A:A,'real vs forecast'!A:A)</f>
        <v>8415.0744386296665</v>
      </c>
      <c r="C1076">
        <f>IFERROR(VLOOKUP(A1076,history!A:B,2,0),0)</f>
        <v>0</v>
      </c>
      <c r="D1076">
        <f t="shared" si="48"/>
        <v>2023</v>
      </c>
      <c r="E1076">
        <f t="shared" si="49"/>
        <v>12</v>
      </c>
      <c r="F1076">
        <f t="shared" si="50"/>
        <v>11</v>
      </c>
    </row>
    <row r="1077" spans="1:6" x14ac:dyDescent="0.25">
      <c r="A1077" s="3">
        <v>45272</v>
      </c>
      <c r="B1077">
        <f>SUMIFS(Desagregado!B:B,Desagregado!A:A,'real vs forecast'!A:A)</f>
        <v>9237.3570283778299</v>
      </c>
      <c r="C1077">
        <f>IFERROR(VLOOKUP(A1077,history!A:B,2,0),0)</f>
        <v>0</v>
      </c>
      <c r="D1077">
        <f t="shared" si="48"/>
        <v>2023</v>
      </c>
      <c r="E1077">
        <f t="shared" si="49"/>
        <v>12</v>
      </c>
      <c r="F1077">
        <f t="shared" si="50"/>
        <v>12</v>
      </c>
    </row>
    <row r="1078" spans="1:6" x14ac:dyDescent="0.25">
      <c r="A1078" s="3">
        <v>45273</v>
      </c>
      <c r="B1078">
        <f>SUMIFS(Desagregado!B:B,Desagregado!A:A,'real vs forecast'!A:A)</f>
        <v>8929.8653992483123</v>
      </c>
      <c r="C1078">
        <f>IFERROR(VLOOKUP(A1078,history!A:B,2,0),0)</f>
        <v>0</v>
      </c>
      <c r="D1078">
        <f t="shared" si="48"/>
        <v>2023</v>
      </c>
      <c r="E1078">
        <f t="shared" si="49"/>
        <v>12</v>
      </c>
      <c r="F1078">
        <f t="shared" si="50"/>
        <v>13</v>
      </c>
    </row>
    <row r="1079" spans="1:6" x14ac:dyDescent="0.25">
      <c r="A1079" s="3">
        <v>45274</v>
      </c>
      <c r="B1079">
        <f>SUMIFS(Desagregado!B:B,Desagregado!A:A,'real vs forecast'!A:A)</f>
        <v>8820.5430017082308</v>
      </c>
      <c r="C1079">
        <f>IFERROR(VLOOKUP(A1079,history!A:B,2,0),0)</f>
        <v>0</v>
      </c>
      <c r="D1079">
        <f t="shared" si="48"/>
        <v>2023</v>
      </c>
      <c r="E1079">
        <f t="shared" si="49"/>
        <v>12</v>
      </c>
      <c r="F1079">
        <f t="shared" si="50"/>
        <v>14</v>
      </c>
    </row>
    <row r="1080" spans="1:6" x14ac:dyDescent="0.25">
      <c r="A1080" s="3">
        <v>45275</v>
      </c>
      <c r="B1080">
        <f>SUMIFS(Desagregado!B:B,Desagregado!A:A,'real vs forecast'!A:A)</f>
        <v>8200.1934162258294</v>
      </c>
      <c r="C1080">
        <f>IFERROR(VLOOKUP(A1080,history!A:B,2,0),0)</f>
        <v>0</v>
      </c>
      <c r="D1080">
        <f t="shared" si="48"/>
        <v>2023</v>
      </c>
      <c r="E1080">
        <f t="shared" si="49"/>
        <v>12</v>
      </c>
      <c r="F1080">
        <f t="shared" si="50"/>
        <v>15</v>
      </c>
    </row>
    <row r="1081" spans="1:6" x14ac:dyDescent="0.25">
      <c r="A1081" s="3">
        <v>45276</v>
      </c>
      <c r="B1081">
        <f>SUMIFS(Desagregado!B:B,Desagregado!A:A,'real vs forecast'!A:A)</f>
        <v>6812.1727266519147</v>
      </c>
      <c r="C1081">
        <f>IFERROR(VLOOKUP(A1081,history!A:B,2,0),0)</f>
        <v>0</v>
      </c>
      <c r="D1081">
        <f t="shared" si="48"/>
        <v>2023</v>
      </c>
      <c r="E1081">
        <f t="shared" si="49"/>
        <v>12</v>
      </c>
      <c r="F1081">
        <f t="shared" si="50"/>
        <v>16</v>
      </c>
    </row>
    <row r="1082" spans="1:6" x14ac:dyDescent="0.25">
      <c r="A1082" s="3">
        <v>45277</v>
      </c>
      <c r="B1082">
        <f>SUMIFS(Desagregado!B:B,Desagregado!A:A,'real vs forecast'!A:A)</f>
        <v>0</v>
      </c>
      <c r="C1082">
        <f>IFERROR(VLOOKUP(A1082,history!A:B,2,0),0)</f>
        <v>0</v>
      </c>
      <c r="D1082">
        <f t="shared" si="48"/>
        <v>2023</v>
      </c>
      <c r="E1082">
        <f t="shared" si="49"/>
        <v>12</v>
      </c>
      <c r="F1082">
        <f t="shared" si="50"/>
        <v>17</v>
      </c>
    </row>
    <row r="1083" spans="1:6" x14ac:dyDescent="0.25">
      <c r="A1083" s="3">
        <v>45278</v>
      </c>
      <c r="B1083">
        <f>SUMIFS(Desagregado!B:B,Desagregado!A:A,'real vs forecast'!A:A)</f>
        <v>7659.2099578454145</v>
      </c>
      <c r="C1083">
        <f>IFERROR(VLOOKUP(A1083,history!A:B,2,0),0)</f>
        <v>0</v>
      </c>
      <c r="D1083">
        <f t="shared" si="48"/>
        <v>2023</v>
      </c>
      <c r="E1083">
        <f t="shared" si="49"/>
        <v>12</v>
      </c>
      <c r="F1083">
        <f t="shared" si="50"/>
        <v>18</v>
      </c>
    </row>
    <row r="1084" spans="1:6" x14ac:dyDescent="0.25">
      <c r="A1084" s="3">
        <v>45279</v>
      </c>
      <c r="B1084">
        <f>SUMIFS(Desagregado!B:B,Desagregado!A:A,'real vs forecast'!A:A)</f>
        <v>8441.2530543793564</v>
      </c>
      <c r="C1084">
        <f>IFERROR(VLOOKUP(A1084,history!A:B,2,0),0)</f>
        <v>0</v>
      </c>
      <c r="D1084">
        <f t="shared" si="48"/>
        <v>2023</v>
      </c>
      <c r="E1084">
        <f t="shared" si="49"/>
        <v>12</v>
      </c>
      <c r="F1084">
        <f t="shared" si="50"/>
        <v>19</v>
      </c>
    </row>
    <row r="1085" spans="1:6" x14ac:dyDescent="0.25">
      <c r="A1085" s="3">
        <v>45280</v>
      </c>
      <c r="B1085">
        <f>SUMIFS(Desagregado!B:B,Desagregado!A:A,'real vs forecast'!A:A)</f>
        <v>8109.816993881911</v>
      </c>
      <c r="C1085">
        <f>IFERROR(VLOOKUP(A1085,history!A:B,2,0),0)</f>
        <v>0</v>
      </c>
      <c r="D1085">
        <f t="shared" si="48"/>
        <v>2023</v>
      </c>
      <c r="E1085">
        <f t="shared" si="49"/>
        <v>12</v>
      </c>
      <c r="F1085">
        <f t="shared" si="50"/>
        <v>20</v>
      </c>
    </row>
    <row r="1086" spans="1:6" x14ac:dyDescent="0.25">
      <c r="A1086" s="3">
        <v>45281</v>
      </c>
      <c r="B1086">
        <f>SUMIFS(Desagregado!B:B,Desagregado!A:A,'real vs forecast'!A:A)</f>
        <v>7987.7279647828191</v>
      </c>
      <c r="C1086">
        <f>IFERROR(VLOOKUP(A1086,history!A:B,2,0),0)</f>
        <v>0</v>
      </c>
      <c r="D1086">
        <f t="shared" si="48"/>
        <v>2023</v>
      </c>
      <c r="E1086">
        <f t="shared" si="49"/>
        <v>12</v>
      </c>
      <c r="F1086">
        <f t="shared" si="50"/>
        <v>21</v>
      </c>
    </row>
    <row r="1087" spans="1:6" x14ac:dyDescent="0.25">
      <c r="A1087" s="3">
        <v>45282</v>
      </c>
      <c r="B1087">
        <f>SUMIFS(Desagregado!B:B,Desagregado!A:A,'real vs forecast'!A:A)</f>
        <v>7361.0781017173458</v>
      </c>
      <c r="C1087">
        <f>IFERROR(VLOOKUP(A1087,history!A:B,2,0),0)</f>
        <v>0</v>
      </c>
      <c r="D1087">
        <f t="shared" si="48"/>
        <v>2023</v>
      </c>
      <c r="E1087">
        <f t="shared" si="49"/>
        <v>12</v>
      </c>
      <c r="F1087">
        <f t="shared" si="50"/>
        <v>22</v>
      </c>
    </row>
    <row r="1088" spans="1:6" x14ac:dyDescent="0.25">
      <c r="A1088" s="3">
        <v>45283</v>
      </c>
      <c r="B1088">
        <f>SUMIFS(Desagregado!B:B,Desagregado!A:A,'real vs forecast'!A:A)</f>
        <v>6004.7919956302512</v>
      </c>
      <c r="C1088">
        <f>IFERROR(VLOOKUP(A1088,history!A:B,2,0),0)</f>
        <v>0</v>
      </c>
      <c r="D1088">
        <f t="shared" si="48"/>
        <v>2023</v>
      </c>
      <c r="E1088">
        <f t="shared" si="49"/>
        <v>12</v>
      </c>
      <c r="F1088">
        <f t="shared" si="50"/>
        <v>23</v>
      </c>
    </row>
    <row r="1089" spans="1:6" x14ac:dyDescent="0.25">
      <c r="A1089" s="3">
        <v>45284</v>
      </c>
      <c r="B1089">
        <f>SUMIFS(Desagregado!B:B,Desagregado!A:A,'real vs forecast'!A:A)</f>
        <v>0</v>
      </c>
      <c r="C1089">
        <f>IFERROR(VLOOKUP(A1089,history!A:B,2,0),0)</f>
        <v>0</v>
      </c>
      <c r="D1089">
        <f t="shared" si="48"/>
        <v>2023</v>
      </c>
      <c r="E1089">
        <f t="shared" si="49"/>
        <v>12</v>
      </c>
      <c r="F1089">
        <f t="shared" si="50"/>
        <v>24</v>
      </c>
    </row>
    <row r="1090" spans="1:6" x14ac:dyDescent="0.25">
      <c r="A1090" s="3">
        <v>45285</v>
      </c>
      <c r="B1090">
        <f>SUMIFS(Desagregado!B:B,Desagregado!A:A,'real vs forecast'!A:A)</f>
        <v>0</v>
      </c>
      <c r="C1090">
        <f>IFERROR(VLOOKUP(A1090,history!A:B,2,0),0)</f>
        <v>0</v>
      </c>
      <c r="D1090">
        <f t="shared" si="48"/>
        <v>2023</v>
      </c>
      <c r="E1090">
        <f t="shared" si="49"/>
        <v>12</v>
      </c>
      <c r="F1090">
        <f t="shared" si="50"/>
        <v>25</v>
      </c>
    </row>
    <row r="1091" spans="1:6" x14ac:dyDescent="0.25">
      <c r="A1091" s="3">
        <v>45286</v>
      </c>
      <c r="B1091">
        <f>SUMIFS(Desagregado!B:B,Desagregado!A:A,'real vs forecast'!A:A)</f>
        <v>7723.5681421002118</v>
      </c>
      <c r="C1091">
        <f>IFERROR(VLOOKUP(A1091,history!A:B,2,0),0)</f>
        <v>0</v>
      </c>
      <c r="D1091">
        <f t="shared" ref="D1091:D1093" si="51">YEAR(A1091)</f>
        <v>2023</v>
      </c>
      <c r="E1091">
        <f t="shared" ref="E1091:E1093" si="52">MONTH(A1091)</f>
        <v>12</v>
      </c>
      <c r="F1091">
        <f t="shared" ref="F1091:F1093" si="53">DAY(A1091)</f>
        <v>26</v>
      </c>
    </row>
    <row r="1092" spans="1:6" x14ac:dyDescent="0.25">
      <c r="A1092" s="3">
        <v>45287</v>
      </c>
      <c r="B1092">
        <f>SUMIFS(Desagregado!B:B,Desagregado!A:A,'real vs forecast'!A:A)</f>
        <v>7449.7911223215933</v>
      </c>
      <c r="C1092">
        <f>IFERROR(VLOOKUP(A1092,history!A:B,2,0),0)</f>
        <v>0</v>
      </c>
      <c r="D1092">
        <f t="shared" si="51"/>
        <v>2023</v>
      </c>
      <c r="E1092">
        <f t="shared" si="52"/>
        <v>12</v>
      </c>
      <c r="F1092">
        <f t="shared" si="53"/>
        <v>27</v>
      </c>
    </row>
    <row r="1093" spans="1:6" x14ac:dyDescent="0.25">
      <c r="A1093" s="3">
        <v>45288</v>
      </c>
      <c r="B1093">
        <f>SUMIFS(Desagregado!B:B,Desagregado!A:A,'real vs forecast'!A:A)</f>
        <v>7395.4051090582534</v>
      </c>
      <c r="C1093">
        <f>IFERROR(VLOOKUP(A1093,history!A:B,2,0),0)</f>
        <v>0</v>
      </c>
      <c r="D1093">
        <f t="shared" si="51"/>
        <v>2023</v>
      </c>
      <c r="E1093">
        <f t="shared" si="52"/>
        <v>12</v>
      </c>
      <c r="F1093">
        <f t="shared" si="53"/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EBB9-E61A-4FB8-8C5E-D7BE5F17CE0F}">
  <dimension ref="A1:B803"/>
  <sheetViews>
    <sheetView workbookViewId="0">
      <selection activeCell="A3" sqref="A3"/>
    </sheetView>
  </sheetViews>
  <sheetFormatPr baseColWidth="10" defaultRowHeight="15" x14ac:dyDescent="0.25"/>
  <sheetData>
    <row r="1" spans="1:2" x14ac:dyDescent="0.25">
      <c r="A1" t="s">
        <v>41</v>
      </c>
      <c r="B1" t="s">
        <v>42</v>
      </c>
    </row>
    <row r="2" spans="1:2" x14ac:dyDescent="0.25">
      <c r="A2" s="3">
        <v>44197</v>
      </c>
      <c r="B2">
        <v>204</v>
      </c>
    </row>
    <row r="3" spans="1:2" x14ac:dyDescent="0.25">
      <c r="A3" s="3">
        <v>44198</v>
      </c>
      <c r="B3">
        <v>4691</v>
      </c>
    </row>
    <row r="4" spans="1:2" x14ac:dyDescent="0.25">
      <c r="A4" s="3">
        <v>44199</v>
      </c>
      <c r="B4">
        <v>777</v>
      </c>
    </row>
    <row r="5" spans="1:2" x14ac:dyDescent="0.25">
      <c r="A5" s="3">
        <v>44200</v>
      </c>
      <c r="B5">
        <v>7986</v>
      </c>
    </row>
    <row r="6" spans="1:2" x14ac:dyDescent="0.25">
      <c r="A6" s="3">
        <v>44201</v>
      </c>
      <c r="B6">
        <v>8828</v>
      </c>
    </row>
    <row r="7" spans="1:2" x14ac:dyDescent="0.25">
      <c r="A7" s="3">
        <v>44202</v>
      </c>
      <c r="B7">
        <v>7786</v>
      </c>
    </row>
    <row r="8" spans="1:2" x14ac:dyDescent="0.25">
      <c r="A8" s="3">
        <v>44203</v>
      </c>
      <c r="B8">
        <v>6616</v>
      </c>
    </row>
    <row r="9" spans="1:2" x14ac:dyDescent="0.25">
      <c r="A9" s="3">
        <v>44204</v>
      </c>
      <c r="B9">
        <v>6328</v>
      </c>
    </row>
    <row r="10" spans="1:2" x14ac:dyDescent="0.25">
      <c r="A10" s="3">
        <v>44205</v>
      </c>
      <c r="B10">
        <v>4020</v>
      </c>
    </row>
    <row r="11" spans="1:2" x14ac:dyDescent="0.25">
      <c r="A11" s="3">
        <v>44206</v>
      </c>
      <c r="B11">
        <v>497</v>
      </c>
    </row>
    <row r="12" spans="1:2" x14ac:dyDescent="0.25">
      <c r="A12" s="3">
        <v>44207</v>
      </c>
      <c r="B12">
        <v>85</v>
      </c>
    </row>
    <row r="13" spans="1:2" x14ac:dyDescent="0.25">
      <c r="A13" s="3">
        <v>44208</v>
      </c>
      <c r="B13">
        <v>8610</v>
      </c>
    </row>
    <row r="14" spans="1:2" x14ac:dyDescent="0.25">
      <c r="A14" s="3">
        <v>44209</v>
      </c>
      <c r="B14">
        <v>8361</v>
      </c>
    </row>
    <row r="15" spans="1:2" x14ac:dyDescent="0.25">
      <c r="A15" s="3">
        <v>44210</v>
      </c>
      <c r="B15">
        <v>8421</v>
      </c>
    </row>
    <row r="16" spans="1:2" x14ac:dyDescent="0.25">
      <c r="A16" s="3">
        <v>44211</v>
      </c>
      <c r="B16">
        <v>8661</v>
      </c>
    </row>
    <row r="17" spans="1:2" x14ac:dyDescent="0.25">
      <c r="A17" s="3">
        <v>44212</v>
      </c>
      <c r="B17">
        <v>7210</v>
      </c>
    </row>
    <row r="18" spans="1:2" x14ac:dyDescent="0.25">
      <c r="A18" s="3">
        <v>44213</v>
      </c>
      <c r="B18">
        <v>1633</v>
      </c>
    </row>
    <row r="19" spans="1:2" x14ac:dyDescent="0.25">
      <c r="A19" s="3">
        <v>44214</v>
      </c>
      <c r="B19">
        <v>8562</v>
      </c>
    </row>
    <row r="20" spans="1:2" x14ac:dyDescent="0.25">
      <c r="A20" s="3">
        <v>44215</v>
      </c>
      <c r="B20">
        <v>9499</v>
      </c>
    </row>
    <row r="21" spans="1:2" x14ac:dyDescent="0.25">
      <c r="A21" s="3">
        <v>44216</v>
      </c>
      <c r="B21">
        <v>9130</v>
      </c>
    </row>
    <row r="22" spans="1:2" x14ac:dyDescent="0.25">
      <c r="A22" s="3">
        <v>44217</v>
      </c>
      <c r="B22">
        <v>9984</v>
      </c>
    </row>
    <row r="23" spans="1:2" x14ac:dyDescent="0.25">
      <c r="A23" s="3">
        <v>44218</v>
      </c>
      <c r="B23">
        <v>9359</v>
      </c>
    </row>
    <row r="24" spans="1:2" x14ac:dyDescent="0.25">
      <c r="A24" s="3">
        <v>44219</v>
      </c>
      <c r="B24">
        <v>6350</v>
      </c>
    </row>
    <row r="25" spans="1:2" x14ac:dyDescent="0.25">
      <c r="A25" s="3">
        <v>44220</v>
      </c>
      <c r="B25">
        <v>1495</v>
      </c>
    </row>
    <row r="26" spans="1:2" x14ac:dyDescent="0.25">
      <c r="A26" s="3">
        <v>44221</v>
      </c>
      <c r="B26">
        <v>8854</v>
      </c>
    </row>
    <row r="27" spans="1:2" x14ac:dyDescent="0.25">
      <c r="A27" s="3">
        <v>44222</v>
      </c>
      <c r="B27">
        <v>8866</v>
      </c>
    </row>
    <row r="28" spans="1:2" x14ac:dyDescent="0.25">
      <c r="A28" s="3">
        <v>44223</v>
      </c>
      <c r="B28">
        <v>9004</v>
      </c>
    </row>
    <row r="29" spans="1:2" x14ac:dyDescent="0.25">
      <c r="A29" s="3">
        <v>44224</v>
      </c>
      <c r="B29">
        <v>8742</v>
      </c>
    </row>
    <row r="30" spans="1:2" x14ac:dyDescent="0.25">
      <c r="A30" s="3">
        <v>44225</v>
      </c>
      <c r="B30">
        <v>8854</v>
      </c>
    </row>
    <row r="31" spans="1:2" x14ac:dyDescent="0.25">
      <c r="A31" s="3">
        <v>44226</v>
      </c>
      <c r="B31">
        <v>8188</v>
      </c>
    </row>
    <row r="32" spans="1:2" x14ac:dyDescent="0.25">
      <c r="A32" s="3">
        <v>44227</v>
      </c>
      <c r="B32">
        <v>1338</v>
      </c>
    </row>
    <row r="33" spans="1:2" x14ac:dyDescent="0.25">
      <c r="A33" s="3">
        <v>44228</v>
      </c>
      <c r="B33">
        <v>8206</v>
      </c>
    </row>
    <row r="34" spans="1:2" x14ac:dyDescent="0.25">
      <c r="A34" s="3">
        <v>44229</v>
      </c>
      <c r="B34">
        <v>8223</v>
      </c>
    </row>
    <row r="35" spans="1:2" x14ac:dyDescent="0.25">
      <c r="A35" s="3">
        <v>44230</v>
      </c>
      <c r="B35">
        <v>8096</v>
      </c>
    </row>
    <row r="36" spans="1:2" x14ac:dyDescent="0.25">
      <c r="A36" s="3">
        <v>44231</v>
      </c>
      <c r="B36">
        <v>9142</v>
      </c>
    </row>
    <row r="37" spans="1:2" x14ac:dyDescent="0.25">
      <c r="A37" s="3">
        <v>44232</v>
      </c>
      <c r="B37">
        <v>9133</v>
      </c>
    </row>
    <row r="38" spans="1:2" x14ac:dyDescent="0.25">
      <c r="A38" s="3">
        <v>44233</v>
      </c>
      <c r="B38">
        <v>8451</v>
      </c>
    </row>
    <row r="39" spans="1:2" x14ac:dyDescent="0.25">
      <c r="A39" s="3">
        <v>44234</v>
      </c>
      <c r="B39">
        <v>737</v>
      </c>
    </row>
    <row r="40" spans="1:2" x14ac:dyDescent="0.25">
      <c r="A40" s="3">
        <v>44235</v>
      </c>
      <c r="B40">
        <v>8992</v>
      </c>
    </row>
    <row r="41" spans="1:2" x14ac:dyDescent="0.25">
      <c r="A41" s="3">
        <v>44236</v>
      </c>
      <c r="B41">
        <v>9816</v>
      </c>
    </row>
    <row r="42" spans="1:2" x14ac:dyDescent="0.25">
      <c r="A42" s="3">
        <v>44237</v>
      </c>
      <c r="B42">
        <v>9446</v>
      </c>
    </row>
    <row r="43" spans="1:2" x14ac:dyDescent="0.25">
      <c r="A43" s="3">
        <v>44238</v>
      </c>
      <c r="B43">
        <v>10185</v>
      </c>
    </row>
    <row r="44" spans="1:2" x14ac:dyDescent="0.25">
      <c r="A44" s="3">
        <v>44239</v>
      </c>
      <c r="B44">
        <v>9102</v>
      </c>
    </row>
    <row r="45" spans="1:2" x14ac:dyDescent="0.25">
      <c r="A45" s="3">
        <v>44240</v>
      </c>
      <c r="B45">
        <v>7843</v>
      </c>
    </row>
    <row r="46" spans="1:2" x14ac:dyDescent="0.25">
      <c r="A46" s="3">
        <v>44241</v>
      </c>
      <c r="B46">
        <v>832</v>
      </c>
    </row>
    <row r="47" spans="1:2" x14ac:dyDescent="0.25">
      <c r="A47" s="3">
        <v>44242</v>
      </c>
      <c r="B47">
        <v>8871</v>
      </c>
    </row>
    <row r="48" spans="1:2" x14ac:dyDescent="0.25">
      <c r="A48" s="3">
        <v>44243</v>
      </c>
      <c r="B48">
        <v>10005</v>
      </c>
    </row>
    <row r="49" spans="1:2" x14ac:dyDescent="0.25">
      <c r="A49" s="3">
        <v>44244</v>
      </c>
      <c r="B49">
        <v>11376</v>
      </c>
    </row>
    <row r="50" spans="1:2" x14ac:dyDescent="0.25">
      <c r="A50" s="3">
        <v>44245</v>
      </c>
      <c r="B50">
        <v>9862</v>
      </c>
    </row>
    <row r="51" spans="1:2" x14ac:dyDescent="0.25">
      <c r="A51" s="3">
        <v>44246</v>
      </c>
      <c r="B51">
        <v>9471</v>
      </c>
    </row>
    <row r="52" spans="1:2" x14ac:dyDescent="0.25">
      <c r="A52" s="3">
        <v>44247</v>
      </c>
      <c r="B52">
        <v>8236</v>
      </c>
    </row>
    <row r="53" spans="1:2" x14ac:dyDescent="0.25">
      <c r="A53" s="3">
        <v>44248</v>
      </c>
      <c r="B53">
        <v>893</v>
      </c>
    </row>
    <row r="54" spans="1:2" x14ac:dyDescent="0.25">
      <c r="A54" s="3">
        <v>44249</v>
      </c>
      <c r="B54">
        <v>10330</v>
      </c>
    </row>
    <row r="55" spans="1:2" x14ac:dyDescent="0.25">
      <c r="A55" s="3">
        <v>44250</v>
      </c>
      <c r="B55">
        <v>10503</v>
      </c>
    </row>
    <row r="56" spans="1:2" x14ac:dyDescent="0.25">
      <c r="A56" s="3">
        <v>44251</v>
      </c>
      <c r="B56">
        <v>10083</v>
      </c>
    </row>
    <row r="57" spans="1:2" x14ac:dyDescent="0.25">
      <c r="A57" s="3">
        <v>44252</v>
      </c>
      <c r="B57">
        <v>10789</v>
      </c>
    </row>
    <row r="58" spans="1:2" x14ac:dyDescent="0.25">
      <c r="A58" s="3">
        <v>44253</v>
      </c>
      <c r="B58">
        <v>11999</v>
      </c>
    </row>
    <row r="59" spans="1:2" x14ac:dyDescent="0.25">
      <c r="A59" s="3">
        <v>44254</v>
      </c>
      <c r="B59">
        <v>10082</v>
      </c>
    </row>
    <row r="60" spans="1:2" x14ac:dyDescent="0.25">
      <c r="A60" s="3">
        <v>44255</v>
      </c>
      <c r="B60">
        <v>1867</v>
      </c>
    </row>
    <row r="61" spans="1:2" x14ac:dyDescent="0.25">
      <c r="A61" s="3">
        <v>44256</v>
      </c>
      <c r="B61">
        <v>8402</v>
      </c>
    </row>
    <row r="62" spans="1:2" x14ac:dyDescent="0.25">
      <c r="A62" s="3">
        <v>44257</v>
      </c>
      <c r="B62">
        <v>9955</v>
      </c>
    </row>
    <row r="63" spans="1:2" x14ac:dyDescent="0.25">
      <c r="A63" s="3">
        <v>44258</v>
      </c>
      <c r="B63">
        <v>8582</v>
      </c>
    </row>
    <row r="64" spans="1:2" x14ac:dyDescent="0.25">
      <c r="A64" s="3">
        <v>44259</v>
      </c>
      <c r="B64">
        <v>9518</v>
      </c>
    </row>
    <row r="65" spans="1:2" x14ac:dyDescent="0.25">
      <c r="A65" s="3">
        <v>44260</v>
      </c>
      <c r="B65">
        <v>8950</v>
      </c>
    </row>
    <row r="66" spans="1:2" x14ac:dyDescent="0.25">
      <c r="A66" s="3">
        <v>44261</v>
      </c>
      <c r="B66">
        <v>8146</v>
      </c>
    </row>
    <row r="67" spans="1:2" x14ac:dyDescent="0.25">
      <c r="A67" s="3">
        <v>44262</v>
      </c>
      <c r="B67">
        <v>1243</v>
      </c>
    </row>
    <row r="68" spans="1:2" x14ac:dyDescent="0.25">
      <c r="A68" s="3">
        <v>44263</v>
      </c>
      <c r="B68">
        <v>8213</v>
      </c>
    </row>
    <row r="69" spans="1:2" x14ac:dyDescent="0.25">
      <c r="A69" s="3">
        <v>44264</v>
      </c>
      <c r="B69">
        <v>9739</v>
      </c>
    </row>
    <row r="70" spans="1:2" x14ac:dyDescent="0.25">
      <c r="A70" s="3">
        <v>44265</v>
      </c>
      <c r="B70">
        <v>10077</v>
      </c>
    </row>
    <row r="71" spans="1:2" x14ac:dyDescent="0.25">
      <c r="A71" s="3">
        <v>44266</v>
      </c>
      <c r="B71">
        <v>9676</v>
      </c>
    </row>
    <row r="72" spans="1:2" x14ac:dyDescent="0.25">
      <c r="A72" s="3">
        <v>44267</v>
      </c>
      <c r="B72">
        <v>9345</v>
      </c>
    </row>
    <row r="73" spans="1:2" x14ac:dyDescent="0.25">
      <c r="A73" s="3">
        <v>44268</v>
      </c>
      <c r="B73">
        <v>8206</v>
      </c>
    </row>
    <row r="74" spans="1:2" x14ac:dyDescent="0.25">
      <c r="A74" s="3">
        <v>44269</v>
      </c>
      <c r="B74">
        <v>1082</v>
      </c>
    </row>
    <row r="75" spans="1:2" x14ac:dyDescent="0.25">
      <c r="A75" s="3">
        <v>44270</v>
      </c>
      <c r="B75">
        <v>8617</v>
      </c>
    </row>
    <row r="76" spans="1:2" x14ac:dyDescent="0.25">
      <c r="A76" s="3">
        <v>44271</v>
      </c>
      <c r="B76">
        <v>10942</v>
      </c>
    </row>
    <row r="77" spans="1:2" x14ac:dyDescent="0.25">
      <c r="A77" s="3">
        <v>44272</v>
      </c>
      <c r="B77">
        <v>10309</v>
      </c>
    </row>
    <row r="78" spans="1:2" x14ac:dyDescent="0.25">
      <c r="A78" s="3">
        <v>44273</v>
      </c>
      <c r="B78">
        <v>10206</v>
      </c>
    </row>
    <row r="79" spans="1:2" x14ac:dyDescent="0.25">
      <c r="A79" s="3">
        <v>44274</v>
      </c>
      <c r="B79">
        <v>10365</v>
      </c>
    </row>
    <row r="80" spans="1:2" x14ac:dyDescent="0.25">
      <c r="A80" s="3">
        <v>44275</v>
      </c>
      <c r="B80">
        <v>7842</v>
      </c>
    </row>
    <row r="81" spans="1:2" x14ac:dyDescent="0.25">
      <c r="A81" s="3">
        <v>44276</v>
      </c>
      <c r="B81">
        <v>2589</v>
      </c>
    </row>
    <row r="82" spans="1:2" x14ac:dyDescent="0.25">
      <c r="A82" s="3">
        <v>44278</v>
      </c>
      <c r="B82">
        <v>9975</v>
      </c>
    </row>
    <row r="83" spans="1:2" x14ac:dyDescent="0.25">
      <c r="A83" s="3">
        <v>44279</v>
      </c>
      <c r="B83">
        <v>10952</v>
      </c>
    </row>
    <row r="84" spans="1:2" x14ac:dyDescent="0.25">
      <c r="A84" s="3">
        <v>44280</v>
      </c>
      <c r="B84">
        <v>11444</v>
      </c>
    </row>
    <row r="85" spans="1:2" x14ac:dyDescent="0.25">
      <c r="A85" s="3">
        <v>44281</v>
      </c>
      <c r="B85">
        <v>11226</v>
      </c>
    </row>
    <row r="86" spans="1:2" x14ac:dyDescent="0.25">
      <c r="A86" s="3">
        <v>44282</v>
      </c>
      <c r="B86">
        <v>8560</v>
      </c>
    </row>
    <row r="87" spans="1:2" x14ac:dyDescent="0.25">
      <c r="A87" s="3">
        <v>44283</v>
      </c>
      <c r="B87">
        <v>4055</v>
      </c>
    </row>
    <row r="88" spans="1:2" x14ac:dyDescent="0.25">
      <c r="A88" s="3">
        <v>44284</v>
      </c>
      <c r="B88">
        <v>10614</v>
      </c>
    </row>
    <row r="89" spans="1:2" x14ac:dyDescent="0.25">
      <c r="A89" s="3">
        <v>44285</v>
      </c>
      <c r="B89">
        <v>11204</v>
      </c>
    </row>
    <row r="90" spans="1:2" x14ac:dyDescent="0.25">
      <c r="A90" s="3">
        <v>44286</v>
      </c>
      <c r="B90">
        <v>9688</v>
      </c>
    </row>
    <row r="91" spans="1:2" x14ac:dyDescent="0.25">
      <c r="A91" s="3">
        <v>44287</v>
      </c>
      <c r="B91">
        <v>135</v>
      </c>
    </row>
    <row r="92" spans="1:2" x14ac:dyDescent="0.25">
      <c r="A92" s="3">
        <v>44288</v>
      </c>
      <c r="B92">
        <v>93</v>
      </c>
    </row>
    <row r="93" spans="1:2" x14ac:dyDescent="0.25">
      <c r="A93" s="3">
        <v>44289</v>
      </c>
      <c r="B93">
        <v>3891</v>
      </c>
    </row>
    <row r="94" spans="1:2" x14ac:dyDescent="0.25">
      <c r="A94" s="3">
        <v>44290</v>
      </c>
      <c r="B94">
        <v>89</v>
      </c>
    </row>
    <row r="95" spans="1:2" x14ac:dyDescent="0.25">
      <c r="A95" s="3">
        <v>44291</v>
      </c>
      <c r="B95">
        <v>6538</v>
      </c>
    </row>
    <row r="96" spans="1:2" x14ac:dyDescent="0.25">
      <c r="A96" s="3">
        <v>44292</v>
      </c>
      <c r="B96">
        <v>8957</v>
      </c>
    </row>
    <row r="97" spans="1:2" x14ac:dyDescent="0.25">
      <c r="A97" s="3">
        <v>44293</v>
      </c>
      <c r="B97">
        <v>9293</v>
      </c>
    </row>
    <row r="98" spans="1:2" x14ac:dyDescent="0.25">
      <c r="A98" s="3">
        <v>44294</v>
      </c>
      <c r="B98">
        <v>11147</v>
      </c>
    </row>
    <row r="99" spans="1:2" x14ac:dyDescent="0.25">
      <c r="A99" s="3">
        <v>44295</v>
      </c>
      <c r="B99">
        <v>10023</v>
      </c>
    </row>
    <row r="100" spans="1:2" x14ac:dyDescent="0.25">
      <c r="A100" s="3">
        <v>44296</v>
      </c>
      <c r="B100">
        <v>8616</v>
      </c>
    </row>
    <row r="101" spans="1:2" x14ac:dyDescent="0.25">
      <c r="A101" s="3">
        <v>44297</v>
      </c>
      <c r="B101">
        <v>1816</v>
      </c>
    </row>
    <row r="102" spans="1:2" x14ac:dyDescent="0.25">
      <c r="A102" s="3">
        <v>44298</v>
      </c>
      <c r="B102">
        <v>10519</v>
      </c>
    </row>
    <row r="103" spans="1:2" x14ac:dyDescent="0.25">
      <c r="A103" s="3">
        <v>44299</v>
      </c>
      <c r="B103">
        <v>10852</v>
      </c>
    </row>
    <row r="104" spans="1:2" x14ac:dyDescent="0.25">
      <c r="A104" s="3">
        <v>44300</v>
      </c>
      <c r="B104">
        <v>10628</v>
      </c>
    </row>
    <row r="105" spans="1:2" x14ac:dyDescent="0.25">
      <c r="A105" s="3">
        <v>44301</v>
      </c>
      <c r="B105">
        <v>11468</v>
      </c>
    </row>
    <row r="106" spans="1:2" x14ac:dyDescent="0.25">
      <c r="A106" s="3">
        <v>44302</v>
      </c>
      <c r="B106">
        <v>11293</v>
      </c>
    </row>
    <row r="107" spans="1:2" x14ac:dyDescent="0.25">
      <c r="A107" s="3">
        <v>44303</v>
      </c>
      <c r="B107">
        <v>9225</v>
      </c>
    </row>
    <row r="108" spans="1:2" x14ac:dyDescent="0.25">
      <c r="A108" s="3">
        <v>44304</v>
      </c>
      <c r="B108">
        <v>2336</v>
      </c>
    </row>
    <row r="109" spans="1:2" x14ac:dyDescent="0.25">
      <c r="A109" s="3">
        <v>44305</v>
      </c>
      <c r="B109">
        <v>10471</v>
      </c>
    </row>
    <row r="110" spans="1:2" x14ac:dyDescent="0.25">
      <c r="A110" s="3">
        <v>44306</v>
      </c>
      <c r="B110">
        <v>10892</v>
      </c>
    </row>
    <row r="111" spans="1:2" x14ac:dyDescent="0.25">
      <c r="A111" s="3">
        <v>44307</v>
      </c>
      <c r="B111">
        <v>11565</v>
      </c>
    </row>
    <row r="112" spans="1:2" x14ac:dyDescent="0.25">
      <c r="A112" s="3">
        <v>44308</v>
      </c>
      <c r="B112">
        <v>10895</v>
      </c>
    </row>
    <row r="113" spans="1:2" x14ac:dyDescent="0.25">
      <c r="A113" s="3">
        <v>44309</v>
      </c>
      <c r="B113">
        <v>10496</v>
      </c>
    </row>
    <row r="114" spans="1:2" x14ac:dyDescent="0.25">
      <c r="A114" s="3">
        <v>44310</v>
      </c>
      <c r="B114">
        <v>10399</v>
      </c>
    </row>
    <row r="115" spans="1:2" x14ac:dyDescent="0.25">
      <c r="A115" s="3">
        <v>44311</v>
      </c>
      <c r="B115">
        <v>1785</v>
      </c>
    </row>
    <row r="116" spans="1:2" x14ac:dyDescent="0.25">
      <c r="A116" s="3">
        <v>44312</v>
      </c>
      <c r="B116">
        <v>10639</v>
      </c>
    </row>
    <row r="117" spans="1:2" x14ac:dyDescent="0.25">
      <c r="A117" s="3">
        <v>44313</v>
      </c>
      <c r="B117">
        <v>11898</v>
      </c>
    </row>
    <row r="118" spans="1:2" x14ac:dyDescent="0.25">
      <c r="A118" s="3">
        <v>44314</v>
      </c>
      <c r="B118">
        <v>9545</v>
      </c>
    </row>
    <row r="119" spans="1:2" x14ac:dyDescent="0.25">
      <c r="A119" s="3">
        <v>44315</v>
      </c>
      <c r="B119">
        <v>9302</v>
      </c>
    </row>
    <row r="120" spans="1:2" x14ac:dyDescent="0.25">
      <c r="A120" s="3">
        <v>44316</v>
      </c>
      <c r="B120">
        <v>9357</v>
      </c>
    </row>
    <row r="121" spans="1:2" x14ac:dyDescent="0.25">
      <c r="A121" s="3">
        <v>44317</v>
      </c>
      <c r="B121">
        <v>2357</v>
      </c>
    </row>
    <row r="122" spans="1:2" x14ac:dyDescent="0.25">
      <c r="A122" s="3">
        <v>44318</v>
      </c>
      <c r="B122">
        <v>293</v>
      </c>
    </row>
    <row r="123" spans="1:2" x14ac:dyDescent="0.25">
      <c r="A123" s="3">
        <v>44319</v>
      </c>
      <c r="B123">
        <v>5062</v>
      </c>
    </row>
    <row r="124" spans="1:2" x14ac:dyDescent="0.25">
      <c r="A124" s="3">
        <v>44320</v>
      </c>
      <c r="B124">
        <v>4151</v>
      </c>
    </row>
    <row r="125" spans="1:2" x14ac:dyDescent="0.25">
      <c r="A125" s="3">
        <v>44321</v>
      </c>
      <c r="B125">
        <v>2838</v>
      </c>
    </row>
    <row r="126" spans="1:2" x14ac:dyDescent="0.25">
      <c r="A126" s="3">
        <v>44322</v>
      </c>
      <c r="B126">
        <v>3464</v>
      </c>
    </row>
    <row r="127" spans="1:2" x14ac:dyDescent="0.25">
      <c r="A127" s="3">
        <v>44323</v>
      </c>
      <c r="B127">
        <v>4205</v>
      </c>
    </row>
    <row r="128" spans="1:2" x14ac:dyDescent="0.25">
      <c r="A128" s="3">
        <v>44324</v>
      </c>
      <c r="B128">
        <v>3322</v>
      </c>
    </row>
    <row r="129" spans="1:2" x14ac:dyDescent="0.25">
      <c r="A129" s="3">
        <v>44325</v>
      </c>
      <c r="B129">
        <v>1574</v>
      </c>
    </row>
    <row r="130" spans="1:2" x14ac:dyDescent="0.25">
      <c r="A130" s="3">
        <v>44326</v>
      </c>
      <c r="B130">
        <v>8243</v>
      </c>
    </row>
    <row r="131" spans="1:2" x14ac:dyDescent="0.25">
      <c r="A131" s="3">
        <v>44327</v>
      </c>
      <c r="B131">
        <v>7367</v>
      </c>
    </row>
    <row r="132" spans="1:2" x14ac:dyDescent="0.25">
      <c r="A132" s="3">
        <v>44328</v>
      </c>
      <c r="B132">
        <v>6933</v>
      </c>
    </row>
    <row r="133" spans="1:2" x14ac:dyDescent="0.25">
      <c r="A133" s="3">
        <v>44329</v>
      </c>
      <c r="B133">
        <v>8448</v>
      </c>
    </row>
    <row r="134" spans="1:2" x14ac:dyDescent="0.25">
      <c r="A134" s="3">
        <v>44330</v>
      </c>
      <c r="B134">
        <v>8639</v>
      </c>
    </row>
    <row r="135" spans="1:2" x14ac:dyDescent="0.25">
      <c r="A135" s="3">
        <v>44331</v>
      </c>
      <c r="B135">
        <v>7776</v>
      </c>
    </row>
    <row r="136" spans="1:2" x14ac:dyDescent="0.25">
      <c r="A136" s="3">
        <v>44332</v>
      </c>
      <c r="B136">
        <v>2979</v>
      </c>
    </row>
    <row r="137" spans="1:2" x14ac:dyDescent="0.25">
      <c r="A137" s="3">
        <v>44333</v>
      </c>
      <c r="B137">
        <v>1950</v>
      </c>
    </row>
    <row r="138" spans="1:2" x14ac:dyDescent="0.25">
      <c r="A138" s="3">
        <v>44334</v>
      </c>
      <c r="B138">
        <v>10220</v>
      </c>
    </row>
    <row r="139" spans="1:2" x14ac:dyDescent="0.25">
      <c r="A139" s="3">
        <v>44335</v>
      </c>
      <c r="B139">
        <v>8685</v>
      </c>
    </row>
    <row r="140" spans="1:2" x14ac:dyDescent="0.25">
      <c r="A140" s="3">
        <v>44336</v>
      </c>
      <c r="B140">
        <v>9457</v>
      </c>
    </row>
    <row r="141" spans="1:2" x14ac:dyDescent="0.25">
      <c r="A141" s="3">
        <v>44337</v>
      </c>
      <c r="B141">
        <v>8859</v>
      </c>
    </row>
    <row r="142" spans="1:2" x14ac:dyDescent="0.25">
      <c r="A142" s="3">
        <v>44338</v>
      </c>
      <c r="B142">
        <v>8380</v>
      </c>
    </row>
    <row r="143" spans="1:2" x14ac:dyDescent="0.25">
      <c r="A143" s="3">
        <v>44339</v>
      </c>
      <c r="B143">
        <v>1371</v>
      </c>
    </row>
    <row r="144" spans="1:2" x14ac:dyDescent="0.25">
      <c r="A144" s="3">
        <v>44340</v>
      </c>
      <c r="B144">
        <v>9579</v>
      </c>
    </row>
    <row r="145" spans="1:2" x14ac:dyDescent="0.25">
      <c r="A145" s="3">
        <v>44341</v>
      </c>
      <c r="B145">
        <v>9041</v>
      </c>
    </row>
    <row r="146" spans="1:2" x14ac:dyDescent="0.25">
      <c r="A146" s="3">
        <v>44342</v>
      </c>
      <c r="B146">
        <v>9593</v>
      </c>
    </row>
    <row r="147" spans="1:2" x14ac:dyDescent="0.25">
      <c r="A147" s="3">
        <v>44343</v>
      </c>
      <c r="B147">
        <v>10405</v>
      </c>
    </row>
    <row r="148" spans="1:2" x14ac:dyDescent="0.25">
      <c r="A148" s="3">
        <v>44344</v>
      </c>
      <c r="B148">
        <v>9523</v>
      </c>
    </row>
    <row r="149" spans="1:2" x14ac:dyDescent="0.25">
      <c r="A149" s="3">
        <v>44345</v>
      </c>
      <c r="B149">
        <v>7752</v>
      </c>
    </row>
    <row r="150" spans="1:2" x14ac:dyDescent="0.25">
      <c r="A150" s="3">
        <v>44346</v>
      </c>
      <c r="B150">
        <v>2254</v>
      </c>
    </row>
    <row r="151" spans="1:2" x14ac:dyDescent="0.25">
      <c r="A151" s="3">
        <v>44347</v>
      </c>
      <c r="B151">
        <v>9934</v>
      </c>
    </row>
    <row r="152" spans="1:2" x14ac:dyDescent="0.25">
      <c r="A152" s="3">
        <v>44348</v>
      </c>
      <c r="B152">
        <v>10977</v>
      </c>
    </row>
    <row r="153" spans="1:2" x14ac:dyDescent="0.25">
      <c r="A153" s="3">
        <v>44349</v>
      </c>
      <c r="B153">
        <v>10272</v>
      </c>
    </row>
    <row r="154" spans="1:2" x14ac:dyDescent="0.25">
      <c r="A154" s="3">
        <v>44350</v>
      </c>
      <c r="B154">
        <v>10635</v>
      </c>
    </row>
    <row r="155" spans="1:2" x14ac:dyDescent="0.25">
      <c r="A155" s="3">
        <v>44351</v>
      </c>
      <c r="B155">
        <v>9841</v>
      </c>
    </row>
    <row r="156" spans="1:2" x14ac:dyDescent="0.25">
      <c r="A156" s="3">
        <v>44352</v>
      </c>
      <c r="B156">
        <v>8472</v>
      </c>
    </row>
    <row r="157" spans="1:2" x14ac:dyDescent="0.25">
      <c r="A157" s="3">
        <v>44353</v>
      </c>
      <c r="B157">
        <v>3183</v>
      </c>
    </row>
    <row r="158" spans="1:2" x14ac:dyDescent="0.25">
      <c r="A158" s="3">
        <v>44354</v>
      </c>
      <c r="B158">
        <v>2858</v>
      </c>
    </row>
    <row r="159" spans="1:2" x14ac:dyDescent="0.25">
      <c r="A159" s="3">
        <v>44355</v>
      </c>
      <c r="B159">
        <v>9472</v>
      </c>
    </row>
    <row r="160" spans="1:2" x14ac:dyDescent="0.25">
      <c r="A160" s="3">
        <v>44356</v>
      </c>
      <c r="B160">
        <v>11756</v>
      </c>
    </row>
    <row r="161" spans="1:2" x14ac:dyDescent="0.25">
      <c r="A161" s="3">
        <v>44357</v>
      </c>
      <c r="B161">
        <v>10018</v>
      </c>
    </row>
    <row r="162" spans="1:2" x14ac:dyDescent="0.25">
      <c r="A162" s="3">
        <v>44358</v>
      </c>
      <c r="B162">
        <v>10284</v>
      </c>
    </row>
    <row r="163" spans="1:2" x14ac:dyDescent="0.25">
      <c r="A163" s="3">
        <v>44359</v>
      </c>
      <c r="B163">
        <v>7190</v>
      </c>
    </row>
    <row r="164" spans="1:2" x14ac:dyDescent="0.25">
      <c r="A164" s="3">
        <v>44360</v>
      </c>
      <c r="B164">
        <v>3126</v>
      </c>
    </row>
    <row r="165" spans="1:2" x14ac:dyDescent="0.25">
      <c r="A165" s="3">
        <v>44361</v>
      </c>
      <c r="B165">
        <v>3629</v>
      </c>
    </row>
    <row r="166" spans="1:2" x14ac:dyDescent="0.25">
      <c r="A166" s="3">
        <v>44362</v>
      </c>
      <c r="B166">
        <v>10215</v>
      </c>
    </row>
    <row r="167" spans="1:2" x14ac:dyDescent="0.25">
      <c r="A167" s="3">
        <v>44363</v>
      </c>
      <c r="B167">
        <v>9932</v>
      </c>
    </row>
    <row r="168" spans="1:2" x14ac:dyDescent="0.25">
      <c r="A168" s="3">
        <v>44364</v>
      </c>
      <c r="B168">
        <v>10281</v>
      </c>
    </row>
    <row r="169" spans="1:2" x14ac:dyDescent="0.25">
      <c r="A169" s="3">
        <v>44365</v>
      </c>
      <c r="B169">
        <v>10806</v>
      </c>
    </row>
    <row r="170" spans="1:2" x14ac:dyDescent="0.25">
      <c r="A170" s="3">
        <v>44366</v>
      </c>
      <c r="B170">
        <v>9140</v>
      </c>
    </row>
    <row r="171" spans="1:2" x14ac:dyDescent="0.25">
      <c r="A171" s="3">
        <v>44367</v>
      </c>
      <c r="B171">
        <v>2328</v>
      </c>
    </row>
    <row r="172" spans="1:2" x14ac:dyDescent="0.25">
      <c r="A172" s="3">
        <v>44368</v>
      </c>
      <c r="B172">
        <v>9432</v>
      </c>
    </row>
    <row r="173" spans="1:2" x14ac:dyDescent="0.25">
      <c r="A173" s="3">
        <v>44369</v>
      </c>
      <c r="B173">
        <v>10786</v>
      </c>
    </row>
    <row r="174" spans="1:2" x14ac:dyDescent="0.25">
      <c r="A174" s="3">
        <v>44370</v>
      </c>
      <c r="B174">
        <v>10837</v>
      </c>
    </row>
    <row r="175" spans="1:2" x14ac:dyDescent="0.25">
      <c r="A175" s="3">
        <v>44371</v>
      </c>
      <c r="B175">
        <v>9424</v>
      </c>
    </row>
    <row r="176" spans="1:2" x14ac:dyDescent="0.25">
      <c r="A176" s="3">
        <v>44372</v>
      </c>
      <c r="B176">
        <v>8933</v>
      </c>
    </row>
    <row r="177" spans="1:2" x14ac:dyDescent="0.25">
      <c r="A177" s="3">
        <v>44373</v>
      </c>
      <c r="B177">
        <v>8825</v>
      </c>
    </row>
    <row r="178" spans="1:2" x14ac:dyDescent="0.25">
      <c r="A178" s="3">
        <v>44374</v>
      </c>
      <c r="B178">
        <v>2670</v>
      </c>
    </row>
    <row r="179" spans="1:2" x14ac:dyDescent="0.25">
      <c r="A179" s="3">
        <v>44375</v>
      </c>
      <c r="B179">
        <v>10014</v>
      </c>
    </row>
    <row r="180" spans="1:2" x14ac:dyDescent="0.25">
      <c r="A180" s="3">
        <v>44376</v>
      </c>
      <c r="B180">
        <v>10723</v>
      </c>
    </row>
    <row r="181" spans="1:2" x14ac:dyDescent="0.25">
      <c r="A181" s="3">
        <v>44377</v>
      </c>
      <c r="B181">
        <v>10938</v>
      </c>
    </row>
    <row r="182" spans="1:2" x14ac:dyDescent="0.25">
      <c r="A182" s="3">
        <v>44378</v>
      </c>
      <c r="B182">
        <v>9918</v>
      </c>
    </row>
    <row r="183" spans="1:2" x14ac:dyDescent="0.25">
      <c r="A183" s="3">
        <v>44379</v>
      </c>
      <c r="B183">
        <v>8870</v>
      </c>
    </row>
    <row r="184" spans="1:2" x14ac:dyDescent="0.25">
      <c r="A184" s="3">
        <v>44380</v>
      </c>
      <c r="B184">
        <v>6343</v>
      </c>
    </row>
    <row r="185" spans="1:2" x14ac:dyDescent="0.25">
      <c r="A185" s="3">
        <v>44381</v>
      </c>
      <c r="B185">
        <v>2891</v>
      </c>
    </row>
    <row r="186" spans="1:2" x14ac:dyDescent="0.25">
      <c r="A186" s="3">
        <v>44382</v>
      </c>
      <c r="B186">
        <v>470</v>
      </c>
    </row>
    <row r="187" spans="1:2" x14ac:dyDescent="0.25">
      <c r="A187" s="3">
        <v>44383</v>
      </c>
      <c r="B187">
        <v>9927</v>
      </c>
    </row>
    <row r="188" spans="1:2" x14ac:dyDescent="0.25">
      <c r="A188" s="3">
        <v>44384</v>
      </c>
      <c r="B188">
        <v>11344</v>
      </c>
    </row>
    <row r="189" spans="1:2" x14ac:dyDescent="0.25">
      <c r="A189" s="3">
        <v>44385</v>
      </c>
      <c r="B189">
        <v>10971</v>
      </c>
    </row>
    <row r="190" spans="1:2" x14ac:dyDescent="0.25">
      <c r="A190" s="3">
        <v>44386</v>
      </c>
      <c r="B190">
        <v>9994</v>
      </c>
    </row>
    <row r="191" spans="1:2" x14ac:dyDescent="0.25">
      <c r="A191" s="3">
        <v>44387</v>
      </c>
      <c r="B191">
        <v>8706</v>
      </c>
    </row>
    <row r="192" spans="1:2" x14ac:dyDescent="0.25">
      <c r="A192" s="3">
        <v>44388</v>
      </c>
      <c r="B192">
        <v>4557</v>
      </c>
    </row>
    <row r="193" spans="1:2" x14ac:dyDescent="0.25">
      <c r="A193" s="3">
        <v>44389</v>
      </c>
      <c r="B193">
        <v>10802</v>
      </c>
    </row>
    <row r="194" spans="1:2" x14ac:dyDescent="0.25">
      <c r="A194" s="3">
        <v>44390</v>
      </c>
      <c r="B194">
        <v>10952</v>
      </c>
    </row>
    <row r="195" spans="1:2" x14ac:dyDescent="0.25">
      <c r="A195" s="3">
        <v>44391</v>
      </c>
      <c r="B195">
        <v>10419</v>
      </c>
    </row>
    <row r="196" spans="1:2" x14ac:dyDescent="0.25">
      <c r="A196" s="3">
        <v>44392</v>
      </c>
      <c r="B196">
        <v>10984</v>
      </c>
    </row>
    <row r="197" spans="1:2" x14ac:dyDescent="0.25">
      <c r="A197" s="3">
        <v>44393</v>
      </c>
      <c r="B197">
        <v>10090</v>
      </c>
    </row>
    <row r="198" spans="1:2" x14ac:dyDescent="0.25">
      <c r="A198" s="3">
        <v>44394</v>
      </c>
      <c r="B198">
        <v>9305</v>
      </c>
    </row>
    <row r="199" spans="1:2" x14ac:dyDescent="0.25">
      <c r="A199" s="3">
        <v>44395</v>
      </c>
      <c r="B199">
        <v>3047</v>
      </c>
    </row>
    <row r="200" spans="1:2" x14ac:dyDescent="0.25">
      <c r="A200" s="3">
        <v>44396</v>
      </c>
      <c r="B200">
        <v>9717</v>
      </c>
    </row>
    <row r="201" spans="1:2" x14ac:dyDescent="0.25">
      <c r="A201" s="3">
        <v>44397</v>
      </c>
      <c r="B201">
        <v>1713</v>
      </c>
    </row>
    <row r="202" spans="1:2" x14ac:dyDescent="0.25">
      <c r="A202" s="3">
        <v>44398</v>
      </c>
      <c r="B202">
        <v>12011</v>
      </c>
    </row>
    <row r="203" spans="1:2" x14ac:dyDescent="0.25">
      <c r="A203" s="3">
        <v>44399</v>
      </c>
      <c r="B203">
        <v>10883</v>
      </c>
    </row>
    <row r="204" spans="1:2" x14ac:dyDescent="0.25">
      <c r="A204" s="3">
        <v>44400</v>
      </c>
      <c r="B204">
        <v>11419</v>
      </c>
    </row>
    <row r="205" spans="1:2" x14ac:dyDescent="0.25">
      <c r="A205" s="3">
        <v>44401</v>
      </c>
      <c r="B205">
        <v>9404</v>
      </c>
    </row>
    <row r="206" spans="1:2" x14ac:dyDescent="0.25">
      <c r="A206" s="3">
        <v>44402</v>
      </c>
      <c r="B206">
        <v>2610</v>
      </c>
    </row>
    <row r="207" spans="1:2" x14ac:dyDescent="0.25">
      <c r="A207" s="3">
        <v>44403</v>
      </c>
      <c r="B207">
        <v>10660</v>
      </c>
    </row>
    <row r="208" spans="1:2" x14ac:dyDescent="0.25">
      <c r="A208" s="3">
        <v>44404</v>
      </c>
      <c r="B208">
        <v>11338</v>
      </c>
    </row>
    <row r="209" spans="1:2" x14ac:dyDescent="0.25">
      <c r="A209" s="3">
        <v>44405</v>
      </c>
      <c r="B209">
        <v>11377</v>
      </c>
    </row>
    <row r="210" spans="1:2" x14ac:dyDescent="0.25">
      <c r="A210" s="3">
        <v>44406</v>
      </c>
      <c r="B210">
        <v>10732</v>
      </c>
    </row>
    <row r="211" spans="1:2" x14ac:dyDescent="0.25">
      <c r="A211" s="3">
        <v>44407</v>
      </c>
      <c r="B211">
        <v>9629</v>
      </c>
    </row>
    <row r="212" spans="1:2" x14ac:dyDescent="0.25">
      <c r="A212" s="3">
        <v>44408</v>
      </c>
      <c r="B212">
        <v>7818</v>
      </c>
    </row>
    <row r="213" spans="1:2" x14ac:dyDescent="0.25">
      <c r="A213" s="3">
        <v>44409</v>
      </c>
      <c r="B213">
        <v>744</v>
      </c>
    </row>
    <row r="214" spans="1:2" x14ac:dyDescent="0.25">
      <c r="A214" s="3">
        <v>44410</v>
      </c>
      <c r="B214">
        <v>9773</v>
      </c>
    </row>
    <row r="215" spans="1:2" x14ac:dyDescent="0.25">
      <c r="A215" s="3">
        <v>44411</v>
      </c>
      <c r="B215">
        <v>10593</v>
      </c>
    </row>
    <row r="216" spans="1:2" x14ac:dyDescent="0.25">
      <c r="A216" s="3">
        <v>44412</v>
      </c>
      <c r="B216">
        <v>10504</v>
      </c>
    </row>
    <row r="217" spans="1:2" x14ac:dyDescent="0.25">
      <c r="A217" s="3">
        <v>44413</v>
      </c>
      <c r="B217">
        <v>9831</v>
      </c>
    </row>
    <row r="218" spans="1:2" x14ac:dyDescent="0.25">
      <c r="A218" s="3">
        <v>44414</v>
      </c>
      <c r="B218">
        <v>9155</v>
      </c>
    </row>
    <row r="219" spans="1:2" x14ac:dyDescent="0.25">
      <c r="A219" s="3">
        <v>44415</v>
      </c>
      <c r="B219">
        <v>3489</v>
      </c>
    </row>
    <row r="220" spans="1:2" x14ac:dyDescent="0.25">
      <c r="A220" s="3">
        <v>44416</v>
      </c>
      <c r="B220">
        <v>789</v>
      </c>
    </row>
    <row r="221" spans="1:2" x14ac:dyDescent="0.25">
      <c r="A221" s="3">
        <v>44417</v>
      </c>
      <c r="B221">
        <v>10959</v>
      </c>
    </row>
    <row r="222" spans="1:2" x14ac:dyDescent="0.25">
      <c r="A222" s="3">
        <v>44418</v>
      </c>
      <c r="B222">
        <v>11556</v>
      </c>
    </row>
    <row r="223" spans="1:2" x14ac:dyDescent="0.25">
      <c r="A223" s="3">
        <v>44419</v>
      </c>
      <c r="B223">
        <v>11416</v>
      </c>
    </row>
    <row r="224" spans="1:2" x14ac:dyDescent="0.25">
      <c r="A224" s="3">
        <v>44420</v>
      </c>
      <c r="B224">
        <v>9114</v>
      </c>
    </row>
    <row r="225" spans="1:2" x14ac:dyDescent="0.25">
      <c r="A225" s="3">
        <v>44421</v>
      </c>
      <c r="B225">
        <v>8357</v>
      </c>
    </row>
    <row r="226" spans="1:2" x14ac:dyDescent="0.25">
      <c r="A226" s="3">
        <v>44422</v>
      </c>
      <c r="B226">
        <v>6173</v>
      </c>
    </row>
    <row r="227" spans="1:2" x14ac:dyDescent="0.25">
      <c r="A227" s="3">
        <v>44423</v>
      </c>
      <c r="B227">
        <v>3486</v>
      </c>
    </row>
    <row r="228" spans="1:2" x14ac:dyDescent="0.25">
      <c r="A228" s="3">
        <v>44424</v>
      </c>
      <c r="B228">
        <v>252</v>
      </c>
    </row>
    <row r="229" spans="1:2" x14ac:dyDescent="0.25">
      <c r="A229" s="3">
        <v>44425</v>
      </c>
      <c r="B229">
        <v>11016</v>
      </c>
    </row>
    <row r="230" spans="1:2" x14ac:dyDescent="0.25">
      <c r="A230" s="3">
        <v>44426</v>
      </c>
      <c r="B230">
        <v>9965</v>
      </c>
    </row>
    <row r="231" spans="1:2" x14ac:dyDescent="0.25">
      <c r="A231" s="3">
        <v>44427</v>
      </c>
      <c r="B231">
        <v>9851</v>
      </c>
    </row>
    <row r="232" spans="1:2" x14ac:dyDescent="0.25">
      <c r="A232" s="3">
        <v>44428</v>
      </c>
      <c r="B232">
        <v>12004</v>
      </c>
    </row>
    <row r="233" spans="1:2" x14ac:dyDescent="0.25">
      <c r="A233" s="3">
        <v>44429</v>
      </c>
      <c r="B233">
        <v>8329</v>
      </c>
    </row>
    <row r="234" spans="1:2" x14ac:dyDescent="0.25">
      <c r="A234" s="3">
        <v>44430</v>
      </c>
      <c r="B234">
        <v>1543</v>
      </c>
    </row>
    <row r="235" spans="1:2" x14ac:dyDescent="0.25">
      <c r="A235" s="3">
        <v>44431</v>
      </c>
      <c r="B235">
        <v>11528</v>
      </c>
    </row>
    <row r="236" spans="1:2" x14ac:dyDescent="0.25">
      <c r="A236" s="3">
        <v>44432</v>
      </c>
      <c r="B236">
        <v>10632</v>
      </c>
    </row>
    <row r="237" spans="1:2" x14ac:dyDescent="0.25">
      <c r="A237" s="3">
        <v>44433</v>
      </c>
      <c r="B237">
        <v>10482</v>
      </c>
    </row>
    <row r="238" spans="1:2" x14ac:dyDescent="0.25">
      <c r="A238" s="3">
        <v>44434</v>
      </c>
      <c r="B238">
        <v>9213</v>
      </c>
    </row>
    <row r="239" spans="1:2" x14ac:dyDescent="0.25">
      <c r="A239" s="3">
        <v>44435</v>
      </c>
      <c r="B239">
        <v>8988</v>
      </c>
    </row>
    <row r="240" spans="1:2" x14ac:dyDescent="0.25">
      <c r="A240" s="3">
        <v>44436</v>
      </c>
      <c r="B240">
        <v>8742</v>
      </c>
    </row>
    <row r="241" spans="1:2" x14ac:dyDescent="0.25">
      <c r="A241" s="3">
        <v>44437</v>
      </c>
      <c r="B241">
        <v>1189</v>
      </c>
    </row>
    <row r="242" spans="1:2" x14ac:dyDescent="0.25">
      <c r="A242" s="3">
        <v>44438</v>
      </c>
      <c r="B242">
        <v>10351</v>
      </c>
    </row>
    <row r="243" spans="1:2" x14ac:dyDescent="0.25">
      <c r="A243" s="3">
        <v>44439</v>
      </c>
      <c r="B243">
        <v>10371</v>
      </c>
    </row>
    <row r="244" spans="1:2" x14ac:dyDescent="0.25">
      <c r="A244" s="3">
        <v>44440</v>
      </c>
      <c r="B244">
        <v>8940</v>
      </c>
    </row>
    <row r="245" spans="1:2" x14ac:dyDescent="0.25">
      <c r="A245" s="3">
        <v>44441</v>
      </c>
      <c r="B245">
        <v>9396</v>
      </c>
    </row>
    <row r="246" spans="1:2" x14ac:dyDescent="0.25">
      <c r="A246" s="3">
        <v>44442</v>
      </c>
      <c r="B246">
        <v>9846</v>
      </c>
    </row>
    <row r="247" spans="1:2" x14ac:dyDescent="0.25">
      <c r="A247" s="3">
        <v>44443</v>
      </c>
      <c r="B247">
        <v>8604</v>
      </c>
    </row>
    <row r="248" spans="1:2" x14ac:dyDescent="0.25">
      <c r="A248" s="3">
        <v>44444</v>
      </c>
      <c r="B248">
        <v>1282</v>
      </c>
    </row>
    <row r="249" spans="1:2" x14ac:dyDescent="0.25">
      <c r="A249" s="3">
        <v>44445</v>
      </c>
      <c r="B249">
        <v>9688</v>
      </c>
    </row>
    <row r="250" spans="1:2" x14ac:dyDescent="0.25">
      <c r="A250" s="3">
        <v>44446</v>
      </c>
      <c r="B250">
        <v>10578</v>
      </c>
    </row>
    <row r="251" spans="1:2" x14ac:dyDescent="0.25">
      <c r="A251" s="3">
        <v>44447</v>
      </c>
      <c r="B251">
        <v>10421</v>
      </c>
    </row>
    <row r="252" spans="1:2" x14ac:dyDescent="0.25">
      <c r="A252" s="3">
        <v>44448</v>
      </c>
      <c r="B252">
        <v>11076</v>
      </c>
    </row>
    <row r="253" spans="1:2" x14ac:dyDescent="0.25">
      <c r="A253" s="3">
        <v>44449</v>
      </c>
      <c r="B253">
        <v>10350</v>
      </c>
    </row>
    <row r="254" spans="1:2" x14ac:dyDescent="0.25">
      <c r="A254" s="3">
        <v>44450</v>
      </c>
      <c r="B254">
        <v>8693</v>
      </c>
    </row>
    <row r="255" spans="1:2" x14ac:dyDescent="0.25">
      <c r="A255" s="3">
        <v>44451</v>
      </c>
      <c r="B255">
        <v>1031</v>
      </c>
    </row>
    <row r="256" spans="1:2" x14ac:dyDescent="0.25">
      <c r="A256" s="3">
        <v>44452</v>
      </c>
      <c r="B256">
        <v>10162</v>
      </c>
    </row>
    <row r="257" spans="1:2" x14ac:dyDescent="0.25">
      <c r="A257" s="3">
        <v>44453</v>
      </c>
      <c r="B257">
        <v>10171</v>
      </c>
    </row>
    <row r="258" spans="1:2" x14ac:dyDescent="0.25">
      <c r="A258" s="3">
        <v>44454</v>
      </c>
      <c r="B258">
        <v>10645</v>
      </c>
    </row>
    <row r="259" spans="1:2" x14ac:dyDescent="0.25">
      <c r="A259" s="3">
        <v>44455</v>
      </c>
      <c r="B259">
        <v>9956</v>
      </c>
    </row>
    <row r="260" spans="1:2" x14ac:dyDescent="0.25">
      <c r="A260" s="3">
        <v>44456</v>
      </c>
      <c r="B260">
        <v>9837</v>
      </c>
    </row>
    <row r="261" spans="1:2" x14ac:dyDescent="0.25">
      <c r="A261" s="3">
        <v>44457</v>
      </c>
      <c r="B261">
        <v>8033</v>
      </c>
    </row>
    <row r="262" spans="1:2" x14ac:dyDescent="0.25">
      <c r="A262" s="3">
        <v>44458</v>
      </c>
      <c r="B262">
        <v>228</v>
      </c>
    </row>
    <row r="263" spans="1:2" x14ac:dyDescent="0.25">
      <c r="A263" s="3">
        <v>44459</v>
      </c>
      <c r="B263">
        <v>10524</v>
      </c>
    </row>
    <row r="264" spans="1:2" x14ac:dyDescent="0.25">
      <c r="A264" s="3">
        <v>44460</v>
      </c>
      <c r="B264">
        <v>10972</v>
      </c>
    </row>
    <row r="265" spans="1:2" x14ac:dyDescent="0.25">
      <c r="A265" s="3">
        <v>44461</v>
      </c>
      <c r="B265">
        <v>10910</v>
      </c>
    </row>
    <row r="266" spans="1:2" x14ac:dyDescent="0.25">
      <c r="A266" s="3">
        <v>44462</v>
      </c>
      <c r="B266">
        <v>10269</v>
      </c>
    </row>
    <row r="267" spans="1:2" x14ac:dyDescent="0.25">
      <c r="A267" s="3">
        <v>44463</v>
      </c>
      <c r="B267">
        <v>9249</v>
      </c>
    </row>
    <row r="268" spans="1:2" x14ac:dyDescent="0.25">
      <c r="A268" s="3">
        <v>44464</v>
      </c>
      <c r="B268">
        <v>8504</v>
      </c>
    </row>
    <row r="269" spans="1:2" x14ac:dyDescent="0.25">
      <c r="A269" s="3">
        <v>44465</v>
      </c>
      <c r="B269">
        <v>911</v>
      </c>
    </row>
    <row r="270" spans="1:2" x14ac:dyDescent="0.25">
      <c r="A270" s="3">
        <v>44466</v>
      </c>
      <c r="B270">
        <v>10039</v>
      </c>
    </row>
    <row r="271" spans="1:2" x14ac:dyDescent="0.25">
      <c r="A271" s="3">
        <v>44467</v>
      </c>
      <c r="B271">
        <v>10461</v>
      </c>
    </row>
    <row r="272" spans="1:2" x14ac:dyDescent="0.25">
      <c r="A272" s="3">
        <v>44468</v>
      </c>
      <c r="B272">
        <v>9229</v>
      </c>
    </row>
    <row r="273" spans="1:2" x14ac:dyDescent="0.25">
      <c r="A273" s="3">
        <v>44469</v>
      </c>
      <c r="B273">
        <v>9563</v>
      </c>
    </row>
    <row r="274" spans="1:2" x14ac:dyDescent="0.25">
      <c r="A274" s="3">
        <v>44470</v>
      </c>
      <c r="B274">
        <v>7992</v>
      </c>
    </row>
    <row r="275" spans="1:2" x14ac:dyDescent="0.25">
      <c r="A275" s="3">
        <v>44471</v>
      </c>
      <c r="B275">
        <v>6146</v>
      </c>
    </row>
    <row r="276" spans="1:2" x14ac:dyDescent="0.25">
      <c r="A276" s="3">
        <v>44472</v>
      </c>
      <c r="B276">
        <v>1470</v>
      </c>
    </row>
    <row r="277" spans="1:2" x14ac:dyDescent="0.25">
      <c r="A277" s="3">
        <v>44473</v>
      </c>
      <c r="B277">
        <v>9171</v>
      </c>
    </row>
    <row r="278" spans="1:2" x14ac:dyDescent="0.25">
      <c r="A278" s="3">
        <v>44474</v>
      </c>
      <c r="B278">
        <v>8727</v>
      </c>
    </row>
    <row r="279" spans="1:2" x14ac:dyDescent="0.25">
      <c r="A279" s="3">
        <v>44475</v>
      </c>
      <c r="B279">
        <v>9205</v>
      </c>
    </row>
    <row r="280" spans="1:2" x14ac:dyDescent="0.25">
      <c r="A280" s="3">
        <v>44476</v>
      </c>
      <c r="B280">
        <v>9862</v>
      </c>
    </row>
    <row r="281" spans="1:2" x14ac:dyDescent="0.25">
      <c r="A281" s="3">
        <v>44477</v>
      </c>
      <c r="B281">
        <v>9221</v>
      </c>
    </row>
    <row r="282" spans="1:2" x14ac:dyDescent="0.25">
      <c r="A282" s="3">
        <v>44478</v>
      </c>
      <c r="B282">
        <v>6260</v>
      </c>
    </row>
    <row r="283" spans="1:2" x14ac:dyDescent="0.25">
      <c r="A283" s="3">
        <v>44479</v>
      </c>
      <c r="B283">
        <v>2090</v>
      </c>
    </row>
    <row r="284" spans="1:2" x14ac:dyDescent="0.25">
      <c r="A284" s="3">
        <v>44480</v>
      </c>
      <c r="B284">
        <v>8980</v>
      </c>
    </row>
    <row r="285" spans="1:2" x14ac:dyDescent="0.25">
      <c r="A285" s="3">
        <v>44481</v>
      </c>
      <c r="B285">
        <v>10043</v>
      </c>
    </row>
    <row r="286" spans="1:2" x14ac:dyDescent="0.25">
      <c r="A286" s="3">
        <v>44482</v>
      </c>
      <c r="B286">
        <v>10363</v>
      </c>
    </row>
    <row r="287" spans="1:2" x14ac:dyDescent="0.25">
      <c r="A287" s="3">
        <v>44483</v>
      </c>
      <c r="B287">
        <v>10522</v>
      </c>
    </row>
    <row r="288" spans="1:2" x14ac:dyDescent="0.25">
      <c r="A288" s="3">
        <v>44484</v>
      </c>
      <c r="B288">
        <v>8898</v>
      </c>
    </row>
    <row r="289" spans="1:2" x14ac:dyDescent="0.25">
      <c r="A289" s="3">
        <v>44485</v>
      </c>
      <c r="B289">
        <v>6537</v>
      </c>
    </row>
    <row r="290" spans="1:2" x14ac:dyDescent="0.25">
      <c r="A290" s="3">
        <v>44486</v>
      </c>
      <c r="B290">
        <v>3476</v>
      </c>
    </row>
    <row r="291" spans="1:2" x14ac:dyDescent="0.25">
      <c r="A291" s="3">
        <v>44487</v>
      </c>
      <c r="B291">
        <v>292</v>
      </c>
    </row>
    <row r="292" spans="1:2" x14ac:dyDescent="0.25">
      <c r="A292" s="3">
        <v>44488</v>
      </c>
      <c r="B292">
        <v>11062</v>
      </c>
    </row>
    <row r="293" spans="1:2" x14ac:dyDescent="0.25">
      <c r="A293" s="3">
        <v>44489</v>
      </c>
      <c r="B293">
        <v>10718</v>
      </c>
    </row>
    <row r="294" spans="1:2" x14ac:dyDescent="0.25">
      <c r="A294" s="3">
        <v>44490</v>
      </c>
      <c r="B294">
        <v>10599</v>
      </c>
    </row>
    <row r="295" spans="1:2" x14ac:dyDescent="0.25">
      <c r="A295" s="3">
        <v>44491</v>
      </c>
      <c r="B295">
        <v>10162</v>
      </c>
    </row>
    <row r="296" spans="1:2" x14ac:dyDescent="0.25">
      <c r="A296" s="3">
        <v>44492</v>
      </c>
      <c r="B296">
        <v>8203</v>
      </c>
    </row>
    <row r="297" spans="1:2" x14ac:dyDescent="0.25">
      <c r="A297" s="3">
        <v>44493</v>
      </c>
      <c r="B297">
        <v>2840</v>
      </c>
    </row>
    <row r="298" spans="1:2" x14ac:dyDescent="0.25">
      <c r="A298" s="3">
        <v>44494</v>
      </c>
      <c r="B298">
        <v>10383</v>
      </c>
    </row>
    <row r="299" spans="1:2" x14ac:dyDescent="0.25">
      <c r="A299" s="3">
        <v>44495</v>
      </c>
      <c r="B299">
        <v>10407</v>
      </c>
    </row>
    <row r="300" spans="1:2" x14ac:dyDescent="0.25">
      <c r="A300" s="3">
        <v>44496</v>
      </c>
      <c r="B300">
        <v>10436</v>
      </c>
    </row>
    <row r="301" spans="1:2" x14ac:dyDescent="0.25">
      <c r="A301" s="3">
        <v>44497</v>
      </c>
      <c r="B301">
        <v>10450</v>
      </c>
    </row>
    <row r="302" spans="1:2" x14ac:dyDescent="0.25">
      <c r="A302" s="3">
        <v>44498</v>
      </c>
      <c r="B302">
        <v>10499</v>
      </c>
    </row>
    <row r="303" spans="1:2" x14ac:dyDescent="0.25">
      <c r="A303" s="3">
        <v>44499</v>
      </c>
      <c r="B303">
        <v>7967</v>
      </c>
    </row>
    <row r="304" spans="1:2" x14ac:dyDescent="0.25">
      <c r="A304" s="3">
        <v>44500</v>
      </c>
      <c r="B304">
        <v>2940</v>
      </c>
    </row>
    <row r="305" spans="1:2" x14ac:dyDescent="0.25">
      <c r="A305" s="3">
        <v>44501</v>
      </c>
      <c r="B305">
        <v>549</v>
      </c>
    </row>
    <row r="306" spans="1:2" x14ac:dyDescent="0.25">
      <c r="A306" s="3">
        <v>44502</v>
      </c>
      <c r="B306">
        <v>11843</v>
      </c>
    </row>
    <row r="307" spans="1:2" x14ac:dyDescent="0.25">
      <c r="A307" s="3">
        <v>44503</v>
      </c>
      <c r="B307">
        <v>9821</v>
      </c>
    </row>
    <row r="308" spans="1:2" x14ac:dyDescent="0.25">
      <c r="A308" s="3">
        <v>44504</v>
      </c>
      <c r="B308">
        <v>11313</v>
      </c>
    </row>
    <row r="309" spans="1:2" x14ac:dyDescent="0.25">
      <c r="A309" s="3">
        <v>44505</v>
      </c>
      <c r="B309">
        <v>10742</v>
      </c>
    </row>
    <row r="310" spans="1:2" x14ac:dyDescent="0.25">
      <c r="A310" s="3">
        <v>44506</v>
      </c>
      <c r="B310">
        <v>9393</v>
      </c>
    </row>
    <row r="311" spans="1:2" x14ac:dyDescent="0.25">
      <c r="A311" s="3">
        <v>44507</v>
      </c>
      <c r="B311">
        <v>1718</v>
      </c>
    </row>
    <row r="312" spans="1:2" x14ac:dyDescent="0.25">
      <c r="A312" s="3">
        <v>44508</v>
      </c>
      <c r="B312">
        <v>9778</v>
      </c>
    </row>
    <row r="313" spans="1:2" x14ac:dyDescent="0.25">
      <c r="A313" s="3">
        <v>44509</v>
      </c>
      <c r="B313">
        <v>11337</v>
      </c>
    </row>
    <row r="314" spans="1:2" x14ac:dyDescent="0.25">
      <c r="A314" s="3">
        <v>44510</v>
      </c>
      <c r="B314">
        <v>10244</v>
      </c>
    </row>
    <row r="315" spans="1:2" x14ac:dyDescent="0.25">
      <c r="A315" s="3">
        <v>44511</v>
      </c>
      <c r="B315">
        <v>9555</v>
      </c>
    </row>
    <row r="316" spans="1:2" x14ac:dyDescent="0.25">
      <c r="A316" s="3">
        <v>44512</v>
      </c>
      <c r="B316">
        <v>9713</v>
      </c>
    </row>
    <row r="317" spans="1:2" x14ac:dyDescent="0.25">
      <c r="A317" s="3">
        <v>44513</v>
      </c>
      <c r="B317">
        <v>7885</v>
      </c>
    </row>
    <row r="318" spans="1:2" x14ac:dyDescent="0.25">
      <c r="A318" s="3">
        <v>44514</v>
      </c>
      <c r="B318">
        <v>2076</v>
      </c>
    </row>
    <row r="319" spans="1:2" x14ac:dyDescent="0.25">
      <c r="A319" s="3">
        <v>44515</v>
      </c>
      <c r="B319">
        <v>415</v>
      </c>
    </row>
    <row r="320" spans="1:2" x14ac:dyDescent="0.25">
      <c r="A320" s="3">
        <v>44516</v>
      </c>
      <c r="B320">
        <v>10531</v>
      </c>
    </row>
    <row r="321" spans="1:2" x14ac:dyDescent="0.25">
      <c r="A321" s="3">
        <v>44517</v>
      </c>
      <c r="B321">
        <v>11043</v>
      </c>
    </row>
    <row r="322" spans="1:2" x14ac:dyDescent="0.25">
      <c r="A322" s="3">
        <v>44518</v>
      </c>
      <c r="B322">
        <v>11063</v>
      </c>
    </row>
    <row r="323" spans="1:2" x14ac:dyDescent="0.25">
      <c r="A323" s="3">
        <v>44519</v>
      </c>
      <c r="B323">
        <v>10211</v>
      </c>
    </row>
    <row r="324" spans="1:2" x14ac:dyDescent="0.25">
      <c r="A324" s="3">
        <v>44520</v>
      </c>
      <c r="B324">
        <v>9522</v>
      </c>
    </row>
    <row r="325" spans="1:2" x14ac:dyDescent="0.25">
      <c r="A325" s="3">
        <v>44521</v>
      </c>
      <c r="B325">
        <v>1305</v>
      </c>
    </row>
    <row r="326" spans="1:2" x14ac:dyDescent="0.25">
      <c r="A326" s="3">
        <v>44522</v>
      </c>
      <c r="B326">
        <v>9163</v>
      </c>
    </row>
    <row r="327" spans="1:2" x14ac:dyDescent="0.25">
      <c r="A327" s="3">
        <v>44523</v>
      </c>
      <c r="B327">
        <v>10270</v>
      </c>
    </row>
    <row r="328" spans="1:2" x14ac:dyDescent="0.25">
      <c r="A328" s="3">
        <v>44524</v>
      </c>
      <c r="B328">
        <v>10184</v>
      </c>
    </row>
    <row r="329" spans="1:2" x14ac:dyDescent="0.25">
      <c r="A329" s="3">
        <v>44525</v>
      </c>
      <c r="B329">
        <v>11144</v>
      </c>
    </row>
    <row r="330" spans="1:2" x14ac:dyDescent="0.25">
      <c r="A330" s="3">
        <v>44526</v>
      </c>
      <c r="B330">
        <v>10271</v>
      </c>
    </row>
    <row r="331" spans="1:2" x14ac:dyDescent="0.25">
      <c r="A331" s="3">
        <v>44527</v>
      </c>
      <c r="B331">
        <v>9473</v>
      </c>
    </row>
    <row r="332" spans="1:2" x14ac:dyDescent="0.25">
      <c r="A332" s="3">
        <v>44528</v>
      </c>
      <c r="B332">
        <v>2166</v>
      </c>
    </row>
    <row r="333" spans="1:2" x14ac:dyDescent="0.25">
      <c r="A333" s="3">
        <v>44529</v>
      </c>
      <c r="B333">
        <v>10682</v>
      </c>
    </row>
    <row r="334" spans="1:2" x14ac:dyDescent="0.25">
      <c r="A334" s="3">
        <v>44530</v>
      </c>
      <c r="B334">
        <v>11719</v>
      </c>
    </row>
    <row r="335" spans="1:2" x14ac:dyDescent="0.25">
      <c r="A335" s="3">
        <v>44531</v>
      </c>
      <c r="B335">
        <v>10018</v>
      </c>
    </row>
    <row r="336" spans="1:2" x14ac:dyDescent="0.25">
      <c r="A336" s="3">
        <v>44532</v>
      </c>
      <c r="B336">
        <v>10336</v>
      </c>
    </row>
    <row r="337" spans="1:2" x14ac:dyDescent="0.25">
      <c r="A337" s="3">
        <v>44533</v>
      </c>
      <c r="B337">
        <v>9619</v>
      </c>
    </row>
    <row r="338" spans="1:2" x14ac:dyDescent="0.25">
      <c r="A338" s="3">
        <v>44534</v>
      </c>
      <c r="B338">
        <v>8054</v>
      </c>
    </row>
    <row r="339" spans="1:2" x14ac:dyDescent="0.25">
      <c r="A339" s="3">
        <v>44535</v>
      </c>
      <c r="B339">
        <v>3354</v>
      </c>
    </row>
    <row r="340" spans="1:2" x14ac:dyDescent="0.25">
      <c r="A340" s="3">
        <v>44536</v>
      </c>
      <c r="B340">
        <v>8894</v>
      </c>
    </row>
    <row r="341" spans="1:2" x14ac:dyDescent="0.25">
      <c r="A341" s="3">
        <v>44537</v>
      </c>
      <c r="B341">
        <v>9738</v>
      </c>
    </row>
    <row r="342" spans="1:2" x14ac:dyDescent="0.25">
      <c r="A342" s="3">
        <v>44538</v>
      </c>
      <c r="B342">
        <v>3292</v>
      </c>
    </row>
    <row r="343" spans="1:2" x14ac:dyDescent="0.25">
      <c r="A343" s="3">
        <v>44539</v>
      </c>
      <c r="B343">
        <v>8912</v>
      </c>
    </row>
    <row r="344" spans="1:2" x14ac:dyDescent="0.25">
      <c r="A344" s="3">
        <v>44540</v>
      </c>
      <c r="B344">
        <v>8427</v>
      </c>
    </row>
    <row r="345" spans="1:2" x14ac:dyDescent="0.25">
      <c r="A345" s="3">
        <v>44541</v>
      </c>
      <c r="B345">
        <v>6970</v>
      </c>
    </row>
    <row r="346" spans="1:2" x14ac:dyDescent="0.25">
      <c r="A346" s="3">
        <v>44542</v>
      </c>
      <c r="B346">
        <v>595</v>
      </c>
    </row>
    <row r="347" spans="1:2" x14ac:dyDescent="0.25">
      <c r="A347" s="3">
        <v>44543</v>
      </c>
      <c r="B347">
        <v>8878</v>
      </c>
    </row>
    <row r="348" spans="1:2" x14ac:dyDescent="0.25">
      <c r="A348" s="3">
        <v>44544</v>
      </c>
      <c r="B348">
        <v>8596</v>
      </c>
    </row>
    <row r="349" spans="1:2" x14ac:dyDescent="0.25">
      <c r="A349" s="3">
        <v>44545</v>
      </c>
      <c r="B349">
        <v>7579</v>
      </c>
    </row>
    <row r="350" spans="1:2" x14ac:dyDescent="0.25">
      <c r="A350" s="3">
        <v>44546</v>
      </c>
      <c r="B350">
        <v>7879</v>
      </c>
    </row>
    <row r="351" spans="1:2" x14ac:dyDescent="0.25">
      <c r="A351" s="3">
        <v>44547</v>
      </c>
      <c r="B351">
        <v>7927</v>
      </c>
    </row>
    <row r="352" spans="1:2" x14ac:dyDescent="0.25">
      <c r="A352" s="3">
        <v>44548</v>
      </c>
      <c r="B352">
        <v>7536</v>
      </c>
    </row>
    <row r="353" spans="1:2" x14ac:dyDescent="0.25">
      <c r="A353" s="3">
        <v>44549</v>
      </c>
      <c r="B353">
        <v>1104</v>
      </c>
    </row>
    <row r="354" spans="1:2" x14ac:dyDescent="0.25">
      <c r="A354" s="3">
        <v>44550</v>
      </c>
      <c r="B354">
        <v>7454</v>
      </c>
    </row>
    <row r="355" spans="1:2" x14ac:dyDescent="0.25">
      <c r="A355" s="3">
        <v>44551</v>
      </c>
      <c r="B355">
        <v>10362</v>
      </c>
    </row>
    <row r="356" spans="1:2" x14ac:dyDescent="0.25">
      <c r="A356" s="3">
        <v>44552</v>
      </c>
      <c r="B356">
        <v>8608</v>
      </c>
    </row>
    <row r="357" spans="1:2" x14ac:dyDescent="0.25">
      <c r="A357" s="3">
        <v>44553</v>
      </c>
      <c r="B357">
        <v>7651</v>
      </c>
    </row>
    <row r="358" spans="1:2" x14ac:dyDescent="0.25">
      <c r="A358" s="3">
        <v>44554</v>
      </c>
      <c r="B358">
        <v>1628</v>
      </c>
    </row>
    <row r="359" spans="1:2" x14ac:dyDescent="0.25">
      <c r="A359" s="3">
        <v>44555</v>
      </c>
      <c r="B359">
        <v>5</v>
      </c>
    </row>
    <row r="360" spans="1:2" x14ac:dyDescent="0.25">
      <c r="A360" s="3">
        <v>44556</v>
      </c>
      <c r="B360">
        <v>426</v>
      </c>
    </row>
    <row r="361" spans="1:2" x14ac:dyDescent="0.25">
      <c r="A361" s="3">
        <v>44557</v>
      </c>
      <c r="B361">
        <v>9694</v>
      </c>
    </row>
    <row r="362" spans="1:2" x14ac:dyDescent="0.25">
      <c r="A362" s="3">
        <v>44558</v>
      </c>
      <c r="B362">
        <v>8873</v>
      </c>
    </row>
    <row r="363" spans="1:2" x14ac:dyDescent="0.25">
      <c r="A363" s="3">
        <v>44559</v>
      </c>
      <c r="B363">
        <v>8681</v>
      </c>
    </row>
    <row r="364" spans="1:2" x14ac:dyDescent="0.25">
      <c r="A364" s="3">
        <v>44560</v>
      </c>
      <c r="B364">
        <v>7472</v>
      </c>
    </row>
    <row r="365" spans="1:2" x14ac:dyDescent="0.25">
      <c r="A365" s="3">
        <v>44561</v>
      </c>
      <c r="B365">
        <v>378</v>
      </c>
    </row>
    <row r="366" spans="1:2" x14ac:dyDescent="0.25">
      <c r="A366" s="3">
        <v>44563</v>
      </c>
      <c r="B366">
        <v>148</v>
      </c>
    </row>
    <row r="367" spans="1:2" x14ac:dyDescent="0.25">
      <c r="A367" s="3">
        <v>44564</v>
      </c>
      <c r="B367">
        <v>7425</v>
      </c>
    </row>
    <row r="368" spans="1:2" x14ac:dyDescent="0.25">
      <c r="A368" s="3">
        <v>44565</v>
      </c>
      <c r="B368">
        <v>6602</v>
      </c>
    </row>
    <row r="369" spans="1:2" x14ac:dyDescent="0.25">
      <c r="A369" s="3">
        <v>44566</v>
      </c>
      <c r="B369">
        <v>6248</v>
      </c>
    </row>
    <row r="370" spans="1:2" x14ac:dyDescent="0.25">
      <c r="A370" s="3">
        <v>44567</v>
      </c>
      <c r="B370">
        <v>7103</v>
      </c>
    </row>
    <row r="371" spans="1:2" x14ac:dyDescent="0.25">
      <c r="A371" s="3">
        <v>44568</v>
      </c>
      <c r="B371">
        <v>5627</v>
      </c>
    </row>
    <row r="372" spans="1:2" x14ac:dyDescent="0.25">
      <c r="A372" s="3">
        <v>44569</v>
      </c>
      <c r="B372">
        <v>3438</v>
      </c>
    </row>
    <row r="373" spans="1:2" x14ac:dyDescent="0.25">
      <c r="A373" s="3">
        <v>44570</v>
      </c>
      <c r="B373">
        <v>1790</v>
      </c>
    </row>
    <row r="374" spans="1:2" x14ac:dyDescent="0.25">
      <c r="A374" s="3">
        <v>44571</v>
      </c>
      <c r="B374">
        <v>227</v>
      </c>
    </row>
    <row r="375" spans="1:2" x14ac:dyDescent="0.25">
      <c r="A375" s="3">
        <v>44572</v>
      </c>
      <c r="B375">
        <v>9644</v>
      </c>
    </row>
    <row r="376" spans="1:2" x14ac:dyDescent="0.25">
      <c r="A376" s="3">
        <v>44573</v>
      </c>
      <c r="B376">
        <v>9904</v>
      </c>
    </row>
    <row r="377" spans="1:2" x14ac:dyDescent="0.25">
      <c r="A377" s="3">
        <v>44574</v>
      </c>
      <c r="B377">
        <v>9892</v>
      </c>
    </row>
    <row r="378" spans="1:2" x14ac:dyDescent="0.25">
      <c r="A378" s="3">
        <v>44575</v>
      </c>
      <c r="B378">
        <v>9235</v>
      </c>
    </row>
    <row r="379" spans="1:2" x14ac:dyDescent="0.25">
      <c r="A379" s="3">
        <v>44576</v>
      </c>
      <c r="B379">
        <v>7370</v>
      </c>
    </row>
    <row r="380" spans="1:2" x14ac:dyDescent="0.25">
      <c r="A380" s="3">
        <v>44577</v>
      </c>
      <c r="B380">
        <v>2000</v>
      </c>
    </row>
    <row r="381" spans="1:2" x14ac:dyDescent="0.25">
      <c r="A381" s="3">
        <v>44578</v>
      </c>
      <c r="B381">
        <v>9269</v>
      </c>
    </row>
    <row r="382" spans="1:2" x14ac:dyDescent="0.25">
      <c r="A382" s="3">
        <v>44579</v>
      </c>
      <c r="B382">
        <v>11099</v>
      </c>
    </row>
    <row r="383" spans="1:2" x14ac:dyDescent="0.25">
      <c r="A383" s="3">
        <v>44580</v>
      </c>
      <c r="B383">
        <v>10446</v>
      </c>
    </row>
    <row r="384" spans="1:2" x14ac:dyDescent="0.25">
      <c r="A384" s="3">
        <v>44581</v>
      </c>
      <c r="B384">
        <v>10329</v>
      </c>
    </row>
    <row r="385" spans="1:2" x14ac:dyDescent="0.25">
      <c r="A385" s="3">
        <v>44582</v>
      </c>
      <c r="B385">
        <v>10110</v>
      </c>
    </row>
    <row r="386" spans="1:2" x14ac:dyDescent="0.25">
      <c r="A386" s="3">
        <v>44583</v>
      </c>
      <c r="B386">
        <v>9156</v>
      </c>
    </row>
    <row r="387" spans="1:2" x14ac:dyDescent="0.25">
      <c r="A387" s="3">
        <v>44584</v>
      </c>
      <c r="B387">
        <v>2780</v>
      </c>
    </row>
    <row r="388" spans="1:2" x14ac:dyDescent="0.25">
      <c r="A388" s="3">
        <v>44585</v>
      </c>
      <c r="B388">
        <v>9638</v>
      </c>
    </row>
    <row r="389" spans="1:2" x14ac:dyDescent="0.25">
      <c r="A389" s="3">
        <v>44586</v>
      </c>
      <c r="B389">
        <v>10130</v>
      </c>
    </row>
    <row r="390" spans="1:2" x14ac:dyDescent="0.25">
      <c r="A390" s="3">
        <v>44587</v>
      </c>
      <c r="B390">
        <v>11185</v>
      </c>
    </row>
    <row r="391" spans="1:2" x14ac:dyDescent="0.25">
      <c r="A391" s="3">
        <v>44588</v>
      </c>
      <c r="B391">
        <v>9638</v>
      </c>
    </row>
    <row r="392" spans="1:2" x14ac:dyDescent="0.25">
      <c r="A392" s="3">
        <v>44589</v>
      </c>
      <c r="B392">
        <v>10782</v>
      </c>
    </row>
    <row r="393" spans="1:2" x14ac:dyDescent="0.25">
      <c r="A393" s="3">
        <v>44590</v>
      </c>
      <c r="B393">
        <v>9263</v>
      </c>
    </row>
    <row r="394" spans="1:2" x14ac:dyDescent="0.25">
      <c r="A394" s="3">
        <v>44591</v>
      </c>
      <c r="B394">
        <v>2128</v>
      </c>
    </row>
    <row r="395" spans="1:2" x14ac:dyDescent="0.25">
      <c r="A395" s="3">
        <v>44592</v>
      </c>
      <c r="B395">
        <v>10761</v>
      </c>
    </row>
    <row r="396" spans="1:2" x14ac:dyDescent="0.25">
      <c r="A396" s="3">
        <v>44593</v>
      </c>
      <c r="B396">
        <v>8882</v>
      </c>
    </row>
    <row r="397" spans="1:2" x14ac:dyDescent="0.25">
      <c r="A397" s="3">
        <v>44594</v>
      </c>
      <c r="B397">
        <v>9602</v>
      </c>
    </row>
    <row r="398" spans="1:2" x14ac:dyDescent="0.25">
      <c r="A398" s="3">
        <v>44595</v>
      </c>
      <c r="B398">
        <v>9670</v>
      </c>
    </row>
    <row r="399" spans="1:2" x14ac:dyDescent="0.25">
      <c r="A399" s="3">
        <v>44596</v>
      </c>
      <c r="B399">
        <v>9479</v>
      </c>
    </row>
    <row r="400" spans="1:2" x14ac:dyDescent="0.25">
      <c r="A400" s="3">
        <v>44597</v>
      </c>
      <c r="B400">
        <v>9215</v>
      </c>
    </row>
    <row r="401" spans="1:2" x14ac:dyDescent="0.25">
      <c r="A401" s="3">
        <v>44598</v>
      </c>
      <c r="B401">
        <v>1073</v>
      </c>
    </row>
    <row r="402" spans="1:2" x14ac:dyDescent="0.25">
      <c r="A402" s="3">
        <v>44599</v>
      </c>
      <c r="B402">
        <v>9514</v>
      </c>
    </row>
    <row r="403" spans="1:2" x14ac:dyDescent="0.25">
      <c r="A403" s="3">
        <v>44600</v>
      </c>
      <c r="B403">
        <v>10104</v>
      </c>
    </row>
    <row r="404" spans="1:2" x14ac:dyDescent="0.25">
      <c r="A404" s="3">
        <v>44601</v>
      </c>
      <c r="B404">
        <v>10709</v>
      </c>
    </row>
    <row r="405" spans="1:2" x14ac:dyDescent="0.25">
      <c r="A405" s="3">
        <v>44602</v>
      </c>
      <c r="B405">
        <v>9535</v>
      </c>
    </row>
    <row r="406" spans="1:2" x14ac:dyDescent="0.25">
      <c r="A406" s="3">
        <v>44603</v>
      </c>
      <c r="B406">
        <v>9720</v>
      </c>
    </row>
    <row r="407" spans="1:2" x14ac:dyDescent="0.25">
      <c r="A407" s="3">
        <v>44604</v>
      </c>
      <c r="B407">
        <v>7992</v>
      </c>
    </row>
    <row r="408" spans="1:2" x14ac:dyDescent="0.25">
      <c r="A408" s="3">
        <v>44605</v>
      </c>
      <c r="B408">
        <v>1692</v>
      </c>
    </row>
    <row r="409" spans="1:2" x14ac:dyDescent="0.25">
      <c r="A409" s="3">
        <v>44606</v>
      </c>
      <c r="B409">
        <v>9113</v>
      </c>
    </row>
    <row r="410" spans="1:2" x14ac:dyDescent="0.25">
      <c r="A410" s="3">
        <v>44607</v>
      </c>
      <c r="B410">
        <v>10839</v>
      </c>
    </row>
    <row r="411" spans="1:2" x14ac:dyDescent="0.25">
      <c r="A411" s="3">
        <v>44608</v>
      </c>
      <c r="B411">
        <v>10258</v>
      </c>
    </row>
    <row r="412" spans="1:2" x14ac:dyDescent="0.25">
      <c r="A412" s="3">
        <v>44609</v>
      </c>
      <c r="B412">
        <v>10285</v>
      </c>
    </row>
    <row r="413" spans="1:2" x14ac:dyDescent="0.25">
      <c r="A413" s="3">
        <v>44610</v>
      </c>
      <c r="B413">
        <v>10041</v>
      </c>
    </row>
    <row r="414" spans="1:2" x14ac:dyDescent="0.25">
      <c r="A414" s="3">
        <v>44611</v>
      </c>
      <c r="B414">
        <v>9027</v>
      </c>
    </row>
    <row r="415" spans="1:2" x14ac:dyDescent="0.25">
      <c r="A415" s="3">
        <v>44612</v>
      </c>
      <c r="B415">
        <v>1328</v>
      </c>
    </row>
    <row r="416" spans="1:2" x14ac:dyDescent="0.25">
      <c r="A416" s="3">
        <v>44613</v>
      </c>
      <c r="B416">
        <v>10230</v>
      </c>
    </row>
    <row r="417" spans="1:2" x14ac:dyDescent="0.25">
      <c r="A417" s="3">
        <v>44614</v>
      </c>
      <c r="B417">
        <v>11053</v>
      </c>
    </row>
    <row r="418" spans="1:2" x14ac:dyDescent="0.25">
      <c r="A418" s="3">
        <v>44615</v>
      </c>
      <c r="B418">
        <v>9916</v>
      </c>
    </row>
    <row r="419" spans="1:2" x14ac:dyDescent="0.25">
      <c r="A419" s="3">
        <v>44616</v>
      </c>
      <c r="B419">
        <v>9557</v>
      </c>
    </row>
    <row r="420" spans="1:2" x14ac:dyDescent="0.25">
      <c r="A420" s="3">
        <v>44617</v>
      </c>
      <c r="B420">
        <v>9679</v>
      </c>
    </row>
    <row r="421" spans="1:2" x14ac:dyDescent="0.25">
      <c r="A421" s="3">
        <v>44618</v>
      </c>
      <c r="B421">
        <v>9037</v>
      </c>
    </row>
    <row r="422" spans="1:2" x14ac:dyDescent="0.25">
      <c r="A422" s="3">
        <v>44619</v>
      </c>
      <c r="B422">
        <v>902</v>
      </c>
    </row>
    <row r="423" spans="1:2" x14ac:dyDescent="0.25">
      <c r="A423" s="3">
        <v>44620</v>
      </c>
      <c r="B423">
        <v>9809</v>
      </c>
    </row>
    <row r="424" spans="1:2" x14ac:dyDescent="0.25">
      <c r="A424" s="3">
        <v>44621</v>
      </c>
      <c r="B424">
        <v>9778</v>
      </c>
    </row>
    <row r="425" spans="1:2" x14ac:dyDescent="0.25">
      <c r="A425" s="3">
        <v>44622</v>
      </c>
      <c r="B425">
        <v>10963</v>
      </c>
    </row>
    <row r="426" spans="1:2" x14ac:dyDescent="0.25">
      <c r="A426" s="3">
        <v>44623</v>
      </c>
      <c r="B426">
        <v>11209</v>
      </c>
    </row>
    <row r="427" spans="1:2" x14ac:dyDescent="0.25">
      <c r="A427" s="3">
        <v>44624</v>
      </c>
      <c r="B427">
        <v>10418</v>
      </c>
    </row>
    <row r="428" spans="1:2" x14ac:dyDescent="0.25">
      <c r="A428" s="3">
        <v>44625</v>
      </c>
      <c r="B428">
        <v>9433</v>
      </c>
    </row>
    <row r="429" spans="1:2" x14ac:dyDescent="0.25">
      <c r="A429" s="3">
        <v>44626</v>
      </c>
      <c r="B429">
        <v>2003</v>
      </c>
    </row>
    <row r="430" spans="1:2" x14ac:dyDescent="0.25">
      <c r="A430" s="3">
        <v>44627</v>
      </c>
      <c r="B430">
        <v>9300</v>
      </c>
    </row>
    <row r="431" spans="1:2" x14ac:dyDescent="0.25">
      <c r="A431" s="3">
        <v>44628</v>
      </c>
      <c r="B431">
        <v>10836</v>
      </c>
    </row>
    <row r="432" spans="1:2" x14ac:dyDescent="0.25">
      <c r="A432" s="3">
        <v>44629</v>
      </c>
      <c r="B432">
        <v>10033</v>
      </c>
    </row>
    <row r="433" spans="1:2" x14ac:dyDescent="0.25">
      <c r="A433" s="3">
        <v>44630</v>
      </c>
      <c r="B433">
        <v>10346</v>
      </c>
    </row>
    <row r="434" spans="1:2" x14ac:dyDescent="0.25">
      <c r="A434" s="3">
        <v>44631</v>
      </c>
      <c r="B434">
        <v>10553</v>
      </c>
    </row>
    <row r="435" spans="1:2" x14ac:dyDescent="0.25">
      <c r="A435" s="3">
        <v>44632</v>
      </c>
      <c r="B435">
        <v>9744</v>
      </c>
    </row>
    <row r="436" spans="1:2" x14ac:dyDescent="0.25">
      <c r="A436" s="3">
        <v>44633</v>
      </c>
      <c r="B436">
        <v>993</v>
      </c>
    </row>
    <row r="437" spans="1:2" x14ac:dyDescent="0.25">
      <c r="A437" s="3">
        <v>44634</v>
      </c>
      <c r="B437">
        <v>11539</v>
      </c>
    </row>
    <row r="438" spans="1:2" x14ac:dyDescent="0.25">
      <c r="A438" s="3">
        <v>44635</v>
      </c>
      <c r="B438">
        <v>10804</v>
      </c>
    </row>
    <row r="439" spans="1:2" x14ac:dyDescent="0.25">
      <c r="A439" s="3">
        <v>44636</v>
      </c>
      <c r="B439">
        <v>9087</v>
      </c>
    </row>
    <row r="440" spans="1:2" x14ac:dyDescent="0.25">
      <c r="A440" s="3">
        <v>44637</v>
      </c>
      <c r="B440">
        <v>9353</v>
      </c>
    </row>
    <row r="441" spans="1:2" x14ac:dyDescent="0.25">
      <c r="A441" s="3">
        <v>44638</v>
      </c>
      <c r="B441">
        <v>8725</v>
      </c>
    </row>
    <row r="442" spans="1:2" x14ac:dyDescent="0.25">
      <c r="A442" s="3">
        <v>44639</v>
      </c>
      <c r="B442">
        <v>6316</v>
      </c>
    </row>
    <row r="443" spans="1:2" x14ac:dyDescent="0.25">
      <c r="A443" s="3">
        <v>44640</v>
      </c>
      <c r="B443">
        <v>2584</v>
      </c>
    </row>
    <row r="444" spans="1:2" x14ac:dyDescent="0.25">
      <c r="A444" s="3">
        <v>44641</v>
      </c>
      <c r="B444">
        <v>148</v>
      </c>
    </row>
    <row r="445" spans="1:2" x14ac:dyDescent="0.25">
      <c r="A445" s="3">
        <v>44642</v>
      </c>
      <c r="B445">
        <v>9199</v>
      </c>
    </row>
    <row r="446" spans="1:2" x14ac:dyDescent="0.25">
      <c r="A446" s="3">
        <v>44643</v>
      </c>
      <c r="B446">
        <v>8835</v>
      </c>
    </row>
    <row r="447" spans="1:2" x14ac:dyDescent="0.25">
      <c r="A447" s="3">
        <v>44644</v>
      </c>
      <c r="B447">
        <v>10439</v>
      </c>
    </row>
    <row r="448" spans="1:2" x14ac:dyDescent="0.25">
      <c r="A448" s="3">
        <v>44645</v>
      </c>
      <c r="B448">
        <v>9750</v>
      </c>
    </row>
    <row r="449" spans="1:2" x14ac:dyDescent="0.25">
      <c r="A449" s="3">
        <v>44646</v>
      </c>
      <c r="B449">
        <v>9598</v>
      </c>
    </row>
    <row r="450" spans="1:2" x14ac:dyDescent="0.25">
      <c r="A450" s="3">
        <v>44647</v>
      </c>
      <c r="B450">
        <v>1196</v>
      </c>
    </row>
    <row r="451" spans="1:2" x14ac:dyDescent="0.25">
      <c r="A451" s="3">
        <v>44648</v>
      </c>
      <c r="B451">
        <v>8771</v>
      </c>
    </row>
    <row r="452" spans="1:2" x14ac:dyDescent="0.25">
      <c r="A452" s="3">
        <v>44649</v>
      </c>
      <c r="B452">
        <v>7879</v>
      </c>
    </row>
    <row r="453" spans="1:2" x14ac:dyDescent="0.25">
      <c r="A453" s="3">
        <v>44650</v>
      </c>
      <c r="B453">
        <v>7267</v>
      </c>
    </row>
    <row r="454" spans="1:2" x14ac:dyDescent="0.25">
      <c r="A454" s="3">
        <v>44651</v>
      </c>
      <c r="B454">
        <v>7404</v>
      </c>
    </row>
    <row r="455" spans="1:2" x14ac:dyDescent="0.25">
      <c r="A455" s="3">
        <v>44652</v>
      </c>
      <c r="B455">
        <v>6787</v>
      </c>
    </row>
    <row r="456" spans="1:2" x14ac:dyDescent="0.25">
      <c r="A456" s="3">
        <v>44653</v>
      </c>
      <c r="B456">
        <v>7097</v>
      </c>
    </row>
    <row r="457" spans="1:2" x14ac:dyDescent="0.25">
      <c r="A457" s="3">
        <v>44654</v>
      </c>
      <c r="B457">
        <v>50</v>
      </c>
    </row>
    <row r="458" spans="1:2" x14ac:dyDescent="0.25">
      <c r="A458" s="3">
        <v>44655</v>
      </c>
      <c r="B458">
        <v>8258</v>
      </c>
    </row>
    <row r="459" spans="1:2" x14ac:dyDescent="0.25">
      <c r="A459" s="3">
        <v>44656</v>
      </c>
      <c r="B459">
        <v>8102</v>
      </c>
    </row>
    <row r="460" spans="1:2" x14ac:dyDescent="0.25">
      <c r="A460" s="3">
        <v>44657</v>
      </c>
      <c r="B460">
        <v>7730</v>
      </c>
    </row>
    <row r="461" spans="1:2" x14ac:dyDescent="0.25">
      <c r="A461" s="3">
        <v>44658</v>
      </c>
      <c r="B461">
        <v>8531</v>
      </c>
    </row>
    <row r="462" spans="1:2" x14ac:dyDescent="0.25">
      <c r="A462" s="3">
        <v>44659</v>
      </c>
      <c r="B462">
        <v>6902</v>
      </c>
    </row>
    <row r="463" spans="1:2" x14ac:dyDescent="0.25">
      <c r="A463" s="3">
        <v>44660</v>
      </c>
      <c r="B463">
        <v>5593</v>
      </c>
    </row>
    <row r="464" spans="1:2" x14ac:dyDescent="0.25">
      <c r="A464" s="3">
        <v>44661</v>
      </c>
      <c r="B464">
        <v>2037</v>
      </c>
    </row>
    <row r="465" spans="1:2" x14ac:dyDescent="0.25">
      <c r="A465" s="3">
        <v>44662</v>
      </c>
      <c r="B465">
        <v>8994</v>
      </c>
    </row>
    <row r="466" spans="1:2" x14ac:dyDescent="0.25">
      <c r="A466" s="3">
        <v>44663</v>
      </c>
      <c r="B466">
        <v>8475</v>
      </c>
    </row>
    <row r="467" spans="1:2" x14ac:dyDescent="0.25">
      <c r="A467" s="3">
        <v>44664</v>
      </c>
      <c r="B467">
        <v>5733</v>
      </c>
    </row>
    <row r="468" spans="1:2" x14ac:dyDescent="0.25">
      <c r="A468" s="3">
        <v>44665</v>
      </c>
      <c r="B468">
        <v>824</v>
      </c>
    </row>
    <row r="469" spans="1:2" x14ac:dyDescent="0.25">
      <c r="A469" s="3">
        <v>44667</v>
      </c>
      <c r="B469">
        <v>2468</v>
      </c>
    </row>
    <row r="470" spans="1:2" x14ac:dyDescent="0.25">
      <c r="A470" s="3">
        <v>44668</v>
      </c>
      <c r="B470">
        <v>434</v>
      </c>
    </row>
    <row r="471" spans="1:2" x14ac:dyDescent="0.25">
      <c r="A471" s="3">
        <v>44669</v>
      </c>
      <c r="B471">
        <v>8274</v>
      </c>
    </row>
    <row r="472" spans="1:2" x14ac:dyDescent="0.25">
      <c r="A472" s="3">
        <v>44670</v>
      </c>
      <c r="B472">
        <v>7811</v>
      </c>
    </row>
    <row r="473" spans="1:2" x14ac:dyDescent="0.25">
      <c r="A473" s="3">
        <v>44671</v>
      </c>
      <c r="B473">
        <v>6490</v>
      </c>
    </row>
    <row r="474" spans="1:2" x14ac:dyDescent="0.25">
      <c r="A474" s="3">
        <v>44672</v>
      </c>
      <c r="B474">
        <v>7484</v>
      </c>
    </row>
    <row r="475" spans="1:2" x14ac:dyDescent="0.25">
      <c r="A475" s="3">
        <v>44673</v>
      </c>
      <c r="B475">
        <v>22333</v>
      </c>
    </row>
    <row r="476" spans="1:2" x14ac:dyDescent="0.25">
      <c r="A476" s="3">
        <v>44674</v>
      </c>
      <c r="B476">
        <v>6568</v>
      </c>
    </row>
    <row r="477" spans="1:2" x14ac:dyDescent="0.25">
      <c r="A477" s="3">
        <v>44675</v>
      </c>
      <c r="B477">
        <v>245</v>
      </c>
    </row>
    <row r="478" spans="1:2" x14ac:dyDescent="0.25">
      <c r="A478" s="3">
        <v>44676</v>
      </c>
      <c r="B478">
        <v>7617</v>
      </c>
    </row>
    <row r="479" spans="1:2" x14ac:dyDescent="0.25">
      <c r="A479" s="3">
        <v>44677</v>
      </c>
      <c r="B479">
        <v>9460</v>
      </c>
    </row>
    <row r="480" spans="1:2" x14ac:dyDescent="0.25">
      <c r="A480" s="3">
        <v>44678</v>
      </c>
      <c r="B480">
        <v>8262</v>
      </c>
    </row>
    <row r="481" spans="1:2" x14ac:dyDescent="0.25">
      <c r="A481" s="3">
        <v>44679</v>
      </c>
      <c r="B481">
        <v>8361</v>
      </c>
    </row>
    <row r="482" spans="1:2" x14ac:dyDescent="0.25">
      <c r="A482" s="3">
        <v>44680</v>
      </c>
      <c r="B482">
        <v>9003</v>
      </c>
    </row>
    <row r="483" spans="1:2" x14ac:dyDescent="0.25">
      <c r="A483" s="3">
        <v>44681</v>
      </c>
      <c r="B483">
        <v>8975</v>
      </c>
    </row>
    <row r="484" spans="1:2" x14ac:dyDescent="0.25">
      <c r="A484" s="3">
        <v>44682</v>
      </c>
      <c r="B484">
        <v>1307</v>
      </c>
    </row>
    <row r="485" spans="1:2" x14ac:dyDescent="0.25">
      <c r="A485" s="3">
        <v>44683</v>
      </c>
      <c r="B485">
        <v>7485</v>
      </c>
    </row>
    <row r="486" spans="1:2" x14ac:dyDescent="0.25">
      <c r="A486" s="3">
        <v>44684</v>
      </c>
      <c r="B486">
        <v>8883</v>
      </c>
    </row>
    <row r="487" spans="1:2" x14ac:dyDescent="0.25">
      <c r="A487" s="3">
        <v>44685</v>
      </c>
      <c r="B487">
        <v>9177</v>
      </c>
    </row>
    <row r="488" spans="1:2" x14ac:dyDescent="0.25">
      <c r="A488" s="3">
        <v>44686</v>
      </c>
      <c r="B488">
        <v>8035</v>
      </c>
    </row>
    <row r="489" spans="1:2" x14ac:dyDescent="0.25">
      <c r="A489" s="3">
        <v>44687</v>
      </c>
      <c r="B489">
        <v>8114</v>
      </c>
    </row>
    <row r="490" spans="1:2" x14ac:dyDescent="0.25">
      <c r="A490" s="3">
        <v>44688</v>
      </c>
      <c r="B490">
        <v>7078</v>
      </c>
    </row>
    <row r="491" spans="1:2" x14ac:dyDescent="0.25">
      <c r="A491" s="3">
        <v>44689</v>
      </c>
      <c r="B491">
        <v>880</v>
      </c>
    </row>
    <row r="492" spans="1:2" x14ac:dyDescent="0.25">
      <c r="A492" s="3">
        <v>44690</v>
      </c>
      <c r="B492">
        <v>6839</v>
      </c>
    </row>
    <row r="493" spans="1:2" x14ac:dyDescent="0.25">
      <c r="A493" s="3">
        <v>44691</v>
      </c>
      <c r="B493">
        <v>7105</v>
      </c>
    </row>
    <row r="494" spans="1:2" x14ac:dyDescent="0.25">
      <c r="A494" s="3">
        <v>44692</v>
      </c>
      <c r="B494">
        <v>6249</v>
      </c>
    </row>
    <row r="495" spans="1:2" x14ac:dyDescent="0.25">
      <c r="A495" s="3">
        <v>44693</v>
      </c>
      <c r="B495">
        <v>6784</v>
      </c>
    </row>
    <row r="496" spans="1:2" x14ac:dyDescent="0.25">
      <c r="A496" s="3">
        <v>44694</v>
      </c>
      <c r="B496">
        <v>8018</v>
      </c>
    </row>
    <row r="497" spans="1:2" x14ac:dyDescent="0.25">
      <c r="A497" s="3">
        <v>44695</v>
      </c>
      <c r="B497">
        <v>7721</v>
      </c>
    </row>
    <row r="498" spans="1:2" x14ac:dyDescent="0.25">
      <c r="A498" s="3">
        <v>44696</v>
      </c>
      <c r="B498">
        <v>1451</v>
      </c>
    </row>
    <row r="499" spans="1:2" x14ac:dyDescent="0.25">
      <c r="A499" s="3">
        <v>44697</v>
      </c>
      <c r="B499">
        <v>8441</v>
      </c>
    </row>
    <row r="500" spans="1:2" x14ac:dyDescent="0.25">
      <c r="A500" s="3">
        <v>44698</v>
      </c>
      <c r="B500">
        <v>8864</v>
      </c>
    </row>
    <row r="501" spans="1:2" x14ac:dyDescent="0.25">
      <c r="A501" s="3">
        <v>44699</v>
      </c>
      <c r="B501">
        <v>9011</v>
      </c>
    </row>
    <row r="502" spans="1:2" x14ac:dyDescent="0.25">
      <c r="A502" s="3">
        <v>44700</v>
      </c>
      <c r="B502">
        <v>7429</v>
      </c>
    </row>
    <row r="503" spans="1:2" x14ac:dyDescent="0.25">
      <c r="A503" s="3">
        <v>44701</v>
      </c>
      <c r="B503">
        <v>8299</v>
      </c>
    </row>
    <row r="504" spans="1:2" x14ac:dyDescent="0.25">
      <c r="A504" s="3">
        <v>44702</v>
      </c>
      <c r="B504">
        <v>7857</v>
      </c>
    </row>
    <row r="505" spans="1:2" x14ac:dyDescent="0.25">
      <c r="A505" s="3">
        <v>44703</v>
      </c>
      <c r="B505">
        <v>1839</v>
      </c>
    </row>
    <row r="506" spans="1:2" x14ac:dyDescent="0.25">
      <c r="A506" s="3">
        <v>44704</v>
      </c>
      <c r="B506">
        <v>8358</v>
      </c>
    </row>
    <row r="507" spans="1:2" x14ac:dyDescent="0.25">
      <c r="A507" s="3">
        <v>44705</v>
      </c>
      <c r="B507">
        <v>8670</v>
      </c>
    </row>
    <row r="508" spans="1:2" x14ac:dyDescent="0.25">
      <c r="A508" s="3">
        <v>44706</v>
      </c>
      <c r="B508">
        <v>8166</v>
      </c>
    </row>
    <row r="509" spans="1:2" x14ac:dyDescent="0.25">
      <c r="A509" s="3">
        <v>44707</v>
      </c>
      <c r="B509">
        <v>8094</v>
      </c>
    </row>
    <row r="510" spans="1:2" x14ac:dyDescent="0.25">
      <c r="A510" s="3">
        <v>44708</v>
      </c>
      <c r="B510">
        <v>8101</v>
      </c>
    </row>
    <row r="511" spans="1:2" x14ac:dyDescent="0.25">
      <c r="A511" s="3">
        <v>44709</v>
      </c>
      <c r="B511">
        <v>6791</v>
      </c>
    </row>
    <row r="512" spans="1:2" x14ac:dyDescent="0.25">
      <c r="A512" s="3">
        <v>44710</v>
      </c>
      <c r="B512">
        <v>1632</v>
      </c>
    </row>
    <row r="513" spans="1:2" x14ac:dyDescent="0.25">
      <c r="A513" s="3">
        <v>44711</v>
      </c>
      <c r="B513">
        <v>2085</v>
      </c>
    </row>
    <row r="514" spans="1:2" x14ac:dyDescent="0.25">
      <c r="A514" s="3">
        <v>44712</v>
      </c>
      <c r="B514">
        <v>11275</v>
      </c>
    </row>
    <row r="515" spans="1:2" x14ac:dyDescent="0.25">
      <c r="A515" s="3">
        <v>44713</v>
      </c>
      <c r="B515">
        <v>9234</v>
      </c>
    </row>
    <row r="516" spans="1:2" x14ac:dyDescent="0.25">
      <c r="A516" s="3">
        <v>44714</v>
      </c>
      <c r="B516">
        <v>9180</v>
      </c>
    </row>
    <row r="517" spans="1:2" x14ac:dyDescent="0.25">
      <c r="A517" s="3">
        <v>44715</v>
      </c>
      <c r="B517">
        <v>8773</v>
      </c>
    </row>
    <row r="518" spans="1:2" x14ac:dyDescent="0.25">
      <c r="A518" s="3">
        <v>44716</v>
      </c>
      <c r="B518">
        <v>6893</v>
      </c>
    </row>
    <row r="519" spans="1:2" x14ac:dyDescent="0.25">
      <c r="A519" s="3">
        <v>44717</v>
      </c>
      <c r="B519">
        <v>1758</v>
      </c>
    </row>
    <row r="520" spans="1:2" x14ac:dyDescent="0.25">
      <c r="A520" s="3">
        <v>44718</v>
      </c>
      <c r="B520">
        <v>9183</v>
      </c>
    </row>
    <row r="521" spans="1:2" x14ac:dyDescent="0.25">
      <c r="A521" s="3">
        <v>44719</v>
      </c>
      <c r="B521">
        <v>9916</v>
      </c>
    </row>
    <row r="522" spans="1:2" x14ac:dyDescent="0.25">
      <c r="A522" s="3">
        <v>44720</v>
      </c>
      <c r="B522">
        <v>9424</v>
      </c>
    </row>
    <row r="523" spans="1:2" x14ac:dyDescent="0.25">
      <c r="A523" s="3">
        <v>44721</v>
      </c>
      <c r="B523">
        <v>9481</v>
      </c>
    </row>
    <row r="524" spans="1:2" x14ac:dyDescent="0.25">
      <c r="A524" s="3">
        <v>44722</v>
      </c>
      <c r="B524">
        <v>8560</v>
      </c>
    </row>
    <row r="525" spans="1:2" x14ac:dyDescent="0.25">
      <c r="A525" s="3">
        <v>44723</v>
      </c>
      <c r="B525">
        <v>7161</v>
      </c>
    </row>
    <row r="526" spans="1:2" x14ac:dyDescent="0.25">
      <c r="A526" s="3">
        <v>44724</v>
      </c>
      <c r="B526">
        <v>1711</v>
      </c>
    </row>
    <row r="527" spans="1:2" x14ac:dyDescent="0.25">
      <c r="A527" s="3">
        <v>44725</v>
      </c>
      <c r="B527">
        <v>9296</v>
      </c>
    </row>
    <row r="528" spans="1:2" x14ac:dyDescent="0.25">
      <c r="A528" s="3">
        <v>44726</v>
      </c>
      <c r="B528">
        <v>9316</v>
      </c>
    </row>
    <row r="529" spans="1:2" x14ac:dyDescent="0.25">
      <c r="A529" s="3">
        <v>44727</v>
      </c>
      <c r="B529">
        <v>8604</v>
      </c>
    </row>
    <row r="530" spans="1:2" x14ac:dyDescent="0.25">
      <c r="A530" s="3">
        <v>44728</v>
      </c>
      <c r="B530">
        <v>7992</v>
      </c>
    </row>
    <row r="531" spans="1:2" x14ac:dyDescent="0.25">
      <c r="A531" s="3">
        <v>44729</v>
      </c>
      <c r="B531">
        <v>8529</v>
      </c>
    </row>
    <row r="532" spans="1:2" x14ac:dyDescent="0.25">
      <c r="A532" s="3">
        <v>44730</v>
      </c>
      <c r="B532">
        <v>7968</v>
      </c>
    </row>
    <row r="533" spans="1:2" x14ac:dyDescent="0.25">
      <c r="A533" s="3">
        <v>44731</v>
      </c>
      <c r="B533">
        <v>1061</v>
      </c>
    </row>
    <row r="534" spans="1:2" x14ac:dyDescent="0.25">
      <c r="A534" s="3">
        <v>44732</v>
      </c>
      <c r="B534">
        <v>294</v>
      </c>
    </row>
    <row r="535" spans="1:2" x14ac:dyDescent="0.25">
      <c r="A535" s="3">
        <v>44733</v>
      </c>
      <c r="B535">
        <v>9329</v>
      </c>
    </row>
    <row r="536" spans="1:2" x14ac:dyDescent="0.25">
      <c r="A536" s="3">
        <v>44734</v>
      </c>
      <c r="B536">
        <v>9544</v>
      </c>
    </row>
    <row r="537" spans="1:2" x14ac:dyDescent="0.25">
      <c r="A537" s="3">
        <v>44735</v>
      </c>
      <c r="B537">
        <v>10102</v>
      </c>
    </row>
    <row r="538" spans="1:2" x14ac:dyDescent="0.25">
      <c r="A538" s="3">
        <v>44736</v>
      </c>
      <c r="B538">
        <v>9174</v>
      </c>
    </row>
    <row r="539" spans="1:2" x14ac:dyDescent="0.25">
      <c r="A539" s="3">
        <v>44737</v>
      </c>
      <c r="B539">
        <v>7179</v>
      </c>
    </row>
    <row r="540" spans="1:2" x14ac:dyDescent="0.25">
      <c r="A540" s="3">
        <v>44738</v>
      </c>
      <c r="B540">
        <v>2200</v>
      </c>
    </row>
    <row r="541" spans="1:2" x14ac:dyDescent="0.25">
      <c r="A541" s="3">
        <v>44740</v>
      </c>
      <c r="B541">
        <v>10475</v>
      </c>
    </row>
    <row r="542" spans="1:2" x14ac:dyDescent="0.25">
      <c r="A542" s="3">
        <v>44741</v>
      </c>
      <c r="B542">
        <v>10612</v>
      </c>
    </row>
    <row r="543" spans="1:2" x14ac:dyDescent="0.25">
      <c r="A543" s="3">
        <v>44742</v>
      </c>
      <c r="B543">
        <v>11496</v>
      </c>
    </row>
    <row r="544" spans="1:2" x14ac:dyDescent="0.25">
      <c r="A544" s="3">
        <v>44743</v>
      </c>
      <c r="B544">
        <v>9121</v>
      </c>
    </row>
    <row r="545" spans="1:2" x14ac:dyDescent="0.25">
      <c r="A545" s="3">
        <v>44744</v>
      </c>
      <c r="B545">
        <v>5741</v>
      </c>
    </row>
    <row r="546" spans="1:2" x14ac:dyDescent="0.25">
      <c r="A546" s="3">
        <v>44745</v>
      </c>
      <c r="B546">
        <v>1652</v>
      </c>
    </row>
    <row r="547" spans="1:2" x14ac:dyDescent="0.25">
      <c r="A547" s="3">
        <v>44746</v>
      </c>
      <c r="B547">
        <v>98</v>
      </c>
    </row>
    <row r="548" spans="1:2" x14ac:dyDescent="0.25">
      <c r="A548" s="3">
        <v>44747</v>
      </c>
      <c r="B548">
        <v>10078</v>
      </c>
    </row>
    <row r="549" spans="1:2" x14ac:dyDescent="0.25">
      <c r="A549" s="3">
        <v>44748</v>
      </c>
      <c r="B549">
        <v>9150</v>
      </c>
    </row>
    <row r="550" spans="1:2" x14ac:dyDescent="0.25">
      <c r="A550" s="3">
        <v>44749</v>
      </c>
      <c r="B550">
        <v>9935</v>
      </c>
    </row>
    <row r="551" spans="1:2" x14ac:dyDescent="0.25">
      <c r="A551" s="3">
        <v>44750</v>
      </c>
      <c r="B551">
        <v>9284</v>
      </c>
    </row>
    <row r="552" spans="1:2" x14ac:dyDescent="0.25">
      <c r="A552" s="3">
        <v>44751</v>
      </c>
      <c r="B552">
        <v>7776</v>
      </c>
    </row>
    <row r="553" spans="1:2" x14ac:dyDescent="0.25">
      <c r="A553" s="3">
        <v>44752</v>
      </c>
      <c r="B553">
        <v>2722</v>
      </c>
    </row>
    <row r="554" spans="1:2" x14ac:dyDescent="0.25">
      <c r="A554" s="3">
        <v>44753</v>
      </c>
      <c r="B554">
        <v>9099</v>
      </c>
    </row>
    <row r="555" spans="1:2" x14ac:dyDescent="0.25">
      <c r="A555" s="3">
        <v>44754</v>
      </c>
      <c r="B555">
        <v>10188</v>
      </c>
    </row>
    <row r="556" spans="1:2" x14ac:dyDescent="0.25">
      <c r="A556" s="3">
        <v>44755</v>
      </c>
      <c r="B556">
        <v>10990</v>
      </c>
    </row>
    <row r="557" spans="1:2" x14ac:dyDescent="0.25">
      <c r="A557" s="3">
        <v>44756</v>
      </c>
      <c r="B557">
        <v>10664</v>
      </c>
    </row>
    <row r="558" spans="1:2" x14ac:dyDescent="0.25">
      <c r="A558" s="3">
        <v>44757</v>
      </c>
      <c r="B558">
        <v>9713</v>
      </c>
    </row>
    <row r="559" spans="1:2" x14ac:dyDescent="0.25">
      <c r="A559" s="3">
        <v>44758</v>
      </c>
      <c r="B559">
        <v>7687</v>
      </c>
    </row>
    <row r="560" spans="1:2" x14ac:dyDescent="0.25">
      <c r="A560" s="3">
        <v>44759</v>
      </c>
      <c r="B560">
        <v>1608</v>
      </c>
    </row>
    <row r="561" spans="1:2" x14ac:dyDescent="0.25">
      <c r="A561" s="3">
        <v>44760</v>
      </c>
      <c r="B561">
        <v>9345</v>
      </c>
    </row>
    <row r="562" spans="1:2" x14ac:dyDescent="0.25">
      <c r="A562" s="3">
        <v>44761</v>
      </c>
      <c r="B562">
        <v>9989</v>
      </c>
    </row>
    <row r="563" spans="1:2" x14ac:dyDescent="0.25">
      <c r="A563" s="3">
        <v>44762</v>
      </c>
      <c r="B563">
        <v>3452</v>
      </c>
    </row>
    <row r="564" spans="1:2" x14ac:dyDescent="0.25">
      <c r="A564" s="3">
        <v>44763</v>
      </c>
      <c r="B564">
        <v>9172</v>
      </c>
    </row>
    <row r="565" spans="1:2" x14ac:dyDescent="0.25">
      <c r="A565" s="3">
        <v>44764</v>
      </c>
      <c r="B565">
        <v>9904</v>
      </c>
    </row>
    <row r="566" spans="1:2" x14ac:dyDescent="0.25">
      <c r="A566" s="3">
        <v>44765</v>
      </c>
      <c r="B566">
        <v>9046</v>
      </c>
    </row>
    <row r="567" spans="1:2" x14ac:dyDescent="0.25">
      <c r="A567" s="3">
        <v>44766</v>
      </c>
      <c r="B567">
        <v>783</v>
      </c>
    </row>
    <row r="568" spans="1:2" x14ac:dyDescent="0.25">
      <c r="A568" s="3">
        <v>44767</v>
      </c>
      <c r="B568">
        <v>9469</v>
      </c>
    </row>
    <row r="569" spans="1:2" x14ac:dyDescent="0.25">
      <c r="A569" s="3">
        <v>44768</v>
      </c>
      <c r="B569">
        <v>9413</v>
      </c>
    </row>
    <row r="570" spans="1:2" x14ac:dyDescent="0.25">
      <c r="A570" s="3">
        <v>44769</v>
      </c>
      <c r="B570">
        <v>10017</v>
      </c>
    </row>
    <row r="571" spans="1:2" x14ac:dyDescent="0.25">
      <c r="A571" s="3">
        <v>44770</v>
      </c>
      <c r="B571">
        <v>10232</v>
      </c>
    </row>
    <row r="572" spans="1:2" x14ac:dyDescent="0.25">
      <c r="A572" s="3">
        <v>44771</v>
      </c>
      <c r="B572">
        <v>8473</v>
      </c>
    </row>
    <row r="573" spans="1:2" x14ac:dyDescent="0.25">
      <c r="A573" s="3">
        <v>44772</v>
      </c>
      <c r="B573">
        <v>8558</v>
      </c>
    </row>
    <row r="574" spans="1:2" x14ac:dyDescent="0.25">
      <c r="A574" s="3">
        <v>44773</v>
      </c>
      <c r="B574">
        <v>903</v>
      </c>
    </row>
    <row r="575" spans="1:2" x14ac:dyDescent="0.25">
      <c r="A575" s="3">
        <v>44774</v>
      </c>
      <c r="B575">
        <v>9137</v>
      </c>
    </row>
    <row r="576" spans="1:2" x14ac:dyDescent="0.25">
      <c r="A576" s="3">
        <v>44775</v>
      </c>
      <c r="B576">
        <v>8655</v>
      </c>
    </row>
    <row r="577" spans="1:2" x14ac:dyDescent="0.25">
      <c r="A577" s="3">
        <v>44776</v>
      </c>
      <c r="B577">
        <v>9313</v>
      </c>
    </row>
    <row r="578" spans="1:2" x14ac:dyDescent="0.25">
      <c r="A578" s="3">
        <v>44777</v>
      </c>
      <c r="B578">
        <v>10080</v>
      </c>
    </row>
    <row r="579" spans="1:2" x14ac:dyDescent="0.25">
      <c r="A579" s="3">
        <v>44778</v>
      </c>
      <c r="B579">
        <v>8933</v>
      </c>
    </row>
    <row r="580" spans="1:2" x14ac:dyDescent="0.25">
      <c r="A580" s="3">
        <v>44779</v>
      </c>
      <c r="B580">
        <v>7642</v>
      </c>
    </row>
    <row r="581" spans="1:2" x14ac:dyDescent="0.25">
      <c r="A581" s="3">
        <v>44780</v>
      </c>
      <c r="B581">
        <v>1261</v>
      </c>
    </row>
    <row r="582" spans="1:2" x14ac:dyDescent="0.25">
      <c r="A582" s="3">
        <v>44781</v>
      </c>
      <c r="B582">
        <v>10527</v>
      </c>
    </row>
    <row r="583" spans="1:2" x14ac:dyDescent="0.25">
      <c r="A583" s="3">
        <v>44782</v>
      </c>
      <c r="B583">
        <v>10318</v>
      </c>
    </row>
    <row r="584" spans="1:2" x14ac:dyDescent="0.25">
      <c r="A584" s="3">
        <v>44783</v>
      </c>
      <c r="B584">
        <v>9011</v>
      </c>
    </row>
    <row r="585" spans="1:2" x14ac:dyDescent="0.25">
      <c r="A585" s="3">
        <v>44784</v>
      </c>
      <c r="B585">
        <v>9747</v>
      </c>
    </row>
    <row r="586" spans="1:2" x14ac:dyDescent="0.25">
      <c r="A586" s="3">
        <v>44785</v>
      </c>
      <c r="B586">
        <v>8226</v>
      </c>
    </row>
    <row r="587" spans="1:2" x14ac:dyDescent="0.25">
      <c r="A587" s="3">
        <v>44786</v>
      </c>
      <c r="B587">
        <v>5908</v>
      </c>
    </row>
    <row r="588" spans="1:2" x14ac:dyDescent="0.25">
      <c r="A588" s="3">
        <v>44787</v>
      </c>
      <c r="B588">
        <v>2871</v>
      </c>
    </row>
    <row r="589" spans="1:2" x14ac:dyDescent="0.25">
      <c r="A589" s="3">
        <v>44788</v>
      </c>
      <c r="B589">
        <v>220</v>
      </c>
    </row>
    <row r="590" spans="1:2" x14ac:dyDescent="0.25">
      <c r="A590" s="3">
        <v>44789</v>
      </c>
      <c r="B590">
        <v>9189</v>
      </c>
    </row>
    <row r="591" spans="1:2" x14ac:dyDescent="0.25">
      <c r="A591" s="3">
        <v>44790</v>
      </c>
      <c r="B591">
        <v>10509</v>
      </c>
    </row>
    <row r="592" spans="1:2" x14ac:dyDescent="0.25">
      <c r="A592" s="3">
        <v>44791</v>
      </c>
      <c r="B592">
        <v>10029</v>
      </c>
    </row>
    <row r="593" spans="1:2" x14ac:dyDescent="0.25">
      <c r="A593" s="3">
        <v>44792</v>
      </c>
      <c r="B593">
        <v>10009</v>
      </c>
    </row>
    <row r="594" spans="1:2" x14ac:dyDescent="0.25">
      <c r="A594" s="3">
        <v>44793</v>
      </c>
      <c r="B594">
        <v>8628</v>
      </c>
    </row>
    <row r="595" spans="1:2" x14ac:dyDescent="0.25">
      <c r="A595" s="3">
        <v>44794</v>
      </c>
      <c r="B595">
        <v>2133</v>
      </c>
    </row>
    <row r="596" spans="1:2" x14ac:dyDescent="0.25">
      <c r="A596" s="3">
        <v>44795</v>
      </c>
      <c r="B596">
        <v>10035</v>
      </c>
    </row>
    <row r="597" spans="1:2" x14ac:dyDescent="0.25">
      <c r="A597" s="3">
        <v>44796</v>
      </c>
      <c r="B597">
        <v>10415</v>
      </c>
    </row>
    <row r="598" spans="1:2" x14ac:dyDescent="0.25">
      <c r="A598" s="3">
        <v>44797</v>
      </c>
      <c r="B598">
        <v>11155</v>
      </c>
    </row>
    <row r="599" spans="1:2" x14ac:dyDescent="0.25">
      <c r="A599" s="3">
        <v>44798</v>
      </c>
      <c r="B599">
        <v>9886</v>
      </c>
    </row>
    <row r="600" spans="1:2" x14ac:dyDescent="0.25">
      <c r="A600" s="3">
        <v>44799</v>
      </c>
      <c r="B600">
        <v>8975</v>
      </c>
    </row>
    <row r="601" spans="1:2" x14ac:dyDescent="0.25">
      <c r="A601" s="3">
        <v>44800</v>
      </c>
      <c r="B601">
        <v>8163</v>
      </c>
    </row>
    <row r="602" spans="1:2" x14ac:dyDescent="0.25">
      <c r="A602" s="3">
        <v>44801</v>
      </c>
      <c r="B602">
        <v>1545</v>
      </c>
    </row>
    <row r="603" spans="1:2" x14ac:dyDescent="0.25">
      <c r="A603" s="3">
        <v>44802</v>
      </c>
      <c r="B603">
        <v>10310</v>
      </c>
    </row>
    <row r="604" spans="1:2" x14ac:dyDescent="0.25">
      <c r="A604" s="3">
        <v>44803</v>
      </c>
      <c r="B604">
        <v>10320</v>
      </c>
    </row>
    <row r="605" spans="1:2" x14ac:dyDescent="0.25">
      <c r="A605" s="3">
        <v>44804</v>
      </c>
      <c r="B605">
        <v>10887</v>
      </c>
    </row>
    <row r="606" spans="1:2" x14ac:dyDescent="0.25">
      <c r="A606" s="3">
        <v>44805</v>
      </c>
      <c r="B606">
        <v>8561</v>
      </c>
    </row>
    <row r="607" spans="1:2" x14ac:dyDescent="0.25">
      <c r="A607" s="3">
        <v>44806</v>
      </c>
      <c r="B607">
        <v>8322</v>
      </c>
    </row>
    <row r="608" spans="1:2" x14ac:dyDescent="0.25">
      <c r="A608" s="3">
        <v>44807</v>
      </c>
      <c r="B608">
        <v>6918</v>
      </c>
    </row>
    <row r="609" spans="1:2" x14ac:dyDescent="0.25">
      <c r="A609" s="3">
        <v>44808</v>
      </c>
      <c r="B609">
        <v>1249</v>
      </c>
    </row>
    <row r="610" spans="1:2" x14ac:dyDescent="0.25">
      <c r="A610" s="3">
        <v>44809</v>
      </c>
      <c r="B610">
        <v>8894</v>
      </c>
    </row>
    <row r="611" spans="1:2" x14ac:dyDescent="0.25">
      <c r="A611" s="3">
        <v>44810</v>
      </c>
      <c r="B611">
        <v>9421</v>
      </c>
    </row>
    <row r="612" spans="1:2" x14ac:dyDescent="0.25">
      <c r="A612" s="3">
        <v>44811</v>
      </c>
      <c r="B612">
        <v>8727</v>
      </c>
    </row>
    <row r="613" spans="1:2" x14ac:dyDescent="0.25">
      <c r="A613" s="3">
        <v>44812</v>
      </c>
      <c r="B613">
        <v>9439</v>
      </c>
    </row>
    <row r="614" spans="1:2" x14ac:dyDescent="0.25">
      <c r="A614" s="3">
        <v>44813</v>
      </c>
      <c r="B614">
        <v>8888</v>
      </c>
    </row>
    <row r="615" spans="1:2" x14ac:dyDescent="0.25">
      <c r="A615" s="3">
        <v>44814</v>
      </c>
      <c r="B615">
        <v>7716</v>
      </c>
    </row>
    <row r="616" spans="1:2" x14ac:dyDescent="0.25">
      <c r="A616" s="3">
        <v>44815</v>
      </c>
      <c r="B616">
        <v>686</v>
      </c>
    </row>
    <row r="617" spans="1:2" x14ac:dyDescent="0.25">
      <c r="A617" s="3">
        <v>44816</v>
      </c>
      <c r="B617">
        <v>9521</v>
      </c>
    </row>
    <row r="618" spans="1:2" x14ac:dyDescent="0.25">
      <c r="A618" s="3">
        <v>44817</v>
      </c>
      <c r="B618">
        <v>9597</v>
      </c>
    </row>
    <row r="619" spans="1:2" x14ac:dyDescent="0.25">
      <c r="A619" s="3">
        <v>44818</v>
      </c>
      <c r="B619">
        <v>10532</v>
      </c>
    </row>
    <row r="620" spans="1:2" x14ac:dyDescent="0.25">
      <c r="A620" s="3">
        <v>44819</v>
      </c>
      <c r="B620">
        <v>9684</v>
      </c>
    </row>
    <row r="621" spans="1:2" x14ac:dyDescent="0.25">
      <c r="A621" s="3">
        <v>44820</v>
      </c>
      <c r="B621">
        <v>9819</v>
      </c>
    </row>
    <row r="622" spans="1:2" x14ac:dyDescent="0.25">
      <c r="A622" s="3">
        <v>44821</v>
      </c>
      <c r="B622">
        <v>7205</v>
      </c>
    </row>
    <row r="623" spans="1:2" x14ac:dyDescent="0.25">
      <c r="A623" s="3">
        <v>44822</v>
      </c>
      <c r="B623">
        <v>460</v>
      </c>
    </row>
    <row r="624" spans="1:2" x14ac:dyDescent="0.25">
      <c r="A624" s="3">
        <v>44823</v>
      </c>
      <c r="B624">
        <v>9140</v>
      </c>
    </row>
    <row r="625" spans="1:2" x14ac:dyDescent="0.25">
      <c r="A625" s="3">
        <v>44824</v>
      </c>
      <c r="B625">
        <v>10039</v>
      </c>
    </row>
    <row r="626" spans="1:2" x14ac:dyDescent="0.25">
      <c r="A626" s="3">
        <v>44825</v>
      </c>
      <c r="B626">
        <v>10326</v>
      </c>
    </row>
    <row r="627" spans="1:2" x14ac:dyDescent="0.25">
      <c r="A627" s="3">
        <v>44826</v>
      </c>
      <c r="B627">
        <v>10097</v>
      </c>
    </row>
    <row r="628" spans="1:2" x14ac:dyDescent="0.25">
      <c r="A628" s="3">
        <v>44827</v>
      </c>
      <c r="B628">
        <v>10308</v>
      </c>
    </row>
    <row r="629" spans="1:2" x14ac:dyDescent="0.25">
      <c r="A629" s="3">
        <v>44828</v>
      </c>
      <c r="B629">
        <v>8822</v>
      </c>
    </row>
    <row r="630" spans="1:2" x14ac:dyDescent="0.25">
      <c r="A630" s="3">
        <v>44829</v>
      </c>
      <c r="B630">
        <v>1098</v>
      </c>
    </row>
    <row r="631" spans="1:2" x14ac:dyDescent="0.25">
      <c r="A631" s="3">
        <v>44830</v>
      </c>
      <c r="B631">
        <v>9657</v>
      </c>
    </row>
    <row r="632" spans="1:2" x14ac:dyDescent="0.25">
      <c r="A632" s="3">
        <v>44831</v>
      </c>
      <c r="B632">
        <v>11384</v>
      </c>
    </row>
    <row r="633" spans="1:2" x14ac:dyDescent="0.25">
      <c r="A633" s="3">
        <v>44832</v>
      </c>
      <c r="B633">
        <v>10836</v>
      </c>
    </row>
    <row r="634" spans="1:2" x14ac:dyDescent="0.25">
      <c r="A634" s="3">
        <v>44833</v>
      </c>
      <c r="B634">
        <v>10846</v>
      </c>
    </row>
    <row r="635" spans="1:2" x14ac:dyDescent="0.25">
      <c r="A635" s="3">
        <v>44834</v>
      </c>
      <c r="B635">
        <v>10080</v>
      </c>
    </row>
    <row r="636" spans="1:2" x14ac:dyDescent="0.25">
      <c r="A636" s="3">
        <v>44835</v>
      </c>
      <c r="B636">
        <v>7525</v>
      </c>
    </row>
    <row r="637" spans="1:2" x14ac:dyDescent="0.25">
      <c r="A637" s="3">
        <v>44836</v>
      </c>
      <c r="B637">
        <v>692</v>
      </c>
    </row>
    <row r="638" spans="1:2" x14ac:dyDescent="0.25">
      <c r="A638" s="3">
        <v>44837</v>
      </c>
      <c r="B638">
        <v>7057</v>
      </c>
    </row>
    <row r="639" spans="1:2" x14ac:dyDescent="0.25">
      <c r="A639" s="3">
        <v>44838</v>
      </c>
      <c r="B639">
        <v>9899</v>
      </c>
    </row>
    <row r="640" spans="1:2" x14ac:dyDescent="0.25">
      <c r="A640" s="3">
        <v>44839</v>
      </c>
      <c r="B640">
        <v>9497</v>
      </c>
    </row>
    <row r="641" spans="1:2" x14ac:dyDescent="0.25">
      <c r="A641" s="3">
        <v>44840</v>
      </c>
      <c r="B641">
        <v>9801</v>
      </c>
    </row>
    <row r="642" spans="1:2" x14ac:dyDescent="0.25">
      <c r="A642" s="3">
        <v>44841</v>
      </c>
      <c r="B642">
        <v>9153</v>
      </c>
    </row>
    <row r="643" spans="1:2" x14ac:dyDescent="0.25">
      <c r="A643" s="3">
        <v>44842</v>
      </c>
      <c r="B643">
        <v>5891</v>
      </c>
    </row>
    <row r="644" spans="1:2" x14ac:dyDescent="0.25">
      <c r="A644" s="3">
        <v>44843</v>
      </c>
      <c r="B644">
        <v>2251</v>
      </c>
    </row>
    <row r="645" spans="1:2" x14ac:dyDescent="0.25">
      <c r="A645" s="3">
        <v>44844</v>
      </c>
      <c r="B645">
        <v>10447</v>
      </c>
    </row>
    <row r="646" spans="1:2" x14ac:dyDescent="0.25">
      <c r="A646" s="3">
        <v>44845</v>
      </c>
      <c r="B646">
        <v>10785</v>
      </c>
    </row>
    <row r="647" spans="1:2" x14ac:dyDescent="0.25">
      <c r="A647" s="3">
        <v>44846</v>
      </c>
      <c r="B647">
        <v>10867</v>
      </c>
    </row>
    <row r="648" spans="1:2" x14ac:dyDescent="0.25">
      <c r="A648" s="3">
        <v>44847</v>
      </c>
      <c r="B648">
        <v>11088</v>
      </c>
    </row>
    <row r="649" spans="1:2" x14ac:dyDescent="0.25">
      <c r="A649" s="3">
        <v>44848</v>
      </c>
      <c r="B649">
        <v>10009</v>
      </c>
    </row>
    <row r="650" spans="1:2" x14ac:dyDescent="0.25">
      <c r="A650" s="3">
        <v>44849</v>
      </c>
      <c r="B650">
        <v>6325</v>
      </c>
    </row>
    <row r="651" spans="1:2" x14ac:dyDescent="0.25">
      <c r="A651" s="3">
        <v>44850</v>
      </c>
      <c r="B651">
        <v>1665</v>
      </c>
    </row>
    <row r="652" spans="1:2" x14ac:dyDescent="0.25">
      <c r="A652" s="3">
        <v>44851</v>
      </c>
      <c r="B652">
        <v>27</v>
      </c>
    </row>
    <row r="653" spans="1:2" x14ac:dyDescent="0.25">
      <c r="A653" s="3">
        <v>44852</v>
      </c>
      <c r="B653">
        <v>10389</v>
      </c>
    </row>
    <row r="654" spans="1:2" x14ac:dyDescent="0.25">
      <c r="A654" s="3">
        <v>44853</v>
      </c>
      <c r="B654">
        <v>10057</v>
      </c>
    </row>
    <row r="655" spans="1:2" x14ac:dyDescent="0.25">
      <c r="A655" s="3">
        <v>44854</v>
      </c>
      <c r="B655">
        <v>11072</v>
      </c>
    </row>
    <row r="656" spans="1:2" x14ac:dyDescent="0.25">
      <c r="A656" s="3">
        <v>44855</v>
      </c>
      <c r="B656">
        <v>11542</v>
      </c>
    </row>
    <row r="657" spans="1:2" x14ac:dyDescent="0.25">
      <c r="A657" s="3">
        <v>44856</v>
      </c>
      <c r="B657">
        <v>8896</v>
      </c>
    </row>
    <row r="658" spans="1:2" x14ac:dyDescent="0.25">
      <c r="A658" s="3">
        <v>44857</v>
      </c>
      <c r="B658">
        <v>2907</v>
      </c>
    </row>
    <row r="659" spans="1:2" x14ac:dyDescent="0.25">
      <c r="A659" s="3">
        <v>44858</v>
      </c>
      <c r="B659">
        <v>9955</v>
      </c>
    </row>
    <row r="660" spans="1:2" x14ac:dyDescent="0.25">
      <c r="A660" s="3">
        <v>44859</v>
      </c>
      <c r="B660">
        <v>11166</v>
      </c>
    </row>
    <row r="661" spans="1:2" x14ac:dyDescent="0.25">
      <c r="A661" s="3">
        <v>44860</v>
      </c>
      <c r="B661">
        <v>10683</v>
      </c>
    </row>
    <row r="662" spans="1:2" x14ac:dyDescent="0.25">
      <c r="A662" s="3">
        <v>44861</v>
      </c>
      <c r="B662">
        <v>10683</v>
      </c>
    </row>
    <row r="663" spans="1:2" x14ac:dyDescent="0.25">
      <c r="A663" s="3">
        <v>44862</v>
      </c>
      <c r="B663">
        <v>10366</v>
      </c>
    </row>
    <row r="664" spans="1:2" x14ac:dyDescent="0.25">
      <c r="A664" s="3">
        <v>44863</v>
      </c>
      <c r="B664">
        <v>9046</v>
      </c>
    </row>
    <row r="665" spans="1:2" x14ac:dyDescent="0.25">
      <c r="A665" s="3">
        <v>44864</v>
      </c>
      <c r="B665">
        <v>2217</v>
      </c>
    </row>
    <row r="666" spans="1:2" x14ac:dyDescent="0.25">
      <c r="A666" s="3">
        <v>44865</v>
      </c>
      <c r="B666">
        <v>10769</v>
      </c>
    </row>
    <row r="667" spans="1:2" x14ac:dyDescent="0.25">
      <c r="A667" s="3">
        <v>44866</v>
      </c>
      <c r="B667">
        <v>9444</v>
      </c>
    </row>
    <row r="668" spans="1:2" x14ac:dyDescent="0.25">
      <c r="A668" s="3">
        <v>44867</v>
      </c>
      <c r="B668">
        <v>10696</v>
      </c>
    </row>
    <row r="669" spans="1:2" x14ac:dyDescent="0.25">
      <c r="A669" s="3">
        <v>44868</v>
      </c>
      <c r="B669">
        <v>10902</v>
      </c>
    </row>
    <row r="670" spans="1:2" x14ac:dyDescent="0.25">
      <c r="A670" s="3">
        <v>44869</v>
      </c>
      <c r="B670">
        <v>8791</v>
      </c>
    </row>
    <row r="671" spans="1:2" x14ac:dyDescent="0.25">
      <c r="A671" s="3">
        <v>44870</v>
      </c>
      <c r="B671">
        <v>6696</v>
      </c>
    </row>
    <row r="672" spans="1:2" x14ac:dyDescent="0.25">
      <c r="A672" s="3">
        <v>44871</v>
      </c>
      <c r="B672">
        <v>2796</v>
      </c>
    </row>
    <row r="673" spans="1:2" x14ac:dyDescent="0.25">
      <c r="A673" s="3">
        <v>44872</v>
      </c>
      <c r="B673">
        <v>418</v>
      </c>
    </row>
    <row r="674" spans="1:2" x14ac:dyDescent="0.25">
      <c r="A674" s="3">
        <v>44873</v>
      </c>
      <c r="B674">
        <v>11222</v>
      </c>
    </row>
    <row r="675" spans="1:2" x14ac:dyDescent="0.25">
      <c r="A675" s="3">
        <v>44874</v>
      </c>
      <c r="B675">
        <v>10816</v>
      </c>
    </row>
    <row r="676" spans="1:2" x14ac:dyDescent="0.25">
      <c r="A676" s="3">
        <v>44875</v>
      </c>
      <c r="B676">
        <v>11369</v>
      </c>
    </row>
    <row r="677" spans="1:2" x14ac:dyDescent="0.25">
      <c r="A677" s="3">
        <v>44876</v>
      </c>
      <c r="B677">
        <v>9143</v>
      </c>
    </row>
    <row r="678" spans="1:2" x14ac:dyDescent="0.25">
      <c r="A678" s="3">
        <v>44877</v>
      </c>
      <c r="B678">
        <v>6646</v>
      </c>
    </row>
    <row r="679" spans="1:2" x14ac:dyDescent="0.25">
      <c r="A679" s="3">
        <v>44878</v>
      </c>
      <c r="B679">
        <v>2563</v>
      </c>
    </row>
    <row r="680" spans="1:2" x14ac:dyDescent="0.25">
      <c r="A680" s="3">
        <v>44879</v>
      </c>
      <c r="B680">
        <v>200</v>
      </c>
    </row>
    <row r="681" spans="1:2" x14ac:dyDescent="0.25">
      <c r="A681" s="3">
        <v>44880</v>
      </c>
      <c r="B681">
        <v>10845</v>
      </c>
    </row>
    <row r="682" spans="1:2" x14ac:dyDescent="0.25">
      <c r="A682" s="3">
        <v>44881</v>
      </c>
      <c r="B682">
        <v>10160</v>
      </c>
    </row>
    <row r="683" spans="1:2" x14ac:dyDescent="0.25">
      <c r="A683" s="3">
        <v>44882</v>
      </c>
      <c r="B683">
        <v>10710</v>
      </c>
    </row>
    <row r="684" spans="1:2" x14ac:dyDescent="0.25">
      <c r="A684" s="3">
        <v>44883</v>
      </c>
      <c r="B684">
        <v>10228</v>
      </c>
    </row>
    <row r="685" spans="1:2" x14ac:dyDescent="0.25">
      <c r="A685" s="3">
        <v>44884</v>
      </c>
      <c r="B685">
        <v>9271</v>
      </c>
    </row>
    <row r="686" spans="1:2" x14ac:dyDescent="0.25">
      <c r="A686" s="3">
        <v>44885</v>
      </c>
      <c r="B686">
        <v>2320</v>
      </c>
    </row>
    <row r="687" spans="1:2" x14ac:dyDescent="0.25">
      <c r="A687" s="3">
        <v>44886</v>
      </c>
      <c r="B687">
        <v>9940</v>
      </c>
    </row>
    <row r="688" spans="1:2" x14ac:dyDescent="0.25">
      <c r="A688" s="3">
        <v>44887</v>
      </c>
      <c r="B688">
        <v>10264</v>
      </c>
    </row>
    <row r="689" spans="1:2" x14ac:dyDescent="0.25">
      <c r="A689" s="3">
        <v>44888</v>
      </c>
      <c r="B689">
        <v>10097</v>
      </c>
    </row>
    <row r="690" spans="1:2" x14ac:dyDescent="0.25">
      <c r="A690" s="3">
        <v>44889</v>
      </c>
      <c r="B690">
        <v>10497</v>
      </c>
    </row>
    <row r="691" spans="1:2" x14ac:dyDescent="0.25">
      <c r="A691" s="3">
        <v>44890</v>
      </c>
      <c r="B691">
        <v>8536</v>
      </c>
    </row>
    <row r="692" spans="1:2" x14ac:dyDescent="0.25">
      <c r="A692" s="3">
        <v>44891</v>
      </c>
      <c r="B692">
        <v>7689</v>
      </c>
    </row>
    <row r="693" spans="1:2" x14ac:dyDescent="0.25">
      <c r="A693" s="3">
        <v>44892</v>
      </c>
      <c r="B693">
        <v>572</v>
      </c>
    </row>
    <row r="694" spans="1:2" x14ac:dyDescent="0.25">
      <c r="A694" s="3">
        <v>44893</v>
      </c>
      <c r="B694">
        <v>8404</v>
      </c>
    </row>
    <row r="695" spans="1:2" x14ac:dyDescent="0.25">
      <c r="A695" s="3">
        <v>44894</v>
      </c>
      <c r="B695">
        <v>7410</v>
      </c>
    </row>
    <row r="696" spans="1:2" x14ac:dyDescent="0.25">
      <c r="A696" s="3">
        <v>44895</v>
      </c>
      <c r="B696">
        <v>7748</v>
      </c>
    </row>
    <row r="697" spans="1:2" x14ac:dyDescent="0.25">
      <c r="A697" s="3">
        <v>44896</v>
      </c>
      <c r="B697">
        <v>7583</v>
      </c>
    </row>
    <row r="698" spans="1:2" x14ac:dyDescent="0.25">
      <c r="A698" s="3">
        <v>44897</v>
      </c>
      <c r="B698">
        <v>9175</v>
      </c>
    </row>
    <row r="699" spans="1:2" x14ac:dyDescent="0.25">
      <c r="A699" s="3">
        <v>44898</v>
      </c>
      <c r="B699">
        <v>7943</v>
      </c>
    </row>
    <row r="700" spans="1:2" x14ac:dyDescent="0.25">
      <c r="A700" s="3">
        <v>44899</v>
      </c>
      <c r="B700">
        <v>2134</v>
      </c>
    </row>
    <row r="701" spans="1:2" x14ac:dyDescent="0.25">
      <c r="A701" s="3">
        <v>44900</v>
      </c>
      <c r="B701">
        <v>9563</v>
      </c>
    </row>
    <row r="702" spans="1:2" x14ac:dyDescent="0.25">
      <c r="A702" s="3">
        <v>44901</v>
      </c>
      <c r="B702">
        <v>9696</v>
      </c>
    </row>
    <row r="703" spans="1:2" x14ac:dyDescent="0.25">
      <c r="A703" s="3">
        <v>44902</v>
      </c>
      <c r="B703">
        <v>9473</v>
      </c>
    </row>
    <row r="704" spans="1:2" x14ac:dyDescent="0.25">
      <c r="A704" s="3">
        <v>44903</v>
      </c>
      <c r="B704">
        <v>4595</v>
      </c>
    </row>
    <row r="705" spans="1:2" x14ac:dyDescent="0.25">
      <c r="A705" s="3">
        <v>44904</v>
      </c>
      <c r="B705">
        <v>10120</v>
      </c>
    </row>
    <row r="706" spans="1:2" x14ac:dyDescent="0.25">
      <c r="A706" s="3">
        <v>44905</v>
      </c>
      <c r="B706">
        <v>9815</v>
      </c>
    </row>
    <row r="707" spans="1:2" x14ac:dyDescent="0.25">
      <c r="A707" s="3">
        <v>44906</v>
      </c>
      <c r="B707">
        <v>1091</v>
      </c>
    </row>
    <row r="708" spans="1:2" x14ac:dyDescent="0.25">
      <c r="A708" s="3">
        <v>44907</v>
      </c>
      <c r="B708">
        <v>10004</v>
      </c>
    </row>
    <row r="709" spans="1:2" x14ac:dyDescent="0.25">
      <c r="A709" s="3">
        <v>44908</v>
      </c>
      <c r="B709">
        <v>11163</v>
      </c>
    </row>
    <row r="710" spans="1:2" x14ac:dyDescent="0.25">
      <c r="A710" s="3">
        <v>44909</v>
      </c>
      <c r="B710">
        <v>10933</v>
      </c>
    </row>
    <row r="711" spans="1:2" x14ac:dyDescent="0.25">
      <c r="A711" s="3">
        <v>44910</v>
      </c>
      <c r="B711">
        <v>11415</v>
      </c>
    </row>
    <row r="712" spans="1:2" x14ac:dyDescent="0.25">
      <c r="A712" s="3">
        <v>44911</v>
      </c>
      <c r="B712">
        <v>9603</v>
      </c>
    </row>
    <row r="713" spans="1:2" x14ac:dyDescent="0.25">
      <c r="A713" s="3">
        <v>44912</v>
      </c>
      <c r="B713">
        <v>9484</v>
      </c>
    </row>
    <row r="714" spans="1:2" x14ac:dyDescent="0.25">
      <c r="A714" s="3">
        <v>44913</v>
      </c>
      <c r="B714">
        <v>1990</v>
      </c>
    </row>
    <row r="715" spans="1:2" x14ac:dyDescent="0.25">
      <c r="A715" s="3">
        <v>44914</v>
      </c>
      <c r="B715">
        <v>9354</v>
      </c>
    </row>
    <row r="716" spans="1:2" x14ac:dyDescent="0.25">
      <c r="A716" s="3">
        <v>44915</v>
      </c>
      <c r="B716">
        <v>9550</v>
      </c>
    </row>
    <row r="717" spans="1:2" x14ac:dyDescent="0.25">
      <c r="A717" s="3">
        <v>44916</v>
      </c>
      <c r="B717">
        <v>10248</v>
      </c>
    </row>
    <row r="718" spans="1:2" x14ac:dyDescent="0.25">
      <c r="A718" s="3">
        <v>44917</v>
      </c>
      <c r="B718">
        <v>10492</v>
      </c>
    </row>
    <row r="719" spans="1:2" x14ac:dyDescent="0.25">
      <c r="A719" s="3">
        <v>44918</v>
      </c>
      <c r="B719">
        <v>8204</v>
      </c>
    </row>
    <row r="720" spans="1:2" x14ac:dyDescent="0.25">
      <c r="A720" s="3">
        <v>44919</v>
      </c>
      <c r="B720">
        <v>1605</v>
      </c>
    </row>
    <row r="721" spans="1:2" x14ac:dyDescent="0.25">
      <c r="A721" s="3">
        <v>44921</v>
      </c>
      <c r="B721">
        <v>9276</v>
      </c>
    </row>
    <row r="722" spans="1:2" x14ac:dyDescent="0.25">
      <c r="A722" s="3">
        <v>44922</v>
      </c>
      <c r="B722">
        <v>9180</v>
      </c>
    </row>
    <row r="723" spans="1:2" x14ac:dyDescent="0.25">
      <c r="A723" s="3">
        <v>44923</v>
      </c>
      <c r="B723">
        <v>9348</v>
      </c>
    </row>
    <row r="724" spans="1:2" x14ac:dyDescent="0.25">
      <c r="A724" s="3">
        <v>44924</v>
      </c>
      <c r="B724">
        <v>10221</v>
      </c>
    </row>
    <row r="725" spans="1:2" x14ac:dyDescent="0.25">
      <c r="A725" s="3">
        <v>44925</v>
      </c>
      <c r="B725">
        <v>6932</v>
      </c>
    </row>
    <row r="726" spans="1:2" x14ac:dyDescent="0.25">
      <c r="A726" s="3">
        <v>44926</v>
      </c>
      <c r="B726">
        <v>353</v>
      </c>
    </row>
    <row r="727" spans="1:2" x14ac:dyDescent="0.25">
      <c r="A727" s="3">
        <v>44928</v>
      </c>
      <c r="B727">
        <v>5478</v>
      </c>
    </row>
    <row r="728" spans="1:2" x14ac:dyDescent="0.25">
      <c r="A728" s="3">
        <v>44929</v>
      </c>
      <c r="B728">
        <v>8515</v>
      </c>
    </row>
    <row r="729" spans="1:2" x14ac:dyDescent="0.25">
      <c r="A729" s="3">
        <v>44930</v>
      </c>
      <c r="B729">
        <v>8979</v>
      </c>
    </row>
    <row r="730" spans="1:2" x14ac:dyDescent="0.25">
      <c r="A730" s="3">
        <v>44931</v>
      </c>
      <c r="B730">
        <v>9285</v>
      </c>
    </row>
    <row r="731" spans="1:2" x14ac:dyDescent="0.25">
      <c r="A731" s="3">
        <v>44932</v>
      </c>
      <c r="B731">
        <v>7626</v>
      </c>
    </row>
    <row r="732" spans="1:2" x14ac:dyDescent="0.25">
      <c r="A732" s="3">
        <v>44933</v>
      </c>
      <c r="B732">
        <v>5188</v>
      </c>
    </row>
    <row r="733" spans="1:2" x14ac:dyDescent="0.25">
      <c r="A733" s="3">
        <v>44934</v>
      </c>
      <c r="B733">
        <v>1913</v>
      </c>
    </row>
    <row r="734" spans="1:2" x14ac:dyDescent="0.25">
      <c r="A734" s="3">
        <v>44935</v>
      </c>
      <c r="B734">
        <v>121</v>
      </c>
    </row>
    <row r="735" spans="1:2" x14ac:dyDescent="0.25">
      <c r="A735" s="3">
        <v>44936</v>
      </c>
      <c r="B735">
        <v>9088</v>
      </c>
    </row>
    <row r="736" spans="1:2" x14ac:dyDescent="0.25">
      <c r="A736" s="3">
        <v>44937</v>
      </c>
      <c r="B736">
        <v>10456</v>
      </c>
    </row>
    <row r="737" spans="1:2" x14ac:dyDescent="0.25">
      <c r="A737" s="3">
        <v>44938</v>
      </c>
      <c r="B737">
        <v>10483</v>
      </c>
    </row>
    <row r="738" spans="1:2" x14ac:dyDescent="0.25">
      <c r="A738" s="3">
        <v>44939</v>
      </c>
      <c r="B738">
        <v>9920</v>
      </c>
    </row>
    <row r="739" spans="1:2" x14ac:dyDescent="0.25">
      <c r="A739" s="3">
        <v>44940</v>
      </c>
      <c r="B739">
        <v>9841</v>
      </c>
    </row>
    <row r="740" spans="1:2" x14ac:dyDescent="0.25">
      <c r="A740" s="3">
        <v>44941</v>
      </c>
      <c r="B740">
        <v>3205</v>
      </c>
    </row>
    <row r="741" spans="1:2" x14ac:dyDescent="0.25">
      <c r="A741" s="3">
        <v>44942</v>
      </c>
      <c r="B741">
        <v>9883</v>
      </c>
    </row>
    <row r="742" spans="1:2" x14ac:dyDescent="0.25">
      <c r="A742" s="3">
        <v>44943</v>
      </c>
      <c r="B742">
        <v>9019</v>
      </c>
    </row>
    <row r="743" spans="1:2" x14ac:dyDescent="0.25">
      <c r="A743" s="3">
        <v>44944</v>
      </c>
      <c r="B743">
        <v>9721</v>
      </c>
    </row>
    <row r="744" spans="1:2" x14ac:dyDescent="0.25">
      <c r="A744" s="3">
        <v>44945</v>
      </c>
      <c r="B744">
        <v>9893</v>
      </c>
    </row>
    <row r="745" spans="1:2" x14ac:dyDescent="0.25">
      <c r="A745" s="3">
        <v>44946</v>
      </c>
      <c r="B745">
        <v>9271</v>
      </c>
    </row>
    <row r="746" spans="1:2" x14ac:dyDescent="0.25">
      <c r="A746" s="3">
        <v>44947</v>
      </c>
      <c r="B746">
        <v>7586</v>
      </c>
    </row>
    <row r="747" spans="1:2" x14ac:dyDescent="0.25">
      <c r="A747" s="3">
        <v>44948</v>
      </c>
      <c r="B747">
        <v>1327</v>
      </c>
    </row>
    <row r="748" spans="1:2" x14ac:dyDescent="0.25">
      <c r="A748" s="3">
        <v>44949</v>
      </c>
      <c r="B748">
        <v>8971</v>
      </c>
    </row>
    <row r="749" spans="1:2" x14ac:dyDescent="0.25">
      <c r="A749" s="3">
        <v>44950</v>
      </c>
      <c r="B749">
        <v>10553</v>
      </c>
    </row>
    <row r="750" spans="1:2" x14ac:dyDescent="0.25">
      <c r="A750" s="3">
        <v>44951</v>
      </c>
      <c r="B750">
        <v>9003</v>
      </c>
    </row>
    <row r="751" spans="1:2" x14ac:dyDescent="0.25">
      <c r="A751" s="3">
        <v>44952</v>
      </c>
      <c r="B751">
        <v>8701</v>
      </c>
    </row>
    <row r="752" spans="1:2" x14ac:dyDescent="0.25">
      <c r="A752" s="3">
        <v>44953</v>
      </c>
      <c r="B752">
        <v>9077</v>
      </c>
    </row>
    <row r="753" spans="1:2" x14ac:dyDescent="0.25">
      <c r="A753" s="3">
        <v>44954</v>
      </c>
      <c r="B753">
        <v>7992</v>
      </c>
    </row>
    <row r="754" spans="1:2" x14ac:dyDescent="0.25">
      <c r="A754" s="3">
        <v>44955</v>
      </c>
      <c r="B754">
        <v>909</v>
      </c>
    </row>
    <row r="755" spans="1:2" x14ac:dyDescent="0.25">
      <c r="A755" s="3">
        <v>44956</v>
      </c>
      <c r="B755">
        <v>8859</v>
      </c>
    </row>
    <row r="756" spans="1:2" x14ac:dyDescent="0.25">
      <c r="A756" s="3">
        <v>44957</v>
      </c>
      <c r="B756">
        <v>10226</v>
      </c>
    </row>
    <row r="757" spans="1:2" x14ac:dyDescent="0.25">
      <c r="A757" s="3">
        <v>44958</v>
      </c>
      <c r="B757">
        <v>8984</v>
      </c>
    </row>
    <row r="758" spans="1:2" x14ac:dyDescent="0.25">
      <c r="A758" s="3">
        <v>44959</v>
      </c>
      <c r="B758">
        <v>9340</v>
      </c>
    </row>
    <row r="759" spans="1:2" x14ac:dyDescent="0.25">
      <c r="A759" s="3">
        <v>44960</v>
      </c>
      <c r="B759">
        <v>8015</v>
      </c>
    </row>
    <row r="760" spans="1:2" x14ac:dyDescent="0.25">
      <c r="A760" s="3">
        <v>44961</v>
      </c>
      <c r="B760">
        <v>6309</v>
      </c>
    </row>
    <row r="761" spans="1:2" x14ac:dyDescent="0.25">
      <c r="A761" s="3">
        <v>44962</v>
      </c>
      <c r="B761">
        <v>971</v>
      </c>
    </row>
    <row r="762" spans="1:2" x14ac:dyDescent="0.25">
      <c r="A762" s="3">
        <v>44963</v>
      </c>
      <c r="B762">
        <v>7492</v>
      </c>
    </row>
    <row r="763" spans="1:2" x14ac:dyDescent="0.25">
      <c r="A763" s="3">
        <v>44964</v>
      </c>
      <c r="B763">
        <v>8174</v>
      </c>
    </row>
    <row r="764" spans="1:2" x14ac:dyDescent="0.25">
      <c r="A764" s="3">
        <v>44965</v>
      </c>
      <c r="B764">
        <v>8587</v>
      </c>
    </row>
    <row r="765" spans="1:2" x14ac:dyDescent="0.25">
      <c r="A765" s="3">
        <v>44966</v>
      </c>
      <c r="B765">
        <v>8395</v>
      </c>
    </row>
    <row r="766" spans="1:2" x14ac:dyDescent="0.25">
      <c r="A766" s="3">
        <v>44967</v>
      </c>
      <c r="B766">
        <v>8302</v>
      </c>
    </row>
    <row r="767" spans="1:2" x14ac:dyDescent="0.25">
      <c r="A767" s="3">
        <v>44968</v>
      </c>
      <c r="B767">
        <v>7291</v>
      </c>
    </row>
    <row r="768" spans="1:2" x14ac:dyDescent="0.25">
      <c r="A768" s="3">
        <v>44969</v>
      </c>
      <c r="B768">
        <v>1130</v>
      </c>
    </row>
    <row r="769" spans="1:2" x14ac:dyDescent="0.25">
      <c r="A769" s="3">
        <v>44970</v>
      </c>
      <c r="B769">
        <v>7965</v>
      </c>
    </row>
    <row r="770" spans="1:2" x14ac:dyDescent="0.25">
      <c r="A770" s="3">
        <v>44971</v>
      </c>
      <c r="B770">
        <v>8013</v>
      </c>
    </row>
    <row r="771" spans="1:2" x14ac:dyDescent="0.25">
      <c r="A771" s="3">
        <v>44972</v>
      </c>
      <c r="B771">
        <v>9392</v>
      </c>
    </row>
    <row r="772" spans="1:2" x14ac:dyDescent="0.25">
      <c r="A772" s="3">
        <v>44973</v>
      </c>
      <c r="B772">
        <v>9260</v>
      </c>
    </row>
    <row r="773" spans="1:2" x14ac:dyDescent="0.25">
      <c r="A773" s="3">
        <v>44974</v>
      </c>
      <c r="B773">
        <v>8237</v>
      </c>
    </row>
    <row r="774" spans="1:2" x14ac:dyDescent="0.25">
      <c r="A774" s="3">
        <v>44975</v>
      </c>
      <c r="B774">
        <v>7746</v>
      </c>
    </row>
    <row r="775" spans="1:2" x14ac:dyDescent="0.25">
      <c r="A775" s="3">
        <v>44976</v>
      </c>
      <c r="B775">
        <v>531</v>
      </c>
    </row>
    <row r="776" spans="1:2" x14ac:dyDescent="0.25">
      <c r="A776" s="3">
        <v>44977</v>
      </c>
      <c r="B776">
        <v>8184</v>
      </c>
    </row>
    <row r="777" spans="1:2" x14ac:dyDescent="0.25">
      <c r="A777" s="3">
        <v>44978</v>
      </c>
      <c r="B777">
        <v>8851</v>
      </c>
    </row>
    <row r="778" spans="1:2" x14ac:dyDescent="0.25">
      <c r="A778" s="3">
        <v>44979</v>
      </c>
      <c r="B778">
        <v>8557</v>
      </c>
    </row>
    <row r="779" spans="1:2" x14ac:dyDescent="0.25">
      <c r="A779" s="3">
        <v>44980</v>
      </c>
      <c r="B779">
        <v>8678</v>
      </c>
    </row>
    <row r="780" spans="1:2" x14ac:dyDescent="0.25">
      <c r="A780" s="3">
        <v>44981</v>
      </c>
      <c r="B780">
        <v>8225</v>
      </c>
    </row>
    <row r="781" spans="1:2" x14ac:dyDescent="0.25">
      <c r="A781" s="3">
        <v>44982</v>
      </c>
      <c r="B781">
        <v>8093</v>
      </c>
    </row>
    <row r="782" spans="1:2" x14ac:dyDescent="0.25">
      <c r="A782" s="3">
        <v>44983</v>
      </c>
      <c r="B782">
        <v>562</v>
      </c>
    </row>
    <row r="783" spans="1:2" x14ac:dyDescent="0.25">
      <c r="A783" s="3">
        <v>44984</v>
      </c>
      <c r="B783">
        <v>8564</v>
      </c>
    </row>
    <row r="784" spans="1:2" x14ac:dyDescent="0.25">
      <c r="A784" s="3">
        <v>44985</v>
      </c>
      <c r="B784">
        <v>9966</v>
      </c>
    </row>
    <row r="785" spans="1:2" x14ac:dyDescent="0.25">
      <c r="A785" s="3">
        <v>44986</v>
      </c>
      <c r="B785">
        <v>8986</v>
      </c>
    </row>
    <row r="786" spans="1:2" x14ac:dyDescent="0.25">
      <c r="A786" s="3">
        <v>44987</v>
      </c>
      <c r="B786">
        <v>8323</v>
      </c>
    </row>
    <row r="787" spans="1:2" x14ac:dyDescent="0.25">
      <c r="A787" s="3">
        <v>44988</v>
      </c>
      <c r="B787">
        <v>8861</v>
      </c>
    </row>
    <row r="788" spans="1:2" x14ac:dyDescent="0.25">
      <c r="A788" s="3">
        <v>44989</v>
      </c>
      <c r="B788">
        <v>6688</v>
      </c>
    </row>
    <row r="789" spans="1:2" x14ac:dyDescent="0.25">
      <c r="A789" s="3">
        <v>44990</v>
      </c>
      <c r="B789">
        <v>287</v>
      </c>
    </row>
    <row r="790" spans="1:2" x14ac:dyDescent="0.25">
      <c r="A790" s="3">
        <v>44991</v>
      </c>
      <c r="B790">
        <v>8489</v>
      </c>
    </row>
    <row r="791" spans="1:2" x14ac:dyDescent="0.25">
      <c r="A791" s="3">
        <v>44992</v>
      </c>
      <c r="B791">
        <v>8880</v>
      </c>
    </row>
    <row r="792" spans="1:2" x14ac:dyDescent="0.25">
      <c r="A792" s="3">
        <v>44993</v>
      </c>
      <c r="B792">
        <v>8694</v>
      </c>
    </row>
    <row r="793" spans="1:2" x14ac:dyDescent="0.25">
      <c r="A793" s="3">
        <v>44994</v>
      </c>
      <c r="B793">
        <v>6708</v>
      </c>
    </row>
    <row r="794" spans="1:2" x14ac:dyDescent="0.25">
      <c r="A794" s="3">
        <v>44995</v>
      </c>
      <c r="B794">
        <v>8169</v>
      </c>
    </row>
    <row r="795" spans="1:2" x14ac:dyDescent="0.25">
      <c r="A795" s="3">
        <v>44996</v>
      </c>
      <c r="B795">
        <v>6714</v>
      </c>
    </row>
    <row r="796" spans="1:2" x14ac:dyDescent="0.25">
      <c r="A796" s="3">
        <v>44997</v>
      </c>
      <c r="B796">
        <v>1928</v>
      </c>
    </row>
    <row r="797" spans="1:2" x14ac:dyDescent="0.25">
      <c r="A797" s="3">
        <v>44998</v>
      </c>
      <c r="B797">
        <v>8354</v>
      </c>
    </row>
    <row r="798" spans="1:2" x14ac:dyDescent="0.25">
      <c r="A798" s="3">
        <v>44999</v>
      </c>
      <c r="B798">
        <v>8682</v>
      </c>
    </row>
    <row r="799" spans="1:2" x14ac:dyDescent="0.25">
      <c r="A799" s="3">
        <v>45000</v>
      </c>
      <c r="B799">
        <v>9014</v>
      </c>
    </row>
    <row r="800" spans="1:2" x14ac:dyDescent="0.25">
      <c r="A800" s="3">
        <v>45001</v>
      </c>
      <c r="B800">
        <v>8542</v>
      </c>
    </row>
    <row r="801" spans="1:2" x14ac:dyDescent="0.25">
      <c r="A801" s="3">
        <v>45002</v>
      </c>
      <c r="B801">
        <v>7854</v>
      </c>
    </row>
    <row r="802" spans="1:2" x14ac:dyDescent="0.25">
      <c r="A802" s="3">
        <v>45003</v>
      </c>
      <c r="B802">
        <v>6192</v>
      </c>
    </row>
    <row r="803" spans="1:2" x14ac:dyDescent="0.25">
      <c r="A803" s="3">
        <v>45004</v>
      </c>
      <c r="B803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dinamica planta</vt:lpstr>
      <vt:lpstr>Desagregado</vt:lpstr>
      <vt:lpstr>dinamica</vt:lpstr>
      <vt:lpstr>real vs forecast</vt:lpstr>
      <vt:lpstr>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Andres Ortiz Pieschacon</cp:lastModifiedBy>
  <dcterms:created xsi:type="dcterms:W3CDTF">2023-03-20T23:56:41Z</dcterms:created>
  <dcterms:modified xsi:type="dcterms:W3CDTF">2023-03-21T14:02:45Z</dcterms:modified>
</cp:coreProperties>
</file>